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rogrammer\Desktop\Data Analytics\Project\Power-BI-Esparx Matrix\Data\"/>
    </mc:Choice>
  </mc:AlternateContent>
  <xr:revisionPtr revIDLastSave="0" documentId="13_ncr:1_{92E2B3E1-5777-41F2-8594-72CDC5757D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1" sheetId="1" r:id="rId1"/>
    <sheet name="data2" sheetId="2" r:id="rId2"/>
  </sheets>
  <definedNames>
    <definedName name="_xlnm._FilterDatabase" localSheetId="0" hidden="1">data1!$A$1:$H$15001</definedName>
    <definedName name="Z_1FF8BE50_D48C_406D_B787_174848B149FD_.wvu.FilterData" localSheetId="0" hidden="1">data1!$A$1:$H$15001</definedName>
    <definedName name="Z_3FE31936_3904_45E8_AF38_BCD56B70CA02_.wvu.FilterData" localSheetId="0" hidden="1">data1!$A$1:$H$15001</definedName>
    <definedName name="Z_5435C95B_A9CB_48B2_9E34_85C66E0F262A_.wvu.FilterData" localSheetId="0" hidden="1">data1!$A$1:$H$15001</definedName>
  </definedNames>
  <calcPr calcId="191028"/>
  <customWorkbookViews>
    <customWorkbookView name="testing" guid="{5435C95B-A9CB-48B2-9E34-85C66E0F262A}" maximized="1" xWindow="-9" yWindow="-9" windowWidth="1938" windowHeight="1038" activeSheetId="4"/>
    <customWorkbookView name="Profits" guid="{1FF8BE50-D48C-406D-B787-174848B149FD}" maximized="1" xWindow="-9" yWindow="-9" windowWidth="1938" windowHeight="1038" activeSheetId="3"/>
    <customWorkbookView name="sales" guid="{3FE31936-3904-45E8-AF38-BCD56B70CA02}" maximized="1" xWindow="-9" yWindow="-9" windowWidth="1938" windowHeight="1038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C5" i="2"/>
  <c r="C9" i="2"/>
  <c r="C7" i="2"/>
  <c r="C21" i="2"/>
  <c r="C25" i="2"/>
  <c r="C15" i="2"/>
  <c r="C24" i="2"/>
  <c r="C22" i="2"/>
  <c r="C3" i="2"/>
  <c r="C12" i="2"/>
  <c r="C17" i="2"/>
  <c r="C10" i="2"/>
  <c r="C4" i="2"/>
  <c r="C20" i="2"/>
  <c r="C2" i="2"/>
  <c r="C14" i="2"/>
  <c r="C16" i="2"/>
  <c r="C8" i="2"/>
  <c r="C11" i="2"/>
  <c r="C13" i="2"/>
  <c r="C23" i="2"/>
  <c r="C19" i="2"/>
  <c r="C6" i="2"/>
  <c r="C18" i="2"/>
  <c r="J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J14961" i="1" l="1"/>
  <c r="J14897" i="1"/>
  <c r="J14865" i="1"/>
  <c r="J14640" i="1"/>
  <c r="J14977" i="1"/>
  <c r="J14992" i="1"/>
  <c r="J14929" i="1"/>
  <c r="K14929" i="1" s="1"/>
  <c r="J14976" i="1"/>
  <c r="J14945" i="1"/>
  <c r="J14944" i="1"/>
  <c r="J14912" i="1"/>
  <c r="J14928" i="1"/>
  <c r="J14993" i="1"/>
  <c r="J14913" i="1"/>
  <c r="K14913" i="1" s="1"/>
  <c r="J14960" i="1"/>
  <c r="J14881" i="1"/>
  <c r="J14849" i="1"/>
  <c r="J14833" i="1"/>
  <c r="J14817" i="1"/>
  <c r="J14801" i="1"/>
  <c r="J14785" i="1"/>
  <c r="J14769" i="1"/>
  <c r="J14753" i="1"/>
  <c r="J14737" i="1"/>
  <c r="J14721" i="1"/>
  <c r="J14705" i="1"/>
  <c r="J14689" i="1"/>
  <c r="J14673" i="1"/>
  <c r="J14657" i="1"/>
  <c r="J14641" i="1"/>
  <c r="J14625" i="1"/>
  <c r="J14609" i="1"/>
  <c r="J14593" i="1"/>
  <c r="J14577" i="1"/>
  <c r="J14561" i="1"/>
  <c r="J14545" i="1"/>
  <c r="J14529" i="1"/>
  <c r="J14513" i="1"/>
  <c r="J14497" i="1"/>
  <c r="J14481" i="1"/>
  <c r="J14465" i="1"/>
  <c r="J14449" i="1"/>
  <c r="J14433" i="1"/>
  <c r="J14417" i="1"/>
  <c r="J14401" i="1"/>
  <c r="J14385" i="1"/>
  <c r="J14369" i="1"/>
  <c r="J14353" i="1"/>
  <c r="J14337" i="1"/>
  <c r="J14321" i="1"/>
  <c r="J14305" i="1"/>
  <c r="J14289" i="1"/>
  <c r="J14273" i="1"/>
  <c r="J14257" i="1"/>
  <c r="J14241" i="1"/>
  <c r="J14225" i="1"/>
  <c r="J14209" i="1"/>
  <c r="J14193" i="1"/>
  <c r="J14177" i="1"/>
  <c r="J14161" i="1"/>
  <c r="J14145" i="1"/>
  <c r="J14129" i="1"/>
  <c r="J14113" i="1"/>
  <c r="J14097" i="1"/>
  <c r="J14081" i="1"/>
  <c r="J14065" i="1"/>
  <c r="J14049" i="1"/>
  <c r="J14033" i="1"/>
  <c r="J14017" i="1"/>
  <c r="J14001" i="1"/>
  <c r="J13985" i="1"/>
  <c r="J13969" i="1"/>
  <c r="J13953" i="1"/>
  <c r="J13937" i="1"/>
  <c r="J13921" i="1"/>
  <c r="J13905" i="1"/>
  <c r="J13889" i="1"/>
  <c r="J13873" i="1"/>
  <c r="J13857" i="1"/>
  <c r="J13841" i="1"/>
  <c r="J13825" i="1"/>
  <c r="J13809" i="1"/>
  <c r="J13793" i="1"/>
  <c r="J13777" i="1"/>
  <c r="J13761" i="1"/>
  <c r="J13745" i="1"/>
  <c r="J13729" i="1"/>
  <c r="J13713" i="1"/>
  <c r="J13697" i="1"/>
  <c r="J13681" i="1"/>
  <c r="J13665" i="1"/>
  <c r="J13649" i="1"/>
  <c r="J13633" i="1"/>
  <c r="J13617" i="1"/>
  <c r="J13601" i="1"/>
  <c r="J13585" i="1"/>
  <c r="J13569" i="1"/>
  <c r="J13553" i="1"/>
  <c r="J13537" i="1"/>
  <c r="J13521" i="1"/>
  <c r="J13505" i="1"/>
  <c r="J13489" i="1"/>
  <c r="J13473" i="1"/>
  <c r="J13457" i="1"/>
  <c r="J13441" i="1"/>
  <c r="J13425" i="1"/>
  <c r="J13409" i="1"/>
  <c r="J13393" i="1"/>
  <c r="J13377" i="1"/>
  <c r="J13361" i="1"/>
  <c r="J13345" i="1"/>
  <c r="J13329" i="1"/>
  <c r="J13313" i="1"/>
  <c r="J13297" i="1"/>
  <c r="J13281" i="1"/>
  <c r="J13265" i="1"/>
  <c r="J13249" i="1"/>
  <c r="J13233" i="1"/>
  <c r="J13217" i="1"/>
  <c r="J13201" i="1"/>
  <c r="J13185" i="1"/>
  <c r="J13169" i="1"/>
  <c r="J13153" i="1"/>
  <c r="J13137" i="1"/>
  <c r="J13121" i="1"/>
  <c r="J13105" i="1"/>
  <c r="J13089" i="1"/>
  <c r="J13073" i="1"/>
  <c r="J13057" i="1"/>
  <c r="J13041" i="1"/>
  <c r="J13025" i="1"/>
  <c r="J13009" i="1"/>
  <c r="J12993" i="1"/>
  <c r="J12977" i="1"/>
  <c r="J12961" i="1"/>
  <c r="J12945" i="1"/>
  <c r="J12929" i="1"/>
  <c r="J12913" i="1"/>
  <c r="J12897" i="1"/>
  <c r="J12881" i="1"/>
  <c r="J12865" i="1"/>
  <c r="J12849" i="1"/>
  <c r="J12833" i="1"/>
  <c r="J12817" i="1"/>
  <c r="J12801" i="1"/>
  <c r="J12785" i="1"/>
  <c r="J12769" i="1"/>
  <c r="J12753" i="1"/>
  <c r="J12737" i="1"/>
  <c r="J12721" i="1"/>
  <c r="J12705" i="1"/>
  <c r="J12689" i="1"/>
  <c r="J12673" i="1"/>
  <c r="J12657" i="1"/>
  <c r="J12641" i="1"/>
  <c r="J12625" i="1"/>
  <c r="J12609" i="1"/>
  <c r="J12593" i="1"/>
  <c r="J12577" i="1"/>
  <c r="J12561" i="1"/>
  <c r="J12545" i="1"/>
  <c r="J12529" i="1"/>
  <c r="J12513" i="1"/>
  <c r="J12497" i="1"/>
  <c r="J12481" i="1"/>
  <c r="J12465" i="1"/>
  <c r="J12449" i="1"/>
  <c r="J12433" i="1"/>
  <c r="J12417" i="1"/>
  <c r="J12401" i="1"/>
  <c r="J12385" i="1"/>
  <c r="J12369" i="1"/>
  <c r="J12353" i="1"/>
  <c r="J12337" i="1"/>
  <c r="J12321" i="1"/>
  <c r="J12305" i="1"/>
  <c r="J12289" i="1"/>
  <c r="J12273" i="1"/>
  <c r="J12257" i="1"/>
  <c r="J12241" i="1"/>
  <c r="J12225" i="1"/>
  <c r="J12209" i="1"/>
  <c r="J12193" i="1"/>
  <c r="J12177" i="1"/>
  <c r="J12161" i="1"/>
  <c r="J12145" i="1"/>
  <c r="J12129" i="1"/>
  <c r="J12113" i="1"/>
  <c r="J12097" i="1"/>
  <c r="J12081" i="1"/>
  <c r="J12065" i="1"/>
  <c r="J12049" i="1"/>
  <c r="J12033" i="1"/>
  <c r="J12017" i="1"/>
  <c r="J12001" i="1"/>
  <c r="J11985" i="1"/>
  <c r="J11969" i="1"/>
  <c r="J11953" i="1"/>
  <c r="J11937" i="1"/>
  <c r="J11921" i="1"/>
  <c r="J11905" i="1"/>
  <c r="J11889" i="1"/>
  <c r="J11873" i="1"/>
  <c r="J11857" i="1"/>
  <c r="J11841" i="1"/>
  <c r="J11825" i="1"/>
  <c r="J11809" i="1"/>
  <c r="J11793" i="1"/>
  <c r="J11777" i="1"/>
  <c r="J11761" i="1"/>
  <c r="J11745" i="1"/>
  <c r="J11729" i="1"/>
  <c r="J11713" i="1"/>
  <c r="J11697" i="1"/>
  <c r="J11681" i="1"/>
  <c r="J11665" i="1"/>
  <c r="J11649" i="1"/>
  <c r="J11633" i="1"/>
  <c r="J11617" i="1"/>
  <c r="J11601" i="1"/>
  <c r="J11585" i="1"/>
  <c r="J11569" i="1"/>
  <c r="J11553" i="1"/>
  <c r="J11537" i="1"/>
  <c r="J11521" i="1"/>
  <c r="J11505" i="1"/>
  <c r="J11489" i="1"/>
  <c r="J11473" i="1"/>
  <c r="J11457" i="1"/>
  <c r="J11441" i="1"/>
  <c r="J11425" i="1"/>
  <c r="J11409" i="1"/>
  <c r="J11393" i="1"/>
  <c r="J11377" i="1"/>
  <c r="J11361" i="1"/>
  <c r="J11345" i="1"/>
  <c r="J11329" i="1"/>
  <c r="J11313" i="1"/>
  <c r="J11297" i="1"/>
  <c r="J11281" i="1"/>
  <c r="J11265" i="1"/>
  <c r="J11249" i="1"/>
  <c r="J11233" i="1"/>
  <c r="J11217" i="1"/>
  <c r="J11201" i="1"/>
  <c r="J11185" i="1"/>
  <c r="J11169" i="1"/>
  <c r="J11153" i="1"/>
  <c r="J11137" i="1"/>
  <c r="J11121" i="1"/>
  <c r="J11105" i="1"/>
  <c r="J11089" i="1"/>
  <c r="J11073" i="1"/>
  <c r="J11057" i="1"/>
  <c r="J11041" i="1"/>
  <c r="J11025" i="1"/>
  <c r="J11009" i="1"/>
  <c r="J10993" i="1"/>
  <c r="J10977" i="1"/>
  <c r="J10961" i="1"/>
  <c r="J10945" i="1"/>
  <c r="J10929" i="1"/>
  <c r="J10913" i="1"/>
  <c r="J14704" i="1"/>
  <c r="J14512" i="1"/>
  <c r="J14320" i="1"/>
  <c r="J13856" i="1"/>
  <c r="J13840" i="1"/>
  <c r="J13824" i="1"/>
  <c r="J13808" i="1"/>
  <c r="J13792" i="1"/>
  <c r="J13776" i="1"/>
  <c r="J13760" i="1"/>
  <c r="J13744" i="1"/>
  <c r="J13728" i="1"/>
  <c r="J13712" i="1"/>
  <c r="J13696" i="1"/>
  <c r="J13680" i="1"/>
  <c r="J13664" i="1"/>
  <c r="J13648" i="1"/>
  <c r="J13632" i="1"/>
  <c r="J13616" i="1"/>
  <c r="J13600" i="1"/>
  <c r="J13584" i="1"/>
  <c r="J13568" i="1"/>
  <c r="J13552" i="1"/>
  <c r="J13536" i="1"/>
  <c r="J13520" i="1"/>
  <c r="J13504" i="1"/>
  <c r="J13488" i="1"/>
  <c r="J13472" i="1"/>
  <c r="J13456" i="1"/>
  <c r="J13440" i="1"/>
  <c r="J13424" i="1"/>
  <c r="J13408" i="1"/>
  <c r="J13392" i="1"/>
  <c r="J13376" i="1"/>
  <c r="J13360" i="1"/>
  <c r="J13344" i="1"/>
  <c r="J13328" i="1"/>
  <c r="J13312" i="1"/>
  <c r="J13296" i="1"/>
  <c r="J13280" i="1"/>
  <c r="J13264" i="1"/>
  <c r="J13248" i="1"/>
  <c r="J13232" i="1"/>
  <c r="J13216" i="1"/>
  <c r="J13200" i="1"/>
  <c r="J13184" i="1"/>
  <c r="J13168" i="1"/>
  <c r="J13152" i="1"/>
  <c r="J13136" i="1"/>
  <c r="J13120" i="1"/>
  <c r="J13104" i="1"/>
  <c r="J13088" i="1"/>
  <c r="J13072" i="1"/>
  <c r="J13056" i="1"/>
  <c r="J13040" i="1"/>
  <c r="J13024" i="1"/>
  <c r="J13008" i="1"/>
  <c r="J12992" i="1"/>
  <c r="J12976" i="1"/>
  <c r="J12960" i="1"/>
  <c r="J12944" i="1"/>
  <c r="J12928" i="1"/>
  <c r="J12912" i="1"/>
  <c r="J12896" i="1"/>
  <c r="J12880" i="1"/>
  <c r="J12864" i="1"/>
  <c r="J12848" i="1"/>
  <c r="J12832" i="1"/>
  <c r="J12816" i="1"/>
  <c r="J12800" i="1"/>
  <c r="J12784" i="1"/>
  <c r="J12768" i="1"/>
  <c r="J12752" i="1"/>
  <c r="J12736" i="1"/>
  <c r="J12720" i="1"/>
  <c r="J12704" i="1"/>
  <c r="J12688" i="1"/>
  <c r="J12672" i="1"/>
  <c r="J12656" i="1"/>
  <c r="J12640" i="1"/>
  <c r="J12624" i="1"/>
  <c r="J12608" i="1"/>
  <c r="J12592" i="1"/>
  <c r="J12576" i="1"/>
  <c r="J12560" i="1"/>
  <c r="J12544" i="1"/>
  <c r="J12528" i="1"/>
  <c r="J12512" i="1"/>
  <c r="J12496" i="1"/>
  <c r="J12480" i="1"/>
  <c r="J12464" i="1"/>
  <c r="J12448" i="1"/>
  <c r="J12432" i="1"/>
  <c r="J12416" i="1"/>
  <c r="J12400" i="1"/>
  <c r="J12384" i="1"/>
  <c r="J12368" i="1"/>
  <c r="J12352" i="1"/>
  <c r="J12336" i="1"/>
  <c r="J12320" i="1"/>
  <c r="J12304" i="1"/>
  <c r="J12288" i="1"/>
  <c r="J12272" i="1"/>
  <c r="J12256" i="1"/>
  <c r="J12240" i="1"/>
  <c r="J12224" i="1"/>
  <c r="J12208" i="1"/>
  <c r="J12192" i="1"/>
  <c r="J12176" i="1"/>
  <c r="J12160" i="1"/>
  <c r="J12144" i="1"/>
  <c r="J12128" i="1"/>
  <c r="J12112" i="1"/>
  <c r="J12096" i="1"/>
  <c r="J12080" i="1"/>
  <c r="J12064" i="1"/>
  <c r="J12048" i="1"/>
  <c r="J12032" i="1"/>
  <c r="J12016" i="1"/>
  <c r="J12000" i="1"/>
  <c r="J11984" i="1"/>
  <c r="J11968" i="1"/>
  <c r="J11952" i="1"/>
  <c r="J11936" i="1"/>
  <c r="J11920" i="1"/>
  <c r="J11904" i="1"/>
  <c r="J11888" i="1"/>
  <c r="J11872" i="1"/>
  <c r="J11856" i="1"/>
  <c r="J11840" i="1"/>
  <c r="J11824" i="1"/>
  <c r="J11808" i="1"/>
  <c r="J11792" i="1"/>
  <c r="J11776" i="1"/>
  <c r="J11760" i="1"/>
  <c r="J11744" i="1"/>
  <c r="J11728" i="1"/>
  <c r="J11712" i="1"/>
  <c r="J11696" i="1"/>
  <c r="J11680" i="1"/>
  <c r="J11664" i="1"/>
  <c r="J11648" i="1"/>
  <c r="J11632" i="1"/>
  <c r="J11616" i="1"/>
  <c r="J11600" i="1"/>
  <c r="J11584" i="1"/>
  <c r="J11568" i="1"/>
  <c r="J11552" i="1"/>
  <c r="J11536" i="1"/>
  <c r="J11520" i="1"/>
  <c r="J11504" i="1"/>
  <c r="J11488" i="1"/>
  <c r="J11472" i="1"/>
  <c r="J11456" i="1"/>
  <c r="J11440" i="1"/>
  <c r="J11424" i="1"/>
  <c r="J11408" i="1"/>
  <c r="J11392" i="1"/>
  <c r="J11376" i="1"/>
  <c r="J11360" i="1"/>
  <c r="J11344" i="1"/>
  <c r="J11328" i="1"/>
  <c r="J11312" i="1"/>
  <c r="J11296" i="1"/>
  <c r="J11280" i="1"/>
  <c r="J11264" i="1"/>
  <c r="J11248" i="1"/>
  <c r="J11232" i="1"/>
  <c r="J11216" i="1"/>
  <c r="J11200" i="1"/>
  <c r="J11184" i="1"/>
  <c r="J11168" i="1"/>
  <c r="J11152" i="1"/>
  <c r="J11136" i="1"/>
  <c r="J11120" i="1"/>
  <c r="J11104" i="1"/>
  <c r="J11088" i="1"/>
  <c r="J11072" i="1"/>
  <c r="J11056" i="1"/>
  <c r="J11040" i="1"/>
  <c r="J11024" i="1"/>
  <c r="J11008" i="1"/>
  <c r="J10992" i="1"/>
  <c r="J10976" i="1"/>
  <c r="J10960" i="1"/>
  <c r="J10944" i="1"/>
  <c r="J10928" i="1"/>
  <c r="J10912" i="1"/>
  <c r="J10896" i="1"/>
  <c r="J10880" i="1"/>
  <c r="J10864" i="1"/>
  <c r="J10848" i="1"/>
  <c r="J10832" i="1"/>
  <c r="J10816" i="1"/>
  <c r="J10800" i="1"/>
  <c r="J10784" i="1"/>
  <c r="J10768" i="1"/>
  <c r="J10752" i="1"/>
  <c r="J10736" i="1"/>
  <c r="J10720" i="1"/>
  <c r="J10704" i="1"/>
  <c r="J10688" i="1"/>
  <c r="J10672" i="1"/>
  <c r="J10656" i="1"/>
  <c r="J10640" i="1"/>
  <c r="J10624" i="1"/>
  <c r="J10608" i="1"/>
  <c r="J10592" i="1"/>
  <c r="J10576" i="1"/>
  <c r="J10560" i="1"/>
  <c r="J10544" i="1"/>
  <c r="J10528" i="1"/>
  <c r="J10512" i="1"/>
  <c r="J10496" i="1"/>
  <c r="J10480" i="1"/>
  <c r="J10464" i="1"/>
  <c r="J10448" i="1"/>
  <c r="J10432" i="1"/>
  <c r="J10416" i="1"/>
  <c r="J10400" i="1"/>
  <c r="J10384" i="1"/>
  <c r="J10368" i="1"/>
  <c r="J10352" i="1"/>
  <c r="J10336" i="1"/>
  <c r="J10320" i="1"/>
  <c r="J10304" i="1"/>
  <c r="J10288" i="1"/>
  <c r="J10272" i="1"/>
  <c r="J10256" i="1"/>
  <c r="J10240" i="1"/>
  <c r="J10224" i="1"/>
  <c r="J10208" i="1"/>
  <c r="J10192" i="1"/>
  <c r="J10176" i="1"/>
  <c r="J10160" i="1"/>
  <c r="J10144" i="1"/>
  <c r="J10128" i="1"/>
  <c r="J10112" i="1"/>
  <c r="J10096" i="1"/>
  <c r="J10080" i="1"/>
  <c r="J10064" i="1"/>
  <c r="J10048" i="1"/>
  <c r="J10032" i="1"/>
  <c r="J10016" i="1"/>
  <c r="J10000" i="1"/>
  <c r="J9984" i="1"/>
  <c r="J9968" i="1"/>
  <c r="J9952" i="1"/>
  <c r="J9936" i="1"/>
  <c r="J14816" i="1"/>
  <c r="J14608" i="1"/>
  <c r="J14400" i="1"/>
  <c r="J14192" i="1"/>
  <c r="J13984" i="1"/>
  <c r="K13984" i="1" s="1"/>
  <c r="J14943" i="1"/>
  <c r="J14751" i="1"/>
  <c r="J14543" i="1"/>
  <c r="J14415" i="1"/>
  <c r="J14351" i="1"/>
  <c r="J14287" i="1"/>
  <c r="J14207" i="1"/>
  <c r="J14143" i="1"/>
  <c r="J14079" i="1"/>
  <c r="J14015" i="1"/>
  <c r="J13999" i="1"/>
  <c r="J13983" i="1"/>
  <c r="J13967" i="1"/>
  <c r="J13951" i="1"/>
  <c r="J13935" i="1"/>
  <c r="J13919" i="1"/>
  <c r="J13903" i="1"/>
  <c r="J13887" i="1"/>
  <c r="J13871" i="1"/>
  <c r="J13855" i="1"/>
  <c r="J13839" i="1"/>
  <c r="J13823" i="1"/>
  <c r="J13807" i="1"/>
  <c r="J13791" i="1"/>
  <c r="J13775" i="1"/>
  <c r="J13759" i="1"/>
  <c r="J13743" i="1"/>
  <c r="J13727" i="1"/>
  <c r="J13711" i="1"/>
  <c r="J13695" i="1"/>
  <c r="J13679" i="1"/>
  <c r="J13663" i="1"/>
  <c r="J13647" i="1"/>
  <c r="J13631" i="1"/>
  <c r="J13615" i="1"/>
  <c r="J13599" i="1"/>
  <c r="J13583" i="1"/>
  <c r="J13567" i="1"/>
  <c r="J13551" i="1"/>
  <c r="J13535" i="1"/>
  <c r="J13519" i="1"/>
  <c r="J13503" i="1"/>
  <c r="J13487" i="1"/>
  <c r="J13471" i="1"/>
  <c r="J13455" i="1"/>
  <c r="J13439" i="1"/>
  <c r="J13423" i="1"/>
  <c r="J13407" i="1"/>
  <c r="J13391" i="1"/>
  <c r="J13375" i="1"/>
  <c r="J13359" i="1"/>
  <c r="J13343" i="1"/>
  <c r="J13327" i="1"/>
  <c r="J13311" i="1"/>
  <c r="J13295" i="1"/>
  <c r="J13279" i="1"/>
  <c r="J13263" i="1"/>
  <c r="J13247" i="1"/>
  <c r="J13231" i="1"/>
  <c r="J13215" i="1"/>
  <c r="J13199" i="1"/>
  <c r="J13183" i="1"/>
  <c r="J13167" i="1"/>
  <c r="J13151" i="1"/>
  <c r="J13135" i="1"/>
  <c r="J13119" i="1"/>
  <c r="J13103" i="1"/>
  <c r="J13087" i="1"/>
  <c r="J13071" i="1"/>
  <c r="J13055" i="1"/>
  <c r="J13039" i="1"/>
  <c r="J13023" i="1"/>
  <c r="J13007" i="1"/>
  <c r="J12991" i="1"/>
  <c r="J12975" i="1"/>
  <c r="J12959" i="1"/>
  <c r="J12943" i="1"/>
  <c r="J12927" i="1"/>
  <c r="J12911" i="1"/>
  <c r="J12895" i="1"/>
  <c r="J12879" i="1"/>
  <c r="J12863" i="1"/>
  <c r="J12847" i="1"/>
  <c r="J12831" i="1"/>
  <c r="J12815" i="1"/>
  <c r="J12799" i="1"/>
  <c r="J12783" i="1"/>
  <c r="J12767" i="1"/>
  <c r="J12751" i="1"/>
  <c r="J12735" i="1"/>
  <c r="J12719" i="1"/>
  <c r="J12703" i="1"/>
  <c r="J12687" i="1"/>
  <c r="J12671" i="1"/>
  <c r="J12655" i="1"/>
  <c r="J12639" i="1"/>
  <c r="J12623" i="1"/>
  <c r="J12607" i="1"/>
  <c r="J12591" i="1"/>
  <c r="J12575" i="1"/>
  <c r="J12559" i="1"/>
  <c r="J12543" i="1"/>
  <c r="J12527" i="1"/>
  <c r="J12511" i="1"/>
  <c r="J12495" i="1"/>
  <c r="J12479" i="1"/>
  <c r="J12463" i="1"/>
  <c r="J12447" i="1"/>
  <c r="J12431" i="1"/>
  <c r="J12415" i="1"/>
  <c r="J12399" i="1"/>
  <c r="J12383" i="1"/>
  <c r="J12367" i="1"/>
  <c r="J12351" i="1"/>
  <c r="J12335" i="1"/>
  <c r="J12319" i="1"/>
  <c r="J12303" i="1"/>
  <c r="J12287" i="1"/>
  <c r="J12271" i="1"/>
  <c r="J12255" i="1"/>
  <c r="J12239" i="1"/>
  <c r="J12223" i="1"/>
  <c r="J12207" i="1"/>
  <c r="J12191" i="1"/>
  <c r="J12175" i="1"/>
  <c r="J12159" i="1"/>
  <c r="J12143" i="1"/>
  <c r="J12127" i="1"/>
  <c r="J12111" i="1"/>
  <c r="J12095" i="1"/>
  <c r="J12079" i="1"/>
  <c r="J12063" i="1"/>
  <c r="J12047" i="1"/>
  <c r="J12031" i="1"/>
  <c r="J12015" i="1"/>
  <c r="J11999" i="1"/>
  <c r="J11983" i="1"/>
  <c r="J11967" i="1"/>
  <c r="J11951" i="1"/>
  <c r="J11935" i="1"/>
  <c r="J11919" i="1"/>
  <c r="J11903" i="1"/>
  <c r="J11887" i="1"/>
  <c r="J11871" i="1"/>
  <c r="J11855" i="1"/>
  <c r="J11839" i="1"/>
  <c r="J11823" i="1"/>
  <c r="J11807" i="1"/>
  <c r="J11791" i="1"/>
  <c r="J11775" i="1"/>
  <c r="J11759" i="1"/>
  <c r="J11743" i="1"/>
  <c r="J11727" i="1"/>
  <c r="J11711" i="1"/>
  <c r="J11695" i="1"/>
  <c r="J11679" i="1"/>
  <c r="J11663" i="1"/>
  <c r="J11647" i="1"/>
  <c r="J11631" i="1"/>
  <c r="J11615" i="1"/>
  <c r="J11599" i="1"/>
  <c r="J11583" i="1"/>
  <c r="J11567" i="1"/>
  <c r="J11551" i="1"/>
  <c r="J11535" i="1"/>
  <c r="J11519" i="1"/>
  <c r="J11503" i="1"/>
  <c r="J11487" i="1"/>
  <c r="J11471" i="1"/>
  <c r="J11455" i="1"/>
  <c r="J11439" i="1"/>
  <c r="J11423" i="1"/>
  <c r="J11407" i="1"/>
  <c r="J11391" i="1"/>
  <c r="J11375" i="1"/>
  <c r="J11359" i="1"/>
  <c r="J11343" i="1"/>
  <c r="J11327" i="1"/>
  <c r="J11311" i="1"/>
  <c r="J11295" i="1"/>
  <c r="J11279" i="1"/>
  <c r="J11263" i="1"/>
  <c r="J11247" i="1"/>
  <c r="J11231" i="1"/>
  <c r="J11215" i="1"/>
  <c r="J11199" i="1"/>
  <c r="J11183" i="1"/>
  <c r="J11167" i="1"/>
  <c r="J11151" i="1"/>
  <c r="J11135" i="1"/>
  <c r="J11119" i="1"/>
  <c r="J11103" i="1"/>
  <c r="J11087" i="1"/>
  <c r="J11071" i="1"/>
  <c r="J11055" i="1"/>
  <c r="J11039" i="1"/>
  <c r="J11023" i="1"/>
  <c r="J11007" i="1"/>
  <c r="J10991" i="1"/>
  <c r="J10975" i="1"/>
  <c r="J10959" i="1"/>
  <c r="J10943" i="1"/>
  <c r="J10927" i="1"/>
  <c r="J10911" i="1"/>
  <c r="J10895" i="1"/>
  <c r="J10879" i="1"/>
  <c r="J10863" i="1"/>
  <c r="J10847" i="1"/>
  <c r="J10831" i="1"/>
  <c r="J10815" i="1"/>
  <c r="J10799" i="1"/>
  <c r="J10783" i="1"/>
  <c r="J10767" i="1"/>
  <c r="J10751" i="1"/>
  <c r="J10735" i="1"/>
  <c r="J10719" i="1"/>
  <c r="J10703" i="1"/>
  <c r="J10687" i="1"/>
  <c r="J10671" i="1"/>
  <c r="J10655" i="1"/>
  <c r="J10639" i="1"/>
  <c r="J10623" i="1"/>
  <c r="J10607" i="1"/>
  <c r="J10591" i="1"/>
  <c r="J10575" i="1"/>
  <c r="J10559" i="1"/>
  <c r="J10543" i="1"/>
  <c r="J10527" i="1"/>
  <c r="J10511" i="1"/>
  <c r="J10495" i="1"/>
  <c r="J10479" i="1"/>
  <c r="J10463" i="1"/>
  <c r="J10447" i="1"/>
  <c r="J10431" i="1"/>
  <c r="J10415" i="1"/>
  <c r="J10399" i="1"/>
  <c r="J10383" i="1"/>
  <c r="J10367" i="1"/>
  <c r="J10351" i="1"/>
  <c r="J10335" i="1"/>
  <c r="J10319" i="1"/>
  <c r="J10303" i="1"/>
  <c r="J10287" i="1"/>
  <c r="J10271" i="1"/>
  <c r="J10255" i="1"/>
  <c r="J10239" i="1"/>
  <c r="J14784" i="1"/>
  <c r="J14576" i="1"/>
  <c r="J14352" i="1"/>
  <c r="K14352" i="1" s="1"/>
  <c r="J14144" i="1"/>
  <c r="K14144" i="1" s="1"/>
  <c r="J13936" i="1"/>
  <c r="K13936" i="1" s="1"/>
  <c r="J14895" i="1"/>
  <c r="J14703" i="1"/>
  <c r="J14383" i="1"/>
  <c r="J14319" i="1"/>
  <c r="K14319" i="1" s="1"/>
  <c r="J14255" i="1"/>
  <c r="K14255" i="1" s="1"/>
  <c r="J14191" i="1"/>
  <c r="J14127" i="1"/>
  <c r="J14063" i="1"/>
  <c r="J14990" i="1"/>
  <c r="J14942" i="1"/>
  <c r="J14894" i="1"/>
  <c r="J14846" i="1"/>
  <c r="J14814" i="1"/>
  <c r="J14782" i="1"/>
  <c r="J14750" i="1"/>
  <c r="J14718" i="1"/>
  <c r="J14686" i="1"/>
  <c r="J14670" i="1"/>
  <c r="J14654" i="1"/>
  <c r="J14638" i="1"/>
  <c r="J14622" i="1"/>
  <c r="J14606" i="1"/>
  <c r="J14590" i="1"/>
  <c r="J14574" i="1"/>
  <c r="J14558" i="1"/>
  <c r="J14542" i="1"/>
  <c r="J14526" i="1"/>
  <c r="J14510" i="1"/>
  <c r="J14494" i="1"/>
  <c r="J14478" i="1"/>
  <c r="J14462" i="1"/>
  <c r="J14446" i="1"/>
  <c r="J14430" i="1"/>
  <c r="J14414" i="1"/>
  <c r="J14398" i="1"/>
  <c r="J14382" i="1"/>
  <c r="J14366" i="1"/>
  <c r="J14350" i="1"/>
  <c r="J14334" i="1"/>
  <c r="J14318" i="1"/>
  <c r="J14302" i="1"/>
  <c r="J14286" i="1"/>
  <c r="J14270" i="1"/>
  <c r="J14254" i="1"/>
  <c r="J14238" i="1"/>
  <c r="J14222" i="1"/>
  <c r="J14206" i="1"/>
  <c r="J14190" i="1"/>
  <c r="J14174" i="1"/>
  <c r="J14158" i="1"/>
  <c r="J14142" i="1"/>
  <c r="J14126" i="1"/>
  <c r="J14110" i="1"/>
  <c r="J14094" i="1"/>
  <c r="J14078" i="1"/>
  <c r="J14062" i="1"/>
  <c r="J14046" i="1"/>
  <c r="J14030" i="1"/>
  <c r="J14014" i="1"/>
  <c r="J13998" i="1"/>
  <c r="J13982" i="1"/>
  <c r="J13966" i="1"/>
  <c r="J13950" i="1"/>
  <c r="J13934" i="1"/>
  <c r="J13918" i="1"/>
  <c r="J13902" i="1"/>
  <c r="J13886" i="1"/>
  <c r="J13870" i="1"/>
  <c r="J13854" i="1"/>
  <c r="J13838" i="1"/>
  <c r="J13822" i="1"/>
  <c r="J13806" i="1"/>
  <c r="J13790" i="1"/>
  <c r="J13774" i="1"/>
  <c r="J13758" i="1"/>
  <c r="J13742" i="1"/>
  <c r="J13726" i="1"/>
  <c r="J13710" i="1"/>
  <c r="J13694" i="1"/>
  <c r="J13678" i="1"/>
  <c r="J13662" i="1"/>
  <c r="J13646" i="1"/>
  <c r="J13630" i="1"/>
  <c r="J13614" i="1"/>
  <c r="J13598" i="1"/>
  <c r="J13582" i="1"/>
  <c r="J13566" i="1"/>
  <c r="J13550" i="1"/>
  <c r="J13534" i="1"/>
  <c r="J13518" i="1"/>
  <c r="J13502" i="1"/>
  <c r="J13486" i="1"/>
  <c r="J13470" i="1"/>
  <c r="J13454" i="1"/>
  <c r="J13438" i="1"/>
  <c r="J13422" i="1"/>
  <c r="J13406" i="1"/>
  <c r="J13390" i="1"/>
  <c r="J13374" i="1"/>
  <c r="J13358" i="1"/>
  <c r="J13342" i="1"/>
  <c r="J13326" i="1"/>
  <c r="J13310" i="1"/>
  <c r="J13294" i="1"/>
  <c r="J13278" i="1"/>
  <c r="J13262" i="1"/>
  <c r="J13246" i="1"/>
  <c r="J13230" i="1"/>
  <c r="J13214" i="1"/>
  <c r="J13198" i="1"/>
  <c r="J13182" i="1"/>
  <c r="J13166" i="1"/>
  <c r="J13150" i="1"/>
  <c r="J13134" i="1"/>
  <c r="J13118" i="1"/>
  <c r="J13102" i="1"/>
  <c r="J13086" i="1"/>
  <c r="J13070" i="1"/>
  <c r="J13054" i="1"/>
  <c r="J13038" i="1"/>
  <c r="J13022" i="1"/>
  <c r="J13006" i="1"/>
  <c r="J12990" i="1"/>
  <c r="J12974" i="1"/>
  <c r="J12958" i="1"/>
  <c r="J12942" i="1"/>
  <c r="J12926" i="1"/>
  <c r="J12910" i="1"/>
  <c r="J12894" i="1"/>
  <c r="J12878" i="1"/>
  <c r="J12862" i="1"/>
  <c r="J12846" i="1"/>
  <c r="K12846" i="1" s="1"/>
  <c r="J12830" i="1"/>
  <c r="J12814" i="1"/>
  <c r="J12798" i="1"/>
  <c r="J12782" i="1"/>
  <c r="J12766" i="1"/>
  <c r="J12750" i="1"/>
  <c r="J12734" i="1"/>
  <c r="J12718" i="1"/>
  <c r="J12702" i="1"/>
  <c r="J12686" i="1"/>
  <c r="J12670" i="1"/>
  <c r="J12654" i="1"/>
  <c r="J12638" i="1"/>
  <c r="J12622" i="1"/>
  <c r="J12606" i="1"/>
  <c r="J12590" i="1"/>
  <c r="K12590" i="1" s="1"/>
  <c r="J12574" i="1"/>
  <c r="J12558" i="1"/>
  <c r="J12542" i="1"/>
  <c r="J12526" i="1"/>
  <c r="J12510" i="1"/>
  <c r="J12494" i="1"/>
  <c r="J12478" i="1"/>
  <c r="J12462" i="1"/>
  <c r="J12446" i="1"/>
  <c r="J12430" i="1"/>
  <c r="J12414" i="1"/>
  <c r="J12398" i="1"/>
  <c r="J12382" i="1"/>
  <c r="J12366" i="1"/>
  <c r="J12350" i="1"/>
  <c r="J12334" i="1"/>
  <c r="K12334" i="1" s="1"/>
  <c r="J12318" i="1"/>
  <c r="J12302" i="1"/>
  <c r="J12286" i="1"/>
  <c r="J12270" i="1"/>
  <c r="J12254" i="1"/>
  <c r="J12238" i="1"/>
  <c r="J12222" i="1"/>
  <c r="J12206" i="1"/>
  <c r="J12190" i="1"/>
  <c r="J12174" i="1"/>
  <c r="J12158" i="1"/>
  <c r="J12142" i="1"/>
  <c r="J12126" i="1"/>
  <c r="J12110" i="1"/>
  <c r="J12094" i="1"/>
  <c r="J12078" i="1"/>
  <c r="K12078" i="1" s="1"/>
  <c r="J12062" i="1"/>
  <c r="J12046" i="1"/>
  <c r="J12030" i="1"/>
  <c r="J12014" i="1"/>
  <c r="J11998" i="1"/>
  <c r="J11982" i="1"/>
  <c r="J11966" i="1"/>
  <c r="J11950" i="1"/>
  <c r="J11934" i="1"/>
  <c r="J11918" i="1"/>
  <c r="J11902" i="1"/>
  <c r="J11886" i="1"/>
  <c r="J11870" i="1"/>
  <c r="J11854" i="1"/>
  <c r="J11838" i="1"/>
  <c r="J11822" i="1"/>
  <c r="K11822" i="1" s="1"/>
  <c r="J11806" i="1"/>
  <c r="J11790" i="1"/>
  <c r="J11774" i="1"/>
  <c r="J11758" i="1"/>
  <c r="J11742" i="1"/>
  <c r="J11726" i="1"/>
  <c r="J11710" i="1"/>
  <c r="J11694" i="1"/>
  <c r="J11678" i="1"/>
  <c r="J11662" i="1"/>
  <c r="J11646" i="1"/>
  <c r="J11630" i="1"/>
  <c r="J11614" i="1"/>
  <c r="J11598" i="1"/>
  <c r="J11582" i="1"/>
  <c r="J11566" i="1"/>
  <c r="K11566" i="1" s="1"/>
  <c r="J11550" i="1"/>
  <c r="J11534" i="1"/>
  <c r="J11518" i="1"/>
  <c r="J11502" i="1"/>
  <c r="J11486" i="1"/>
  <c r="J11470" i="1"/>
  <c r="J11454" i="1"/>
  <c r="J11438" i="1"/>
  <c r="J11422" i="1"/>
  <c r="J11406" i="1"/>
  <c r="J11390" i="1"/>
  <c r="J11374" i="1"/>
  <c r="J11358" i="1"/>
  <c r="J11342" i="1"/>
  <c r="J11326" i="1"/>
  <c r="J11310" i="1"/>
  <c r="K11310" i="1" s="1"/>
  <c r="J11294" i="1"/>
  <c r="J11278" i="1"/>
  <c r="J11262" i="1"/>
  <c r="J11246" i="1"/>
  <c r="J11230" i="1"/>
  <c r="J11214" i="1"/>
  <c r="J11198" i="1"/>
  <c r="J11182" i="1"/>
  <c r="J11166" i="1"/>
  <c r="J11150" i="1"/>
  <c r="J11134" i="1"/>
  <c r="J11118" i="1"/>
  <c r="J11102" i="1"/>
  <c r="J14800" i="1"/>
  <c r="J14592" i="1"/>
  <c r="J14384" i="1"/>
  <c r="K14384" i="1" s="1"/>
  <c r="J14176" i="1"/>
  <c r="J13968" i="1"/>
  <c r="K13968" i="1" s="1"/>
  <c r="J14911" i="1"/>
  <c r="J14735" i="1"/>
  <c r="J14527" i="1"/>
  <c r="K14527" i="1" s="1"/>
  <c r="J14399" i="1"/>
  <c r="K14399" i="1" s="1"/>
  <c r="J14335" i="1"/>
  <c r="K14335" i="1" s="1"/>
  <c r="J14271" i="1"/>
  <c r="K14271" i="1" s="1"/>
  <c r="J14223" i="1"/>
  <c r="K14223" i="1" s="1"/>
  <c r="J14159" i="1"/>
  <c r="K14159" i="1" s="1"/>
  <c r="J14095" i="1"/>
  <c r="K14095" i="1" s="1"/>
  <c r="J14047" i="1"/>
  <c r="K14047" i="1" s="1"/>
  <c r="J14974" i="1"/>
  <c r="K14974" i="1" s="1"/>
  <c r="J14926" i="1"/>
  <c r="K14926" i="1" s="1"/>
  <c r="J14878" i="1"/>
  <c r="K14878" i="1" s="1"/>
  <c r="J14830" i="1"/>
  <c r="K14830" i="1" s="1"/>
  <c r="J14798" i="1"/>
  <c r="J14766" i="1"/>
  <c r="J14734" i="1"/>
  <c r="K14734" i="1" s="1"/>
  <c r="J14702" i="1"/>
  <c r="J14989" i="1"/>
  <c r="J14973" i="1"/>
  <c r="J14957" i="1"/>
  <c r="J14941" i="1"/>
  <c r="J14925" i="1"/>
  <c r="J14909" i="1"/>
  <c r="J14893" i="1"/>
  <c r="J14877" i="1"/>
  <c r="J14861" i="1"/>
  <c r="J14845" i="1"/>
  <c r="J14829" i="1"/>
  <c r="J14813" i="1"/>
  <c r="K14813" i="1" s="1"/>
  <c r="J14797" i="1"/>
  <c r="J14781" i="1"/>
  <c r="J14765" i="1"/>
  <c r="J14749" i="1"/>
  <c r="J14733" i="1"/>
  <c r="J14717" i="1"/>
  <c r="J14701" i="1"/>
  <c r="J14685" i="1"/>
  <c r="J14669" i="1"/>
  <c r="J14653" i="1"/>
  <c r="J14637" i="1"/>
  <c r="J14621" i="1"/>
  <c r="J14605" i="1"/>
  <c r="J14589" i="1"/>
  <c r="J14573" i="1"/>
  <c r="J14557" i="1"/>
  <c r="K14557" i="1" s="1"/>
  <c r="J14541" i="1"/>
  <c r="J14525" i="1"/>
  <c r="J14509" i="1"/>
  <c r="J14493" i="1"/>
  <c r="J14477" i="1"/>
  <c r="J14461" i="1"/>
  <c r="J14445" i="1"/>
  <c r="J14429" i="1"/>
  <c r="J14413" i="1"/>
  <c r="J14397" i="1"/>
  <c r="J14381" i="1"/>
  <c r="J14365" i="1"/>
  <c r="J14349" i="1"/>
  <c r="J14333" i="1"/>
  <c r="J14317" i="1"/>
  <c r="J14301" i="1"/>
  <c r="K14301" i="1" s="1"/>
  <c r="J14285" i="1"/>
  <c r="J14269" i="1"/>
  <c r="J14253" i="1"/>
  <c r="J14237" i="1"/>
  <c r="J14221" i="1"/>
  <c r="J14205" i="1"/>
  <c r="J14189" i="1"/>
  <c r="J14173" i="1"/>
  <c r="J14157" i="1"/>
  <c r="J14141" i="1"/>
  <c r="J14125" i="1"/>
  <c r="J14109" i="1"/>
  <c r="J14093" i="1"/>
  <c r="J14077" i="1"/>
  <c r="J14061" i="1"/>
  <c r="J14045" i="1"/>
  <c r="K14045" i="1" s="1"/>
  <c r="J14029" i="1"/>
  <c r="J14013" i="1"/>
  <c r="J13997" i="1"/>
  <c r="J13981" i="1"/>
  <c r="J13965" i="1"/>
  <c r="J13949" i="1"/>
  <c r="J13933" i="1"/>
  <c r="J13917" i="1"/>
  <c r="J13901" i="1"/>
  <c r="J13885" i="1"/>
  <c r="J13869" i="1"/>
  <c r="J13853" i="1"/>
  <c r="J13837" i="1"/>
  <c r="J13821" i="1"/>
  <c r="J13805" i="1"/>
  <c r="J13789" i="1"/>
  <c r="K13789" i="1" s="1"/>
  <c r="J13773" i="1"/>
  <c r="J13757" i="1"/>
  <c r="J13741" i="1"/>
  <c r="J13725" i="1"/>
  <c r="J13709" i="1"/>
  <c r="J13693" i="1"/>
  <c r="J13677" i="1"/>
  <c r="J13661" i="1"/>
  <c r="J13645" i="1"/>
  <c r="J13629" i="1"/>
  <c r="J13613" i="1"/>
  <c r="J13597" i="1"/>
  <c r="J13581" i="1"/>
  <c r="J13565" i="1"/>
  <c r="J13549" i="1"/>
  <c r="J13533" i="1"/>
  <c r="K13533" i="1" s="1"/>
  <c r="J13517" i="1"/>
  <c r="J13501" i="1"/>
  <c r="J13485" i="1"/>
  <c r="J13469" i="1"/>
  <c r="J13453" i="1"/>
  <c r="J13437" i="1"/>
  <c r="J13421" i="1"/>
  <c r="J13405" i="1"/>
  <c r="J13389" i="1"/>
  <c r="J13373" i="1"/>
  <c r="J13357" i="1"/>
  <c r="J13341" i="1"/>
  <c r="J13325" i="1"/>
  <c r="J13309" i="1"/>
  <c r="J13293" i="1"/>
  <c r="J13277" i="1"/>
  <c r="K13277" i="1" s="1"/>
  <c r="J13261" i="1"/>
  <c r="J13245" i="1"/>
  <c r="J13229" i="1"/>
  <c r="J13213" i="1"/>
  <c r="J13197" i="1"/>
  <c r="J13181" i="1"/>
  <c r="J13165" i="1"/>
  <c r="J13149" i="1"/>
  <c r="J13133" i="1"/>
  <c r="J13117" i="1"/>
  <c r="J13101" i="1"/>
  <c r="J13085" i="1"/>
  <c r="J13069" i="1"/>
  <c r="J13053" i="1"/>
  <c r="J13037" i="1"/>
  <c r="J13021" i="1"/>
  <c r="K13021" i="1" s="1"/>
  <c r="J13005" i="1"/>
  <c r="J12989" i="1"/>
  <c r="J12973" i="1"/>
  <c r="J12957" i="1"/>
  <c r="J12941" i="1"/>
  <c r="J12925" i="1"/>
  <c r="J12909" i="1"/>
  <c r="J12893" i="1"/>
  <c r="J12877" i="1"/>
  <c r="J12861" i="1"/>
  <c r="J12845" i="1"/>
  <c r="J12829" i="1"/>
  <c r="J12813" i="1"/>
  <c r="J12797" i="1"/>
  <c r="J12781" i="1"/>
  <c r="J12765" i="1"/>
  <c r="K12765" i="1" s="1"/>
  <c r="J12749" i="1"/>
  <c r="J12733" i="1"/>
  <c r="J12717" i="1"/>
  <c r="J12701" i="1"/>
  <c r="J12685" i="1"/>
  <c r="J12669" i="1"/>
  <c r="J12653" i="1"/>
  <c r="J12637" i="1"/>
  <c r="J12621" i="1"/>
  <c r="J12605" i="1"/>
  <c r="J12589" i="1"/>
  <c r="J12573" i="1"/>
  <c r="J12557" i="1"/>
  <c r="J12541" i="1"/>
  <c r="J12525" i="1"/>
  <c r="J12509" i="1"/>
  <c r="K12509" i="1" s="1"/>
  <c r="J12493" i="1"/>
  <c r="J12477" i="1"/>
  <c r="J12461" i="1"/>
  <c r="J12445" i="1"/>
  <c r="J12429" i="1"/>
  <c r="J12413" i="1"/>
  <c r="J12397" i="1"/>
  <c r="J12381" i="1"/>
  <c r="J12365" i="1"/>
  <c r="J12349" i="1"/>
  <c r="J12333" i="1"/>
  <c r="J12317" i="1"/>
  <c r="J12301" i="1"/>
  <c r="J12285" i="1"/>
  <c r="J12269" i="1"/>
  <c r="J12253" i="1"/>
  <c r="K12253" i="1" s="1"/>
  <c r="J12237" i="1"/>
  <c r="J12221" i="1"/>
  <c r="J12205" i="1"/>
  <c r="J12189" i="1"/>
  <c r="J12173" i="1"/>
  <c r="J12157" i="1"/>
  <c r="J12141" i="1"/>
  <c r="J12125" i="1"/>
  <c r="J12109" i="1"/>
  <c r="J12093" i="1"/>
  <c r="J12077" i="1"/>
  <c r="J12061" i="1"/>
  <c r="J12045" i="1"/>
  <c r="J12029" i="1"/>
  <c r="J12013" i="1"/>
  <c r="J11997" i="1"/>
  <c r="K11997" i="1" s="1"/>
  <c r="J11981" i="1"/>
  <c r="J11965" i="1"/>
  <c r="J11949" i="1"/>
  <c r="J11933" i="1"/>
  <c r="J11917" i="1"/>
  <c r="J11901" i="1"/>
  <c r="J11885" i="1"/>
  <c r="J11869" i="1"/>
  <c r="J11853" i="1"/>
  <c r="J11837" i="1"/>
  <c r="J11821" i="1"/>
  <c r="J11805" i="1"/>
  <c r="J11789" i="1"/>
  <c r="J11773" i="1"/>
  <c r="J11757" i="1"/>
  <c r="J11741" i="1"/>
  <c r="K11741" i="1" s="1"/>
  <c r="J11725" i="1"/>
  <c r="J11709" i="1"/>
  <c r="J11693" i="1"/>
  <c r="J11677" i="1"/>
  <c r="J11661" i="1"/>
  <c r="J11645" i="1"/>
  <c r="J11629" i="1"/>
  <c r="J11613" i="1"/>
  <c r="J11597" i="1"/>
  <c r="J11581" i="1"/>
  <c r="J11565" i="1"/>
  <c r="J11549" i="1"/>
  <c r="J11533" i="1"/>
  <c r="J11517" i="1"/>
  <c r="J11501" i="1"/>
  <c r="J11485" i="1"/>
  <c r="K11485" i="1" s="1"/>
  <c r="J11469" i="1"/>
  <c r="J11453" i="1"/>
  <c r="J11437" i="1"/>
  <c r="J11421" i="1"/>
  <c r="J11405" i="1"/>
  <c r="J11389" i="1"/>
  <c r="J11373" i="1"/>
  <c r="J11357" i="1"/>
  <c r="J11341" i="1"/>
  <c r="J11325" i="1"/>
  <c r="J11309" i="1"/>
  <c r="J14752" i="1"/>
  <c r="K14752" i="1" s="1"/>
  <c r="J14480" i="1"/>
  <c r="J14256" i="1"/>
  <c r="K14256" i="1" s="1"/>
  <c r="J14048" i="1"/>
  <c r="K14048" i="1" s="1"/>
  <c r="J14975" i="1"/>
  <c r="K14975" i="1" s="1"/>
  <c r="J14783" i="1"/>
  <c r="K14783" i="1" s="1"/>
  <c r="J14575" i="1"/>
  <c r="K14575" i="1" s="1"/>
  <c r="J14431" i="1"/>
  <c r="K14431" i="1" s="1"/>
  <c r="J14367" i="1"/>
  <c r="K14367" i="1" s="1"/>
  <c r="J14303" i="1"/>
  <c r="K14303" i="1" s="1"/>
  <c r="J14239" i="1"/>
  <c r="K14239" i="1" s="1"/>
  <c r="J14175" i="1"/>
  <c r="K14175" i="1" s="1"/>
  <c r="J14111" i="1"/>
  <c r="K14111" i="1" s="1"/>
  <c r="J14031" i="1"/>
  <c r="K14031" i="1" s="1"/>
  <c r="J14958" i="1"/>
  <c r="K14958" i="1" s="1"/>
  <c r="J14910" i="1"/>
  <c r="K14910" i="1" s="1"/>
  <c r="J14862" i="1"/>
  <c r="K14862" i="1" s="1"/>
  <c r="J14988" i="1"/>
  <c r="J14972" i="1"/>
  <c r="J14956" i="1"/>
  <c r="J14940" i="1"/>
  <c r="J14924" i="1"/>
  <c r="J14908" i="1"/>
  <c r="J14892" i="1"/>
  <c r="J14876" i="1"/>
  <c r="J14860" i="1"/>
  <c r="J14844" i="1"/>
  <c r="J14828" i="1"/>
  <c r="J14812" i="1"/>
  <c r="J14796" i="1"/>
  <c r="J14780" i="1"/>
  <c r="J14764" i="1"/>
  <c r="J14748" i="1"/>
  <c r="J14732" i="1"/>
  <c r="J14716" i="1"/>
  <c r="J14700" i="1"/>
  <c r="J14684" i="1"/>
  <c r="J14668" i="1"/>
  <c r="J14652" i="1"/>
  <c r="J14636" i="1"/>
  <c r="J14620" i="1"/>
  <c r="J14604" i="1"/>
  <c r="J14588" i="1"/>
  <c r="J14572" i="1"/>
  <c r="J14556" i="1"/>
  <c r="J14540" i="1"/>
  <c r="J14524" i="1"/>
  <c r="J14508" i="1"/>
  <c r="J14492" i="1"/>
  <c r="J14476" i="1"/>
  <c r="J14460" i="1"/>
  <c r="J14444" i="1"/>
  <c r="J14428" i="1"/>
  <c r="K14428" i="1" s="1"/>
  <c r="J14412" i="1"/>
  <c r="J14396" i="1"/>
  <c r="J14380" i="1"/>
  <c r="J14364" i="1"/>
  <c r="J14348" i="1"/>
  <c r="J14332" i="1"/>
  <c r="J14316" i="1"/>
  <c r="J14300" i="1"/>
  <c r="J14284" i="1"/>
  <c r="J14268" i="1"/>
  <c r="J14252" i="1"/>
  <c r="J14236" i="1"/>
  <c r="J14220" i="1"/>
  <c r="J14204" i="1"/>
  <c r="J14188" i="1"/>
  <c r="J14172" i="1"/>
  <c r="J14156" i="1"/>
  <c r="J14140" i="1"/>
  <c r="J14124" i="1"/>
  <c r="J14108" i="1"/>
  <c r="J14092" i="1"/>
  <c r="J14076" i="1"/>
  <c r="J14060" i="1"/>
  <c r="J14044" i="1"/>
  <c r="J14028" i="1"/>
  <c r="J14012" i="1"/>
  <c r="J13996" i="1"/>
  <c r="J13980" i="1"/>
  <c r="J13964" i="1"/>
  <c r="J13948" i="1"/>
  <c r="J13932" i="1"/>
  <c r="J13916" i="1"/>
  <c r="J13900" i="1"/>
  <c r="J13884" i="1"/>
  <c r="J13868" i="1"/>
  <c r="J13852" i="1"/>
  <c r="J13836" i="1"/>
  <c r="J13820" i="1"/>
  <c r="J13804" i="1"/>
  <c r="J13788" i="1"/>
  <c r="J13772" i="1"/>
  <c r="J13756" i="1"/>
  <c r="J13740" i="1"/>
  <c r="J13724" i="1"/>
  <c r="J13708" i="1"/>
  <c r="J13692" i="1"/>
  <c r="J13676" i="1"/>
  <c r="J13660" i="1"/>
  <c r="J13644" i="1"/>
  <c r="J13628" i="1"/>
  <c r="J13612" i="1"/>
  <c r="J13596" i="1"/>
  <c r="J13580" i="1"/>
  <c r="J13564" i="1"/>
  <c r="J13548" i="1"/>
  <c r="J13532" i="1"/>
  <c r="J13516" i="1"/>
  <c r="J13500" i="1"/>
  <c r="J13484" i="1"/>
  <c r="J13468" i="1"/>
  <c r="J13452" i="1"/>
  <c r="J13436" i="1"/>
  <c r="J13420" i="1"/>
  <c r="J13404" i="1"/>
  <c r="J13388" i="1"/>
  <c r="J13372" i="1"/>
  <c r="J13356" i="1"/>
  <c r="J13340" i="1"/>
  <c r="J13324" i="1"/>
  <c r="J13308" i="1"/>
  <c r="J13292" i="1"/>
  <c r="J13276" i="1"/>
  <c r="J13260" i="1"/>
  <c r="J13244" i="1"/>
  <c r="J13228" i="1"/>
  <c r="J13212" i="1"/>
  <c r="J13196" i="1"/>
  <c r="J13180" i="1"/>
  <c r="J13164" i="1"/>
  <c r="J13148" i="1"/>
  <c r="J13132" i="1"/>
  <c r="J13116" i="1"/>
  <c r="J13100" i="1"/>
  <c r="J13084" i="1"/>
  <c r="J13068" i="1"/>
  <c r="J13052" i="1"/>
  <c r="J13036" i="1"/>
  <c r="J13020" i="1"/>
  <c r="J13004" i="1"/>
  <c r="J12988" i="1"/>
  <c r="J12972" i="1"/>
  <c r="J12956" i="1"/>
  <c r="J12940" i="1"/>
  <c r="J12924" i="1"/>
  <c r="J12908" i="1"/>
  <c r="J12892" i="1"/>
  <c r="J12876" i="1"/>
  <c r="J12860" i="1"/>
  <c r="J12844" i="1"/>
  <c r="J12828" i="1"/>
  <c r="J12812" i="1"/>
  <c r="J12796" i="1"/>
  <c r="J12780" i="1"/>
  <c r="J12764" i="1"/>
  <c r="J12748" i="1"/>
  <c r="J12732" i="1"/>
  <c r="J12716" i="1"/>
  <c r="J12700" i="1"/>
  <c r="J12684" i="1"/>
  <c r="J12668" i="1"/>
  <c r="J12652" i="1"/>
  <c r="J12636" i="1"/>
  <c r="J12620" i="1"/>
  <c r="J12604" i="1"/>
  <c r="J12588" i="1"/>
  <c r="J12572" i="1"/>
  <c r="J12556" i="1"/>
  <c r="J12540" i="1"/>
  <c r="J12524" i="1"/>
  <c r="J12508" i="1"/>
  <c r="J12492" i="1"/>
  <c r="J12476" i="1"/>
  <c r="J12460" i="1"/>
  <c r="J12444" i="1"/>
  <c r="J12428" i="1"/>
  <c r="J12412" i="1"/>
  <c r="J12396" i="1"/>
  <c r="J12380" i="1"/>
  <c r="J12364" i="1"/>
  <c r="J12348" i="1"/>
  <c r="J12332" i="1"/>
  <c r="J12316" i="1"/>
  <c r="J12300" i="1"/>
  <c r="J12284" i="1"/>
  <c r="J12268" i="1"/>
  <c r="J12252" i="1"/>
  <c r="J12236" i="1"/>
  <c r="J12220" i="1"/>
  <c r="J12204" i="1"/>
  <c r="J12188" i="1"/>
  <c r="J12172" i="1"/>
  <c r="J12156" i="1"/>
  <c r="J12140" i="1"/>
  <c r="J12124" i="1"/>
  <c r="J12108" i="1"/>
  <c r="J12092" i="1"/>
  <c r="J12076" i="1"/>
  <c r="J12060" i="1"/>
  <c r="J12044" i="1"/>
  <c r="J12028" i="1"/>
  <c r="J12012" i="1"/>
  <c r="J11996" i="1"/>
  <c r="J11980" i="1"/>
  <c r="J11964" i="1"/>
  <c r="J11948" i="1"/>
  <c r="J11932" i="1"/>
  <c r="J11916" i="1"/>
  <c r="J11900" i="1"/>
  <c r="J11884" i="1"/>
  <c r="J11868" i="1"/>
  <c r="J11852" i="1"/>
  <c r="J11836" i="1"/>
  <c r="J11820" i="1"/>
  <c r="J11804" i="1"/>
  <c r="J11788" i="1"/>
  <c r="J11772" i="1"/>
  <c r="J11756" i="1"/>
  <c r="J11740" i="1"/>
  <c r="J11724" i="1"/>
  <c r="J11708" i="1"/>
  <c r="J11692" i="1"/>
  <c r="J11676" i="1"/>
  <c r="J11660" i="1"/>
  <c r="J11644" i="1"/>
  <c r="J11628" i="1"/>
  <c r="J11612" i="1"/>
  <c r="J11596" i="1"/>
  <c r="J11580" i="1"/>
  <c r="J11564" i="1"/>
  <c r="J11548" i="1"/>
  <c r="J11532" i="1"/>
  <c r="J11516" i="1"/>
  <c r="J11500" i="1"/>
  <c r="J11484" i="1"/>
  <c r="J11468" i="1"/>
  <c r="J11452" i="1"/>
  <c r="J11436" i="1"/>
  <c r="J11420" i="1"/>
  <c r="J11404" i="1"/>
  <c r="J11388" i="1"/>
  <c r="J11372" i="1"/>
  <c r="J11356" i="1"/>
  <c r="J11340" i="1"/>
  <c r="J11324" i="1"/>
  <c r="J11308" i="1"/>
  <c r="J11292" i="1"/>
  <c r="J11276" i="1"/>
  <c r="J14832" i="1"/>
  <c r="J14560" i="1"/>
  <c r="J14224" i="1"/>
  <c r="K14224" i="1" s="1"/>
  <c r="J14016" i="1"/>
  <c r="K14016" i="1" s="1"/>
  <c r="J14959" i="1"/>
  <c r="K14959" i="1" s="1"/>
  <c r="J14655" i="1"/>
  <c r="K14655" i="1" s="1"/>
  <c r="J14463" i="1"/>
  <c r="K14463" i="1" s="1"/>
  <c r="J14891" i="1"/>
  <c r="J14779" i="1"/>
  <c r="J14651" i="1"/>
  <c r="J14571" i="1"/>
  <c r="J14539" i="1"/>
  <c r="J14507" i="1"/>
  <c r="J14475" i="1"/>
  <c r="J14427" i="1"/>
  <c r="J14411" i="1"/>
  <c r="J14363" i="1"/>
  <c r="J14347" i="1"/>
  <c r="J14315" i="1"/>
  <c r="J14283" i="1"/>
  <c r="J14267" i="1"/>
  <c r="J14251" i="1"/>
  <c r="J14235" i="1"/>
  <c r="J14219" i="1"/>
  <c r="J14203" i="1"/>
  <c r="J14187" i="1"/>
  <c r="J14171" i="1"/>
  <c r="K14171" i="1" s="1"/>
  <c r="J14155" i="1"/>
  <c r="J14139" i="1"/>
  <c r="J14123" i="1"/>
  <c r="J14107" i="1"/>
  <c r="J14091" i="1"/>
  <c r="J14075" i="1"/>
  <c r="J14059" i="1"/>
  <c r="J14043" i="1"/>
  <c r="J14027" i="1"/>
  <c r="J14011" i="1"/>
  <c r="J13995" i="1"/>
  <c r="J13979" i="1"/>
  <c r="J13963" i="1"/>
  <c r="J13947" i="1"/>
  <c r="J13931" i="1"/>
  <c r="J13915" i="1"/>
  <c r="K13915" i="1" s="1"/>
  <c r="J13899" i="1"/>
  <c r="J13883" i="1"/>
  <c r="J13867" i="1"/>
  <c r="J13851" i="1"/>
  <c r="J13835" i="1"/>
  <c r="J13819" i="1"/>
  <c r="J13803" i="1"/>
  <c r="J13787" i="1"/>
  <c r="J13771" i="1"/>
  <c r="J13755" i="1"/>
  <c r="J13739" i="1"/>
  <c r="J13723" i="1"/>
  <c r="J13707" i="1"/>
  <c r="J13691" i="1"/>
  <c r="J13675" i="1"/>
  <c r="J13659" i="1"/>
  <c r="K13659" i="1" s="1"/>
  <c r="J13643" i="1"/>
  <c r="J13627" i="1"/>
  <c r="J13611" i="1"/>
  <c r="J13595" i="1"/>
  <c r="J13579" i="1"/>
  <c r="J13563" i="1"/>
  <c r="J13547" i="1"/>
  <c r="J13531" i="1"/>
  <c r="J13515" i="1"/>
  <c r="J13499" i="1"/>
  <c r="J13483" i="1"/>
  <c r="J13467" i="1"/>
  <c r="J13451" i="1"/>
  <c r="J13435" i="1"/>
  <c r="J13419" i="1"/>
  <c r="J13403" i="1"/>
  <c r="K13403" i="1" s="1"/>
  <c r="J13387" i="1"/>
  <c r="J13371" i="1"/>
  <c r="J13355" i="1"/>
  <c r="J13339" i="1"/>
  <c r="J13323" i="1"/>
  <c r="J13307" i="1"/>
  <c r="J13291" i="1"/>
  <c r="J13275" i="1"/>
  <c r="J13259" i="1"/>
  <c r="J13243" i="1"/>
  <c r="J13227" i="1"/>
  <c r="J13211" i="1"/>
  <c r="J13195" i="1"/>
  <c r="J13179" i="1"/>
  <c r="J13163" i="1"/>
  <c r="J13147" i="1"/>
  <c r="K13147" i="1" s="1"/>
  <c r="J13131" i="1"/>
  <c r="J13115" i="1"/>
  <c r="J13099" i="1"/>
  <c r="J13083" i="1"/>
  <c r="J13067" i="1"/>
  <c r="J13051" i="1"/>
  <c r="J13035" i="1"/>
  <c r="J13019" i="1"/>
  <c r="J13003" i="1"/>
  <c r="J12987" i="1"/>
  <c r="J12971" i="1"/>
  <c r="J12955" i="1"/>
  <c r="J12939" i="1"/>
  <c r="J12923" i="1"/>
  <c r="J12907" i="1"/>
  <c r="J12891" i="1"/>
  <c r="K12891" i="1" s="1"/>
  <c r="J12875" i="1"/>
  <c r="J12859" i="1"/>
  <c r="J12843" i="1"/>
  <c r="J12827" i="1"/>
  <c r="J12811" i="1"/>
  <c r="J12795" i="1"/>
  <c r="J12779" i="1"/>
  <c r="J12763" i="1"/>
  <c r="J12747" i="1"/>
  <c r="J12731" i="1"/>
  <c r="J12715" i="1"/>
  <c r="J12699" i="1"/>
  <c r="J12683" i="1"/>
  <c r="J12667" i="1"/>
  <c r="J12651" i="1"/>
  <c r="J12635" i="1"/>
  <c r="K12635" i="1" s="1"/>
  <c r="J12619" i="1"/>
  <c r="J12603" i="1"/>
  <c r="J12587" i="1"/>
  <c r="J12571" i="1"/>
  <c r="J12555" i="1"/>
  <c r="J12539" i="1"/>
  <c r="J12523" i="1"/>
  <c r="J12507" i="1"/>
  <c r="J12491" i="1"/>
  <c r="J12475" i="1"/>
  <c r="J12459" i="1"/>
  <c r="J12443" i="1"/>
  <c r="J12427" i="1"/>
  <c r="J12411" i="1"/>
  <c r="J12395" i="1"/>
  <c r="J12379" i="1"/>
  <c r="K12379" i="1" s="1"/>
  <c r="J12363" i="1"/>
  <c r="J12347" i="1"/>
  <c r="J12331" i="1"/>
  <c r="J12315" i="1"/>
  <c r="J12299" i="1"/>
  <c r="J12283" i="1"/>
  <c r="J12267" i="1"/>
  <c r="J12251" i="1"/>
  <c r="J12235" i="1"/>
  <c r="J12219" i="1"/>
  <c r="J12203" i="1"/>
  <c r="J12187" i="1"/>
  <c r="J12171" i="1"/>
  <c r="J12155" i="1"/>
  <c r="J12139" i="1"/>
  <c r="J12123" i="1"/>
  <c r="K12123" i="1" s="1"/>
  <c r="J12107" i="1"/>
  <c r="J12091" i="1"/>
  <c r="J12075" i="1"/>
  <c r="J12059" i="1"/>
  <c r="J12043" i="1"/>
  <c r="J12027" i="1"/>
  <c r="J12011" i="1"/>
  <c r="J11995" i="1"/>
  <c r="J11979" i="1"/>
  <c r="J11963" i="1"/>
  <c r="J11947" i="1"/>
  <c r="J11931" i="1"/>
  <c r="J11915" i="1"/>
  <c r="J11899" i="1"/>
  <c r="J11883" i="1"/>
  <c r="J11867" i="1"/>
  <c r="K11867" i="1" s="1"/>
  <c r="J11851" i="1"/>
  <c r="J11835" i="1"/>
  <c r="J11819" i="1"/>
  <c r="J11803" i="1"/>
  <c r="J11787" i="1"/>
  <c r="J11771" i="1"/>
  <c r="J11755" i="1"/>
  <c r="J11739" i="1"/>
  <c r="J11723" i="1"/>
  <c r="J11707" i="1"/>
  <c r="J11691" i="1"/>
  <c r="J11675" i="1"/>
  <c r="J11659" i="1"/>
  <c r="J11643" i="1"/>
  <c r="J11627" i="1"/>
  <c r="J11611" i="1"/>
  <c r="K11611" i="1" s="1"/>
  <c r="J11595" i="1"/>
  <c r="J11579" i="1"/>
  <c r="J11563" i="1"/>
  <c r="J11547" i="1"/>
  <c r="J11531" i="1"/>
  <c r="J11515" i="1"/>
  <c r="J11499" i="1"/>
  <c r="J11483" i="1"/>
  <c r="J11467" i="1"/>
  <c r="J11451" i="1"/>
  <c r="J11435" i="1"/>
  <c r="J11419" i="1"/>
  <c r="J11403" i="1"/>
  <c r="J11387" i="1"/>
  <c r="J11371" i="1"/>
  <c r="J11355" i="1"/>
  <c r="J11339" i="1"/>
  <c r="J11323" i="1"/>
  <c r="J11307" i="1"/>
  <c r="J11291" i="1"/>
  <c r="J11275" i="1"/>
  <c r="J11259" i="1"/>
  <c r="J11243" i="1"/>
  <c r="J11227" i="1"/>
  <c r="J11211" i="1"/>
  <c r="J11195" i="1"/>
  <c r="J11179" i="1"/>
  <c r="J11163" i="1"/>
  <c r="J11147" i="1"/>
  <c r="J11131" i="1"/>
  <c r="J11115" i="1"/>
  <c r="J11099" i="1"/>
  <c r="J11083" i="1"/>
  <c r="J11067" i="1"/>
  <c r="J11051" i="1"/>
  <c r="J11035" i="1"/>
  <c r="J11019" i="1"/>
  <c r="J11003" i="1"/>
  <c r="J10987" i="1"/>
  <c r="J10971" i="1"/>
  <c r="J10955" i="1"/>
  <c r="J10939" i="1"/>
  <c r="J10923" i="1"/>
  <c r="J10907" i="1"/>
  <c r="J10891" i="1"/>
  <c r="J10875" i="1"/>
  <c r="J10859" i="1"/>
  <c r="J10843" i="1"/>
  <c r="J10827" i="1"/>
  <c r="J10811" i="1"/>
  <c r="J10795" i="1"/>
  <c r="J10779" i="1"/>
  <c r="J10763" i="1"/>
  <c r="J10747" i="1"/>
  <c r="J10731" i="1"/>
  <c r="J10715" i="1"/>
  <c r="J10699" i="1"/>
  <c r="J10683" i="1"/>
  <c r="J10667" i="1"/>
  <c r="J10651" i="1"/>
  <c r="J10635" i="1"/>
  <c r="J10619" i="1"/>
  <c r="J10603" i="1"/>
  <c r="J10587" i="1"/>
  <c r="J10571" i="1"/>
  <c r="J10555" i="1"/>
  <c r="J14688" i="1"/>
  <c r="J14496" i="1"/>
  <c r="J14304" i="1"/>
  <c r="K14304" i="1" s="1"/>
  <c r="J14096" i="1"/>
  <c r="K14096" i="1" s="1"/>
  <c r="J13888" i="1"/>
  <c r="K13888" i="1" s="1"/>
  <c r="J14831" i="1"/>
  <c r="K14831" i="1" s="1"/>
  <c r="J14623" i="1"/>
  <c r="K14623" i="1" s="1"/>
  <c r="J14987" i="1"/>
  <c r="J14859" i="1"/>
  <c r="J14731" i="1"/>
  <c r="J14603" i="1"/>
  <c r="J14555" i="1"/>
  <c r="K14555" i="1" s="1"/>
  <c r="J14523" i="1"/>
  <c r="J14491" i="1"/>
  <c r="K14491" i="1" s="1"/>
  <c r="J14459" i="1"/>
  <c r="K14459" i="1" s="1"/>
  <c r="J14443" i="1"/>
  <c r="J14395" i="1"/>
  <c r="K14395" i="1" s="1"/>
  <c r="J14379" i="1"/>
  <c r="J14331" i="1"/>
  <c r="J14299" i="1"/>
  <c r="J14986" i="1"/>
  <c r="J14970" i="1"/>
  <c r="J14954" i="1"/>
  <c r="J14938" i="1"/>
  <c r="J14922" i="1"/>
  <c r="J14906" i="1"/>
  <c r="J14890" i="1"/>
  <c r="J14874" i="1"/>
  <c r="J14858" i="1"/>
  <c r="J14842" i="1"/>
  <c r="K14842" i="1" s="1"/>
  <c r="J14826" i="1"/>
  <c r="J14810" i="1"/>
  <c r="J14794" i="1"/>
  <c r="J14778" i="1"/>
  <c r="J14762" i="1"/>
  <c r="J14746" i="1"/>
  <c r="J14730" i="1"/>
  <c r="J14714" i="1"/>
  <c r="J14698" i="1"/>
  <c r="J14682" i="1"/>
  <c r="J14666" i="1"/>
  <c r="J14650" i="1"/>
  <c r="J14634" i="1"/>
  <c r="J14618" i="1"/>
  <c r="J14602" i="1"/>
  <c r="J14586" i="1"/>
  <c r="K14586" i="1" s="1"/>
  <c r="J14570" i="1"/>
  <c r="J14554" i="1"/>
  <c r="J14538" i="1"/>
  <c r="J14522" i="1"/>
  <c r="J14506" i="1"/>
  <c r="J14490" i="1"/>
  <c r="J14474" i="1"/>
  <c r="J14458" i="1"/>
  <c r="J14442" i="1"/>
  <c r="J14426" i="1"/>
  <c r="J14410" i="1"/>
  <c r="J14394" i="1"/>
  <c r="J14378" i="1"/>
  <c r="J14362" i="1"/>
  <c r="J14346" i="1"/>
  <c r="J14330" i="1"/>
  <c r="K14330" i="1" s="1"/>
  <c r="J14314" i="1"/>
  <c r="J14298" i="1"/>
  <c r="J14282" i="1"/>
  <c r="J14266" i="1"/>
  <c r="J14250" i="1"/>
  <c r="J14234" i="1"/>
  <c r="J14218" i="1"/>
  <c r="J14202" i="1"/>
  <c r="J14186" i="1"/>
  <c r="J14170" i="1"/>
  <c r="J14154" i="1"/>
  <c r="J14138" i="1"/>
  <c r="J14122" i="1"/>
  <c r="J14106" i="1"/>
  <c r="J14090" i="1"/>
  <c r="J14074" i="1"/>
  <c r="K14074" i="1" s="1"/>
  <c r="J14058" i="1"/>
  <c r="J14042" i="1"/>
  <c r="J14026" i="1"/>
  <c r="J14010" i="1"/>
  <c r="J13994" i="1"/>
  <c r="J13978" i="1"/>
  <c r="J13962" i="1"/>
  <c r="J13946" i="1"/>
  <c r="J13930" i="1"/>
  <c r="J13914" i="1"/>
  <c r="J13898" i="1"/>
  <c r="J13882" i="1"/>
  <c r="J13866" i="1"/>
  <c r="J13850" i="1"/>
  <c r="J13834" i="1"/>
  <c r="J13818" i="1"/>
  <c r="K13818" i="1" s="1"/>
  <c r="J13802" i="1"/>
  <c r="J13786" i="1"/>
  <c r="J13770" i="1"/>
  <c r="J13754" i="1"/>
  <c r="J13738" i="1"/>
  <c r="J13722" i="1"/>
  <c r="J13706" i="1"/>
  <c r="J13690" i="1"/>
  <c r="J13674" i="1"/>
  <c r="J13658" i="1"/>
  <c r="J13642" i="1"/>
  <c r="J13626" i="1"/>
  <c r="J13610" i="1"/>
  <c r="J13594" i="1"/>
  <c r="J13578" i="1"/>
  <c r="J13562" i="1"/>
  <c r="K13562" i="1" s="1"/>
  <c r="J13546" i="1"/>
  <c r="J13530" i="1"/>
  <c r="J13514" i="1"/>
  <c r="J13498" i="1"/>
  <c r="J13482" i="1"/>
  <c r="J13466" i="1"/>
  <c r="J13450" i="1"/>
  <c r="J13434" i="1"/>
  <c r="J13418" i="1"/>
  <c r="J13402" i="1"/>
  <c r="J13386" i="1"/>
  <c r="J13370" i="1"/>
  <c r="J13354" i="1"/>
  <c r="J13338" i="1"/>
  <c r="J13322" i="1"/>
  <c r="J13306" i="1"/>
  <c r="K13306" i="1" s="1"/>
  <c r="J13290" i="1"/>
  <c r="J13274" i="1"/>
  <c r="J13258" i="1"/>
  <c r="J13242" i="1"/>
  <c r="J13226" i="1"/>
  <c r="J13210" i="1"/>
  <c r="J13194" i="1"/>
  <c r="J13178" i="1"/>
  <c r="J13162" i="1"/>
  <c r="J13146" i="1"/>
  <c r="J13130" i="1"/>
  <c r="J13114" i="1"/>
  <c r="J13098" i="1"/>
  <c r="J13082" i="1"/>
  <c r="J13066" i="1"/>
  <c r="J13050" i="1"/>
  <c r="K13050" i="1" s="1"/>
  <c r="J13034" i="1"/>
  <c r="J13018" i="1"/>
  <c r="J13002" i="1"/>
  <c r="J12986" i="1"/>
  <c r="J12970" i="1"/>
  <c r="J12954" i="1"/>
  <c r="J12938" i="1"/>
  <c r="J12922" i="1"/>
  <c r="J12906" i="1"/>
  <c r="J12890" i="1"/>
  <c r="J12874" i="1"/>
  <c r="J12858" i="1"/>
  <c r="J12842" i="1"/>
  <c r="J12826" i="1"/>
  <c r="J12810" i="1"/>
  <c r="J12794" i="1"/>
  <c r="K12794" i="1" s="1"/>
  <c r="J12778" i="1"/>
  <c r="J12762" i="1"/>
  <c r="J12746" i="1"/>
  <c r="J12730" i="1"/>
  <c r="J12714" i="1"/>
  <c r="J12698" i="1"/>
  <c r="J12682" i="1"/>
  <c r="J12666" i="1"/>
  <c r="J12650" i="1"/>
  <c r="J12634" i="1"/>
  <c r="J12618" i="1"/>
  <c r="J12602" i="1"/>
  <c r="J12586" i="1"/>
  <c r="J12570" i="1"/>
  <c r="J12554" i="1"/>
  <c r="J12538" i="1"/>
  <c r="K12538" i="1" s="1"/>
  <c r="J12522" i="1"/>
  <c r="J12506" i="1"/>
  <c r="J12490" i="1"/>
  <c r="J12474" i="1"/>
  <c r="J12458" i="1"/>
  <c r="J12442" i="1"/>
  <c r="J12426" i="1"/>
  <c r="J12410" i="1"/>
  <c r="J12394" i="1"/>
  <c r="J12378" i="1"/>
  <c r="J12362" i="1"/>
  <c r="J12346" i="1"/>
  <c r="J12330" i="1"/>
  <c r="J12314" i="1"/>
  <c r="J12298" i="1"/>
  <c r="J12282" i="1"/>
  <c r="K12282" i="1" s="1"/>
  <c r="J12266" i="1"/>
  <c r="J12250" i="1"/>
  <c r="J12234" i="1"/>
  <c r="J12218" i="1"/>
  <c r="J12202" i="1"/>
  <c r="J12186" i="1"/>
  <c r="J12170" i="1"/>
  <c r="J12154" i="1"/>
  <c r="J12138" i="1"/>
  <c r="J12122" i="1"/>
  <c r="J12106" i="1"/>
  <c r="J12090" i="1"/>
  <c r="J12074" i="1"/>
  <c r="J12058" i="1"/>
  <c r="J12042" i="1"/>
  <c r="J12026" i="1"/>
  <c r="K12026" i="1" s="1"/>
  <c r="J12010" i="1"/>
  <c r="J11994" i="1"/>
  <c r="J11978" i="1"/>
  <c r="J11962" i="1"/>
  <c r="J11946" i="1"/>
  <c r="J11930" i="1"/>
  <c r="J11914" i="1"/>
  <c r="J11898" i="1"/>
  <c r="J11882" i="1"/>
  <c r="J11866" i="1"/>
  <c r="J11850" i="1"/>
  <c r="J11834" i="1"/>
  <c r="J11818" i="1"/>
  <c r="J11802" i="1"/>
  <c r="J11786" i="1"/>
  <c r="J11770" i="1"/>
  <c r="K11770" i="1" s="1"/>
  <c r="J11754" i="1"/>
  <c r="J11738" i="1"/>
  <c r="J11722" i="1"/>
  <c r="J11706" i="1"/>
  <c r="J11690" i="1"/>
  <c r="J11674" i="1"/>
  <c r="J11658" i="1"/>
  <c r="J11642" i="1"/>
  <c r="J11626" i="1"/>
  <c r="J11610" i="1"/>
  <c r="J11594" i="1"/>
  <c r="J11578" i="1"/>
  <c r="J11562" i="1"/>
  <c r="J11546" i="1"/>
  <c r="J11530" i="1"/>
  <c r="J11514" i="1"/>
  <c r="K11514" i="1" s="1"/>
  <c r="J11498" i="1"/>
  <c r="J11482" i="1"/>
  <c r="J11466" i="1"/>
  <c r="J11450" i="1"/>
  <c r="J11434" i="1"/>
  <c r="J11418" i="1"/>
  <c r="J11402" i="1"/>
  <c r="J11386" i="1"/>
  <c r="J11370" i="1"/>
  <c r="J14848" i="1"/>
  <c r="J14624" i="1"/>
  <c r="K14624" i="1" s="1"/>
  <c r="J14416" i="1"/>
  <c r="K14416" i="1" s="1"/>
  <c r="J14208" i="1"/>
  <c r="K14208" i="1" s="1"/>
  <c r="J14000" i="1"/>
  <c r="K14000" i="1" s="1"/>
  <c r="J14927" i="1"/>
  <c r="K14927" i="1" s="1"/>
  <c r="J14719" i="1"/>
  <c r="K14719" i="1" s="1"/>
  <c r="J14511" i="1"/>
  <c r="K14511" i="1" s="1"/>
  <c r="J14923" i="1"/>
  <c r="K14923" i="1" s="1"/>
  <c r="J14811" i="1"/>
  <c r="K14811" i="1" s="1"/>
  <c r="J14683" i="1"/>
  <c r="K14683" i="1" s="1"/>
  <c r="J14985" i="1"/>
  <c r="J14905" i="1"/>
  <c r="J14889" i="1"/>
  <c r="J14873" i="1"/>
  <c r="J14857" i="1"/>
  <c r="J14841" i="1"/>
  <c r="J14825" i="1"/>
  <c r="J14809" i="1"/>
  <c r="J14793" i="1"/>
  <c r="J14777" i="1"/>
  <c r="J14761" i="1"/>
  <c r="J14745" i="1"/>
  <c r="K14745" i="1" s="1"/>
  <c r="J14729" i="1"/>
  <c r="J14713" i="1"/>
  <c r="J14697" i="1"/>
  <c r="J14681" i="1"/>
  <c r="J14665" i="1"/>
  <c r="J14649" i="1"/>
  <c r="J14633" i="1"/>
  <c r="J14617" i="1"/>
  <c r="J14601" i="1"/>
  <c r="J14585" i="1"/>
  <c r="J14569" i="1"/>
  <c r="J14553" i="1"/>
  <c r="J14537" i="1"/>
  <c r="J14521" i="1"/>
  <c r="J14505" i="1"/>
  <c r="J14489" i="1"/>
  <c r="K14489" i="1" s="1"/>
  <c r="J14473" i="1"/>
  <c r="J14457" i="1"/>
  <c r="J14441" i="1"/>
  <c r="J14425" i="1"/>
  <c r="J14409" i="1"/>
  <c r="J14393" i="1"/>
  <c r="J14377" i="1"/>
  <c r="J14361" i="1"/>
  <c r="J14345" i="1"/>
  <c r="J14329" i="1"/>
  <c r="J14313" i="1"/>
  <c r="J14297" i="1"/>
  <c r="J14281" i="1"/>
  <c r="J14265" i="1"/>
  <c r="J14249" i="1"/>
  <c r="J14233" i="1"/>
  <c r="K14233" i="1" s="1"/>
  <c r="J14217" i="1"/>
  <c r="J14201" i="1"/>
  <c r="J14185" i="1"/>
  <c r="J14169" i="1"/>
  <c r="J14153" i="1"/>
  <c r="J14137" i="1"/>
  <c r="J14121" i="1"/>
  <c r="J14105" i="1"/>
  <c r="J14089" i="1"/>
  <c r="J14073" i="1"/>
  <c r="J14057" i="1"/>
  <c r="J14041" i="1"/>
  <c r="J14025" i="1"/>
  <c r="J14009" i="1"/>
  <c r="J13993" i="1"/>
  <c r="J13977" i="1"/>
  <c r="K13977" i="1" s="1"/>
  <c r="J13961" i="1"/>
  <c r="J13945" i="1"/>
  <c r="J13929" i="1"/>
  <c r="J13913" i="1"/>
  <c r="J13897" i="1"/>
  <c r="J13881" i="1"/>
  <c r="J13865" i="1"/>
  <c r="J13849" i="1"/>
  <c r="J13833" i="1"/>
  <c r="J13817" i="1"/>
  <c r="J13801" i="1"/>
  <c r="J13785" i="1"/>
  <c r="J13769" i="1"/>
  <c r="J13753" i="1"/>
  <c r="J13737" i="1"/>
  <c r="J13721" i="1"/>
  <c r="K13721" i="1" s="1"/>
  <c r="J13705" i="1"/>
  <c r="J13689" i="1"/>
  <c r="J13673" i="1"/>
  <c r="J13657" i="1"/>
  <c r="J13641" i="1"/>
  <c r="J13625" i="1"/>
  <c r="J13609" i="1"/>
  <c r="J13593" i="1"/>
  <c r="J13577" i="1"/>
  <c r="J13561" i="1"/>
  <c r="J13545" i="1"/>
  <c r="J13529" i="1"/>
  <c r="J13513" i="1"/>
  <c r="J13497" i="1"/>
  <c r="J13481" i="1"/>
  <c r="J13465" i="1"/>
  <c r="K13465" i="1" s="1"/>
  <c r="J13449" i="1"/>
  <c r="J13433" i="1"/>
  <c r="J13417" i="1"/>
  <c r="J13401" i="1"/>
  <c r="J13385" i="1"/>
  <c r="J13369" i="1"/>
  <c r="J13353" i="1"/>
  <c r="J13337" i="1"/>
  <c r="J13321" i="1"/>
  <c r="J13305" i="1"/>
  <c r="J13289" i="1"/>
  <c r="J13273" i="1"/>
  <c r="J13257" i="1"/>
  <c r="J13241" i="1"/>
  <c r="J13225" i="1"/>
  <c r="J13209" i="1"/>
  <c r="K13209" i="1" s="1"/>
  <c r="J13193" i="1"/>
  <c r="J13177" i="1"/>
  <c r="J13161" i="1"/>
  <c r="J13145" i="1"/>
  <c r="J13129" i="1"/>
  <c r="J13113" i="1"/>
  <c r="J13097" i="1"/>
  <c r="J13081" i="1"/>
  <c r="J13065" i="1"/>
  <c r="J13049" i="1"/>
  <c r="J13033" i="1"/>
  <c r="J13017" i="1"/>
  <c r="J13001" i="1"/>
  <c r="J12985" i="1"/>
  <c r="J12969" i="1"/>
  <c r="J12953" i="1"/>
  <c r="K12953" i="1" s="1"/>
  <c r="J12937" i="1"/>
  <c r="J12921" i="1"/>
  <c r="J12905" i="1"/>
  <c r="J12889" i="1"/>
  <c r="J12873" i="1"/>
  <c r="J12857" i="1"/>
  <c r="J12841" i="1"/>
  <c r="J12825" i="1"/>
  <c r="J12809" i="1"/>
  <c r="J12793" i="1"/>
  <c r="J12777" i="1"/>
  <c r="J12761" i="1"/>
  <c r="J12745" i="1"/>
  <c r="J12729" i="1"/>
  <c r="J12713" i="1"/>
  <c r="J12697" i="1"/>
  <c r="K12697" i="1" s="1"/>
  <c r="J12681" i="1"/>
  <c r="J12665" i="1"/>
  <c r="J12649" i="1"/>
  <c r="J12633" i="1"/>
  <c r="J12617" i="1"/>
  <c r="J12601" i="1"/>
  <c r="J12585" i="1"/>
  <c r="J12569" i="1"/>
  <c r="J12553" i="1"/>
  <c r="J12537" i="1"/>
  <c r="J12521" i="1"/>
  <c r="J12505" i="1"/>
  <c r="J12489" i="1"/>
  <c r="J12473" i="1"/>
  <c r="J12457" i="1"/>
  <c r="J12441" i="1"/>
  <c r="K12441" i="1" s="1"/>
  <c r="J12425" i="1"/>
  <c r="J12409" i="1"/>
  <c r="J12393" i="1"/>
  <c r="J12377" i="1"/>
  <c r="J12361" i="1"/>
  <c r="J12345" i="1"/>
  <c r="J12329" i="1"/>
  <c r="J12313" i="1"/>
  <c r="J12297" i="1"/>
  <c r="J12281" i="1"/>
  <c r="J12265" i="1"/>
  <c r="J12249" i="1"/>
  <c r="J12233" i="1"/>
  <c r="J12217" i="1"/>
  <c r="J12201" i="1"/>
  <c r="J12185" i="1"/>
  <c r="K12185" i="1" s="1"/>
  <c r="J12169" i="1"/>
  <c r="J12153" i="1"/>
  <c r="J12137" i="1"/>
  <c r="J12121" i="1"/>
  <c r="J12105" i="1"/>
  <c r="J12089" i="1"/>
  <c r="J12073" i="1"/>
  <c r="J12057" i="1"/>
  <c r="J12041" i="1"/>
  <c r="J12025" i="1"/>
  <c r="J12009" i="1"/>
  <c r="J11993" i="1"/>
  <c r="J11977" i="1"/>
  <c r="J11961" i="1"/>
  <c r="J11945" i="1"/>
  <c r="J11929" i="1"/>
  <c r="K11929" i="1" s="1"/>
  <c r="J11913" i="1"/>
  <c r="J11897" i="1"/>
  <c r="J11881" i="1"/>
  <c r="J11865" i="1"/>
  <c r="J11849" i="1"/>
  <c r="J11833" i="1"/>
  <c r="J11817" i="1"/>
  <c r="J11801" i="1"/>
  <c r="J11785" i="1"/>
  <c r="J11769" i="1"/>
  <c r="J11753" i="1"/>
  <c r="J11737" i="1"/>
  <c r="J11721" i="1"/>
  <c r="J11705" i="1"/>
  <c r="J11689" i="1"/>
  <c r="J11673" i="1"/>
  <c r="K11673" i="1" s="1"/>
  <c r="J11657" i="1"/>
  <c r="J11641" i="1"/>
  <c r="J11625" i="1"/>
  <c r="J11609" i="1"/>
  <c r="J11593" i="1"/>
  <c r="J11577" i="1"/>
  <c r="J11561" i="1"/>
  <c r="J11545" i="1"/>
  <c r="J11529" i="1"/>
  <c r="J11513" i="1"/>
  <c r="J11497" i="1"/>
  <c r="J11481" i="1"/>
  <c r="J11465" i="1"/>
  <c r="J11449" i="1"/>
  <c r="J11433" i="1"/>
  <c r="J11417" i="1"/>
  <c r="K11417" i="1" s="1"/>
  <c r="J11401" i="1"/>
  <c r="J11385" i="1"/>
  <c r="J11369" i="1"/>
  <c r="J11353" i="1"/>
  <c r="J11337" i="1"/>
  <c r="J11321" i="1"/>
  <c r="J11305" i="1"/>
  <c r="J11289" i="1"/>
  <c r="J11273" i="1"/>
  <c r="J11257" i="1"/>
  <c r="J11241" i="1"/>
  <c r="J11225" i="1"/>
  <c r="J11209" i="1"/>
  <c r="J11193" i="1"/>
  <c r="J11177" i="1"/>
  <c r="J11161" i="1"/>
  <c r="K11161" i="1" s="1"/>
  <c r="J11145" i="1"/>
  <c r="J11129" i="1"/>
  <c r="J11113" i="1"/>
  <c r="J14736" i="1"/>
  <c r="K14736" i="1" s="1"/>
  <c r="J14528" i="1"/>
  <c r="K14528" i="1" s="1"/>
  <c r="J14336" i="1"/>
  <c r="K14336" i="1" s="1"/>
  <c r="J14112" i="1"/>
  <c r="K14112" i="1" s="1"/>
  <c r="J13904" i="1"/>
  <c r="K13904" i="1" s="1"/>
  <c r="J14847" i="1"/>
  <c r="K14847" i="1" s="1"/>
  <c r="J14639" i="1"/>
  <c r="K14639" i="1" s="1"/>
  <c r="J14447" i="1"/>
  <c r="K14447" i="1" s="1"/>
  <c r="J14875" i="1"/>
  <c r="K14875" i="1" s="1"/>
  <c r="J14747" i="1"/>
  <c r="K14747" i="1" s="1"/>
  <c r="J14619" i="1"/>
  <c r="K14619" i="1" s="1"/>
  <c r="J14953" i="1"/>
  <c r="J14920" i="1"/>
  <c r="J14888" i="1"/>
  <c r="J14872" i="1"/>
  <c r="J14856" i="1"/>
  <c r="J14840" i="1"/>
  <c r="J14824" i="1"/>
  <c r="J14808" i="1"/>
  <c r="J14792" i="1"/>
  <c r="J14776" i="1"/>
  <c r="J14760" i="1"/>
  <c r="J14744" i="1"/>
  <c r="J14728" i="1"/>
  <c r="J14712" i="1"/>
  <c r="J14696" i="1"/>
  <c r="J14680" i="1"/>
  <c r="J14664" i="1"/>
  <c r="J14648" i="1"/>
  <c r="J14632" i="1"/>
  <c r="J14616" i="1"/>
  <c r="J14600" i="1"/>
  <c r="J14584" i="1"/>
  <c r="J14568" i="1"/>
  <c r="J14552" i="1"/>
  <c r="J14536" i="1"/>
  <c r="J14520" i="1"/>
  <c r="J14504" i="1"/>
  <c r="J14488" i="1"/>
  <c r="J14472" i="1"/>
  <c r="J14456" i="1"/>
  <c r="J14440" i="1"/>
  <c r="J14424" i="1"/>
  <c r="J14408" i="1"/>
  <c r="J14392" i="1"/>
  <c r="K14392" i="1" s="1"/>
  <c r="J14376" i="1"/>
  <c r="J14360" i="1"/>
  <c r="J14344" i="1"/>
  <c r="J14328" i="1"/>
  <c r="J14312" i="1"/>
  <c r="J14296" i="1"/>
  <c r="J14280" i="1"/>
  <c r="J14264" i="1"/>
  <c r="J14248" i="1"/>
  <c r="J14232" i="1"/>
  <c r="J14216" i="1"/>
  <c r="J14200" i="1"/>
  <c r="J14184" i="1"/>
  <c r="J14168" i="1"/>
  <c r="J14152" i="1"/>
  <c r="J14136" i="1"/>
  <c r="K14136" i="1" s="1"/>
  <c r="J14120" i="1"/>
  <c r="J14104" i="1"/>
  <c r="J14088" i="1"/>
  <c r="J14072" i="1"/>
  <c r="J14056" i="1"/>
  <c r="J14040" i="1"/>
  <c r="J14024" i="1"/>
  <c r="J14008" i="1"/>
  <c r="J13992" i="1"/>
  <c r="J13976" i="1"/>
  <c r="J13960" i="1"/>
  <c r="J13944" i="1"/>
  <c r="J13928" i="1"/>
  <c r="J13912" i="1"/>
  <c r="J13896" i="1"/>
  <c r="J13880" i="1"/>
  <c r="K13880" i="1" s="1"/>
  <c r="J13864" i="1"/>
  <c r="J13848" i="1"/>
  <c r="J13832" i="1"/>
  <c r="J13816" i="1"/>
  <c r="J13800" i="1"/>
  <c r="J13784" i="1"/>
  <c r="J13768" i="1"/>
  <c r="J13752" i="1"/>
  <c r="J13736" i="1"/>
  <c r="J13720" i="1"/>
  <c r="J13704" i="1"/>
  <c r="J13688" i="1"/>
  <c r="J13672" i="1"/>
  <c r="J13656" i="1"/>
  <c r="J13640" i="1"/>
  <c r="J13624" i="1"/>
  <c r="K13624" i="1" s="1"/>
  <c r="J13608" i="1"/>
  <c r="J13592" i="1"/>
  <c r="J13576" i="1"/>
  <c r="J13560" i="1"/>
  <c r="J13544" i="1"/>
  <c r="J13528" i="1"/>
  <c r="J13512" i="1"/>
  <c r="J13496" i="1"/>
  <c r="J13480" i="1"/>
  <c r="J13464" i="1"/>
  <c r="J13448" i="1"/>
  <c r="J13432" i="1"/>
  <c r="J13416" i="1"/>
  <c r="J13400" i="1"/>
  <c r="J13384" i="1"/>
  <c r="J13368" i="1"/>
  <c r="K13368" i="1" s="1"/>
  <c r="J13352" i="1"/>
  <c r="J13336" i="1"/>
  <c r="J13320" i="1"/>
  <c r="J13304" i="1"/>
  <c r="J13288" i="1"/>
  <c r="J13272" i="1"/>
  <c r="J13256" i="1"/>
  <c r="J13240" i="1"/>
  <c r="J13224" i="1"/>
  <c r="J13208" i="1"/>
  <c r="J13192" i="1"/>
  <c r="J13176" i="1"/>
  <c r="J13160" i="1"/>
  <c r="J13144" i="1"/>
  <c r="J13128" i="1"/>
  <c r="J13112" i="1"/>
  <c r="K13112" i="1" s="1"/>
  <c r="J13096" i="1"/>
  <c r="J13080" i="1"/>
  <c r="J13064" i="1"/>
  <c r="J13048" i="1"/>
  <c r="J13032" i="1"/>
  <c r="J13016" i="1"/>
  <c r="J13000" i="1"/>
  <c r="J12984" i="1"/>
  <c r="J12968" i="1"/>
  <c r="J12952" i="1"/>
  <c r="J12936" i="1"/>
  <c r="J12920" i="1"/>
  <c r="J12904" i="1"/>
  <c r="J12888" i="1"/>
  <c r="J12872" i="1"/>
  <c r="J12856" i="1"/>
  <c r="K12856" i="1" s="1"/>
  <c r="J12840" i="1"/>
  <c r="J12824" i="1"/>
  <c r="J12808" i="1"/>
  <c r="J12792" i="1"/>
  <c r="J12776" i="1"/>
  <c r="J12760" i="1"/>
  <c r="J12744" i="1"/>
  <c r="J12728" i="1"/>
  <c r="J12712" i="1"/>
  <c r="J12696" i="1"/>
  <c r="J12680" i="1"/>
  <c r="J12664" i="1"/>
  <c r="J12648" i="1"/>
  <c r="J12632" i="1"/>
  <c r="J12616" i="1"/>
  <c r="J12600" i="1"/>
  <c r="K12600" i="1" s="1"/>
  <c r="J12584" i="1"/>
  <c r="J12568" i="1"/>
  <c r="J12552" i="1"/>
  <c r="J12536" i="1"/>
  <c r="J12520" i="1"/>
  <c r="J12504" i="1"/>
  <c r="J12488" i="1"/>
  <c r="J12472" i="1"/>
  <c r="J12456" i="1"/>
  <c r="J12440" i="1"/>
  <c r="J12424" i="1"/>
  <c r="J12408" i="1"/>
  <c r="J12392" i="1"/>
  <c r="J12376" i="1"/>
  <c r="J12360" i="1"/>
  <c r="J12344" i="1"/>
  <c r="K12344" i="1" s="1"/>
  <c r="J12328" i="1"/>
  <c r="J12312" i="1"/>
  <c r="J12296" i="1"/>
  <c r="J12280" i="1"/>
  <c r="J12264" i="1"/>
  <c r="J12248" i="1"/>
  <c r="J12232" i="1"/>
  <c r="J12216" i="1"/>
  <c r="J12200" i="1"/>
  <c r="J12184" i="1"/>
  <c r="J12168" i="1"/>
  <c r="J12152" i="1"/>
  <c r="J12136" i="1"/>
  <c r="J12120" i="1"/>
  <c r="J12104" i="1"/>
  <c r="J12088" i="1"/>
  <c r="K12088" i="1" s="1"/>
  <c r="J12072" i="1"/>
  <c r="J12056" i="1"/>
  <c r="J12040" i="1"/>
  <c r="J12024" i="1"/>
  <c r="J12008" i="1"/>
  <c r="J11992" i="1"/>
  <c r="J11976" i="1"/>
  <c r="J11960" i="1"/>
  <c r="J11944" i="1"/>
  <c r="J11928" i="1"/>
  <c r="J11912" i="1"/>
  <c r="J11896" i="1"/>
  <c r="J11880" i="1"/>
  <c r="J11864" i="1"/>
  <c r="J11848" i="1"/>
  <c r="J11832" i="1"/>
  <c r="K11832" i="1" s="1"/>
  <c r="J11816" i="1"/>
  <c r="J11800" i="1"/>
  <c r="J11784" i="1"/>
  <c r="J11768" i="1"/>
  <c r="J11752" i="1"/>
  <c r="J11736" i="1"/>
  <c r="J11720" i="1"/>
  <c r="J11704" i="1"/>
  <c r="J11688" i="1"/>
  <c r="J11672" i="1"/>
  <c r="J11656" i="1"/>
  <c r="J11640" i="1"/>
  <c r="J11624" i="1"/>
  <c r="J11608" i="1"/>
  <c r="J11592" i="1"/>
  <c r="J11576" i="1"/>
  <c r="K11576" i="1" s="1"/>
  <c r="J11560" i="1"/>
  <c r="J11544" i="1"/>
  <c r="J11528" i="1"/>
  <c r="J11512" i="1"/>
  <c r="J11496" i="1"/>
  <c r="J11480" i="1"/>
  <c r="J11464" i="1"/>
  <c r="J11448" i="1"/>
  <c r="J11432" i="1"/>
  <c r="J11416" i="1"/>
  <c r="J11400" i="1"/>
  <c r="J11384" i="1"/>
  <c r="J11368" i="1"/>
  <c r="J11352" i="1"/>
  <c r="J11336" i="1"/>
  <c r="J11320" i="1"/>
  <c r="K11320" i="1" s="1"/>
  <c r="J11304" i="1"/>
  <c r="J11288" i="1"/>
  <c r="J11272" i="1"/>
  <c r="J11256" i="1"/>
  <c r="J11240" i="1"/>
  <c r="J11224" i="1"/>
  <c r="J11208" i="1"/>
  <c r="J11192" i="1"/>
  <c r="J11176" i="1"/>
  <c r="J11160" i="1"/>
  <c r="J11144" i="1"/>
  <c r="J11128" i="1"/>
  <c r="J14864" i="1"/>
  <c r="J14368" i="1"/>
  <c r="K14368" i="1" s="1"/>
  <c r="J14160" i="1"/>
  <c r="K14160" i="1" s="1"/>
  <c r="J13952" i="1"/>
  <c r="K13952" i="1" s="1"/>
  <c r="J14879" i="1"/>
  <c r="K14879" i="1" s="1"/>
  <c r="J14687" i="1"/>
  <c r="K14687" i="1" s="1"/>
  <c r="J14495" i="1"/>
  <c r="K14495" i="1" s="1"/>
  <c r="J14907" i="1"/>
  <c r="K14907" i="1" s="1"/>
  <c r="J14795" i="1"/>
  <c r="K14795" i="1" s="1"/>
  <c r="J14667" i="1"/>
  <c r="K14667" i="1" s="1"/>
  <c r="J14969" i="1"/>
  <c r="J14984" i="1"/>
  <c r="J14904" i="1"/>
  <c r="J14951" i="1"/>
  <c r="J14887" i="1"/>
  <c r="J14823" i="1"/>
  <c r="J14791" i="1"/>
  <c r="J14727" i="1"/>
  <c r="J14679" i="1"/>
  <c r="J14647" i="1"/>
  <c r="K14647" i="1" s="1"/>
  <c r="J14583" i="1"/>
  <c r="J14551" i="1"/>
  <c r="J14519" i="1"/>
  <c r="J14487" i="1"/>
  <c r="J14455" i="1"/>
  <c r="J14423" i="1"/>
  <c r="J14407" i="1"/>
  <c r="J14391" i="1"/>
  <c r="J14375" i="1"/>
  <c r="J14359" i="1"/>
  <c r="J14343" i="1"/>
  <c r="J14327" i="1"/>
  <c r="J14311" i="1"/>
  <c r="J14295" i="1"/>
  <c r="J14279" i="1"/>
  <c r="J14263" i="1"/>
  <c r="K14263" i="1" s="1"/>
  <c r="J14247" i="1"/>
  <c r="J14231" i="1"/>
  <c r="J14215" i="1"/>
  <c r="J14199" i="1"/>
  <c r="J14183" i="1"/>
  <c r="J14167" i="1"/>
  <c r="J14151" i="1"/>
  <c r="J14135" i="1"/>
  <c r="J14119" i="1"/>
  <c r="J14103" i="1"/>
  <c r="J14087" i="1"/>
  <c r="J14071" i="1"/>
  <c r="J14055" i="1"/>
  <c r="J14039" i="1"/>
  <c r="J14023" i="1"/>
  <c r="J14007" i="1"/>
  <c r="K14007" i="1" s="1"/>
  <c r="J13991" i="1"/>
  <c r="J13975" i="1"/>
  <c r="J13959" i="1"/>
  <c r="J13943" i="1"/>
  <c r="J13927" i="1"/>
  <c r="J13911" i="1"/>
  <c r="J13895" i="1"/>
  <c r="J13879" i="1"/>
  <c r="J13863" i="1"/>
  <c r="J13847" i="1"/>
  <c r="J13831" i="1"/>
  <c r="J13815" i="1"/>
  <c r="J13799" i="1"/>
  <c r="J13783" i="1"/>
  <c r="J13767" i="1"/>
  <c r="J13751" i="1"/>
  <c r="K13751" i="1" s="1"/>
  <c r="J13735" i="1"/>
  <c r="J13719" i="1"/>
  <c r="J13703" i="1"/>
  <c r="J13687" i="1"/>
  <c r="J13671" i="1"/>
  <c r="J13655" i="1"/>
  <c r="J13639" i="1"/>
  <c r="J13623" i="1"/>
  <c r="J13607" i="1"/>
  <c r="J13591" i="1"/>
  <c r="J13575" i="1"/>
  <c r="J13559" i="1"/>
  <c r="J13543" i="1"/>
  <c r="J13527" i="1"/>
  <c r="J13511" i="1"/>
  <c r="J13495" i="1"/>
  <c r="K13495" i="1" s="1"/>
  <c r="J13479" i="1"/>
  <c r="J13463" i="1"/>
  <c r="J13447" i="1"/>
  <c r="J13431" i="1"/>
  <c r="J13415" i="1"/>
  <c r="J13399" i="1"/>
  <c r="J13383" i="1"/>
  <c r="J13367" i="1"/>
  <c r="J13351" i="1"/>
  <c r="J13335" i="1"/>
  <c r="J13319" i="1"/>
  <c r="J13303" i="1"/>
  <c r="J13287" i="1"/>
  <c r="J13271" i="1"/>
  <c r="J13255" i="1"/>
  <c r="J13239" i="1"/>
  <c r="K13239" i="1" s="1"/>
  <c r="J13223" i="1"/>
  <c r="J13207" i="1"/>
  <c r="J13191" i="1"/>
  <c r="J13175" i="1"/>
  <c r="J13159" i="1"/>
  <c r="J13143" i="1"/>
  <c r="J13127" i="1"/>
  <c r="J13111" i="1"/>
  <c r="J13095" i="1"/>
  <c r="J13079" i="1"/>
  <c r="J13063" i="1"/>
  <c r="J13047" i="1"/>
  <c r="J13031" i="1"/>
  <c r="J13015" i="1"/>
  <c r="J12999" i="1"/>
  <c r="J12983" i="1"/>
  <c r="K12983" i="1" s="1"/>
  <c r="J12967" i="1"/>
  <c r="J12951" i="1"/>
  <c r="J12935" i="1"/>
  <c r="J12919" i="1"/>
  <c r="J12903" i="1"/>
  <c r="J12887" i="1"/>
  <c r="J12871" i="1"/>
  <c r="J12855" i="1"/>
  <c r="J12839" i="1"/>
  <c r="J12823" i="1"/>
  <c r="J12807" i="1"/>
  <c r="J12791" i="1"/>
  <c r="J12775" i="1"/>
  <c r="J12759" i="1"/>
  <c r="J12743" i="1"/>
  <c r="J12727" i="1"/>
  <c r="K12727" i="1" s="1"/>
  <c r="J12711" i="1"/>
  <c r="J12695" i="1"/>
  <c r="J12679" i="1"/>
  <c r="J12663" i="1"/>
  <c r="J12647" i="1"/>
  <c r="J12631" i="1"/>
  <c r="J12615" i="1"/>
  <c r="J12599" i="1"/>
  <c r="J12583" i="1"/>
  <c r="J12567" i="1"/>
  <c r="J12551" i="1"/>
  <c r="J12535" i="1"/>
  <c r="J12519" i="1"/>
  <c r="J12503" i="1"/>
  <c r="J12487" i="1"/>
  <c r="J12471" i="1"/>
  <c r="K12471" i="1" s="1"/>
  <c r="J12455" i="1"/>
  <c r="J12439" i="1"/>
  <c r="J12423" i="1"/>
  <c r="J12407" i="1"/>
  <c r="J12391" i="1"/>
  <c r="J12375" i="1"/>
  <c r="J12359" i="1"/>
  <c r="J12343" i="1"/>
  <c r="J12327" i="1"/>
  <c r="J12311" i="1"/>
  <c r="J12295" i="1"/>
  <c r="J12279" i="1"/>
  <c r="J12263" i="1"/>
  <c r="J12247" i="1"/>
  <c r="J12231" i="1"/>
  <c r="J12215" i="1"/>
  <c r="K12215" i="1" s="1"/>
  <c r="J12199" i="1"/>
  <c r="J12183" i="1"/>
  <c r="J12167" i="1"/>
  <c r="J12151" i="1"/>
  <c r="J12135" i="1"/>
  <c r="J12119" i="1"/>
  <c r="J12103" i="1"/>
  <c r="J12087" i="1"/>
  <c r="J12071" i="1"/>
  <c r="J12055" i="1"/>
  <c r="J12039" i="1"/>
  <c r="J12023" i="1"/>
  <c r="J12007" i="1"/>
  <c r="J11991" i="1"/>
  <c r="J11975" i="1"/>
  <c r="J11959" i="1"/>
  <c r="K11959" i="1" s="1"/>
  <c r="J11943" i="1"/>
  <c r="J11927" i="1"/>
  <c r="J11911" i="1"/>
  <c r="J11895" i="1"/>
  <c r="J11879" i="1"/>
  <c r="J11863" i="1"/>
  <c r="J11847" i="1"/>
  <c r="J11831" i="1"/>
  <c r="J11815" i="1"/>
  <c r="J11799" i="1"/>
  <c r="J11783" i="1"/>
  <c r="J11767" i="1"/>
  <c r="J11751" i="1"/>
  <c r="J11735" i="1"/>
  <c r="J11719" i="1"/>
  <c r="J11703" i="1"/>
  <c r="K11703" i="1" s="1"/>
  <c r="J11687" i="1"/>
  <c r="J11671" i="1"/>
  <c r="J11655" i="1"/>
  <c r="J11639" i="1"/>
  <c r="J11623" i="1"/>
  <c r="J11607" i="1"/>
  <c r="J11591" i="1"/>
  <c r="J11575" i="1"/>
  <c r="J11559" i="1"/>
  <c r="J11543" i="1"/>
  <c r="J11527" i="1"/>
  <c r="J11511" i="1"/>
  <c r="J11495" i="1"/>
  <c r="J11479" i="1"/>
  <c r="J11463" i="1"/>
  <c r="J11447" i="1"/>
  <c r="K11447" i="1" s="1"/>
  <c r="J11431" i="1"/>
  <c r="J11415" i="1"/>
  <c r="J11399" i="1"/>
  <c r="J11383" i="1"/>
  <c r="J11367" i="1"/>
  <c r="J11351" i="1"/>
  <c r="J11335" i="1"/>
  <c r="J11319" i="1"/>
  <c r="J11303" i="1"/>
  <c r="J11287" i="1"/>
  <c r="J11271" i="1"/>
  <c r="J11255" i="1"/>
  <c r="J11239" i="1"/>
  <c r="J11223" i="1"/>
  <c r="J11207" i="1"/>
  <c r="J11191" i="1"/>
  <c r="J11175" i="1"/>
  <c r="J11159" i="1"/>
  <c r="J11143" i="1"/>
  <c r="J11127" i="1"/>
  <c r="J11111" i="1"/>
  <c r="J11095" i="1"/>
  <c r="J11079" i="1"/>
  <c r="J11063" i="1"/>
  <c r="J11047" i="1"/>
  <c r="J11031" i="1"/>
  <c r="J11015" i="1"/>
  <c r="J10999" i="1"/>
  <c r="J10983" i="1"/>
  <c r="J10967" i="1"/>
  <c r="J10951" i="1"/>
  <c r="J10935" i="1"/>
  <c r="J10919" i="1"/>
  <c r="J10903" i="1"/>
  <c r="J10887" i="1"/>
  <c r="J10871" i="1"/>
  <c r="J14896" i="1"/>
  <c r="K14896" i="1" s="1"/>
  <c r="J14672" i="1"/>
  <c r="J14464" i="1"/>
  <c r="K14464" i="1" s="1"/>
  <c r="J14288" i="1"/>
  <c r="K14288" i="1" s="1"/>
  <c r="J14080" i="1"/>
  <c r="K14080" i="1" s="1"/>
  <c r="J13872" i="1"/>
  <c r="K13872" i="1" s="1"/>
  <c r="J14815" i="1"/>
  <c r="K14815" i="1" s="1"/>
  <c r="J14591" i="1"/>
  <c r="K14591" i="1" s="1"/>
  <c r="J14955" i="1"/>
  <c r="K14955" i="1" s="1"/>
  <c r="J14843" i="1"/>
  <c r="K14843" i="1" s="1"/>
  <c r="J14715" i="1"/>
  <c r="K14715" i="1" s="1"/>
  <c r="J15001" i="1"/>
  <c r="K15001" i="1" s="1"/>
  <c r="J14921" i="1"/>
  <c r="K14921" i="1" s="1"/>
  <c r="J14936" i="1"/>
  <c r="J14983" i="1"/>
  <c r="J14903" i="1"/>
  <c r="J14855" i="1"/>
  <c r="J14807" i="1"/>
  <c r="K14807" i="1" s="1"/>
  <c r="J14759" i="1"/>
  <c r="K14759" i="1" s="1"/>
  <c r="J14711" i="1"/>
  <c r="J14663" i="1"/>
  <c r="J14615" i="1"/>
  <c r="J14567" i="1"/>
  <c r="J14535" i="1"/>
  <c r="J14503" i="1"/>
  <c r="K14503" i="1" s="1"/>
  <c r="J14471" i="1"/>
  <c r="J14439" i="1"/>
  <c r="J14998" i="1"/>
  <c r="K14998" i="1" s="1"/>
  <c r="J14982" i="1"/>
  <c r="J14966" i="1"/>
  <c r="J14950" i="1"/>
  <c r="J14934" i="1"/>
  <c r="J14918" i="1"/>
  <c r="J14902" i="1"/>
  <c r="J14886" i="1"/>
  <c r="J14870" i="1"/>
  <c r="J14854" i="1"/>
  <c r="J14838" i="1"/>
  <c r="J14822" i="1"/>
  <c r="J14806" i="1"/>
  <c r="J14790" i="1"/>
  <c r="J14774" i="1"/>
  <c r="J14758" i="1"/>
  <c r="J14742" i="1"/>
  <c r="K14742" i="1" s="1"/>
  <c r="J14726" i="1"/>
  <c r="J14710" i="1"/>
  <c r="J14694" i="1"/>
  <c r="J14678" i="1"/>
  <c r="J14662" i="1"/>
  <c r="J14646" i="1"/>
  <c r="J14630" i="1"/>
  <c r="J14614" i="1"/>
  <c r="J14598" i="1"/>
  <c r="J14582" i="1"/>
  <c r="J14566" i="1"/>
  <c r="J14550" i="1"/>
  <c r="J14534" i="1"/>
  <c r="J14518" i="1"/>
  <c r="J14502" i="1"/>
  <c r="J14486" i="1"/>
  <c r="K14486" i="1" s="1"/>
  <c r="J14470" i="1"/>
  <c r="J14454" i="1"/>
  <c r="J14438" i="1"/>
  <c r="J14422" i="1"/>
  <c r="J14406" i="1"/>
  <c r="J14390" i="1"/>
  <c r="J14374" i="1"/>
  <c r="J14358" i="1"/>
  <c r="J14342" i="1"/>
  <c r="J14326" i="1"/>
  <c r="J14310" i="1"/>
  <c r="J14294" i="1"/>
  <c r="J14278" i="1"/>
  <c r="J14262" i="1"/>
  <c r="J14246" i="1"/>
  <c r="J14230" i="1"/>
  <c r="K14230" i="1" s="1"/>
  <c r="J14214" i="1"/>
  <c r="J14198" i="1"/>
  <c r="J14182" i="1"/>
  <c r="J14166" i="1"/>
  <c r="J14150" i="1"/>
  <c r="J14134" i="1"/>
  <c r="J14118" i="1"/>
  <c r="J14102" i="1"/>
  <c r="J14086" i="1"/>
  <c r="J14070" i="1"/>
  <c r="J14054" i="1"/>
  <c r="J14038" i="1"/>
  <c r="J14022" i="1"/>
  <c r="J14006" i="1"/>
  <c r="J13990" i="1"/>
  <c r="J13974" i="1"/>
  <c r="K13974" i="1" s="1"/>
  <c r="J13958" i="1"/>
  <c r="J13942" i="1"/>
  <c r="J13926" i="1"/>
  <c r="J13910" i="1"/>
  <c r="J13894" i="1"/>
  <c r="J13878" i="1"/>
  <c r="J13862" i="1"/>
  <c r="J13846" i="1"/>
  <c r="J13830" i="1"/>
  <c r="J13814" i="1"/>
  <c r="J13798" i="1"/>
  <c r="J13782" i="1"/>
  <c r="J13766" i="1"/>
  <c r="J13750" i="1"/>
  <c r="J13734" i="1"/>
  <c r="J13718" i="1"/>
  <c r="K13718" i="1" s="1"/>
  <c r="J13702" i="1"/>
  <c r="J13686" i="1"/>
  <c r="J13670" i="1"/>
  <c r="J13654" i="1"/>
  <c r="J13638" i="1"/>
  <c r="J13622" i="1"/>
  <c r="J13606" i="1"/>
  <c r="J13590" i="1"/>
  <c r="J13574" i="1"/>
  <c r="J13558" i="1"/>
  <c r="J13542" i="1"/>
  <c r="J13526" i="1"/>
  <c r="J13510" i="1"/>
  <c r="J13494" i="1"/>
  <c r="J13478" i="1"/>
  <c r="J13462" i="1"/>
  <c r="K13462" i="1" s="1"/>
  <c r="J13446" i="1"/>
  <c r="J13430" i="1"/>
  <c r="J13414" i="1"/>
  <c r="J13398" i="1"/>
  <c r="J13382" i="1"/>
  <c r="J13366" i="1"/>
  <c r="J13350" i="1"/>
  <c r="J13334" i="1"/>
  <c r="J13318" i="1"/>
  <c r="J13302" i="1"/>
  <c r="J13286" i="1"/>
  <c r="J13270" i="1"/>
  <c r="J13254" i="1"/>
  <c r="J13238" i="1"/>
  <c r="J13222" i="1"/>
  <c r="J13206" i="1"/>
  <c r="K13206" i="1" s="1"/>
  <c r="J13190" i="1"/>
  <c r="J13174" i="1"/>
  <c r="J13158" i="1"/>
  <c r="J13142" i="1"/>
  <c r="J13126" i="1"/>
  <c r="J13110" i="1"/>
  <c r="J13094" i="1"/>
  <c r="J13078" i="1"/>
  <c r="J13062" i="1"/>
  <c r="J13046" i="1"/>
  <c r="J13030" i="1"/>
  <c r="J13014" i="1"/>
  <c r="J12998" i="1"/>
  <c r="J12982" i="1"/>
  <c r="J12966" i="1"/>
  <c r="J12950" i="1"/>
  <c r="K12950" i="1" s="1"/>
  <c r="J12934" i="1"/>
  <c r="J12918" i="1"/>
  <c r="J12902" i="1"/>
  <c r="J12886" i="1"/>
  <c r="J12870" i="1"/>
  <c r="J12854" i="1"/>
  <c r="J12838" i="1"/>
  <c r="J12822" i="1"/>
  <c r="J12806" i="1"/>
  <c r="J12790" i="1"/>
  <c r="J12774" i="1"/>
  <c r="J12758" i="1"/>
  <c r="J12742" i="1"/>
  <c r="J12726" i="1"/>
  <c r="J12710" i="1"/>
  <c r="J12694" i="1"/>
  <c r="K12694" i="1" s="1"/>
  <c r="J12678" i="1"/>
  <c r="J12662" i="1"/>
  <c r="J12646" i="1"/>
  <c r="J12630" i="1"/>
  <c r="J12614" i="1"/>
  <c r="J12598" i="1"/>
  <c r="J12582" i="1"/>
  <c r="J12566" i="1"/>
  <c r="J12550" i="1"/>
  <c r="J12534" i="1"/>
  <c r="J12518" i="1"/>
  <c r="J12502" i="1"/>
  <c r="J12486" i="1"/>
  <c r="J12470" i="1"/>
  <c r="J12454" i="1"/>
  <c r="J12438" i="1"/>
  <c r="K12438" i="1" s="1"/>
  <c r="J12422" i="1"/>
  <c r="J12406" i="1"/>
  <c r="J12390" i="1"/>
  <c r="J12374" i="1"/>
  <c r="J12358" i="1"/>
  <c r="J12342" i="1"/>
  <c r="J12326" i="1"/>
  <c r="J12310" i="1"/>
  <c r="J12294" i="1"/>
  <c r="J12278" i="1"/>
  <c r="J12262" i="1"/>
  <c r="J12246" i="1"/>
  <c r="J12230" i="1"/>
  <c r="J12214" i="1"/>
  <c r="J12198" i="1"/>
  <c r="J12182" i="1"/>
  <c r="K12182" i="1" s="1"/>
  <c r="J12166" i="1"/>
  <c r="J12150" i="1"/>
  <c r="J12134" i="1"/>
  <c r="J12118" i="1"/>
  <c r="J12102" i="1"/>
  <c r="J12086" i="1"/>
  <c r="J12070" i="1"/>
  <c r="J12054" i="1"/>
  <c r="J12038" i="1"/>
  <c r="J12022" i="1"/>
  <c r="J12006" i="1"/>
  <c r="J11990" i="1"/>
  <c r="J11974" i="1"/>
  <c r="J11958" i="1"/>
  <c r="J11942" i="1"/>
  <c r="J11926" i="1"/>
  <c r="K11926" i="1" s="1"/>
  <c r="J11910" i="1"/>
  <c r="J11894" i="1"/>
  <c r="J11878" i="1"/>
  <c r="J11862" i="1"/>
  <c r="J11846" i="1"/>
  <c r="J11830" i="1"/>
  <c r="J11814" i="1"/>
  <c r="J11798" i="1"/>
  <c r="J11782" i="1"/>
  <c r="J11766" i="1"/>
  <c r="J11750" i="1"/>
  <c r="J11734" i="1"/>
  <c r="J11718" i="1"/>
  <c r="J11702" i="1"/>
  <c r="J11686" i="1"/>
  <c r="J11670" i="1"/>
  <c r="K11670" i="1" s="1"/>
  <c r="J11654" i="1"/>
  <c r="J11638" i="1"/>
  <c r="J11622" i="1"/>
  <c r="J11606" i="1"/>
  <c r="J11590" i="1"/>
  <c r="J11574" i="1"/>
  <c r="J11558" i="1"/>
  <c r="J11542" i="1"/>
  <c r="J11526" i="1"/>
  <c r="J11510" i="1"/>
  <c r="J11494" i="1"/>
  <c r="J11478" i="1"/>
  <c r="J11462" i="1"/>
  <c r="J11446" i="1"/>
  <c r="J11430" i="1"/>
  <c r="J11414" i="1"/>
  <c r="K11414" i="1" s="1"/>
  <c r="J11398" i="1"/>
  <c r="J14880" i="1"/>
  <c r="K14880" i="1" s="1"/>
  <c r="J14656" i="1"/>
  <c r="K14656" i="1" s="1"/>
  <c r="J14448" i="1"/>
  <c r="K14448" i="1" s="1"/>
  <c r="J14272" i="1"/>
  <c r="K14272" i="1" s="1"/>
  <c r="J14064" i="1"/>
  <c r="K14064" i="1" s="1"/>
  <c r="J14991" i="1"/>
  <c r="K14991" i="1" s="1"/>
  <c r="J14799" i="1"/>
  <c r="K14799" i="1" s="1"/>
  <c r="J14607" i="1"/>
  <c r="K14607" i="1" s="1"/>
  <c r="J14971" i="1"/>
  <c r="K14971" i="1" s="1"/>
  <c r="J14827" i="1"/>
  <c r="K14827" i="1" s="1"/>
  <c r="J14699" i="1"/>
  <c r="K14699" i="1" s="1"/>
  <c r="J14587" i="1"/>
  <c r="K14587" i="1" s="1"/>
  <c r="J15000" i="1"/>
  <c r="J14952" i="1"/>
  <c r="K14952" i="1" s="1"/>
  <c r="J14999" i="1"/>
  <c r="K14999" i="1" s="1"/>
  <c r="J14935" i="1"/>
  <c r="K14935" i="1" s="1"/>
  <c r="J14871" i="1"/>
  <c r="K14871" i="1" s="1"/>
  <c r="J14839" i="1"/>
  <c r="K14839" i="1" s="1"/>
  <c r="J14775" i="1"/>
  <c r="K14775" i="1" s="1"/>
  <c r="J14743" i="1"/>
  <c r="J14695" i="1"/>
  <c r="K14695" i="1" s="1"/>
  <c r="J14631" i="1"/>
  <c r="K14631" i="1" s="1"/>
  <c r="J14599" i="1"/>
  <c r="K14599" i="1" s="1"/>
  <c r="J14997" i="1"/>
  <c r="J14981" i="1"/>
  <c r="J14965" i="1"/>
  <c r="J14949" i="1"/>
  <c r="J14933" i="1"/>
  <c r="J14917" i="1"/>
  <c r="J14901" i="1"/>
  <c r="J14885" i="1"/>
  <c r="K14885" i="1" s="1"/>
  <c r="J14869" i="1"/>
  <c r="J14853" i="1"/>
  <c r="J14837" i="1"/>
  <c r="J14821" i="1"/>
  <c r="J14805" i="1"/>
  <c r="J14789" i="1"/>
  <c r="J14773" i="1"/>
  <c r="J14757" i="1"/>
  <c r="J14741" i="1"/>
  <c r="J14725" i="1"/>
  <c r="J14709" i="1"/>
  <c r="J14693" i="1"/>
  <c r="J14677" i="1"/>
  <c r="J14661" i="1"/>
  <c r="J14645" i="1"/>
  <c r="J14629" i="1"/>
  <c r="K14629" i="1" s="1"/>
  <c r="J14613" i="1"/>
  <c r="J14597" i="1"/>
  <c r="J14581" i="1"/>
  <c r="J14565" i="1"/>
  <c r="J14549" i="1"/>
  <c r="J14533" i="1"/>
  <c r="J14517" i="1"/>
  <c r="J14501" i="1"/>
  <c r="J14485" i="1"/>
  <c r="J14469" i="1"/>
  <c r="J14453" i="1"/>
  <c r="J14437" i="1"/>
  <c r="J14421" i="1"/>
  <c r="J14405" i="1"/>
  <c r="J14389" i="1"/>
  <c r="J14373" i="1"/>
  <c r="K14373" i="1" s="1"/>
  <c r="J14357" i="1"/>
  <c r="J14341" i="1"/>
  <c r="J14325" i="1"/>
  <c r="J14309" i="1"/>
  <c r="J14293" i="1"/>
  <c r="J14277" i="1"/>
  <c r="J14261" i="1"/>
  <c r="J14245" i="1"/>
  <c r="J14229" i="1"/>
  <c r="J14213" i="1"/>
  <c r="J14197" i="1"/>
  <c r="J14181" i="1"/>
  <c r="J14165" i="1"/>
  <c r="J14149" i="1"/>
  <c r="J14133" i="1"/>
  <c r="J14117" i="1"/>
  <c r="K14117" i="1" s="1"/>
  <c r="J14101" i="1"/>
  <c r="J14085" i="1"/>
  <c r="J14069" i="1"/>
  <c r="J14053" i="1"/>
  <c r="J14037" i="1"/>
  <c r="J14021" i="1"/>
  <c r="J14005" i="1"/>
  <c r="J13989" i="1"/>
  <c r="J13973" i="1"/>
  <c r="J13957" i="1"/>
  <c r="J13941" i="1"/>
  <c r="J13925" i="1"/>
  <c r="J13909" i="1"/>
  <c r="J13893" i="1"/>
  <c r="J13877" i="1"/>
  <c r="J13861" i="1"/>
  <c r="K13861" i="1" s="1"/>
  <c r="J13845" i="1"/>
  <c r="J13829" i="1"/>
  <c r="J13813" i="1"/>
  <c r="J13797" i="1"/>
  <c r="J13781" i="1"/>
  <c r="J13765" i="1"/>
  <c r="J13749" i="1"/>
  <c r="J13733" i="1"/>
  <c r="J13717" i="1"/>
  <c r="J13701" i="1"/>
  <c r="J13685" i="1"/>
  <c r="J13669" i="1"/>
  <c r="J13653" i="1"/>
  <c r="J13637" i="1"/>
  <c r="J13621" i="1"/>
  <c r="J13605" i="1"/>
  <c r="K13605" i="1" s="1"/>
  <c r="J13589" i="1"/>
  <c r="J13573" i="1"/>
  <c r="J13557" i="1"/>
  <c r="J13541" i="1"/>
  <c r="J13525" i="1"/>
  <c r="J13509" i="1"/>
  <c r="J13493" i="1"/>
  <c r="J13477" i="1"/>
  <c r="J13461" i="1"/>
  <c r="J13445" i="1"/>
  <c r="J13429" i="1"/>
  <c r="J13413" i="1"/>
  <c r="J13397" i="1"/>
  <c r="J13381" i="1"/>
  <c r="J13365" i="1"/>
  <c r="J13349" i="1"/>
  <c r="K13349" i="1" s="1"/>
  <c r="J13333" i="1"/>
  <c r="J13317" i="1"/>
  <c r="J13301" i="1"/>
  <c r="J13285" i="1"/>
  <c r="J13269" i="1"/>
  <c r="J13253" i="1"/>
  <c r="J13237" i="1"/>
  <c r="J13221" i="1"/>
  <c r="J13205" i="1"/>
  <c r="J13189" i="1"/>
  <c r="J13173" i="1"/>
  <c r="J13157" i="1"/>
  <c r="J13141" i="1"/>
  <c r="J13125" i="1"/>
  <c r="J13109" i="1"/>
  <c r="J13093" i="1"/>
  <c r="K13093" i="1" s="1"/>
  <c r="J13077" i="1"/>
  <c r="J13061" i="1"/>
  <c r="J13045" i="1"/>
  <c r="J13029" i="1"/>
  <c r="J13013" i="1"/>
  <c r="J12997" i="1"/>
  <c r="J12981" i="1"/>
  <c r="J12965" i="1"/>
  <c r="J12949" i="1"/>
  <c r="J12933" i="1"/>
  <c r="J12917" i="1"/>
  <c r="J12901" i="1"/>
  <c r="J12885" i="1"/>
  <c r="J12869" i="1"/>
  <c r="J12853" i="1"/>
  <c r="J12837" i="1"/>
  <c r="K12837" i="1" s="1"/>
  <c r="J12821" i="1"/>
  <c r="J12805" i="1"/>
  <c r="J12789" i="1"/>
  <c r="J12773" i="1"/>
  <c r="J12757" i="1"/>
  <c r="J12741" i="1"/>
  <c r="J12725" i="1"/>
  <c r="J12709" i="1"/>
  <c r="J12693" i="1"/>
  <c r="J12677" i="1"/>
  <c r="J12661" i="1"/>
  <c r="J12645" i="1"/>
  <c r="J12629" i="1"/>
  <c r="J12613" i="1"/>
  <c r="J12597" i="1"/>
  <c r="J12581" i="1"/>
  <c r="K12581" i="1" s="1"/>
  <c r="J12565" i="1"/>
  <c r="J12549" i="1"/>
  <c r="J12533" i="1"/>
  <c r="J12517" i="1"/>
  <c r="J12501" i="1"/>
  <c r="J12485" i="1"/>
  <c r="J12469" i="1"/>
  <c r="J12453" i="1"/>
  <c r="J12437" i="1"/>
  <c r="J12421" i="1"/>
  <c r="J12405" i="1"/>
  <c r="J12389" i="1"/>
  <c r="J12373" i="1"/>
  <c r="J12357" i="1"/>
  <c r="J12341" i="1"/>
  <c r="J12325" i="1"/>
  <c r="K12325" i="1" s="1"/>
  <c r="J12309" i="1"/>
  <c r="J12293" i="1"/>
  <c r="J12277" i="1"/>
  <c r="J12261" i="1"/>
  <c r="J12245" i="1"/>
  <c r="J12229" i="1"/>
  <c r="J12213" i="1"/>
  <c r="J12197" i="1"/>
  <c r="J12181" i="1"/>
  <c r="J12165" i="1"/>
  <c r="J12149" i="1"/>
  <c r="J12133" i="1"/>
  <c r="J12117" i="1"/>
  <c r="J12101" i="1"/>
  <c r="J12085" i="1"/>
  <c r="J12069" i="1"/>
  <c r="K12069" i="1" s="1"/>
  <c r="J12053" i="1"/>
  <c r="J12037" i="1"/>
  <c r="J12021" i="1"/>
  <c r="J12005" i="1"/>
  <c r="J11989" i="1"/>
  <c r="J11973" i="1"/>
  <c r="J11957" i="1"/>
  <c r="J11941" i="1"/>
  <c r="J11925" i="1"/>
  <c r="J11909" i="1"/>
  <c r="J11893" i="1"/>
  <c r="J11877" i="1"/>
  <c r="J11861" i="1"/>
  <c r="J11845" i="1"/>
  <c r="J11829" i="1"/>
  <c r="J11813" i="1"/>
  <c r="K11813" i="1" s="1"/>
  <c r="J11797" i="1"/>
  <c r="J11781" i="1"/>
  <c r="J11765" i="1"/>
  <c r="J11749" i="1"/>
  <c r="J11733" i="1"/>
  <c r="J11717" i="1"/>
  <c r="J11701" i="1"/>
  <c r="J11685" i="1"/>
  <c r="J11669" i="1"/>
  <c r="J11653" i="1"/>
  <c r="J11637" i="1"/>
  <c r="J11621" i="1"/>
  <c r="J11605" i="1"/>
  <c r="J11589" i="1"/>
  <c r="J11573" i="1"/>
  <c r="J11557" i="1"/>
  <c r="K11557" i="1" s="1"/>
  <c r="J11541" i="1"/>
  <c r="J11525" i="1"/>
  <c r="J11509" i="1"/>
  <c r="J11493" i="1"/>
  <c r="J11477" i="1"/>
  <c r="J11461" i="1"/>
  <c r="J11445" i="1"/>
  <c r="J11429" i="1"/>
  <c r="J11413" i="1"/>
  <c r="J11397" i="1"/>
  <c r="J11381" i="1"/>
  <c r="J11365" i="1"/>
  <c r="J11349" i="1"/>
  <c r="J11333" i="1"/>
  <c r="J11317" i="1"/>
  <c r="J14768" i="1"/>
  <c r="K14768" i="1" s="1"/>
  <c r="J14544" i="1"/>
  <c r="K14544" i="1" s="1"/>
  <c r="J14128" i="1"/>
  <c r="K14128" i="1" s="1"/>
  <c r="J13920" i="1"/>
  <c r="K13920" i="1" s="1"/>
  <c r="J14863" i="1"/>
  <c r="K14863" i="1" s="1"/>
  <c r="J14671" i="1"/>
  <c r="K14671" i="1" s="1"/>
  <c r="J14479" i="1"/>
  <c r="K14479" i="1" s="1"/>
  <c r="J14763" i="1"/>
  <c r="K14763" i="1" s="1"/>
  <c r="J14635" i="1"/>
  <c r="K14635" i="1" s="1"/>
  <c r="J14937" i="1"/>
  <c r="K14937" i="1" s="1"/>
  <c r="J14968" i="1"/>
  <c r="J14967" i="1"/>
  <c r="K14967" i="1" s="1"/>
  <c r="J14919" i="1"/>
  <c r="K14919" i="1" s="1"/>
  <c r="J14996" i="1"/>
  <c r="J14980" i="1"/>
  <c r="J14964" i="1"/>
  <c r="J14948" i="1"/>
  <c r="K14948" i="1" s="1"/>
  <c r="J14932" i="1"/>
  <c r="J14916" i="1"/>
  <c r="J14900" i="1"/>
  <c r="J14884" i="1"/>
  <c r="J14868" i="1"/>
  <c r="J14852" i="1"/>
  <c r="J14836" i="1"/>
  <c r="J14820" i="1"/>
  <c r="J14804" i="1"/>
  <c r="J14788" i="1"/>
  <c r="J14772" i="1"/>
  <c r="J14756" i="1"/>
  <c r="J14740" i="1"/>
  <c r="J14724" i="1"/>
  <c r="J14708" i="1"/>
  <c r="J14692" i="1"/>
  <c r="K14692" i="1" s="1"/>
  <c r="J14676" i="1"/>
  <c r="J14660" i="1"/>
  <c r="J14644" i="1"/>
  <c r="J14628" i="1"/>
  <c r="J14612" i="1"/>
  <c r="J14596" i="1"/>
  <c r="J14580" i="1"/>
  <c r="J14564" i="1"/>
  <c r="J14548" i="1"/>
  <c r="J14532" i="1"/>
  <c r="J14516" i="1"/>
  <c r="J14500" i="1"/>
  <c r="J14484" i="1"/>
  <c r="J14468" i="1"/>
  <c r="J14452" i="1"/>
  <c r="J14436" i="1"/>
  <c r="K14436" i="1" s="1"/>
  <c r="J14420" i="1"/>
  <c r="J14404" i="1"/>
  <c r="J14388" i="1"/>
  <c r="J14372" i="1"/>
  <c r="J14356" i="1"/>
  <c r="J14340" i="1"/>
  <c r="J14324" i="1"/>
  <c r="J14308" i="1"/>
  <c r="J14292" i="1"/>
  <c r="J14276" i="1"/>
  <c r="J14260" i="1"/>
  <c r="J14244" i="1"/>
  <c r="J14228" i="1"/>
  <c r="J14212" i="1"/>
  <c r="J14196" i="1"/>
  <c r="J14180" i="1"/>
  <c r="K14180" i="1" s="1"/>
  <c r="J14164" i="1"/>
  <c r="J14148" i="1"/>
  <c r="J14132" i="1"/>
  <c r="J14116" i="1"/>
  <c r="J14100" i="1"/>
  <c r="J14084" i="1"/>
  <c r="J14068" i="1"/>
  <c r="J14052" i="1"/>
  <c r="J14036" i="1"/>
  <c r="J14020" i="1"/>
  <c r="J14004" i="1"/>
  <c r="J13988" i="1"/>
  <c r="J13972" i="1"/>
  <c r="J13956" i="1"/>
  <c r="J13940" i="1"/>
  <c r="J13924" i="1"/>
  <c r="K13924" i="1" s="1"/>
  <c r="J13908" i="1"/>
  <c r="J13892" i="1"/>
  <c r="J13876" i="1"/>
  <c r="J13860" i="1"/>
  <c r="J13844" i="1"/>
  <c r="J13828" i="1"/>
  <c r="J13812" i="1"/>
  <c r="J13796" i="1"/>
  <c r="J13780" i="1"/>
  <c r="J13764" i="1"/>
  <c r="J13748" i="1"/>
  <c r="J13732" i="1"/>
  <c r="J13716" i="1"/>
  <c r="J13700" i="1"/>
  <c r="J13684" i="1"/>
  <c r="J13668" i="1"/>
  <c r="K13668" i="1" s="1"/>
  <c r="J13652" i="1"/>
  <c r="J13636" i="1"/>
  <c r="J13620" i="1"/>
  <c r="J13604" i="1"/>
  <c r="J13588" i="1"/>
  <c r="J13572" i="1"/>
  <c r="J13556" i="1"/>
  <c r="J13540" i="1"/>
  <c r="J13524" i="1"/>
  <c r="J13508" i="1"/>
  <c r="J13492" i="1"/>
  <c r="J13476" i="1"/>
  <c r="J13460" i="1"/>
  <c r="J13444" i="1"/>
  <c r="J13428" i="1"/>
  <c r="J13412" i="1"/>
  <c r="K13412" i="1" s="1"/>
  <c r="J13396" i="1"/>
  <c r="J13380" i="1"/>
  <c r="J13364" i="1"/>
  <c r="J13348" i="1"/>
  <c r="J13332" i="1"/>
  <c r="J13316" i="1"/>
  <c r="J13300" i="1"/>
  <c r="J13284" i="1"/>
  <c r="J13268" i="1"/>
  <c r="J13252" i="1"/>
  <c r="J13236" i="1"/>
  <c r="J13220" i="1"/>
  <c r="J13204" i="1"/>
  <c r="J13188" i="1"/>
  <c r="J13172" i="1"/>
  <c r="J13156" i="1"/>
  <c r="K13156" i="1" s="1"/>
  <c r="J13140" i="1"/>
  <c r="J13124" i="1"/>
  <c r="J13108" i="1"/>
  <c r="J13092" i="1"/>
  <c r="J13076" i="1"/>
  <c r="J13060" i="1"/>
  <c r="J13044" i="1"/>
  <c r="J13028" i="1"/>
  <c r="J13012" i="1"/>
  <c r="J12996" i="1"/>
  <c r="J12980" i="1"/>
  <c r="J12964" i="1"/>
  <c r="J12948" i="1"/>
  <c r="J12932" i="1"/>
  <c r="J12916" i="1"/>
  <c r="J12900" i="1"/>
  <c r="K12900" i="1" s="1"/>
  <c r="J12884" i="1"/>
  <c r="J12868" i="1"/>
  <c r="J12852" i="1"/>
  <c r="J12836" i="1"/>
  <c r="J12820" i="1"/>
  <c r="J12804" i="1"/>
  <c r="J12788" i="1"/>
  <c r="J12772" i="1"/>
  <c r="J12756" i="1"/>
  <c r="J12740" i="1"/>
  <c r="J12724" i="1"/>
  <c r="J12708" i="1"/>
  <c r="J12692" i="1"/>
  <c r="J12676" i="1"/>
  <c r="J12660" i="1"/>
  <c r="J12644" i="1"/>
  <c r="K12644" i="1" s="1"/>
  <c r="J12628" i="1"/>
  <c r="J12612" i="1"/>
  <c r="J12596" i="1"/>
  <c r="J12580" i="1"/>
  <c r="J12564" i="1"/>
  <c r="J12548" i="1"/>
  <c r="J12532" i="1"/>
  <c r="J12516" i="1"/>
  <c r="J12500" i="1"/>
  <c r="J12484" i="1"/>
  <c r="J12468" i="1"/>
  <c r="J12452" i="1"/>
  <c r="J12436" i="1"/>
  <c r="J12420" i="1"/>
  <c r="J12404" i="1"/>
  <c r="J12388" i="1"/>
  <c r="K12388" i="1" s="1"/>
  <c r="J12372" i="1"/>
  <c r="J12356" i="1"/>
  <c r="J12340" i="1"/>
  <c r="J12324" i="1"/>
  <c r="J12308" i="1"/>
  <c r="J12292" i="1"/>
  <c r="J12276" i="1"/>
  <c r="J12260" i="1"/>
  <c r="J12244" i="1"/>
  <c r="J12228" i="1"/>
  <c r="J12212" i="1"/>
  <c r="J12196" i="1"/>
  <c r="J12180" i="1"/>
  <c r="J12164" i="1"/>
  <c r="J12148" i="1"/>
  <c r="J12132" i="1"/>
  <c r="K12132" i="1" s="1"/>
  <c r="J12116" i="1"/>
  <c r="J12100" i="1"/>
  <c r="J12084" i="1"/>
  <c r="J12068" i="1"/>
  <c r="J12052" i="1"/>
  <c r="J12036" i="1"/>
  <c r="J12020" i="1"/>
  <c r="J12004" i="1"/>
  <c r="J11988" i="1"/>
  <c r="J11972" i="1"/>
  <c r="J11956" i="1"/>
  <c r="J11940" i="1"/>
  <c r="J11924" i="1"/>
  <c r="J11908" i="1"/>
  <c r="J11892" i="1"/>
  <c r="J11876" i="1"/>
  <c r="K11876" i="1" s="1"/>
  <c r="J11860" i="1"/>
  <c r="J11844" i="1"/>
  <c r="J11828" i="1"/>
  <c r="J11812" i="1"/>
  <c r="J11796" i="1"/>
  <c r="J11780" i="1"/>
  <c r="J11764" i="1"/>
  <c r="J11748" i="1"/>
  <c r="J11732" i="1"/>
  <c r="J11716" i="1"/>
  <c r="J11700" i="1"/>
  <c r="J11684" i="1"/>
  <c r="J11668" i="1"/>
  <c r="J11652" i="1"/>
  <c r="J11636" i="1"/>
  <c r="J11620" i="1"/>
  <c r="K11620" i="1" s="1"/>
  <c r="J11604" i="1"/>
  <c r="J11588" i="1"/>
  <c r="J11572" i="1"/>
  <c r="J11556" i="1"/>
  <c r="J11540" i="1"/>
  <c r="J11524" i="1"/>
  <c r="J11508" i="1"/>
  <c r="J11492" i="1"/>
  <c r="J11476" i="1"/>
  <c r="J11460" i="1"/>
  <c r="J11444" i="1"/>
  <c r="J11428" i="1"/>
  <c r="J11412" i="1"/>
  <c r="J11396" i="1"/>
  <c r="J11380" i="1"/>
  <c r="J11364" i="1"/>
  <c r="K11364" i="1" s="1"/>
  <c r="J11348" i="1"/>
  <c r="J11332" i="1"/>
  <c r="J11316" i="1"/>
  <c r="J11300" i="1"/>
  <c r="J11284" i="1"/>
  <c r="J11268" i="1"/>
  <c r="J11252" i="1"/>
  <c r="J11236" i="1"/>
  <c r="J11220" i="1"/>
  <c r="J14432" i="1"/>
  <c r="K14432" i="1" s="1"/>
  <c r="J14240" i="1"/>
  <c r="K14240" i="1" s="1"/>
  <c r="J14032" i="1"/>
  <c r="K14032" i="1" s="1"/>
  <c r="J14767" i="1"/>
  <c r="K14767" i="1" s="1"/>
  <c r="J14559" i="1"/>
  <c r="K14559" i="1" s="1"/>
  <c r="J14939" i="1"/>
  <c r="K14939" i="1" s="1"/>
  <c r="J14995" i="1"/>
  <c r="K14995" i="1" s="1"/>
  <c r="J14979" i="1"/>
  <c r="J14963" i="1"/>
  <c r="J14947" i="1"/>
  <c r="J14931" i="1"/>
  <c r="J14915" i="1"/>
  <c r="J14899" i="1"/>
  <c r="J14883" i="1"/>
  <c r="J14867" i="1"/>
  <c r="J14851" i="1"/>
  <c r="J14835" i="1"/>
  <c r="J14819" i="1"/>
  <c r="J14803" i="1"/>
  <c r="J14787" i="1"/>
  <c r="J14771" i="1"/>
  <c r="J14755" i="1"/>
  <c r="J14739" i="1"/>
  <c r="K14739" i="1" s="1"/>
  <c r="J14723" i="1"/>
  <c r="J14707" i="1"/>
  <c r="J14691" i="1"/>
  <c r="J14675" i="1"/>
  <c r="J14659" i="1"/>
  <c r="J14643" i="1"/>
  <c r="J14627" i="1"/>
  <c r="J14611" i="1"/>
  <c r="J14595" i="1"/>
  <c r="J14579" i="1"/>
  <c r="J14563" i="1"/>
  <c r="J14547" i="1"/>
  <c r="J14531" i="1"/>
  <c r="J14515" i="1"/>
  <c r="J14499" i="1"/>
  <c r="J14483" i="1"/>
  <c r="K14483" i="1" s="1"/>
  <c r="J14467" i="1"/>
  <c r="J14451" i="1"/>
  <c r="J14435" i="1"/>
  <c r="J14419" i="1"/>
  <c r="J14403" i="1"/>
  <c r="J14387" i="1"/>
  <c r="J14371" i="1"/>
  <c r="J14355" i="1"/>
  <c r="J14339" i="1"/>
  <c r="J14323" i="1"/>
  <c r="J14307" i="1"/>
  <c r="J14291" i="1"/>
  <c r="J14275" i="1"/>
  <c r="J14259" i="1"/>
  <c r="J14243" i="1"/>
  <c r="J14227" i="1"/>
  <c r="K14227" i="1" s="1"/>
  <c r="J14211" i="1"/>
  <c r="J14195" i="1"/>
  <c r="J14179" i="1"/>
  <c r="J14163" i="1"/>
  <c r="J14147" i="1"/>
  <c r="J14131" i="1"/>
  <c r="J14115" i="1"/>
  <c r="J14099" i="1"/>
  <c r="J14083" i="1"/>
  <c r="J14067" i="1"/>
  <c r="J14051" i="1"/>
  <c r="J14035" i="1"/>
  <c r="J14019" i="1"/>
  <c r="J14003" i="1"/>
  <c r="J13987" i="1"/>
  <c r="J13971" i="1"/>
  <c r="K13971" i="1" s="1"/>
  <c r="J13955" i="1"/>
  <c r="J13939" i="1"/>
  <c r="J13923" i="1"/>
  <c r="J13907" i="1"/>
  <c r="J13891" i="1"/>
  <c r="J13875" i="1"/>
  <c r="J13859" i="1"/>
  <c r="J13843" i="1"/>
  <c r="J13827" i="1"/>
  <c r="J13811" i="1"/>
  <c r="J13795" i="1"/>
  <c r="J13779" i="1"/>
  <c r="J13763" i="1"/>
  <c r="J13747" i="1"/>
  <c r="J13731" i="1"/>
  <c r="J13715" i="1"/>
  <c r="K13715" i="1" s="1"/>
  <c r="J13699" i="1"/>
  <c r="J13683" i="1"/>
  <c r="J13667" i="1"/>
  <c r="J13651" i="1"/>
  <c r="J13635" i="1"/>
  <c r="J13619" i="1"/>
  <c r="J13603" i="1"/>
  <c r="J13587" i="1"/>
  <c r="J13571" i="1"/>
  <c r="J13555" i="1"/>
  <c r="J13539" i="1"/>
  <c r="J13523" i="1"/>
  <c r="J13507" i="1"/>
  <c r="J13491" i="1"/>
  <c r="J13475" i="1"/>
  <c r="J13459" i="1"/>
  <c r="K13459" i="1" s="1"/>
  <c r="J13443" i="1"/>
  <c r="J13427" i="1"/>
  <c r="J13411" i="1"/>
  <c r="J13395" i="1"/>
  <c r="J13379" i="1"/>
  <c r="J13363" i="1"/>
  <c r="J13347" i="1"/>
  <c r="J13331" i="1"/>
  <c r="J13315" i="1"/>
  <c r="J13299" i="1"/>
  <c r="J13283" i="1"/>
  <c r="J13267" i="1"/>
  <c r="J13251" i="1"/>
  <c r="J13235" i="1"/>
  <c r="J13219" i="1"/>
  <c r="J13203" i="1"/>
  <c r="K13203" i="1" s="1"/>
  <c r="J13187" i="1"/>
  <c r="J13171" i="1"/>
  <c r="J13155" i="1"/>
  <c r="J13139" i="1"/>
  <c r="J13123" i="1"/>
  <c r="J13107" i="1"/>
  <c r="J13091" i="1"/>
  <c r="J13075" i="1"/>
  <c r="J13059" i="1"/>
  <c r="J13043" i="1"/>
  <c r="J13027" i="1"/>
  <c r="J13011" i="1"/>
  <c r="J12995" i="1"/>
  <c r="J12979" i="1"/>
  <c r="J12963" i="1"/>
  <c r="J12947" i="1"/>
  <c r="K12947" i="1" s="1"/>
  <c r="J12931" i="1"/>
  <c r="J12915" i="1"/>
  <c r="J12899" i="1"/>
  <c r="J12883" i="1"/>
  <c r="J12867" i="1"/>
  <c r="J12851" i="1"/>
  <c r="J12835" i="1"/>
  <c r="J12819" i="1"/>
  <c r="J12803" i="1"/>
  <c r="J12787" i="1"/>
  <c r="J12771" i="1"/>
  <c r="J12755" i="1"/>
  <c r="J12739" i="1"/>
  <c r="J12723" i="1"/>
  <c r="J12707" i="1"/>
  <c r="J12691" i="1"/>
  <c r="K12691" i="1" s="1"/>
  <c r="J12675" i="1"/>
  <c r="J12659" i="1"/>
  <c r="J12643" i="1"/>
  <c r="J12627" i="1"/>
  <c r="J12611" i="1"/>
  <c r="J12595" i="1"/>
  <c r="J12579" i="1"/>
  <c r="J12563" i="1"/>
  <c r="J12547" i="1"/>
  <c r="J12531" i="1"/>
  <c r="J12515" i="1"/>
  <c r="J12499" i="1"/>
  <c r="J12483" i="1"/>
  <c r="J12467" i="1"/>
  <c r="J12451" i="1"/>
  <c r="J12435" i="1"/>
  <c r="K12435" i="1" s="1"/>
  <c r="J12419" i="1"/>
  <c r="J12403" i="1"/>
  <c r="J12387" i="1"/>
  <c r="J12371" i="1"/>
  <c r="J12355" i="1"/>
  <c r="J12339" i="1"/>
  <c r="J12323" i="1"/>
  <c r="J12307" i="1"/>
  <c r="J12291" i="1"/>
  <c r="J12275" i="1"/>
  <c r="J12259" i="1"/>
  <c r="J12243" i="1"/>
  <c r="J12227" i="1"/>
  <c r="J12211" i="1"/>
  <c r="J12195" i="1"/>
  <c r="J12179" i="1"/>
  <c r="K12179" i="1" s="1"/>
  <c r="J12163" i="1"/>
  <c r="J12147" i="1"/>
  <c r="J12131" i="1"/>
  <c r="J12115" i="1"/>
  <c r="J12099" i="1"/>
  <c r="J12083" i="1"/>
  <c r="J12067" i="1"/>
  <c r="J12051" i="1"/>
  <c r="J12035" i="1"/>
  <c r="J12019" i="1"/>
  <c r="J12003" i="1"/>
  <c r="J11987" i="1"/>
  <c r="J11971" i="1"/>
  <c r="J11955" i="1"/>
  <c r="J11939" i="1"/>
  <c r="J11923" i="1"/>
  <c r="K11923" i="1" s="1"/>
  <c r="J11907" i="1"/>
  <c r="J11891" i="1"/>
  <c r="J11875" i="1"/>
  <c r="J11859" i="1"/>
  <c r="J11843" i="1"/>
  <c r="J11827" i="1"/>
  <c r="J11811" i="1"/>
  <c r="J11795" i="1"/>
  <c r="J11779" i="1"/>
  <c r="J11763" i="1"/>
  <c r="J11747" i="1"/>
  <c r="J11731" i="1"/>
  <c r="J11715" i="1"/>
  <c r="J11699" i="1"/>
  <c r="J11683" i="1"/>
  <c r="J11667" i="1"/>
  <c r="K11667" i="1" s="1"/>
  <c r="J11651" i="1"/>
  <c r="J11635" i="1"/>
  <c r="J11619" i="1"/>
  <c r="J11603" i="1"/>
  <c r="J11587" i="1"/>
  <c r="J11571" i="1"/>
  <c r="J11555" i="1"/>
  <c r="J11539" i="1"/>
  <c r="J11523" i="1"/>
  <c r="J11507" i="1"/>
  <c r="J11491" i="1"/>
  <c r="J11475" i="1"/>
  <c r="J11459" i="1"/>
  <c r="J11443" i="1"/>
  <c r="J11427" i="1"/>
  <c r="J11411" i="1"/>
  <c r="K11411" i="1" s="1"/>
  <c r="J11395" i="1"/>
  <c r="J11379" i="1"/>
  <c r="J11363" i="1"/>
  <c r="J11347" i="1"/>
  <c r="J11331" i="1"/>
  <c r="J11315" i="1"/>
  <c r="J11299" i="1"/>
  <c r="J11283" i="1"/>
  <c r="J11267" i="1"/>
  <c r="J11251" i="1"/>
  <c r="J11235" i="1"/>
  <c r="J11219" i="1"/>
  <c r="J11203" i="1"/>
  <c r="J11187" i="1"/>
  <c r="J11171" i="1"/>
  <c r="J11155" i="1"/>
  <c r="K11155" i="1" s="1"/>
  <c r="J11139" i="1"/>
  <c r="J14720" i="1"/>
  <c r="K14720" i="1" s="1"/>
  <c r="J14994" i="1"/>
  <c r="K14994" i="1" s="1"/>
  <c r="J14978" i="1"/>
  <c r="K14978" i="1" s="1"/>
  <c r="J14962" i="1"/>
  <c r="K14962" i="1" s="1"/>
  <c r="J14946" i="1"/>
  <c r="K14946" i="1" s="1"/>
  <c r="J14930" i="1"/>
  <c r="K14930" i="1" s="1"/>
  <c r="J14914" i="1"/>
  <c r="K14914" i="1" s="1"/>
  <c r="J14898" i="1"/>
  <c r="K14898" i="1" s="1"/>
  <c r="J14882" i="1"/>
  <c r="K14882" i="1" s="1"/>
  <c r="J14866" i="1"/>
  <c r="K14866" i="1" s="1"/>
  <c r="J14850" i="1"/>
  <c r="K14850" i="1" s="1"/>
  <c r="J14834" i="1"/>
  <c r="K14834" i="1" s="1"/>
  <c r="J14818" i="1"/>
  <c r="K14818" i="1" s="1"/>
  <c r="J14802" i="1"/>
  <c r="K14802" i="1" s="1"/>
  <c r="J14786" i="1"/>
  <c r="K14786" i="1" s="1"/>
  <c r="J14770" i="1"/>
  <c r="K14770" i="1" s="1"/>
  <c r="J14754" i="1"/>
  <c r="K14754" i="1" s="1"/>
  <c r="J14738" i="1"/>
  <c r="K14738" i="1" s="1"/>
  <c r="J14722" i="1"/>
  <c r="K14722" i="1" s="1"/>
  <c r="J14706" i="1"/>
  <c r="K14706" i="1" s="1"/>
  <c r="J14690" i="1"/>
  <c r="K14690" i="1" s="1"/>
  <c r="J14674" i="1"/>
  <c r="K14674" i="1" s="1"/>
  <c r="J14658" i="1"/>
  <c r="K14658" i="1" s="1"/>
  <c r="J14642" i="1"/>
  <c r="K14642" i="1" s="1"/>
  <c r="J14626" i="1"/>
  <c r="K14626" i="1" s="1"/>
  <c r="J14610" i="1"/>
  <c r="K14610" i="1" s="1"/>
  <c r="J14594" i="1"/>
  <c r="K14594" i="1" s="1"/>
  <c r="J14578" i="1"/>
  <c r="K14578" i="1" s="1"/>
  <c r="J14562" i="1"/>
  <c r="K14562" i="1" s="1"/>
  <c r="J14546" i="1"/>
  <c r="K14546" i="1" s="1"/>
  <c r="J14530" i="1"/>
  <c r="K14530" i="1" s="1"/>
  <c r="J14514" i="1"/>
  <c r="K14514" i="1" s="1"/>
  <c r="J14498" i="1"/>
  <c r="K14498" i="1" s="1"/>
  <c r="J14482" i="1"/>
  <c r="K14482" i="1" s="1"/>
  <c r="J14466" i="1"/>
  <c r="K14466" i="1" s="1"/>
  <c r="J14450" i="1"/>
  <c r="K14450" i="1" s="1"/>
  <c r="J14434" i="1"/>
  <c r="K14434" i="1" s="1"/>
  <c r="J14418" i="1"/>
  <c r="K14418" i="1" s="1"/>
  <c r="J14402" i="1"/>
  <c r="K14402" i="1" s="1"/>
  <c r="J14386" i="1"/>
  <c r="K14386" i="1" s="1"/>
  <c r="J14370" i="1"/>
  <c r="K14370" i="1" s="1"/>
  <c r="J14354" i="1"/>
  <c r="K14354" i="1" s="1"/>
  <c r="J14338" i="1"/>
  <c r="K14338" i="1" s="1"/>
  <c r="J14322" i="1"/>
  <c r="K14322" i="1" s="1"/>
  <c r="J14306" i="1"/>
  <c r="K14306" i="1" s="1"/>
  <c r="J14290" i="1"/>
  <c r="K14290" i="1" s="1"/>
  <c r="J14274" i="1"/>
  <c r="K14274" i="1" s="1"/>
  <c r="J14258" i="1"/>
  <c r="K14258" i="1" s="1"/>
  <c r="J14242" i="1"/>
  <c r="K14242" i="1" s="1"/>
  <c r="J14226" i="1"/>
  <c r="K14226" i="1" s="1"/>
  <c r="J14210" i="1"/>
  <c r="K14210" i="1" s="1"/>
  <c r="J14194" i="1"/>
  <c r="K14194" i="1" s="1"/>
  <c r="J14178" i="1"/>
  <c r="K14178" i="1" s="1"/>
  <c r="J14162" i="1"/>
  <c r="K14162" i="1" s="1"/>
  <c r="J14146" i="1"/>
  <c r="K14146" i="1" s="1"/>
  <c r="J14130" i="1"/>
  <c r="K14130" i="1" s="1"/>
  <c r="J14114" i="1"/>
  <c r="K14114" i="1" s="1"/>
  <c r="J14098" i="1"/>
  <c r="K14098" i="1" s="1"/>
  <c r="J14082" i="1"/>
  <c r="K14082" i="1" s="1"/>
  <c r="J14066" i="1"/>
  <c r="K14066" i="1" s="1"/>
  <c r="J14050" i="1"/>
  <c r="K14050" i="1" s="1"/>
  <c r="J14034" i="1"/>
  <c r="K14034" i="1" s="1"/>
  <c r="J14018" i="1"/>
  <c r="K14018" i="1" s="1"/>
  <c r="J14002" i="1"/>
  <c r="K14002" i="1" s="1"/>
  <c r="J13986" i="1"/>
  <c r="K13986" i="1" s="1"/>
  <c r="J13970" i="1"/>
  <c r="K13970" i="1" s="1"/>
  <c r="J13954" i="1"/>
  <c r="K13954" i="1" s="1"/>
  <c r="J13938" i="1"/>
  <c r="K13938" i="1" s="1"/>
  <c r="J13922" i="1"/>
  <c r="K13922" i="1" s="1"/>
  <c r="J13906" i="1"/>
  <c r="K13906" i="1" s="1"/>
  <c r="J13890" i="1"/>
  <c r="K13890" i="1" s="1"/>
  <c r="J13874" i="1"/>
  <c r="K13874" i="1" s="1"/>
  <c r="J13858" i="1"/>
  <c r="K13858" i="1" s="1"/>
  <c r="J13842" i="1"/>
  <c r="K13842" i="1" s="1"/>
  <c r="J13826" i="1"/>
  <c r="K13826" i="1" s="1"/>
  <c r="J13810" i="1"/>
  <c r="K13810" i="1" s="1"/>
  <c r="J13794" i="1"/>
  <c r="K13794" i="1" s="1"/>
  <c r="J13778" i="1"/>
  <c r="K13778" i="1" s="1"/>
  <c r="J13762" i="1"/>
  <c r="K13762" i="1" s="1"/>
  <c r="J13746" i="1"/>
  <c r="K13746" i="1" s="1"/>
  <c r="J13730" i="1"/>
  <c r="K13730" i="1" s="1"/>
  <c r="J13714" i="1"/>
  <c r="K13714" i="1" s="1"/>
  <c r="J13698" i="1"/>
  <c r="K13698" i="1" s="1"/>
  <c r="J13682" i="1"/>
  <c r="K13682" i="1" s="1"/>
  <c r="J13666" i="1"/>
  <c r="K13666" i="1" s="1"/>
  <c r="J13650" i="1"/>
  <c r="K13650" i="1" s="1"/>
  <c r="J13634" i="1"/>
  <c r="K13634" i="1" s="1"/>
  <c r="J13618" i="1"/>
  <c r="K13618" i="1" s="1"/>
  <c r="J13602" i="1"/>
  <c r="K13602" i="1" s="1"/>
  <c r="J13586" i="1"/>
  <c r="K13586" i="1" s="1"/>
  <c r="J13570" i="1"/>
  <c r="K13570" i="1" s="1"/>
  <c r="J13554" i="1"/>
  <c r="K13554" i="1" s="1"/>
  <c r="J13538" i="1"/>
  <c r="K13538" i="1" s="1"/>
  <c r="J13522" i="1"/>
  <c r="K13522" i="1" s="1"/>
  <c r="J13506" i="1"/>
  <c r="K13506" i="1" s="1"/>
  <c r="J13490" i="1"/>
  <c r="K13490" i="1" s="1"/>
  <c r="J13474" i="1"/>
  <c r="K13474" i="1" s="1"/>
  <c r="J13458" i="1"/>
  <c r="K13458" i="1" s="1"/>
  <c r="J13442" i="1"/>
  <c r="K13442" i="1" s="1"/>
  <c r="J13426" i="1"/>
  <c r="K13426" i="1" s="1"/>
  <c r="J13410" i="1"/>
  <c r="K13410" i="1" s="1"/>
  <c r="J13394" i="1"/>
  <c r="K13394" i="1" s="1"/>
  <c r="J13378" i="1"/>
  <c r="K13378" i="1" s="1"/>
  <c r="J13362" i="1"/>
  <c r="K13362" i="1" s="1"/>
  <c r="J13346" i="1"/>
  <c r="K13346" i="1" s="1"/>
  <c r="J13330" i="1"/>
  <c r="K13330" i="1" s="1"/>
  <c r="J13314" i="1"/>
  <c r="K13314" i="1" s="1"/>
  <c r="J13298" i="1"/>
  <c r="K13298" i="1" s="1"/>
  <c r="J13282" i="1"/>
  <c r="K13282" i="1" s="1"/>
  <c r="J13266" i="1"/>
  <c r="K13266" i="1" s="1"/>
  <c r="J13250" i="1"/>
  <c r="K13250" i="1" s="1"/>
  <c r="J13234" i="1"/>
  <c r="K13234" i="1" s="1"/>
  <c r="J13218" i="1"/>
  <c r="K13218" i="1" s="1"/>
  <c r="J13202" i="1"/>
  <c r="K13202" i="1" s="1"/>
  <c r="J13186" i="1"/>
  <c r="K13186" i="1" s="1"/>
  <c r="J13170" i="1"/>
  <c r="K13170" i="1" s="1"/>
  <c r="J13154" i="1"/>
  <c r="K13154" i="1" s="1"/>
  <c r="J13138" i="1"/>
  <c r="K13138" i="1" s="1"/>
  <c r="J13122" i="1"/>
  <c r="K13122" i="1" s="1"/>
  <c r="J13106" i="1"/>
  <c r="K13106" i="1" s="1"/>
  <c r="J13090" i="1"/>
  <c r="K13090" i="1" s="1"/>
  <c r="J13074" i="1"/>
  <c r="K13074" i="1" s="1"/>
  <c r="J13058" i="1"/>
  <c r="K13058" i="1" s="1"/>
  <c r="J13042" i="1"/>
  <c r="K13042" i="1" s="1"/>
  <c r="J13026" i="1"/>
  <c r="K13026" i="1" s="1"/>
  <c r="J13010" i="1"/>
  <c r="K13010" i="1" s="1"/>
  <c r="J12994" i="1"/>
  <c r="K12994" i="1" s="1"/>
  <c r="J12978" i="1"/>
  <c r="K12978" i="1" s="1"/>
  <c r="J12962" i="1"/>
  <c r="K12962" i="1" s="1"/>
  <c r="J12946" i="1"/>
  <c r="K12946" i="1" s="1"/>
  <c r="J12930" i="1"/>
  <c r="K12930" i="1" s="1"/>
  <c r="J12914" i="1"/>
  <c r="K12914" i="1" s="1"/>
  <c r="J12898" i="1"/>
  <c r="K12898" i="1" s="1"/>
  <c r="J12882" i="1"/>
  <c r="K12882" i="1" s="1"/>
  <c r="J12866" i="1"/>
  <c r="K12866" i="1" s="1"/>
  <c r="J12850" i="1"/>
  <c r="K12850" i="1" s="1"/>
  <c r="J12834" i="1"/>
  <c r="K12834" i="1" s="1"/>
  <c r="J12818" i="1"/>
  <c r="K12818" i="1" s="1"/>
  <c r="J12802" i="1"/>
  <c r="K12802" i="1" s="1"/>
  <c r="J12786" i="1"/>
  <c r="K12786" i="1" s="1"/>
  <c r="J12770" i="1"/>
  <c r="K12770" i="1" s="1"/>
  <c r="J12754" i="1"/>
  <c r="K12754" i="1" s="1"/>
  <c r="J12738" i="1"/>
  <c r="K12738" i="1" s="1"/>
  <c r="J12722" i="1"/>
  <c r="K12722" i="1" s="1"/>
  <c r="J12706" i="1"/>
  <c r="K12706" i="1" s="1"/>
  <c r="J12690" i="1"/>
  <c r="K12690" i="1" s="1"/>
  <c r="J12674" i="1"/>
  <c r="K12674" i="1" s="1"/>
  <c r="J12658" i="1"/>
  <c r="K12658" i="1" s="1"/>
  <c r="J12642" i="1"/>
  <c r="K12642" i="1" s="1"/>
  <c r="J12626" i="1"/>
  <c r="K12626" i="1" s="1"/>
  <c r="J12610" i="1"/>
  <c r="K12610" i="1" s="1"/>
  <c r="J12594" i="1"/>
  <c r="K12594" i="1" s="1"/>
  <c r="J12578" i="1"/>
  <c r="K12578" i="1" s="1"/>
  <c r="J12562" i="1"/>
  <c r="K12562" i="1" s="1"/>
  <c r="J12546" i="1"/>
  <c r="K12546" i="1" s="1"/>
  <c r="J12530" i="1"/>
  <c r="K12530" i="1" s="1"/>
  <c r="J12514" i="1"/>
  <c r="K12514" i="1" s="1"/>
  <c r="J12498" i="1"/>
  <c r="K12498" i="1" s="1"/>
  <c r="J12482" i="1"/>
  <c r="K12482" i="1" s="1"/>
  <c r="J12466" i="1"/>
  <c r="K12466" i="1" s="1"/>
  <c r="J12450" i="1"/>
  <c r="K12450" i="1" s="1"/>
  <c r="J12434" i="1"/>
  <c r="K12434" i="1" s="1"/>
  <c r="J12418" i="1"/>
  <c r="K12418" i="1" s="1"/>
  <c r="J12402" i="1"/>
  <c r="K12402" i="1" s="1"/>
  <c r="J12386" i="1"/>
  <c r="K12386" i="1" s="1"/>
  <c r="J12370" i="1"/>
  <c r="K12370" i="1" s="1"/>
  <c r="J12354" i="1"/>
  <c r="K12354" i="1" s="1"/>
  <c r="J12338" i="1"/>
  <c r="K12338" i="1" s="1"/>
  <c r="J12322" i="1"/>
  <c r="K12322" i="1" s="1"/>
  <c r="J12306" i="1"/>
  <c r="K12306" i="1" s="1"/>
  <c r="J12290" i="1"/>
  <c r="K12290" i="1" s="1"/>
  <c r="J12274" i="1"/>
  <c r="K12274" i="1" s="1"/>
  <c r="J12258" i="1"/>
  <c r="K12258" i="1" s="1"/>
  <c r="J12242" i="1"/>
  <c r="K12242" i="1" s="1"/>
  <c r="J12226" i="1"/>
  <c r="K12226" i="1" s="1"/>
  <c r="J12210" i="1"/>
  <c r="K12210" i="1" s="1"/>
  <c r="J12194" i="1"/>
  <c r="K12194" i="1" s="1"/>
  <c r="J12178" i="1"/>
  <c r="K12178" i="1" s="1"/>
  <c r="J12162" i="1"/>
  <c r="K12162" i="1" s="1"/>
  <c r="J12146" i="1"/>
  <c r="K12146" i="1" s="1"/>
  <c r="J12130" i="1"/>
  <c r="K12130" i="1" s="1"/>
  <c r="J12114" i="1"/>
  <c r="K12114" i="1" s="1"/>
  <c r="J12098" i="1"/>
  <c r="K12098" i="1" s="1"/>
  <c r="J12082" i="1"/>
  <c r="K12082" i="1" s="1"/>
  <c r="J12066" i="1"/>
  <c r="K12066" i="1" s="1"/>
  <c r="J12050" i="1"/>
  <c r="K12050" i="1" s="1"/>
  <c r="J12034" i="1"/>
  <c r="K12034" i="1" s="1"/>
  <c r="J12018" i="1"/>
  <c r="K12018" i="1" s="1"/>
  <c r="J12002" i="1"/>
  <c r="K12002" i="1" s="1"/>
  <c r="J11986" i="1"/>
  <c r="K11986" i="1" s="1"/>
  <c r="J11970" i="1"/>
  <c r="K11970" i="1" s="1"/>
  <c r="J11954" i="1"/>
  <c r="K11954" i="1" s="1"/>
  <c r="J11938" i="1"/>
  <c r="K11938" i="1" s="1"/>
  <c r="J11922" i="1"/>
  <c r="K11922" i="1" s="1"/>
  <c r="J11906" i="1"/>
  <c r="K11906" i="1" s="1"/>
  <c r="J11890" i="1"/>
  <c r="K11890" i="1" s="1"/>
  <c r="J11874" i="1"/>
  <c r="K11874" i="1" s="1"/>
  <c r="J11858" i="1"/>
  <c r="K11858" i="1" s="1"/>
  <c r="J11842" i="1"/>
  <c r="K11842" i="1" s="1"/>
  <c r="J11826" i="1"/>
  <c r="K11826" i="1" s="1"/>
  <c r="J11810" i="1"/>
  <c r="K11810" i="1" s="1"/>
  <c r="J11794" i="1"/>
  <c r="K11794" i="1" s="1"/>
  <c r="J11778" i="1"/>
  <c r="K11778" i="1" s="1"/>
  <c r="J11762" i="1"/>
  <c r="K11762" i="1" s="1"/>
  <c r="J11746" i="1"/>
  <c r="K11746" i="1" s="1"/>
  <c r="J11730" i="1"/>
  <c r="K11730" i="1" s="1"/>
  <c r="J11714" i="1"/>
  <c r="K11714" i="1" s="1"/>
  <c r="J11698" i="1"/>
  <c r="K11698" i="1" s="1"/>
  <c r="J11682" i="1"/>
  <c r="K11682" i="1" s="1"/>
  <c r="J11666" i="1"/>
  <c r="K11666" i="1" s="1"/>
  <c r="J11650" i="1"/>
  <c r="K11650" i="1" s="1"/>
  <c r="J11634" i="1"/>
  <c r="K11634" i="1" s="1"/>
  <c r="J11618" i="1"/>
  <c r="K11618" i="1" s="1"/>
  <c r="J11602" i="1"/>
  <c r="K11602" i="1" s="1"/>
  <c r="J11586" i="1"/>
  <c r="K11586" i="1" s="1"/>
  <c r="J11570" i="1"/>
  <c r="K11570" i="1" s="1"/>
  <c r="J11554" i="1"/>
  <c r="K11554" i="1" s="1"/>
  <c r="J11538" i="1"/>
  <c r="K11538" i="1" s="1"/>
  <c r="J11522" i="1"/>
  <c r="K11522" i="1" s="1"/>
  <c r="J11506" i="1"/>
  <c r="K11506" i="1" s="1"/>
  <c r="J11490" i="1"/>
  <c r="K11490" i="1" s="1"/>
  <c r="J11474" i="1"/>
  <c r="K11474" i="1" s="1"/>
  <c r="J11458" i="1"/>
  <c r="K11458" i="1" s="1"/>
  <c r="J11442" i="1"/>
  <c r="K11442" i="1" s="1"/>
  <c r="J11426" i="1"/>
  <c r="K11426" i="1" s="1"/>
  <c r="J11410" i="1"/>
  <c r="K11410" i="1" s="1"/>
  <c r="J11394" i="1"/>
  <c r="K11394" i="1" s="1"/>
  <c r="J11378" i="1"/>
  <c r="K11378" i="1" s="1"/>
  <c r="J11362" i="1"/>
  <c r="K11362" i="1" s="1"/>
  <c r="J11346" i="1"/>
  <c r="K11346" i="1" s="1"/>
  <c r="J11330" i="1"/>
  <c r="K11330" i="1" s="1"/>
  <c r="J11314" i="1"/>
  <c r="K11314" i="1" s="1"/>
  <c r="J11298" i="1"/>
  <c r="K11298" i="1" s="1"/>
  <c r="J11282" i="1"/>
  <c r="K11282" i="1" s="1"/>
  <c r="J11266" i="1"/>
  <c r="K11266" i="1" s="1"/>
  <c r="J11250" i="1"/>
  <c r="K11250" i="1" s="1"/>
  <c r="J11234" i="1"/>
  <c r="K11234" i="1" s="1"/>
  <c r="J11218" i="1"/>
  <c r="K11218" i="1" s="1"/>
  <c r="J11202" i="1"/>
  <c r="K11202" i="1" s="1"/>
  <c r="J11186" i="1"/>
  <c r="K11186" i="1" s="1"/>
  <c r="J11170" i="1"/>
  <c r="K11170" i="1" s="1"/>
  <c r="J11154" i="1"/>
  <c r="K11154" i="1" s="1"/>
  <c r="J11138" i="1"/>
  <c r="K11138" i="1" s="1"/>
  <c r="J11122" i="1"/>
  <c r="K11122" i="1" s="1"/>
  <c r="J10897" i="1"/>
  <c r="K10897" i="1" s="1"/>
  <c r="J10881" i="1"/>
  <c r="K10881" i="1" s="1"/>
  <c r="J10865" i="1"/>
  <c r="K10865" i="1" s="1"/>
  <c r="J10849" i="1"/>
  <c r="K10849" i="1" s="1"/>
  <c r="J10833" i="1"/>
  <c r="K10833" i="1" s="1"/>
  <c r="J10817" i="1"/>
  <c r="K10817" i="1" s="1"/>
  <c r="J10801" i="1"/>
  <c r="K10801" i="1" s="1"/>
  <c r="J10785" i="1"/>
  <c r="K10785" i="1" s="1"/>
  <c r="J10769" i="1"/>
  <c r="K10769" i="1" s="1"/>
  <c r="J10753" i="1"/>
  <c r="K10753" i="1" s="1"/>
  <c r="J10737" i="1"/>
  <c r="K10737" i="1" s="1"/>
  <c r="J10721" i="1"/>
  <c r="K10721" i="1" s="1"/>
  <c r="J10705" i="1"/>
  <c r="K10705" i="1" s="1"/>
  <c r="J10689" i="1"/>
  <c r="K10689" i="1" s="1"/>
  <c r="J10673" i="1"/>
  <c r="K10673" i="1" s="1"/>
  <c r="J10657" i="1"/>
  <c r="K10657" i="1" s="1"/>
  <c r="J10641" i="1"/>
  <c r="K10641" i="1" s="1"/>
  <c r="J10625" i="1"/>
  <c r="K10625" i="1" s="1"/>
  <c r="J10609" i="1"/>
  <c r="K10609" i="1" s="1"/>
  <c r="J10593" i="1"/>
  <c r="K10593" i="1" s="1"/>
  <c r="J10577" i="1"/>
  <c r="K10577" i="1" s="1"/>
  <c r="J10561" i="1"/>
  <c r="K10561" i="1" s="1"/>
  <c r="J10545" i="1"/>
  <c r="K10545" i="1" s="1"/>
  <c r="J10529" i="1"/>
  <c r="K10529" i="1" s="1"/>
  <c r="J10513" i="1"/>
  <c r="K10513" i="1" s="1"/>
  <c r="J10497" i="1"/>
  <c r="K10497" i="1" s="1"/>
  <c r="J10481" i="1"/>
  <c r="K10481" i="1" s="1"/>
  <c r="J10465" i="1"/>
  <c r="K10465" i="1" s="1"/>
  <c r="J10449" i="1"/>
  <c r="K10449" i="1" s="1"/>
  <c r="J10433" i="1"/>
  <c r="K10433" i="1" s="1"/>
  <c r="J10417" i="1"/>
  <c r="K10417" i="1" s="1"/>
  <c r="J10401" i="1"/>
  <c r="K10401" i="1" s="1"/>
  <c r="J10385" i="1"/>
  <c r="K10385" i="1" s="1"/>
  <c r="J10369" i="1"/>
  <c r="K10369" i="1" s="1"/>
  <c r="J10353" i="1"/>
  <c r="K10353" i="1" s="1"/>
  <c r="J10337" i="1"/>
  <c r="K10337" i="1" s="1"/>
  <c r="J10321" i="1"/>
  <c r="K10321" i="1" s="1"/>
  <c r="J10305" i="1"/>
  <c r="K10305" i="1" s="1"/>
  <c r="J10289" i="1"/>
  <c r="K10289" i="1" s="1"/>
  <c r="J10273" i="1"/>
  <c r="K10273" i="1" s="1"/>
  <c r="J10257" i="1"/>
  <c r="K10257" i="1" s="1"/>
  <c r="J10241" i="1"/>
  <c r="K10241" i="1" s="1"/>
  <c r="J10225" i="1"/>
  <c r="K10225" i="1" s="1"/>
  <c r="J10209" i="1"/>
  <c r="K10209" i="1" s="1"/>
  <c r="J10193" i="1"/>
  <c r="K10193" i="1" s="1"/>
  <c r="J10177" i="1"/>
  <c r="K10177" i="1" s="1"/>
  <c r="J10161" i="1"/>
  <c r="K10161" i="1" s="1"/>
  <c r="J10145" i="1"/>
  <c r="K10145" i="1" s="1"/>
  <c r="J10129" i="1"/>
  <c r="K10129" i="1" s="1"/>
  <c r="J10113" i="1"/>
  <c r="K10113" i="1" s="1"/>
  <c r="J10097" i="1"/>
  <c r="K10097" i="1" s="1"/>
  <c r="J10081" i="1"/>
  <c r="K10081" i="1" s="1"/>
  <c r="J10065" i="1"/>
  <c r="K10065" i="1" s="1"/>
  <c r="J10049" i="1"/>
  <c r="K10049" i="1" s="1"/>
  <c r="J10033" i="1"/>
  <c r="K10033" i="1" s="1"/>
  <c r="J10017" i="1"/>
  <c r="K10017" i="1" s="1"/>
  <c r="J10001" i="1"/>
  <c r="K10001" i="1" s="1"/>
  <c r="J9985" i="1"/>
  <c r="K9985" i="1" s="1"/>
  <c r="J9969" i="1"/>
  <c r="K9969" i="1" s="1"/>
  <c r="J9953" i="1"/>
  <c r="K9953" i="1" s="1"/>
  <c r="J9937" i="1"/>
  <c r="K9937" i="1" s="1"/>
  <c r="J9921" i="1"/>
  <c r="J9905" i="1"/>
  <c r="J9889" i="1"/>
  <c r="J9873" i="1"/>
  <c r="J9857" i="1"/>
  <c r="J9841" i="1"/>
  <c r="J9825" i="1"/>
  <c r="J9809" i="1"/>
  <c r="J9793" i="1"/>
  <c r="J9777" i="1"/>
  <c r="J9761" i="1"/>
  <c r="J9745" i="1"/>
  <c r="J9729" i="1"/>
  <c r="J9713" i="1"/>
  <c r="K9713" i="1" s="1"/>
  <c r="J9697" i="1"/>
  <c r="J9681" i="1"/>
  <c r="J9665" i="1"/>
  <c r="J9649" i="1"/>
  <c r="J9633" i="1"/>
  <c r="J9617" i="1"/>
  <c r="J9601" i="1"/>
  <c r="J9585" i="1"/>
  <c r="J9569" i="1"/>
  <c r="J9553" i="1"/>
  <c r="J9537" i="1"/>
  <c r="J9521" i="1"/>
  <c r="J9505" i="1"/>
  <c r="J9489" i="1"/>
  <c r="J9473" i="1"/>
  <c r="J9457" i="1"/>
  <c r="K9457" i="1" s="1"/>
  <c r="J9441" i="1"/>
  <c r="J9425" i="1"/>
  <c r="J9409" i="1"/>
  <c r="J9393" i="1"/>
  <c r="J9377" i="1"/>
  <c r="J9361" i="1"/>
  <c r="J9345" i="1"/>
  <c r="J9329" i="1"/>
  <c r="J9313" i="1"/>
  <c r="J9297" i="1"/>
  <c r="J9281" i="1"/>
  <c r="J9265" i="1"/>
  <c r="J9249" i="1"/>
  <c r="J9233" i="1"/>
  <c r="J9217" i="1"/>
  <c r="J9201" i="1"/>
  <c r="K9201" i="1" s="1"/>
  <c r="J9185" i="1"/>
  <c r="J9169" i="1"/>
  <c r="J9153" i="1"/>
  <c r="J9137" i="1"/>
  <c r="J9121" i="1"/>
  <c r="J9105" i="1"/>
  <c r="J9089" i="1"/>
  <c r="J9073" i="1"/>
  <c r="J9057" i="1"/>
  <c r="J9041" i="1"/>
  <c r="J9025" i="1"/>
  <c r="J9009" i="1"/>
  <c r="J8993" i="1"/>
  <c r="J8977" i="1"/>
  <c r="J8961" i="1"/>
  <c r="J8945" i="1"/>
  <c r="K8945" i="1" s="1"/>
  <c r="J8929" i="1"/>
  <c r="J8913" i="1"/>
  <c r="J8897" i="1"/>
  <c r="J8881" i="1"/>
  <c r="J8865" i="1"/>
  <c r="J8849" i="1"/>
  <c r="J8833" i="1"/>
  <c r="J8817" i="1"/>
  <c r="J8801" i="1"/>
  <c r="J8785" i="1"/>
  <c r="J8769" i="1"/>
  <c r="J8753" i="1"/>
  <c r="J8737" i="1"/>
  <c r="J8721" i="1"/>
  <c r="J8705" i="1"/>
  <c r="J8689" i="1"/>
  <c r="K8689" i="1" s="1"/>
  <c r="J8673" i="1"/>
  <c r="J8657" i="1"/>
  <c r="J8641" i="1"/>
  <c r="J8625" i="1"/>
  <c r="J8609" i="1"/>
  <c r="J8593" i="1"/>
  <c r="J8577" i="1"/>
  <c r="J8561" i="1"/>
  <c r="J8545" i="1"/>
  <c r="J8529" i="1"/>
  <c r="J8513" i="1"/>
  <c r="J8497" i="1"/>
  <c r="J8481" i="1"/>
  <c r="J8465" i="1"/>
  <c r="J8449" i="1"/>
  <c r="J8433" i="1"/>
  <c r="K8433" i="1" s="1"/>
  <c r="J8417" i="1"/>
  <c r="J8401" i="1"/>
  <c r="J8385" i="1"/>
  <c r="J8369" i="1"/>
  <c r="J8353" i="1"/>
  <c r="J8337" i="1"/>
  <c r="J8321" i="1"/>
  <c r="J8305" i="1"/>
  <c r="J8289" i="1"/>
  <c r="J8273" i="1"/>
  <c r="J8257" i="1"/>
  <c r="J8241" i="1"/>
  <c r="J8225" i="1"/>
  <c r="J8209" i="1"/>
  <c r="J8193" i="1"/>
  <c r="J8177" i="1"/>
  <c r="K8177" i="1" s="1"/>
  <c r="J8161" i="1"/>
  <c r="J8145" i="1"/>
  <c r="J8129" i="1"/>
  <c r="J8113" i="1"/>
  <c r="J8097" i="1"/>
  <c r="J8081" i="1"/>
  <c r="J8065" i="1"/>
  <c r="J8049" i="1"/>
  <c r="J8033" i="1"/>
  <c r="J8017" i="1"/>
  <c r="J8001" i="1"/>
  <c r="J7985" i="1"/>
  <c r="J7969" i="1"/>
  <c r="J7953" i="1"/>
  <c r="J7937" i="1"/>
  <c r="J7921" i="1"/>
  <c r="K7921" i="1" s="1"/>
  <c r="J7905" i="1"/>
  <c r="J7889" i="1"/>
  <c r="J7873" i="1"/>
  <c r="J7857" i="1"/>
  <c r="J7841" i="1"/>
  <c r="J7825" i="1"/>
  <c r="J7809" i="1"/>
  <c r="J7793" i="1"/>
  <c r="J7777" i="1"/>
  <c r="J7761" i="1"/>
  <c r="J7745" i="1"/>
  <c r="J7729" i="1"/>
  <c r="J7713" i="1"/>
  <c r="J7697" i="1"/>
  <c r="J7681" i="1"/>
  <c r="J7665" i="1"/>
  <c r="K7665" i="1" s="1"/>
  <c r="J7649" i="1"/>
  <c r="J7633" i="1"/>
  <c r="J7617" i="1"/>
  <c r="J7601" i="1"/>
  <c r="J7585" i="1"/>
  <c r="J7569" i="1"/>
  <c r="J7553" i="1"/>
  <c r="J7537" i="1"/>
  <c r="J7521" i="1"/>
  <c r="J7505" i="1"/>
  <c r="J7489" i="1"/>
  <c r="J7473" i="1"/>
  <c r="J7457" i="1"/>
  <c r="J7441" i="1"/>
  <c r="J7425" i="1"/>
  <c r="J7409" i="1"/>
  <c r="K7409" i="1" s="1"/>
  <c r="J7393" i="1"/>
  <c r="J7377" i="1"/>
  <c r="J7361" i="1"/>
  <c r="J7345" i="1"/>
  <c r="J7329" i="1"/>
  <c r="J7313" i="1"/>
  <c r="J7297" i="1"/>
  <c r="J7281" i="1"/>
  <c r="J7265" i="1"/>
  <c r="J7249" i="1"/>
  <c r="J7233" i="1"/>
  <c r="J7217" i="1"/>
  <c r="J7201" i="1"/>
  <c r="J7185" i="1"/>
  <c r="J7169" i="1"/>
  <c r="J7153" i="1"/>
  <c r="K7153" i="1" s="1"/>
  <c r="J7137" i="1"/>
  <c r="J7121" i="1"/>
  <c r="J7105" i="1"/>
  <c r="J7089" i="1"/>
  <c r="J7073" i="1"/>
  <c r="J7057" i="1"/>
  <c r="J7041" i="1"/>
  <c r="J7025" i="1"/>
  <c r="J7009" i="1"/>
  <c r="J6993" i="1"/>
  <c r="J6977" i="1"/>
  <c r="J6961" i="1"/>
  <c r="J6945" i="1"/>
  <c r="J6929" i="1"/>
  <c r="J6913" i="1"/>
  <c r="J6897" i="1"/>
  <c r="K6897" i="1" s="1"/>
  <c r="J6881" i="1"/>
  <c r="J6865" i="1"/>
  <c r="J6849" i="1"/>
  <c r="J6833" i="1"/>
  <c r="J6817" i="1"/>
  <c r="J6801" i="1"/>
  <c r="J6785" i="1"/>
  <c r="J6769" i="1"/>
  <c r="J6753" i="1"/>
  <c r="J6737" i="1"/>
  <c r="J6721" i="1"/>
  <c r="J6705" i="1"/>
  <c r="J6689" i="1"/>
  <c r="J6673" i="1"/>
  <c r="J6657" i="1"/>
  <c r="J6641" i="1"/>
  <c r="K6641" i="1" s="1"/>
  <c r="J6625" i="1"/>
  <c r="J6609" i="1"/>
  <c r="J6593" i="1"/>
  <c r="J6577" i="1"/>
  <c r="J6561" i="1"/>
  <c r="J6545" i="1"/>
  <c r="J6529" i="1"/>
  <c r="J6513" i="1"/>
  <c r="J6497" i="1"/>
  <c r="J6481" i="1"/>
  <c r="J6465" i="1"/>
  <c r="J6449" i="1"/>
  <c r="J6433" i="1"/>
  <c r="J6417" i="1"/>
  <c r="J6401" i="1"/>
  <c r="J6385" i="1"/>
  <c r="K6385" i="1" s="1"/>
  <c r="J6369" i="1"/>
  <c r="J6353" i="1"/>
  <c r="J6337" i="1"/>
  <c r="J6321" i="1"/>
  <c r="J6305" i="1"/>
  <c r="J6289" i="1"/>
  <c r="J6273" i="1"/>
  <c r="J6257" i="1"/>
  <c r="J6241" i="1"/>
  <c r="J6225" i="1"/>
  <c r="J6209" i="1"/>
  <c r="J6193" i="1"/>
  <c r="J6177" i="1"/>
  <c r="J6161" i="1"/>
  <c r="J6145" i="1"/>
  <c r="J6129" i="1"/>
  <c r="K6129" i="1" s="1"/>
  <c r="J6113" i="1"/>
  <c r="J6097" i="1"/>
  <c r="J6081" i="1"/>
  <c r="J6065" i="1"/>
  <c r="J6049" i="1"/>
  <c r="J6033" i="1"/>
  <c r="J6017" i="1"/>
  <c r="J6001" i="1"/>
  <c r="J5985" i="1"/>
  <c r="J5969" i="1"/>
  <c r="J5953" i="1"/>
  <c r="J5937" i="1"/>
  <c r="J5921" i="1"/>
  <c r="J5905" i="1"/>
  <c r="J5889" i="1"/>
  <c r="J9920" i="1"/>
  <c r="K9920" i="1" s="1"/>
  <c r="J9904" i="1"/>
  <c r="J9888" i="1"/>
  <c r="J9872" i="1"/>
  <c r="J9856" i="1"/>
  <c r="J9840" i="1"/>
  <c r="J9824" i="1"/>
  <c r="J9808" i="1"/>
  <c r="J9792" i="1"/>
  <c r="J9776" i="1"/>
  <c r="J9760" i="1"/>
  <c r="J9744" i="1"/>
  <c r="J9728" i="1"/>
  <c r="J9712" i="1"/>
  <c r="J9696" i="1"/>
  <c r="J9680" i="1"/>
  <c r="J9664" i="1"/>
  <c r="K9664" i="1" s="1"/>
  <c r="J9648" i="1"/>
  <c r="J9632" i="1"/>
  <c r="J9616" i="1"/>
  <c r="J9600" i="1"/>
  <c r="J9584" i="1"/>
  <c r="J9568" i="1"/>
  <c r="J9552" i="1"/>
  <c r="J9536" i="1"/>
  <c r="J9520" i="1"/>
  <c r="J9504" i="1"/>
  <c r="J9488" i="1"/>
  <c r="J9472" i="1"/>
  <c r="J9456" i="1"/>
  <c r="J9440" i="1"/>
  <c r="J9424" i="1"/>
  <c r="J9408" i="1"/>
  <c r="K9408" i="1" s="1"/>
  <c r="J9392" i="1"/>
  <c r="J9376" i="1"/>
  <c r="J9360" i="1"/>
  <c r="J9344" i="1"/>
  <c r="J9328" i="1"/>
  <c r="J9312" i="1"/>
  <c r="J9296" i="1"/>
  <c r="J9280" i="1"/>
  <c r="J9264" i="1"/>
  <c r="J9248" i="1"/>
  <c r="J9232" i="1"/>
  <c r="J9216" i="1"/>
  <c r="J9200" i="1"/>
  <c r="J9184" i="1"/>
  <c r="J9168" i="1"/>
  <c r="J9152" i="1"/>
  <c r="K9152" i="1" s="1"/>
  <c r="J9136" i="1"/>
  <c r="J9120" i="1"/>
  <c r="J9104" i="1"/>
  <c r="J9088" i="1"/>
  <c r="J9072" i="1"/>
  <c r="J9056" i="1"/>
  <c r="J9040" i="1"/>
  <c r="J9024" i="1"/>
  <c r="J9008" i="1"/>
  <c r="J8992" i="1"/>
  <c r="J8976" i="1"/>
  <c r="J8960" i="1"/>
  <c r="J8944" i="1"/>
  <c r="J8928" i="1"/>
  <c r="J8912" i="1"/>
  <c r="J8896" i="1"/>
  <c r="K8896" i="1" s="1"/>
  <c r="J8880" i="1"/>
  <c r="J8864" i="1"/>
  <c r="J8848" i="1"/>
  <c r="J8832" i="1"/>
  <c r="J8816" i="1"/>
  <c r="J8800" i="1"/>
  <c r="J8784" i="1"/>
  <c r="J8768" i="1"/>
  <c r="J8752" i="1"/>
  <c r="J8736" i="1"/>
  <c r="J8720" i="1"/>
  <c r="J8704" i="1"/>
  <c r="J8688" i="1"/>
  <c r="J8672" i="1"/>
  <c r="J8656" i="1"/>
  <c r="J8640" i="1"/>
  <c r="K8640" i="1" s="1"/>
  <c r="J8624" i="1"/>
  <c r="J8608" i="1"/>
  <c r="J8592" i="1"/>
  <c r="J8576" i="1"/>
  <c r="J8560" i="1"/>
  <c r="J8544" i="1"/>
  <c r="J8528" i="1"/>
  <c r="J8512" i="1"/>
  <c r="J8496" i="1"/>
  <c r="J8480" i="1"/>
  <c r="J8464" i="1"/>
  <c r="J8448" i="1"/>
  <c r="J8432" i="1"/>
  <c r="J8416" i="1"/>
  <c r="J8400" i="1"/>
  <c r="J8384" i="1"/>
  <c r="K8384" i="1" s="1"/>
  <c r="J8368" i="1"/>
  <c r="J8352" i="1"/>
  <c r="J8336" i="1"/>
  <c r="J8320" i="1"/>
  <c r="J8304" i="1"/>
  <c r="J8288" i="1"/>
  <c r="J8272" i="1"/>
  <c r="J8256" i="1"/>
  <c r="J8240" i="1"/>
  <c r="J8224" i="1"/>
  <c r="J8208" i="1"/>
  <c r="J8192" i="1"/>
  <c r="J8176" i="1"/>
  <c r="J8160" i="1"/>
  <c r="J8144" i="1"/>
  <c r="J8128" i="1"/>
  <c r="K8128" i="1" s="1"/>
  <c r="J8112" i="1"/>
  <c r="J8096" i="1"/>
  <c r="J8080" i="1"/>
  <c r="J8064" i="1"/>
  <c r="J8048" i="1"/>
  <c r="J8032" i="1"/>
  <c r="J8016" i="1"/>
  <c r="J8000" i="1"/>
  <c r="J7984" i="1"/>
  <c r="J7968" i="1"/>
  <c r="J7952" i="1"/>
  <c r="J7936" i="1"/>
  <c r="J7920" i="1"/>
  <c r="J7904" i="1"/>
  <c r="J7888" i="1"/>
  <c r="J7872" i="1"/>
  <c r="K7872" i="1" s="1"/>
  <c r="J7856" i="1"/>
  <c r="J7840" i="1"/>
  <c r="J7824" i="1"/>
  <c r="J7808" i="1"/>
  <c r="J7792" i="1"/>
  <c r="J7776" i="1"/>
  <c r="J7760" i="1"/>
  <c r="J7744" i="1"/>
  <c r="J7728" i="1"/>
  <c r="J7712" i="1"/>
  <c r="J7696" i="1"/>
  <c r="J7680" i="1"/>
  <c r="J7664" i="1"/>
  <c r="J7648" i="1"/>
  <c r="J7632" i="1"/>
  <c r="J7616" i="1"/>
  <c r="K7616" i="1" s="1"/>
  <c r="J7600" i="1"/>
  <c r="J7584" i="1"/>
  <c r="J7568" i="1"/>
  <c r="J7552" i="1"/>
  <c r="J7536" i="1"/>
  <c r="J7520" i="1"/>
  <c r="J7504" i="1"/>
  <c r="J7488" i="1"/>
  <c r="J7472" i="1"/>
  <c r="J7456" i="1"/>
  <c r="J7440" i="1"/>
  <c r="J7424" i="1"/>
  <c r="J7408" i="1"/>
  <c r="J7392" i="1"/>
  <c r="J7376" i="1"/>
  <c r="J7360" i="1"/>
  <c r="K7360" i="1" s="1"/>
  <c r="J7344" i="1"/>
  <c r="J7328" i="1"/>
  <c r="J7312" i="1"/>
  <c r="J7296" i="1"/>
  <c r="J7280" i="1"/>
  <c r="J7264" i="1"/>
  <c r="J7248" i="1"/>
  <c r="J7232" i="1"/>
  <c r="J7216" i="1"/>
  <c r="J7200" i="1"/>
  <c r="J7184" i="1"/>
  <c r="J7168" i="1"/>
  <c r="J7152" i="1"/>
  <c r="J7136" i="1"/>
  <c r="J7120" i="1"/>
  <c r="J7104" i="1"/>
  <c r="K7104" i="1" s="1"/>
  <c r="J7088" i="1"/>
  <c r="J7072" i="1"/>
  <c r="J7056" i="1"/>
  <c r="J7040" i="1"/>
  <c r="J7024" i="1"/>
  <c r="J7008" i="1"/>
  <c r="J6992" i="1"/>
  <c r="J6976" i="1"/>
  <c r="J6960" i="1"/>
  <c r="J6944" i="1"/>
  <c r="J6928" i="1"/>
  <c r="J6912" i="1"/>
  <c r="J6896" i="1"/>
  <c r="J6880" i="1"/>
  <c r="J6864" i="1"/>
  <c r="J6848" i="1"/>
  <c r="K6848" i="1" s="1"/>
  <c r="J6832" i="1"/>
  <c r="J6816" i="1"/>
  <c r="J6800" i="1"/>
  <c r="J6784" i="1"/>
  <c r="J6768" i="1"/>
  <c r="J6752" i="1"/>
  <c r="J6736" i="1"/>
  <c r="J6720" i="1"/>
  <c r="J6704" i="1"/>
  <c r="J6688" i="1"/>
  <c r="J6672" i="1"/>
  <c r="J6656" i="1"/>
  <c r="J6640" i="1"/>
  <c r="J6624" i="1"/>
  <c r="J6608" i="1"/>
  <c r="J6592" i="1"/>
  <c r="K6592" i="1" s="1"/>
  <c r="J6576" i="1"/>
  <c r="J6560" i="1"/>
  <c r="J6544" i="1"/>
  <c r="J6528" i="1"/>
  <c r="J6512" i="1"/>
  <c r="J6496" i="1"/>
  <c r="J6480" i="1"/>
  <c r="J6464" i="1"/>
  <c r="J6448" i="1"/>
  <c r="J6432" i="1"/>
  <c r="J6416" i="1"/>
  <c r="J6400" i="1"/>
  <c r="J6384" i="1"/>
  <c r="J6368" i="1"/>
  <c r="J6352" i="1"/>
  <c r="J6336" i="1"/>
  <c r="K6336" i="1" s="1"/>
  <c r="J6320" i="1"/>
  <c r="J6304" i="1"/>
  <c r="J6288" i="1"/>
  <c r="J6272" i="1"/>
  <c r="J6256" i="1"/>
  <c r="J6240" i="1"/>
  <c r="J6224" i="1"/>
  <c r="J6208" i="1"/>
  <c r="J6192" i="1"/>
  <c r="J6176" i="1"/>
  <c r="J6160" i="1"/>
  <c r="J6144" i="1"/>
  <c r="J6128" i="1"/>
  <c r="J6112" i="1"/>
  <c r="J6096" i="1"/>
  <c r="J6080" i="1"/>
  <c r="K6080" i="1" s="1"/>
  <c r="J6064" i="1"/>
  <c r="J6048" i="1"/>
  <c r="J6032" i="1"/>
  <c r="J6016" i="1"/>
  <c r="J6000" i="1"/>
  <c r="J5984" i="1"/>
  <c r="J5968" i="1"/>
  <c r="J5952" i="1"/>
  <c r="J5936" i="1"/>
  <c r="J5920" i="1"/>
  <c r="J5904" i="1"/>
  <c r="J5888" i="1"/>
  <c r="J5872" i="1"/>
  <c r="J5856" i="1"/>
  <c r="J5840" i="1"/>
  <c r="J5824" i="1"/>
  <c r="K5824" i="1" s="1"/>
  <c r="J5808" i="1"/>
  <c r="J5792" i="1"/>
  <c r="J5776" i="1"/>
  <c r="J5760" i="1"/>
  <c r="J5744" i="1"/>
  <c r="J5728" i="1"/>
  <c r="J5712" i="1"/>
  <c r="J5696" i="1"/>
  <c r="J5680" i="1"/>
  <c r="J5664" i="1"/>
  <c r="J5648" i="1"/>
  <c r="J5632" i="1"/>
  <c r="J5616" i="1"/>
  <c r="J5600" i="1"/>
  <c r="J5584" i="1"/>
  <c r="J5568" i="1"/>
  <c r="K5568" i="1" s="1"/>
  <c r="J5552" i="1"/>
  <c r="J5536" i="1"/>
  <c r="J5520" i="1"/>
  <c r="J5504" i="1"/>
  <c r="J5488" i="1"/>
  <c r="J5472" i="1"/>
  <c r="J5456" i="1"/>
  <c r="J5440" i="1"/>
  <c r="J5424" i="1"/>
  <c r="J5408" i="1"/>
  <c r="J5392" i="1"/>
  <c r="J5376" i="1"/>
  <c r="J5360" i="1"/>
  <c r="J5344" i="1"/>
  <c r="J5328" i="1"/>
  <c r="J5312" i="1"/>
  <c r="K5312" i="1" s="1"/>
  <c r="J5296" i="1"/>
  <c r="J5280" i="1"/>
  <c r="J5264" i="1"/>
  <c r="J5248" i="1"/>
  <c r="J5232" i="1"/>
  <c r="J5216" i="1"/>
  <c r="J5200" i="1"/>
  <c r="J5184" i="1"/>
  <c r="J5168" i="1"/>
  <c r="J5152" i="1"/>
  <c r="J5136" i="1"/>
  <c r="J5120" i="1"/>
  <c r="J5104" i="1"/>
  <c r="J5088" i="1"/>
  <c r="J5072" i="1"/>
  <c r="J5056" i="1"/>
  <c r="K5056" i="1" s="1"/>
  <c r="J5040" i="1"/>
  <c r="J5024" i="1"/>
  <c r="J5008" i="1"/>
  <c r="J4992" i="1"/>
  <c r="J4976" i="1"/>
  <c r="J4960" i="1"/>
  <c r="J4944" i="1"/>
  <c r="J4928" i="1"/>
  <c r="J4912" i="1"/>
  <c r="J4896" i="1"/>
  <c r="J4880" i="1"/>
  <c r="J4864" i="1"/>
  <c r="J4848" i="1"/>
  <c r="J4832" i="1"/>
  <c r="J4816" i="1"/>
  <c r="J4800" i="1"/>
  <c r="J4784" i="1"/>
  <c r="J4768" i="1"/>
  <c r="J4752" i="1"/>
  <c r="J4736" i="1"/>
  <c r="J4720" i="1"/>
  <c r="J4704" i="1"/>
  <c r="J4688" i="1"/>
  <c r="J4672" i="1"/>
  <c r="J4656" i="1"/>
  <c r="J4640" i="1"/>
  <c r="J4624" i="1"/>
  <c r="J4608" i="1"/>
  <c r="J4592" i="1"/>
  <c r="J4576" i="1"/>
  <c r="J4560" i="1"/>
  <c r="J4544" i="1"/>
  <c r="J4528" i="1"/>
  <c r="J4512" i="1"/>
  <c r="J4496" i="1"/>
  <c r="J4480" i="1"/>
  <c r="J10223" i="1"/>
  <c r="J10207" i="1"/>
  <c r="J10191" i="1"/>
  <c r="J10175" i="1"/>
  <c r="J10159" i="1"/>
  <c r="J10143" i="1"/>
  <c r="J10127" i="1"/>
  <c r="J10111" i="1"/>
  <c r="J10095" i="1"/>
  <c r="J10079" i="1"/>
  <c r="J10063" i="1"/>
  <c r="J10047" i="1"/>
  <c r="J10031" i="1"/>
  <c r="J10015" i="1"/>
  <c r="J9999" i="1"/>
  <c r="J9983" i="1"/>
  <c r="J9967" i="1"/>
  <c r="J9951" i="1"/>
  <c r="J9935" i="1"/>
  <c r="J9919" i="1"/>
  <c r="J9903" i="1"/>
  <c r="J9887" i="1"/>
  <c r="J9871" i="1"/>
  <c r="J9855" i="1"/>
  <c r="J9839" i="1"/>
  <c r="J9823" i="1"/>
  <c r="J9807" i="1"/>
  <c r="J9791" i="1"/>
  <c r="J9775" i="1"/>
  <c r="J9759" i="1"/>
  <c r="J9743" i="1"/>
  <c r="J9727" i="1"/>
  <c r="J9711" i="1"/>
  <c r="J9695" i="1"/>
  <c r="J9679" i="1"/>
  <c r="J9663" i="1"/>
  <c r="J9647" i="1"/>
  <c r="J9631" i="1"/>
  <c r="J9615" i="1"/>
  <c r="J9599" i="1"/>
  <c r="J9583" i="1"/>
  <c r="J9567" i="1"/>
  <c r="J9551" i="1"/>
  <c r="J9535" i="1"/>
  <c r="J9519" i="1"/>
  <c r="J9503" i="1"/>
  <c r="J9487" i="1"/>
  <c r="J9471" i="1"/>
  <c r="J9455" i="1"/>
  <c r="J9439" i="1"/>
  <c r="J9423" i="1"/>
  <c r="J9407" i="1"/>
  <c r="J9391" i="1"/>
  <c r="J9375" i="1"/>
  <c r="J9359" i="1"/>
  <c r="J9343" i="1"/>
  <c r="J9327" i="1"/>
  <c r="J9311" i="1"/>
  <c r="J9295" i="1"/>
  <c r="J9279" i="1"/>
  <c r="J9263" i="1"/>
  <c r="J9247" i="1"/>
  <c r="J9231" i="1"/>
  <c r="J9215" i="1"/>
  <c r="J9199" i="1"/>
  <c r="J9183" i="1"/>
  <c r="J9167" i="1"/>
  <c r="J9151" i="1"/>
  <c r="J9135" i="1"/>
  <c r="J9119" i="1"/>
  <c r="J9103" i="1"/>
  <c r="J9087" i="1"/>
  <c r="J9071" i="1"/>
  <c r="J9055" i="1"/>
  <c r="J9039" i="1"/>
  <c r="J9023" i="1"/>
  <c r="J9007" i="1"/>
  <c r="J8991" i="1"/>
  <c r="J8975" i="1"/>
  <c r="J8959" i="1"/>
  <c r="J8943" i="1"/>
  <c r="J8927" i="1"/>
  <c r="J8911" i="1"/>
  <c r="J8895" i="1"/>
  <c r="J8879" i="1"/>
  <c r="J8863" i="1"/>
  <c r="J8847" i="1"/>
  <c r="J8831" i="1"/>
  <c r="J8815" i="1"/>
  <c r="J8799" i="1"/>
  <c r="J8783" i="1"/>
  <c r="J8767" i="1"/>
  <c r="J8751" i="1"/>
  <c r="J8735" i="1"/>
  <c r="J8719" i="1"/>
  <c r="J8703" i="1"/>
  <c r="J8687" i="1"/>
  <c r="J8671" i="1"/>
  <c r="J8655" i="1"/>
  <c r="J8639" i="1"/>
  <c r="J8623" i="1"/>
  <c r="J8607" i="1"/>
  <c r="J8591" i="1"/>
  <c r="J8575" i="1"/>
  <c r="J8559" i="1"/>
  <c r="J8543" i="1"/>
  <c r="J8527" i="1"/>
  <c r="J8511" i="1"/>
  <c r="J8495" i="1"/>
  <c r="J8479" i="1"/>
  <c r="J8463" i="1"/>
  <c r="J8447" i="1"/>
  <c r="J8431" i="1"/>
  <c r="J8415" i="1"/>
  <c r="J8399" i="1"/>
  <c r="J8383" i="1"/>
  <c r="J8367" i="1"/>
  <c r="J8351" i="1"/>
  <c r="J8335" i="1"/>
  <c r="J8319" i="1"/>
  <c r="J8303" i="1"/>
  <c r="J8287" i="1"/>
  <c r="J8271" i="1"/>
  <c r="J8255" i="1"/>
  <c r="J8239" i="1"/>
  <c r="J8223" i="1"/>
  <c r="J8207" i="1"/>
  <c r="J8191" i="1"/>
  <c r="J8175" i="1"/>
  <c r="J8159" i="1"/>
  <c r="J8143" i="1"/>
  <c r="J8127" i="1"/>
  <c r="J8111" i="1"/>
  <c r="J8095" i="1"/>
  <c r="J8079" i="1"/>
  <c r="J8063" i="1"/>
  <c r="J8047" i="1"/>
  <c r="J8031" i="1"/>
  <c r="J8015" i="1"/>
  <c r="J7999" i="1"/>
  <c r="J7983" i="1"/>
  <c r="J7967" i="1"/>
  <c r="J7951" i="1"/>
  <c r="J7935" i="1"/>
  <c r="J7919" i="1"/>
  <c r="J7903" i="1"/>
  <c r="J7887" i="1"/>
  <c r="J7871" i="1"/>
  <c r="J7855" i="1"/>
  <c r="J7839" i="1"/>
  <c r="J7823" i="1"/>
  <c r="J7807" i="1"/>
  <c r="J7791" i="1"/>
  <c r="J7775" i="1"/>
  <c r="J7759" i="1"/>
  <c r="J7743" i="1"/>
  <c r="J7727" i="1"/>
  <c r="J7711" i="1"/>
  <c r="J7695" i="1"/>
  <c r="J7679" i="1"/>
  <c r="J7663" i="1"/>
  <c r="J7647" i="1"/>
  <c r="J7631" i="1"/>
  <c r="J7615" i="1"/>
  <c r="J7599" i="1"/>
  <c r="J7583" i="1"/>
  <c r="J7567" i="1"/>
  <c r="J7551" i="1"/>
  <c r="J7535" i="1"/>
  <c r="J7519" i="1"/>
  <c r="J7503" i="1"/>
  <c r="J7487" i="1"/>
  <c r="J7471" i="1"/>
  <c r="J7455" i="1"/>
  <c r="J7439" i="1"/>
  <c r="J7423" i="1"/>
  <c r="J7407" i="1"/>
  <c r="J7391" i="1"/>
  <c r="J7375" i="1"/>
  <c r="J7359" i="1"/>
  <c r="J7343" i="1"/>
  <c r="J7327" i="1"/>
  <c r="J7311" i="1"/>
  <c r="J7295" i="1"/>
  <c r="J7279" i="1"/>
  <c r="J7263" i="1"/>
  <c r="J7247" i="1"/>
  <c r="J7231" i="1"/>
  <c r="J7215" i="1"/>
  <c r="J7199" i="1"/>
  <c r="J7183" i="1"/>
  <c r="J7167" i="1"/>
  <c r="J7151" i="1"/>
  <c r="J7135" i="1"/>
  <c r="J7119" i="1"/>
  <c r="J7103" i="1"/>
  <c r="J7087" i="1"/>
  <c r="J7071" i="1"/>
  <c r="J7055" i="1"/>
  <c r="J7039" i="1"/>
  <c r="J7023" i="1"/>
  <c r="J7007" i="1"/>
  <c r="J6991" i="1"/>
  <c r="J6975" i="1"/>
  <c r="J6959" i="1"/>
  <c r="J6943" i="1"/>
  <c r="J6927" i="1"/>
  <c r="J6911" i="1"/>
  <c r="J6895" i="1"/>
  <c r="J6879" i="1"/>
  <c r="J6863" i="1"/>
  <c r="J6847" i="1"/>
  <c r="J6831" i="1"/>
  <c r="J6815" i="1"/>
  <c r="J6799" i="1"/>
  <c r="J6783" i="1"/>
  <c r="J6767" i="1"/>
  <c r="J6751" i="1"/>
  <c r="J6735" i="1"/>
  <c r="J6719" i="1"/>
  <c r="J6703" i="1"/>
  <c r="J6687" i="1"/>
  <c r="J6671" i="1"/>
  <c r="J6655" i="1"/>
  <c r="J6639" i="1"/>
  <c r="J6623" i="1"/>
  <c r="J6607" i="1"/>
  <c r="J6591" i="1"/>
  <c r="J6575" i="1"/>
  <c r="J6559" i="1"/>
  <c r="J6543" i="1"/>
  <c r="J6527" i="1"/>
  <c r="J6511" i="1"/>
  <c r="J6495" i="1"/>
  <c r="J6479" i="1"/>
  <c r="J6463" i="1"/>
  <c r="J6447" i="1"/>
  <c r="J6431" i="1"/>
  <c r="J6415" i="1"/>
  <c r="J6399" i="1"/>
  <c r="J6383" i="1"/>
  <c r="J6367" i="1"/>
  <c r="J6351" i="1"/>
  <c r="J6335" i="1"/>
  <c r="J6319" i="1"/>
  <c r="J6303" i="1"/>
  <c r="J6287" i="1"/>
  <c r="J6271" i="1"/>
  <c r="J6255" i="1"/>
  <c r="J6239" i="1"/>
  <c r="J6223" i="1"/>
  <c r="J6207" i="1"/>
  <c r="J6191" i="1"/>
  <c r="J6175" i="1"/>
  <c r="J6159" i="1"/>
  <c r="J6143" i="1"/>
  <c r="J6127" i="1"/>
  <c r="J6111" i="1"/>
  <c r="J6095" i="1"/>
  <c r="J6079" i="1"/>
  <c r="J6063" i="1"/>
  <c r="J6047" i="1"/>
  <c r="J6031" i="1"/>
  <c r="J6015" i="1"/>
  <c r="J5999" i="1"/>
  <c r="J5983" i="1"/>
  <c r="J5967" i="1"/>
  <c r="J5951" i="1"/>
  <c r="J5935" i="1"/>
  <c r="J5919" i="1"/>
  <c r="J5903" i="1"/>
  <c r="J5887" i="1"/>
  <c r="J5871" i="1"/>
  <c r="J5855" i="1"/>
  <c r="J5839" i="1"/>
  <c r="J5823" i="1"/>
  <c r="J5807" i="1"/>
  <c r="J5791" i="1"/>
  <c r="J5775" i="1"/>
  <c r="J5759" i="1"/>
  <c r="J5743" i="1"/>
  <c r="J5727" i="1"/>
  <c r="J5711" i="1"/>
  <c r="J5695" i="1"/>
  <c r="J5679" i="1"/>
  <c r="J5663" i="1"/>
  <c r="J5647" i="1"/>
  <c r="J5631" i="1"/>
  <c r="J5615" i="1"/>
  <c r="J5599" i="1"/>
  <c r="J5583" i="1"/>
  <c r="J5567" i="1"/>
  <c r="J5551" i="1"/>
  <c r="J5535" i="1"/>
  <c r="J5519" i="1"/>
  <c r="J5503" i="1"/>
  <c r="J5487" i="1"/>
  <c r="J5471" i="1"/>
  <c r="J5455" i="1"/>
  <c r="J5439" i="1"/>
  <c r="J5423" i="1"/>
  <c r="J5407" i="1"/>
  <c r="J5391" i="1"/>
  <c r="J5375" i="1"/>
  <c r="J5359" i="1"/>
  <c r="J5343" i="1"/>
  <c r="J5327" i="1"/>
  <c r="J5311" i="1"/>
  <c r="J5295" i="1"/>
  <c r="J5279" i="1"/>
  <c r="J5263" i="1"/>
  <c r="J5247" i="1"/>
  <c r="J5231" i="1"/>
  <c r="J5215" i="1"/>
  <c r="J5199" i="1"/>
  <c r="J5183" i="1"/>
  <c r="J5167" i="1"/>
  <c r="J5151" i="1"/>
  <c r="J5135" i="1"/>
  <c r="J5119" i="1"/>
  <c r="J5103" i="1"/>
  <c r="J5087" i="1"/>
  <c r="J5071" i="1"/>
  <c r="J5055" i="1"/>
  <c r="J5039" i="1"/>
  <c r="J5023" i="1"/>
  <c r="J5007" i="1"/>
  <c r="J4991" i="1"/>
  <c r="J4975" i="1"/>
  <c r="J4959" i="1"/>
  <c r="J4943" i="1"/>
  <c r="J11086" i="1"/>
  <c r="K11086" i="1" s="1"/>
  <c r="J11070" i="1"/>
  <c r="J11054" i="1"/>
  <c r="J11038" i="1"/>
  <c r="J11022" i="1"/>
  <c r="J11006" i="1"/>
  <c r="J10990" i="1"/>
  <c r="J10974" i="1"/>
  <c r="J10958" i="1"/>
  <c r="J10942" i="1"/>
  <c r="J10926" i="1"/>
  <c r="J10910" i="1"/>
  <c r="J10894" i="1"/>
  <c r="J10878" i="1"/>
  <c r="J10862" i="1"/>
  <c r="J10846" i="1"/>
  <c r="J10830" i="1"/>
  <c r="K10830" i="1" s="1"/>
  <c r="J10814" i="1"/>
  <c r="J10798" i="1"/>
  <c r="J10782" i="1"/>
  <c r="J10766" i="1"/>
  <c r="J10750" i="1"/>
  <c r="J10734" i="1"/>
  <c r="J10718" i="1"/>
  <c r="J10702" i="1"/>
  <c r="J10686" i="1"/>
  <c r="J10670" i="1"/>
  <c r="J10654" i="1"/>
  <c r="J10638" i="1"/>
  <c r="J10622" i="1"/>
  <c r="J10606" i="1"/>
  <c r="J10590" i="1"/>
  <c r="J10574" i="1"/>
  <c r="K10574" i="1" s="1"/>
  <c r="J10558" i="1"/>
  <c r="J10542" i="1"/>
  <c r="J10526" i="1"/>
  <c r="J10510" i="1"/>
  <c r="J10494" i="1"/>
  <c r="J10478" i="1"/>
  <c r="J10462" i="1"/>
  <c r="J10446" i="1"/>
  <c r="J10430" i="1"/>
  <c r="J10414" i="1"/>
  <c r="J10398" i="1"/>
  <c r="J10382" i="1"/>
  <c r="J10366" i="1"/>
  <c r="J10350" i="1"/>
  <c r="J10334" i="1"/>
  <c r="J10318" i="1"/>
  <c r="K10318" i="1" s="1"/>
  <c r="J10302" i="1"/>
  <c r="J10286" i="1"/>
  <c r="J10270" i="1"/>
  <c r="J10254" i="1"/>
  <c r="J10238" i="1"/>
  <c r="J10222" i="1"/>
  <c r="J10206" i="1"/>
  <c r="J10190" i="1"/>
  <c r="J10174" i="1"/>
  <c r="J10158" i="1"/>
  <c r="J10142" i="1"/>
  <c r="J10126" i="1"/>
  <c r="J10110" i="1"/>
  <c r="J10094" i="1"/>
  <c r="J10078" i="1"/>
  <c r="J10062" i="1"/>
  <c r="K10062" i="1" s="1"/>
  <c r="J10046" i="1"/>
  <c r="J10030" i="1"/>
  <c r="J10014" i="1"/>
  <c r="J9998" i="1"/>
  <c r="J9982" i="1"/>
  <c r="J9966" i="1"/>
  <c r="J9950" i="1"/>
  <c r="J9934" i="1"/>
  <c r="J9918" i="1"/>
  <c r="J9902" i="1"/>
  <c r="J9886" i="1"/>
  <c r="J9870" i="1"/>
  <c r="J9854" i="1"/>
  <c r="J9838" i="1"/>
  <c r="J9822" i="1"/>
  <c r="J9806" i="1"/>
  <c r="K9806" i="1" s="1"/>
  <c r="J9790" i="1"/>
  <c r="J9774" i="1"/>
  <c r="J9758" i="1"/>
  <c r="J9742" i="1"/>
  <c r="J9726" i="1"/>
  <c r="J9710" i="1"/>
  <c r="J9694" i="1"/>
  <c r="J9678" i="1"/>
  <c r="J9662" i="1"/>
  <c r="J9646" i="1"/>
  <c r="J9630" i="1"/>
  <c r="J9614" i="1"/>
  <c r="J9598" i="1"/>
  <c r="J9582" i="1"/>
  <c r="J9566" i="1"/>
  <c r="J9550" i="1"/>
  <c r="K9550" i="1" s="1"/>
  <c r="J9534" i="1"/>
  <c r="J9518" i="1"/>
  <c r="J9502" i="1"/>
  <c r="J9486" i="1"/>
  <c r="J9470" i="1"/>
  <c r="J9454" i="1"/>
  <c r="J9438" i="1"/>
  <c r="J9422" i="1"/>
  <c r="J9406" i="1"/>
  <c r="J9390" i="1"/>
  <c r="J9374" i="1"/>
  <c r="J9358" i="1"/>
  <c r="J9342" i="1"/>
  <c r="J9326" i="1"/>
  <c r="J9310" i="1"/>
  <c r="J9294" i="1"/>
  <c r="K9294" i="1" s="1"/>
  <c r="J9278" i="1"/>
  <c r="J9262" i="1"/>
  <c r="J9246" i="1"/>
  <c r="J9230" i="1"/>
  <c r="J9214" i="1"/>
  <c r="J9198" i="1"/>
  <c r="J9182" i="1"/>
  <c r="J9166" i="1"/>
  <c r="J9150" i="1"/>
  <c r="J9134" i="1"/>
  <c r="J9118" i="1"/>
  <c r="J9102" i="1"/>
  <c r="J9086" i="1"/>
  <c r="J9070" i="1"/>
  <c r="J9054" i="1"/>
  <c r="J9038" i="1"/>
  <c r="K9038" i="1" s="1"/>
  <c r="J9022" i="1"/>
  <c r="J9006" i="1"/>
  <c r="J8990" i="1"/>
  <c r="J8974" i="1"/>
  <c r="J8958" i="1"/>
  <c r="J8942" i="1"/>
  <c r="J8926" i="1"/>
  <c r="J8910" i="1"/>
  <c r="J8894" i="1"/>
  <c r="J8878" i="1"/>
  <c r="J8862" i="1"/>
  <c r="J8846" i="1"/>
  <c r="J8830" i="1"/>
  <c r="J8814" i="1"/>
  <c r="J8798" i="1"/>
  <c r="J8782" i="1"/>
  <c r="K8782" i="1" s="1"/>
  <c r="J8766" i="1"/>
  <c r="J8750" i="1"/>
  <c r="J8734" i="1"/>
  <c r="J8718" i="1"/>
  <c r="J8702" i="1"/>
  <c r="J8686" i="1"/>
  <c r="J8670" i="1"/>
  <c r="J8654" i="1"/>
  <c r="J8638" i="1"/>
  <c r="J8622" i="1"/>
  <c r="J8606" i="1"/>
  <c r="J8590" i="1"/>
  <c r="J8574" i="1"/>
  <c r="J8558" i="1"/>
  <c r="J8542" i="1"/>
  <c r="J8526" i="1"/>
  <c r="K8526" i="1" s="1"/>
  <c r="J8510" i="1"/>
  <c r="J8494" i="1"/>
  <c r="J8478" i="1"/>
  <c r="J8462" i="1"/>
  <c r="J8446" i="1"/>
  <c r="J8430" i="1"/>
  <c r="J8414" i="1"/>
  <c r="J8398" i="1"/>
  <c r="J8382" i="1"/>
  <c r="J8366" i="1"/>
  <c r="J8350" i="1"/>
  <c r="J8334" i="1"/>
  <c r="J8318" i="1"/>
  <c r="J8302" i="1"/>
  <c r="J8286" i="1"/>
  <c r="J8270" i="1"/>
  <c r="K8270" i="1" s="1"/>
  <c r="J8254" i="1"/>
  <c r="J8238" i="1"/>
  <c r="J8222" i="1"/>
  <c r="J8206" i="1"/>
  <c r="J8190" i="1"/>
  <c r="J8174" i="1"/>
  <c r="J8158" i="1"/>
  <c r="J8142" i="1"/>
  <c r="J8126" i="1"/>
  <c r="J8110" i="1"/>
  <c r="J8094" i="1"/>
  <c r="J8078" i="1"/>
  <c r="J8062" i="1"/>
  <c r="J8046" i="1"/>
  <c r="J8030" i="1"/>
  <c r="J8014" i="1"/>
  <c r="K8014" i="1" s="1"/>
  <c r="J7998" i="1"/>
  <c r="J7982" i="1"/>
  <c r="J7966" i="1"/>
  <c r="J7950" i="1"/>
  <c r="J7934" i="1"/>
  <c r="J7918" i="1"/>
  <c r="J7902" i="1"/>
  <c r="J7886" i="1"/>
  <c r="J7870" i="1"/>
  <c r="J7854" i="1"/>
  <c r="J7838" i="1"/>
  <c r="J7822" i="1"/>
  <c r="J7806" i="1"/>
  <c r="J7790" i="1"/>
  <c r="J7774" i="1"/>
  <c r="J7758" i="1"/>
  <c r="K7758" i="1" s="1"/>
  <c r="J7742" i="1"/>
  <c r="J7726" i="1"/>
  <c r="J7710" i="1"/>
  <c r="J7694" i="1"/>
  <c r="J7678" i="1"/>
  <c r="J7662" i="1"/>
  <c r="J7646" i="1"/>
  <c r="J7630" i="1"/>
  <c r="J7614" i="1"/>
  <c r="J7598" i="1"/>
  <c r="J7582" i="1"/>
  <c r="J7566" i="1"/>
  <c r="J7550" i="1"/>
  <c r="J7534" i="1"/>
  <c r="J7518" i="1"/>
  <c r="J7502" i="1"/>
  <c r="K7502" i="1" s="1"/>
  <c r="J7486" i="1"/>
  <c r="J7470" i="1"/>
  <c r="J7454" i="1"/>
  <c r="J7438" i="1"/>
  <c r="J7422" i="1"/>
  <c r="J7406" i="1"/>
  <c r="J7390" i="1"/>
  <c r="J7374" i="1"/>
  <c r="J7358" i="1"/>
  <c r="J7342" i="1"/>
  <c r="J7326" i="1"/>
  <c r="J7310" i="1"/>
  <c r="J7294" i="1"/>
  <c r="J7278" i="1"/>
  <c r="J7262" i="1"/>
  <c r="J7246" i="1"/>
  <c r="K7246" i="1" s="1"/>
  <c r="J7230" i="1"/>
  <c r="J7214" i="1"/>
  <c r="J7198" i="1"/>
  <c r="J7182" i="1"/>
  <c r="J7166" i="1"/>
  <c r="J7150" i="1"/>
  <c r="J7134" i="1"/>
  <c r="J7118" i="1"/>
  <c r="J7102" i="1"/>
  <c r="J7086" i="1"/>
  <c r="J7070" i="1"/>
  <c r="J7054" i="1"/>
  <c r="J7038" i="1"/>
  <c r="J7022" i="1"/>
  <c r="J7006" i="1"/>
  <c r="J6990" i="1"/>
  <c r="K6990" i="1" s="1"/>
  <c r="J6974" i="1"/>
  <c r="J6958" i="1"/>
  <c r="J6942" i="1"/>
  <c r="J6926" i="1"/>
  <c r="J6910" i="1"/>
  <c r="J6894" i="1"/>
  <c r="J6878" i="1"/>
  <c r="J6862" i="1"/>
  <c r="J6846" i="1"/>
  <c r="J6830" i="1"/>
  <c r="J6814" i="1"/>
  <c r="J6798" i="1"/>
  <c r="J6782" i="1"/>
  <c r="J6766" i="1"/>
  <c r="J6750" i="1"/>
  <c r="J6734" i="1"/>
  <c r="K6734" i="1" s="1"/>
  <c r="J6718" i="1"/>
  <c r="J6702" i="1"/>
  <c r="J6686" i="1"/>
  <c r="J6670" i="1"/>
  <c r="J6654" i="1"/>
  <c r="J6638" i="1"/>
  <c r="J6622" i="1"/>
  <c r="J6606" i="1"/>
  <c r="J6590" i="1"/>
  <c r="J6574" i="1"/>
  <c r="J6558" i="1"/>
  <c r="J6542" i="1"/>
  <c r="J6526" i="1"/>
  <c r="J6510" i="1"/>
  <c r="J6494" i="1"/>
  <c r="J6478" i="1"/>
  <c r="K6478" i="1" s="1"/>
  <c r="J6462" i="1"/>
  <c r="J6446" i="1"/>
  <c r="J6430" i="1"/>
  <c r="J6414" i="1"/>
  <c r="J6398" i="1"/>
  <c r="J6382" i="1"/>
  <c r="J6366" i="1"/>
  <c r="J6350" i="1"/>
  <c r="J6334" i="1"/>
  <c r="J6318" i="1"/>
  <c r="J6302" i="1"/>
  <c r="J6286" i="1"/>
  <c r="J6270" i="1"/>
  <c r="J6254" i="1"/>
  <c r="J11293" i="1"/>
  <c r="K11293" i="1" s="1"/>
  <c r="J11277" i="1"/>
  <c r="K11277" i="1" s="1"/>
  <c r="J11261" i="1"/>
  <c r="J11245" i="1"/>
  <c r="J11229" i="1"/>
  <c r="J11213" i="1"/>
  <c r="J11197" i="1"/>
  <c r="J11181" i="1"/>
  <c r="J11165" i="1"/>
  <c r="J11149" i="1"/>
  <c r="J11133" i="1"/>
  <c r="J11117" i="1"/>
  <c r="J11101" i="1"/>
  <c r="J11085" i="1"/>
  <c r="J11069" i="1"/>
  <c r="J11053" i="1"/>
  <c r="J11037" i="1"/>
  <c r="J11021" i="1"/>
  <c r="K11021" i="1" s="1"/>
  <c r="J11005" i="1"/>
  <c r="J10989" i="1"/>
  <c r="J10973" i="1"/>
  <c r="J10957" i="1"/>
  <c r="J10941" i="1"/>
  <c r="J10925" i="1"/>
  <c r="J10909" i="1"/>
  <c r="J10893" i="1"/>
  <c r="J10877" i="1"/>
  <c r="J10861" i="1"/>
  <c r="J10845" i="1"/>
  <c r="J10829" i="1"/>
  <c r="J10813" i="1"/>
  <c r="J10797" i="1"/>
  <c r="J10781" i="1"/>
  <c r="J10765" i="1"/>
  <c r="K10765" i="1" s="1"/>
  <c r="J10749" i="1"/>
  <c r="J10733" i="1"/>
  <c r="J10717" i="1"/>
  <c r="J10701" i="1"/>
  <c r="J10685" i="1"/>
  <c r="J10669" i="1"/>
  <c r="J10653" i="1"/>
  <c r="J10637" i="1"/>
  <c r="J10621" i="1"/>
  <c r="J10605" i="1"/>
  <c r="J10589" i="1"/>
  <c r="J10573" i="1"/>
  <c r="J10557" i="1"/>
  <c r="J10541" i="1"/>
  <c r="J10525" i="1"/>
  <c r="J10509" i="1"/>
  <c r="K10509" i="1" s="1"/>
  <c r="J10493" i="1"/>
  <c r="J10477" i="1"/>
  <c r="J10461" i="1"/>
  <c r="J10445" i="1"/>
  <c r="J10429" i="1"/>
  <c r="J10413" i="1"/>
  <c r="J10397" i="1"/>
  <c r="J10381" i="1"/>
  <c r="J10365" i="1"/>
  <c r="J10349" i="1"/>
  <c r="J10333" i="1"/>
  <c r="J10317" i="1"/>
  <c r="J10301" i="1"/>
  <c r="J10285" i="1"/>
  <c r="J10269" i="1"/>
  <c r="J10253" i="1"/>
  <c r="K10253" i="1" s="1"/>
  <c r="J10237" i="1"/>
  <c r="J10221" i="1"/>
  <c r="J10205" i="1"/>
  <c r="J10189" i="1"/>
  <c r="J10173" i="1"/>
  <c r="J10157" i="1"/>
  <c r="J10141" i="1"/>
  <c r="J10125" i="1"/>
  <c r="J10109" i="1"/>
  <c r="J10093" i="1"/>
  <c r="J10077" i="1"/>
  <c r="J10061" i="1"/>
  <c r="J10045" i="1"/>
  <c r="J10029" i="1"/>
  <c r="J10013" i="1"/>
  <c r="J9997" i="1"/>
  <c r="K9997" i="1" s="1"/>
  <c r="J9981" i="1"/>
  <c r="J9965" i="1"/>
  <c r="J9949" i="1"/>
  <c r="J9933" i="1"/>
  <c r="J9917" i="1"/>
  <c r="J9901" i="1"/>
  <c r="J9885" i="1"/>
  <c r="J9869" i="1"/>
  <c r="J9853" i="1"/>
  <c r="J9837" i="1"/>
  <c r="J9821" i="1"/>
  <c r="J9805" i="1"/>
  <c r="J9789" i="1"/>
  <c r="J9773" i="1"/>
  <c r="J9757" i="1"/>
  <c r="J9741" i="1"/>
  <c r="K9741" i="1" s="1"/>
  <c r="J9725" i="1"/>
  <c r="J9709" i="1"/>
  <c r="J9693" i="1"/>
  <c r="J9677" i="1"/>
  <c r="J9661" i="1"/>
  <c r="J9645" i="1"/>
  <c r="J9629" i="1"/>
  <c r="J9613" i="1"/>
  <c r="J9597" i="1"/>
  <c r="J9581" i="1"/>
  <c r="J9565" i="1"/>
  <c r="J9549" i="1"/>
  <c r="J9533" i="1"/>
  <c r="J9517" i="1"/>
  <c r="J9501" i="1"/>
  <c r="J9485" i="1"/>
  <c r="K9485" i="1" s="1"/>
  <c r="J9469" i="1"/>
  <c r="J9453" i="1"/>
  <c r="J9437" i="1"/>
  <c r="J9421" i="1"/>
  <c r="J9405" i="1"/>
  <c r="J9389" i="1"/>
  <c r="J9373" i="1"/>
  <c r="J9357" i="1"/>
  <c r="J9341" i="1"/>
  <c r="J9325" i="1"/>
  <c r="J9309" i="1"/>
  <c r="J9293" i="1"/>
  <c r="J9277" i="1"/>
  <c r="J9261" i="1"/>
  <c r="J9245" i="1"/>
  <c r="J9229" i="1"/>
  <c r="K9229" i="1" s="1"/>
  <c r="J9213" i="1"/>
  <c r="J9197" i="1"/>
  <c r="J9181" i="1"/>
  <c r="J9165" i="1"/>
  <c r="J9149" i="1"/>
  <c r="J9133" i="1"/>
  <c r="J9117" i="1"/>
  <c r="J9101" i="1"/>
  <c r="J9085" i="1"/>
  <c r="J9069" i="1"/>
  <c r="J9053" i="1"/>
  <c r="J9037" i="1"/>
  <c r="J9021" i="1"/>
  <c r="J9005" i="1"/>
  <c r="J8989" i="1"/>
  <c r="J8973" i="1"/>
  <c r="K8973" i="1" s="1"/>
  <c r="J8957" i="1"/>
  <c r="J8941" i="1"/>
  <c r="J8925" i="1"/>
  <c r="J8909" i="1"/>
  <c r="J8893" i="1"/>
  <c r="J8877" i="1"/>
  <c r="J8861" i="1"/>
  <c r="J8845" i="1"/>
  <c r="J8829" i="1"/>
  <c r="J8813" i="1"/>
  <c r="J8797" i="1"/>
  <c r="J8781" i="1"/>
  <c r="J8765" i="1"/>
  <c r="J8749" i="1"/>
  <c r="J8733" i="1"/>
  <c r="J8717" i="1"/>
  <c r="K8717" i="1" s="1"/>
  <c r="J8701" i="1"/>
  <c r="J8685" i="1"/>
  <c r="J8669" i="1"/>
  <c r="J8653" i="1"/>
  <c r="J8637" i="1"/>
  <c r="J8621" i="1"/>
  <c r="J8605" i="1"/>
  <c r="J8589" i="1"/>
  <c r="J8573" i="1"/>
  <c r="J8557" i="1"/>
  <c r="J8541" i="1"/>
  <c r="J8525" i="1"/>
  <c r="J8509" i="1"/>
  <c r="J8493" i="1"/>
  <c r="J8477" i="1"/>
  <c r="J8461" i="1"/>
  <c r="K8461" i="1" s="1"/>
  <c r="J8445" i="1"/>
  <c r="J8429" i="1"/>
  <c r="J8413" i="1"/>
  <c r="J8397" i="1"/>
  <c r="J8381" i="1"/>
  <c r="J8365" i="1"/>
  <c r="J8349" i="1"/>
  <c r="J8333" i="1"/>
  <c r="J8317" i="1"/>
  <c r="J8301" i="1"/>
  <c r="J8285" i="1"/>
  <c r="J8269" i="1"/>
  <c r="J8253" i="1"/>
  <c r="J8237" i="1"/>
  <c r="J8221" i="1"/>
  <c r="J8205" i="1"/>
  <c r="K8205" i="1" s="1"/>
  <c r="J8189" i="1"/>
  <c r="J8173" i="1"/>
  <c r="J8157" i="1"/>
  <c r="J8141" i="1"/>
  <c r="J8125" i="1"/>
  <c r="J8109" i="1"/>
  <c r="J8093" i="1"/>
  <c r="J8077" i="1"/>
  <c r="J8061" i="1"/>
  <c r="J8045" i="1"/>
  <c r="J8029" i="1"/>
  <c r="J8013" i="1"/>
  <c r="J7997" i="1"/>
  <c r="J7981" i="1"/>
  <c r="J7965" i="1"/>
  <c r="J7949" i="1"/>
  <c r="K7949" i="1" s="1"/>
  <c r="J7933" i="1"/>
  <c r="J7917" i="1"/>
  <c r="J7901" i="1"/>
  <c r="J7885" i="1"/>
  <c r="J7869" i="1"/>
  <c r="J7853" i="1"/>
  <c r="J7837" i="1"/>
  <c r="J7821" i="1"/>
  <c r="J7805" i="1"/>
  <c r="J7789" i="1"/>
  <c r="J7773" i="1"/>
  <c r="J7757" i="1"/>
  <c r="J7741" i="1"/>
  <c r="J7725" i="1"/>
  <c r="J7709" i="1"/>
  <c r="J7693" i="1"/>
  <c r="K7693" i="1" s="1"/>
  <c r="J7677" i="1"/>
  <c r="J7661" i="1"/>
  <c r="J7645" i="1"/>
  <c r="J7629" i="1"/>
  <c r="J7613" i="1"/>
  <c r="J7597" i="1"/>
  <c r="J7581" i="1"/>
  <c r="J7565" i="1"/>
  <c r="J7549" i="1"/>
  <c r="J7533" i="1"/>
  <c r="J7517" i="1"/>
  <c r="J7501" i="1"/>
  <c r="J7485" i="1"/>
  <c r="J7469" i="1"/>
  <c r="J7453" i="1"/>
  <c r="J7437" i="1"/>
  <c r="K7437" i="1" s="1"/>
  <c r="J7421" i="1"/>
  <c r="J7405" i="1"/>
  <c r="J7389" i="1"/>
  <c r="J7373" i="1"/>
  <c r="J7357" i="1"/>
  <c r="J7341" i="1"/>
  <c r="J7325" i="1"/>
  <c r="J7309" i="1"/>
  <c r="J7293" i="1"/>
  <c r="J7277" i="1"/>
  <c r="J7261" i="1"/>
  <c r="J7245" i="1"/>
  <c r="J7229" i="1"/>
  <c r="J7213" i="1"/>
  <c r="J7197" i="1"/>
  <c r="J7181" i="1"/>
  <c r="K7181" i="1" s="1"/>
  <c r="J7165" i="1"/>
  <c r="J7149" i="1"/>
  <c r="J7133" i="1"/>
  <c r="J7117" i="1"/>
  <c r="J7101" i="1"/>
  <c r="J7085" i="1"/>
  <c r="J7069" i="1"/>
  <c r="J7053" i="1"/>
  <c r="J7037" i="1"/>
  <c r="J7021" i="1"/>
  <c r="J7005" i="1"/>
  <c r="J6989" i="1"/>
  <c r="J6973" i="1"/>
  <c r="J6957" i="1"/>
  <c r="J6941" i="1"/>
  <c r="J6925" i="1"/>
  <c r="K6925" i="1" s="1"/>
  <c r="J6909" i="1"/>
  <c r="J6893" i="1"/>
  <c r="J6877" i="1"/>
  <c r="J6861" i="1"/>
  <c r="J6845" i="1"/>
  <c r="J6829" i="1"/>
  <c r="J6813" i="1"/>
  <c r="J6797" i="1"/>
  <c r="J6781" i="1"/>
  <c r="J6765" i="1"/>
  <c r="J6749" i="1"/>
  <c r="J6733" i="1"/>
  <c r="J6717" i="1"/>
  <c r="J6701" i="1"/>
  <c r="J6685" i="1"/>
  <c r="J6669" i="1"/>
  <c r="K6669" i="1" s="1"/>
  <c r="J6653" i="1"/>
  <c r="J6637" i="1"/>
  <c r="J6621" i="1"/>
  <c r="J6605" i="1"/>
  <c r="J6589" i="1"/>
  <c r="J6573" i="1"/>
  <c r="J6557" i="1"/>
  <c r="J6541" i="1"/>
  <c r="J6525" i="1"/>
  <c r="J6509" i="1"/>
  <c r="J6493" i="1"/>
  <c r="J6477" i="1"/>
  <c r="J6461" i="1"/>
  <c r="J6445" i="1"/>
  <c r="J6429" i="1"/>
  <c r="J6413" i="1"/>
  <c r="K6413" i="1" s="1"/>
  <c r="J6397" i="1"/>
  <c r="J6381" i="1"/>
  <c r="J6365" i="1"/>
  <c r="J6349" i="1"/>
  <c r="J6333" i="1"/>
  <c r="J6317" i="1"/>
  <c r="J6301" i="1"/>
  <c r="J6285" i="1"/>
  <c r="J6269" i="1"/>
  <c r="J11260" i="1"/>
  <c r="K11260" i="1" s="1"/>
  <c r="J11244" i="1"/>
  <c r="K11244" i="1" s="1"/>
  <c r="J11228" i="1"/>
  <c r="K11228" i="1" s="1"/>
  <c r="J11212" i="1"/>
  <c r="K11212" i="1" s="1"/>
  <c r="J11196" i="1"/>
  <c r="K11196" i="1" s="1"/>
  <c r="J11180" i="1"/>
  <c r="K11180" i="1" s="1"/>
  <c r="J11164" i="1"/>
  <c r="K11164" i="1" s="1"/>
  <c r="J11148" i="1"/>
  <c r="K11148" i="1" s="1"/>
  <c r="J11132" i="1"/>
  <c r="K11132" i="1" s="1"/>
  <c r="J11116" i="1"/>
  <c r="K11116" i="1" s="1"/>
  <c r="J11100" i="1"/>
  <c r="K11100" i="1" s="1"/>
  <c r="J11084" i="1"/>
  <c r="K11084" i="1" s="1"/>
  <c r="J11068" i="1"/>
  <c r="K11068" i="1" s="1"/>
  <c r="J11052" i="1"/>
  <c r="K11052" i="1" s="1"/>
  <c r="J11036" i="1"/>
  <c r="K11036" i="1" s="1"/>
  <c r="J11020" i="1"/>
  <c r="K11020" i="1" s="1"/>
  <c r="J11004" i="1"/>
  <c r="K11004" i="1" s="1"/>
  <c r="J10988" i="1"/>
  <c r="K10988" i="1" s="1"/>
  <c r="J10972" i="1"/>
  <c r="K10972" i="1" s="1"/>
  <c r="J10956" i="1"/>
  <c r="K10956" i="1" s="1"/>
  <c r="J10940" i="1"/>
  <c r="K10940" i="1" s="1"/>
  <c r="J10924" i="1"/>
  <c r="K10924" i="1" s="1"/>
  <c r="J10908" i="1"/>
  <c r="K10908" i="1" s="1"/>
  <c r="J10892" i="1"/>
  <c r="K10892" i="1" s="1"/>
  <c r="J10876" i="1"/>
  <c r="K10876" i="1" s="1"/>
  <c r="J10860" i="1"/>
  <c r="K10860" i="1" s="1"/>
  <c r="J10844" i="1"/>
  <c r="K10844" i="1" s="1"/>
  <c r="J10828" i="1"/>
  <c r="K10828" i="1" s="1"/>
  <c r="J10812" i="1"/>
  <c r="K10812" i="1" s="1"/>
  <c r="J10796" i="1"/>
  <c r="K10796" i="1" s="1"/>
  <c r="J10780" i="1"/>
  <c r="K10780" i="1" s="1"/>
  <c r="J10764" i="1"/>
  <c r="K10764" i="1" s="1"/>
  <c r="J10748" i="1"/>
  <c r="K10748" i="1" s="1"/>
  <c r="J10732" i="1"/>
  <c r="K10732" i="1" s="1"/>
  <c r="J10716" i="1"/>
  <c r="K10716" i="1" s="1"/>
  <c r="J10700" i="1"/>
  <c r="K10700" i="1" s="1"/>
  <c r="J10684" i="1"/>
  <c r="K10684" i="1" s="1"/>
  <c r="J10668" i="1"/>
  <c r="K10668" i="1" s="1"/>
  <c r="J10652" i="1"/>
  <c r="K10652" i="1" s="1"/>
  <c r="J10636" i="1"/>
  <c r="K10636" i="1" s="1"/>
  <c r="J10620" i="1"/>
  <c r="K10620" i="1" s="1"/>
  <c r="J10604" i="1"/>
  <c r="K10604" i="1" s="1"/>
  <c r="J10588" i="1"/>
  <c r="K10588" i="1" s="1"/>
  <c r="J10572" i="1"/>
  <c r="K10572" i="1" s="1"/>
  <c r="J10556" i="1"/>
  <c r="K10556" i="1" s="1"/>
  <c r="J10540" i="1"/>
  <c r="J10524" i="1"/>
  <c r="J10508" i="1"/>
  <c r="J10492" i="1"/>
  <c r="J10476" i="1"/>
  <c r="J10460" i="1"/>
  <c r="J10444" i="1"/>
  <c r="J10428" i="1"/>
  <c r="J10412" i="1"/>
  <c r="J10396" i="1"/>
  <c r="K10396" i="1" s="1"/>
  <c r="J10380" i="1"/>
  <c r="J10364" i="1"/>
  <c r="J10348" i="1"/>
  <c r="J10332" i="1"/>
  <c r="J10316" i="1"/>
  <c r="J10300" i="1"/>
  <c r="J10284" i="1"/>
  <c r="J10268" i="1"/>
  <c r="J10252" i="1"/>
  <c r="J10236" i="1"/>
  <c r="J10220" i="1"/>
  <c r="J10204" i="1"/>
  <c r="J10188" i="1"/>
  <c r="J10172" i="1"/>
  <c r="J10156" i="1"/>
  <c r="J10140" i="1"/>
  <c r="K10140" i="1" s="1"/>
  <c r="J10124" i="1"/>
  <c r="J10108" i="1"/>
  <c r="J10092" i="1"/>
  <c r="J10076" i="1"/>
  <c r="J10060" i="1"/>
  <c r="J10044" i="1"/>
  <c r="J10028" i="1"/>
  <c r="J10012" i="1"/>
  <c r="J9996" i="1"/>
  <c r="J9980" i="1"/>
  <c r="J9964" i="1"/>
  <c r="J9948" i="1"/>
  <c r="J9932" i="1"/>
  <c r="J9916" i="1"/>
  <c r="J9900" i="1"/>
  <c r="J9884" i="1"/>
  <c r="K9884" i="1" s="1"/>
  <c r="J9868" i="1"/>
  <c r="J9852" i="1"/>
  <c r="J9836" i="1"/>
  <c r="J9820" i="1"/>
  <c r="J9804" i="1"/>
  <c r="J9788" i="1"/>
  <c r="J9772" i="1"/>
  <c r="J9756" i="1"/>
  <c r="J9740" i="1"/>
  <c r="J9724" i="1"/>
  <c r="J9708" i="1"/>
  <c r="J9692" i="1"/>
  <c r="J9676" i="1"/>
  <c r="J9660" i="1"/>
  <c r="J9644" i="1"/>
  <c r="J9628" i="1"/>
  <c r="K9628" i="1" s="1"/>
  <c r="J9612" i="1"/>
  <c r="J9596" i="1"/>
  <c r="J9580" i="1"/>
  <c r="J9564" i="1"/>
  <c r="J9548" i="1"/>
  <c r="J9532" i="1"/>
  <c r="J9516" i="1"/>
  <c r="J9500" i="1"/>
  <c r="J9484" i="1"/>
  <c r="J9468" i="1"/>
  <c r="J9452" i="1"/>
  <c r="J9436" i="1"/>
  <c r="J9420" i="1"/>
  <c r="J9404" i="1"/>
  <c r="J9388" i="1"/>
  <c r="J9372" i="1"/>
  <c r="K9372" i="1" s="1"/>
  <c r="J9356" i="1"/>
  <c r="J9340" i="1"/>
  <c r="J9324" i="1"/>
  <c r="J9308" i="1"/>
  <c r="J9292" i="1"/>
  <c r="J9276" i="1"/>
  <c r="J9260" i="1"/>
  <c r="J9244" i="1"/>
  <c r="J9228" i="1"/>
  <c r="J9212" i="1"/>
  <c r="J9196" i="1"/>
  <c r="J9180" i="1"/>
  <c r="J9164" i="1"/>
  <c r="J9148" i="1"/>
  <c r="J9132" i="1"/>
  <c r="J9116" i="1"/>
  <c r="K9116" i="1" s="1"/>
  <c r="J9100" i="1"/>
  <c r="J9084" i="1"/>
  <c r="J9068" i="1"/>
  <c r="J9052" i="1"/>
  <c r="J9036" i="1"/>
  <c r="J9020" i="1"/>
  <c r="J9004" i="1"/>
  <c r="J8988" i="1"/>
  <c r="J8972" i="1"/>
  <c r="J8956" i="1"/>
  <c r="J8940" i="1"/>
  <c r="J8924" i="1"/>
  <c r="J8908" i="1"/>
  <c r="J8892" i="1"/>
  <c r="J8876" i="1"/>
  <c r="J8860" i="1"/>
  <c r="K8860" i="1" s="1"/>
  <c r="J8844" i="1"/>
  <c r="J8828" i="1"/>
  <c r="J8812" i="1"/>
  <c r="J8796" i="1"/>
  <c r="J8780" i="1"/>
  <c r="J8764" i="1"/>
  <c r="J8748" i="1"/>
  <c r="J8732" i="1"/>
  <c r="J8716" i="1"/>
  <c r="J8700" i="1"/>
  <c r="J8684" i="1"/>
  <c r="J8668" i="1"/>
  <c r="J8652" i="1"/>
  <c r="J8636" i="1"/>
  <c r="J8620" i="1"/>
  <c r="J8604" i="1"/>
  <c r="K8604" i="1" s="1"/>
  <c r="J8588" i="1"/>
  <c r="J8572" i="1"/>
  <c r="J8556" i="1"/>
  <c r="J8540" i="1"/>
  <c r="J8524" i="1"/>
  <c r="J8508" i="1"/>
  <c r="J8492" i="1"/>
  <c r="J8476" i="1"/>
  <c r="J8460" i="1"/>
  <c r="J8444" i="1"/>
  <c r="J8428" i="1"/>
  <c r="J8412" i="1"/>
  <c r="J8396" i="1"/>
  <c r="J8380" i="1"/>
  <c r="J8364" i="1"/>
  <c r="J8348" i="1"/>
  <c r="K8348" i="1" s="1"/>
  <c r="J8332" i="1"/>
  <c r="J8316" i="1"/>
  <c r="J8300" i="1"/>
  <c r="J8284" i="1"/>
  <c r="J8268" i="1"/>
  <c r="J8252" i="1"/>
  <c r="J8236" i="1"/>
  <c r="J8220" i="1"/>
  <c r="J8204" i="1"/>
  <c r="J8188" i="1"/>
  <c r="J8172" i="1"/>
  <c r="J8156" i="1"/>
  <c r="J8140" i="1"/>
  <c r="J8124" i="1"/>
  <c r="J8108" i="1"/>
  <c r="J8092" i="1"/>
  <c r="K8092" i="1" s="1"/>
  <c r="J8076" i="1"/>
  <c r="J8060" i="1"/>
  <c r="J8044" i="1"/>
  <c r="J8028" i="1"/>
  <c r="J8012" i="1"/>
  <c r="J7996" i="1"/>
  <c r="J7980" i="1"/>
  <c r="J7964" i="1"/>
  <c r="J7948" i="1"/>
  <c r="J7932" i="1"/>
  <c r="J7916" i="1"/>
  <c r="J7900" i="1"/>
  <c r="J7884" i="1"/>
  <c r="J7868" i="1"/>
  <c r="J7852" i="1"/>
  <c r="J7836" i="1"/>
  <c r="K7836" i="1" s="1"/>
  <c r="J7820" i="1"/>
  <c r="J7804" i="1"/>
  <c r="J7788" i="1"/>
  <c r="J7772" i="1"/>
  <c r="J7756" i="1"/>
  <c r="J7740" i="1"/>
  <c r="J7724" i="1"/>
  <c r="J7708" i="1"/>
  <c r="J7692" i="1"/>
  <c r="J7676" i="1"/>
  <c r="J7660" i="1"/>
  <c r="J7644" i="1"/>
  <c r="J7628" i="1"/>
  <c r="J7612" i="1"/>
  <c r="J7596" i="1"/>
  <c r="J7580" i="1"/>
  <c r="K7580" i="1" s="1"/>
  <c r="J7564" i="1"/>
  <c r="J7548" i="1"/>
  <c r="J7532" i="1"/>
  <c r="J7516" i="1"/>
  <c r="J7500" i="1"/>
  <c r="J7484" i="1"/>
  <c r="J7468" i="1"/>
  <c r="J7452" i="1"/>
  <c r="J7436" i="1"/>
  <c r="J7420" i="1"/>
  <c r="J7404" i="1"/>
  <c r="J7388" i="1"/>
  <c r="J7372" i="1"/>
  <c r="J7356" i="1"/>
  <c r="J7340" i="1"/>
  <c r="J7324" i="1"/>
  <c r="K7324" i="1" s="1"/>
  <c r="J7308" i="1"/>
  <c r="J7292" i="1"/>
  <c r="J7276" i="1"/>
  <c r="J7260" i="1"/>
  <c r="J7244" i="1"/>
  <c r="J7228" i="1"/>
  <c r="J7212" i="1"/>
  <c r="J7196" i="1"/>
  <c r="J7180" i="1"/>
  <c r="J7164" i="1"/>
  <c r="J7148" i="1"/>
  <c r="J7132" i="1"/>
  <c r="J7116" i="1"/>
  <c r="J7100" i="1"/>
  <c r="J7084" i="1"/>
  <c r="J7068" i="1"/>
  <c r="K7068" i="1" s="1"/>
  <c r="J7052" i="1"/>
  <c r="J7036" i="1"/>
  <c r="J7020" i="1"/>
  <c r="J7004" i="1"/>
  <c r="J6988" i="1"/>
  <c r="J6972" i="1"/>
  <c r="J6956" i="1"/>
  <c r="J6940" i="1"/>
  <c r="J6924" i="1"/>
  <c r="J6908" i="1"/>
  <c r="J6892" i="1"/>
  <c r="J6876" i="1"/>
  <c r="J6860" i="1"/>
  <c r="J6844" i="1"/>
  <c r="J6828" i="1"/>
  <c r="J6812" i="1"/>
  <c r="K6812" i="1" s="1"/>
  <c r="J6796" i="1"/>
  <c r="J6780" i="1"/>
  <c r="J6764" i="1"/>
  <c r="J6748" i="1"/>
  <c r="J6732" i="1"/>
  <c r="J6716" i="1"/>
  <c r="J6700" i="1"/>
  <c r="J6684" i="1"/>
  <c r="J6668" i="1"/>
  <c r="J6652" i="1"/>
  <c r="J6636" i="1"/>
  <c r="J6620" i="1"/>
  <c r="J6604" i="1"/>
  <c r="J6588" i="1"/>
  <c r="J6572" i="1"/>
  <c r="J6556" i="1"/>
  <c r="K6556" i="1" s="1"/>
  <c r="J6540" i="1"/>
  <c r="J6524" i="1"/>
  <c r="J6508" i="1"/>
  <c r="J6492" i="1"/>
  <c r="J6476" i="1"/>
  <c r="J6460" i="1"/>
  <c r="J6444" i="1"/>
  <c r="J6428" i="1"/>
  <c r="J6412" i="1"/>
  <c r="J6396" i="1"/>
  <c r="J6380" i="1"/>
  <c r="J6364" i="1"/>
  <c r="J6348" i="1"/>
  <c r="J6332" i="1"/>
  <c r="J10539" i="1"/>
  <c r="J10523" i="1"/>
  <c r="K10523" i="1" s="1"/>
  <c r="J10507" i="1"/>
  <c r="J10491" i="1"/>
  <c r="J10475" i="1"/>
  <c r="J10459" i="1"/>
  <c r="J10443" i="1"/>
  <c r="J10427" i="1"/>
  <c r="J10411" i="1"/>
  <c r="J10395" i="1"/>
  <c r="J10379" i="1"/>
  <c r="J10363" i="1"/>
  <c r="J10347" i="1"/>
  <c r="J10331" i="1"/>
  <c r="J10315" i="1"/>
  <c r="J10299" i="1"/>
  <c r="J10283" i="1"/>
  <c r="J10267" i="1"/>
  <c r="K10267" i="1" s="1"/>
  <c r="J10251" i="1"/>
  <c r="J10235" i="1"/>
  <c r="J10219" i="1"/>
  <c r="J10203" i="1"/>
  <c r="J10187" i="1"/>
  <c r="J10171" i="1"/>
  <c r="J10155" i="1"/>
  <c r="J10139" i="1"/>
  <c r="J10123" i="1"/>
  <c r="J10107" i="1"/>
  <c r="J10091" i="1"/>
  <c r="J10075" i="1"/>
  <c r="J10059" i="1"/>
  <c r="J10043" i="1"/>
  <c r="J10027" i="1"/>
  <c r="J10011" i="1"/>
  <c r="K10011" i="1" s="1"/>
  <c r="J9995" i="1"/>
  <c r="J9979" i="1"/>
  <c r="J9963" i="1"/>
  <c r="J9947" i="1"/>
  <c r="J9931" i="1"/>
  <c r="J9915" i="1"/>
  <c r="J9899" i="1"/>
  <c r="J9883" i="1"/>
  <c r="J9867" i="1"/>
  <c r="J9851" i="1"/>
  <c r="J9835" i="1"/>
  <c r="J9819" i="1"/>
  <c r="J9803" i="1"/>
  <c r="J9787" i="1"/>
  <c r="J9771" i="1"/>
  <c r="J9755" i="1"/>
  <c r="K9755" i="1" s="1"/>
  <c r="J9739" i="1"/>
  <c r="J9723" i="1"/>
  <c r="J9707" i="1"/>
  <c r="J9691" i="1"/>
  <c r="J9675" i="1"/>
  <c r="J9659" i="1"/>
  <c r="J9643" i="1"/>
  <c r="J9627" i="1"/>
  <c r="J9611" i="1"/>
  <c r="J9595" i="1"/>
  <c r="J9579" i="1"/>
  <c r="J9563" i="1"/>
  <c r="J9547" i="1"/>
  <c r="J9531" i="1"/>
  <c r="J9515" i="1"/>
  <c r="J9499" i="1"/>
  <c r="K9499" i="1" s="1"/>
  <c r="J9483" i="1"/>
  <c r="J9467" i="1"/>
  <c r="J9451" i="1"/>
  <c r="J9435" i="1"/>
  <c r="J9419" i="1"/>
  <c r="J9403" i="1"/>
  <c r="J9387" i="1"/>
  <c r="J9371" i="1"/>
  <c r="J9355" i="1"/>
  <c r="J9339" i="1"/>
  <c r="J9323" i="1"/>
  <c r="J9307" i="1"/>
  <c r="J9291" i="1"/>
  <c r="J9275" i="1"/>
  <c r="J9259" i="1"/>
  <c r="J9243" i="1"/>
  <c r="K9243" i="1" s="1"/>
  <c r="J9227" i="1"/>
  <c r="J9211" i="1"/>
  <c r="J9195" i="1"/>
  <c r="J9179" i="1"/>
  <c r="J9163" i="1"/>
  <c r="J9147" i="1"/>
  <c r="J9131" i="1"/>
  <c r="J9115" i="1"/>
  <c r="J9099" i="1"/>
  <c r="J9083" i="1"/>
  <c r="J9067" i="1"/>
  <c r="J9051" i="1"/>
  <c r="J9035" i="1"/>
  <c r="J9019" i="1"/>
  <c r="J9003" i="1"/>
  <c r="J8987" i="1"/>
  <c r="K8987" i="1" s="1"/>
  <c r="J8971" i="1"/>
  <c r="J8955" i="1"/>
  <c r="J8939" i="1"/>
  <c r="J8923" i="1"/>
  <c r="J8907" i="1"/>
  <c r="J8891" i="1"/>
  <c r="J8875" i="1"/>
  <c r="J8859" i="1"/>
  <c r="J8843" i="1"/>
  <c r="J8827" i="1"/>
  <c r="J8811" i="1"/>
  <c r="J8795" i="1"/>
  <c r="J8779" i="1"/>
  <c r="J8763" i="1"/>
  <c r="J8747" i="1"/>
  <c r="J8731" i="1"/>
  <c r="K8731" i="1" s="1"/>
  <c r="J8715" i="1"/>
  <c r="J8699" i="1"/>
  <c r="J8683" i="1"/>
  <c r="J8667" i="1"/>
  <c r="J8651" i="1"/>
  <c r="J8635" i="1"/>
  <c r="J8619" i="1"/>
  <c r="J8603" i="1"/>
  <c r="J8587" i="1"/>
  <c r="J8571" i="1"/>
  <c r="J8555" i="1"/>
  <c r="J8539" i="1"/>
  <c r="J8523" i="1"/>
  <c r="J8507" i="1"/>
  <c r="J8491" i="1"/>
  <c r="J8475" i="1"/>
  <c r="K8475" i="1" s="1"/>
  <c r="J8459" i="1"/>
  <c r="J8443" i="1"/>
  <c r="J8427" i="1"/>
  <c r="J8411" i="1"/>
  <c r="J8395" i="1"/>
  <c r="J8379" i="1"/>
  <c r="J8363" i="1"/>
  <c r="J8347" i="1"/>
  <c r="J8331" i="1"/>
  <c r="J8315" i="1"/>
  <c r="J8299" i="1"/>
  <c r="J8283" i="1"/>
  <c r="J8267" i="1"/>
  <c r="J8251" i="1"/>
  <c r="J8235" i="1"/>
  <c r="J8219" i="1"/>
  <c r="K8219" i="1" s="1"/>
  <c r="J8203" i="1"/>
  <c r="J8187" i="1"/>
  <c r="J8171" i="1"/>
  <c r="J8155" i="1"/>
  <c r="J8139" i="1"/>
  <c r="J8123" i="1"/>
  <c r="J8107" i="1"/>
  <c r="J8091" i="1"/>
  <c r="J8075" i="1"/>
  <c r="J8059" i="1"/>
  <c r="J8043" i="1"/>
  <c r="J8027" i="1"/>
  <c r="J8011" i="1"/>
  <c r="J7995" i="1"/>
  <c r="J7979" i="1"/>
  <c r="J7963" i="1"/>
  <c r="K7963" i="1" s="1"/>
  <c r="J7947" i="1"/>
  <c r="J7931" i="1"/>
  <c r="J7915" i="1"/>
  <c r="J7899" i="1"/>
  <c r="J7883" i="1"/>
  <c r="J7867" i="1"/>
  <c r="J7851" i="1"/>
  <c r="J7835" i="1"/>
  <c r="J7819" i="1"/>
  <c r="J7803" i="1"/>
  <c r="J7787" i="1"/>
  <c r="J7771" i="1"/>
  <c r="J7755" i="1"/>
  <c r="J7739" i="1"/>
  <c r="J7723" i="1"/>
  <c r="J7707" i="1"/>
  <c r="K7707" i="1" s="1"/>
  <c r="J7691" i="1"/>
  <c r="J7675" i="1"/>
  <c r="J7659" i="1"/>
  <c r="J7643" i="1"/>
  <c r="J7627" i="1"/>
  <c r="J7611" i="1"/>
  <c r="J7595" i="1"/>
  <c r="J7579" i="1"/>
  <c r="J7563" i="1"/>
  <c r="J7547" i="1"/>
  <c r="J7531" i="1"/>
  <c r="J7515" i="1"/>
  <c r="J7499" i="1"/>
  <c r="J7483" i="1"/>
  <c r="J7467" i="1"/>
  <c r="J7451" i="1"/>
  <c r="K7451" i="1" s="1"/>
  <c r="J7435" i="1"/>
  <c r="J7419" i="1"/>
  <c r="J7403" i="1"/>
  <c r="J7387" i="1"/>
  <c r="J7371" i="1"/>
  <c r="J7355" i="1"/>
  <c r="J7339" i="1"/>
  <c r="J7323" i="1"/>
  <c r="J7307" i="1"/>
  <c r="J7291" i="1"/>
  <c r="J7275" i="1"/>
  <c r="J7259" i="1"/>
  <c r="J7243" i="1"/>
  <c r="J7227" i="1"/>
  <c r="J7211" i="1"/>
  <c r="J7195" i="1"/>
  <c r="K7195" i="1" s="1"/>
  <c r="J7179" i="1"/>
  <c r="J7163" i="1"/>
  <c r="J7147" i="1"/>
  <c r="J7131" i="1"/>
  <c r="J7115" i="1"/>
  <c r="J7099" i="1"/>
  <c r="J7083" i="1"/>
  <c r="J7067" i="1"/>
  <c r="J7051" i="1"/>
  <c r="J7035" i="1"/>
  <c r="J7019" i="1"/>
  <c r="J7003" i="1"/>
  <c r="J6987" i="1"/>
  <c r="J6971" i="1"/>
  <c r="J6955" i="1"/>
  <c r="J6939" i="1"/>
  <c r="K6939" i="1" s="1"/>
  <c r="J6923" i="1"/>
  <c r="J6907" i="1"/>
  <c r="J6891" i="1"/>
  <c r="J6875" i="1"/>
  <c r="J6859" i="1"/>
  <c r="J6843" i="1"/>
  <c r="J6827" i="1"/>
  <c r="J6811" i="1"/>
  <c r="J6795" i="1"/>
  <c r="J6779" i="1"/>
  <c r="J6763" i="1"/>
  <c r="J6747" i="1"/>
  <c r="J6731" i="1"/>
  <c r="J6715" i="1"/>
  <c r="J6699" i="1"/>
  <c r="J6683" i="1"/>
  <c r="K6683" i="1" s="1"/>
  <c r="J6667" i="1"/>
  <c r="J6651" i="1"/>
  <c r="J6635" i="1"/>
  <c r="J6619" i="1"/>
  <c r="J6603" i="1"/>
  <c r="J6587" i="1"/>
  <c r="J6571" i="1"/>
  <c r="J6555" i="1"/>
  <c r="J6539" i="1"/>
  <c r="J6523" i="1"/>
  <c r="J6507" i="1"/>
  <c r="J6491" i="1"/>
  <c r="J6475" i="1"/>
  <c r="J6459" i="1"/>
  <c r="J6443" i="1"/>
  <c r="J6427" i="1"/>
  <c r="K6427" i="1" s="1"/>
  <c r="J6411" i="1"/>
  <c r="J6395" i="1"/>
  <c r="J6379" i="1"/>
  <c r="J6363" i="1"/>
  <c r="J6347" i="1"/>
  <c r="J6331" i="1"/>
  <c r="J6315" i="1"/>
  <c r="J6299" i="1"/>
  <c r="J6283" i="1"/>
  <c r="J6267" i="1"/>
  <c r="J6251" i="1"/>
  <c r="J6235" i="1"/>
  <c r="J6219" i="1"/>
  <c r="J6203" i="1"/>
  <c r="J6187" i="1"/>
  <c r="J6171" i="1"/>
  <c r="J6155" i="1"/>
  <c r="J6139" i="1"/>
  <c r="J6123" i="1"/>
  <c r="J6107" i="1"/>
  <c r="J6091" i="1"/>
  <c r="J6075" i="1"/>
  <c r="J6059" i="1"/>
  <c r="J6043" i="1"/>
  <c r="J6027" i="1"/>
  <c r="J6011" i="1"/>
  <c r="J5995" i="1"/>
  <c r="J5979" i="1"/>
  <c r="J5963" i="1"/>
  <c r="J5947" i="1"/>
  <c r="J5931" i="1"/>
  <c r="J5915" i="1"/>
  <c r="J5899" i="1"/>
  <c r="J5883" i="1"/>
  <c r="J5867" i="1"/>
  <c r="J5851" i="1"/>
  <c r="J11354" i="1"/>
  <c r="K11354" i="1" s="1"/>
  <c r="J11338" i="1"/>
  <c r="K11338" i="1" s="1"/>
  <c r="J11322" i="1"/>
  <c r="K11322" i="1" s="1"/>
  <c r="J11306" i="1"/>
  <c r="K11306" i="1" s="1"/>
  <c r="J11290" i="1"/>
  <c r="K11290" i="1" s="1"/>
  <c r="J11274" i="1"/>
  <c r="K11274" i="1" s="1"/>
  <c r="J11258" i="1"/>
  <c r="K11258" i="1" s="1"/>
  <c r="J11242" i="1"/>
  <c r="K11242" i="1" s="1"/>
  <c r="J11226" i="1"/>
  <c r="K11226" i="1" s="1"/>
  <c r="J11210" i="1"/>
  <c r="K11210" i="1" s="1"/>
  <c r="J11194" i="1"/>
  <c r="K11194" i="1" s="1"/>
  <c r="J11178" i="1"/>
  <c r="K11178" i="1" s="1"/>
  <c r="J11162" i="1"/>
  <c r="K11162" i="1" s="1"/>
  <c r="J11146" i="1"/>
  <c r="K11146" i="1" s="1"/>
  <c r="J11130" i="1"/>
  <c r="K11130" i="1" s="1"/>
  <c r="J11114" i="1"/>
  <c r="K11114" i="1" s="1"/>
  <c r="J11098" i="1"/>
  <c r="J11082" i="1"/>
  <c r="J11066" i="1"/>
  <c r="J11050" i="1"/>
  <c r="J11034" i="1"/>
  <c r="J11018" i="1"/>
  <c r="J11002" i="1"/>
  <c r="J10986" i="1"/>
  <c r="J10970" i="1"/>
  <c r="J10954" i="1"/>
  <c r="J10938" i="1"/>
  <c r="J10922" i="1"/>
  <c r="K10922" i="1" s="1"/>
  <c r="J10906" i="1"/>
  <c r="J10890" i="1"/>
  <c r="J10874" i="1"/>
  <c r="J10858" i="1"/>
  <c r="J10842" i="1"/>
  <c r="J10826" i="1"/>
  <c r="J10810" i="1"/>
  <c r="J10794" i="1"/>
  <c r="J10778" i="1"/>
  <c r="J10762" i="1"/>
  <c r="J10746" i="1"/>
  <c r="J10730" i="1"/>
  <c r="J10714" i="1"/>
  <c r="J10698" i="1"/>
  <c r="J10682" i="1"/>
  <c r="J10666" i="1"/>
  <c r="K10666" i="1" s="1"/>
  <c r="J10650" i="1"/>
  <c r="J10634" i="1"/>
  <c r="J10618" i="1"/>
  <c r="J10602" i="1"/>
  <c r="J10586" i="1"/>
  <c r="J10570" i="1"/>
  <c r="J10554" i="1"/>
  <c r="J10538" i="1"/>
  <c r="J10522" i="1"/>
  <c r="J10506" i="1"/>
  <c r="J10490" i="1"/>
  <c r="J10474" i="1"/>
  <c r="J10458" i="1"/>
  <c r="J10442" i="1"/>
  <c r="J10426" i="1"/>
  <c r="J10410" i="1"/>
  <c r="K10410" i="1" s="1"/>
  <c r="J10394" i="1"/>
  <c r="J10378" i="1"/>
  <c r="J10362" i="1"/>
  <c r="J10346" i="1"/>
  <c r="J10330" i="1"/>
  <c r="J10314" i="1"/>
  <c r="J10298" i="1"/>
  <c r="J10282" i="1"/>
  <c r="J10266" i="1"/>
  <c r="J10250" i="1"/>
  <c r="J10234" i="1"/>
  <c r="J10218" i="1"/>
  <c r="J10202" i="1"/>
  <c r="J10186" i="1"/>
  <c r="J10170" i="1"/>
  <c r="J10154" i="1"/>
  <c r="K10154" i="1" s="1"/>
  <c r="J10138" i="1"/>
  <c r="J10122" i="1"/>
  <c r="J10106" i="1"/>
  <c r="J10090" i="1"/>
  <c r="J10074" i="1"/>
  <c r="J10058" i="1"/>
  <c r="J10042" i="1"/>
  <c r="J10026" i="1"/>
  <c r="J10010" i="1"/>
  <c r="J9994" i="1"/>
  <c r="J9978" i="1"/>
  <c r="J9962" i="1"/>
  <c r="J9946" i="1"/>
  <c r="J9930" i="1"/>
  <c r="J9914" i="1"/>
  <c r="J9898" i="1"/>
  <c r="K9898" i="1" s="1"/>
  <c r="J9882" i="1"/>
  <c r="J9866" i="1"/>
  <c r="J9850" i="1"/>
  <c r="J9834" i="1"/>
  <c r="J9818" i="1"/>
  <c r="J9802" i="1"/>
  <c r="J9786" i="1"/>
  <c r="J9770" i="1"/>
  <c r="J9754" i="1"/>
  <c r="J9738" i="1"/>
  <c r="J9722" i="1"/>
  <c r="J9706" i="1"/>
  <c r="J9690" i="1"/>
  <c r="J9674" i="1"/>
  <c r="J9658" i="1"/>
  <c r="J9642" i="1"/>
  <c r="K9642" i="1" s="1"/>
  <c r="J9626" i="1"/>
  <c r="J9610" i="1"/>
  <c r="J9594" i="1"/>
  <c r="J9578" i="1"/>
  <c r="J9562" i="1"/>
  <c r="J9546" i="1"/>
  <c r="J9530" i="1"/>
  <c r="J9514" i="1"/>
  <c r="J9498" i="1"/>
  <c r="J9482" i="1"/>
  <c r="J9466" i="1"/>
  <c r="J9450" i="1"/>
  <c r="J9434" i="1"/>
  <c r="J9418" i="1"/>
  <c r="J9402" i="1"/>
  <c r="J9386" i="1"/>
  <c r="K9386" i="1" s="1"/>
  <c r="J9370" i="1"/>
  <c r="J9354" i="1"/>
  <c r="J9338" i="1"/>
  <c r="J9322" i="1"/>
  <c r="J9306" i="1"/>
  <c r="J9290" i="1"/>
  <c r="J9274" i="1"/>
  <c r="J9258" i="1"/>
  <c r="J9242" i="1"/>
  <c r="J9226" i="1"/>
  <c r="J9210" i="1"/>
  <c r="J9194" i="1"/>
  <c r="J9178" i="1"/>
  <c r="J9162" i="1"/>
  <c r="J9146" i="1"/>
  <c r="J9130" i="1"/>
  <c r="K9130" i="1" s="1"/>
  <c r="J9114" i="1"/>
  <c r="J9098" i="1"/>
  <c r="J9082" i="1"/>
  <c r="J9066" i="1"/>
  <c r="J9050" i="1"/>
  <c r="J9034" i="1"/>
  <c r="J9018" i="1"/>
  <c r="J9002" i="1"/>
  <c r="J8986" i="1"/>
  <c r="J8970" i="1"/>
  <c r="J8954" i="1"/>
  <c r="J8938" i="1"/>
  <c r="J8922" i="1"/>
  <c r="J8906" i="1"/>
  <c r="J8890" i="1"/>
  <c r="J8874" i="1"/>
  <c r="K8874" i="1" s="1"/>
  <c r="J8858" i="1"/>
  <c r="J8842" i="1"/>
  <c r="J8826" i="1"/>
  <c r="J8810" i="1"/>
  <c r="J8794" i="1"/>
  <c r="J8778" i="1"/>
  <c r="J8762" i="1"/>
  <c r="J8746" i="1"/>
  <c r="J8730" i="1"/>
  <c r="J8714" i="1"/>
  <c r="J8698" i="1"/>
  <c r="J8682" i="1"/>
  <c r="J8666" i="1"/>
  <c r="J8650" i="1"/>
  <c r="J8634" i="1"/>
  <c r="J8618" i="1"/>
  <c r="K8618" i="1" s="1"/>
  <c r="J8602" i="1"/>
  <c r="J8586" i="1"/>
  <c r="J8570" i="1"/>
  <c r="J8554" i="1"/>
  <c r="J8538" i="1"/>
  <c r="J8522" i="1"/>
  <c r="J8506" i="1"/>
  <c r="J8490" i="1"/>
  <c r="J8474" i="1"/>
  <c r="J8458" i="1"/>
  <c r="J8442" i="1"/>
  <c r="J8426" i="1"/>
  <c r="J8410" i="1"/>
  <c r="J8394" i="1"/>
  <c r="J8378" i="1"/>
  <c r="J8362" i="1"/>
  <c r="K8362" i="1" s="1"/>
  <c r="J8346" i="1"/>
  <c r="J8330" i="1"/>
  <c r="J8314" i="1"/>
  <c r="J8298" i="1"/>
  <c r="J8282" i="1"/>
  <c r="J8266" i="1"/>
  <c r="J8250" i="1"/>
  <c r="J8234" i="1"/>
  <c r="J8218" i="1"/>
  <c r="J8202" i="1"/>
  <c r="J8186" i="1"/>
  <c r="J8170" i="1"/>
  <c r="J8154" i="1"/>
  <c r="J8138" i="1"/>
  <c r="J8122" i="1"/>
  <c r="J8106" i="1"/>
  <c r="K8106" i="1" s="1"/>
  <c r="J8090" i="1"/>
  <c r="J8074" i="1"/>
  <c r="J8058" i="1"/>
  <c r="J8042" i="1"/>
  <c r="J8026" i="1"/>
  <c r="J8010" i="1"/>
  <c r="J7994" i="1"/>
  <c r="J7978" i="1"/>
  <c r="J7962" i="1"/>
  <c r="J7946" i="1"/>
  <c r="J7930" i="1"/>
  <c r="J7914" i="1"/>
  <c r="J7898" i="1"/>
  <c r="J7882" i="1"/>
  <c r="J7866" i="1"/>
  <c r="J7850" i="1"/>
  <c r="K7850" i="1" s="1"/>
  <c r="J7834" i="1"/>
  <c r="J7818" i="1"/>
  <c r="J7802" i="1"/>
  <c r="J7786" i="1"/>
  <c r="J7770" i="1"/>
  <c r="J7754" i="1"/>
  <c r="J7738" i="1"/>
  <c r="J7722" i="1"/>
  <c r="J7706" i="1"/>
  <c r="J7690" i="1"/>
  <c r="J7674" i="1"/>
  <c r="J7658" i="1"/>
  <c r="J7642" i="1"/>
  <c r="J7626" i="1"/>
  <c r="J7610" i="1"/>
  <c r="J7594" i="1"/>
  <c r="K7594" i="1" s="1"/>
  <c r="J7578" i="1"/>
  <c r="J7562" i="1"/>
  <c r="J7546" i="1"/>
  <c r="J7530" i="1"/>
  <c r="J7514" i="1"/>
  <c r="J7498" i="1"/>
  <c r="J7482" i="1"/>
  <c r="J7466" i="1"/>
  <c r="J7450" i="1"/>
  <c r="J7434" i="1"/>
  <c r="J7418" i="1"/>
  <c r="J7402" i="1"/>
  <c r="J7386" i="1"/>
  <c r="J7370" i="1"/>
  <c r="J7354" i="1"/>
  <c r="J7338" i="1"/>
  <c r="K7338" i="1" s="1"/>
  <c r="J7322" i="1"/>
  <c r="J7306" i="1"/>
  <c r="J7290" i="1"/>
  <c r="J7274" i="1"/>
  <c r="J7258" i="1"/>
  <c r="J7242" i="1"/>
  <c r="J7226" i="1"/>
  <c r="J7210" i="1"/>
  <c r="J7194" i="1"/>
  <c r="J7178" i="1"/>
  <c r="J7162" i="1"/>
  <c r="J7146" i="1"/>
  <c r="J7130" i="1"/>
  <c r="J7114" i="1"/>
  <c r="J7098" i="1"/>
  <c r="J7082" i="1"/>
  <c r="K7082" i="1" s="1"/>
  <c r="J7066" i="1"/>
  <c r="J7050" i="1"/>
  <c r="J7034" i="1"/>
  <c r="J7018" i="1"/>
  <c r="J7002" i="1"/>
  <c r="J6986" i="1"/>
  <c r="J6970" i="1"/>
  <c r="J6954" i="1"/>
  <c r="J6938" i="1"/>
  <c r="J6922" i="1"/>
  <c r="J6906" i="1"/>
  <c r="J6890" i="1"/>
  <c r="J6874" i="1"/>
  <c r="J6858" i="1"/>
  <c r="J6842" i="1"/>
  <c r="J6826" i="1"/>
  <c r="K6826" i="1" s="1"/>
  <c r="J6810" i="1"/>
  <c r="J6794" i="1"/>
  <c r="J6778" i="1"/>
  <c r="J6762" i="1"/>
  <c r="J6746" i="1"/>
  <c r="J6730" i="1"/>
  <c r="J6714" i="1"/>
  <c r="J6698" i="1"/>
  <c r="J6682" i="1"/>
  <c r="J6666" i="1"/>
  <c r="J6650" i="1"/>
  <c r="J6634" i="1"/>
  <c r="J6618" i="1"/>
  <c r="J6602" i="1"/>
  <c r="J6586" i="1"/>
  <c r="J6570" i="1"/>
  <c r="K6570" i="1" s="1"/>
  <c r="J6554" i="1"/>
  <c r="J6538" i="1"/>
  <c r="J6522" i="1"/>
  <c r="J6506" i="1"/>
  <c r="J6490" i="1"/>
  <c r="J6474" i="1"/>
  <c r="J6458" i="1"/>
  <c r="J6442" i="1"/>
  <c r="J6426" i="1"/>
  <c r="J6410" i="1"/>
  <c r="J6394" i="1"/>
  <c r="J6378" i="1"/>
  <c r="J6362" i="1"/>
  <c r="J11097" i="1"/>
  <c r="J11081" i="1"/>
  <c r="J11065" i="1"/>
  <c r="K11065" i="1" s="1"/>
  <c r="J11049" i="1"/>
  <c r="J11033" i="1"/>
  <c r="J11017" i="1"/>
  <c r="J11001" i="1"/>
  <c r="J10985" i="1"/>
  <c r="J10969" i="1"/>
  <c r="J10953" i="1"/>
  <c r="J10937" i="1"/>
  <c r="J10921" i="1"/>
  <c r="J10905" i="1"/>
  <c r="J10889" i="1"/>
  <c r="J10873" i="1"/>
  <c r="J10857" i="1"/>
  <c r="J10841" i="1"/>
  <c r="J10825" i="1"/>
  <c r="J10809" i="1"/>
  <c r="K10809" i="1" s="1"/>
  <c r="J10793" i="1"/>
  <c r="J10777" i="1"/>
  <c r="J10761" i="1"/>
  <c r="J10745" i="1"/>
  <c r="J10729" i="1"/>
  <c r="J10713" i="1"/>
  <c r="J10697" i="1"/>
  <c r="J10681" i="1"/>
  <c r="J10665" i="1"/>
  <c r="J10649" i="1"/>
  <c r="J10633" i="1"/>
  <c r="J10617" i="1"/>
  <c r="J10601" i="1"/>
  <c r="J10585" i="1"/>
  <c r="J10569" i="1"/>
  <c r="J10553" i="1"/>
  <c r="K10553" i="1" s="1"/>
  <c r="J10537" i="1"/>
  <c r="J10521" i="1"/>
  <c r="J10505" i="1"/>
  <c r="J10489" i="1"/>
  <c r="J10473" i="1"/>
  <c r="J10457" i="1"/>
  <c r="J10441" i="1"/>
  <c r="J10425" i="1"/>
  <c r="J10409" i="1"/>
  <c r="J10393" i="1"/>
  <c r="J10377" i="1"/>
  <c r="J10361" i="1"/>
  <c r="J10345" i="1"/>
  <c r="J10329" i="1"/>
  <c r="J10313" i="1"/>
  <c r="J10297" i="1"/>
  <c r="K10297" i="1" s="1"/>
  <c r="J10281" i="1"/>
  <c r="J10265" i="1"/>
  <c r="J10249" i="1"/>
  <c r="J10233" i="1"/>
  <c r="J10217" i="1"/>
  <c r="J10201" i="1"/>
  <c r="J10185" i="1"/>
  <c r="J10169" i="1"/>
  <c r="J10153" i="1"/>
  <c r="J10137" i="1"/>
  <c r="J10121" i="1"/>
  <c r="J10105" i="1"/>
  <c r="J10089" i="1"/>
  <c r="J10073" i="1"/>
  <c r="J10057" i="1"/>
  <c r="J10041" i="1"/>
  <c r="K10041" i="1" s="1"/>
  <c r="J10025" i="1"/>
  <c r="J10009" i="1"/>
  <c r="J9993" i="1"/>
  <c r="J9977" i="1"/>
  <c r="J9961" i="1"/>
  <c r="J9945" i="1"/>
  <c r="J9929" i="1"/>
  <c r="J9913" i="1"/>
  <c r="J9897" i="1"/>
  <c r="J9881" i="1"/>
  <c r="J9865" i="1"/>
  <c r="J9849" i="1"/>
  <c r="J9833" i="1"/>
  <c r="J9817" i="1"/>
  <c r="J9801" i="1"/>
  <c r="J9785" i="1"/>
  <c r="K9785" i="1" s="1"/>
  <c r="J9769" i="1"/>
  <c r="J9753" i="1"/>
  <c r="J9737" i="1"/>
  <c r="J9721" i="1"/>
  <c r="J9705" i="1"/>
  <c r="J9689" i="1"/>
  <c r="J9673" i="1"/>
  <c r="J9657" i="1"/>
  <c r="J9641" i="1"/>
  <c r="J9625" i="1"/>
  <c r="J9609" i="1"/>
  <c r="J9593" i="1"/>
  <c r="J9577" i="1"/>
  <c r="J9561" i="1"/>
  <c r="J9545" i="1"/>
  <c r="J9529" i="1"/>
  <c r="K9529" i="1" s="1"/>
  <c r="J9513" i="1"/>
  <c r="J9497" i="1"/>
  <c r="J9481" i="1"/>
  <c r="J9465" i="1"/>
  <c r="J9449" i="1"/>
  <c r="J9433" i="1"/>
  <c r="J9417" i="1"/>
  <c r="J9401" i="1"/>
  <c r="J9385" i="1"/>
  <c r="J9369" i="1"/>
  <c r="J9353" i="1"/>
  <c r="J9337" i="1"/>
  <c r="J9321" i="1"/>
  <c r="J9305" i="1"/>
  <c r="J9289" i="1"/>
  <c r="J9273" i="1"/>
  <c r="K9273" i="1" s="1"/>
  <c r="J9257" i="1"/>
  <c r="J9241" i="1"/>
  <c r="J9225" i="1"/>
  <c r="J9209" i="1"/>
  <c r="J9193" i="1"/>
  <c r="J9177" i="1"/>
  <c r="J9161" i="1"/>
  <c r="J9145" i="1"/>
  <c r="J9129" i="1"/>
  <c r="J9113" i="1"/>
  <c r="J9097" i="1"/>
  <c r="J9081" i="1"/>
  <c r="J9065" i="1"/>
  <c r="J9049" i="1"/>
  <c r="J9033" i="1"/>
  <c r="J9017" i="1"/>
  <c r="K9017" i="1" s="1"/>
  <c r="J9001" i="1"/>
  <c r="J8985" i="1"/>
  <c r="J8969" i="1"/>
  <c r="J8953" i="1"/>
  <c r="J8937" i="1"/>
  <c r="J8921" i="1"/>
  <c r="J8905" i="1"/>
  <c r="J8889" i="1"/>
  <c r="J8873" i="1"/>
  <c r="J8857" i="1"/>
  <c r="J8841" i="1"/>
  <c r="J8825" i="1"/>
  <c r="J8809" i="1"/>
  <c r="J8793" i="1"/>
  <c r="J8777" i="1"/>
  <c r="J8761" i="1"/>
  <c r="K8761" i="1" s="1"/>
  <c r="J8745" i="1"/>
  <c r="J8729" i="1"/>
  <c r="J8713" i="1"/>
  <c r="J8697" i="1"/>
  <c r="J8681" i="1"/>
  <c r="J8665" i="1"/>
  <c r="J8649" i="1"/>
  <c r="J8633" i="1"/>
  <c r="J8617" i="1"/>
  <c r="J8601" i="1"/>
  <c r="J8585" i="1"/>
  <c r="J8569" i="1"/>
  <c r="J8553" i="1"/>
  <c r="J8537" i="1"/>
  <c r="J8521" i="1"/>
  <c r="J8505" i="1"/>
  <c r="K8505" i="1" s="1"/>
  <c r="J8489" i="1"/>
  <c r="J8473" i="1"/>
  <c r="J8457" i="1"/>
  <c r="J8441" i="1"/>
  <c r="J8425" i="1"/>
  <c r="J8409" i="1"/>
  <c r="J8393" i="1"/>
  <c r="J8377" i="1"/>
  <c r="J8361" i="1"/>
  <c r="J8345" i="1"/>
  <c r="J8329" i="1"/>
  <c r="J8313" i="1"/>
  <c r="J8297" i="1"/>
  <c r="J8281" i="1"/>
  <c r="J8265" i="1"/>
  <c r="J8249" i="1"/>
  <c r="K8249" i="1" s="1"/>
  <c r="J8233" i="1"/>
  <c r="J8217" i="1"/>
  <c r="J8201" i="1"/>
  <c r="J8185" i="1"/>
  <c r="J8169" i="1"/>
  <c r="J8153" i="1"/>
  <c r="J8137" i="1"/>
  <c r="J8121" i="1"/>
  <c r="J8105" i="1"/>
  <c r="J8089" i="1"/>
  <c r="J8073" i="1"/>
  <c r="J8057" i="1"/>
  <c r="J8041" i="1"/>
  <c r="J8025" i="1"/>
  <c r="J8009" i="1"/>
  <c r="J7993" i="1"/>
  <c r="K7993" i="1" s="1"/>
  <c r="J7977" i="1"/>
  <c r="J7961" i="1"/>
  <c r="J7945" i="1"/>
  <c r="J7929" i="1"/>
  <c r="J7913" i="1"/>
  <c r="J7897" i="1"/>
  <c r="J7881" i="1"/>
  <c r="J7865" i="1"/>
  <c r="J7849" i="1"/>
  <c r="J7833" i="1"/>
  <c r="J7817" i="1"/>
  <c r="J7801" i="1"/>
  <c r="J7785" i="1"/>
  <c r="J7769" i="1"/>
  <c r="J7753" i="1"/>
  <c r="J7737" i="1"/>
  <c r="K7737" i="1" s="1"/>
  <c r="J7721" i="1"/>
  <c r="J7705" i="1"/>
  <c r="J7689" i="1"/>
  <c r="J7673" i="1"/>
  <c r="J7657" i="1"/>
  <c r="J7641" i="1"/>
  <c r="J7625" i="1"/>
  <c r="J7609" i="1"/>
  <c r="J7593" i="1"/>
  <c r="J7577" i="1"/>
  <c r="J7561" i="1"/>
  <c r="J7545" i="1"/>
  <c r="J7529" i="1"/>
  <c r="J7513" i="1"/>
  <c r="J7497" i="1"/>
  <c r="J7481" i="1"/>
  <c r="K7481" i="1" s="1"/>
  <c r="J7465" i="1"/>
  <c r="J7449" i="1"/>
  <c r="J7433" i="1"/>
  <c r="J7417" i="1"/>
  <c r="J7401" i="1"/>
  <c r="J7385" i="1"/>
  <c r="J7369" i="1"/>
  <c r="J7353" i="1"/>
  <c r="J7337" i="1"/>
  <c r="J7321" i="1"/>
  <c r="J7305" i="1"/>
  <c r="J7289" i="1"/>
  <c r="J7273" i="1"/>
  <c r="J7257" i="1"/>
  <c r="J7241" i="1"/>
  <c r="J7225" i="1"/>
  <c r="K7225" i="1" s="1"/>
  <c r="J7209" i="1"/>
  <c r="J7193" i="1"/>
  <c r="J7177" i="1"/>
  <c r="J7161" i="1"/>
  <c r="J7145" i="1"/>
  <c r="J7129" i="1"/>
  <c r="J7113" i="1"/>
  <c r="J7097" i="1"/>
  <c r="J7081" i="1"/>
  <c r="J7065" i="1"/>
  <c r="J7049" i="1"/>
  <c r="J7033" i="1"/>
  <c r="J7017" i="1"/>
  <c r="J7001" i="1"/>
  <c r="J6985" i="1"/>
  <c r="J6969" i="1"/>
  <c r="K6969" i="1" s="1"/>
  <c r="J6953" i="1"/>
  <c r="J6937" i="1"/>
  <c r="J6921" i="1"/>
  <c r="J6905" i="1"/>
  <c r="J6889" i="1"/>
  <c r="J6873" i="1"/>
  <c r="J6857" i="1"/>
  <c r="J6841" i="1"/>
  <c r="J6825" i="1"/>
  <c r="J6809" i="1"/>
  <c r="J6793" i="1"/>
  <c r="J6777" i="1"/>
  <c r="J6761" i="1"/>
  <c r="J6745" i="1"/>
  <c r="J6729" i="1"/>
  <c r="J6713" i="1"/>
  <c r="K6713" i="1" s="1"/>
  <c r="J6697" i="1"/>
  <c r="J6681" i="1"/>
  <c r="J6665" i="1"/>
  <c r="J6649" i="1"/>
  <c r="J6633" i="1"/>
  <c r="J6617" i="1"/>
  <c r="J6601" i="1"/>
  <c r="J6585" i="1"/>
  <c r="J6569" i="1"/>
  <c r="J6553" i="1"/>
  <c r="J6537" i="1"/>
  <c r="J6521" i="1"/>
  <c r="J6505" i="1"/>
  <c r="J6489" i="1"/>
  <c r="J6473" i="1"/>
  <c r="J6457" i="1"/>
  <c r="K6457" i="1" s="1"/>
  <c r="J6441" i="1"/>
  <c r="J6425" i="1"/>
  <c r="J6409" i="1"/>
  <c r="J6393" i="1"/>
  <c r="J6377" i="1"/>
  <c r="J6361" i="1"/>
  <c r="J6345" i="1"/>
  <c r="J6329" i="1"/>
  <c r="J6313" i="1"/>
  <c r="J6297" i="1"/>
  <c r="J6281" i="1"/>
  <c r="J6265" i="1"/>
  <c r="J6249" i="1"/>
  <c r="J6233" i="1"/>
  <c r="J6217" i="1"/>
  <c r="J6201" i="1"/>
  <c r="K6201" i="1" s="1"/>
  <c r="J11112" i="1"/>
  <c r="K11112" i="1" s="1"/>
  <c r="J11096" i="1"/>
  <c r="K11096" i="1" s="1"/>
  <c r="J11080" i="1"/>
  <c r="K11080" i="1" s="1"/>
  <c r="J11064" i="1"/>
  <c r="K11064" i="1" s="1"/>
  <c r="J11048" i="1"/>
  <c r="K11048" i="1" s="1"/>
  <c r="J11032" i="1"/>
  <c r="K11032" i="1" s="1"/>
  <c r="J11016" i="1"/>
  <c r="K11016" i="1" s="1"/>
  <c r="J11000" i="1"/>
  <c r="K11000" i="1" s="1"/>
  <c r="J10984" i="1"/>
  <c r="K10984" i="1" s="1"/>
  <c r="J10968" i="1"/>
  <c r="K10968" i="1" s="1"/>
  <c r="J10952" i="1"/>
  <c r="K10952" i="1" s="1"/>
  <c r="J10936" i="1"/>
  <c r="K10936" i="1" s="1"/>
  <c r="J10920" i="1"/>
  <c r="K10920" i="1" s="1"/>
  <c r="J10904" i="1"/>
  <c r="K10904" i="1" s="1"/>
  <c r="J10888" i="1"/>
  <c r="K10888" i="1" s="1"/>
  <c r="J10872" i="1"/>
  <c r="K10872" i="1" s="1"/>
  <c r="J10856" i="1"/>
  <c r="J10840" i="1"/>
  <c r="J10824" i="1"/>
  <c r="J10808" i="1"/>
  <c r="J10792" i="1"/>
  <c r="J10776" i="1"/>
  <c r="J10760" i="1"/>
  <c r="J10744" i="1"/>
  <c r="J10728" i="1"/>
  <c r="J10712" i="1"/>
  <c r="J10696" i="1"/>
  <c r="J10680" i="1"/>
  <c r="J10664" i="1"/>
  <c r="J10648" i="1"/>
  <c r="J10632" i="1"/>
  <c r="J10616" i="1"/>
  <c r="K10616" i="1" s="1"/>
  <c r="J10600" i="1"/>
  <c r="J10584" i="1"/>
  <c r="J10568" i="1"/>
  <c r="J10552" i="1"/>
  <c r="J10536" i="1"/>
  <c r="J10520" i="1"/>
  <c r="J10504" i="1"/>
  <c r="J10488" i="1"/>
  <c r="J10472" i="1"/>
  <c r="J10456" i="1"/>
  <c r="J10440" i="1"/>
  <c r="J10424" i="1"/>
  <c r="J10408" i="1"/>
  <c r="J10392" i="1"/>
  <c r="J10376" i="1"/>
  <c r="J10360" i="1"/>
  <c r="K10360" i="1" s="1"/>
  <c r="J10344" i="1"/>
  <c r="J10328" i="1"/>
  <c r="J10312" i="1"/>
  <c r="J10296" i="1"/>
  <c r="J10280" i="1"/>
  <c r="J10264" i="1"/>
  <c r="J10248" i="1"/>
  <c r="J10232" i="1"/>
  <c r="J10216" i="1"/>
  <c r="J10200" i="1"/>
  <c r="J10184" i="1"/>
  <c r="J10168" i="1"/>
  <c r="J10152" i="1"/>
  <c r="J10136" i="1"/>
  <c r="J10120" i="1"/>
  <c r="J10104" i="1"/>
  <c r="K10104" i="1" s="1"/>
  <c r="J10088" i="1"/>
  <c r="J10072" i="1"/>
  <c r="J10056" i="1"/>
  <c r="J10040" i="1"/>
  <c r="J10024" i="1"/>
  <c r="J10008" i="1"/>
  <c r="J9992" i="1"/>
  <c r="J9976" i="1"/>
  <c r="J9960" i="1"/>
  <c r="J9944" i="1"/>
  <c r="J9928" i="1"/>
  <c r="J9912" i="1"/>
  <c r="J9896" i="1"/>
  <c r="J9880" i="1"/>
  <c r="J9864" i="1"/>
  <c r="J9848" i="1"/>
  <c r="K9848" i="1" s="1"/>
  <c r="J9832" i="1"/>
  <c r="J9816" i="1"/>
  <c r="J9800" i="1"/>
  <c r="J9784" i="1"/>
  <c r="J9768" i="1"/>
  <c r="J9752" i="1"/>
  <c r="J9736" i="1"/>
  <c r="J9720" i="1"/>
  <c r="J9704" i="1"/>
  <c r="J9688" i="1"/>
  <c r="J9672" i="1"/>
  <c r="J9656" i="1"/>
  <c r="J9640" i="1"/>
  <c r="J9624" i="1"/>
  <c r="J9608" i="1"/>
  <c r="J9592" i="1"/>
  <c r="K9592" i="1" s="1"/>
  <c r="J9576" i="1"/>
  <c r="J9560" i="1"/>
  <c r="J9544" i="1"/>
  <c r="J9528" i="1"/>
  <c r="J9512" i="1"/>
  <c r="J9496" i="1"/>
  <c r="J9480" i="1"/>
  <c r="J9464" i="1"/>
  <c r="J9448" i="1"/>
  <c r="J9432" i="1"/>
  <c r="J9416" i="1"/>
  <c r="J9400" i="1"/>
  <c r="J9384" i="1"/>
  <c r="J9368" i="1"/>
  <c r="J9352" i="1"/>
  <c r="J9336" i="1"/>
  <c r="K9336" i="1" s="1"/>
  <c r="J9320" i="1"/>
  <c r="J9304" i="1"/>
  <c r="J9288" i="1"/>
  <c r="J9272" i="1"/>
  <c r="J9256" i="1"/>
  <c r="J9240" i="1"/>
  <c r="J9224" i="1"/>
  <c r="J9208" i="1"/>
  <c r="J9192" i="1"/>
  <c r="J9176" i="1"/>
  <c r="J9160" i="1"/>
  <c r="J9144" i="1"/>
  <c r="J9128" i="1"/>
  <c r="J9112" i="1"/>
  <c r="J9096" i="1"/>
  <c r="J9080" i="1"/>
  <c r="K9080" i="1" s="1"/>
  <c r="J9064" i="1"/>
  <c r="J9048" i="1"/>
  <c r="J9032" i="1"/>
  <c r="J9016" i="1"/>
  <c r="J9000" i="1"/>
  <c r="J8984" i="1"/>
  <c r="J8968" i="1"/>
  <c r="J8952" i="1"/>
  <c r="J8936" i="1"/>
  <c r="J8920" i="1"/>
  <c r="J8904" i="1"/>
  <c r="J8888" i="1"/>
  <c r="J8872" i="1"/>
  <c r="J8856" i="1"/>
  <c r="J8840" i="1"/>
  <c r="J8824" i="1"/>
  <c r="K8824" i="1" s="1"/>
  <c r="J8808" i="1"/>
  <c r="J8792" i="1"/>
  <c r="J8776" i="1"/>
  <c r="J8760" i="1"/>
  <c r="J8744" i="1"/>
  <c r="J8728" i="1"/>
  <c r="J8712" i="1"/>
  <c r="J8696" i="1"/>
  <c r="J8680" i="1"/>
  <c r="J8664" i="1"/>
  <c r="J8648" i="1"/>
  <c r="J8632" i="1"/>
  <c r="J8616" i="1"/>
  <c r="J8600" i="1"/>
  <c r="J8584" i="1"/>
  <c r="J8568" i="1"/>
  <c r="K8568" i="1" s="1"/>
  <c r="J8552" i="1"/>
  <c r="J8536" i="1"/>
  <c r="J8520" i="1"/>
  <c r="J8504" i="1"/>
  <c r="J8488" i="1"/>
  <c r="J8472" i="1"/>
  <c r="J8456" i="1"/>
  <c r="J8440" i="1"/>
  <c r="J8424" i="1"/>
  <c r="J8408" i="1"/>
  <c r="J8392" i="1"/>
  <c r="J8376" i="1"/>
  <c r="J8360" i="1"/>
  <c r="J8344" i="1"/>
  <c r="J8328" i="1"/>
  <c r="J8312" i="1"/>
  <c r="K8312" i="1" s="1"/>
  <c r="J8296" i="1"/>
  <c r="J8280" i="1"/>
  <c r="J8264" i="1"/>
  <c r="J8248" i="1"/>
  <c r="J8232" i="1"/>
  <c r="J8216" i="1"/>
  <c r="J8200" i="1"/>
  <c r="J8184" i="1"/>
  <c r="J8168" i="1"/>
  <c r="J8152" i="1"/>
  <c r="J8136" i="1"/>
  <c r="J8120" i="1"/>
  <c r="J8104" i="1"/>
  <c r="J8088" i="1"/>
  <c r="J8072" i="1"/>
  <c r="J8056" i="1"/>
  <c r="K8056" i="1" s="1"/>
  <c r="J8040" i="1"/>
  <c r="J8024" i="1"/>
  <c r="J8008" i="1"/>
  <c r="J7992" i="1"/>
  <c r="J7976" i="1"/>
  <c r="J7960" i="1"/>
  <c r="J7944" i="1"/>
  <c r="J7928" i="1"/>
  <c r="J7912" i="1"/>
  <c r="J7896" i="1"/>
  <c r="J7880" i="1"/>
  <c r="J7864" i="1"/>
  <c r="J7848" i="1"/>
  <c r="J7832" i="1"/>
  <c r="J7816" i="1"/>
  <c r="J7800" i="1"/>
  <c r="K7800" i="1" s="1"/>
  <c r="J7784" i="1"/>
  <c r="J7768" i="1"/>
  <c r="J7752" i="1"/>
  <c r="J7736" i="1"/>
  <c r="J7720" i="1"/>
  <c r="J7704" i="1"/>
  <c r="J7688" i="1"/>
  <c r="J7672" i="1"/>
  <c r="J7656" i="1"/>
  <c r="J7640" i="1"/>
  <c r="J7624" i="1"/>
  <c r="J7608" i="1"/>
  <c r="J7592" i="1"/>
  <c r="J7576" i="1"/>
  <c r="J7560" i="1"/>
  <c r="J7544" i="1"/>
  <c r="K7544" i="1" s="1"/>
  <c r="J7528" i="1"/>
  <c r="J7512" i="1"/>
  <c r="J7496" i="1"/>
  <c r="J7480" i="1"/>
  <c r="J7464" i="1"/>
  <c r="J7448" i="1"/>
  <c r="J7432" i="1"/>
  <c r="J7416" i="1"/>
  <c r="J7400" i="1"/>
  <c r="J7384" i="1"/>
  <c r="J7368" i="1"/>
  <c r="J7352" i="1"/>
  <c r="J7336" i="1"/>
  <c r="J7320" i="1"/>
  <c r="J7304" i="1"/>
  <c r="J7288" i="1"/>
  <c r="K7288" i="1" s="1"/>
  <c r="J7272" i="1"/>
  <c r="J7256" i="1"/>
  <c r="J7240" i="1"/>
  <c r="J7224" i="1"/>
  <c r="J7208" i="1"/>
  <c r="J7192" i="1"/>
  <c r="J7176" i="1"/>
  <c r="J7160" i="1"/>
  <c r="J7144" i="1"/>
  <c r="J7128" i="1"/>
  <c r="J7112" i="1"/>
  <c r="J7096" i="1"/>
  <c r="J7080" i="1"/>
  <c r="J7064" i="1"/>
  <c r="J7048" i="1"/>
  <c r="J7032" i="1"/>
  <c r="K7032" i="1" s="1"/>
  <c r="J7016" i="1"/>
  <c r="J7000" i="1"/>
  <c r="J6984" i="1"/>
  <c r="J6968" i="1"/>
  <c r="J6952" i="1"/>
  <c r="J6936" i="1"/>
  <c r="J6920" i="1"/>
  <c r="J6904" i="1"/>
  <c r="J6888" i="1"/>
  <c r="J6872" i="1"/>
  <c r="J6856" i="1"/>
  <c r="J6840" i="1"/>
  <c r="J6824" i="1"/>
  <c r="J6808" i="1"/>
  <c r="J6792" i="1"/>
  <c r="J6776" i="1"/>
  <c r="K6776" i="1" s="1"/>
  <c r="J6760" i="1"/>
  <c r="J6744" i="1"/>
  <c r="J6728" i="1"/>
  <c r="J6712" i="1"/>
  <c r="J6696" i="1"/>
  <c r="J6680" i="1"/>
  <c r="J6664" i="1"/>
  <c r="J6648" i="1"/>
  <c r="J6632" i="1"/>
  <c r="J6616" i="1"/>
  <c r="J6600" i="1"/>
  <c r="J6584" i="1"/>
  <c r="J6568" i="1"/>
  <c r="J6552" i="1"/>
  <c r="J6536" i="1"/>
  <c r="J6520" i="1"/>
  <c r="K6520" i="1" s="1"/>
  <c r="J6504" i="1"/>
  <c r="J6488" i="1"/>
  <c r="J6472" i="1"/>
  <c r="J6456" i="1"/>
  <c r="J6440" i="1"/>
  <c r="J6424" i="1"/>
  <c r="J6408" i="1"/>
  <c r="J6392" i="1"/>
  <c r="J6376" i="1"/>
  <c r="J6360" i="1"/>
  <c r="J6344" i="1"/>
  <c r="J6328" i="1"/>
  <c r="J6312" i="1"/>
  <c r="J6296" i="1"/>
  <c r="J6280" i="1"/>
  <c r="J6264" i="1"/>
  <c r="K6264" i="1" s="1"/>
  <c r="J6248" i="1"/>
  <c r="J6232" i="1"/>
  <c r="J6216" i="1"/>
  <c r="J6200" i="1"/>
  <c r="J10855" i="1"/>
  <c r="J10839" i="1"/>
  <c r="J10823" i="1"/>
  <c r="J10807" i="1"/>
  <c r="J10791" i="1"/>
  <c r="J10775" i="1"/>
  <c r="J10759" i="1"/>
  <c r="J10743" i="1"/>
  <c r="J10727" i="1"/>
  <c r="J10711" i="1"/>
  <c r="J10695" i="1"/>
  <c r="J10679" i="1"/>
  <c r="J10663" i="1"/>
  <c r="J10647" i="1"/>
  <c r="J10631" i="1"/>
  <c r="J10615" i="1"/>
  <c r="J10599" i="1"/>
  <c r="J10583" i="1"/>
  <c r="J10567" i="1"/>
  <c r="J10551" i="1"/>
  <c r="J10535" i="1"/>
  <c r="J10519" i="1"/>
  <c r="J10503" i="1"/>
  <c r="J10487" i="1"/>
  <c r="J10471" i="1"/>
  <c r="J10455" i="1"/>
  <c r="J10439" i="1"/>
  <c r="J10423" i="1"/>
  <c r="J10407" i="1"/>
  <c r="J10391" i="1"/>
  <c r="J10375" i="1"/>
  <c r="J10359" i="1"/>
  <c r="J10343" i="1"/>
  <c r="J10327" i="1"/>
  <c r="J10311" i="1"/>
  <c r="J10295" i="1"/>
  <c r="J10279" i="1"/>
  <c r="J10263" i="1"/>
  <c r="J10247" i="1"/>
  <c r="J10231" i="1"/>
  <c r="J10215" i="1"/>
  <c r="J10199" i="1"/>
  <c r="J10183" i="1"/>
  <c r="J10167" i="1"/>
  <c r="J10151" i="1"/>
  <c r="J10135" i="1"/>
  <c r="J10119" i="1"/>
  <c r="J10103" i="1"/>
  <c r="J10087" i="1"/>
  <c r="J10071" i="1"/>
  <c r="J10055" i="1"/>
  <c r="J10039" i="1"/>
  <c r="J10023" i="1"/>
  <c r="J10007" i="1"/>
  <c r="J9991" i="1"/>
  <c r="J9975" i="1"/>
  <c r="J9959" i="1"/>
  <c r="J9943" i="1"/>
  <c r="J9927" i="1"/>
  <c r="J9911" i="1"/>
  <c r="J9895" i="1"/>
  <c r="J9879" i="1"/>
  <c r="J9863" i="1"/>
  <c r="J9847" i="1"/>
  <c r="J9831" i="1"/>
  <c r="J9815" i="1"/>
  <c r="J9799" i="1"/>
  <c r="J9783" i="1"/>
  <c r="J9767" i="1"/>
  <c r="J9751" i="1"/>
  <c r="J9735" i="1"/>
  <c r="J9719" i="1"/>
  <c r="J9703" i="1"/>
  <c r="J9687" i="1"/>
  <c r="J9671" i="1"/>
  <c r="J9655" i="1"/>
  <c r="J9639" i="1"/>
  <c r="J9623" i="1"/>
  <c r="J9607" i="1"/>
  <c r="J9591" i="1"/>
  <c r="J9575" i="1"/>
  <c r="J9559" i="1"/>
  <c r="J9543" i="1"/>
  <c r="J9527" i="1"/>
  <c r="J9511" i="1"/>
  <c r="J9495" i="1"/>
  <c r="J9479" i="1"/>
  <c r="J9463" i="1"/>
  <c r="J9447" i="1"/>
  <c r="J9431" i="1"/>
  <c r="J9415" i="1"/>
  <c r="J9399" i="1"/>
  <c r="J9383" i="1"/>
  <c r="J9367" i="1"/>
  <c r="J9351" i="1"/>
  <c r="J9335" i="1"/>
  <c r="J9319" i="1"/>
  <c r="J9303" i="1"/>
  <c r="J9287" i="1"/>
  <c r="J9271" i="1"/>
  <c r="J9255" i="1"/>
  <c r="J9239" i="1"/>
  <c r="J9223" i="1"/>
  <c r="J9207" i="1"/>
  <c r="J9191" i="1"/>
  <c r="J9175" i="1"/>
  <c r="J9159" i="1"/>
  <c r="J9143" i="1"/>
  <c r="J9127" i="1"/>
  <c r="J9111" i="1"/>
  <c r="J9095" i="1"/>
  <c r="J9079" i="1"/>
  <c r="J9063" i="1"/>
  <c r="J9047" i="1"/>
  <c r="J9031" i="1"/>
  <c r="J9015" i="1"/>
  <c r="J8999" i="1"/>
  <c r="J8983" i="1"/>
  <c r="J8967" i="1"/>
  <c r="J8951" i="1"/>
  <c r="J8935" i="1"/>
  <c r="J8919" i="1"/>
  <c r="J8903" i="1"/>
  <c r="J8887" i="1"/>
  <c r="J8871" i="1"/>
  <c r="J8855" i="1"/>
  <c r="J8839" i="1"/>
  <c r="J8823" i="1"/>
  <c r="J8807" i="1"/>
  <c r="J8791" i="1"/>
  <c r="J8775" i="1"/>
  <c r="J8759" i="1"/>
  <c r="J8743" i="1"/>
  <c r="J8727" i="1"/>
  <c r="J8711" i="1"/>
  <c r="J8695" i="1"/>
  <c r="J8679" i="1"/>
  <c r="J8663" i="1"/>
  <c r="J8647" i="1"/>
  <c r="J8631" i="1"/>
  <c r="J8615" i="1"/>
  <c r="J8599" i="1"/>
  <c r="J8583" i="1"/>
  <c r="J8567" i="1"/>
  <c r="J8551" i="1"/>
  <c r="J8535" i="1"/>
  <c r="J8519" i="1"/>
  <c r="J8503" i="1"/>
  <c r="J8487" i="1"/>
  <c r="J8471" i="1"/>
  <c r="J8455" i="1"/>
  <c r="J8439" i="1"/>
  <c r="J8423" i="1"/>
  <c r="J8407" i="1"/>
  <c r="J8391" i="1"/>
  <c r="J8375" i="1"/>
  <c r="J8359" i="1"/>
  <c r="J8343" i="1"/>
  <c r="J8327" i="1"/>
  <c r="J8311" i="1"/>
  <c r="J8295" i="1"/>
  <c r="J8279" i="1"/>
  <c r="J8263" i="1"/>
  <c r="J8247" i="1"/>
  <c r="J8231" i="1"/>
  <c r="J8215" i="1"/>
  <c r="J8199" i="1"/>
  <c r="J8183" i="1"/>
  <c r="J8167" i="1"/>
  <c r="J8151" i="1"/>
  <c r="J8135" i="1"/>
  <c r="J8119" i="1"/>
  <c r="J8103" i="1"/>
  <c r="J8087" i="1"/>
  <c r="J8071" i="1"/>
  <c r="J8055" i="1"/>
  <c r="J8039" i="1"/>
  <c r="J8023" i="1"/>
  <c r="J8007" i="1"/>
  <c r="J7991" i="1"/>
  <c r="J7975" i="1"/>
  <c r="J7959" i="1"/>
  <c r="J7943" i="1"/>
  <c r="J7927" i="1"/>
  <c r="J7911" i="1"/>
  <c r="J7895" i="1"/>
  <c r="J7879" i="1"/>
  <c r="J7863" i="1"/>
  <c r="J7847" i="1"/>
  <c r="J7831" i="1"/>
  <c r="J7815" i="1"/>
  <c r="J7799" i="1"/>
  <c r="J7783" i="1"/>
  <c r="J7767" i="1"/>
  <c r="J7751" i="1"/>
  <c r="J7735" i="1"/>
  <c r="J7719" i="1"/>
  <c r="J7703" i="1"/>
  <c r="J7687" i="1"/>
  <c r="J7671" i="1"/>
  <c r="J7655" i="1"/>
  <c r="J7639" i="1"/>
  <c r="J7623" i="1"/>
  <c r="J7607" i="1"/>
  <c r="J7591" i="1"/>
  <c r="J7575" i="1"/>
  <c r="J7559" i="1"/>
  <c r="J7543" i="1"/>
  <c r="J7527" i="1"/>
  <c r="J7511" i="1"/>
  <c r="J7495" i="1"/>
  <c r="J7479" i="1"/>
  <c r="J7463" i="1"/>
  <c r="J7447" i="1"/>
  <c r="J7431" i="1"/>
  <c r="J7415" i="1"/>
  <c r="J7399" i="1"/>
  <c r="J7383" i="1"/>
  <c r="J7367" i="1"/>
  <c r="J7351" i="1"/>
  <c r="J7335" i="1"/>
  <c r="J7319" i="1"/>
  <c r="J7303" i="1"/>
  <c r="J7287" i="1"/>
  <c r="J7271" i="1"/>
  <c r="J7255" i="1"/>
  <c r="J7239" i="1"/>
  <c r="J7223" i="1"/>
  <c r="J7207" i="1"/>
  <c r="J7191" i="1"/>
  <c r="J7175" i="1"/>
  <c r="J7159" i="1"/>
  <c r="J7143" i="1"/>
  <c r="J7127" i="1"/>
  <c r="J7111" i="1"/>
  <c r="J7095" i="1"/>
  <c r="J7079" i="1"/>
  <c r="J7063" i="1"/>
  <c r="J7047" i="1"/>
  <c r="J7031" i="1"/>
  <c r="J7015" i="1"/>
  <c r="J6999" i="1"/>
  <c r="J6983" i="1"/>
  <c r="J6967" i="1"/>
  <c r="J6951" i="1"/>
  <c r="J6935" i="1"/>
  <c r="J6919" i="1"/>
  <c r="J6903" i="1"/>
  <c r="J6887" i="1"/>
  <c r="J6871" i="1"/>
  <c r="J6855" i="1"/>
  <c r="J6839" i="1"/>
  <c r="J6823" i="1"/>
  <c r="J6807" i="1"/>
  <c r="J6791" i="1"/>
  <c r="J6775" i="1"/>
  <c r="J6759" i="1"/>
  <c r="J6743" i="1"/>
  <c r="J6727" i="1"/>
  <c r="J6711" i="1"/>
  <c r="J6695" i="1"/>
  <c r="J6679" i="1"/>
  <c r="J6663" i="1"/>
  <c r="J6647" i="1"/>
  <c r="J6631" i="1"/>
  <c r="J6615" i="1"/>
  <c r="J6599" i="1"/>
  <c r="J6583" i="1"/>
  <c r="J6567" i="1"/>
  <c r="J6551" i="1"/>
  <c r="J6535" i="1"/>
  <c r="J6519" i="1"/>
  <c r="J6503" i="1"/>
  <c r="J6487" i="1"/>
  <c r="J6471" i="1"/>
  <c r="J6455" i="1"/>
  <c r="J6439" i="1"/>
  <c r="J6423" i="1"/>
  <c r="J6407" i="1"/>
  <c r="J6391" i="1"/>
  <c r="J6375" i="1"/>
  <c r="J6359" i="1"/>
  <c r="J6343" i="1"/>
  <c r="J6327" i="1"/>
  <c r="J6311" i="1"/>
  <c r="J6295" i="1"/>
  <c r="J6279" i="1"/>
  <c r="J6263" i="1"/>
  <c r="J6247" i="1"/>
  <c r="J6231" i="1"/>
  <c r="J6215" i="1"/>
  <c r="J6199" i="1"/>
  <c r="J6183" i="1"/>
  <c r="J6167" i="1"/>
  <c r="J6151" i="1"/>
  <c r="J6135" i="1"/>
  <c r="J6119" i="1"/>
  <c r="J6103" i="1"/>
  <c r="J6087" i="1"/>
  <c r="J6071" i="1"/>
  <c r="J6055" i="1"/>
  <c r="J6039" i="1"/>
  <c r="J6023" i="1"/>
  <c r="J6007" i="1"/>
  <c r="J5991" i="1"/>
  <c r="J5975" i="1"/>
  <c r="J11382" i="1"/>
  <c r="K11382" i="1" s="1"/>
  <c r="J11366" i="1"/>
  <c r="K11366" i="1" s="1"/>
  <c r="J11350" i="1"/>
  <c r="K11350" i="1" s="1"/>
  <c r="J11334" i="1"/>
  <c r="K11334" i="1" s="1"/>
  <c r="J11318" i="1"/>
  <c r="K11318" i="1" s="1"/>
  <c r="J11302" i="1"/>
  <c r="J11286" i="1"/>
  <c r="J11270" i="1"/>
  <c r="J11254" i="1"/>
  <c r="J11238" i="1"/>
  <c r="K11238" i="1" s="1"/>
  <c r="J11222" i="1"/>
  <c r="J11206" i="1"/>
  <c r="J11190" i="1"/>
  <c r="J11174" i="1"/>
  <c r="J11158" i="1"/>
  <c r="J11142" i="1"/>
  <c r="J11126" i="1"/>
  <c r="J11110" i="1"/>
  <c r="J11094" i="1"/>
  <c r="J11078" i="1"/>
  <c r="J11062" i="1"/>
  <c r="J11046" i="1"/>
  <c r="J11030" i="1"/>
  <c r="J11014" i="1"/>
  <c r="J10998" i="1"/>
  <c r="J10982" i="1"/>
  <c r="K10982" i="1" s="1"/>
  <c r="J10966" i="1"/>
  <c r="J10950" i="1"/>
  <c r="J10934" i="1"/>
  <c r="J10918" i="1"/>
  <c r="J10902" i="1"/>
  <c r="J10886" i="1"/>
  <c r="J10870" i="1"/>
  <c r="J10854" i="1"/>
  <c r="J10838" i="1"/>
  <c r="J10822" i="1"/>
  <c r="J10806" i="1"/>
  <c r="J10790" i="1"/>
  <c r="J10774" i="1"/>
  <c r="J10758" i="1"/>
  <c r="J10742" i="1"/>
  <c r="J10726" i="1"/>
  <c r="K10726" i="1" s="1"/>
  <c r="J10710" i="1"/>
  <c r="J10694" i="1"/>
  <c r="J10678" i="1"/>
  <c r="J10662" i="1"/>
  <c r="J10646" i="1"/>
  <c r="J10630" i="1"/>
  <c r="J10614" i="1"/>
  <c r="J10598" i="1"/>
  <c r="J10582" i="1"/>
  <c r="J10566" i="1"/>
  <c r="J10550" i="1"/>
  <c r="J10534" i="1"/>
  <c r="J10518" i="1"/>
  <c r="J10502" i="1"/>
  <c r="J10486" i="1"/>
  <c r="J10470" i="1"/>
  <c r="K10470" i="1" s="1"/>
  <c r="J10454" i="1"/>
  <c r="J10438" i="1"/>
  <c r="J10422" i="1"/>
  <c r="J10406" i="1"/>
  <c r="J10390" i="1"/>
  <c r="J10374" i="1"/>
  <c r="J10358" i="1"/>
  <c r="J10342" i="1"/>
  <c r="J10326" i="1"/>
  <c r="J10310" i="1"/>
  <c r="J10294" i="1"/>
  <c r="J10278" i="1"/>
  <c r="J10262" i="1"/>
  <c r="J10246" i="1"/>
  <c r="J10230" i="1"/>
  <c r="J10214" i="1"/>
  <c r="K10214" i="1" s="1"/>
  <c r="J10198" i="1"/>
  <c r="J10182" i="1"/>
  <c r="J10166" i="1"/>
  <c r="J10150" i="1"/>
  <c r="J10134" i="1"/>
  <c r="J10118" i="1"/>
  <c r="J10102" i="1"/>
  <c r="J10086" i="1"/>
  <c r="J10070" i="1"/>
  <c r="J10054" i="1"/>
  <c r="J10038" i="1"/>
  <c r="J10022" i="1"/>
  <c r="J10006" i="1"/>
  <c r="J9990" i="1"/>
  <c r="J9974" i="1"/>
  <c r="J9958" i="1"/>
  <c r="K9958" i="1" s="1"/>
  <c r="J9942" i="1"/>
  <c r="J9926" i="1"/>
  <c r="J9910" i="1"/>
  <c r="J9894" i="1"/>
  <c r="J9878" i="1"/>
  <c r="J9862" i="1"/>
  <c r="J9846" i="1"/>
  <c r="J9830" i="1"/>
  <c r="J9814" i="1"/>
  <c r="J9798" i="1"/>
  <c r="J9782" i="1"/>
  <c r="J9766" i="1"/>
  <c r="J9750" i="1"/>
  <c r="J9734" i="1"/>
  <c r="J9718" i="1"/>
  <c r="J9702" i="1"/>
  <c r="K9702" i="1" s="1"/>
  <c r="J9686" i="1"/>
  <c r="J9670" i="1"/>
  <c r="J9654" i="1"/>
  <c r="J9638" i="1"/>
  <c r="J9622" i="1"/>
  <c r="J9606" i="1"/>
  <c r="J9590" i="1"/>
  <c r="J9574" i="1"/>
  <c r="J9558" i="1"/>
  <c r="J9542" i="1"/>
  <c r="J9526" i="1"/>
  <c r="J9510" i="1"/>
  <c r="J9494" i="1"/>
  <c r="J9478" i="1"/>
  <c r="J9462" i="1"/>
  <c r="J9446" i="1"/>
  <c r="K9446" i="1" s="1"/>
  <c r="J9430" i="1"/>
  <c r="J9414" i="1"/>
  <c r="J9398" i="1"/>
  <c r="J9382" i="1"/>
  <c r="J9366" i="1"/>
  <c r="J9350" i="1"/>
  <c r="J9334" i="1"/>
  <c r="J9318" i="1"/>
  <c r="J9302" i="1"/>
  <c r="J9286" i="1"/>
  <c r="J9270" i="1"/>
  <c r="J9254" i="1"/>
  <c r="J9238" i="1"/>
  <c r="J9222" i="1"/>
  <c r="J9206" i="1"/>
  <c r="J9190" i="1"/>
  <c r="K9190" i="1" s="1"/>
  <c r="J9174" i="1"/>
  <c r="J9158" i="1"/>
  <c r="J9142" i="1"/>
  <c r="J9126" i="1"/>
  <c r="J9110" i="1"/>
  <c r="J9094" i="1"/>
  <c r="J9078" i="1"/>
  <c r="J9062" i="1"/>
  <c r="J9046" i="1"/>
  <c r="J9030" i="1"/>
  <c r="J9014" i="1"/>
  <c r="J8998" i="1"/>
  <c r="J8982" i="1"/>
  <c r="J8966" i="1"/>
  <c r="J8950" i="1"/>
  <c r="J8934" i="1"/>
  <c r="K8934" i="1" s="1"/>
  <c r="J8918" i="1"/>
  <c r="J8902" i="1"/>
  <c r="J8886" i="1"/>
  <c r="J8870" i="1"/>
  <c r="J8854" i="1"/>
  <c r="J8838" i="1"/>
  <c r="J8822" i="1"/>
  <c r="J8806" i="1"/>
  <c r="J8790" i="1"/>
  <c r="J8774" i="1"/>
  <c r="J8758" i="1"/>
  <c r="J8742" i="1"/>
  <c r="J8726" i="1"/>
  <c r="J8710" i="1"/>
  <c r="J8694" i="1"/>
  <c r="J8678" i="1"/>
  <c r="K8678" i="1" s="1"/>
  <c r="J8662" i="1"/>
  <c r="J8646" i="1"/>
  <c r="J8630" i="1"/>
  <c r="J8614" i="1"/>
  <c r="J8598" i="1"/>
  <c r="J8582" i="1"/>
  <c r="J8566" i="1"/>
  <c r="J8550" i="1"/>
  <c r="J8534" i="1"/>
  <c r="J8518" i="1"/>
  <c r="J8502" i="1"/>
  <c r="J8486" i="1"/>
  <c r="J8470" i="1"/>
  <c r="J8454" i="1"/>
  <c r="J8438" i="1"/>
  <c r="J8422" i="1"/>
  <c r="K8422" i="1" s="1"/>
  <c r="J8406" i="1"/>
  <c r="J8390" i="1"/>
  <c r="J8374" i="1"/>
  <c r="J8358" i="1"/>
  <c r="J8342" i="1"/>
  <c r="J8326" i="1"/>
  <c r="J8310" i="1"/>
  <c r="J8294" i="1"/>
  <c r="J8278" i="1"/>
  <c r="J8262" i="1"/>
  <c r="J8246" i="1"/>
  <c r="J8230" i="1"/>
  <c r="J8214" i="1"/>
  <c r="J8198" i="1"/>
  <c r="J8182" i="1"/>
  <c r="J8166" i="1"/>
  <c r="K8166" i="1" s="1"/>
  <c r="J8150" i="1"/>
  <c r="J8134" i="1"/>
  <c r="J8118" i="1"/>
  <c r="J8102" i="1"/>
  <c r="J8086" i="1"/>
  <c r="J8070" i="1"/>
  <c r="J8054" i="1"/>
  <c r="J8038" i="1"/>
  <c r="J8022" i="1"/>
  <c r="J8006" i="1"/>
  <c r="J7990" i="1"/>
  <c r="J7974" i="1"/>
  <c r="J7958" i="1"/>
  <c r="J7942" i="1"/>
  <c r="J7926" i="1"/>
  <c r="J7910" i="1"/>
  <c r="K7910" i="1" s="1"/>
  <c r="J7894" i="1"/>
  <c r="J7878" i="1"/>
  <c r="J7862" i="1"/>
  <c r="J7846" i="1"/>
  <c r="J7830" i="1"/>
  <c r="J7814" i="1"/>
  <c r="J7798" i="1"/>
  <c r="J7782" i="1"/>
  <c r="J7766" i="1"/>
  <c r="J7750" i="1"/>
  <c r="J7734" i="1"/>
  <c r="J7718" i="1"/>
  <c r="J7702" i="1"/>
  <c r="J7686" i="1"/>
  <c r="J7670" i="1"/>
  <c r="J7654" i="1"/>
  <c r="K7654" i="1" s="1"/>
  <c r="J7638" i="1"/>
  <c r="J7622" i="1"/>
  <c r="J7606" i="1"/>
  <c r="J7590" i="1"/>
  <c r="J7574" i="1"/>
  <c r="J7558" i="1"/>
  <c r="J7542" i="1"/>
  <c r="J7526" i="1"/>
  <c r="J7510" i="1"/>
  <c r="J7494" i="1"/>
  <c r="J7478" i="1"/>
  <c r="J7462" i="1"/>
  <c r="J7446" i="1"/>
  <c r="J7430" i="1"/>
  <c r="J7414" i="1"/>
  <c r="J7398" i="1"/>
  <c r="K7398" i="1" s="1"/>
  <c r="J7382" i="1"/>
  <c r="J7366" i="1"/>
  <c r="J7350" i="1"/>
  <c r="J7334" i="1"/>
  <c r="J7318" i="1"/>
  <c r="J7302" i="1"/>
  <c r="J7286" i="1"/>
  <c r="J7270" i="1"/>
  <c r="J7254" i="1"/>
  <c r="J7238" i="1"/>
  <c r="J7222" i="1"/>
  <c r="J7206" i="1"/>
  <c r="J7190" i="1"/>
  <c r="J7174" i="1"/>
  <c r="J7158" i="1"/>
  <c r="J7142" i="1"/>
  <c r="K7142" i="1" s="1"/>
  <c r="J7126" i="1"/>
  <c r="J7110" i="1"/>
  <c r="J7094" i="1"/>
  <c r="J7078" i="1"/>
  <c r="J7062" i="1"/>
  <c r="J7046" i="1"/>
  <c r="J7030" i="1"/>
  <c r="J7014" i="1"/>
  <c r="J6998" i="1"/>
  <c r="J6982" i="1"/>
  <c r="J6966" i="1"/>
  <c r="J6950" i="1"/>
  <c r="J6934" i="1"/>
  <c r="J6918" i="1"/>
  <c r="J6902" i="1"/>
  <c r="J6886" i="1"/>
  <c r="K6886" i="1" s="1"/>
  <c r="J6870" i="1"/>
  <c r="J6854" i="1"/>
  <c r="J6838" i="1"/>
  <c r="J6822" i="1"/>
  <c r="J6806" i="1"/>
  <c r="J6790" i="1"/>
  <c r="J6774" i="1"/>
  <c r="J6758" i="1"/>
  <c r="J6742" i="1"/>
  <c r="J6726" i="1"/>
  <c r="J6710" i="1"/>
  <c r="J6694" i="1"/>
  <c r="J6678" i="1"/>
  <c r="J6662" i="1"/>
  <c r="J6646" i="1"/>
  <c r="J6630" i="1"/>
  <c r="K6630" i="1" s="1"/>
  <c r="J6614" i="1"/>
  <c r="J6598" i="1"/>
  <c r="J6582" i="1"/>
  <c r="J6566" i="1"/>
  <c r="J6550" i="1"/>
  <c r="J6534" i="1"/>
  <c r="J6518" i="1"/>
  <c r="J6502" i="1"/>
  <c r="J6486" i="1"/>
  <c r="J6470" i="1"/>
  <c r="J6454" i="1"/>
  <c r="J6438" i="1"/>
  <c r="J6422" i="1"/>
  <c r="J6406" i="1"/>
  <c r="J6390" i="1"/>
  <c r="J6374" i="1"/>
  <c r="K6374" i="1" s="1"/>
  <c r="J11301" i="1"/>
  <c r="K11301" i="1" s="1"/>
  <c r="J11285" i="1"/>
  <c r="K11285" i="1" s="1"/>
  <c r="J11269" i="1"/>
  <c r="K11269" i="1" s="1"/>
  <c r="J11253" i="1"/>
  <c r="K11253" i="1" s="1"/>
  <c r="J11237" i="1"/>
  <c r="K11237" i="1" s="1"/>
  <c r="J11221" i="1"/>
  <c r="K11221" i="1" s="1"/>
  <c r="J11205" i="1"/>
  <c r="J11189" i="1"/>
  <c r="J11173" i="1"/>
  <c r="J11157" i="1"/>
  <c r="J11141" i="1"/>
  <c r="J11125" i="1"/>
  <c r="J11109" i="1"/>
  <c r="J11093" i="1"/>
  <c r="J11077" i="1"/>
  <c r="J11061" i="1"/>
  <c r="K11061" i="1" s="1"/>
  <c r="J11045" i="1"/>
  <c r="J11029" i="1"/>
  <c r="J11013" i="1"/>
  <c r="J10997" i="1"/>
  <c r="J10981" i="1"/>
  <c r="J10965" i="1"/>
  <c r="J10949" i="1"/>
  <c r="J10933" i="1"/>
  <c r="J10917" i="1"/>
  <c r="J10901" i="1"/>
  <c r="J10885" i="1"/>
  <c r="J10869" i="1"/>
  <c r="J10853" i="1"/>
  <c r="J10837" i="1"/>
  <c r="J10821" i="1"/>
  <c r="J10805" i="1"/>
  <c r="K10805" i="1" s="1"/>
  <c r="J10789" i="1"/>
  <c r="J10773" i="1"/>
  <c r="J10757" i="1"/>
  <c r="J10741" i="1"/>
  <c r="J10725" i="1"/>
  <c r="J10709" i="1"/>
  <c r="J10693" i="1"/>
  <c r="J10677" i="1"/>
  <c r="J10661" i="1"/>
  <c r="J10645" i="1"/>
  <c r="J10629" i="1"/>
  <c r="J10613" i="1"/>
  <c r="J10597" i="1"/>
  <c r="J10581" i="1"/>
  <c r="J10565" i="1"/>
  <c r="J10549" i="1"/>
  <c r="K10549" i="1" s="1"/>
  <c r="J10533" i="1"/>
  <c r="J10517" i="1"/>
  <c r="J10501" i="1"/>
  <c r="J10485" i="1"/>
  <c r="J10469" i="1"/>
  <c r="J10453" i="1"/>
  <c r="J10437" i="1"/>
  <c r="J10421" i="1"/>
  <c r="J10405" i="1"/>
  <c r="J10389" i="1"/>
  <c r="J10373" i="1"/>
  <c r="J10357" i="1"/>
  <c r="J10341" i="1"/>
  <c r="J10325" i="1"/>
  <c r="J10309" i="1"/>
  <c r="J10293" i="1"/>
  <c r="K10293" i="1" s="1"/>
  <c r="J10277" i="1"/>
  <c r="J10261" i="1"/>
  <c r="J10245" i="1"/>
  <c r="J10229" i="1"/>
  <c r="J10213" i="1"/>
  <c r="J10197" i="1"/>
  <c r="J10181" i="1"/>
  <c r="J10165" i="1"/>
  <c r="J10149" i="1"/>
  <c r="J10133" i="1"/>
  <c r="J10117" i="1"/>
  <c r="J10101" i="1"/>
  <c r="J10085" i="1"/>
  <c r="J10069" i="1"/>
  <c r="J10053" i="1"/>
  <c r="J10037" i="1"/>
  <c r="K10037" i="1" s="1"/>
  <c r="J10021" i="1"/>
  <c r="J10005" i="1"/>
  <c r="J9989" i="1"/>
  <c r="J9973" i="1"/>
  <c r="J9957" i="1"/>
  <c r="J9941" i="1"/>
  <c r="J9925" i="1"/>
  <c r="J9909" i="1"/>
  <c r="J9893" i="1"/>
  <c r="J9877" i="1"/>
  <c r="J9861" i="1"/>
  <c r="J9845" i="1"/>
  <c r="J9829" i="1"/>
  <c r="J9813" i="1"/>
  <c r="J9797" i="1"/>
  <c r="J9781" i="1"/>
  <c r="K9781" i="1" s="1"/>
  <c r="J9765" i="1"/>
  <c r="J9749" i="1"/>
  <c r="J9733" i="1"/>
  <c r="J9717" i="1"/>
  <c r="J9701" i="1"/>
  <c r="J9685" i="1"/>
  <c r="J9669" i="1"/>
  <c r="J9653" i="1"/>
  <c r="J9637" i="1"/>
  <c r="J9621" i="1"/>
  <c r="J9605" i="1"/>
  <c r="J9589" i="1"/>
  <c r="J9573" i="1"/>
  <c r="J9557" i="1"/>
  <c r="J9541" i="1"/>
  <c r="J9525" i="1"/>
  <c r="K9525" i="1" s="1"/>
  <c r="J9509" i="1"/>
  <c r="J9493" i="1"/>
  <c r="J9477" i="1"/>
  <c r="J9461" i="1"/>
  <c r="J9445" i="1"/>
  <c r="J9429" i="1"/>
  <c r="J9413" i="1"/>
  <c r="J9397" i="1"/>
  <c r="J9381" i="1"/>
  <c r="J9365" i="1"/>
  <c r="J9349" i="1"/>
  <c r="J9333" i="1"/>
  <c r="J9317" i="1"/>
  <c r="J9301" i="1"/>
  <c r="J9285" i="1"/>
  <c r="J9269" i="1"/>
  <c r="K9269" i="1" s="1"/>
  <c r="J9253" i="1"/>
  <c r="J9237" i="1"/>
  <c r="J9221" i="1"/>
  <c r="J9205" i="1"/>
  <c r="J9189" i="1"/>
  <c r="J9173" i="1"/>
  <c r="J9157" i="1"/>
  <c r="J9141" i="1"/>
  <c r="J9125" i="1"/>
  <c r="J9109" i="1"/>
  <c r="J9093" i="1"/>
  <c r="J9077" i="1"/>
  <c r="J9061" i="1"/>
  <c r="J9045" i="1"/>
  <c r="J9029" i="1"/>
  <c r="J9013" i="1"/>
  <c r="K9013" i="1" s="1"/>
  <c r="J8997" i="1"/>
  <c r="J8981" i="1"/>
  <c r="J8965" i="1"/>
  <c r="J8949" i="1"/>
  <c r="J8933" i="1"/>
  <c r="J8917" i="1"/>
  <c r="J8901" i="1"/>
  <c r="J8885" i="1"/>
  <c r="J8869" i="1"/>
  <c r="J8853" i="1"/>
  <c r="J8837" i="1"/>
  <c r="J8821" i="1"/>
  <c r="J8805" i="1"/>
  <c r="J8789" i="1"/>
  <c r="J8773" i="1"/>
  <c r="J8757" i="1"/>
  <c r="K8757" i="1" s="1"/>
  <c r="J8741" i="1"/>
  <c r="J8725" i="1"/>
  <c r="J8709" i="1"/>
  <c r="J8693" i="1"/>
  <c r="J8677" i="1"/>
  <c r="J8661" i="1"/>
  <c r="J8645" i="1"/>
  <c r="J8629" i="1"/>
  <c r="J8613" i="1"/>
  <c r="J8597" i="1"/>
  <c r="J8581" i="1"/>
  <c r="J8565" i="1"/>
  <c r="J8549" i="1"/>
  <c r="J8533" i="1"/>
  <c r="J8517" i="1"/>
  <c r="J8501" i="1"/>
  <c r="K8501" i="1" s="1"/>
  <c r="J8485" i="1"/>
  <c r="J8469" i="1"/>
  <c r="J8453" i="1"/>
  <c r="J8437" i="1"/>
  <c r="J8421" i="1"/>
  <c r="J8405" i="1"/>
  <c r="J8389" i="1"/>
  <c r="J8373" i="1"/>
  <c r="J8357" i="1"/>
  <c r="J8341" i="1"/>
  <c r="J8325" i="1"/>
  <c r="J8309" i="1"/>
  <c r="J8293" i="1"/>
  <c r="J8277" i="1"/>
  <c r="J8261" i="1"/>
  <c r="J8245" i="1"/>
  <c r="K8245" i="1" s="1"/>
  <c r="J8229" i="1"/>
  <c r="J8213" i="1"/>
  <c r="J8197" i="1"/>
  <c r="J8181" i="1"/>
  <c r="J8165" i="1"/>
  <c r="J8149" i="1"/>
  <c r="J8133" i="1"/>
  <c r="J8117" i="1"/>
  <c r="J8101" i="1"/>
  <c r="J8085" i="1"/>
  <c r="J8069" i="1"/>
  <c r="J8053" i="1"/>
  <c r="J8037" i="1"/>
  <c r="J8021" i="1"/>
  <c r="J8005" i="1"/>
  <c r="J7989" i="1"/>
  <c r="K7989" i="1" s="1"/>
  <c r="J7973" i="1"/>
  <c r="J7957" i="1"/>
  <c r="J7941" i="1"/>
  <c r="J7925" i="1"/>
  <c r="J7909" i="1"/>
  <c r="J7893" i="1"/>
  <c r="J7877" i="1"/>
  <c r="J7861" i="1"/>
  <c r="J7845" i="1"/>
  <c r="J7829" i="1"/>
  <c r="J7813" i="1"/>
  <c r="J7797" i="1"/>
  <c r="J7781" i="1"/>
  <c r="J7765" i="1"/>
  <c r="J7749" i="1"/>
  <c r="J7733" i="1"/>
  <c r="K7733" i="1" s="1"/>
  <c r="J7717" i="1"/>
  <c r="J7701" i="1"/>
  <c r="J7685" i="1"/>
  <c r="J7669" i="1"/>
  <c r="J7653" i="1"/>
  <c r="J7637" i="1"/>
  <c r="J7621" i="1"/>
  <c r="J7605" i="1"/>
  <c r="J7589" i="1"/>
  <c r="J7573" i="1"/>
  <c r="J7557" i="1"/>
  <c r="J7541" i="1"/>
  <c r="J7525" i="1"/>
  <c r="J7509" i="1"/>
  <c r="J7493" i="1"/>
  <c r="J7477" i="1"/>
  <c r="K7477" i="1" s="1"/>
  <c r="J7461" i="1"/>
  <c r="J7445" i="1"/>
  <c r="J7429" i="1"/>
  <c r="J7413" i="1"/>
  <c r="J7397" i="1"/>
  <c r="J7381" i="1"/>
  <c r="J7365" i="1"/>
  <c r="J7349" i="1"/>
  <c r="J7333" i="1"/>
  <c r="J7317" i="1"/>
  <c r="J7301" i="1"/>
  <c r="J7285" i="1"/>
  <c r="J7269" i="1"/>
  <c r="J7253" i="1"/>
  <c r="J7237" i="1"/>
  <c r="J7221" i="1"/>
  <c r="K7221" i="1" s="1"/>
  <c r="J7205" i="1"/>
  <c r="J7189" i="1"/>
  <c r="J7173" i="1"/>
  <c r="J7157" i="1"/>
  <c r="J7141" i="1"/>
  <c r="J7125" i="1"/>
  <c r="J7109" i="1"/>
  <c r="J7093" i="1"/>
  <c r="J7077" i="1"/>
  <c r="J7061" i="1"/>
  <c r="J7045" i="1"/>
  <c r="J7029" i="1"/>
  <c r="J7013" i="1"/>
  <c r="J6997" i="1"/>
  <c r="J6981" i="1"/>
  <c r="J6965" i="1"/>
  <c r="K6965" i="1" s="1"/>
  <c r="J6949" i="1"/>
  <c r="J6933" i="1"/>
  <c r="J6917" i="1"/>
  <c r="J6901" i="1"/>
  <c r="J6885" i="1"/>
  <c r="J6869" i="1"/>
  <c r="J6853" i="1"/>
  <c r="J6837" i="1"/>
  <c r="J6821" i="1"/>
  <c r="J6805" i="1"/>
  <c r="J6789" i="1"/>
  <c r="J6773" i="1"/>
  <c r="J6757" i="1"/>
  <c r="J6741" i="1"/>
  <c r="J6725" i="1"/>
  <c r="J6709" i="1"/>
  <c r="K6709" i="1" s="1"/>
  <c r="J6693" i="1"/>
  <c r="J6677" i="1"/>
  <c r="J6661" i="1"/>
  <c r="J6645" i="1"/>
  <c r="J6629" i="1"/>
  <c r="J6613" i="1"/>
  <c r="J6597" i="1"/>
  <c r="J6581" i="1"/>
  <c r="J6565" i="1"/>
  <c r="J6549" i="1"/>
  <c r="J6533" i="1"/>
  <c r="J6517" i="1"/>
  <c r="J6501" i="1"/>
  <c r="J6485" i="1"/>
  <c r="J6469" i="1"/>
  <c r="J6453" i="1"/>
  <c r="K6453" i="1" s="1"/>
  <c r="J6437" i="1"/>
  <c r="J6421" i="1"/>
  <c r="J6405" i="1"/>
  <c r="J6389" i="1"/>
  <c r="J6373" i="1"/>
  <c r="J6357" i="1"/>
  <c r="J6341" i="1"/>
  <c r="J6325" i="1"/>
  <c r="J11204" i="1"/>
  <c r="K11204" i="1" s="1"/>
  <c r="J11188" i="1"/>
  <c r="K11188" i="1" s="1"/>
  <c r="J11172" i="1"/>
  <c r="K11172" i="1" s="1"/>
  <c r="J11156" i="1"/>
  <c r="K11156" i="1" s="1"/>
  <c r="J11140" i="1"/>
  <c r="K11140" i="1" s="1"/>
  <c r="J11124" i="1"/>
  <c r="J11108" i="1"/>
  <c r="J11092" i="1"/>
  <c r="K11092" i="1" s="1"/>
  <c r="J11076" i="1"/>
  <c r="J11060" i="1"/>
  <c r="J11044" i="1"/>
  <c r="J11028" i="1"/>
  <c r="J11012" i="1"/>
  <c r="J10996" i="1"/>
  <c r="J10980" i="1"/>
  <c r="J10964" i="1"/>
  <c r="J10948" i="1"/>
  <c r="J10932" i="1"/>
  <c r="J10916" i="1"/>
  <c r="J10900" i="1"/>
  <c r="J10884" i="1"/>
  <c r="J10868" i="1"/>
  <c r="J10852" i="1"/>
  <c r="J10836" i="1"/>
  <c r="K10836" i="1" s="1"/>
  <c r="J10820" i="1"/>
  <c r="J10804" i="1"/>
  <c r="J10788" i="1"/>
  <c r="J10772" i="1"/>
  <c r="J10756" i="1"/>
  <c r="J10740" i="1"/>
  <c r="J10724" i="1"/>
  <c r="J10708" i="1"/>
  <c r="J10692" i="1"/>
  <c r="J10676" i="1"/>
  <c r="J10660" i="1"/>
  <c r="J10644" i="1"/>
  <c r="J10628" i="1"/>
  <c r="J10612" i="1"/>
  <c r="J10596" i="1"/>
  <c r="J10580" i="1"/>
  <c r="K10580" i="1" s="1"/>
  <c r="J10564" i="1"/>
  <c r="J10548" i="1"/>
  <c r="J10532" i="1"/>
  <c r="J10516" i="1"/>
  <c r="J10500" i="1"/>
  <c r="J10484" i="1"/>
  <c r="J10468" i="1"/>
  <c r="J10452" i="1"/>
  <c r="J10436" i="1"/>
  <c r="J10420" i="1"/>
  <c r="J10404" i="1"/>
  <c r="J10388" i="1"/>
  <c r="J10372" i="1"/>
  <c r="J10356" i="1"/>
  <c r="J10340" i="1"/>
  <c r="J10324" i="1"/>
  <c r="K10324" i="1" s="1"/>
  <c r="J10308" i="1"/>
  <c r="J10292" i="1"/>
  <c r="J10276" i="1"/>
  <c r="J10260" i="1"/>
  <c r="J10244" i="1"/>
  <c r="J10228" i="1"/>
  <c r="J10212" i="1"/>
  <c r="J10196" i="1"/>
  <c r="J10180" i="1"/>
  <c r="J10164" i="1"/>
  <c r="J10148" i="1"/>
  <c r="J10132" i="1"/>
  <c r="J10116" i="1"/>
  <c r="J10100" i="1"/>
  <c r="J10084" i="1"/>
  <c r="J10068" i="1"/>
  <c r="K10068" i="1" s="1"/>
  <c r="J10052" i="1"/>
  <c r="J10036" i="1"/>
  <c r="J10020" i="1"/>
  <c r="J10004" i="1"/>
  <c r="J9988" i="1"/>
  <c r="J9972" i="1"/>
  <c r="J9956" i="1"/>
  <c r="J9940" i="1"/>
  <c r="J9924" i="1"/>
  <c r="J9908" i="1"/>
  <c r="J9892" i="1"/>
  <c r="J9876" i="1"/>
  <c r="J9860" i="1"/>
  <c r="J9844" i="1"/>
  <c r="J9828" i="1"/>
  <c r="J9812" i="1"/>
  <c r="K9812" i="1" s="1"/>
  <c r="J9796" i="1"/>
  <c r="J9780" i="1"/>
  <c r="J9764" i="1"/>
  <c r="J9748" i="1"/>
  <c r="J9732" i="1"/>
  <c r="J9716" i="1"/>
  <c r="J9700" i="1"/>
  <c r="J9684" i="1"/>
  <c r="J9668" i="1"/>
  <c r="J9652" i="1"/>
  <c r="J9636" i="1"/>
  <c r="J9620" i="1"/>
  <c r="J9604" i="1"/>
  <c r="J9588" i="1"/>
  <c r="J9572" i="1"/>
  <c r="J9556" i="1"/>
  <c r="K9556" i="1" s="1"/>
  <c r="J9540" i="1"/>
  <c r="J9524" i="1"/>
  <c r="J9508" i="1"/>
  <c r="J9492" i="1"/>
  <c r="J9476" i="1"/>
  <c r="J9460" i="1"/>
  <c r="J9444" i="1"/>
  <c r="J9428" i="1"/>
  <c r="J9412" i="1"/>
  <c r="J9396" i="1"/>
  <c r="J9380" i="1"/>
  <c r="J9364" i="1"/>
  <c r="J9348" i="1"/>
  <c r="J9332" i="1"/>
  <c r="J9316" i="1"/>
  <c r="J9300" i="1"/>
  <c r="K9300" i="1" s="1"/>
  <c r="J9284" i="1"/>
  <c r="J9268" i="1"/>
  <c r="J9252" i="1"/>
  <c r="J9236" i="1"/>
  <c r="J9220" i="1"/>
  <c r="J9204" i="1"/>
  <c r="J9188" i="1"/>
  <c r="J9172" i="1"/>
  <c r="J9156" i="1"/>
  <c r="J9140" i="1"/>
  <c r="J9124" i="1"/>
  <c r="J9108" i="1"/>
  <c r="J9092" i="1"/>
  <c r="J9076" i="1"/>
  <c r="J9060" i="1"/>
  <c r="J9044" i="1"/>
  <c r="K9044" i="1" s="1"/>
  <c r="J9028" i="1"/>
  <c r="J9012" i="1"/>
  <c r="J8996" i="1"/>
  <c r="J8980" i="1"/>
  <c r="J8964" i="1"/>
  <c r="J8948" i="1"/>
  <c r="J8932" i="1"/>
  <c r="J8916" i="1"/>
  <c r="J8900" i="1"/>
  <c r="J8884" i="1"/>
  <c r="J8868" i="1"/>
  <c r="J8852" i="1"/>
  <c r="J8836" i="1"/>
  <c r="J8820" i="1"/>
  <c r="J8804" i="1"/>
  <c r="J8788" i="1"/>
  <c r="K8788" i="1" s="1"/>
  <c r="J8772" i="1"/>
  <c r="J8756" i="1"/>
  <c r="J8740" i="1"/>
  <c r="J8724" i="1"/>
  <c r="J8708" i="1"/>
  <c r="J8692" i="1"/>
  <c r="J8676" i="1"/>
  <c r="J8660" i="1"/>
  <c r="J8644" i="1"/>
  <c r="J8628" i="1"/>
  <c r="J8612" i="1"/>
  <c r="J8596" i="1"/>
  <c r="J8580" i="1"/>
  <c r="J8564" i="1"/>
  <c r="J8548" i="1"/>
  <c r="J8532" i="1"/>
  <c r="K8532" i="1" s="1"/>
  <c r="J8516" i="1"/>
  <c r="J8500" i="1"/>
  <c r="J8484" i="1"/>
  <c r="J8468" i="1"/>
  <c r="J8452" i="1"/>
  <c r="J8436" i="1"/>
  <c r="J8420" i="1"/>
  <c r="J8404" i="1"/>
  <c r="J8388" i="1"/>
  <c r="J8372" i="1"/>
  <c r="J8356" i="1"/>
  <c r="J8340" i="1"/>
  <c r="J8324" i="1"/>
  <c r="J8308" i="1"/>
  <c r="J8292" i="1"/>
  <c r="J8276" i="1"/>
  <c r="K8276" i="1" s="1"/>
  <c r="J8260" i="1"/>
  <c r="J8244" i="1"/>
  <c r="J8228" i="1"/>
  <c r="J8212" i="1"/>
  <c r="J8196" i="1"/>
  <c r="J8180" i="1"/>
  <c r="J8164" i="1"/>
  <c r="J8148" i="1"/>
  <c r="J8132" i="1"/>
  <c r="J8116" i="1"/>
  <c r="J8100" i="1"/>
  <c r="J8084" i="1"/>
  <c r="J8068" i="1"/>
  <c r="J8052" i="1"/>
  <c r="J8036" i="1"/>
  <c r="J8020" i="1"/>
  <c r="K8020" i="1" s="1"/>
  <c r="J8004" i="1"/>
  <c r="J7988" i="1"/>
  <c r="J7972" i="1"/>
  <c r="J7956" i="1"/>
  <c r="J7940" i="1"/>
  <c r="J7924" i="1"/>
  <c r="J7908" i="1"/>
  <c r="J7892" i="1"/>
  <c r="J7876" i="1"/>
  <c r="J7860" i="1"/>
  <c r="J7844" i="1"/>
  <c r="J7828" i="1"/>
  <c r="J7812" i="1"/>
  <c r="J7796" i="1"/>
  <c r="J7780" i="1"/>
  <c r="J7764" i="1"/>
  <c r="K7764" i="1" s="1"/>
  <c r="J7748" i="1"/>
  <c r="J7732" i="1"/>
  <c r="J7716" i="1"/>
  <c r="J7700" i="1"/>
  <c r="J7684" i="1"/>
  <c r="J7668" i="1"/>
  <c r="J7652" i="1"/>
  <c r="J7636" i="1"/>
  <c r="J7620" i="1"/>
  <c r="J7604" i="1"/>
  <c r="J7588" i="1"/>
  <c r="J7572" i="1"/>
  <c r="J7556" i="1"/>
  <c r="J7540" i="1"/>
  <c r="J7524" i="1"/>
  <c r="J7508" i="1"/>
  <c r="K7508" i="1" s="1"/>
  <c r="J7492" i="1"/>
  <c r="J7476" i="1"/>
  <c r="J7460" i="1"/>
  <c r="J7444" i="1"/>
  <c r="J7428" i="1"/>
  <c r="J7412" i="1"/>
  <c r="J7396" i="1"/>
  <c r="J7380" i="1"/>
  <c r="J7364" i="1"/>
  <c r="J7348" i="1"/>
  <c r="J7332" i="1"/>
  <c r="J7316" i="1"/>
  <c r="J7300" i="1"/>
  <c r="J7284" i="1"/>
  <c r="J7268" i="1"/>
  <c r="J7252" i="1"/>
  <c r="K7252" i="1" s="1"/>
  <c r="J7236" i="1"/>
  <c r="J7220" i="1"/>
  <c r="J7204" i="1"/>
  <c r="J7188" i="1"/>
  <c r="J7172" i="1"/>
  <c r="J7156" i="1"/>
  <c r="J7140" i="1"/>
  <c r="J7124" i="1"/>
  <c r="J7108" i="1"/>
  <c r="J7092" i="1"/>
  <c r="J7076" i="1"/>
  <c r="J7060" i="1"/>
  <c r="J7044" i="1"/>
  <c r="J7028" i="1"/>
  <c r="J7012" i="1"/>
  <c r="J6996" i="1"/>
  <c r="K6996" i="1" s="1"/>
  <c r="J6980" i="1"/>
  <c r="J6964" i="1"/>
  <c r="J6948" i="1"/>
  <c r="J6932" i="1"/>
  <c r="J6916" i="1"/>
  <c r="J6900" i="1"/>
  <c r="J6884" i="1"/>
  <c r="J6868" i="1"/>
  <c r="J6852" i="1"/>
  <c r="J6836" i="1"/>
  <c r="J6820" i="1"/>
  <c r="J6804" i="1"/>
  <c r="J6788" i="1"/>
  <c r="J6772" i="1"/>
  <c r="J6756" i="1"/>
  <c r="J6740" i="1"/>
  <c r="K6740" i="1" s="1"/>
  <c r="J6724" i="1"/>
  <c r="J6708" i="1"/>
  <c r="J6692" i="1"/>
  <c r="J6676" i="1"/>
  <c r="J6660" i="1"/>
  <c r="J6644" i="1"/>
  <c r="J6628" i="1"/>
  <c r="J6612" i="1"/>
  <c r="J6596" i="1"/>
  <c r="J6580" i="1"/>
  <c r="J6564" i="1"/>
  <c r="J6548" i="1"/>
  <c r="J6532" i="1"/>
  <c r="J6516" i="1"/>
  <c r="J6500" i="1"/>
  <c r="J6484" i="1"/>
  <c r="K6484" i="1" s="1"/>
  <c r="J6468" i="1"/>
  <c r="J6452" i="1"/>
  <c r="J6436" i="1"/>
  <c r="J6420" i="1"/>
  <c r="J6404" i="1"/>
  <c r="J6388" i="1"/>
  <c r="J6372" i="1"/>
  <c r="J6356" i="1"/>
  <c r="J6340" i="1"/>
  <c r="J6324" i="1"/>
  <c r="J6308" i="1"/>
  <c r="J6292" i="1"/>
  <c r="J6276" i="1"/>
  <c r="J6260" i="1"/>
  <c r="J6244" i="1"/>
  <c r="J11123" i="1"/>
  <c r="K11123" i="1" s="1"/>
  <c r="J11107" i="1"/>
  <c r="J11091" i="1"/>
  <c r="J11075" i="1"/>
  <c r="J11059" i="1"/>
  <c r="J11043" i="1"/>
  <c r="J11027" i="1"/>
  <c r="J11011" i="1"/>
  <c r="J10995" i="1"/>
  <c r="J10979" i="1"/>
  <c r="J10963" i="1"/>
  <c r="J10947" i="1"/>
  <c r="J10931" i="1"/>
  <c r="J10915" i="1"/>
  <c r="J10899" i="1"/>
  <c r="J10883" i="1"/>
  <c r="J10867" i="1"/>
  <c r="K10867" i="1" s="1"/>
  <c r="J10851" i="1"/>
  <c r="J10835" i="1"/>
  <c r="J10819" i="1"/>
  <c r="J10803" i="1"/>
  <c r="J10787" i="1"/>
  <c r="J10771" i="1"/>
  <c r="J10755" i="1"/>
  <c r="J10739" i="1"/>
  <c r="J10723" i="1"/>
  <c r="J10707" i="1"/>
  <c r="J10691" i="1"/>
  <c r="J10675" i="1"/>
  <c r="J10659" i="1"/>
  <c r="J10643" i="1"/>
  <c r="J10627" i="1"/>
  <c r="J10611" i="1"/>
  <c r="K10611" i="1" s="1"/>
  <c r="J10595" i="1"/>
  <c r="J10579" i="1"/>
  <c r="J10563" i="1"/>
  <c r="J10547" i="1"/>
  <c r="J10531" i="1"/>
  <c r="J10515" i="1"/>
  <c r="J10499" i="1"/>
  <c r="J10483" i="1"/>
  <c r="J10467" i="1"/>
  <c r="J10451" i="1"/>
  <c r="J10435" i="1"/>
  <c r="J10419" i="1"/>
  <c r="J10403" i="1"/>
  <c r="J10387" i="1"/>
  <c r="J10371" i="1"/>
  <c r="J10355" i="1"/>
  <c r="K10355" i="1" s="1"/>
  <c r="J10339" i="1"/>
  <c r="J10323" i="1"/>
  <c r="J10307" i="1"/>
  <c r="J10291" i="1"/>
  <c r="J10275" i="1"/>
  <c r="J10259" i="1"/>
  <c r="J10243" i="1"/>
  <c r="J10227" i="1"/>
  <c r="J10211" i="1"/>
  <c r="J10195" i="1"/>
  <c r="J10179" i="1"/>
  <c r="J10163" i="1"/>
  <c r="J10147" i="1"/>
  <c r="J10131" i="1"/>
  <c r="J10115" i="1"/>
  <c r="J10099" i="1"/>
  <c r="K10099" i="1" s="1"/>
  <c r="J10083" i="1"/>
  <c r="J10067" i="1"/>
  <c r="J10051" i="1"/>
  <c r="J10035" i="1"/>
  <c r="J10019" i="1"/>
  <c r="J10003" i="1"/>
  <c r="J9987" i="1"/>
  <c r="J9971" i="1"/>
  <c r="J9955" i="1"/>
  <c r="J9939" i="1"/>
  <c r="J9923" i="1"/>
  <c r="J9907" i="1"/>
  <c r="J9891" i="1"/>
  <c r="J9875" i="1"/>
  <c r="J9859" i="1"/>
  <c r="J9843" i="1"/>
  <c r="K9843" i="1" s="1"/>
  <c r="J9827" i="1"/>
  <c r="J9811" i="1"/>
  <c r="J9795" i="1"/>
  <c r="J9779" i="1"/>
  <c r="J9763" i="1"/>
  <c r="J9747" i="1"/>
  <c r="J9731" i="1"/>
  <c r="J9715" i="1"/>
  <c r="J9699" i="1"/>
  <c r="J9683" i="1"/>
  <c r="J9667" i="1"/>
  <c r="J9651" i="1"/>
  <c r="J9635" i="1"/>
  <c r="J9619" i="1"/>
  <c r="J9603" i="1"/>
  <c r="J9587" i="1"/>
  <c r="K9587" i="1" s="1"/>
  <c r="J9571" i="1"/>
  <c r="J9555" i="1"/>
  <c r="J9539" i="1"/>
  <c r="J9523" i="1"/>
  <c r="J9507" i="1"/>
  <c r="J9491" i="1"/>
  <c r="J9475" i="1"/>
  <c r="J9459" i="1"/>
  <c r="J9443" i="1"/>
  <c r="J9427" i="1"/>
  <c r="J9411" i="1"/>
  <c r="J9395" i="1"/>
  <c r="J9379" i="1"/>
  <c r="J9363" i="1"/>
  <c r="J9347" i="1"/>
  <c r="J9331" i="1"/>
  <c r="K9331" i="1" s="1"/>
  <c r="J9315" i="1"/>
  <c r="J9299" i="1"/>
  <c r="J9283" i="1"/>
  <c r="J9267" i="1"/>
  <c r="J9251" i="1"/>
  <c r="J9235" i="1"/>
  <c r="J9219" i="1"/>
  <c r="J9203" i="1"/>
  <c r="J9187" i="1"/>
  <c r="J9171" i="1"/>
  <c r="J9155" i="1"/>
  <c r="J9139" i="1"/>
  <c r="J9123" i="1"/>
  <c r="J9107" i="1"/>
  <c r="J9091" i="1"/>
  <c r="J9075" i="1"/>
  <c r="K9075" i="1" s="1"/>
  <c r="J9059" i="1"/>
  <c r="J9043" i="1"/>
  <c r="J9027" i="1"/>
  <c r="J9011" i="1"/>
  <c r="J8995" i="1"/>
  <c r="J8979" i="1"/>
  <c r="J8963" i="1"/>
  <c r="J8947" i="1"/>
  <c r="J8931" i="1"/>
  <c r="J8915" i="1"/>
  <c r="J8899" i="1"/>
  <c r="J8883" i="1"/>
  <c r="J8867" i="1"/>
  <c r="J8851" i="1"/>
  <c r="J8835" i="1"/>
  <c r="J8819" i="1"/>
  <c r="K8819" i="1" s="1"/>
  <c r="J8803" i="1"/>
  <c r="J8787" i="1"/>
  <c r="J8771" i="1"/>
  <c r="J8755" i="1"/>
  <c r="J8739" i="1"/>
  <c r="J8723" i="1"/>
  <c r="J8707" i="1"/>
  <c r="J8691" i="1"/>
  <c r="J8675" i="1"/>
  <c r="J8659" i="1"/>
  <c r="J8643" i="1"/>
  <c r="J8627" i="1"/>
  <c r="J8611" i="1"/>
  <c r="J8595" i="1"/>
  <c r="J8579" i="1"/>
  <c r="J8563" i="1"/>
  <c r="K8563" i="1" s="1"/>
  <c r="J8547" i="1"/>
  <c r="J8531" i="1"/>
  <c r="J8515" i="1"/>
  <c r="J8499" i="1"/>
  <c r="J8483" i="1"/>
  <c r="J8467" i="1"/>
  <c r="J8451" i="1"/>
  <c r="J8435" i="1"/>
  <c r="J8419" i="1"/>
  <c r="J8403" i="1"/>
  <c r="J8387" i="1"/>
  <c r="J8371" i="1"/>
  <c r="J8355" i="1"/>
  <c r="J8339" i="1"/>
  <c r="J8323" i="1"/>
  <c r="J8307" i="1"/>
  <c r="K8307" i="1" s="1"/>
  <c r="J8291" i="1"/>
  <c r="J8275" i="1"/>
  <c r="J8259" i="1"/>
  <c r="J8243" i="1"/>
  <c r="J8227" i="1"/>
  <c r="J8211" i="1"/>
  <c r="J8195" i="1"/>
  <c r="J8179" i="1"/>
  <c r="J8163" i="1"/>
  <c r="J8147" i="1"/>
  <c r="J8131" i="1"/>
  <c r="J8115" i="1"/>
  <c r="J8099" i="1"/>
  <c r="J8083" i="1"/>
  <c r="J8067" i="1"/>
  <c r="J8051" i="1"/>
  <c r="K8051" i="1" s="1"/>
  <c r="J8035" i="1"/>
  <c r="J8019" i="1"/>
  <c r="J8003" i="1"/>
  <c r="J7987" i="1"/>
  <c r="J7971" i="1"/>
  <c r="J7955" i="1"/>
  <c r="J7939" i="1"/>
  <c r="J7923" i="1"/>
  <c r="J7907" i="1"/>
  <c r="J7891" i="1"/>
  <c r="J7875" i="1"/>
  <c r="J7859" i="1"/>
  <c r="J7843" i="1"/>
  <c r="J7827" i="1"/>
  <c r="J7811" i="1"/>
  <c r="J7795" i="1"/>
  <c r="K7795" i="1" s="1"/>
  <c r="J7779" i="1"/>
  <c r="J7763" i="1"/>
  <c r="J7747" i="1"/>
  <c r="J7731" i="1"/>
  <c r="J7715" i="1"/>
  <c r="J7699" i="1"/>
  <c r="J7683" i="1"/>
  <c r="J7667" i="1"/>
  <c r="J7651" i="1"/>
  <c r="J7635" i="1"/>
  <c r="J7619" i="1"/>
  <c r="J7603" i="1"/>
  <c r="J7587" i="1"/>
  <c r="J7571" i="1"/>
  <c r="J7555" i="1"/>
  <c r="J7539" i="1"/>
  <c r="K7539" i="1" s="1"/>
  <c r="J7523" i="1"/>
  <c r="J7507" i="1"/>
  <c r="J7491" i="1"/>
  <c r="J7475" i="1"/>
  <c r="J7459" i="1"/>
  <c r="J7443" i="1"/>
  <c r="J7427" i="1"/>
  <c r="J7411" i="1"/>
  <c r="J7395" i="1"/>
  <c r="J7379" i="1"/>
  <c r="J7363" i="1"/>
  <c r="J7347" i="1"/>
  <c r="J7331" i="1"/>
  <c r="J7315" i="1"/>
  <c r="J7299" i="1"/>
  <c r="J7283" i="1"/>
  <c r="K7283" i="1" s="1"/>
  <c r="J7267" i="1"/>
  <c r="J7251" i="1"/>
  <c r="J7235" i="1"/>
  <c r="J7219" i="1"/>
  <c r="J7203" i="1"/>
  <c r="J7187" i="1"/>
  <c r="J7171" i="1"/>
  <c r="J7155" i="1"/>
  <c r="J7139" i="1"/>
  <c r="J7123" i="1"/>
  <c r="J7107" i="1"/>
  <c r="J7091" i="1"/>
  <c r="J7075" i="1"/>
  <c r="J7059" i="1"/>
  <c r="J7043" i="1"/>
  <c r="J7027" i="1"/>
  <c r="K7027" i="1" s="1"/>
  <c r="J7011" i="1"/>
  <c r="J6995" i="1"/>
  <c r="J6979" i="1"/>
  <c r="J6963" i="1"/>
  <c r="J6947" i="1"/>
  <c r="J6931" i="1"/>
  <c r="J6915" i="1"/>
  <c r="J6899" i="1"/>
  <c r="J6883" i="1"/>
  <c r="J6867" i="1"/>
  <c r="J6851" i="1"/>
  <c r="J6835" i="1"/>
  <c r="J6819" i="1"/>
  <c r="J6803" i="1"/>
  <c r="J6787" i="1"/>
  <c r="J6771" i="1"/>
  <c r="K6771" i="1" s="1"/>
  <c r="J6755" i="1"/>
  <c r="J6739" i="1"/>
  <c r="J6723" i="1"/>
  <c r="J6707" i="1"/>
  <c r="J6691" i="1"/>
  <c r="J6675" i="1"/>
  <c r="J6659" i="1"/>
  <c r="J6643" i="1"/>
  <c r="J6627" i="1"/>
  <c r="J6611" i="1"/>
  <c r="J6595" i="1"/>
  <c r="J6579" i="1"/>
  <c r="J6563" i="1"/>
  <c r="J6547" i="1"/>
  <c r="J6531" i="1"/>
  <c r="J6515" i="1"/>
  <c r="K6515" i="1" s="1"/>
  <c r="J6499" i="1"/>
  <c r="J6483" i="1"/>
  <c r="J6467" i="1"/>
  <c r="J6451" i="1"/>
  <c r="J6435" i="1"/>
  <c r="J6419" i="1"/>
  <c r="J6403" i="1"/>
  <c r="J6387" i="1"/>
  <c r="J6371" i="1"/>
  <c r="J6355" i="1"/>
  <c r="J6339" i="1"/>
  <c r="J6323" i="1"/>
  <c r="J6307" i="1"/>
  <c r="J6291" i="1"/>
  <c r="J6275" i="1"/>
  <c r="J6259" i="1"/>
  <c r="K6259" i="1" s="1"/>
  <c r="J6243" i="1"/>
  <c r="J6227" i="1"/>
  <c r="J6211" i="1"/>
  <c r="J6195" i="1"/>
  <c r="J6179" i="1"/>
  <c r="J6163" i="1"/>
  <c r="J6147" i="1"/>
  <c r="J6131" i="1"/>
  <c r="J6115" i="1"/>
  <c r="J11106" i="1"/>
  <c r="K11106" i="1" s="1"/>
  <c r="J11090" i="1"/>
  <c r="K11090" i="1" s="1"/>
  <c r="J11074" i="1"/>
  <c r="K11074" i="1" s="1"/>
  <c r="J11058" i="1"/>
  <c r="K11058" i="1" s="1"/>
  <c r="J11042" i="1"/>
  <c r="K11042" i="1" s="1"/>
  <c r="J11026" i="1"/>
  <c r="K11026" i="1" s="1"/>
  <c r="J11010" i="1"/>
  <c r="K11010" i="1" s="1"/>
  <c r="J10994" i="1"/>
  <c r="K10994" i="1" s="1"/>
  <c r="J10978" i="1"/>
  <c r="K10978" i="1" s="1"/>
  <c r="J10962" i="1"/>
  <c r="K10962" i="1" s="1"/>
  <c r="J10946" i="1"/>
  <c r="K10946" i="1" s="1"/>
  <c r="J10930" i="1"/>
  <c r="K10930" i="1" s="1"/>
  <c r="J10914" i="1"/>
  <c r="K10914" i="1" s="1"/>
  <c r="J10898" i="1"/>
  <c r="K10898" i="1" s="1"/>
  <c r="J10882" i="1"/>
  <c r="K10882" i="1" s="1"/>
  <c r="J10866" i="1"/>
  <c r="K10866" i="1" s="1"/>
  <c r="J10850" i="1"/>
  <c r="K10850" i="1" s="1"/>
  <c r="J10834" i="1"/>
  <c r="K10834" i="1" s="1"/>
  <c r="J10818" i="1"/>
  <c r="K10818" i="1" s="1"/>
  <c r="J10802" i="1"/>
  <c r="K10802" i="1" s="1"/>
  <c r="J10786" i="1"/>
  <c r="K10786" i="1" s="1"/>
  <c r="J10770" i="1"/>
  <c r="K10770" i="1" s="1"/>
  <c r="J10754" i="1"/>
  <c r="K10754" i="1" s="1"/>
  <c r="J10738" i="1"/>
  <c r="K10738" i="1" s="1"/>
  <c r="J10722" i="1"/>
  <c r="K10722" i="1" s="1"/>
  <c r="J10706" i="1"/>
  <c r="K10706" i="1" s="1"/>
  <c r="J10690" i="1"/>
  <c r="K10690" i="1" s="1"/>
  <c r="J10674" i="1"/>
  <c r="K10674" i="1" s="1"/>
  <c r="J10658" i="1"/>
  <c r="K10658" i="1" s="1"/>
  <c r="J10642" i="1"/>
  <c r="K10642" i="1" s="1"/>
  <c r="J10626" i="1"/>
  <c r="K10626" i="1" s="1"/>
  <c r="J10610" i="1"/>
  <c r="K10610" i="1" s="1"/>
  <c r="J10594" i="1"/>
  <c r="K10594" i="1" s="1"/>
  <c r="J10578" i="1"/>
  <c r="K10578" i="1" s="1"/>
  <c r="J10562" i="1"/>
  <c r="K10562" i="1" s="1"/>
  <c r="J10546" i="1"/>
  <c r="K10546" i="1" s="1"/>
  <c r="J10530" i="1"/>
  <c r="K10530" i="1" s="1"/>
  <c r="J10514" i="1"/>
  <c r="K10514" i="1" s="1"/>
  <c r="J10498" i="1"/>
  <c r="K10498" i="1" s="1"/>
  <c r="J10482" i="1"/>
  <c r="K10482" i="1" s="1"/>
  <c r="J10466" i="1"/>
  <c r="K10466" i="1" s="1"/>
  <c r="J10450" i="1"/>
  <c r="K10450" i="1" s="1"/>
  <c r="J10434" i="1"/>
  <c r="K10434" i="1" s="1"/>
  <c r="J10418" i="1"/>
  <c r="K10418" i="1" s="1"/>
  <c r="J10402" i="1"/>
  <c r="K10402" i="1" s="1"/>
  <c r="J10386" i="1"/>
  <c r="K10386" i="1" s="1"/>
  <c r="J10370" i="1"/>
  <c r="K10370" i="1" s="1"/>
  <c r="J10354" i="1"/>
  <c r="K10354" i="1" s="1"/>
  <c r="J10338" i="1"/>
  <c r="K10338" i="1" s="1"/>
  <c r="J10322" i="1"/>
  <c r="K10322" i="1" s="1"/>
  <c r="J10306" i="1"/>
  <c r="K10306" i="1" s="1"/>
  <c r="J10290" i="1"/>
  <c r="K10290" i="1" s="1"/>
  <c r="J10274" i="1"/>
  <c r="K10274" i="1" s="1"/>
  <c r="J10258" i="1"/>
  <c r="K10258" i="1" s="1"/>
  <c r="J10242" i="1"/>
  <c r="K10242" i="1" s="1"/>
  <c r="J10226" i="1"/>
  <c r="K10226" i="1" s="1"/>
  <c r="J10210" i="1"/>
  <c r="K10210" i="1" s="1"/>
  <c r="J10194" i="1"/>
  <c r="K10194" i="1" s="1"/>
  <c r="J10178" i="1"/>
  <c r="K10178" i="1" s="1"/>
  <c r="J10162" i="1"/>
  <c r="K10162" i="1" s="1"/>
  <c r="J10146" i="1"/>
  <c r="K10146" i="1" s="1"/>
  <c r="J10130" i="1"/>
  <c r="K10130" i="1" s="1"/>
  <c r="J10114" i="1"/>
  <c r="K10114" i="1" s="1"/>
  <c r="J10098" i="1"/>
  <c r="K10098" i="1" s="1"/>
  <c r="J10082" i="1"/>
  <c r="K10082" i="1" s="1"/>
  <c r="J10066" i="1"/>
  <c r="K10066" i="1" s="1"/>
  <c r="J10050" i="1"/>
  <c r="K10050" i="1" s="1"/>
  <c r="J10034" i="1"/>
  <c r="K10034" i="1" s="1"/>
  <c r="J10018" i="1"/>
  <c r="K10018" i="1" s="1"/>
  <c r="J10002" i="1"/>
  <c r="K10002" i="1" s="1"/>
  <c r="J9986" i="1"/>
  <c r="K9986" i="1" s="1"/>
  <c r="J9970" i="1"/>
  <c r="K9970" i="1" s="1"/>
  <c r="J9954" i="1"/>
  <c r="K9954" i="1" s="1"/>
  <c r="J9938" i="1"/>
  <c r="K9938" i="1" s="1"/>
  <c r="J9922" i="1"/>
  <c r="K9922" i="1" s="1"/>
  <c r="J9906" i="1"/>
  <c r="K9906" i="1" s="1"/>
  <c r="J9890" i="1"/>
  <c r="K9890" i="1" s="1"/>
  <c r="J9874" i="1"/>
  <c r="K9874" i="1" s="1"/>
  <c r="J9858" i="1"/>
  <c r="K9858" i="1" s="1"/>
  <c r="J9842" i="1"/>
  <c r="K9842" i="1" s="1"/>
  <c r="J9826" i="1"/>
  <c r="K9826" i="1" s="1"/>
  <c r="J9810" i="1"/>
  <c r="K9810" i="1" s="1"/>
  <c r="J9794" i="1"/>
  <c r="K9794" i="1" s="1"/>
  <c r="J9778" i="1"/>
  <c r="K9778" i="1" s="1"/>
  <c r="J9762" i="1"/>
  <c r="K9762" i="1" s="1"/>
  <c r="J9746" i="1"/>
  <c r="K9746" i="1" s="1"/>
  <c r="J9730" i="1"/>
  <c r="K9730" i="1" s="1"/>
  <c r="J9714" i="1"/>
  <c r="K9714" i="1" s="1"/>
  <c r="J9698" i="1"/>
  <c r="K9698" i="1" s="1"/>
  <c r="J9682" i="1"/>
  <c r="K9682" i="1" s="1"/>
  <c r="J9666" i="1"/>
  <c r="K9666" i="1" s="1"/>
  <c r="J9650" i="1"/>
  <c r="K9650" i="1" s="1"/>
  <c r="J9634" i="1"/>
  <c r="K9634" i="1" s="1"/>
  <c r="J9618" i="1"/>
  <c r="K9618" i="1" s="1"/>
  <c r="J9602" i="1"/>
  <c r="K9602" i="1" s="1"/>
  <c r="J9586" i="1"/>
  <c r="K9586" i="1" s="1"/>
  <c r="J9570" i="1"/>
  <c r="K9570" i="1" s="1"/>
  <c r="J9554" i="1"/>
  <c r="K9554" i="1" s="1"/>
  <c r="J9538" i="1"/>
  <c r="K9538" i="1" s="1"/>
  <c r="J9522" i="1"/>
  <c r="K9522" i="1" s="1"/>
  <c r="J9506" i="1"/>
  <c r="K9506" i="1" s="1"/>
  <c r="J9490" i="1"/>
  <c r="K9490" i="1" s="1"/>
  <c r="J9474" i="1"/>
  <c r="K9474" i="1" s="1"/>
  <c r="J9458" i="1"/>
  <c r="K9458" i="1" s="1"/>
  <c r="J9442" i="1"/>
  <c r="K9442" i="1" s="1"/>
  <c r="J9426" i="1"/>
  <c r="K9426" i="1" s="1"/>
  <c r="J9410" i="1"/>
  <c r="K9410" i="1" s="1"/>
  <c r="J9394" i="1"/>
  <c r="K9394" i="1" s="1"/>
  <c r="J9378" i="1"/>
  <c r="K9378" i="1" s="1"/>
  <c r="J9362" i="1"/>
  <c r="K9362" i="1" s="1"/>
  <c r="J9346" i="1"/>
  <c r="K9346" i="1" s="1"/>
  <c r="J9330" i="1"/>
  <c r="K9330" i="1" s="1"/>
  <c r="J9314" i="1"/>
  <c r="K9314" i="1" s="1"/>
  <c r="J9298" i="1"/>
  <c r="K9298" i="1" s="1"/>
  <c r="J9282" i="1"/>
  <c r="K9282" i="1" s="1"/>
  <c r="J9266" i="1"/>
  <c r="K9266" i="1" s="1"/>
  <c r="J9250" i="1"/>
  <c r="K9250" i="1" s="1"/>
  <c r="J9234" i="1"/>
  <c r="K9234" i="1" s="1"/>
  <c r="J9218" i="1"/>
  <c r="K9218" i="1" s="1"/>
  <c r="J9202" i="1"/>
  <c r="K9202" i="1" s="1"/>
  <c r="J9186" i="1"/>
  <c r="K9186" i="1" s="1"/>
  <c r="J9170" i="1"/>
  <c r="K9170" i="1" s="1"/>
  <c r="J9154" i="1"/>
  <c r="K9154" i="1" s="1"/>
  <c r="J9138" i="1"/>
  <c r="K9138" i="1" s="1"/>
  <c r="J9122" i="1"/>
  <c r="K9122" i="1" s="1"/>
  <c r="J9106" i="1"/>
  <c r="K9106" i="1" s="1"/>
  <c r="J9090" i="1"/>
  <c r="K9090" i="1" s="1"/>
  <c r="J9074" i="1"/>
  <c r="K9074" i="1" s="1"/>
  <c r="J9058" i="1"/>
  <c r="K9058" i="1" s="1"/>
  <c r="J9042" i="1"/>
  <c r="K9042" i="1" s="1"/>
  <c r="J9026" i="1"/>
  <c r="K9026" i="1" s="1"/>
  <c r="J9010" i="1"/>
  <c r="K9010" i="1" s="1"/>
  <c r="J8994" i="1"/>
  <c r="K8994" i="1" s="1"/>
  <c r="J8978" i="1"/>
  <c r="K8978" i="1" s="1"/>
  <c r="J8962" i="1"/>
  <c r="K8962" i="1" s="1"/>
  <c r="J8946" i="1"/>
  <c r="K8946" i="1" s="1"/>
  <c r="J8930" i="1"/>
  <c r="K8930" i="1" s="1"/>
  <c r="J8914" i="1"/>
  <c r="K8914" i="1" s="1"/>
  <c r="J8898" i="1"/>
  <c r="K8898" i="1" s="1"/>
  <c r="J8882" i="1"/>
  <c r="K8882" i="1" s="1"/>
  <c r="J8866" i="1"/>
  <c r="K8866" i="1" s="1"/>
  <c r="J8850" i="1"/>
  <c r="K8850" i="1" s="1"/>
  <c r="J8834" i="1"/>
  <c r="K8834" i="1" s="1"/>
  <c r="J8818" i="1"/>
  <c r="K8818" i="1" s="1"/>
  <c r="J8802" i="1"/>
  <c r="K8802" i="1" s="1"/>
  <c r="J8786" i="1"/>
  <c r="K8786" i="1" s="1"/>
  <c r="J8770" i="1"/>
  <c r="K8770" i="1" s="1"/>
  <c r="J8754" i="1"/>
  <c r="K8754" i="1" s="1"/>
  <c r="J8738" i="1"/>
  <c r="K8738" i="1" s="1"/>
  <c r="J8722" i="1"/>
  <c r="K8722" i="1" s="1"/>
  <c r="J8706" i="1"/>
  <c r="K8706" i="1" s="1"/>
  <c r="J8690" i="1"/>
  <c r="K8690" i="1" s="1"/>
  <c r="J8674" i="1"/>
  <c r="K8674" i="1" s="1"/>
  <c r="J8658" i="1"/>
  <c r="K8658" i="1" s="1"/>
  <c r="J8642" i="1"/>
  <c r="K8642" i="1" s="1"/>
  <c r="J8626" i="1"/>
  <c r="K8626" i="1" s="1"/>
  <c r="J8610" i="1"/>
  <c r="K8610" i="1" s="1"/>
  <c r="J8594" i="1"/>
  <c r="K8594" i="1" s="1"/>
  <c r="J8578" i="1"/>
  <c r="K8578" i="1" s="1"/>
  <c r="J8562" i="1"/>
  <c r="K8562" i="1" s="1"/>
  <c r="J8546" i="1"/>
  <c r="K8546" i="1" s="1"/>
  <c r="J8530" i="1"/>
  <c r="K8530" i="1" s="1"/>
  <c r="J8514" i="1"/>
  <c r="K8514" i="1" s="1"/>
  <c r="J8498" i="1"/>
  <c r="K8498" i="1" s="1"/>
  <c r="J8482" i="1"/>
  <c r="K8482" i="1" s="1"/>
  <c r="J8466" i="1"/>
  <c r="K8466" i="1" s="1"/>
  <c r="J8450" i="1"/>
  <c r="K8450" i="1" s="1"/>
  <c r="J8434" i="1"/>
  <c r="K8434" i="1" s="1"/>
  <c r="J8418" i="1"/>
  <c r="K8418" i="1" s="1"/>
  <c r="J8402" i="1"/>
  <c r="K8402" i="1" s="1"/>
  <c r="J8386" i="1"/>
  <c r="K8386" i="1" s="1"/>
  <c r="J8370" i="1"/>
  <c r="K8370" i="1" s="1"/>
  <c r="J8354" i="1"/>
  <c r="K8354" i="1" s="1"/>
  <c r="J8338" i="1"/>
  <c r="K8338" i="1" s="1"/>
  <c r="J8322" i="1"/>
  <c r="K8322" i="1" s="1"/>
  <c r="J8306" i="1"/>
  <c r="K8306" i="1" s="1"/>
  <c r="J8290" i="1"/>
  <c r="K8290" i="1" s="1"/>
  <c r="J8274" i="1"/>
  <c r="K8274" i="1" s="1"/>
  <c r="J8258" i="1"/>
  <c r="K8258" i="1" s="1"/>
  <c r="J8242" i="1"/>
  <c r="K8242" i="1" s="1"/>
  <c r="J8226" i="1"/>
  <c r="K8226" i="1" s="1"/>
  <c r="J8210" i="1"/>
  <c r="K8210" i="1" s="1"/>
  <c r="J8194" i="1"/>
  <c r="K8194" i="1" s="1"/>
  <c r="J8178" i="1"/>
  <c r="K8178" i="1" s="1"/>
  <c r="J8162" i="1"/>
  <c r="K8162" i="1" s="1"/>
  <c r="J8146" i="1"/>
  <c r="K8146" i="1" s="1"/>
  <c r="J8130" i="1"/>
  <c r="K8130" i="1" s="1"/>
  <c r="J8114" i="1"/>
  <c r="K8114" i="1" s="1"/>
  <c r="J8098" i="1"/>
  <c r="K8098" i="1" s="1"/>
  <c r="J8082" i="1"/>
  <c r="K8082" i="1" s="1"/>
  <c r="J8066" i="1"/>
  <c r="K8066" i="1" s="1"/>
  <c r="J8050" i="1"/>
  <c r="K8050" i="1" s="1"/>
  <c r="J8034" i="1"/>
  <c r="K8034" i="1" s="1"/>
  <c r="J8018" i="1"/>
  <c r="K8018" i="1" s="1"/>
  <c r="J8002" i="1"/>
  <c r="K8002" i="1" s="1"/>
  <c r="J7986" i="1"/>
  <c r="K7986" i="1" s="1"/>
  <c r="J7970" i="1"/>
  <c r="K7970" i="1" s="1"/>
  <c r="J7954" i="1"/>
  <c r="K7954" i="1" s="1"/>
  <c r="J7938" i="1"/>
  <c r="K7938" i="1" s="1"/>
  <c r="J7922" i="1"/>
  <c r="K7922" i="1" s="1"/>
  <c r="J7906" i="1"/>
  <c r="K7906" i="1" s="1"/>
  <c r="J7890" i="1"/>
  <c r="K7890" i="1" s="1"/>
  <c r="J7874" i="1"/>
  <c r="K7874" i="1" s="1"/>
  <c r="J7858" i="1"/>
  <c r="K7858" i="1" s="1"/>
  <c r="J7842" i="1"/>
  <c r="K7842" i="1" s="1"/>
  <c r="J7826" i="1"/>
  <c r="K7826" i="1" s="1"/>
  <c r="J7810" i="1"/>
  <c r="K7810" i="1" s="1"/>
  <c r="J7794" i="1"/>
  <c r="K7794" i="1" s="1"/>
  <c r="J7778" i="1"/>
  <c r="K7778" i="1" s="1"/>
  <c r="J7762" i="1"/>
  <c r="K7762" i="1" s="1"/>
  <c r="J7746" i="1"/>
  <c r="K7746" i="1" s="1"/>
  <c r="J7730" i="1"/>
  <c r="K7730" i="1" s="1"/>
  <c r="J7714" i="1"/>
  <c r="K7714" i="1" s="1"/>
  <c r="J7698" i="1"/>
  <c r="K7698" i="1" s="1"/>
  <c r="J7682" i="1"/>
  <c r="K7682" i="1" s="1"/>
  <c r="J7666" i="1"/>
  <c r="K7666" i="1" s="1"/>
  <c r="J7650" i="1"/>
  <c r="K7650" i="1" s="1"/>
  <c r="J7634" i="1"/>
  <c r="K7634" i="1" s="1"/>
  <c r="J7618" i="1"/>
  <c r="K7618" i="1" s="1"/>
  <c r="J7602" i="1"/>
  <c r="K7602" i="1" s="1"/>
  <c r="J7586" i="1"/>
  <c r="K7586" i="1" s="1"/>
  <c r="J7570" i="1"/>
  <c r="K7570" i="1" s="1"/>
  <c r="J7554" i="1"/>
  <c r="K7554" i="1" s="1"/>
  <c r="J7538" i="1"/>
  <c r="K7538" i="1" s="1"/>
  <c r="J7522" i="1"/>
  <c r="K7522" i="1" s="1"/>
  <c r="J7506" i="1"/>
  <c r="K7506" i="1" s="1"/>
  <c r="J7490" i="1"/>
  <c r="K7490" i="1" s="1"/>
  <c r="J7474" i="1"/>
  <c r="K7474" i="1" s="1"/>
  <c r="J7458" i="1"/>
  <c r="K7458" i="1" s="1"/>
  <c r="J7442" i="1"/>
  <c r="K7442" i="1" s="1"/>
  <c r="J7426" i="1"/>
  <c r="K7426" i="1" s="1"/>
  <c r="J7410" i="1"/>
  <c r="K7410" i="1" s="1"/>
  <c r="J7394" i="1"/>
  <c r="K7394" i="1" s="1"/>
  <c r="J7378" i="1"/>
  <c r="K7378" i="1" s="1"/>
  <c r="J7362" i="1"/>
  <c r="K7362" i="1" s="1"/>
  <c r="J7346" i="1"/>
  <c r="K7346" i="1" s="1"/>
  <c r="J7330" i="1"/>
  <c r="K7330" i="1" s="1"/>
  <c r="J7314" i="1"/>
  <c r="K7314" i="1" s="1"/>
  <c r="J7298" i="1"/>
  <c r="K7298" i="1" s="1"/>
  <c r="J7282" i="1"/>
  <c r="K7282" i="1" s="1"/>
  <c r="J7266" i="1"/>
  <c r="K7266" i="1" s="1"/>
  <c r="J7250" i="1"/>
  <c r="K7250" i="1" s="1"/>
  <c r="J7234" i="1"/>
  <c r="K7234" i="1" s="1"/>
  <c r="J7218" i="1"/>
  <c r="K7218" i="1" s="1"/>
  <c r="J7202" i="1"/>
  <c r="K7202" i="1" s="1"/>
  <c r="J7186" i="1"/>
  <c r="K7186" i="1" s="1"/>
  <c r="J7170" i="1"/>
  <c r="K7170" i="1" s="1"/>
  <c r="J7154" i="1"/>
  <c r="K7154" i="1" s="1"/>
  <c r="J7138" i="1"/>
  <c r="K7138" i="1" s="1"/>
  <c r="J7122" i="1"/>
  <c r="K7122" i="1" s="1"/>
  <c r="J7106" i="1"/>
  <c r="K7106" i="1" s="1"/>
  <c r="J7090" i="1"/>
  <c r="K7090" i="1" s="1"/>
  <c r="J7074" i="1"/>
  <c r="K7074" i="1" s="1"/>
  <c r="J7058" i="1"/>
  <c r="K7058" i="1" s="1"/>
  <c r="J7042" i="1"/>
  <c r="K7042" i="1" s="1"/>
  <c r="J7026" i="1"/>
  <c r="K7026" i="1" s="1"/>
  <c r="J7010" i="1"/>
  <c r="K7010" i="1" s="1"/>
  <c r="J6994" i="1"/>
  <c r="K6994" i="1" s="1"/>
  <c r="J6978" i="1"/>
  <c r="K6978" i="1" s="1"/>
  <c r="J6962" i="1"/>
  <c r="K6962" i="1" s="1"/>
  <c r="J6946" i="1"/>
  <c r="K6946" i="1" s="1"/>
  <c r="J6930" i="1"/>
  <c r="K6930" i="1" s="1"/>
  <c r="J6914" i="1"/>
  <c r="K6914" i="1" s="1"/>
  <c r="J6898" i="1"/>
  <c r="K6898" i="1" s="1"/>
  <c r="J6882" i="1"/>
  <c r="K6882" i="1" s="1"/>
  <c r="J6866" i="1"/>
  <c r="K6866" i="1" s="1"/>
  <c r="J6850" i="1"/>
  <c r="K6850" i="1" s="1"/>
  <c r="J6834" i="1"/>
  <c r="K6834" i="1" s="1"/>
  <c r="J6818" i="1"/>
  <c r="K6818" i="1" s="1"/>
  <c r="J6802" i="1"/>
  <c r="K6802" i="1" s="1"/>
  <c r="J6786" i="1"/>
  <c r="K6786" i="1" s="1"/>
  <c r="J6770" i="1"/>
  <c r="K6770" i="1" s="1"/>
  <c r="J6754" i="1"/>
  <c r="K6754" i="1" s="1"/>
  <c r="J6738" i="1"/>
  <c r="K6738" i="1" s="1"/>
  <c r="J6722" i="1"/>
  <c r="K6722" i="1" s="1"/>
  <c r="J6706" i="1"/>
  <c r="K6706" i="1" s="1"/>
  <c r="J6690" i="1"/>
  <c r="K6690" i="1" s="1"/>
  <c r="J6674" i="1"/>
  <c r="K6674" i="1" s="1"/>
  <c r="J6658" i="1"/>
  <c r="K6658" i="1" s="1"/>
  <c r="J6642" i="1"/>
  <c r="K6642" i="1" s="1"/>
  <c r="J6626" i="1"/>
  <c r="K6626" i="1" s="1"/>
  <c r="J6610" i="1"/>
  <c r="K6610" i="1" s="1"/>
  <c r="J6594" i="1"/>
  <c r="K6594" i="1" s="1"/>
  <c r="J6578" i="1"/>
  <c r="K6578" i="1" s="1"/>
  <c r="J6562" i="1"/>
  <c r="K6562" i="1" s="1"/>
  <c r="J6546" i="1"/>
  <c r="K6546" i="1" s="1"/>
  <c r="J6530" i="1"/>
  <c r="K6530" i="1" s="1"/>
  <c r="J6514" i="1"/>
  <c r="K6514" i="1" s="1"/>
  <c r="J6498" i="1"/>
  <c r="K6498" i="1" s="1"/>
  <c r="J6482" i="1"/>
  <c r="K6482" i="1" s="1"/>
  <c r="J6466" i="1"/>
  <c r="K6466" i="1" s="1"/>
  <c r="J6450" i="1"/>
  <c r="K6450" i="1" s="1"/>
  <c r="J6434" i="1"/>
  <c r="K6434" i="1" s="1"/>
  <c r="J6418" i="1"/>
  <c r="K6418" i="1" s="1"/>
  <c r="J6402" i="1"/>
  <c r="K6402" i="1" s="1"/>
  <c r="J6386" i="1"/>
  <c r="K6386" i="1" s="1"/>
  <c r="J6370" i="1"/>
  <c r="K6370" i="1" s="1"/>
  <c r="J6354" i="1"/>
  <c r="K6354" i="1" s="1"/>
  <c r="J6338" i="1"/>
  <c r="K6338" i="1" s="1"/>
  <c r="J6322" i="1"/>
  <c r="K6322" i="1" s="1"/>
  <c r="J6306" i="1"/>
  <c r="K6306" i="1" s="1"/>
  <c r="J6290" i="1"/>
  <c r="K6290" i="1" s="1"/>
  <c r="J6274" i="1"/>
  <c r="K6274" i="1" s="1"/>
  <c r="J6258" i="1"/>
  <c r="K6258" i="1" s="1"/>
  <c r="J6242" i="1"/>
  <c r="K6242" i="1" s="1"/>
  <c r="J6226" i="1"/>
  <c r="K6226" i="1" s="1"/>
  <c r="J6210" i="1"/>
  <c r="K6210" i="1" s="1"/>
  <c r="J6194" i="1"/>
  <c r="K6194" i="1" s="1"/>
  <c r="J5873" i="1"/>
  <c r="K5873" i="1" s="1"/>
  <c r="J5857" i="1"/>
  <c r="K5857" i="1" s="1"/>
  <c r="J5841" i="1"/>
  <c r="K5841" i="1" s="1"/>
  <c r="J5825" i="1"/>
  <c r="K5825" i="1" s="1"/>
  <c r="J5809" i="1"/>
  <c r="K5809" i="1" s="1"/>
  <c r="J5793" i="1"/>
  <c r="K5793" i="1" s="1"/>
  <c r="J5777" i="1"/>
  <c r="K5777" i="1" s="1"/>
  <c r="J5761" i="1"/>
  <c r="K5761" i="1" s="1"/>
  <c r="J5745" i="1"/>
  <c r="K5745" i="1" s="1"/>
  <c r="J5729" i="1"/>
  <c r="K5729" i="1" s="1"/>
  <c r="J5713" i="1"/>
  <c r="K5713" i="1" s="1"/>
  <c r="J5697" i="1"/>
  <c r="K5697" i="1" s="1"/>
  <c r="J5681" i="1"/>
  <c r="K5681" i="1" s="1"/>
  <c r="J5665" i="1"/>
  <c r="K5665" i="1" s="1"/>
  <c r="J5649" i="1"/>
  <c r="K5649" i="1" s="1"/>
  <c r="J5633" i="1"/>
  <c r="K5633" i="1" s="1"/>
  <c r="J5617" i="1"/>
  <c r="K5617" i="1" s="1"/>
  <c r="J5601" i="1"/>
  <c r="K5601" i="1" s="1"/>
  <c r="J5585" i="1"/>
  <c r="K5585" i="1" s="1"/>
  <c r="J5569" i="1"/>
  <c r="K5569" i="1" s="1"/>
  <c r="J5553" i="1"/>
  <c r="K5553" i="1" s="1"/>
  <c r="J5537" i="1"/>
  <c r="K5537" i="1" s="1"/>
  <c r="J5521" i="1"/>
  <c r="K5521" i="1" s="1"/>
  <c r="J5505" i="1"/>
  <c r="K5505" i="1" s="1"/>
  <c r="J5489" i="1"/>
  <c r="K5489" i="1" s="1"/>
  <c r="J5473" i="1"/>
  <c r="K5473" i="1" s="1"/>
  <c r="J5457" i="1"/>
  <c r="K5457" i="1" s="1"/>
  <c r="J5441" i="1"/>
  <c r="K5441" i="1" s="1"/>
  <c r="J5425" i="1"/>
  <c r="K5425" i="1" s="1"/>
  <c r="J5409" i="1"/>
  <c r="K5409" i="1" s="1"/>
  <c r="J5393" i="1"/>
  <c r="K5393" i="1" s="1"/>
  <c r="J5377" i="1"/>
  <c r="K5377" i="1" s="1"/>
  <c r="J5361" i="1"/>
  <c r="K5361" i="1" s="1"/>
  <c r="J5345" i="1"/>
  <c r="K5345" i="1" s="1"/>
  <c r="J5329" i="1"/>
  <c r="K5329" i="1" s="1"/>
  <c r="J5313" i="1"/>
  <c r="K5313" i="1" s="1"/>
  <c r="J5297" i="1"/>
  <c r="K5297" i="1" s="1"/>
  <c r="J5281" i="1"/>
  <c r="K5281" i="1" s="1"/>
  <c r="J5265" i="1"/>
  <c r="K5265" i="1" s="1"/>
  <c r="J5249" i="1"/>
  <c r="K5249" i="1" s="1"/>
  <c r="J5233" i="1"/>
  <c r="K5233" i="1" s="1"/>
  <c r="J5217" i="1"/>
  <c r="K5217" i="1" s="1"/>
  <c r="J5201" i="1"/>
  <c r="K5201" i="1" s="1"/>
  <c r="J5185" i="1"/>
  <c r="K5185" i="1" s="1"/>
  <c r="J5169" i="1"/>
  <c r="K5169" i="1" s="1"/>
  <c r="J5153" i="1"/>
  <c r="K5153" i="1" s="1"/>
  <c r="J5137" i="1"/>
  <c r="K5137" i="1" s="1"/>
  <c r="J5121" i="1"/>
  <c r="K5121" i="1" s="1"/>
  <c r="J5105" i="1"/>
  <c r="K5105" i="1" s="1"/>
  <c r="J5089" i="1"/>
  <c r="K5089" i="1" s="1"/>
  <c r="J5073" i="1"/>
  <c r="K5073" i="1" s="1"/>
  <c r="J5057" i="1"/>
  <c r="K5057" i="1" s="1"/>
  <c r="J5041" i="1"/>
  <c r="K5041" i="1" s="1"/>
  <c r="J5025" i="1"/>
  <c r="K5025" i="1" s="1"/>
  <c r="J5009" i="1"/>
  <c r="K5009" i="1" s="1"/>
  <c r="J4993" i="1"/>
  <c r="K4993" i="1" s="1"/>
  <c r="J4977" i="1"/>
  <c r="K4977" i="1" s="1"/>
  <c r="J4961" i="1"/>
  <c r="K4961" i="1" s="1"/>
  <c r="J4945" i="1"/>
  <c r="K4945" i="1" s="1"/>
  <c r="J4929" i="1"/>
  <c r="K4929" i="1" s="1"/>
  <c r="J4913" i="1"/>
  <c r="K4913" i="1" s="1"/>
  <c r="J4897" i="1"/>
  <c r="K4897" i="1" s="1"/>
  <c r="J4881" i="1"/>
  <c r="K4881" i="1" s="1"/>
  <c r="J4865" i="1"/>
  <c r="K4865" i="1" s="1"/>
  <c r="J4849" i="1"/>
  <c r="K4849" i="1" s="1"/>
  <c r="J4833" i="1"/>
  <c r="K4833" i="1" s="1"/>
  <c r="J4817" i="1"/>
  <c r="K4817" i="1" s="1"/>
  <c r="J4801" i="1"/>
  <c r="K4801" i="1" s="1"/>
  <c r="J4785" i="1"/>
  <c r="K4785" i="1" s="1"/>
  <c r="J4769" i="1"/>
  <c r="K4769" i="1" s="1"/>
  <c r="J4753" i="1"/>
  <c r="K4753" i="1" s="1"/>
  <c r="J4737" i="1"/>
  <c r="K4737" i="1" s="1"/>
  <c r="J4721" i="1"/>
  <c r="K4721" i="1" s="1"/>
  <c r="J4705" i="1"/>
  <c r="K4705" i="1" s="1"/>
  <c r="J4689" i="1"/>
  <c r="K4689" i="1" s="1"/>
  <c r="J4673" i="1"/>
  <c r="K4673" i="1" s="1"/>
  <c r="J4657" i="1"/>
  <c r="K4657" i="1" s="1"/>
  <c r="J4641" i="1"/>
  <c r="K4641" i="1" s="1"/>
  <c r="J4625" i="1"/>
  <c r="K4625" i="1" s="1"/>
  <c r="J4609" i="1"/>
  <c r="K4609" i="1" s="1"/>
  <c r="J4593" i="1"/>
  <c r="K4593" i="1" s="1"/>
  <c r="J4577" i="1"/>
  <c r="K4577" i="1" s="1"/>
  <c r="J4561" i="1"/>
  <c r="K4561" i="1" s="1"/>
  <c r="J4545" i="1"/>
  <c r="K4545" i="1" s="1"/>
  <c r="J4529" i="1"/>
  <c r="K4529" i="1" s="1"/>
  <c r="J4513" i="1"/>
  <c r="K4513" i="1" s="1"/>
  <c r="J4497" i="1"/>
  <c r="K4497" i="1" s="1"/>
  <c r="J4481" i="1"/>
  <c r="K4481" i="1" s="1"/>
  <c r="J4465" i="1"/>
  <c r="J4449" i="1"/>
  <c r="J4433" i="1"/>
  <c r="J4417" i="1"/>
  <c r="J4401" i="1"/>
  <c r="J4385" i="1"/>
  <c r="J4369" i="1"/>
  <c r="J4353" i="1"/>
  <c r="J4337" i="1"/>
  <c r="K4337" i="1" s="1"/>
  <c r="J4321" i="1"/>
  <c r="J4305" i="1"/>
  <c r="K4305" i="1" s="1"/>
  <c r="J4289" i="1"/>
  <c r="K4289" i="1" s="1"/>
  <c r="J4273" i="1"/>
  <c r="J4257" i="1"/>
  <c r="J4241" i="1"/>
  <c r="J4225" i="1"/>
  <c r="J4209" i="1"/>
  <c r="J4193" i="1"/>
  <c r="J4177" i="1"/>
  <c r="J4161" i="1"/>
  <c r="J4145" i="1"/>
  <c r="J4129" i="1"/>
  <c r="J4113" i="1"/>
  <c r="J4097" i="1"/>
  <c r="J4081" i="1"/>
  <c r="K4081" i="1" s="1"/>
  <c r="J4065" i="1"/>
  <c r="J4049" i="1"/>
  <c r="K4049" i="1" s="1"/>
  <c r="J4033" i="1"/>
  <c r="K4033" i="1" s="1"/>
  <c r="J4017" i="1"/>
  <c r="J4001" i="1"/>
  <c r="J3985" i="1"/>
  <c r="J3969" i="1"/>
  <c r="J3953" i="1"/>
  <c r="J3937" i="1"/>
  <c r="J3921" i="1"/>
  <c r="J3905" i="1"/>
  <c r="J3889" i="1"/>
  <c r="J3873" i="1"/>
  <c r="J3857" i="1"/>
  <c r="J3841" i="1"/>
  <c r="J3825" i="1"/>
  <c r="K3825" i="1" s="1"/>
  <c r="J3809" i="1"/>
  <c r="J3793" i="1"/>
  <c r="K3793" i="1" s="1"/>
  <c r="J3777" i="1"/>
  <c r="K3777" i="1" s="1"/>
  <c r="J3761" i="1"/>
  <c r="J3745" i="1"/>
  <c r="J3729" i="1"/>
  <c r="J3713" i="1"/>
  <c r="J3697" i="1"/>
  <c r="J3681" i="1"/>
  <c r="J3665" i="1"/>
  <c r="J3649" i="1"/>
  <c r="J3633" i="1"/>
  <c r="J3617" i="1"/>
  <c r="J3601" i="1"/>
  <c r="J3585" i="1"/>
  <c r="J3569" i="1"/>
  <c r="K3569" i="1" s="1"/>
  <c r="J3553" i="1"/>
  <c r="J3537" i="1"/>
  <c r="K3537" i="1" s="1"/>
  <c r="J3521" i="1"/>
  <c r="K3521" i="1" s="1"/>
  <c r="J3505" i="1"/>
  <c r="J3489" i="1"/>
  <c r="J3473" i="1"/>
  <c r="J3457" i="1"/>
  <c r="J3441" i="1"/>
  <c r="J3425" i="1"/>
  <c r="J3409" i="1"/>
  <c r="J3393" i="1"/>
  <c r="J3377" i="1"/>
  <c r="J3361" i="1"/>
  <c r="J3345" i="1"/>
  <c r="J3329" i="1"/>
  <c r="J3313" i="1"/>
  <c r="K3313" i="1" s="1"/>
  <c r="J3297" i="1"/>
  <c r="J3281" i="1"/>
  <c r="K3281" i="1" s="1"/>
  <c r="J3265" i="1"/>
  <c r="K3265" i="1" s="1"/>
  <c r="J3249" i="1"/>
  <c r="J3233" i="1"/>
  <c r="J3217" i="1"/>
  <c r="J3201" i="1"/>
  <c r="J3185" i="1"/>
  <c r="J3169" i="1"/>
  <c r="J3153" i="1"/>
  <c r="J3137" i="1"/>
  <c r="J3121" i="1"/>
  <c r="J3105" i="1"/>
  <c r="J3089" i="1"/>
  <c r="J3073" i="1"/>
  <c r="J3057" i="1"/>
  <c r="K3057" i="1" s="1"/>
  <c r="J3041" i="1"/>
  <c r="J3025" i="1"/>
  <c r="K3025" i="1" s="1"/>
  <c r="J3009" i="1"/>
  <c r="K3009" i="1" s="1"/>
  <c r="J2993" i="1"/>
  <c r="J2977" i="1"/>
  <c r="J2961" i="1"/>
  <c r="J2945" i="1"/>
  <c r="J2929" i="1"/>
  <c r="J2913" i="1"/>
  <c r="J2897" i="1"/>
  <c r="J2881" i="1"/>
  <c r="J2865" i="1"/>
  <c r="J2849" i="1"/>
  <c r="J2833" i="1"/>
  <c r="J2817" i="1"/>
  <c r="J2801" i="1"/>
  <c r="K2801" i="1" s="1"/>
  <c r="J2785" i="1"/>
  <c r="J2769" i="1"/>
  <c r="K2769" i="1" s="1"/>
  <c r="J2753" i="1"/>
  <c r="K2753" i="1" s="1"/>
  <c r="J4464" i="1"/>
  <c r="J4448" i="1"/>
  <c r="J4432" i="1"/>
  <c r="J4416" i="1"/>
  <c r="J4400" i="1"/>
  <c r="J4384" i="1"/>
  <c r="J4368" i="1"/>
  <c r="J4352" i="1"/>
  <c r="J4336" i="1"/>
  <c r="J4320" i="1"/>
  <c r="J4304" i="1"/>
  <c r="J4288" i="1"/>
  <c r="J4272" i="1"/>
  <c r="J4256" i="1"/>
  <c r="J4240" i="1"/>
  <c r="K4240" i="1" s="1"/>
  <c r="J4224" i="1"/>
  <c r="J4208" i="1"/>
  <c r="J4192" i="1"/>
  <c r="J4176" i="1"/>
  <c r="J4160" i="1"/>
  <c r="J4144" i="1"/>
  <c r="J4128" i="1"/>
  <c r="J4112" i="1"/>
  <c r="J4096" i="1"/>
  <c r="J4080" i="1"/>
  <c r="J4064" i="1"/>
  <c r="J4048" i="1"/>
  <c r="J4032" i="1"/>
  <c r="J4016" i="1"/>
  <c r="J4000" i="1"/>
  <c r="J3984" i="1"/>
  <c r="K3984" i="1" s="1"/>
  <c r="J3968" i="1"/>
  <c r="J3952" i="1"/>
  <c r="J3936" i="1"/>
  <c r="J3920" i="1"/>
  <c r="J3904" i="1"/>
  <c r="J3888" i="1"/>
  <c r="J3872" i="1"/>
  <c r="J3856" i="1"/>
  <c r="J3840" i="1"/>
  <c r="J3824" i="1"/>
  <c r="J3808" i="1"/>
  <c r="J3792" i="1"/>
  <c r="J3776" i="1"/>
  <c r="J3760" i="1"/>
  <c r="J3744" i="1"/>
  <c r="J3728" i="1"/>
  <c r="K3728" i="1" s="1"/>
  <c r="J3712" i="1"/>
  <c r="J3696" i="1"/>
  <c r="J3680" i="1"/>
  <c r="J3664" i="1"/>
  <c r="J3648" i="1"/>
  <c r="J3632" i="1"/>
  <c r="J3616" i="1"/>
  <c r="J3600" i="1"/>
  <c r="J3584" i="1"/>
  <c r="J3568" i="1"/>
  <c r="J3552" i="1"/>
  <c r="J3536" i="1"/>
  <c r="J3520" i="1"/>
  <c r="J3504" i="1"/>
  <c r="J3488" i="1"/>
  <c r="J3472" i="1"/>
  <c r="K3472" i="1" s="1"/>
  <c r="J3456" i="1"/>
  <c r="J3440" i="1"/>
  <c r="J3424" i="1"/>
  <c r="J3408" i="1"/>
  <c r="J3392" i="1"/>
  <c r="J3376" i="1"/>
  <c r="J3360" i="1"/>
  <c r="J3344" i="1"/>
  <c r="J3328" i="1"/>
  <c r="J3312" i="1"/>
  <c r="J3296" i="1"/>
  <c r="J3280" i="1"/>
  <c r="J3264" i="1"/>
  <c r="J3248" i="1"/>
  <c r="J3232" i="1"/>
  <c r="J3216" i="1"/>
  <c r="K3216" i="1" s="1"/>
  <c r="J3200" i="1"/>
  <c r="J3184" i="1"/>
  <c r="J3168" i="1"/>
  <c r="J3152" i="1"/>
  <c r="J3136" i="1"/>
  <c r="J3120" i="1"/>
  <c r="J3104" i="1"/>
  <c r="J3088" i="1"/>
  <c r="J3072" i="1"/>
  <c r="J3056" i="1"/>
  <c r="J3040" i="1"/>
  <c r="J3024" i="1"/>
  <c r="J3008" i="1"/>
  <c r="J2992" i="1"/>
  <c r="J2976" i="1"/>
  <c r="J2960" i="1"/>
  <c r="K2960" i="1" s="1"/>
  <c r="J2944" i="1"/>
  <c r="J2928" i="1"/>
  <c r="J2912" i="1"/>
  <c r="J2896" i="1"/>
  <c r="J2880" i="1"/>
  <c r="J2864" i="1"/>
  <c r="J2848" i="1"/>
  <c r="J2832" i="1"/>
  <c r="J2816" i="1"/>
  <c r="J2800" i="1"/>
  <c r="J2784" i="1"/>
  <c r="J2768" i="1"/>
  <c r="J2752" i="1"/>
  <c r="J2736" i="1"/>
  <c r="J2720" i="1"/>
  <c r="J2704" i="1"/>
  <c r="K2704" i="1" s="1"/>
  <c r="J2688" i="1"/>
  <c r="J2672" i="1"/>
  <c r="J2656" i="1"/>
  <c r="J2640" i="1"/>
  <c r="J2624" i="1"/>
  <c r="J2608" i="1"/>
  <c r="J2592" i="1"/>
  <c r="J2576" i="1"/>
  <c r="J2560" i="1"/>
  <c r="J2544" i="1"/>
  <c r="J2528" i="1"/>
  <c r="J2512" i="1"/>
  <c r="J2496" i="1"/>
  <c r="J2480" i="1"/>
  <c r="J2464" i="1"/>
  <c r="J2448" i="1"/>
  <c r="K2448" i="1" s="1"/>
  <c r="J2432" i="1"/>
  <c r="J2416" i="1"/>
  <c r="J2400" i="1"/>
  <c r="J2384" i="1"/>
  <c r="J2368" i="1"/>
  <c r="J2352" i="1"/>
  <c r="J2336" i="1"/>
  <c r="J2320" i="1"/>
  <c r="J2304" i="1"/>
  <c r="J2288" i="1"/>
  <c r="J2272" i="1"/>
  <c r="J2256" i="1"/>
  <c r="J2240" i="1"/>
  <c r="J2224" i="1"/>
  <c r="J2208" i="1"/>
  <c r="J2192" i="1"/>
  <c r="K2192" i="1" s="1"/>
  <c r="J2176" i="1"/>
  <c r="J2160" i="1"/>
  <c r="J2144" i="1"/>
  <c r="J2128" i="1"/>
  <c r="J2112" i="1"/>
  <c r="J2096" i="1"/>
  <c r="J2080" i="1"/>
  <c r="J2064" i="1"/>
  <c r="J2048" i="1"/>
  <c r="J2032" i="1"/>
  <c r="J2016" i="1"/>
  <c r="J2000" i="1"/>
  <c r="J1984" i="1"/>
  <c r="J1968" i="1"/>
  <c r="J1952" i="1"/>
  <c r="J1936" i="1"/>
  <c r="K1936" i="1" s="1"/>
  <c r="J1920" i="1"/>
  <c r="J1904" i="1"/>
  <c r="J1888" i="1"/>
  <c r="J1872" i="1"/>
  <c r="J1856" i="1"/>
  <c r="J1840" i="1"/>
  <c r="J1824" i="1"/>
  <c r="J1808" i="1"/>
  <c r="J1792" i="1"/>
  <c r="J1776" i="1"/>
  <c r="J1760" i="1"/>
  <c r="J4927" i="1"/>
  <c r="J4911" i="1"/>
  <c r="J4895" i="1"/>
  <c r="J4879" i="1"/>
  <c r="J4863" i="1"/>
  <c r="K4863" i="1" s="1"/>
  <c r="J4847" i="1"/>
  <c r="J4831" i="1"/>
  <c r="J4815" i="1"/>
  <c r="J4799" i="1"/>
  <c r="J4783" i="1"/>
  <c r="J4767" i="1"/>
  <c r="J4751" i="1"/>
  <c r="J4735" i="1"/>
  <c r="J4719" i="1"/>
  <c r="J4703" i="1"/>
  <c r="J4687" i="1"/>
  <c r="J4671" i="1"/>
  <c r="J4655" i="1"/>
  <c r="J4639" i="1"/>
  <c r="J4623" i="1"/>
  <c r="J4607" i="1"/>
  <c r="K4607" i="1" s="1"/>
  <c r="J4591" i="1"/>
  <c r="J4575" i="1"/>
  <c r="J4559" i="1"/>
  <c r="J4543" i="1"/>
  <c r="J4527" i="1"/>
  <c r="J4511" i="1"/>
  <c r="J4495" i="1"/>
  <c r="J4479" i="1"/>
  <c r="J4463" i="1"/>
  <c r="J4447" i="1"/>
  <c r="J4431" i="1"/>
  <c r="J4415" i="1"/>
  <c r="J4399" i="1"/>
  <c r="J4383" i="1"/>
  <c r="J4367" i="1"/>
  <c r="J4351" i="1"/>
  <c r="K4351" i="1" s="1"/>
  <c r="J4335" i="1"/>
  <c r="J4319" i="1"/>
  <c r="J4303" i="1"/>
  <c r="J4287" i="1"/>
  <c r="J4271" i="1"/>
  <c r="J4255" i="1"/>
  <c r="J4239" i="1"/>
  <c r="J4223" i="1"/>
  <c r="J4207" i="1"/>
  <c r="J4191" i="1"/>
  <c r="J4175" i="1"/>
  <c r="J4159" i="1"/>
  <c r="J4143" i="1"/>
  <c r="J4127" i="1"/>
  <c r="J4111" i="1"/>
  <c r="J4095" i="1"/>
  <c r="K4095" i="1" s="1"/>
  <c r="J4079" i="1"/>
  <c r="J4063" i="1"/>
  <c r="J4047" i="1"/>
  <c r="J4031" i="1"/>
  <c r="J4015" i="1"/>
  <c r="J3999" i="1"/>
  <c r="J3983" i="1"/>
  <c r="J3967" i="1"/>
  <c r="J3951" i="1"/>
  <c r="J3935" i="1"/>
  <c r="J3919" i="1"/>
  <c r="J3903" i="1"/>
  <c r="J3887" i="1"/>
  <c r="J3871" i="1"/>
  <c r="J3855" i="1"/>
  <c r="J3839" i="1"/>
  <c r="K3839" i="1" s="1"/>
  <c r="J3823" i="1"/>
  <c r="J3807" i="1"/>
  <c r="J3791" i="1"/>
  <c r="J3775" i="1"/>
  <c r="J3759" i="1"/>
  <c r="J3743" i="1"/>
  <c r="J3727" i="1"/>
  <c r="J3711" i="1"/>
  <c r="J3695" i="1"/>
  <c r="J3679" i="1"/>
  <c r="J3663" i="1"/>
  <c r="J3647" i="1"/>
  <c r="J3631" i="1"/>
  <c r="J3615" i="1"/>
  <c r="J3599" i="1"/>
  <c r="J3583" i="1"/>
  <c r="K3583" i="1" s="1"/>
  <c r="J3567" i="1"/>
  <c r="J3551" i="1"/>
  <c r="J3535" i="1"/>
  <c r="J3519" i="1"/>
  <c r="J3503" i="1"/>
  <c r="J3487" i="1"/>
  <c r="J3471" i="1"/>
  <c r="J3455" i="1"/>
  <c r="J3439" i="1"/>
  <c r="J3423" i="1"/>
  <c r="J3407" i="1"/>
  <c r="J3391" i="1"/>
  <c r="J3375" i="1"/>
  <c r="J3359" i="1"/>
  <c r="J3343" i="1"/>
  <c r="J3327" i="1"/>
  <c r="K3327" i="1" s="1"/>
  <c r="J3311" i="1"/>
  <c r="J3295" i="1"/>
  <c r="J3279" i="1"/>
  <c r="J3263" i="1"/>
  <c r="J3247" i="1"/>
  <c r="J3231" i="1"/>
  <c r="J3215" i="1"/>
  <c r="J3199" i="1"/>
  <c r="J3183" i="1"/>
  <c r="J3167" i="1"/>
  <c r="J3151" i="1"/>
  <c r="J3135" i="1"/>
  <c r="J3119" i="1"/>
  <c r="J3103" i="1"/>
  <c r="J3087" i="1"/>
  <c r="J3071" i="1"/>
  <c r="J3055" i="1"/>
  <c r="J3039" i="1"/>
  <c r="J3023" i="1"/>
  <c r="J3007" i="1"/>
  <c r="J2991" i="1"/>
  <c r="J2975" i="1"/>
  <c r="J2959" i="1"/>
  <c r="J2943" i="1"/>
  <c r="J2927" i="1"/>
  <c r="J2911" i="1"/>
  <c r="J2895" i="1"/>
  <c r="J2879" i="1"/>
  <c r="J2863" i="1"/>
  <c r="J2847" i="1"/>
  <c r="J2831" i="1"/>
  <c r="J2815" i="1"/>
  <c r="J2799" i="1"/>
  <c r="J2783" i="1"/>
  <c r="J2767" i="1"/>
  <c r="J2751" i="1"/>
  <c r="J2735" i="1"/>
  <c r="J2719" i="1"/>
  <c r="J2703" i="1"/>
  <c r="J2687" i="1"/>
  <c r="J2671" i="1"/>
  <c r="J2655" i="1"/>
  <c r="J2639" i="1"/>
  <c r="J2623" i="1"/>
  <c r="J2607" i="1"/>
  <c r="J2591" i="1"/>
  <c r="J2575" i="1"/>
  <c r="J2559" i="1"/>
  <c r="J2543" i="1"/>
  <c r="J2527" i="1"/>
  <c r="J2511" i="1"/>
  <c r="J2495" i="1"/>
  <c r="J2479" i="1"/>
  <c r="J2463" i="1"/>
  <c r="J2447" i="1"/>
  <c r="J2431" i="1"/>
  <c r="J2415" i="1"/>
  <c r="J2399" i="1"/>
  <c r="J2383" i="1"/>
  <c r="J2367" i="1"/>
  <c r="J2351" i="1"/>
  <c r="J2335" i="1"/>
  <c r="J2319" i="1"/>
  <c r="J2303" i="1"/>
  <c r="J2287" i="1"/>
  <c r="J2271" i="1"/>
  <c r="J2255" i="1"/>
  <c r="J2239" i="1"/>
  <c r="J2223" i="1"/>
  <c r="J2207" i="1"/>
  <c r="J2191" i="1"/>
  <c r="J2175" i="1"/>
  <c r="J2159" i="1"/>
  <c r="J2143" i="1"/>
  <c r="J2127" i="1"/>
  <c r="J2111" i="1"/>
  <c r="J2095" i="1"/>
  <c r="J2079" i="1"/>
  <c r="J2063" i="1"/>
  <c r="J2047" i="1"/>
  <c r="J2031" i="1"/>
  <c r="J2015" i="1"/>
  <c r="J1999" i="1"/>
  <c r="J1983" i="1"/>
  <c r="J1967" i="1"/>
  <c r="J1951" i="1"/>
  <c r="J1935" i="1"/>
  <c r="J1919" i="1"/>
  <c r="J1903" i="1"/>
  <c r="J1887" i="1"/>
  <c r="J1871" i="1"/>
  <c r="J1855" i="1"/>
  <c r="J1839" i="1"/>
  <c r="J1823" i="1"/>
  <c r="J1807" i="1"/>
  <c r="J1791" i="1"/>
  <c r="J1775" i="1"/>
  <c r="J1759" i="1"/>
  <c r="J1743" i="1"/>
  <c r="J1727" i="1"/>
  <c r="J1711" i="1"/>
  <c r="J1695" i="1"/>
  <c r="J1679" i="1"/>
  <c r="J1663" i="1"/>
  <c r="J1647" i="1"/>
  <c r="J1631" i="1"/>
  <c r="J1615" i="1"/>
  <c r="J1599" i="1"/>
  <c r="J1583" i="1"/>
  <c r="J1567" i="1"/>
  <c r="J1551" i="1"/>
  <c r="J6238" i="1"/>
  <c r="K6238" i="1" s="1"/>
  <c r="J6222" i="1"/>
  <c r="J6206" i="1"/>
  <c r="J6190" i="1"/>
  <c r="J6174" i="1"/>
  <c r="J6158" i="1"/>
  <c r="J6142" i="1"/>
  <c r="J6126" i="1"/>
  <c r="J6110" i="1"/>
  <c r="J6094" i="1"/>
  <c r="J6078" i="1"/>
  <c r="J6062" i="1"/>
  <c r="J6046" i="1"/>
  <c r="J6030" i="1"/>
  <c r="J6014" i="1"/>
  <c r="J5998" i="1"/>
  <c r="J5982" i="1"/>
  <c r="K5982" i="1" s="1"/>
  <c r="J5966" i="1"/>
  <c r="J5950" i="1"/>
  <c r="J5934" i="1"/>
  <c r="J5918" i="1"/>
  <c r="J5902" i="1"/>
  <c r="J5886" i="1"/>
  <c r="J5870" i="1"/>
  <c r="J5854" i="1"/>
  <c r="J5838" i="1"/>
  <c r="J5822" i="1"/>
  <c r="J5806" i="1"/>
  <c r="J5790" i="1"/>
  <c r="J5774" i="1"/>
  <c r="J5758" i="1"/>
  <c r="J5742" i="1"/>
  <c r="J5726" i="1"/>
  <c r="K5726" i="1" s="1"/>
  <c r="J5710" i="1"/>
  <c r="J5694" i="1"/>
  <c r="J5678" i="1"/>
  <c r="J5662" i="1"/>
  <c r="J5646" i="1"/>
  <c r="J5630" i="1"/>
  <c r="J5614" i="1"/>
  <c r="J5598" i="1"/>
  <c r="J5582" i="1"/>
  <c r="J5566" i="1"/>
  <c r="J5550" i="1"/>
  <c r="J5534" i="1"/>
  <c r="J5518" i="1"/>
  <c r="J5502" i="1"/>
  <c r="J5486" i="1"/>
  <c r="J5470" i="1"/>
  <c r="K5470" i="1" s="1"/>
  <c r="J5454" i="1"/>
  <c r="J5438" i="1"/>
  <c r="J5422" i="1"/>
  <c r="J5406" i="1"/>
  <c r="J5390" i="1"/>
  <c r="J5374" i="1"/>
  <c r="J5358" i="1"/>
  <c r="J5342" i="1"/>
  <c r="J5326" i="1"/>
  <c r="J5310" i="1"/>
  <c r="J5294" i="1"/>
  <c r="J5278" i="1"/>
  <c r="J5262" i="1"/>
  <c r="J5246" i="1"/>
  <c r="J5230" i="1"/>
  <c r="J5214" i="1"/>
  <c r="K5214" i="1" s="1"/>
  <c r="J5198" i="1"/>
  <c r="J5182" i="1"/>
  <c r="J5166" i="1"/>
  <c r="J5150" i="1"/>
  <c r="J5134" i="1"/>
  <c r="J5118" i="1"/>
  <c r="J5102" i="1"/>
  <c r="J5086" i="1"/>
  <c r="J5070" i="1"/>
  <c r="J5054" i="1"/>
  <c r="J5038" i="1"/>
  <c r="J5022" i="1"/>
  <c r="J5006" i="1"/>
  <c r="J4990" i="1"/>
  <c r="J4974" i="1"/>
  <c r="J4958" i="1"/>
  <c r="K4958" i="1" s="1"/>
  <c r="J4942" i="1"/>
  <c r="J4926" i="1"/>
  <c r="J4910" i="1"/>
  <c r="J4894" i="1"/>
  <c r="J4878" i="1"/>
  <c r="J4862" i="1"/>
  <c r="J4846" i="1"/>
  <c r="J4830" i="1"/>
  <c r="J4814" i="1"/>
  <c r="J4798" i="1"/>
  <c r="J4782" i="1"/>
  <c r="J4766" i="1"/>
  <c r="J4750" i="1"/>
  <c r="J4734" i="1"/>
  <c r="J4718" i="1"/>
  <c r="J4702" i="1"/>
  <c r="K4702" i="1" s="1"/>
  <c r="J4686" i="1"/>
  <c r="J4670" i="1"/>
  <c r="J4654" i="1"/>
  <c r="J4638" i="1"/>
  <c r="J4622" i="1"/>
  <c r="J4606" i="1"/>
  <c r="J4590" i="1"/>
  <c r="J4574" i="1"/>
  <c r="J4558" i="1"/>
  <c r="J4542" i="1"/>
  <c r="J4526" i="1"/>
  <c r="J4510" i="1"/>
  <c r="J4494" i="1"/>
  <c r="J4478" i="1"/>
  <c r="J4462" i="1"/>
  <c r="J4446" i="1"/>
  <c r="K4446" i="1" s="1"/>
  <c r="J4430" i="1"/>
  <c r="J4414" i="1"/>
  <c r="J4398" i="1"/>
  <c r="J4382" i="1"/>
  <c r="J4366" i="1"/>
  <c r="J4350" i="1"/>
  <c r="J4334" i="1"/>
  <c r="J4318" i="1"/>
  <c r="J4302" i="1"/>
  <c r="J4286" i="1"/>
  <c r="J4270" i="1"/>
  <c r="J4254" i="1"/>
  <c r="J4238" i="1"/>
  <c r="J4222" i="1"/>
  <c r="J4206" i="1"/>
  <c r="J4190" i="1"/>
  <c r="K4190" i="1" s="1"/>
  <c r="J4174" i="1"/>
  <c r="J4158" i="1"/>
  <c r="J4142" i="1"/>
  <c r="J4126" i="1"/>
  <c r="J4110" i="1"/>
  <c r="J4094" i="1"/>
  <c r="J4078" i="1"/>
  <c r="J4062" i="1"/>
  <c r="J4046" i="1"/>
  <c r="J4030" i="1"/>
  <c r="J4014" i="1"/>
  <c r="J3998" i="1"/>
  <c r="J3982" i="1"/>
  <c r="J3966" i="1"/>
  <c r="J3950" i="1"/>
  <c r="J3934" i="1"/>
  <c r="K3934" i="1" s="1"/>
  <c r="J3918" i="1"/>
  <c r="J3902" i="1"/>
  <c r="J3886" i="1"/>
  <c r="J3870" i="1"/>
  <c r="J3854" i="1"/>
  <c r="J3838" i="1"/>
  <c r="J3822" i="1"/>
  <c r="J3806" i="1"/>
  <c r="J3790" i="1"/>
  <c r="J3774" i="1"/>
  <c r="J3758" i="1"/>
  <c r="J3742" i="1"/>
  <c r="J3726" i="1"/>
  <c r="J3710" i="1"/>
  <c r="J3694" i="1"/>
  <c r="J3678" i="1"/>
  <c r="K3678" i="1" s="1"/>
  <c r="J3662" i="1"/>
  <c r="J3646" i="1"/>
  <c r="J3630" i="1"/>
  <c r="J3614" i="1"/>
  <c r="J3598" i="1"/>
  <c r="J3582" i="1"/>
  <c r="J3566" i="1"/>
  <c r="J3550" i="1"/>
  <c r="J3534" i="1"/>
  <c r="J3518" i="1"/>
  <c r="J3502" i="1"/>
  <c r="J3486" i="1"/>
  <c r="J3470" i="1"/>
  <c r="J3454" i="1"/>
  <c r="J3438" i="1"/>
  <c r="J3422" i="1"/>
  <c r="K3422" i="1" s="1"/>
  <c r="J3406" i="1"/>
  <c r="J3390" i="1"/>
  <c r="J3374" i="1"/>
  <c r="J3358" i="1"/>
  <c r="J3342" i="1"/>
  <c r="J3326" i="1"/>
  <c r="J3310" i="1"/>
  <c r="J3294" i="1"/>
  <c r="J3278" i="1"/>
  <c r="J3262" i="1"/>
  <c r="J3246" i="1"/>
  <c r="J6253" i="1"/>
  <c r="J6237" i="1"/>
  <c r="J6221" i="1"/>
  <c r="J6205" i="1"/>
  <c r="J6189" i="1"/>
  <c r="K6189" i="1" s="1"/>
  <c r="J6173" i="1"/>
  <c r="J6157" i="1"/>
  <c r="J6141" i="1"/>
  <c r="J6125" i="1"/>
  <c r="J6109" i="1"/>
  <c r="J6093" i="1"/>
  <c r="J6077" i="1"/>
  <c r="J6061" i="1"/>
  <c r="J6045" i="1"/>
  <c r="J6029" i="1"/>
  <c r="J6013" i="1"/>
  <c r="J5997" i="1"/>
  <c r="J5981" i="1"/>
  <c r="J5965" i="1"/>
  <c r="J5949" i="1"/>
  <c r="J5933" i="1"/>
  <c r="K5933" i="1" s="1"/>
  <c r="J5917" i="1"/>
  <c r="J5901" i="1"/>
  <c r="J5885" i="1"/>
  <c r="J5869" i="1"/>
  <c r="J5853" i="1"/>
  <c r="J5837" i="1"/>
  <c r="J5821" i="1"/>
  <c r="J5805" i="1"/>
  <c r="J5789" i="1"/>
  <c r="J5773" i="1"/>
  <c r="J5757" i="1"/>
  <c r="J5741" i="1"/>
  <c r="J5725" i="1"/>
  <c r="J5709" i="1"/>
  <c r="J5693" i="1"/>
  <c r="J5677" i="1"/>
  <c r="K5677" i="1" s="1"/>
  <c r="J5661" i="1"/>
  <c r="J5645" i="1"/>
  <c r="J5629" i="1"/>
  <c r="J5613" i="1"/>
  <c r="J5597" i="1"/>
  <c r="J5581" i="1"/>
  <c r="J5565" i="1"/>
  <c r="J5549" i="1"/>
  <c r="J5533" i="1"/>
  <c r="J5517" i="1"/>
  <c r="J5501" i="1"/>
  <c r="J5485" i="1"/>
  <c r="J5469" i="1"/>
  <c r="J5453" i="1"/>
  <c r="J5437" i="1"/>
  <c r="J5421" i="1"/>
  <c r="K5421" i="1" s="1"/>
  <c r="J5405" i="1"/>
  <c r="J5389" i="1"/>
  <c r="J5373" i="1"/>
  <c r="J5357" i="1"/>
  <c r="J5341" i="1"/>
  <c r="J5325" i="1"/>
  <c r="J5309" i="1"/>
  <c r="J5293" i="1"/>
  <c r="J5277" i="1"/>
  <c r="J5261" i="1"/>
  <c r="J5245" i="1"/>
  <c r="J5229" i="1"/>
  <c r="J5213" i="1"/>
  <c r="J5197" i="1"/>
  <c r="J5181" i="1"/>
  <c r="J5165" i="1"/>
  <c r="K5165" i="1" s="1"/>
  <c r="J5149" i="1"/>
  <c r="J5133" i="1"/>
  <c r="J5117" i="1"/>
  <c r="J5101" i="1"/>
  <c r="J5085" i="1"/>
  <c r="J5069" i="1"/>
  <c r="J5053" i="1"/>
  <c r="J5037" i="1"/>
  <c r="J5021" i="1"/>
  <c r="J5005" i="1"/>
  <c r="J4989" i="1"/>
  <c r="J4973" i="1"/>
  <c r="J4957" i="1"/>
  <c r="J4941" i="1"/>
  <c r="J4925" i="1"/>
  <c r="J4909" i="1"/>
  <c r="K4909" i="1" s="1"/>
  <c r="J4893" i="1"/>
  <c r="J4877" i="1"/>
  <c r="J4861" i="1"/>
  <c r="J4845" i="1"/>
  <c r="J4829" i="1"/>
  <c r="J4813" i="1"/>
  <c r="J4797" i="1"/>
  <c r="J4781" i="1"/>
  <c r="J4765" i="1"/>
  <c r="J4749" i="1"/>
  <c r="J4733" i="1"/>
  <c r="J4717" i="1"/>
  <c r="J4701" i="1"/>
  <c r="J4685" i="1"/>
  <c r="J4669" i="1"/>
  <c r="J4653" i="1"/>
  <c r="K4653" i="1" s="1"/>
  <c r="J4637" i="1"/>
  <c r="J4621" i="1"/>
  <c r="J4605" i="1"/>
  <c r="J4589" i="1"/>
  <c r="J4573" i="1"/>
  <c r="J4557" i="1"/>
  <c r="J4541" i="1"/>
  <c r="J4525" i="1"/>
  <c r="J4509" i="1"/>
  <c r="J4493" i="1"/>
  <c r="J4477" i="1"/>
  <c r="J4461" i="1"/>
  <c r="J4445" i="1"/>
  <c r="J4429" i="1"/>
  <c r="J4413" i="1"/>
  <c r="J4397" i="1"/>
  <c r="K4397" i="1" s="1"/>
  <c r="J4381" i="1"/>
  <c r="J4365" i="1"/>
  <c r="J4349" i="1"/>
  <c r="J4333" i="1"/>
  <c r="J4317" i="1"/>
  <c r="J4301" i="1"/>
  <c r="J4285" i="1"/>
  <c r="J4269" i="1"/>
  <c r="J4253" i="1"/>
  <c r="J4237" i="1"/>
  <c r="J4221" i="1"/>
  <c r="J4205" i="1"/>
  <c r="J4189" i="1"/>
  <c r="J4173" i="1"/>
  <c r="J4157" i="1"/>
  <c r="J4141" i="1"/>
  <c r="K4141" i="1" s="1"/>
  <c r="J4125" i="1"/>
  <c r="J4109" i="1"/>
  <c r="J4093" i="1"/>
  <c r="J4077" i="1"/>
  <c r="J4061" i="1"/>
  <c r="J4045" i="1"/>
  <c r="J4029" i="1"/>
  <c r="J4013" i="1"/>
  <c r="J3997" i="1"/>
  <c r="J3981" i="1"/>
  <c r="J3965" i="1"/>
  <c r="J3949" i="1"/>
  <c r="J3933" i="1"/>
  <c r="J3917" i="1"/>
  <c r="J3901" i="1"/>
  <c r="J3885" i="1"/>
  <c r="K3885" i="1" s="1"/>
  <c r="J3869" i="1"/>
  <c r="J3853" i="1"/>
  <c r="J3837" i="1"/>
  <c r="J3821" i="1"/>
  <c r="J3805" i="1"/>
  <c r="J3789" i="1"/>
  <c r="J3773" i="1"/>
  <c r="J3757" i="1"/>
  <c r="J3741" i="1"/>
  <c r="J3725" i="1"/>
  <c r="J3709" i="1"/>
  <c r="J3693" i="1"/>
  <c r="J3677" i="1"/>
  <c r="J3661" i="1"/>
  <c r="J3645" i="1"/>
  <c r="J3629" i="1"/>
  <c r="K3629" i="1" s="1"/>
  <c r="J3613" i="1"/>
  <c r="J3597" i="1"/>
  <c r="J3581" i="1"/>
  <c r="J3565" i="1"/>
  <c r="J3549" i="1"/>
  <c r="J3533" i="1"/>
  <c r="J3517" i="1"/>
  <c r="J3501" i="1"/>
  <c r="J3485" i="1"/>
  <c r="J3469" i="1"/>
  <c r="J3453" i="1"/>
  <c r="J3437" i="1"/>
  <c r="J3421" i="1"/>
  <c r="J3405" i="1"/>
  <c r="J3389" i="1"/>
  <c r="J3373" i="1"/>
  <c r="J3357" i="1"/>
  <c r="J3341" i="1"/>
  <c r="J3325" i="1"/>
  <c r="J3309" i="1"/>
  <c r="J3293" i="1"/>
  <c r="J3277" i="1"/>
  <c r="J3261" i="1"/>
  <c r="J3245" i="1"/>
  <c r="J3229" i="1"/>
  <c r="J6316" i="1"/>
  <c r="K6316" i="1" s="1"/>
  <c r="J6300" i="1"/>
  <c r="K6300" i="1" s="1"/>
  <c r="J6284" i="1"/>
  <c r="K6284" i="1" s="1"/>
  <c r="J6268" i="1"/>
  <c r="K6268" i="1" s="1"/>
  <c r="J6252" i="1"/>
  <c r="K6252" i="1" s="1"/>
  <c r="J6236" i="1"/>
  <c r="K6236" i="1" s="1"/>
  <c r="J6220" i="1"/>
  <c r="K6220" i="1" s="1"/>
  <c r="J6204" i="1"/>
  <c r="K6204" i="1" s="1"/>
  <c r="J6188" i="1"/>
  <c r="K6188" i="1" s="1"/>
  <c r="J6172" i="1"/>
  <c r="K6172" i="1" s="1"/>
  <c r="J6156" i="1"/>
  <c r="K6156" i="1" s="1"/>
  <c r="J6140" i="1"/>
  <c r="K6140" i="1" s="1"/>
  <c r="J6124" i="1"/>
  <c r="K6124" i="1" s="1"/>
  <c r="J6108" i="1"/>
  <c r="K6108" i="1" s="1"/>
  <c r="J6092" i="1"/>
  <c r="K6092" i="1" s="1"/>
  <c r="J6076" i="1"/>
  <c r="K6076" i="1" s="1"/>
  <c r="J6060" i="1"/>
  <c r="K6060" i="1" s="1"/>
  <c r="J6044" i="1"/>
  <c r="K6044" i="1" s="1"/>
  <c r="J6028" i="1"/>
  <c r="K6028" i="1" s="1"/>
  <c r="J6012" i="1"/>
  <c r="K6012" i="1" s="1"/>
  <c r="J5996" i="1"/>
  <c r="K5996" i="1" s="1"/>
  <c r="J5980" i="1"/>
  <c r="K5980" i="1" s="1"/>
  <c r="J5964" i="1"/>
  <c r="K5964" i="1" s="1"/>
  <c r="J5948" i="1"/>
  <c r="K5948" i="1" s="1"/>
  <c r="J5932" i="1"/>
  <c r="K5932" i="1" s="1"/>
  <c r="J5916" i="1"/>
  <c r="K5916" i="1" s="1"/>
  <c r="J5900" i="1"/>
  <c r="K5900" i="1" s="1"/>
  <c r="J5884" i="1"/>
  <c r="K5884" i="1" s="1"/>
  <c r="J5868" i="1"/>
  <c r="K5868" i="1" s="1"/>
  <c r="J5852" i="1"/>
  <c r="K5852" i="1" s="1"/>
  <c r="J5836" i="1"/>
  <c r="J5820" i="1"/>
  <c r="J5804" i="1"/>
  <c r="J5788" i="1"/>
  <c r="J5772" i="1"/>
  <c r="J5756" i="1"/>
  <c r="J5740" i="1"/>
  <c r="J5724" i="1"/>
  <c r="J5708" i="1"/>
  <c r="K5708" i="1" s="1"/>
  <c r="J5692" i="1"/>
  <c r="J5676" i="1"/>
  <c r="J5660" i="1"/>
  <c r="J5644" i="1"/>
  <c r="J5628" i="1"/>
  <c r="J5612" i="1"/>
  <c r="J5596" i="1"/>
  <c r="J5580" i="1"/>
  <c r="J5564" i="1"/>
  <c r="J5548" i="1"/>
  <c r="J5532" i="1"/>
  <c r="J5516" i="1"/>
  <c r="J5500" i="1"/>
  <c r="J5484" i="1"/>
  <c r="J5468" i="1"/>
  <c r="J5452" i="1"/>
  <c r="K5452" i="1" s="1"/>
  <c r="J5436" i="1"/>
  <c r="J5420" i="1"/>
  <c r="J5404" i="1"/>
  <c r="J5388" i="1"/>
  <c r="J5372" i="1"/>
  <c r="J5356" i="1"/>
  <c r="J5340" i="1"/>
  <c r="J5324" i="1"/>
  <c r="J5308" i="1"/>
  <c r="J5292" i="1"/>
  <c r="J5276" i="1"/>
  <c r="J5260" i="1"/>
  <c r="J5244" i="1"/>
  <c r="J5228" i="1"/>
  <c r="J5212" i="1"/>
  <c r="J5196" i="1"/>
  <c r="K5196" i="1" s="1"/>
  <c r="J5180" i="1"/>
  <c r="J5164" i="1"/>
  <c r="J5148" i="1"/>
  <c r="J5132" i="1"/>
  <c r="J5116" i="1"/>
  <c r="J5100" i="1"/>
  <c r="J5084" i="1"/>
  <c r="J5068" i="1"/>
  <c r="J5052" i="1"/>
  <c r="J5036" i="1"/>
  <c r="J5020" i="1"/>
  <c r="J5004" i="1"/>
  <c r="J4988" i="1"/>
  <c r="J4972" i="1"/>
  <c r="J4956" i="1"/>
  <c r="J4940" i="1"/>
  <c r="K4940" i="1" s="1"/>
  <c r="J4924" i="1"/>
  <c r="J4908" i="1"/>
  <c r="J4892" i="1"/>
  <c r="J4876" i="1"/>
  <c r="J4860" i="1"/>
  <c r="J4844" i="1"/>
  <c r="J4828" i="1"/>
  <c r="J4812" i="1"/>
  <c r="J4796" i="1"/>
  <c r="J4780" i="1"/>
  <c r="J4764" i="1"/>
  <c r="J4748" i="1"/>
  <c r="J4732" i="1"/>
  <c r="J4716" i="1"/>
  <c r="J4700" i="1"/>
  <c r="J4684" i="1"/>
  <c r="K4684" i="1" s="1"/>
  <c r="J4668" i="1"/>
  <c r="J4652" i="1"/>
  <c r="J4636" i="1"/>
  <c r="J4620" i="1"/>
  <c r="J4604" i="1"/>
  <c r="J4588" i="1"/>
  <c r="J4572" i="1"/>
  <c r="J4556" i="1"/>
  <c r="J4540" i="1"/>
  <c r="J4524" i="1"/>
  <c r="J4508" i="1"/>
  <c r="J4492" i="1"/>
  <c r="J4476" i="1"/>
  <c r="J4460" i="1"/>
  <c r="J4444" i="1"/>
  <c r="J4428" i="1"/>
  <c r="K4428" i="1" s="1"/>
  <c r="J4412" i="1"/>
  <c r="J4396" i="1"/>
  <c r="J4380" i="1"/>
  <c r="J4364" i="1"/>
  <c r="J4348" i="1"/>
  <c r="J4332" i="1"/>
  <c r="J4316" i="1"/>
  <c r="J4300" i="1"/>
  <c r="J4284" i="1"/>
  <c r="J4268" i="1"/>
  <c r="J4252" i="1"/>
  <c r="J4236" i="1"/>
  <c r="J4220" i="1"/>
  <c r="J4204" i="1"/>
  <c r="J4188" i="1"/>
  <c r="J4172" i="1"/>
  <c r="K4172" i="1" s="1"/>
  <c r="J4156" i="1"/>
  <c r="J4140" i="1"/>
  <c r="J4124" i="1"/>
  <c r="J4108" i="1"/>
  <c r="J4092" i="1"/>
  <c r="J4076" i="1"/>
  <c r="J4060" i="1"/>
  <c r="J4044" i="1"/>
  <c r="J4028" i="1"/>
  <c r="J4012" i="1"/>
  <c r="J3996" i="1"/>
  <c r="J3980" i="1"/>
  <c r="J3964" i="1"/>
  <c r="J3948" i="1"/>
  <c r="J3932" i="1"/>
  <c r="J3916" i="1"/>
  <c r="K3916" i="1" s="1"/>
  <c r="J3900" i="1"/>
  <c r="J3884" i="1"/>
  <c r="J3868" i="1"/>
  <c r="J3852" i="1"/>
  <c r="J3836" i="1"/>
  <c r="J3820" i="1"/>
  <c r="J3804" i="1"/>
  <c r="J3788" i="1"/>
  <c r="J3772" i="1"/>
  <c r="J3756" i="1"/>
  <c r="J3740" i="1"/>
  <c r="J3724" i="1"/>
  <c r="J3708" i="1"/>
  <c r="J3692" i="1"/>
  <c r="J3676" i="1"/>
  <c r="J3660" i="1"/>
  <c r="K3660" i="1" s="1"/>
  <c r="J3644" i="1"/>
  <c r="J3628" i="1"/>
  <c r="J3612" i="1"/>
  <c r="J3596" i="1"/>
  <c r="J3580" i="1"/>
  <c r="J3564" i="1"/>
  <c r="J3548" i="1"/>
  <c r="J3532" i="1"/>
  <c r="J3516" i="1"/>
  <c r="J3500" i="1"/>
  <c r="J3484" i="1"/>
  <c r="J3468" i="1"/>
  <c r="J3452" i="1"/>
  <c r="J3436" i="1"/>
  <c r="J3420" i="1"/>
  <c r="J3404" i="1"/>
  <c r="K3404" i="1" s="1"/>
  <c r="J3388" i="1"/>
  <c r="J5835" i="1"/>
  <c r="J5819" i="1"/>
  <c r="J5803" i="1"/>
  <c r="J5787" i="1"/>
  <c r="J5771" i="1"/>
  <c r="J5755" i="1"/>
  <c r="J5739" i="1"/>
  <c r="J5723" i="1"/>
  <c r="J5707" i="1"/>
  <c r="J5691" i="1"/>
  <c r="J5675" i="1"/>
  <c r="J5659" i="1"/>
  <c r="J5643" i="1"/>
  <c r="J5627" i="1"/>
  <c r="J5611" i="1"/>
  <c r="K5611" i="1" s="1"/>
  <c r="J5595" i="1"/>
  <c r="J5579" i="1"/>
  <c r="J5563" i="1"/>
  <c r="J5547" i="1"/>
  <c r="J5531" i="1"/>
  <c r="J5515" i="1"/>
  <c r="J5499" i="1"/>
  <c r="J5483" i="1"/>
  <c r="J5467" i="1"/>
  <c r="J5451" i="1"/>
  <c r="J5435" i="1"/>
  <c r="J5419" i="1"/>
  <c r="J5403" i="1"/>
  <c r="J5387" i="1"/>
  <c r="J5371" i="1"/>
  <c r="J5355" i="1"/>
  <c r="K5355" i="1" s="1"/>
  <c r="J5339" i="1"/>
  <c r="J5323" i="1"/>
  <c r="J5307" i="1"/>
  <c r="J5291" i="1"/>
  <c r="J5275" i="1"/>
  <c r="J5259" i="1"/>
  <c r="J5243" i="1"/>
  <c r="J5227" i="1"/>
  <c r="J5211" i="1"/>
  <c r="J5195" i="1"/>
  <c r="J5179" i="1"/>
  <c r="J5163" i="1"/>
  <c r="J5147" i="1"/>
  <c r="J5131" i="1"/>
  <c r="J5115" i="1"/>
  <c r="J5099" i="1"/>
  <c r="K5099" i="1" s="1"/>
  <c r="J5083" i="1"/>
  <c r="J5067" i="1"/>
  <c r="J5051" i="1"/>
  <c r="J5035" i="1"/>
  <c r="J5019" i="1"/>
  <c r="J5003" i="1"/>
  <c r="J4987" i="1"/>
  <c r="J4971" i="1"/>
  <c r="J4955" i="1"/>
  <c r="J4939" i="1"/>
  <c r="J4923" i="1"/>
  <c r="J4907" i="1"/>
  <c r="J4891" i="1"/>
  <c r="J4875" i="1"/>
  <c r="J4859" i="1"/>
  <c r="J4843" i="1"/>
  <c r="K4843" i="1" s="1"/>
  <c r="J4827" i="1"/>
  <c r="J4811" i="1"/>
  <c r="J4795" i="1"/>
  <c r="J4779" i="1"/>
  <c r="J4763" i="1"/>
  <c r="J4747" i="1"/>
  <c r="J4731" i="1"/>
  <c r="J4715" i="1"/>
  <c r="J4699" i="1"/>
  <c r="J4683" i="1"/>
  <c r="J4667" i="1"/>
  <c r="J4651" i="1"/>
  <c r="J4635" i="1"/>
  <c r="J4619" i="1"/>
  <c r="J4603" i="1"/>
  <c r="J4587" i="1"/>
  <c r="K4587" i="1" s="1"/>
  <c r="J4571" i="1"/>
  <c r="J4555" i="1"/>
  <c r="J4539" i="1"/>
  <c r="J4523" i="1"/>
  <c r="J4507" i="1"/>
  <c r="J4491" i="1"/>
  <c r="J4475" i="1"/>
  <c r="J4459" i="1"/>
  <c r="J4443" i="1"/>
  <c r="J4427" i="1"/>
  <c r="J4411" i="1"/>
  <c r="J4395" i="1"/>
  <c r="J4379" i="1"/>
  <c r="J4363" i="1"/>
  <c r="J4347" i="1"/>
  <c r="J4331" i="1"/>
  <c r="K4331" i="1" s="1"/>
  <c r="J4315" i="1"/>
  <c r="J4299" i="1"/>
  <c r="J4283" i="1"/>
  <c r="J4267" i="1"/>
  <c r="J4251" i="1"/>
  <c r="J4235" i="1"/>
  <c r="J4219" i="1"/>
  <c r="J4203" i="1"/>
  <c r="J4187" i="1"/>
  <c r="J4171" i="1"/>
  <c r="J4155" i="1"/>
  <c r="J4139" i="1"/>
  <c r="J4123" i="1"/>
  <c r="J4107" i="1"/>
  <c r="J4091" i="1"/>
  <c r="J4075" i="1"/>
  <c r="K4075" i="1" s="1"/>
  <c r="J4059" i="1"/>
  <c r="J4043" i="1"/>
  <c r="J4027" i="1"/>
  <c r="J4011" i="1"/>
  <c r="J3995" i="1"/>
  <c r="J3979" i="1"/>
  <c r="J3963" i="1"/>
  <c r="J3947" i="1"/>
  <c r="J3931" i="1"/>
  <c r="J3915" i="1"/>
  <c r="J3899" i="1"/>
  <c r="J3883" i="1"/>
  <c r="J3867" i="1"/>
  <c r="J3851" i="1"/>
  <c r="J3835" i="1"/>
  <c r="J3819" i="1"/>
  <c r="K3819" i="1" s="1"/>
  <c r="J3803" i="1"/>
  <c r="J3787" i="1"/>
  <c r="J3771" i="1"/>
  <c r="J3755" i="1"/>
  <c r="J3739" i="1"/>
  <c r="J3723" i="1"/>
  <c r="J3707" i="1"/>
  <c r="J3691" i="1"/>
  <c r="J3675" i="1"/>
  <c r="J3659" i="1"/>
  <c r="J3643" i="1"/>
  <c r="J3627" i="1"/>
  <c r="J3611" i="1"/>
  <c r="J3595" i="1"/>
  <c r="J3579" i="1"/>
  <c r="J3563" i="1"/>
  <c r="K3563" i="1" s="1"/>
  <c r="J3547" i="1"/>
  <c r="J3531" i="1"/>
  <c r="J3515" i="1"/>
  <c r="J3499" i="1"/>
  <c r="J3483" i="1"/>
  <c r="J3467" i="1"/>
  <c r="J3451" i="1"/>
  <c r="J3435" i="1"/>
  <c r="J3419" i="1"/>
  <c r="J3403" i="1"/>
  <c r="J3387" i="1"/>
  <c r="J3371" i="1"/>
  <c r="J3355" i="1"/>
  <c r="J3339" i="1"/>
  <c r="J3323" i="1"/>
  <c r="J3307" i="1"/>
  <c r="J3291" i="1"/>
  <c r="J3275" i="1"/>
  <c r="J3259" i="1"/>
  <c r="J3243" i="1"/>
  <c r="J3227" i="1"/>
  <c r="J3211" i="1"/>
  <c r="J3195" i="1"/>
  <c r="J3179" i="1"/>
  <c r="J3163" i="1"/>
  <c r="J3147" i="1"/>
  <c r="J3131" i="1"/>
  <c r="J3115" i="1"/>
  <c r="J3099" i="1"/>
  <c r="J3083" i="1"/>
  <c r="J3067" i="1"/>
  <c r="J3051" i="1"/>
  <c r="J3035" i="1"/>
  <c r="J3019" i="1"/>
  <c r="J3003" i="1"/>
  <c r="J2987" i="1"/>
  <c r="J2971" i="1"/>
  <c r="J2955" i="1"/>
  <c r="J2939" i="1"/>
  <c r="J2923" i="1"/>
  <c r="J2907" i="1"/>
  <c r="J2891" i="1"/>
  <c r="J2875" i="1"/>
  <c r="J2859" i="1"/>
  <c r="J2843" i="1"/>
  <c r="J2827" i="1"/>
  <c r="J2811" i="1"/>
  <c r="J2795" i="1"/>
  <c r="J2779" i="1"/>
  <c r="J2763" i="1"/>
  <c r="J2747" i="1"/>
  <c r="J2731" i="1"/>
  <c r="J2715" i="1"/>
  <c r="J2699" i="1"/>
  <c r="J2683" i="1"/>
  <c r="J2667" i="1"/>
  <c r="J6346" i="1"/>
  <c r="K6346" i="1" s="1"/>
  <c r="J6330" i="1"/>
  <c r="K6330" i="1" s="1"/>
  <c r="J6314" i="1"/>
  <c r="K6314" i="1" s="1"/>
  <c r="J6298" i="1"/>
  <c r="K6298" i="1" s="1"/>
  <c r="J6282" i="1"/>
  <c r="K6282" i="1" s="1"/>
  <c r="J6266" i="1"/>
  <c r="K6266" i="1" s="1"/>
  <c r="J6250" i="1"/>
  <c r="K6250" i="1" s="1"/>
  <c r="J6234" i="1"/>
  <c r="K6234" i="1" s="1"/>
  <c r="J6218" i="1"/>
  <c r="K6218" i="1" s="1"/>
  <c r="J6202" i="1"/>
  <c r="K6202" i="1" s="1"/>
  <c r="J6186" i="1"/>
  <c r="J6170" i="1"/>
  <c r="J6154" i="1"/>
  <c r="J6138" i="1"/>
  <c r="J6122" i="1"/>
  <c r="J6106" i="1"/>
  <c r="J6090" i="1"/>
  <c r="J6074" i="1"/>
  <c r="J6058" i="1"/>
  <c r="J6042" i="1"/>
  <c r="J6026" i="1"/>
  <c r="J6010" i="1"/>
  <c r="J5994" i="1"/>
  <c r="J5978" i="1"/>
  <c r="K5978" i="1" s="1"/>
  <c r="J5962" i="1"/>
  <c r="J5946" i="1"/>
  <c r="J5930" i="1"/>
  <c r="J5914" i="1"/>
  <c r="J5898" i="1"/>
  <c r="J5882" i="1"/>
  <c r="J5866" i="1"/>
  <c r="J5850" i="1"/>
  <c r="J5834" i="1"/>
  <c r="J5818" i="1"/>
  <c r="J5802" i="1"/>
  <c r="J5786" i="1"/>
  <c r="J5770" i="1"/>
  <c r="J5754" i="1"/>
  <c r="J5738" i="1"/>
  <c r="J5722" i="1"/>
  <c r="K5722" i="1" s="1"/>
  <c r="J5706" i="1"/>
  <c r="J5690" i="1"/>
  <c r="J5674" i="1"/>
  <c r="J5658" i="1"/>
  <c r="J5642" i="1"/>
  <c r="J5626" i="1"/>
  <c r="J5610" i="1"/>
  <c r="J5594" i="1"/>
  <c r="J5578" i="1"/>
  <c r="J5562" i="1"/>
  <c r="J5546" i="1"/>
  <c r="J5530" i="1"/>
  <c r="J5514" i="1"/>
  <c r="J5498" i="1"/>
  <c r="J5482" i="1"/>
  <c r="J5466" i="1"/>
  <c r="K5466" i="1" s="1"/>
  <c r="J5450" i="1"/>
  <c r="J5434" i="1"/>
  <c r="J5418" i="1"/>
  <c r="J5402" i="1"/>
  <c r="J5386" i="1"/>
  <c r="J5370" i="1"/>
  <c r="J5354" i="1"/>
  <c r="J5338" i="1"/>
  <c r="J5322" i="1"/>
  <c r="J5306" i="1"/>
  <c r="J5290" i="1"/>
  <c r="J5274" i="1"/>
  <c r="J5258" i="1"/>
  <c r="J5242" i="1"/>
  <c r="J5226" i="1"/>
  <c r="J5210" i="1"/>
  <c r="K5210" i="1" s="1"/>
  <c r="J5194" i="1"/>
  <c r="J5178" i="1"/>
  <c r="J5162" i="1"/>
  <c r="J5146" i="1"/>
  <c r="J5130" i="1"/>
  <c r="J5114" i="1"/>
  <c r="J5098" i="1"/>
  <c r="J5082" i="1"/>
  <c r="J5066" i="1"/>
  <c r="J5050" i="1"/>
  <c r="J5034" i="1"/>
  <c r="J5018" i="1"/>
  <c r="J5002" i="1"/>
  <c r="J4986" i="1"/>
  <c r="J4970" i="1"/>
  <c r="J4954" i="1"/>
  <c r="K4954" i="1" s="1"/>
  <c r="J4938" i="1"/>
  <c r="J4922" i="1"/>
  <c r="J4906" i="1"/>
  <c r="J4890" i="1"/>
  <c r="J4874" i="1"/>
  <c r="J4858" i="1"/>
  <c r="J4842" i="1"/>
  <c r="J4826" i="1"/>
  <c r="J4810" i="1"/>
  <c r="J4794" i="1"/>
  <c r="J4778" i="1"/>
  <c r="J4762" i="1"/>
  <c r="J4746" i="1"/>
  <c r="J4730" i="1"/>
  <c r="J4714" i="1"/>
  <c r="J4698" i="1"/>
  <c r="K4698" i="1" s="1"/>
  <c r="J4682" i="1"/>
  <c r="J4666" i="1"/>
  <c r="J4650" i="1"/>
  <c r="J4634" i="1"/>
  <c r="J4618" i="1"/>
  <c r="J4602" i="1"/>
  <c r="J4586" i="1"/>
  <c r="J4570" i="1"/>
  <c r="J4554" i="1"/>
  <c r="J4538" i="1"/>
  <c r="J4522" i="1"/>
  <c r="J4506" i="1"/>
  <c r="J4490" i="1"/>
  <c r="J4474" i="1"/>
  <c r="J4458" i="1"/>
  <c r="J4442" i="1"/>
  <c r="K4442" i="1" s="1"/>
  <c r="J4426" i="1"/>
  <c r="J4410" i="1"/>
  <c r="J4394" i="1"/>
  <c r="J4378" i="1"/>
  <c r="J4362" i="1"/>
  <c r="J4346" i="1"/>
  <c r="J4330" i="1"/>
  <c r="J4314" i="1"/>
  <c r="J4298" i="1"/>
  <c r="J4282" i="1"/>
  <c r="J4266" i="1"/>
  <c r="J4250" i="1"/>
  <c r="J4234" i="1"/>
  <c r="J4218" i="1"/>
  <c r="J4202" i="1"/>
  <c r="J4186" i="1"/>
  <c r="K4186" i="1" s="1"/>
  <c r="J4170" i="1"/>
  <c r="J4154" i="1"/>
  <c r="J4138" i="1"/>
  <c r="J4122" i="1"/>
  <c r="J4106" i="1"/>
  <c r="J4090" i="1"/>
  <c r="J4074" i="1"/>
  <c r="J4058" i="1"/>
  <c r="J4042" i="1"/>
  <c r="J4026" i="1"/>
  <c r="J4010" i="1"/>
  <c r="J3994" i="1"/>
  <c r="J3978" i="1"/>
  <c r="J3962" i="1"/>
  <c r="J3946" i="1"/>
  <c r="J3930" i="1"/>
  <c r="K3930" i="1" s="1"/>
  <c r="J3914" i="1"/>
  <c r="J3898" i="1"/>
  <c r="J3882" i="1"/>
  <c r="J3866" i="1"/>
  <c r="J3850" i="1"/>
  <c r="J3834" i="1"/>
  <c r="J3818" i="1"/>
  <c r="J3802" i="1"/>
  <c r="J3786" i="1"/>
  <c r="J3770" i="1"/>
  <c r="J3754" i="1"/>
  <c r="J3738" i="1"/>
  <c r="J3722" i="1"/>
  <c r="J3706" i="1"/>
  <c r="J3690" i="1"/>
  <c r="J3674" i="1"/>
  <c r="K3674" i="1" s="1"/>
  <c r="J3658" i="1"/>
  <c r="J3642" i="1"/>
  <c r="J3626" i="1"/>
  <c r="J3610" i="1"/>
  <c r="J3594" i="1"/>
  <c r="J3578" i="1"/>
  <c r="J3562" i="1"/>
  <c r="J3546" i="1"/>
  <c r="J3530" i="1"/>
  <c r="J3514" i="1"/>
  <c r="J3498" i="1"/>
  <c r="J3482" i="1"/>
  <c r="J3466" i="1"/>
  <c r="J3450" i="1"/>
  <c r="J3434" i="1"/>
  <c r="J3418" i="1"/>
  <c r="K3418" i="1" s="1"/>
  <c r="J3402" i="1"/>
  <c r="J6185" i="1"/>
  <c r="J6169" i="1"/>
  <c r="J6153" i="1"/>
  <c r="J6137" i="1"/>
  <c r="J6121" i="1"/>
  <c r="J6105" i="1"/>
  <c r="J6089" i="1"/>
  <c r="J6073" i="1"/>
  <c r="J6057" i="1"/>
  <c r="J6041" i="1"/>
  <c r="J6025" i="1"/>
  <c r="J6009" i="1"/>
  <c r="J5993" i="1"/>
  <c r="J5977" i="1"/>
  <c r="J5961" i="1"/>
  <c r="K5961" i="1" s="1"/>
  <c r="J5945" i="1"/>
  <c r="J5929" i="1"/>
  <c r="J5913" i="1"/>
  <c r="J5897" i="1"/>
  <c r="J5881" i="1"/>
  <c r="J5865" i="1"/>
  <c r="J5849" i="1"/>
  <c r="J5833" i="1"/>
  <c r="J5817" i="1"/>
  <c r="J5801" i="1"/>
  <c r="J5785" i="1"/>
  <c r="J5769" i="1"/>
  <c r="J5753" i="1"/>
  <c r="J5737" i="1"/>
  <c r="J5721" i="1"/>
  <c r="J5705" i="1"/>
  <c r="K5705" i="1" s="1"/>
  <c r="J5689" i="1"/>
  <c r="J5673" i="1"/>
  <c r="J5657" i="1"/>
  <c r="J5641" i="1"/>
  <c r="J5625" i="1"/>
  <c r="J5609" i="1"/>
  <c r="J5593" i="1"/>
  <c r="J5577" i="1"/>
  <c r="J5561" i="1"/>
  <c r="J5545" i="1"/>
  <c r="J5529" i="1"/>
  <c r="J5513" i="1"/>
  <c r="J5497" i="1"/>
  <c r="J5481" i="1"/>
  <c r="J5465" i="1"/>
  <c r="J5449" i="1"/>
  <c r="K5449" i="1" s="1"/>
  <c r="J5433" i="1"/>
  <c r="J5417" i="1"/>
  <c r="J5401" i="1"/>
  <c r="J5385" i="1"/>
  <c r="J5369" i="1"/>
  <c r="J5353" i="1"/>
  <c r="J5337" i="1"/>
  <c r="J5321" i="1"/>
  <c r="J5305" i="1"/>
  <c r="J5289" i="1"/>
  <c r="J5273" i="1"/>
  <c r="J5257" i="1"/>
  <c r="J5241" i="1"/>
  <c r="J5225" i="1"/>
  <c r="J5209" i="1"/>
  <c r="J5193" i="1"/>
  <c r="K5193" i="1" s="1"/>
  <c r="J5177" i="1"/>
  <c r="J5161" i="1"/>
  <c r="J5145" i="1"/>
  <c r="J5129" i="1"/>
  <c r="J5113" i="1"/>
  <c r="J5097" i="1"/>
  <c r="J5081" i="1"/>
  <c r="J5065" i="1"/>
  <c r="J5049" i="1"/>
  <c r="J5033" i="1"/>
  <c r="J5017" i="1"/>
  <c r="J5001" i="1"/>
  <c r="J4985" i="1"/>
  <c r="J4969" i="1"/>
  <c r="J4953" i="1"/>
  <c r="J4937" i="1"/>
  <c r="K4937" i="1" s="1"/>
  <c r="J4921" i="1"/>
  <c r="J4905" i="1"/>
  <c r="J4889" i="1"/>
  <c r="J4873" i="1"/>
  <c r="J4857" i="1"/>
  <c r="J4841" i="1"/>
  <c r="J4825" i="1"/>
  <c r="J4809" i="1"/>
  <c r="J4793" i="1"/>
  <c r="J4777" i="1"/>
  <c r="J4761" i="1"/>
  <c r="J4745" i="1"/>
  <c r="J4729" i="1"/>
  <c r="J4713" i="1"/>
  <c r="J4697" i="1"/>
  <c r="J4681" i="1"/>
  <c r="K4681" i="1" s="1"/>
  <c r="J4665" i="1"/>
  <c r="J4649" i="1"/>
  <c r="J4633" i="1"/>
  <c r="J4617" i="1"/>
  <c r="J4601" i="1"/>
  <c r="J4585" i="1"/>
  <c r="J4569" i="1"/>
  <c r="J4553" i="1"/>
  <c r="J4537" i="1"/>
  <c r="J4521" i="1"/>
  <c r="J4505" i="1"/>
  <c r="J4489" i="1"/>
  <c r="J4473" i="1"/>
  <c r="J4457" i="1"/>
  <c r="J4441" i="1"/>
  <c r="J4425" i="1"/>
  <c r="K4425" i="1" s="1"/>
  <c r="J4409" i="1"/>
  <c r="J4393" i="1"/>
  <c r="J4377" i="1"/>
  <c r="J4361" i="1"/>
  <c r="J4345" i="1"/>
  <c r="J4329" i="1"/>
  <c r="J4313" i="1"/>
  <c r="J4297" i="1"/>
  <c r="J4281" i="1"/>
  <c r="J4265" i="1"/>
  <c r="J4249" i="1"/>
  <c r="J4233" i="1"/>
  <c r="J4217" i="1"/>
  <c r="J4201" i="1"/>
  <c r="J4185" i="1"/>
  <c r="J4169" i="1"/>
  <c r="K4169" i="1" s="1"/>
  <c r="J4153" i="1"/>
  <c r="J4137" i="1"/>
  <c r="J4121" i="1"/>
  <c r="J4105" i="1"/>
  <c r="J4089" i="1"/>
  <c r="J4073" i="1"/>
  <c r="J4057" i="1"/>
  <c r="J4041" i="1"/>
  <c r="J4025" i="1"/>
  <c r="J4009" i="1"/>
  <c r="J3993" i="1"/>
  <c r="J3977" i="1"/>
  <c r="J3961" i="1"/>
  <c r="J3945" i="1"/>
  <c r="J3929" i="1"/>
  <c r="J3913" i="1"/>
  <c r="K3913" i="1" s="1"/>
  <c r="J3897" i="1"/>
  <c r="J3881" i="1"/>
  <c r="J3865" i="1"/>
  <c r="J3849" i="1"/>
  <c r="J3833" i="1"/>
  <c r="J3817" i="1"/>
  <c r="J3801" i="1"/>
  <c r="J3785" i="1"/>
  <c r="J3769" i="1"/>
  <c r="J3753" i="1"/>
  <c r="J3737" i="1"/>
  <c r="J3721" i="1"/>
  <c r="J3705" i="1"/>
  <c r="J3689" i="1"/>
  <c r="J3673" i="1"/>
  <c r="J3657" i="1"/>
  <c r="K3657" i="1" s="1"/>
  <c r="J3641" i="1"/>
  <c r="J3625" i="1"/>
  <c r="J3609" i="1"/>
  <c r="J3593" i="1"/>
  <c r="J3577" i="1"/>
  <c r="J3561" i="1"/>
  <c r="J3545" i="1"/>
  <c r="J3529" i="1"/>
  <c r="J3513" i="1"/>
  <c r="J3497" i="1"/>
  <c r="J3481" i="1"/>
  <c r="J3465" i="1"/>
  <c r="J3449" i="1"/>
  <c r="J3433" i="1"/>
  <c r="J3417" i="1"/>
  <c r="J3401" i="1"/>
  <c r="K3401" i="1" s="1"/>
  <c r="J3385" i="1"/>
  <c r="J3369" i="1"/>
  <c r="J3353" i="1"/>
  <c r="J3337" i="1"/>
  <c r="J3321" i="1"/>
  <c r="J3305" i="1"/>
  <c r="J3289" i="1"/>
  <c r="J3273" i="1"/>
  <c r="J3257" i="1"/>
  <c r="J6184" i="1"/>
  <c r="K6184" i="1" s="1"/>
  <c r="J6168" i="1"/>
  <c r="K6168" i="1" s="1"/>
  <c r="J6152" i="1"/>
  <c r="K6152" i="1" s="1"/>
  <c r="J6136" i="1"/>
  <c r="K6136" i="1" s="1"/>
  <c r="J6120" i="1"/>
  <c r="K6120" i="1" s="1"/>
  <c r="J6104" i="1"/>
  <c r="K6104" i="1" s="1"/>
  <c r="J6088" i="1"/>
  <c r="K6088" i="1" s="1"/>
  <c r="J6072" i="1"/>
  <c r="K6072" i="1" s="1"/>
  <c r="J6056" i="1"/>
  <c r="K6056" i="1" s="1"/>
  <c r="J6040" i="1"/>
  <c r="K6040" i="1" s="1"/>
  <c r="J6024" i="1"/>
  <c r="K6024" i="1" s="1"/>
  <c r="J6008" i="1"/>
  <c r="K6008" i="1" s="1"/>
  <c r="J5992" i="1"/>
  <c r="K5992" i="1" s="1"/>
  <c r="J5976" i="1"/>
  <c r="K5976" i="1" s="1"/>
  <c r="J5960" i="1"/>
  <c r="J5944" i="1"/>
  <c r="J5928" i="1"/>
  <c r="J5912" i="1"/>
  <c r="J5896" i="1"/>
  <c r="J5880" i="1"/>
  <c r="J5864" i="1"/>
  <c r="J5848" i="1"/>
  <c r="J5832" i="1"/>
  <c r="K5832" i="1" s="1"/>
  <c r="J5816" i="1"/>
  <c r="K5816" i="1" s="1"/>
  <c r="J5800" i="1"/>
  <c r="J5784" i="1"/>
  <c r="J5768" i="1"/>
  <c r="J5752" i="1"/>
  <c r="J5736" i="1"/>
  <c r="J5720" i="1"/>
  <c r="J5704" i="1"/>
  <c r="J5688" i="1"/>
  <c r="J5672" i="1"/>
  <c r="J5656" i="1"/>
  <c r="J5640" i="1"/>
  <c r="J5624" i="1"/>
  <c r="J5608" i="1"/>
  <c r="J5592" i="1"/>
  <c r="J5576" i="1"/>
  <c r="K5576" i="1" s="1"/>
  <c r="J5560" i="1"/>
  <c r="K5560" i="1" s="1"/>
  <c r="J5544" i="1"/>
  <c r="J5528" i="1"/>
  <c r="J5512" i="1"/>
  <c r="J5496" i="1"/>
  <c r="J5480" i="1"/>
  <c r="J5464" i="1"/>
  <c r="J5448" i="1"/>
  <c r="J5432" i="1"/>
  <c r="J5416" i="1"/>
  <c r="J5400" i="1"/>
  <c r="J5384" i="1"/>
  <c r="J5368" i="1"/>
  <c r="J5352" i="1"/>
  <c r="J5336" i="1"/>
  <c r="J5320" i="1"/>
  <c r="K5320" i="1" s="1"/>
  <c r="J5304" i="1"/>
  <c r="K5304" i="1" s="1"/>
  <c r="J5288" i="1"/>
  <c r="J5272" i="1"/>
  <c r="J5256" i="1"/>
  <c r="J5240" i="1"/>
  <c r="J5224" i="1"/>
  <c r="J5208" i="1"/>
  <c r="J5192" i="1"/>
  <c r="J5176" i="1"/>
  <c r="J5160" i="1"/>
  <c r="J5144" i="1"/>
  <c r="J5128" i="1"/>
  <c r="J5112" i="1"/>
  <c r="J5096" i="1"/>
  <c r="J5080" i="1"/>
  <c r="J5064" i="1"/>
  <c r="K5064" i="1" s="1"/>
  <c r="J5048" i="1"/>
  <c r="K5048" i="1" s="1"/>
  <c r="J5032" i="1"/>
  <c r="J5016" i="1"/>
  <c r="J5000" i="1"/>
  <c r="J4984" i="1"/>
  <c r="J4968" i="1"/>
  <c r="J4952" i="1"/>
  <c r="J4936" i="1"/>
  <c r="J4920" i="1"/>
  <c r="J4904" i="1"/>
  <c r="J4888" i="1"/>
  <c r="J4872" i="1"/>
  <c r="J4856" i="1"/>
  <c r="J4840" i="1"/>
  <c r="J4824" i="1"/>
  <c r="J4808" i="1"/>
  <c r="K4808" i="1" s="1"/>
  <c r="J4792" i="1"/>
  <c r="K4792" i="1" s="1"/>
  <c r="J4776" i="1"/>
  <c r="J4760" i="1"/>
  <c r="J4744" i="1"/>
  <c r="J4728" i="1"/>
  <c r="J4712" i="1"/>
  <c r="J4696" i="1"/>
  <c r="J4680" i="1"/>
  <c r="J4664" i="1"/>
  <c r="J4648" i="1"/>
  <c r="J4632" i="1"/>
  <c r="J4616" i="1"/>
  <c r="J4600" i="1"/>
  <c r="J4584" i="1"/>
  <c r="J4568" i="1"/>
  <c r="J4552" i="1"/>
  <c r="K4552" i="1" s="1"/>
  <c r="J4536" i="1"/>
  <c r="K4536" i="1" s="1"/>
  <c r="J4520" i="1"/>
  <c r="J4504" i="1"/>
  <c r="J4488" i="1"/>
  <c r="J4472" i="1"/>
  <c r="J4456" i="1"/>
  <c r="J4440" i="1"/>
  <c r="J4424" i="1"/>
  <c r="J4408" i="1"/>
  <c r="J4392" i="1"/>
  <c r="J4376" i="1"/>
  <c r="J4360" i="1"/>
  <c r="J4344" i="1"/>
  <c r="J4328" i="1"/>
  <c r="J4312" i="1"/>
  <c r="J4296" i="1"/>
  <c r="K4296" i="1" s="1"/>
  <c r="J4280" i="1"/>
  <c r="K4280" i="1" s="1"/>
  <c r="J4264" i="1"/>
  <c r="J4248" i="1"/>
  <c r="J4232" i="1"/>
  <c r="J4216" i="1"/>
  <c r="J4200" i="1"/>
  <c r="J4184" i="1"/>
  <c r="J4168" i="1"/>
  <c r="J4152" i="1"/>
  <c r="J4136" i="1"/>
  <c r="J4120" i="1"/>
  <c r="J4104" i="1"/>
  <c r="J4088" i="1"/>
  <c r="J4072" i="1"/>
  <c r="J4056" i="1"/>
  <c r="J4040" i="1"/>
  <c r="K4040" i="1" s="1"/>
  <c r="J4024" i="1"/>
  <c r="K4024" i="1" s="1"/>
  <c r="J4008" i="1"/>
  <c r="J3992" i="1"/>
  <c r="J3976" i="1"/>
  <c r="J3960" i="1"/>
  <c r="J3944" i="1"/>
  <c r="J3928" i="1"/>
  <c r="J3912" i="1"/>
  <c r="J3896" i="1"/>
  <c r="J3880" i="1"/>
  <c r="J3864" i="1"/>
  <c r="J3848" i="1"/>
  <c r="J3832" i="1"/>
  <c r="J3816" i="1"/>
  <c r="J3800" i="1"/>
  <c r="J3784" i="1"/>
  <c r="K3784" i="1" s="1"/>
  <c r="J3768" i="1"/>
  <c r="K3768" i="1" s="1"/>
  <c r="J3752" i="1"/>
  <c r="J3736" i="1"/>
  <c r="J3720" i="1"/>
  <c r="J3704" i="1"/>
  <c r="J3688" i="1"/>
  <c r="J3672" i="1"/>
  <c r="J3656" i="1"/>
  <c r="J3640" i="1"/>
  <c r="J3624" i="1"/>
  <c r="J3608" i="1"/>
  <c r="J3592" i="1"/>
  <c r="J3576" i="1"/>
  <c r="J3560" i="1"/>
  <c r="J3544" i="1"/>
  <c r="J3528" i="1"/>
  <c r="K3528" i="1" s="1"/>
  <c r="J3512" i="1"/>
  <c r="K3512" i="1" s="1"/>
  <c r="J3496" i="1"/>
  <c r="J3480" i="1"/>
  <c r="J3464" i="1"/>
  <c r="J3448" i="1"/>
  <c r="J3432" i="1"/>
  <c r="J3416" i="1"/>
  <c r="J3400" i="1"/>
  <c r="J3384" i="1"/>
  <c r="J3368" i="1"/>
  <c r="J3352" i="1"/>
  <c r="J3336" i="1"/>
  <c r="J3320" i="1"/>
  <c r="J3304" i="1"/>
  <c r="J3288" i="1"/>
  <c r="J3272" i="1"/>
  <c r="K3272" i="1" s="1"/>
  <c r="J3256" i="1"/>
  <c r="J3240" i="1"/>
  <c r="J5959" i="1"/>
  <c r="J5943" i="1"/>
  <c r="J5927" i="1"/>
  <c r="J5911" i="1"/>
  <c r="J5895" i="1"/>
  <c r="J5879" i="1"/>
  <c r="J5863" i="1"/>
  <c r="J5847" i="1"/>
  <c r="J5831" i="1"/>
  <c r="J5815" i="1"/>
  <c r="J5799" i="1"/>
  <c r="J5783" i="1"/>
  <c r="J5767" i="1"/>
  <c r="J5751" i="1"/>
  <c r="K5751" i="1" s="1"/>
  <c r="J5735" i="1"/>
  <c r="J5719" i="1"/>
  <c r="J5703" i="1"/>
  <c r="J5687" i="1"/>
  <c r="J5671" i="1"/>
  <c r="J5655" i="1"/>
  <c r="J5639" i="1"/>
  <c r="J5623" i="1"/>
  <c r="J5607" i="1"/>
  <c r="J5591" i="1"/>
  <c r="J5575" i="1"/>
  <c r="J5559" i="1"/>
  <c r="J5543" i="1"/>
  <c r="J5527" i="1"/>
  <c r="J5511" i="1"/>
  <c r="J5495" i="1"/>
  <c r="K5495" i="1" s="1"/>
  <c r="J5479" i="1"/>
  <c r="J5463" i="1"/>
  <c r="J5447" i="1"/>
  <c r="J5431" i="1"/>
  <c r="J5415" i="1"/>
  <c r="J5399" i="1"/>
  <c r="J5383" i="1"/>
  <c r="J5367" i="1"/>
  <c r="J5351" i="1"/>
  <c r="J5335" i="1"/>
  <c r="J5319" i="1"/>
  <c r="J5303" i="1"/>
  <c r="J5287" i="1"/>
  <c r="J5271" i="1"/>
  <c r="J5255" i="1"/>
  <c r="J5239" i="1"/>
  <c r="K5239" i="1" s="1"/>
  <c r="J5223" i="1"/>
  <c r="J5207" i="1"/>
  <c r="J5191" i="1"/>
  <c r="J5175" i="1"/>
  <c r="J5159" i="1"/>
  <c r="J5143" i="1"/>
  <c r="J5127" i="1"/>
  <c r="J5111" i="1"/>
  <c r="J5095" i="1"/>
  <c r="J5079" i="1"/>
  <c r="J5063" i="1"/>
  <c r="J5047" i="1"/>
  <c r="J5031" i="1"/>
  <c r="J5015" i="1"/>
  <c r="J4999" i="1"/>
  <c r="J4983" i="1"/>
  <c r="K4983" i="1" s="1"/>
  <c r="J4967" i="1"/>
  <c r="J4951" i="1"/>
  <c r="J4935" i="1"/>
  <c r="J4919" i="1"/>
  <c r="J4903" i="1"/>
  <c r="J4887" i="1"/>
  <c r="J4871" i="1"/>
  <c r="J4855" i="1"/>
  <c r="J4839" i="1"/>
  <c r="J4823" i="1"/>
  <c r="J4807" i="1"/>
  <c r="J4791" i="1"/>
  <c r="J4775" i="1"/>
  <c r="J4759" i="1"/>
  <c r="J4743" i="1"/>
  <c r="J4727" i="1"/>
  <c r="K4727" i="1" s="1"/>
  <c r="J4711" i="1"/>
  <c r="J4695" i="1"/>
  <c r="J4679" i="1"/>
  <c r="J4663" i="1"/>
  <c r="J4647" i="1"/>
  <c r="J4631" i="1"/>
  <c r="J4615" i="1"/>
  <c r="J4599" i="1"/>
  <c r="J4583" i="1"/>
  <c r="J4567" i="1"/>
  <c r="J4551" i="1"/>
  <c r="J4535" i="1"/>
  <c r="J4519" i="1"/>
  <c r="J4503" i="1"/>
  <c r="J4487" i="1"/>
  <c r="J4471" i="1"/>
  <c r="K4471" i="1" s="1"/>
  <c r="J4455" i="1"/>
  <c r="J4439" i="1"/>
  <c r="J4423" i="1"/>
  <c r="J4407" i="1"/>
  <c r="J4391" i="1"/>
  <c r="J4375" i="1"/>
  <c r="J4359" i="1"/>
  <c r="J4343" i="1"/>
  <c r="J4327" i="1"/>
  <c r="J4311" i="1"/>
  <c r="J4295" i="1"/>
  <c r="J4279" i="1"/>
  <c r="J4263" i="1"/>
  <c r="J4247" i="1"/>
  <c r="J4231" i="1"/>
  <c r="J4215" i="1"/>
  <c r="K4215" i="1" s="1"/>
  <c r="J4199" i="1"/>
  <c r="J4183" i="1"/>
  <c r="J4167" i="1"/>
  <c r="J4151" i="1"/>
  <c r="J4135" i="1"/>
  <c r="J4119" i="1"/>
  <c r="J4103" i="1"/>
  <c r="J4087" i="1"/>
  <c r="J4071" i="1"/>
  <c r="J4055" i="1"/>
  <c r="J4039" i="1"/>
  <c r="J4023" i="1"/>
  <c r="J4007" i="1"/>
  <c r="J3991" i="1"/>
  <c r="J3975" i="1"/>
  <c r="J3959" i="1"/>
  <c r="K3959" i="1" s="1"/>
  <c r="J3943" i="1"/>
  <c r="J3927" i="1"/>
  <c r="J3911" i="1"/>
  <c r="J3895" i="1"/>
  <c r="J3879" i="1"/>
  <c r="J3863" i="1"/>
  <c r="J3847" i="1"/>
  <c r="J3831" i="1"/>
  <c r="J3815" i="1"/>
  <c r="J3799" i="1"/>
  <c r="J3783" i="1"/>
  <c r="J3767" i="1"/>
  <c r="J3751" i="1"/>
  <c r="J3735" i="1"/>
  <c r="J3719" i="1"/>
  <c r="J3703" i="1"/>
  <c r="K3703" i="1" s="1"/>
  <c r="J3687" i="1"/>
  <c r="J3671" i="1"/>
  <c r="J3655" i="1"/>
  <c r="J3639" i="1"/>
  <c r="J3623" i="1"/>
  <c r="J3607" i="1"/>
  <c r="J3591" i="1"/>
  <c r="J3575" i="1"/>
  <c r="J3559" i="1"/>
  <c r="J3543" i="1"/>
  <c r="J3527" i="1"/>
  <c r="J3511" i="1"/>
  <c r="J3495" i="1"/>
  <c r="J3479" i="1"/>
  <c r="J3463" i="1"/>
  <c r="J3447" i="1"/>
  <c r="K3447" i="1" s="1"/>
  <c r="J3431" i="1"/>
  <c r="J3415" i="1"/>
  <c r="J3399" i="1"/>
  <c r="J3383" i="1"/>
  <c r="J3367" i="1"/>
  <c r="J3351" i="1"/>
  <c r="J3335" i="1"/>
  <c r="J3319" i="1"/>
  <c r="J3303" i="1"/>
  <c r="J3287" i="1"/>
  <c r="J3271" i="1"/>
  <c r="J6358" i="1"/>
  <c r="K6358" i="1" s="1"/>
  <c r="J6342" i="1"/>
  <c r="K6342" i="1" s="1"/>
  <c r="J6326" i="1"/>
  <c r="K6326" i="1" s="1"/>
  <c r="J6310" i="1"/>
  <c r="J6294" i="1"/>
  <c r="K6294" i="1" s="1"/>
  <c r="J6278" i="1"/>
  <c r="J6262" i="1"/>
  <c r="J6246" i="1"/>
  <c r="J6230" i="1"/>
  <c r="J6214" i="1"/>
  <c r="J6198" i="1"/>
  <c r="J6182" i="1"/>
  <c r="J6166" i="1"/>
  <c r="J6150" i="1"/>
  <c r="J6134" i="1"/>
  <c r="J6118" i="1"/>
  <c r="J6102" i="1"/>
  <c r="J6086" i="1"/>
  <c r="J6070" i="1"/>
  <c r="J6054" i="1"/>
  <c r="J6038" i="1"/>
  <c r="K6038" i="1" s="1"/>
  <c r="J6022" i="1"/>
  <c r="J6006" i="1"/>
  <c r="J5990" i="1"/>
  <c r="J5974" i="1"/>
  <c r="J5958" i="1"/>
  <c r="J5942" i="1"/>
  <c r="J5926" i="1"/>
  <c r="J5910" i="1"/>
  <c r="J5894" i="1"/>
  <c r="J5878" i="1"/>
  <c r="J5862" i="1"/>
  <c r="J5846" i="1"/>
  <c r="J5830" i="1"/>
  <c r="J5814" i="1"/>
  <c r="J5798" i="1"/>
  <c r="J5782" i="1"/>
  <c r="K5782" i="1" s="1"/>
  <c r="J5766" i="1"/>
  <c r="J5750" i="1"/>
  <c r="J5734" i="1"/>
  <c r="J5718" i="1"/>
  <c r="J5702" i="1"/>
  <c r="J5686" i="1"/>
  <c r="J5670" i="1"/>
  <c r="J5654" i="1"/>
  <c r="J5638" i="1"/>
  <c r="J5622" i="1"/>
  <c r="J5606" i="1"/>
  <c r="J5590" i="1"/>
  <c r="J5574" i="1"/>
  <c r="J5558" i="1"/>
  <c r="J5542" i="1"/>
  <c r="J5526" i="1"/>
  <c r="K5526" i="1" s="1"/>
  <c r="J5510" i="1"/>
  <c r="J5494" i="1"/>
  <c r="J5478" i="1"/>
  <c r="J5462" i="1"/>
  <c r="J5446" i="1"/>
  <c r="J5430" i="1"/>
  <c r="J5414" i="1"/>
  <c r="J5398" i="1"/>
  <c r="J5382" i="1"/>
  <c r="J5366" i="1"/>
  <c r="J5350" i="1"/>
  <c r="J5334" i="1"/>
  <c r="J5318" i="1"/>
  <c r="J5302" i="1"/>
  <c r="J5286" i="1"/>
  <c r="J5270" i="1"/>
  <c r="K5270" i="1" s="1"/>
  <c r="J5254" i="1"/>
  <c r="J5238" i="1"/>
  <c r="J5222" i="1"/>
  <c r="J5206" i="1"/>
  <c r="J5190" i="1"/>
  <c r="J5174" i="1"/>
  <c r="J5158" i="1"/>
  <c r="J5142" i="1"/>
  <c r="J5126" i="1"/>
  <c r="J5110" i="1"/>
  <c r="J5094" i="1"/>
  <c r="J5078" i="1"/>
  <c r="J5062" i="1"/>
  <c r="J5046" i="1"/>
  <c r="J5030" i="1"/>
  <c r="J5014" i="1"/>
  <c r="K5014" i="1" s="1"/>
  <c r="J4998" i="1"/>
  <c r="J4982" i="1"/>
  <c r="J4966" i="1"/>
  <c r="J4950" i="1"/>
  <c r="J4934" i="1"/>
  <c r="J4918" i="1"/>
  <c r="J4902" i="1"/>
  <c r="J4886" i="1"/>
  <c r="J4870" i="1"/>
  <c r="J4854" i="1"/>
  <c r="J4838" i="1"/>
  <c r="J4822" i="1"/>
  <c r="J4806" i="1"/>
  <c r="J4790" i="1"/>
  <c r="J4774" i="1"/>
  <c r="J4758" i="1"/>
  <c r="K4758" i="1" s="1"/>
  <c r="J4742" i="1"/>
  <c r="J4726" i="1"/>
  <c r="J4710" i="1"/>
  <c r="J4694" i="1"/>
  <c r="J4678" i="1"/>
  <c r="J4662" i="1"/>
  <c r="J4646" i="1"/>
  <c r="J4630" i="1"/>
  <c r="J4614" i="1"/>
  <c r="J4598" i="1"/>
  <c r="J4582" i="1"/>
  <c r="J4566" i="1"/>
  <c r="J4550" i="1"/>
  <c r="J4534" i="1"/>
  <c r="J4518" i="1"/>
  <c r="J4502" i="1"/>
  <c r="K4502" i="1" s="1"/>
  <c r="J4486" i="1"/>
  <c r="J4470" i="1"/>
  <c r="J4454" i="1"/>
  <c r="J4438" i="1"/>
  <c r="J4422" i="1"/>
  <c r="J4406" i="1"/>
  <c r="J4390" i="1"/>
  <c r="J4374" i="1"/>
  <c r="J4358" i="1"/>
  <c r="J4342" i="1"/>
  <c r="J4326" i="1"/>
  <c r="J4310" i="1"/>
  <c r="J4294" i="1"/>
  <c r="J4278" i="1"/>
  <c r="J4262" i="1"/>
  <c r="J4246" i="1"/>
  <c r="K4246" i="1" s="1"/>
  <c r="J4230" i="1"/>
  <c r="J4214" i="1"/>
  <c r="J4198" i="1"/>
  <c r="J4182" i="1"/>
  <c r="J4166" i="1"/>
  <c r="J4150" i="1"/>
  <c r="J4134" i="1"/>
  <c r="J4118" i="1"/>
  <c r="J4102" i="1"/>
  <c r="J4086" i="1"/>
  <c r="J4070" i="1"/>
  <c r="J4054" i="1"/>
  <c r="J4038" i="1"/>
  <c r="J4022" i="1"/>
  <c r="J4006" i="1"/>
  <c r="J3990" i="1"/>
  <c r="K3990" i="1" s="1"/>
  <c r="J3974" i="1"/>
  <c r="J3958" i="1"/>
  <c r="J3942" i="1"/>
  <c r="J3926" i="1"/>
  <c r="J3910" i="1"/>
  <c r="J3894" i="1"/>
  <c r="J3878" i="1"/>
  <c r="J3862" i="1"/>
  <c r="J3846" i="1"/>
  <c r="J3830" i="1"/>
  <c r="J3814" i="1"/>
  <c r="J3798" i="1"/>
  <c r="J3782" i="1"/>
  <c r="J3766" i="1"/>
  <c r="J3750" i="1"/>
  <c r="J3734" i="1"/>
  <c r="K3734" i="1" s="1"/>
  <c r="J3718" i="1"/>
  <c r="J3702" i="1"/>
  <c r="J3686" i="1"/>
  <c r="J3670" i="1"/>
  <c r="J3654" i="1"/>
  <c r="J3638" i="1"/>
  <c r="J3622" i="1"/>
  <c r="J3606" i="1"/>
  <c r="J3590" i="1"/>
  <c r="J3574" i="1"/>
  <c r="J3558" i="1"/>
  <c r="J3542" i="1"/>
  <c r="J3526" i="1"/>
  <c r="J3510" i="1"/>
  <c r="J3494" i="1"/>
  <c r="J3478" i="1"/>
  <c r="K3478" i="1" s="1"/>
  <c r="J3462" i="1"/>
  <c r="J3446" i="1"/>
  <c r="J3430" i="1"/>
  <c r="J3414" i="1"/>
  <c r="J3398" i="1"/>
  <c r="J3382" i="1"/>
  <c r="J6309" i="1"/>
  <c r="K6309" i="1" s="1"/>
  <c r="J6293" i="1"/>
  <c r="K6293" i="1" s="1"/>
  <c r="J6277" i="1"/>
  <c r="K6277" i="1" s="1"/>
  <c r="J6261" i="1"/>
  <c r="K6261" i="1" s="1"/>
  <c r="J6245" i="1"/>
  <c r="K6245" i="1" s="1"/>
  <c r="J6229" i="1"/>
  <c r="J6213" i="1"/>
  <c r="J6197" i="1"/>
  <c r="J6181" i="1"/>
  <c r="J6165" i="1"/>
  <c r="K6165" i="1" s="1"/>
  <c r="J6149" i="1"/>
  <c r="J6133" i="1"/>
  <c r="J6117" i="1"/>
  <c r="J6101" i="1"/>
  <c r="J6085" i="1"/>
  <c r="J6069" i="1"/>
  <c r="J6053" i="1"/>
  <c r="J6037" i="1"/>
  <c r="J6021" i="1"/>
  <c r="J6005" i="1"/>
  <c r="J5989" i="1"/>
  <c r="J5973" i="1"/>
  <c r="J5957" i="1"/>
  <c r="J5941" i="1"/>
  <c r="J5925" i="1"/>
  <c r="J5909" i="1"/>
  <c r="K5909" i="1" s="1"/>
  <c r="J5893" i="1"/>
  <c r="J5877" i="1"/>
  <c r="J5861" i="1"/>
  <c r="J5845" i="1"/>
  <c r="J5829" i="1"/>
  <c r="J5813" i="1"/>
  <c r="J5797" i="1"/>
  <c r="J5781" i="1"/>
  <c r="J5765" i="1"/>
  <c r="J5749" i="1"/>
  <c r="J5733" i="1"/>
  <c r="J5717" i="1"/>
  <c r="J5701" i="1"/>
  <c r="J5685" i="1"/>
  <c r="J5669" i="1"/>
  <c r="J5653" i="1"/>
  <c r="K5653" i="1" s="1"/>
  <c r="J5637" i="1"/>
  <c r="J5621" i="1"/>
  <c r="J5605" i="1"/>
  <c r="J5589" i="1"/>
  <c r="J5573" i="1"/>
  <c r="J5557" i="1"/>
  <c r="J5541" i="1"/>
  <c r="J5525" i="1"/>
  <c r="J5509" i="1"/>
  <c r="J5493" i="1"/>
  <c r="J5477" i="1"/>
  <c r="J5461" i="1"/>
  <c r="J5445" i="1"/>
  <c r="J5429" i="1"/>
  <c r="J5413" i="1"/>
  <c r="J5397" i="1"/>
  <c r="K5397" i="1" s="1"/>
  <c r="J5381" i="1"/>
  <c r="J5365" i="1"/>
  <c r="J5349" i="1"/>
  <c r="J5333" i="1"/>
  <c r="J5317" i="1"/>
  <c r="J5301" i="1"/>
  <c r="J5285" i="1"/>
  <c r="J5269" i="1"/>
  <c r="J5253" i="1"/>
  <c r="J5237" i="1"/>
  <c r="J5221" i="1"/>
  <c r="J5205" i="1"/>
  <c r="J5189" i="1"/>
  <c r="J5173" i="1"/>
  <c r="J5157" i="1"/>
  <c r="J5141" i="1"/>
  <c r="K5141" i="1" s="1"/>
  <c r="J5125" i="1"/>
  <c r="J5109" i="1"/>
  <c r="J5093" i="1"/>
  <c r="J5077" i="1"/>
  <c r="J5061" i="1"/>
  <c r="J5045" i="1"/>
  <c r="J5029" i="1"/>
  <c r="J5013" i="1"/>
  <c r="J4997" i="1"/>
  <c r="J4981" i="1"/>
  <c r="J4965" i="1"/>
  <c r="J4949" i="1"/>
  <c r="J4933" i="1"/>
  <c r="J4917" i="1"/>
  <c r="J4901" i="1"/>
  <c r="J4885" i="1"/>
  <c r="K4885" i="1" s="1"/>
  <c r="J4869" i="1"/>
  <c r="J4853" i="1"/>
  <c r="J4837" i="1"/>
  <c r="J4821" i="1"/>
  <c r="J4805" i="1"/>
  <c r="J4789" i="1"/>
  <c r="J4773" i="1"/>
  <c r="J4757" i="1"/>
  <c r="J4741" i="1"/>
  <c r="J4725" i="1"/>
  <c r="J4709" i="1"/>
  <c r="J4693" i="1"/>
  <c r="J4677" i="1"/>
  <c r="J4661" i="1"/>
  <c r="J4645" i="1"/>
  <c r="J4629" i="1"/>
  <c r="K4629" i="1" s="1"/>
  <c r="J4613" i="1"/>
  <c r="J4597" i="1"/>
  <c r="J4581" i="1"/>
  <c r="J4565" i="1"/>
  <c r="J4549" i="1"/>
  <c r="J4533" i="1"/>
  <c r="J4517" i="1"/>
  <c r="J4501" i="1"/>
  <c r="J4485" i="1"/>
  <c r="J4469" i="1"/>
  <c r="J4453" i="1"/>
  <c r="J4437" i="1"/>
  <c r="J4421" i="1"/>
  <c r="J4405" i="1"/>
  <c r="J4389" i="1"/>
  <c r="J4373" i="1"/>
  <c r="K4373" i="1" s="1"/>
  <c r="J4357" i="1"/>
  <c r="J4341" i="1"/>
  <c r="J4325" i="1"/>
  <c r="J4309" i="1"/>
  <c r="J4293" i="1"/>
  <c r="J4277" i="1"/>
  <c r="J4261" i="1"/>
  <c r="J4245" i="1"/>
  <c r="J4229" i="1"/>
  <c r="J4213" i="1"/>
  <c r="J4197" i="1"/>
  <c r="J4181" i="1"/>
  <c r="J4165" i="1"/>
  <c r="J4149" i="1"/>
  <c r="J4133" i="1"/>
  <c r="J4117" i="1"/>
  <c r="K4117" i="1" s="1"/>
  <c r="J4101" i="1"/>
  <c r="J4085" i="1"/>
  <c r="J4069" i="1"/>
  <c r="J4053" i="1"/>
  <c r="J4037" i="1"/>
  <c r="J4021" i="1"/>
  <c r="J4005" i="1"/>
  <c r="J3989" i="1"/>
  <c r="J3973" i="1"/>
  <c r="J3957" i="1"/>
  <c r="J3941" i="1"/>
  <c r="J3925" i="1"/>
  <c r="J3909" i="1"/>
  <c r="J3893" i="1"/>
  <c r="J3877" i="1"/>
  <c r="J3861" i="1"/>
  <c r="K3861" i="1" s="1"/>
  <c r="J3845" i="1"/>
  <c r="J3829" i="1"/>
  <c r="J3813" i="1"/>
  <c r="J3797" i="1"/>
  <c r="J3781" i="1"/>
  <c r="J3765" i="1"/>
  <c r="J3749" i="1"/>
  <c r="J3733" i="1"/>
  <c r="J3717" i="1"/>
  <c r="J3701" i="1"/>
  <c r="J3685" i="1"/>
  <c r="J3669" i="1"/>
  <c r="J3653" i="1"/>
  <c r="J3637" i="1"/>
  <c r="J3621" i="1"/>
  <c r="J3605" i="1"/>
  <c r="K3605" i="1" s="1"/>
  <c r="J3589" i="1"/>
  <c r="J3573" i="1"/>
  <c r="J3557" i="1"/>
  <c r="J3541" i="1"/>
  <c r="J3525" i="1"/>
  <c r="J3509" i="1"/>
  <c r="J3493" i="1"/>
  <c r="J3477" i="1"/>
  <c r="J3461" i="1"/>
  <c r="J3445" i="1"/>
  <c r="J3429" i="1"/>
  <c r="J3413" i="1"/>
  <c r="J3397" i="1"/>
  <c r="J3381" i="1"/>
  <c r="J3365" i="1"/>
  <c r="J3349" i="1"/>
  <c r="K3349" i="1" s="1"/>
  <c r="J3333" i="1"/>
  <c r="J3317" i="1"/>
  <c r="J3301" i="1"/>
  <c r="J6228" i="1"/>
  <c r="K6228" i="1" s="1"/>
  <c r="J6212" i="1"/>
  <c r="K6212" i="1" s="1"/>
  <c r="J6196" i="1"/>
  <c r="K6196" i="1" s="1"/>
  <c r="J6180" i="1"/>
  <c r="K6180" i="1" s="1"/>
  <c r="J6164" i="1"/>
  <c r="K6164" i="1" s="1"/>
  <c r="J6148" i="1"/>
  <c r="K6148" i="1" s="1"/>
  <c r="J6132" i="1"/>
  <c r="K6132" i="1" s="1"/>
  <c r="J6116" i="1"/>
  <c r="K6116" i="1" s="1"/>
  <c r="J6100" i="1"/>
  <c r="J6084" i="1"/>
  <c r="J6068" i="1"/>
  <c r="J6052" i="1"/>
  <c r="J6036" i="1"/>
  <c r="K6036" i="1" s="1"/>
  <c r="J6020" i="1"/>
  <c r="J6004" i="1"/>
  <c r="J5988" i="1"/>
  <c r="J5972" i="1"/>
  <c r="J5956" i="1"/>
  <c r="J5940" i="1"/>
  <c r="J5924" i="1"/>
  <c r="J5908" i="1"/>
  <c r="J5892" i="1"/>
  <c r="J5876" i="1"/>
  <c r="J5860" i="1"/>
  <c r="J5844" i="1"/>
  <c r="J5828" i="1"/>
  <c r="J5812" i="1"/>
  <c r="J5796" i="1"/>
  <c r="J5780" i="1"/>
  <c r="K5780" i="1" s="1"/>
  <c r="J5764" i="1"/>
  <c r="J5748" i="1"/>
  <c r="J5732" i="1"/>
  <c r="J5716" i="1"/>
  <c r="J5700" i="1"/>
  <c r="J5684" i="1"/>
  <c r="J5668" i="1"/>
  <c r="J5652" i="1"/>
  <c r="J5636" i="1"/>
  <c r="J5620" i="1"/>
  <c r="J5604" i="1"/>
  <c r="J5588" i="1"/>
  <c r="J5572" i="1"/>
  <c r="J5556" i="1"/>
  <c r="J5540" i="1"/>
  <c r="J5524" i="1"/>
  <c r="K5524" i="1" s="1"/>
  <c r="J5508" i="1"/>
  <c r="J5492" i="1"/>
  <c r="J5476" i="1"/>
  <c r="J5460" i="1"/>
  <c r="J5444" i="1"/>
  <c r="J5428" i="1"/>
  <c r="J5412" i="1"/>
  <c r="J5396" i="1"/>
  <c r="J5380" i="1"/>
  <c r="J5364" i="1"/>
  <c r="J5348" i="1"/>
  <c r="J5332" i="1"/>
  <c r="J5316" i="1"/>
  <c r="J5300" i="1"/>
  <c r="J5284" i="1"/>
  <c r="J5268" i="1"/>
  <c r="K5268" i="1" s="1"/>
  <c r="J5252" i="1"/>
  <c r="J5236" i="1"/>
  <c r="J5220" i="1"/>
  <c r="J5204" i="1"/>
  <c r="J5188" i="1"/>
  <c r="J5172" i="1"/>
  <c r="J5156" i="1"/>
  <c r="J5140" i="1"/>
  <c r="J5124" i="1"/>
  <c r="J5108" i="1"/>
  <c r="J5092" i="1"/>
  <c r="J5076" i="1"/>
  <c r="J5060" i="1"/>
  <c r="J5044" i="1"/>
  <c r="J5028" i="1"/>
  <c r="J5012" i="1"/>
  <c r="K5012" i="1" s="1"/>
  <c r="J4996" i="1"/>
  <c r="J4980" i="1"/>
  <c r="J4964" i="1"/>
  <c r="J4948" i="1"/>
  <c r="J4932" i="1"/>
  <c r="J4916" i="1"/>
  <c r="J4900" i="1"/>
  <c r="J4884" i="1"/>
  <c r="J4868" i="1"/>
  <c r="J4852" i="1"/>
  <c r="J4836" i="1"/>
  <c r="J4820" i="1"/>
  <c r="J4804" i="1"/>
  <c r="J4788" i="1"/>
  <c r="J4772" i="1"/>
  <c r="J4756" i="1"/>
  <c r="K4756" i="1" s="1"/>
  <c r="J4740" i="1"/>
  <c r="J4724" i="1"/>
  <c r="J4708" i="1"/>
  <c r="J4692" i="1"/>
  <c r="J4676" i="1"/>
  <c r="J4660" i="1"/>
  <c r="J4644" i="1"/>
  <c r="J4628" i="1"/>
  <c r="J4612" i="1"/>
  <c r="J4596" i="1"/>
  <c r="J4580" i="1"/>
  <c r="J4564" i="1"/>
  <c r="J4548" i="1"/>
  <c r="J4532" i="1"/>
  <c r="J4516" i="1"/>
  <c r="J4500" i="1"/>
  <c r="K4500" i="1" s="1"/>
  <c r="J4484" i="1"/>
  <c r="J4468" i="1"/>
  <c r="J4452" i="1"/>
  <c r="J4436" i="1"/>
  <c r="J4420" i="1"/>
  <c r="J4404" i="1"/>
  <c r="J4388" i="1"/>
  <c r="J4372" i="1"/>
  <c r="J4356" i="1"/>
  <c r="J4340" i="1"/>
  <c r="J4324" i="1"/>
  <c r="J4308" i="1"/>
  <c r="J4292" i="1"/>
  <c r="J4276" i="1"/>
  <c r="J4260" i="1"/>
  <c r="J4244" i="1"/>
  <c r="K4244" i="1" s="1"/>
  <c r="J4228" i="1"/>
  <c r="J4212" i="1"/>
  <c r="J4196" i="1"/>
  <c r="J4180" i="1"/>
  <c r="J4164" i="1"/>
  <c r="J4148" i="1"/>
  <c r="J4132" i="1"/>
  <c r="J4116" i="1"/>
  <c r="J4100" i="1"/>
  <c r="J4084" i="1"/>
  <c r="J4068" i="1"/>
  <c r="J4052" i="1"/>
  <c r="J4036" i="1"/>
  <c r="J4020" i="1"/>
  <c r="J4004" i="1"/>
  <c r="J3988" i="1"/>
  <c r="K3988" i="1" s="1"/>
  <c r="J3972" i="1"/>
  <c r="J3956" i="1"/>
  <c r="J3940" i="1"/>
  <c r="J3924" i="1"/>
  <c r="J3908" i="1"/>
  <c r="J3892" i="1"/>
  <c r="J3876" i="1"/>
  <c r="J3860" i="1"/>
  <c r="J3844" i="1"/>
  <c r="J3828" i="1"/>
  <c r="J3812" i="1"/>
  <c r="J3796" i="1"/>
  <c r="J3780" i="1"/>
  <c r="J3764" i="1"/>
  <c r="J3748" i="1"/>
  <c r="J3732" i="1"/>
  <c r="K3732" i="1" s="1"/>
  <c r="J3716" i="1"/>
  <c r="J3700" i="1"/>
  <c r="J3684" i="1"/>
  <c r="J3668" i="1"/>
  <c r="J3652" i="1"/>
  <c r="J3636" i="1"/>
  <c r="J3620" i="1"/>
  <c r="J3604" i="1"/>
  <c r="J3588" i="1"/>
  <c r="J3572" i="1"/>
  <c r="J3556" i="1"/>
  <c r="J3540" i="1"/>
  <c r="J3524" i="1"/>
  <c r="J3508" i="1"/>
  <c r="J3492" i="1"/>
  <c r="J3476" i="1"/>
  <c r="K3476" i="1" s="1"/>
  <c r="J3460" i="1"/>
  <c r="J3444" i="1"/>
  <c r="J3428" i="1"/>
  <c r="J3412" i="1"/>
  <c r="J3396" i="1"/>
  <c r="J3380" i="1"/>
  <c r="J3364" i="1"/>
  <c r="J3348" i="1"/>
  <c r="J3332" i="1"/>
  <c r="J3316" i="1"/>
  <c r="J3300" i="1"/>
  <c r="J3284" i="1"/>
  <c r="J6099" i="1"/>
  <c r="J6083" i="1"/>
  <c r="J6067" i="1"/>
  <c r="J6051" i="1"/>
  <c r="K6051" i="1" s="1"/>
  <c r="J6035" i="1"/>
  <c r="J6019" i="1"/>
  <c r="J6003" i="1"/>
  <c r="J5987" i="1"/>
  <c r="J5971" i="1"/>
  <c r="J5955" i="1"/>
  <c r="J5939" i="1"/>
  <c r="J5923" i="1"/>
  <c r="J5907" i="1"/>
  <c r="J5891" i="1"/>
  <c r="J5875" i="1"/>
  <c r="J5859" i="1"/>
  <c r="J5843" i="1"/>
  <c r="J5827" i="1"/>
  <c r="J5811" i="1"/>
  <c r="J5795" i="1"/>
  <c r="K5795" i="1" s="1"/>
  <c r="J5779" i="1"/>
  <c r="J5763" i="1"/>
  <c r="J5747" i="1"/>
  <c r="J5731" i="1"/>
  <c r="J5715" i="1"/>
  <c r="J5699" i="1"/>
  <c r="J5683" i="1"/>
  <c r="J5667" i="1"/>
  <c r="J5651" i="1"/>
  <c r="J5635" i="1"/>
  <c r="J5619" i="1"/>
  <c r="J5603" i="1"/>
  <c r="J5587" i="1"/>
  <c r="J5571" i="1"/>
  <c r="J5555" i="1"/>
  <c r="J5539" i="1"/>
  <c r="K5539" i="1" s="1"/>
  <c r="J5523" i="1"/>
  <c r="J5507" i="1"/>
  <c r="J5491" i="1"/>
  <c r="J5475" i="1"/>
  <c r="J5459" i="1"/>
  <c r="J5443" i="1"/>
  <c r="J5427" i="1"/>
  <c r="J5411" i="1"/>
  <c r="J5395" i="1"/>
  <c r="J5379" i="1"/>
  <c r="J5363" i="1"/>
  <c r="J5347" i="1"/>
  <c r="J5331" i="1"/>
  <c r="J5315" i="1"/>
  <c r="J5299" i="1"/>
  <c r="J5283" i="1"/>
  <c r="K5283" i="1" s="1"/>
  <c r="J5267" i="1"/>
  <c r="J5251" i="1"/>
  <c r="J5235" i="1"/>
  <c r="J5219" i="1"/>
  <c r="J5203" i="1"/>
  <c r="J5187" i="1"/>
  <c r="J5171" i="1"/>
  <c r="J5155" i="1"/>
  <c r="J5139" i="1"/>
  <c r="J5123" i="1"/>
  <c r="J5107" i="1"/>
  <c r="J5091" i="1"/>
  <c r="J5075" i="1"/>
  <c r="J5059" i="1"/>
  <c r="J5043" i="1"/>
  <c r="J5027" i="1"/>
  <c r="K5027" i="1" s="1"/>
  <c r="J5011" i="1"/>
  <c r="J4995" i="1"/>
  <c r="J4979" i="1"/>
  <c r="J4963" i="1"/>
  <c r="J4947" i="1"/>
  <c r="J4931" i="1"/>
  <c r="J4915" i="1"/>
  <c r="J4899" i="1"/>
  <c r="J4883" i="1"/>
  <c r="J4867" i="1"/>
  <c r="J4851" i="1"/>
  <c r="J4835" i="1"/>
  <c r="J4819" i="1"/>
  <c r="J4803" i="1"/>
  <c r="J4787" i="1"/>
  <c r="J4771" i="1"/>
  <c r="K4771" i="1" s="1"/>
  <c r="J4755" i="1"/>
  <c r="J4739" i="1"/>
  <c r="J4723" i="1"/>
  <c r="J4707" i="1"/>
  <c r="J4691" i="1"/>
  <c r="J4675" i="1"/>
  <c r="J4659" i="1"/>
  <c r="J4643" i="1"/>
  <c r="J4627" i="1"/>
  <c r="J4611" i="1"/>
  <c r="J4595" i="1"/>
  <c r="J4579" i="1"/>
  <c r="J4563" i="1"/>
  <c r="J4547" i="1"/>
  <c r="J4531" i="1"/>
  <c r="J4515" i="1"/>
  <c r="K4515" i="1" s="1"/>
  <c r="J4499" i="1"/>
  <c r="J4483" i="1"/>
  <c r="J4467" i="1"/>
  <c r="J4451" i="1"/>
  <c r="J4435" i="1"/>
  <c r="J4419" i="1"/>
  <c r="J4403" i="1"/>
  <c r="J4387" i="1"/>
  <c r="J4371" i="1"/>
  <c r="J4355" i="1"/>
  <c r="J4339" i="1"/>
  <c r="J4323" i="1"/>
  <c r="J4307" i="1"/>
  <c r="J4291" i="1"/>
  <c r="J4275" i="1"/>
  <c r="J4259" i="1"/>
  <c r="K4259" i="1" s="1"/>
  <c r="J4243" i="1"/>
  <c r="J4227" i="1"/>
  <c r="J4211" i="1"/>
  <c r="J4195" i="1"/>
  <c r="J4179" i="1"/>
  <c r="J4163" i="1"/>
  <c r="J4147" i="1"/>
  <c r="J4131" i="1"/>
  <c r="J4115" i="1"/>
  <c r="J4099" i="1"/>
  <c r="J4083" i="1"/>
  <c r="J4067" i="1"/>
  <c r="J4051" i="1"/>
  <c r="J4035" i="1"/>
  <c r="J4019" i="1"/>
  <c r="J4003" i="1"/>
  <c r="K4003" i="1" s="1"/>
  <c r="J3987" i="1"/>
  <c r="J3971" i="1"/>
  <c r="J3955" i="1"/>
  <c r="J3939" i="1"/>
  <c r="J3923" i="1"/>
  <c r="J3907" i="1"/>
  <c r="J3891" i="1"/>
  <c r="J3875" i="1"/>
  <c r="J3859" i="1"/>
  <c r="J3843" i="1"/>
  <c r="J3827" i="1"/>
  <c r="J3811" i="1"/>
  <c r="J3795" i="1"/>
  <c r="J3779" i="1"/>
  <c r="J3763" i="1"/>
  <c r="J3747" i="1"/>
  <c r="K3747" i="1" s="1"/>
  <c r="J3731" i="1"/>
  <c r="J3715" i="1"/>
  <c r="J3699" i="1"/>
  <c r="J3683" i="1"/>
  <c r="J3667" i="1"/>
  <c r="J3651" i="1"/>
  <c r="J3635" i="1"/>
  <c r="J3619" i="1"/>
  <c r="J3603" i="1"/>
  <c r="J3587" i="1"/>
  <c r="J3571" i="1"/>
  <c r="J3555" i="1"/>
  <c r="J3539" i="1"/>
  <c r="J3523" i="1"/>
  <c r="J3507" i="1"/>
  <c r="J3491" i="1"/>
  <c r="K3491" i="1" s="1"/>
  <c r="J3475" i="1"/>
  <c r="J3459" i="1"/>
  <c r="J3443" i="1"/>
  <c r="J3427" i="1"/>
  <c r="J3411" i="1"/>
  <c r="J3395" i="1"/>
  <c r="J3379" i="1"/>
  <c r="J3363" i="1"/>
  <c r="J3347" i="1"/>
  <c r="J3331" i="1"/>
  <c r="J3315" i="1"/>
  <c r="J3299" i="1"/>
  <c r="J3283" i="1"/>
  <c r="J3267" i="1"/>
  <c r="J3251" i="1"/>
  <c r="J6178" i="1"/>
  <c r="K6178" i="1" s="1"/>
  <c r="J6162" i="1"/>
  <c r="K6162" i="1" s="1"/>
  <c r="J6146" i="1"/>
  <c r="K6146" i="1" s="1"/>
  <c r="J6130" i="1"/>
  <c r="K6130" i="1" s="1"/>
  <c r="J6114" i="1"/>
  <c r="K6114" i="1" s="1"/>
  <c r="J6098" i="1"/>
  <c r="K6098" i="1" s="1"/>
  <c r="J6082" i="1"/>
  <c r="K6082" i="1" s="1"/>
  <c r="J6066" i="1"/>
  <c r="K6066" i="1" s="1"/>
  <c r="J6050" i="1"/>
  <c r="K6050" i="1" s="1"/>
  <c r="J6034" i="1"/>
  <c r="K6034" i="1" s="1"/>
  <c r="J6018" i="1"/>
  <c r="K6018" i="1" s="1"/>
  <c r="J6002" i="1"/>
  <c r="K6002" i="1" s="1"/>
  <c r="J5986" i="1"/>
  <c r="K5986" i="1" s="1"/>
  <c r="J5970" i="1"/>
  <c r="K5970" i="1" s="1"/>
  <c r="J5954" i="1"/>
  <c r="K5954" i="1" s="1"/>
  <c r="J5938" i="1"/>
  <c r="K5938" i="1" s="1"/>
  <c r="J5922" i="1"/>
  <c r="K5922" i="1" s="1"/>
  <c r="J5906" i="1"/>
  <c r="K5906" i="1" s="1"/>
  <c r="J5890" i="1"/>
  <c r="K5890" i="1" s="1"/>
  <c r="J5874" i="1"/>
  <c r="K5874" i="1" s="1"/>
  <c r="J5858" i="1"/>
  <c r="K5858" i="1" s="1"/>
  <c r="J5842" i="1"/>
  <c r="K5842" i="1" s="1"/>
  <c r="J5826" i="1"/>
  <c r="K5826" i="1" s="1"/>
  <c r="J5810" i="1"/>
  <c r="K5810" i="1" s="1"/>
  <c r="J5794" i="1"/>
  <c r="K5794" i="1" s="1"/>
  <c r="J5778" i="1"/>
  <c r="K5778" i="1" s="1"/>
  <c r="J5762" i="1"/>
  <c r="K5762" i="1" s="1"/>
  <c r="J5746" i="1"/>
  <c r="K5746" i="1" s="1"/>
  <c r="J5730" i="1"/>
  <c r="K5730" i="1" s="1"/>
  <c r="J5714" i="1"/>
  <c r="K5714" i="1" s="1"/>
  <c r="J5698" i="1"/>
  <c r="K5698" i="1" s="1"/>
  <c r="J5682" i="1"/>
  <c r="K5682" i="1" s="1"/>
  <c r="J5666" i="1"/>
  <c r="K5666" i="1" s="1"/>
  <c r="J5650" i="1"/>
  <c r="K5650" i="1" s="1"/>
  <c r="J5634" i="1"/>
  <c r="K5634" i="1" s="1"/>
  <c r="J5618" i="1"/>
  <c r="K5618" i="1" s="1"/>
  <c r="J5602" i="1"/>
  <c r="K5602" i="1" s="1"/>
  <c r="J5586" i="1"/>
  <c r="K5586" i="1" s="1"/>
  <c r="J5570" i="1"/>
  <c r="K5570" i="1" s="1"/>
  <c r="J5554" i="1"/>
  <c r="K5554" i="1" s="1"/>
  <c r="J5538" i="1"/>
  <c r="K5538" i="1" s="1"/>
  <c r="J5522" i="1"/>
  <c r="K5522" i="1" s="1"/>
  <c r="J5506" i="1"/>
  <c r="K5506" i="1" s="1"/>
  <c r="J5490" i="1"/>
  <c r="K5490" i="1" s="1"/>
  <c r="J5474" i="1"/>
  <c r="K5474" i="1" s="1"/>
  <c r="J5458" i="1"/>
  <c r="K5458" i="1" s="1"/>
  <c r="J5442" i="1"/>
  <c r="K5442" i="1" s="1"/>
  <c r="J5426" i="1"/>
  <c r="K5426" i="1" s="1"/>
  <c r="J5410" i="1"/>
  <c r="K5410" i="1" s="1"/>
  <c r="J5394" i="1"/>
  <c r="K5394" i="1" s="1"/>
  <c r="J5378" i="1"/>
  <c r="K5378" i="1" s="1"/>
  <c r="J5362" i="1"/>
  <c r="K5362" i="1" s="1"/>
  <c r="J5346" i="1"/>
  <c r="K5346" i="1" s="1"/>
  <c r="J5330" i="1"/>
  <c r="K5330" i="1" s="1"/>
  <c r="J5314" i="1"/>
  <c r="K5314" i="1" s="1"/>
  <c r="J5298" i="1"/>
  <c r="K5298" i="1" s="1"/>
  <c r="J5282" i="1"/>
  <c r="K5282" i="1" s="1"/>
  <c r="J5266" i="1"/>
  <c r="K5266" i="1" s="1"/>
  <c r="J5250" i="1"/>
  <c r="K5250" i="1" s="1"/>
  <c r="J5234" i="1"/>
  <c r="K5234" i="1" s="1"/>
  <c r="J5218" i="1"/>
  <c r="K5218" i="1" s="1"/>
  <c r="J5202" i="1"/>
  <c r="K5202" i="1" s="1"/>
  <c r="J5186" i="1"/>
  <c r="K5186" i="1" s="1"/>
  <c r="J5170" i="1"/>
  <c r="K5170" i="1" s="1"/>
  <c r="J5154" i="1"/>
  <c r="K5154" i="1" s="1"/>
  <c r="J5138" i="1"/>
  <c r="K5138" i="1" s="1"/>
  <c r="J5122" i="1"/>
  <c r="K5122" i="1" s="1"/>
  <c r="J5106" i="1"/>
  <c r="K5106" i="1" s="1"/>
  <c r="J5090" i="1"/>
  <c r="K5090" i="1" s="1"/>
  <c r="J5074" i="1"/>
  <c r="K5074" i="1" s="1"/>
  <c r="J5058" i="1"/>
  <c r="K5058" i="1" s="1"/>
  <c r="J5042" i="1"/>
  <c r="K5042" i="1" s="1"/>
  <c r="J5026" i="1"/>
  <c r="K5026" i="1" s="1"/>
  <c r="J5010" i="1"/>
  <c r="K5010" i="1" s="1"/>
  <c r="J4994" i="1"/>
  <c r="K4994" i="1" s="1"/>
  <c r="J4978" i="1"/>
  <c r="K4978" i="1" s="1"/>
  <c r="J4962" i="1"/>
  <c r="K4962" i="1" s="1"/>
  <c r="J4946" i="1"/>
  <c r="K4946" i="1" s="1"/>
  <c r="J4930" i="1"/>
  <c r="K4930" i="1" s="1"/>
  <c r="J4914" i="1"/>
  <c r="K4914" i="1" s="1"/>
  <c r="J4898" i="1"/>
  <c r="K4898" i="1" s="1"/>
  <c r="J4882" i="1"/>
  <c r="K4882" i="1" s="1"/>
  <c r="J4866" i="1"/>
  <c r="K4866" i="1" s="1"/>
  <c r="J4850" i="1"/>
  <c r="K4850" i="1" s="1"/>
  <c r="J4834" i="1"/>
  <c r="K4834" i="1" s="1"/>
  <c r="J4818" i="1"/>
  <c r="K4818" i="1" s="1"/>
  <c r="J4802" i="1"/>
  <c r="K4802" i="1" s="1"/>
  <c r="J4786" i="1"/>
  <c r="K4786" i="1" s="1"/>
  <c r="J4770" i="1"/>
  <c r="K4770" i="1" s="1"/>
  <c r="J4754" i="1"/>
  <c r="K4754" i="1" s="1"/>
  <c r="J4738" i="1"/>
  <c r="K4738" i="1" s="1"/>
  <c r="J4722" i="1"/>
  <c r="K4722" i="1" s="1"/>
  <c r="J4706" i="1"/>
  <c r="K4706" i="1" s="1"/>
  <c r="J4690" i="1"/>
  <c r="K4690" i="1" s="1"/>
  <c r="J4674" i="1"/>
  <c r="K4674" i="1" s="1"/>
  <c r="J4658" i="1"/>
  <c r="K4658" i="1" s="1"/>
  <c r="J4642" i="1"/>
  <c r="K4642" i="1" s="1"/>
  <c r="J4626" i="1"/>
  <c r="K4626" i="1" s="1"/>
  <c r="J4610" i="1"/>
  <c r="K4610" i="1" s="1"/>
  <c r="J4594" i="1"/>
  <c r="K4594" i="1" s="1"/>
  <c r="J4578" i="1"/>
  <c r="K4578" i="1" s="1"/>
  <c r="J4562" i="1"/>
  <c r="K4562" i="1" s="1"/>
  <c r="J4546" i="1"/>
  <c r="K4546" i="1" s="1"/>
  <c r="J4530" i="1"/>
  <c r="K4530" i="1" s="1"/>
  <c r="J4514" i="1"/>
  <c r="K4514" i="1" s="1"/>
  <c r="J4498" i="1"/>
  <c r="K4498" i="1" s="1"/>
  <c r="J4482" i="1"/>
  <c r="K4482" i="1" s="1"/>
  <c r="J4466" i="1"/>
  <c r="K4466" i="1" s="1"/>
  <c r="J4450" i="1"/>
  <c r="K4450" i="1" s="1"/>
  <c r="J4434" i="1"/>
  <c r="K4434" i="1" s="1"/>
  <c r="J4418" i="1"/>
  <c r="K4418" i="1" s="1"/>
  <c r="J4402" i="1"/>
  <c r="K4402" i="1" s="1"/>
  <c r="J4386" i="1"/>
  <c r="K4386" i="1" s="1"/>
  <c r="J4370" i="1"/>
  <c r="K4370" i="1" s="1"/>
  <c r="J4354" i="1"/>
  <c r="K4354" i="1" s="1"/>
  <c r="J4338" i="1"/>
  <c r="K4338" i="1" s="1"/>
  <c r="J4322" i="1"/>
  <c r="K4322" i="1" s="1"/>
  <c r="J4306" i="1"/>
  <c r="K4306" i="1" s="1"/>
  <c r="J4290" i="1"/>
  <c r="K4290" i="1" s="1"/>
  <c r="J4274" i="1"/>
  <c r="K4274" i="1" s="1"/>
  <c r="J4258" i="1"/>
  <c r="K4258" i="1" s="1"/>
  <c r="J4242" i="1"/>
  <c r="K4242" i="1" s="1"/>
  <c r="J4226" i="1"/>
  <c r="K4226" i="1" s="1"/>
  <c r="J4210" i="1"/>
  <c r="K4210" i="1" s="1"/>
  <c r="J4194" i="1"/>
  <c r="K4194" i="1" s="1"/>
  <c r="J4178" i="1"/>
  <c r="K4178" i="1" s="1"/>
  <c r="J4162" i="1"/>
  <c r="K4162" i="1" s="1"/>
  <c r="J4146" i="1"/>
  <c r="K4146" i="1" s="1"/>
  <c r="J4130" i="1"/>
  <c r="K4130" i="1" s="1"/>
  <c r="J4114" i="1"/>
  <c r="K4114" i="1" s="1"/>
  <c r="J4098" i="1"/>
  <c r="K4098" i="1" s="1"/>
  <c r="J4082" i="1"/>
  <c r="K4082" i="1" s="1"/>
  <c r="J4066" i="1"/>
  <c r="K4066" i="1" s="1"/>
  <c r="J4050" i="1"/>
  <c r="K4050" i="1" s="1"/>
  <c r="J4034" i="1"/>
  <c r="K4034" i="1" s="1"/>
  <c r="J4018" i="1"/>
  <c r="K4018" i="1" s="1"/>
  <c r="J4002" i="1"/>
  <c r="K4002" i="1" s="1"/>
  <c r="J3986" i="1"/>
  <c r="K3986" i="1" s="1"/>
  <c r="J3970" i="1"/>
  <c r="K3970" i="1" s="1"/>
  <c r="J3954" i="1"/>
  <c r="K3954" i="1" s="1"/>
  <c r="J3938" i="1"/>
  <c r="K3938" i="1" s="1"/>
  <c r="J3922" i="1"/>
  <c r="K3922" i="1" s="1"/>
  <c r="J3906" i="1"/>
  <c r="K3906" i="1" s="1"/>
  <c r="J3890" i="1"/>
  <c r="K3890" i="1" s="1"/>
  <c r="J3874" i="1"/>
  <c r="K3874" i="1" s="1"/>
  <c r="J3858" i="1"/>
  <c r="K3858" i="1" s="1"/>
  <c r="J3842" i="1"/>
  <c r="K3842" i="1" s="1"/>
  <c r="J3826" i="1"/>
  <c r="K3826" i="1" s="1"/>
  <c r="J3810" i="1"/>
  <c r="K3810" i="1" s="1"/>
  <c r="J3794" i="1"/>
  <c r="K3794" i="1" s="1"/>
  <c r="J3778" i="1"/>
  <c r="K3778" i="1" s="1"/>
  <c r="J3762" i="1"/>
  <c r="K3762" i="1" s="1"/>
  <c r="J3746" i="1"/>
  <c r="K3746" i="1" s="1"/>
  <c r="J3730" i="1"/>
  <c r="K3730" i="1" s="1"/>
  <c r="J3714" i="1"/>
  <c r="K3714" i="1" s="1"/>
  <c r="J3698" i="1"/>
  <c r="K3698" i="1" s="1"/>
  <c r="J3682" i="1"/>
  <c r="K3682" i="1" s="1"/>
  <c r="J3666" i="1"/>
  <c r="K3666" i="1" s="1"/>
  <c r="J3650" i="1"/>
  <c r="K3650" i="1" s="1"/>
  <c r="J3634" i="1"/>
  <c r="K3634" i="1" s="1"/>
  <c r="J3618" i="1"/>
  <c r="K3618" i="1" s="1"/>
  <c r="J3602" i="1"/>
  <c r="K3602" i="1" s="1"/>
  <c r="J3586" i="1"/>
  <c r="K3586" i="1" s="1"/>
  <c r="J3570" i="1"/>
  <c r="K3570" i="1" s="1"/>
  <c r="J3554" i="1"/>
  <c r="K3554" i="1" s="1"/>
  <c r="J3538" i="1"/>
  <c r="K3538" i="1" s="1"/>
  <c r="J3522" i="1"/>
  <c r="K3522" i="1" s="1"/>
  <c r="J3506" i="1"/>
  <c r="K3506" i="1" s="1"/>
  <c r="J3490" i="1"/>
  <c r="K3490" i="1" s="1"/>
  <c r="J3474" i="1"/>
  <c r="K3474" i="1" s="1"/>
  <c r="J3458" i="1"/>
  <c r="K3458" i="1" s="1"/>
  <c r="J3442" i="1"/>
  <c r="K3442" i="1" s="1"/>
  <c r="J3426" i="1"/>
  <c r="K3426" i="1" s="1"/>
  <c r="J3410" i="1"/>
  <c r="K3410" i="1" s="1"/>
  <c r="J3394" i="1"/>
  <c r="K3394" i="1" s="1"/>
  <c r="J3378" i="1"/>
  <c r="K3378" i="1" s="1"/>
  <c r="J1744" i="1"/>
  <c r="K1744" i="1" s="1"/>
  <c r="J1728" i="1"/>
  <c r="K1728" i="1" s="1"/>
  <c r="J1712" i="1"/>
  <c r="K1712" i="1" s="1"/>
  <c r="J1696" i="1"/>
  <c r="K1696" i="1" s="1"/>
  <c r="J1680" i="1"/>
  <c r="K1680" i="1" s="1"/>
  <c r="J1664" i="1"/>
  <c r="K1664" i="1" s="1"/>
  <c r="J1648" i="1"/>
  <c r="K1648" i="1" s="1"/>
  <c r="J1632" i="1"/>
  <c r="K1632" i="1" s="1"/>
  <c r="J1616" i="1"/>
  <c r="K1616" i="1" s="1"/>
  <c r="J1600" i="1"/>
  <c r="K1600" i="1" s="1"/>
  <c r="J1584" i="1"/>
  <c r="K1584" i="1" s="1"/>
  <c r="J1568" i="1"/>
  <c r="K1568" i="1" s="1"/>
  <c r="J1552" i="1"/>
  <c r="K1552" i="1" s="1"/>
  <c r="J1536" i="1"/>
  <c r="J1520" i="1"/>
  <c r="J1504" i="1"/>
  <c r="J1488" i="1"/>
  <c r="K1488" i="1" s="1"/>
  <c r="J1472" i="1"/>
  <c r="J1456" i="1"/>
  <c r="J1440" i="1"/>
  <c r="J1424" i="1"/>
  <c r="J1408" i="1"/>
  <c r="J1392" i="1"/>
  <c r="J1376" i="1"/>
  <c r="J1360" i="1"/>
  <c r="J1344" i="1"/>
  <c r="J1328" i="1"/>
  <c r="J1312" i="1"/>
  <c r="J1296" i="1"/>
  <c r="J1280" i="1"/>
  <c r="J1264" i="1"/>
  <c r="J1248" i="1"/>
  <c r="J1232" i="1"/>
  <c r="K1232" i="1" s="1"/>
  <c r="J1216" i="1"/>
  <c r="J1200" i="1"/>
  <c r="J1184" i="1"/>
  <c r="J1168" i="1"/>
  <c r="J1152" i="1"/>
  <c r="J1136" i="1"/>
  <c r="J1120" i="1"/>
  <c r="J1104" i="1"/>
  <c r="J1088" i="1"/>
  <c r="J1072" i="1"/>
  <c r="J1056" i="1"/>
  <c r="J1040" i="1"/>
  <c r="J1024" i="1"/>
  <c r="J1008" i="1"/>
  <c r="J992" i="1"/>
  <c r="J976" i="1"/>
  <c r="K976" i="1" s="1"/>
  <c r="J960" i="1"/>
  <c r="J944" i="1"/>
  <c r="J928" i="1"/>
  <c r="J912" i="1"/>
  <c r="J896" i="1"/>
  <c r="J880" i="1"/>
  <c r="J864" i="1"/>
  <c r="J848" i="1"/>
  <c r="J832" i="1"/>
  <c r="J816" i="1"/>
  <c r="J800" i="1"/>
  <c r="J784" i="1"/>
  <c r="J768" i="1"/>
  <c r="J752" i="1"/>
  <c r="J736" i="1"/>
  <c r="J720" i="1"/>
  <c r="K720" i="1" s="1"/>
  <c r="J704" i="1"/>
  <c r="J688" i="1"/>
  <c r="J672" i="1"/>
  <c r="J656" i="1"/>
  <c r="J640" i="1"/>
  <c r="J624" i="1"/>
  <c r="J608" i="1"/>
  <c r="J592" i="1"/>
  <c r="J576" i="1"/>
  <c r="J560" i="1"/>
  <c r="J544" i="1"/>
  <c r="J528" i="1"/>
  <c r="J512" i="1"/>
  <c r="J496" i="1"/>
  <c r="J480" i="1"/>
  <c r="J464" i="1"/>
  <c r="K464" i="1" s="1"/>
  <c r="J448" i="1"/>
  <c r="J432" i="1"/>
  <c r="J416" i="1"/>
  <c r="J400" i="1"/>
  <c r="J384" i="1"/>
  <c r="J368" i="1"/>
  <c r="J352" i="1"/>
  <c r="J336" i="1"/>
  <c r="J320" i="1"/>
  <c r="J304" i="1"/>
  <c r="J288" i="1"/>
  <c r="J272" i="1"/>
  <c r="J256" i="1"/>
  <c r="J240" i="1"/>
  <c r="J224" i="1"/>
  <c r="J208" i="1"/>
  <c r="K208" i="1" s="1"/>
  <c r="J192" i="1"/>
  <c r="J176" i="1"/>
  <c r="J160" i="1"/>
  <c r="J144" i="1"/>
  <c r="J128" i="1"/>
  <c r="J112" i="1"/>
  <c r="J96" i="1"/>
  <c r="J80" i="1"/>
  <c r="J64" i="1"/>
  <c r="J48" i="1"/>
  <c r="J32" i="1"/>
  <c r="J1535" i="1"/>
  <c r="J1519" i="1"/>
  <c r="J1503" i="1"/>
  <c r="J1487" i="1"/>
  <c r="J1471" i="1"/>
  <c r="K1471" i="1" s="1"/>
  <c r="J1455" i="1"/>
  <c r="J1439" i="1"/>
  <c r="J1423" i="1"/>
  <c r="J1407" i="1"/>
  <c r="J1391" i="1"/>
  <c r="J1375" i="1"/>
  <c r="J1359" i="1"/>
  <c r="J1343" i="1"/>
  <c r="J1327" i="1"/>
  <c r="J1311" i="1"/>
  <c r="J1295" i="1"/>
  <c r="J1279" i="1"/>
  <c r="J1263" i="1"/>
  <c r="J1247" i="1"/>
  <c r="J1231" i="1"/>
  <c r="J1215" i="1"/>
  <c r="K1215" i="1" s="1"/>
  <c r="J1199" i="1"/>
  <c r="J1183" i="1"/>
  <c r="J1167" i="1"/>
  <c r="J1151" i="1"/>
  <c r="J1135" i="1"/>
  <c r="J1119" i="1"/>
  <c r="J1103" i="1"/>
  <c r="J1087" i="1"/>
  <c r="J1071" i="1"/>
  <c r="J1055" i="1"/>
  <c r="J1039" i="1"/>
  <c r="J1023" i="1"/>
  <c r="J1007" i="1"/>
  <c r="J991" i="1"/>
  <c r="J975" i="1"/>
  <c r="J959" i="1"/>
  <c r="K959" i="1" s="1"/>
  <c r="J943" i="1"/>
  <c r="J927" i="1"/>
  <c r="J911" i="1"/>
  <c r="J895" i="1"/>
  <c r="J879" i="1"/>
  <c r="J863" i="1"/>
  <c r="J847" i="1"/>
  <c r="J831" i="1"/>
  <c r="J815" i="1"/>
  <c r="J799" i="1"/>
  <c r="J783" i="1"/>
  <c r="J767" i="1"/>
  <c r="J751" i="1"/>
  <c r="J735" i="1"/>
  <c r="J719" i="1"/>
  <c r="J703" i="1"/>
  <c r="K703" i="1" s="1"/>
  <c r="J687" i="1"/>
  <c r="J671" i="1"/>
  <c r="J655" i="1"/>
  <c r="J639" i="1"/>
  <c r="J623" i="1"/>
  <c r="J607" i="1"/>
  <c r="J591" i="1"/>
  <c r="J575" i="1"/>
  <c r="J559" i="1"/>
  <c r="J543" i="1"/>
  <c r="J527" i="1"/>
  <c r="J511" i="1"/>
  <c r="J495" i="1"/>
  <c r="J479" i="1"/>
  <c r="J463" i="1"/>
  <c r="J447" i="1"/>
  <c r="K447" i="1" s="1"/>
  <c r="J431" i="1"/>
  <c r="J415" i="1"/>
  <c r="J399" i="1"/>
  <c r="J383" i="1"/>
  <c r="J367" i="1"/>
  <c r="J351" i="1"/>
  <c r="J335" i="1"/>
  <c r="J319" i="1"/>
  <c r="J303" i="1"/>
  <c r="J287" i="1"/>
  <c r="J271" i="1"/>
  <c r="J255" i="1"/>
  <c r="J239" i="1"/>
  <c r="J223" i="1"/>
  <c r="J207" i="1"/>
  <c r="J191" i="1"/>
  <c r="K191" i="1" s="1"/>
  <c r="J175" i="1"/>
  <c r="J159" i="1"/>
  <c r="J143" i="1"/>
  <c r="J127" i="1"/>
  <c r="J111" i="1"/>
  <c r="J95" i="1"/>
  <c r="J79" i="1"/>
  <c r="J63" i="1"/>
  <c r="J47" i="1"/>
  <c r="J31" i="1"/>
  <c r="J15" i="1"/>
  <c r="J3230" i="1"/>
  <c r="K3230" i="1" s="1"/>
  <c r="J3214" i="1"/>
  <c r="J3198" i="1"/>
  <c r="J3182" i="1"/>
  <c r="J3166" i="1"/>
  <c r="K3166" i="1" s="1"/>
  <c r="J3150" i="1"/>
  <c r="J3134" i="1"/>
  <c r="J3118" i="1"/>
  <c r="J3102" i="1"/>
  <c r="J3086" i="1"/>
  <c r="J3070" i="1"/>
  <c r="J3054" i="1"/>
  <c r="J3038" i="1"/>
  <c r="J3022" i="1"/>
  <c r="J3006" i="1"/>
  <c r="J2990" i="1"/>
  <c r="J2974" i="1"/>
  <c r="J2958" i="1"/>
  <c r="J2942" i="1"/>
  <c r="J2926" i="1"/>
  <c r="J2910" i="1"/>
  <c r="K2910" i="1" s="1"/>
  <c r="J2894" i="1"/>
  <c r="J2878" i="1"/>
  <c r="J2862" i="1"/>
  <c r="J2846" i="1"/>
  <c r="J2830" i="1"/>
  <c r="J2814" i="1"/>
  <c r="J2798" i="1"/>
  <c r="J2782" i="1"/>
  <c r="J2766" i="1"/>
  <c r="J2750" i="1"/>
  <c r="J2734" i="1"/>
  <c r="J2718" i="1"/>
  <c r="J2702" i="1"/>
  <c r="J2686" i="1"/>
  <c r="J2670" i="1"/>
  <c r="J2654" i="1"/>
  <c r="K2654" i="1" s="1"/>
  <c r="J2638" i="1"/>
  <c r="J2622" i="1"/>
  <c r="J2606" i="1"/>
  <c r="J2590" i="1"/>
  <c r="J2574" i="1"/>
  <c r="J2558" i="1"/>
  <c r="J2542" i="1"/>
  <c r="J2526" i="1"/>
  <c r="J2510" i="1"/>
  <c r="J2494" i="1"/>
  <c r="J2478" i="1"/>
  <c r="J2462" i="1"/>
  <c r="J2446" i="1"/>
  <c r="J2430" i="1"/>
  <c r="J2414" i="1"/>
  <c r="J2398" i="1"/>
  <c r="K2398" i="1" s="1"/>
  <c r="J2382" i="1"/>
  <c r="J2366" i="1"/>
  <c r="J2350" i="1"/>
  <c r="J2334" i="1"/>
  <c r="J2318" i="1"/>
  <c r="J2302" i="1"/>
  <c r="J2286" i="1"/>
  <c r="J2270" i="1"/>
  <c r="J2254" i="1"/>
  <c r="J2238" i="1"/>
  <c r="J2222" i="1"/>
  <c r="J2206" i="1"/>
  <c r="J2190" i="1"/>
  <c r="J2174" i="1"/>
  <c r="J2158" i="1"/>
  <c r="J2142" i="1"/>
  <c r="K2142" i="1" s="1"/>
  <c r="J2126" i="1"/>
  <c r="J2110" i="1"/>
  <c r="J2094" i="1"/>
  <c r="J2078" i="1"/>
  <c r="J2062" i="1"/>
  <c r="J2046" i="1"/>
  <c r="J2030" i="1"/>
  <c r="J2014" i="1"/>
  <c r="J1998" i="1"/>
  <c r="J1982" i="1"/>
  <c r="J1966" i="1"/>
  <c r="J1950" i="1"/>
  <c r="J1934" i="1"/>
  <c r="J1918" i="1"/>
  <c r="J1902" i="1"/>
  <c r="J1886" i="1"/>
  <c r="K1886" i="1" s="1"/>
  <c r="J1870" i="1"/>
  <c r="J1854" i="1"/>
  <c r="J1838" i="1"/>
  <c r="J1822" i="1"/>
  <c r="J1806" i="1"/>
  <c r="J1790" i="1"/>
  <c r="J1774" i="1"/>
  <c r="J1758" i="1"/>
  <c r="J1742" i="1"/>
  <c r="J1726" i="1"/>
  <c r="J1710" i="1"/>
  <c r="J1694" i="1"/>
  <c r="J1678" i="1"/>
  <c r="J1662" i="1"/>
  <c r="J1646" i="1"/>
  <c r="J1630" i="1"/>
  <c r="K1630" i="1" s="1"/>
  <c r="J1614" i="1"/>
  <c r="J1598" i="1"/>
  <c r="J1582" i="1"/>
  <c r="J1566" i="1"/>
  <c r="J1550" i="1"/>
  <c r="J1534" i="1"/>
  <c r="J1518" i="1"/>
  <c r="J1502" i="1"/>
  <c r="J1486" i="1"/>
  <c r="J1470" i="1"/>
  <c r="J1454" i="1"/>
  <c r="J1438" i="1"/>
  <c r="J1422" i="1"/>
  <c r="J1406" i="1"/>
  <c r="J1390" i="1"/>
  <c r="J1374" i="1"/>
  <c r="K1374" i="1" s="1"/>
  <c r="J1358" i="1"/>
  <c r="J1342" i="1"/>
  <c r="J1326" i="1"/>
  <c r="J1310" i="1"/>
  <c r="J1294" i="1"/>
  <c r="J1278" i="1"/>
  <c r="J1262" i="1"/>
  <c r="J1246" i="1"/>
  <c r="J1230" i="1"/>
  <c r="J1214" i="1"/>
  <c r="J1198" i="1"/>
  <c r="J1182" i="1"/>
  <c r="J1166" i="1"/>
  <c r="J1150" i="1"/>
  <c r="J1134" i="1"/>
  <c r="J1118" i="1"/>
  <c r="K1118" i="1" s="1"/>
  <c r="J1102" i="1"/>
  <c r="J1086" i="1"/>
  <c r="J1070" i="1"/>
  <c r="J1054" i="1"/>
  <c r="J1038" i="1"/>
  <c r="J1022" i="1"/>
  <c r="J1006" i="1"/>
  <c r="J990" i="1"/>
  <c r="J974" i="1"/>
  <c r="J958" i="1"/>
  <c r="J942" i="1"/>
  <c r="J926" i="1"/>
  <c r="J910" i="1"/>
  <c r="J894" i="1"/>
  <c r="J878" i="1"/>
  <c r="J862" i="1"/>
  <c r="K862" i="1" s="1"/>
  <c r="J846" i="1"/>
  <c r="J830" i="1"/>
  <c r="J814" i="1"/>
  <c r="J798" i="1"/>
  <c r="J782" i="1"/>
  <c r="J766" i="1"/>
  <c r="J750" i="1"/>
  <c r="J734" i="1"/>
  <c r="J718" i="1"/>
  <c r="J702" i="1"/>
  <c r="J686" i="1"/>
  <c r="J670" i="1"/>
  <c r="J654" i="1"/>
  <c r="J638" i="1"/>
  <c r="J622" i="1"/>
  <c r="J606" i="1"/>
  <c r="K606" i="1" s="1"/>
  <c r="J590" i="1"/>
  <c r="J574" i="1"/>
  <c r="J558" i="1"/>
  <c r="J542" i="1"/>
  <c r="J526" i="1"/>
  <c r="J510" i="1"/>
  <c r="J494" i="1"/>
  <c r="J478" i="1"/>
  <c r="J462" i="1"/>
  <c r="J446" i="1"/>
  <c r="J430" i="1"/>
  <c r="J414" i="1"/>
  <c r="J398" i="1"/>
  <c r="J382" i="1"/>
  <c r="J366" i="1"/>
  <c r="J350" i="1"/>
  <c r="K350" i="1" s="1"/>
  <c r="J334" i="1"/>
  <c r="J318" i="1"/>
  <c r="J302" i="1"/>
  <c r="J286" i="1"/>
  <c r="J270" i="1"/>
  <c r="J254" i="1"/>
  <c r="J238" i="1"/>
  <c r="J222" i="1"/>
  <c r="J206" i="1"/>
  <c r="J190" i="1"/>
  <c r="J174" i="1"/>
  <c r="J158" i="1"/>
  <c r="J142" i="1"/>
  <c r="J126" i="1"/>
  <c r="J110" i="1"/>
  <c r="J94" i="1"/>
  <c r="K94" i="1" s="1"/>
  <c r="J78" i="1"/>
  <c r="J62" i="1"/>
  <c r="J46" i="1"/>
  <c r="J30" i="1"/>
  <c r="J3213" i="1"/>
  <c r="J3197" i="1"/>
  <c r="J3181" i="1"/>
  <c r="J3165" i="1"/>
  <c r="J3149" i="1"/>
  <c r="J3133" i="1"/>
  <c r="J3117" i="1"/>
  <c r="J3101" i="1"/>
  <c r="J3085" i="1"/>
  <c r="J3069" i="1"/>
  <c r="J3053" i="1"/>
  <c r="J3037" i="1"/>
  <c r="K3037" i="1" s="1"/>
  <c r="J3021" i="1"/>
  <c r="J3005" i="1"/>
  <c r="J2989" i="1"/>
  <c r="J2973" i="1"/>
  <c r="J2957" i="1"/>
  <c r="J2941" i="1"/>
  <c r="J2925" i="1"/>
  <c r="J2909" i="1"/>
  <c r="J2893" i="1"/>
  <c r="J2877" i="1"/>
  <c r="J2861" i="1"/>
  <c r="J2845" i="1"/>
  <c r="J2829" i="1"/>
  <c r="J2813" i="1"/>
  <c r="J2797" i="1"/>
  <c r="J2781" i="1"/>
  <c r="K2781" i="1" s="1"/>
  <c r="J2765" i="1"/>
  <c r="J2749" i="1"/>
  <c r="J2733" i="1"/>
  <c r="J2717" i="1"/>
  <c r="J2701" i="1"/>
  <c r="J2685" i="1"/>
  <c r="J2669" i="1"/>
  <c r="J2653" i="1"/>
  <c r="J2637" i="1"/>
  <c r="J2621" i="1"/>
  <c r="J2605" i="1"/>
  <c r="J2589" i="1"/>
  <c r="J2573" i="1"/>
  <c r="J2557" i="1"/>
  <c r="J2541" i="1"/>
  <c r="J2525" i="1"/>
  <c r="K2525" i="1" s="1"/>
  <c r="J2509" i="1"/>
  <c r="J2493" i="1"/>
  <c r="J2477" i="1"/>
  <c r="J2461" i="1"/>
  <c r="J2445" i="1"/>
  <c r="J2429" i="1"/>
  <c r="J2413" i="1"/>
  <c r="J2397" i="1"/>
  <c r="J2381" i="1"/>
  <c r="J2365" i="1"/>
  <c r="J2349" i="1"/>
  <c r="J2333" i="1"/>
  <c r="J2317" i="1"/>
  <c r="J2301" i="1"/>
  <c r="J2285" i="1"/>
  <c r="J2269" i="1"/>
  <c r="K2269" i="1" s="1"/>
  <c r="J2253" i="1"/>
  <c r="J2237" i="1"/>
  <c r="J2221" i="1"/>
  <c r="J2205" i="1"/>
  <c r="J2189" i="1"/>
  <c r="J2173" i="1"/>
  <c r="J2157" i="1"/>
  <c r="J2141" i="1"/>
  <c r="J2125" i="1"/>
  <c r="J2109" i="1"/>
  <c r="J2093" i="1"/>
  <c r="J2077" i="1"/>
  <c r="J2061" i="1"/>
  <c r="J2045" i="1"/>
  <c r="J2029" i="1"/>
  <c r="J2013" i="1"/>
  <c r="K2013" i="1" s="1"/>
  <c r="J1997" i="1"/>
  <c r="J1981" i="1"/>
  <c r="J1965" i="1"/>
  <c r="J1949" i="1"/>
  <c r="J1933" i="1"/>
  <c r="J1917" i="1"/>
  <c r="J1901" i="1"/>
  <c r="J1885" i="1"/>
  <c r="J1869" i="1"/>
  <c r="J1853" i="1"/>
  <c r="J1837" i="1"/>
  <c r="J1821" i="1"/>
  <c r="J1805" i="1"/>
  <c r="J1789" i="1"/>
  <c r="J1773" i="1"/>
  <c r="J1757" i="1"/>
  <c r="K1757" i="1" s="1"/>
  <c r="J1741" i="1"/>
  <c r="J1725" i="1"/>
  <c r="J1709" i="1"/>
  <c r="J1693" i="1"/>
  <c r="J1677" i="1"/>
  <c r="J1661" i="1"/>
  <c r="J1645" i="1"/>
  <c r="J1629" i="1"/>
  <c r="J1613" i="1"/>
  <c r="J1597" i="1"/>
  <c r="J1581" i="1"/>
  <c r="J1565" i="1"/>
  <c r="J1549" i="1"/>
  <c r="J1533" i="1"/>
  <c r="J1517" i="1"/>
  <c r="J1501" i="1"/>
  <c r="K1501" i="1" s="1"/>
  <c r="J1485" i="1"/>
  <c r="J1469" i="1"/>
  <c r="J1453" i="1"/>
  <c r="J1437" i="1"/>
  <c r="J1421" i="1"/>
  <c r="J1405" i="1"/>
  <c r="J1389" i="1"/>
  <c r="J1373" i="1"/>
  <c r="J1357" i="1"/>
  <c r="J1341" i="1"/>
  <c r="J1325" i="1"/>
  <c r="J1309" i="1"/>
  <c r="J1293" i="1"/>
  <c r="J1277" i="1"/>
  <c r="J1261" i="1"/>
  <c r="J1245" i="1"/>
  <c r="K1245" i="1" s="1"/>
  <c r="J1229" i="1"/>
  <c r="J1213" i="1"/>
  <c r="J1197" i="1"/>
  <c r="J1181" i="1"/>
  <c r="J1165" i="1"/>
  <c r="J1149" i="1"/>
  <c r="J1133" i="1"/>
  <c r="J1117" i="1"/>
  <c r="J1101" i="1"/>
  <c r="J1085" i="1"/>
  <c r="J1069" i="1"/>
  <c r="J1053" i="1"/>
  <c r="J1037" i="1"/>
  <c r="J1021" i="1"/>
  <c r="J1005" i="1"/>
  <c r="J989" i="1"/>
  <c r="K989" i="1" s="1"/>
  <c r="J973" i="1"/>
  <c r="J957" i="1"/>
  <c r="J941" i="1"/>
  <c r="J925" i="1"/>
  <c r="J909" i="1"/>
  <c r="J893" i="1"/>
  <c r="J877" i="1"/>
  <c r="J861" i="1"/>
  <c r="J845" i="1"/>
  <c r="J829" i="1"/>
  <c r="J813" i="1"/>
  <c r="J797" i="1"/>
  <c r="J781" i="1"/>
  <c r="J765" i="1"/>
  <c r="J749" i="1"/>
  <c r="J733" i="1"/>
  <c r="K733" i="1" s="1"/>
  <c r="J717" i="1"/>
  <c r="J701" i="1"/>
  <c r="J685" i="1"/>
  <c r="J669" i="1"/>
  <c r="J653" i="1"/>
  <c r="J637" i="1"/>
  <c r="J621" i="1"/>
  <c r="J605" i="1"/>
  <c r="J589" i="1"/>
  <c r="J573" i="1"/>
  <c r="J557" i="1"/>
  <c r="J541" i="1"/>
  <c r="J525" i="1"/>
  <c r="J509" i="1"/>
  <c r="J493" i="1"/>
  <c r="J477" i="1"/>
  <c r="K477" i="1" s="1"/>
  <c r="J461" i="1"/>
  <c r="J445" i="1"/>
  <c r="J429" i="1"/>
  <c r="J413" i="1"/>
  <c r="J397" i="1"/>
  <c r="J381" i="1"/>
  <c r="J365" i="1"/>
  <c r="J349" i="1"/>
  <c r="J333" i="1"/>
  <c r="J317" i="1"/>
  <c r="J301" i="1"/>
  <c r="J285" i="1"/>
  <c r="J269" i="1"/>
  <c r="J253" i="1"/>
  <c r="J237" i="1"/>
  <c r="J221" i="1"/>
  <c r="K221" i="1" s="1"/>
  <c r="J205" i="1"/>
  <c r="J189" i="1"/>
  <c r="J173" i="1"/>
  <c r="J157" i="1"/>
  <c r="J141" i="1"/>
  <c r="J125" i="1"/>
  <c r="J109" i="1"/>
  <c r="J93" i="1"/>
  <c r="J77" i="1"/>
  <c r="J61" i="1"/>
  <c r="J45" i="1"/>
  <c r="J29" i="1"/>
  <c r="J3372" i="1"/>
  <c r="K3372" i="1" s="1"/>
  <c r="J3356" i="1"/>
  <c r="K3356" i="1" s="1"/>
  <c r="J3340" i="1"/>
  <c r="K3340" i="1" s="1"/>
  <c r="J3324" i="1"/>
  <c r="K3324" i="1" s="1"/>
  <c r="J3308" i="1"/>
  <c r="K3308" i="1" s="1"/>
  <c r="J3292" i="1"/>
  <c r="K3292" i="1" s="1"/>
  <c r="J3276" i="1"/>
  <c r="K3276" i="1" s="1"/>
  <c r="J3260" i="1"/>
  <c r="K3260" i="1" s="1"/>
  <c r="J3244" i="1"/>
  <c r="K3244" i="1" s="1"/>
  <c r="J3228" i="1"/>
  <c r="K3228" i="1" s="1"/>
  <c r="J3212" i="1"/>
  <c r="K3212" i="1" s="1"/>
  <c r="J3196" i="1"/>
  <c r="K3196" i="1" s="1"/>
  <c r="J3180" i="1"/>
  <c r="K3180" i="1" s="1"/>
  <c r="J3164" i="1"/>
  <c r="K3164" i="1" s="1"/>
  <c r="J3148" i="1"/>
  <c r="K3148" i="1" s="1"/>
  <c r="J3132" i="1"/>
  <c r="K3132" i="1" s="1"/>
  <c r="J3116" i="1"/>
  <c r="K3116" i="1" s="1"/>
  <c r="J3100" i="1"/>
  <c r="K3100" i="1" s="1"/>
  <c r="J3084" i="1"/>
  <c r="K3084" i="1" s="1"/>
  <c r="J3068" i="1"/>
  <c r="K3068" i="1" s="1"/>
  <c r="J3052" i="1"/>
  <c r="K3052" i="1" s="1"/>
  <c r="J3036" i="1"/>
  <c r="K3036" i="1" s="1"/>
  <c r="J3020" i="1"/>
  <c r="K3020" i="1" s="1"/>
  <c r="J3004" i="1"/>
  <c r="K3004" i="1" s="1"/>
  <c r="J2988" i="1"/>
  <c r="K2988" i="1" s="1"/>
  <c r="J2972" i="1"/>
  <c r="K2972" i="1" s="1"/>
  <c r="J2956" i="1"/>
  <c r="K2956" i="1" s="1"/>
  <c r="J2940" i="1"/>
  <c r="K2940" i="1" s="1"/>
  <c r="J2924" i="1"/>
  <c r="K2924" i="1" s="1"/>
  <c r="J2908" i="1"/>
  <c r="K2908" i="1" s="1"/>
  <c r="J2892" i="1"/>
  <c r="K2892" i="1" s="1"/>
  <c r="J2876" i="1"/>
  <c r="K2876" i="1" s="1"/>
  <c r="J2860" i="1"/>
  <c r="K2860" i="1" s="1"/>
  <c r="J2844" i="1"/>
  <c r="K2844" i="1" s="1"/>
  <c r="J2828" i="1"/>
  <c r="K2828" i="1" s="1"/>
  <c r="J2812" i="1"/>
  <c r="K2812" i="1" s="1"/>
  <c r="J2796" i="1"/>
  <c r="K2796" i="1" s="1"/>
  <c r="J2780" i="1"/>
  <c r="K2780" i="1" s="1"/>
  <c r="J2764" i="1"/>
  <c r="K2764" i="1" s="1"/>
  <c r="J2748" i="1"/>
  <c r="K2748" i="1" s="1"/>
  <c r="J2732" i="1"/>
  <c r="K2732" i="1" s="1"/>
  <c r="J2716" i="1"/>
  <c r="K2716" i="1" s="1"/>
  <c r="J2700" i="1"/>
  <c r="K2700" i="1" s="1"/>
  <c r="J2684" i="1"/>
  <c r="K2684" i="1" s="1"/>
  <c r="J2668" i="1"/>
  <c r="K2668" i="1" s="1"/>
  <c r="J2652" i="1"/>
  <c r="J2636" i="1"/>
  <c r="J2620" i="1"/>
  <c r="J2604" i="1"/>
  <c r="J2588" i="1"/>
  <c r="J2572" i="1"/>
  <c r="J2556" i="1"/>
  <c r="K2556" i="1" s="1"/>
  <c r="J2540" i="1"/>
  <c r="J2524" i="1"/>
  <c r="J2508" i="1"/>
  <c r="J2492" i="1"/>
  <c r="J2476" i="1"/>
  <c r="J2460" i="1"/>
  <c r="J2444" i="1"/>
  <c r="J2428" i="1"/>
  <c r="J2412" i="1"/>
  <c r="J2396" i="1"/>
  <c r="J2380" i="1"/>
  <c r="J2364" i="1"/>
  <c r="J2348" i="1"/>
  <c r="J2332" i="1"/>
  <c r="J2316" i="1"/>
  <c r="J2300" i="1"/>
  <c r="K2300" i="1" s="1"/>
  <c r="J2284" i="1"/>
  <c r="J2268" i="1"/>
  <c r="J2252" i="1"/>
  <c r="J2236" i="1"/>
  <c r="J2220" i="1"/>
  <c r="J2204" i="1"/>
  <c r="J2188" i="1"/>
  <c r="J2172" i="1"/>
  <c r="J2156" i="1"/>
  <c r="J2140" i="1"/>
  <c r="J2124" i="1"/>
  <c r="J2108" i="1"/>
  <c r="J2092" i="1"/>
  <c r="J2076" i="1"/>
  <c r="J2060" i="1"/>
  <c r="J2044" i="1"/>
  <c r="K2044" i="1" s="1"/>
  <c r="J2028" i="1"/>
  <c r="J2012" i="1"/>
  <c r="J1996" i="1"/>
  <c r="J1980" i="1"/>
  <c r="J1964" i="1"/>
  <c r="J1948" i="1"/>
  <c r="J1932" i="1"/>
  <c r="J1916" i="1"/>
  <c r="J1900" i="1"/>
  <c r="J1884" i="1"/>
  <c r="J1868" i="1"/>
  <c r="J1852" i="1"/>
  <c r="J1836" i="1"/>
  <c r="J1820" i="1"/>
  <c r="J1804" i="1"/>
  <c r="J1788" i="1"/>
  <c r="K1788" i="1" s="1"/>
  <c r="J1772" i="1"/>
  <c r="J1756" i="1"/>
  <c r="J1740" i="1"/>
  <c r="J1724" i="1"/>
  <c r="J1708" i="1"/>
  <c r="J1692" i="1"/>
  <c r="J1676" i="1"/>
  <c r="J1660" i="1"/>
  <c r="J1644" i="1"/>
  <c r="J1628" i="1"/>
  <c r="J1612" i="1"/>
  <c r="J1596" i="1"/>
  <c r="J1580" i="1"/>
  <c r="J1564" i="1"/>
  <c r="J1548" i="1"/>
  <c r="J1532" i="1"/>
  <c r="K1532" i="1" s="1"/>
  <c r="J1516" i="1"/>
  <c r="J1500" i="1"/>
  <c r="J1484" i="1"/>
  <c r="J1468" i="1"/>
  <c r="J1452" i="1"/>
  <c r="J1436" i="1"/>
  <c r="J1420" i="1"/>
  <c r="J1404" i="1"/>
  <c r="J1388" i="1"/>
  <c r="J1372" i="1"/>
  <c r="J1356" i="1"/>
  <c r="J1340" i="1"/>
  <c r="J1324" i="1"/>
  <c r="J1308" i="1"/>
  <c r="J1292" i="1"/>
  <c r="J1276" i="1"/>
  <c r="K1276" i="1" s="1"/>
  <c r="J1260" i="1"/>
  <c r="J1244" i="1"/>
  <c r="J1228" i="1"/>
  <c r="J1212" i="1"/>
  <c r="J1196" i="1"/>
  <c r="J1180" i="1"/>
  <c r="J1164" i="1"/>
  <c r="J1148" i="1"/>
  <c r="J1132" i="1"/>
  <c r="J1116" i="1"/>
  <c r="J1100" i="1"/>
  <c r="J1084" i="1"/>
  <c r="J1068" i="1"/>
  <c r="J1052" i="1"/>
  <c r="J1036" i="1"/>
  <c r="J1020" i="1"/>
  <c r="K1020" i="1" s="1"/>
  <c r="J1004" i="1"/>
  <c r="J988" i="1"/>
  <c r="J972" i="1"/>
  <c r="J956" i="1"/>
  <c r="J940" i="1"/>
  <c r="J924" i="1"/>
  <c r="J908" i="1"/>
  <c r="J892" i="1"/>
  <c r="J876" i="1"/>
  <c r="J860" i="1"/>
  <c r="J844" i="1"/>
  <c r="J828" i="1"/>
  <c r="J812" i="1"/>
  <c r="J796" i="1"/>
  <c r="J780" i="1"/>
  <c r="J764" i="1"/>
  <c r="K764" i="1" s="1"/>
  <c r="J748" i="1"/>
  <c r="J732" i="1"/>
  <c r="J716" i="1"/>
  <c r="J700" i="1"/>
  <c r="J684" i="1"/>
  <c r="J668" i="1"/>
  <c r="J652" i="1"/>
  <c r="J636" i="1"/>
  <c r="J620" i="1"/>
  <c r="J604" i="1"/>
  <c r="J588" i="1"/>
  <c r="J572" i="1"/>
  <c r="J556" i="1"/>
  <c r="J540" i="1"/>
  <c r="J524" i="1"/>
  <c r="J508" i="1"/>
  <c r="K508" i="1" s="1"/>
  <c r="J492" i="1"/>
  <c r="J476" i="1"/>
  <c r="J460" i="1"/>
  <c r="J444" i="1"/>
  <c r="J428" i="1"/>
  <c r="J412" i="1"/>
  <c r="J396" i="1"/>
  <c r="J380" i="1"/>
  <c r="J364" i="1"/>
  <c r="J348" i="1"/>
  <c r="J332" i="1"/>
  <c r="J316" i="1"/>
  <c r="J300" i="1"/>
  <c r="J284" i="1"/>
  <c r="J268" i="1"/>
  <c r="J252" i="1"/>
  <c r="K252" i="1" s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2651" i="1"/>
  <c r="J2635" i="1"/>
  <c r="K2635" i="1" s="1"/>
  <c r="J2619" i="1"/>
  <c r="J2603" i="1"/>
  <c r="J2587" i="1"/>
  <c r="J2571" i="1"/>
  <c r="J2555" i="1"/>
  <c r="J2539" i="1"/>
  <c r="J2523" i="1"/>
  <c r="J2507" i="1"/>
  <c r="J2491" i="1"/>
  <c r="J2475" i="1"/>
  <c r="J2459" i="1"/>
  <c r="J2443" i="1"/>
  <c r="J2427" i="1"/>
  <c r="J2411" i="1"/>
  <c r="J2395" i="1"/>
  <c r="J2379" i="1"/>
  <c r="K2379" i="1" s="1"/>
  <c r="J2363" i="1"/>
  <c r="J2347" i="1"/>
  <c r="J2331" i="1"/>
  <c r="J2315" i="1"/>
  <c r="J2299" i="1"/>
  <c r="J2283" i="1"/>
  <c r="J2267" i="1"/>
  <c r="J2251" i="1"/>
  <c r="J2235" i="1"/>
  <c r="J2219" i="1"/>
  <c r="J2203" i="1"/>
  <c r="J2187" i="1"/>
  <c r="J2171" i="1"/>
  <c r="J2155" i="1"/>
  <c r="J2139" i="1"/>
  <c r="J2123" i="1"/>
  <c r="K2123" i="1" s="1"/>
  <c r="J2107" i="1"/>
  <c r="J2091" i="1"/>
  <c r="J2075" i="1"/>
  <c r="J2059" i="1"/>
  <c r="J2043" i="1"/>
  <c r="J2027" i="1"/>
  <c r="J2011" i="1"/>
  <c r="J1995" i="1"/>
  <c r="J1979" i="1"/>
  <c r="J1963" i="1"/>
  <c r="J1947" i="1"/>
  <c r="J1931" i="1"/>
  <c r="J1915" i="1"/>
  <c r="J1899" i="1"/>
  <c r="J1883" i="1"/>
  <c r="J1867" i="1"/>
  <c r="K1867" i="1" s="1"/>
  <c r="J1851" i="1"/>
  <c r="J1835" i="1"/>
  <c r="J1819" i="1"/>
  <c r="J1803" i="1"/>
  <c r="J1787" i="1"/>
  <c r="J1771" i="1"/>
  <c r="J1755" i="1"/>
  <c r="J1739" i="1"/>
  <c r="J1723" i="1"/>
  <c r="J1707" i="1"/>
  <c r="J1691" i="1"/>
  <c r="J1675" i="1"/>
  <c r="J1659" i="1"/>
  <c r="J1643" i="1"/>
  <c r="J1627" i="1"/>
  <c r="J1611" i="1"/>
  <c r="K1611" i="1" s="1"/>
  <c r="J1595" i="1"/>
  <c r="J1579" i="1"/>
  <c r="J1563" i="1"/>
  <c r="J1547" i="1"/>
  <c r="J1531" i="1"/>
  <c r="J1515" i="1"/>
  <c r="J1499" i="1"/>
  <c r="J1483" i="1"/>
  <c r="J1467" i="1"/>
  <c r="J1451" i="1"/>
  <c r="J1435" i="1"/>
  <c r="J1419" i="1"/>
  <c r="J1403" i="1"/>
  <c r="J1387" i="1"/>
  <c r="J1371" i="1"/>
  <c r="J1355" i="1"/>
  <c r="K1355" i="1" s="1"/>
  <c r="J1339" i="1"/>
  <c r="J1323" i="1"/>
  <c r="J1307" i="1"/>
  <c r="J1291" i="1"/>
  <c r="J1275" i="1"/>
  <c r="J1259" i="1"/>
  <c r="J1243" i="1"/>
  <c r="J1227" i="1"/>
  <c r="J1211" i="1"/>
  <c r="J1195" i="1"/>
  <c r="J1179" i="1"/>
  <c r="J1163" i="1"/>
  <c r="J1147" i="1"/>
  <c r="J1131" i="1"/>
  <c r="J1115" i="1"/>
  <c r="J1099" i="1"/>
  <c r="K1099" i="1" s="1"/>
  <c r="J1083" i="1"/>
  <c r="J1067" i="1"/>
  <c r="J1051" i="1"/>
  <c r="J1035" i="1"/>
  <c r="J1019" i="1"/>
  <c r="J1003" i="1"/>
  <c r="J987" i="1"/>
  <c r="J971" i="1"/>
  <c r="J955" i="1"/>
  <c r="J939" i="1"/>
  <c r="J923" i="1"/>
  <c r="J907" i="1"/>
  <c r="J891" i="1"/>
  <c r="J875" i="1"/>
  <c r="J859" i="1"/>
  <c r="J843" i="1"/>
  <c r="K843" i="1" s="1"/>
  <c r="J827" i="1"/>
  <c r="J811" i="1"/>
  <c r="J795" i="1"/>
  <c r="J779" i="1"/>
  <c r="J763" i="1"/>
  <c r="J747" i="1"/>
  <c r="J731" i="1"/>
  <c r="J715" i="1"/>
  <c r="J699" i="1"/>
  <c r="J683" i="1"/>
  <c r="J667" i="1"/>
  <c r="J651" i="1"/>
  <c r="J635" i="1"/>
  <c r="J619" i="1"/>
  <c r="J603" i="1"/>
  <c r="J587" i="1"/>
  <c r="K587" i="1" s="1"/>
  <c r="J571" i="1"/>
  <c r="J555" i="1"/>
  <c r="J539" i="1"/>
  <c r="J523" i="1"/>
  <c r="J507" i="1"/>
  <c r="J491" i="1"/>
  <c r="J475" i="1"/>
  <c r="J459" i="1"/>
  <c r="J443" i="1"/>
  <c r="J427" i="1"/>
  <c r="J411" i="1"/>
  <c r="J395" i="1"/>
  <c r="J379" i="1"/>
  <c r="J363" i="1"/>
  <c r="J347" i="1"/>
  <c r="J331" i="1"/>
  <c r="K331" i="1" s="1"/>
  <c r="J315" i="1"/>
  <c r="J299" i="1"/>
  <c r="J283" i="1"/>
  <c r="J267" i="1"/>
  <c r="J251" i="1"/>
  <c r="J235" i="1"/>
  <c r="J219" i="1"/>
  <c r="J203" i="1"/>
  <c r="J187" i="1"/>
  <c r="J171" i="1"/>
  <c r="J155" i="1"/>
  <c r="J139" i="1"/>
  <c r="J123" i="1"/>
  <c r="J107" i="1"/>
  <c r="J91" i="1"/>
  <c r="J75" i="1"/>
  <c r="K75" i="1" s="1"/>
  <c r="J59" i="1"/>
  <c r="J43" i="1"/>
  <c r="J27" i="1"/>
  <c r="J3386" i="1"/>
  <c r="K3386" i="1" s="1"/>
  <c r="J3370" i="1"/>
  <c r="K3370" i="1" s="1"/>
  <c r="J3354" i="1"/>
  <c r="K3354" i="1" s="1"/>
  <c r="J3338" i="1"/>
  <c r="K3338" i="1" s="1"/>
  <c r="J3322" i="1"/>
  <c r="K3322" i="1" s="1"/>
  <c r="J3306" i="1"/>
  <c r="K3306" i="1" s="1"/>
  <c r="J3290" i="1"/>
  <c r="K3290" i="1" s="1"/>
  <c r="J3274" i="1"/>
  <c r="K3274" i="1" s="1"/>
  <c r="J3258" i="1"/>
  <c r="K3258" i="1" s="1"/>
  <c r="J3242" i="1"/>
  <c r="J3226" i="1"/>
  <c r="J3210" i="1"/>
  <c r="J3194" i="1"/>
  <c r="K3194" i="1" s="1"/>
  <c r="J3178" i="1"/>
  <c r="J3162" i="1"/>
  <c r="J3146" i="1"/>
  <c r="J3130" i="1"/>
  <c r="J3114" i="1"/>
  <c r="J3098" i="1"/>
  <c r="J3082" i="1"/>
  <c r="J3066" i="1"/>
  <c r="J3050" i="1"/>
  <c r="J3034" i="1"/>
  <c r="J3018" i="1"/>
  <c r="J3002" i="1"/>
  <c r="J2986" i="1"/>
  <c r="J2970" i="1"/>
  <c r="J2954" i="1"/>
  <c r="J2938" i="1"/>
  <c r="K2938" i="1" s="1"/>
  <c r="J2922" i="1"/>
  <c r="J2906" i="1"/>
  <c r="J2890" i="1"/>
  <c r="J2874" i="1"/>
  <c r="J2858" i="1"/>
  <c r="J2842" i="1"/>
  <c r="J2826" i="1"/>
  <c r="J2810" i="1"/>
  <c r="J2794" i="1"/>
  <c r="J2778" i="1"/>
  <c r="J2762" i="1"/>
  <c r="J2746" i="1"/>
  <c r="J2730" i="1"/>
  <c r="J2714" i="1"/>
  <c r="J2698" i="1"/>
  <c r="J2682" i="1"/>
  <c r="K2682" i="1" s="1"/>
  <c r="J2666" i="1"/>
  <c r="J2650" i="1"/>
  <c r="J2634" i="1"/>
  <c r="J2618" i="1"/>
  <c r="J2602" i="1"/>
  <c r="J2586" i="1"/>
  <c r="J2570" i="1"/>
  <c r="J2554" i="1"/>
  <c r="J2538" i="1"/>
  <c r="J2522" i="1"/>
  <c r="J2506" i="1"/>
  <c r="J2490" i="1"/>
  <c r="J2474" i="1"/>
  <c r="J2458" i="1"/>
  <c r="J2442" i="1"/>
  <c r="J2426" i="1"/>
  <c r="K2426" i="1" s="1"/>
  <c r="J2410" i="1"/>
  <c r="J2394" i="1"/>
  <c r="J2378" i="1"/>
  <c r="J2362" i="1"/>
  <c r="J2346" i="1"/>
  <c r="J2330" i="1"/>
  <c r="J2314" i="1"/>
  <c r="J2298" i="1"/>
  <c r="J2282" i="1"/>
  <c r="J2266" i="1"/>
  <c r="J2250" i="1"/>
  <c r="J2234" i="1"/>
  <c r="J2218" i="1"/>
  <c r="J2202" i="1"/>
  <c r="J2186" i="1"/>
  <c r="J2170" i="1"/>
  <c r="K2170" i="1" s="1"/>
  <c r="J2154" i="1"/>
  <c r="J2138" i="1"/>
  <c r="J2122" i="1"/>
  <c r="J2106" i="1"/>
  <c r="J2090" i="1"/>
  <c r="J2074" i="1"/>
  <c r="J2058" i="1"/>
  <c r="J2042" i="1"/>
  <c r="J2026" i="1"/>
  <c r="J2010" i="1"/>
  <c r="J1994" i="1"/>
  <c r="J1978" i="1"/>
  <c r="J1962" i="1"/>
  <c r="J1946" i="1"/>
  <c r="J1930" i="1"/>
  <c r="J1914" i="1"/>
  <c r="K1914" i="1" s="1"/>
  <c r="J1898" i="1"/>
  <c r="J1882" i="1"/>
  <c r="J1866" i="1"/>
  <c r="J1850" i="1"/>
  <c r="J1834" i="1"/>
  <c r="J1818" i="1"/>
  <c r="J1802" i="1"/>
  <c r="J1786" i="1"/>
  <c r="J1770" i="1"/>
  <c r="J1754" i="1"/>
  <c r="J1738" i="1"/>
  <c r="J1722" i="1"/>
  <c r="J1706" i="1"/>
  <c r="J1690" i="1"/>
  <c r="J1674" i="1"/>
  <c r="J1658" i="1"/>
  <c r="K1658" i="1" s="1"/>
  <c r="J1642" i="1"/>
  <c r="J1626" i="1"/>
  <c r="J1610" i="1"/>
  <c r="J1594" i="1"/>
  <c r="J1578" i="1"/>
  <c r="J1562" i="1"/>
  <c r="J1546" i="1"/>
  <c r="J1530" i="1"/>
  <c r="J1514" i="1"/>
  <c r="J1498" i="1"/>
  <c r="J1482" i="1"/>
  <c r="J1466" i="1"/>
  <c r="J1450" i="1"/>
  <c r="J1434" i="1"/>
  <c r="J1418" i="1"/>
  <c r="J1402" i="1"/>
  <c r="K1402" i="1" s="1"/>
  <c r="J1386" i="1"/>
  <c r="J1370" i="1"/>
  <c r="J1354" i="1"/>
  <c r="J1338" i="1"/>
  <c r="J1322" i="1"/>
  <c r="J1306" i="1"/>
  <c r="J1290" i="1"/>
  <c r="J1274" i="1"/>
  <c r="J1258" i="1"/>
  <c r="J1242" i="1"/>
  <c r="J1226" i="1"/>
  <c r="J1210" i="1"/>
  <c r="J1194" i="1"/>
  <c r="J1178" i="1"/>
  <c r="J1162" i="1"/>
  <c r="J1146" i="1"/>
  <c r="K1146" i="1" s="1"/>
  <c r="J1130" i="1"/>
  <c r="J1114" i="1"/>
  <c r="J1098" i="1"/>
  <c r="J1082" i="1"/>
  <c r="J1066" i="1"/>
  <c r="J1050" i="1"/>
  <c r="J1034" i="1"/>
  <c r="J1018" i="1"/>
  <c r="J1002" i="1"/>
  <c r="J986" i="1"/>
  <c r="J970" i="1"/>
  <c r="J954" i="1"/>
  <c r="J938" i="1"/>
  <c r="J922" i="1"/>
  <c r="J906" i="1"/>
  <c r="J890" i="1"/>
  <c r="K890" i="1" s="1"/>
  <c r="J874" i="1"/>
  <c r="J858" i="1"/>
  <c r="J842" i="1"/>
  <c r="J826" i="1"/>
  <c r="J810" i="1"/>
  <c r="J794" i="1"/>
  <c r="J778" i="1"/>
  <c r="J762" i="1"/>
  <c r="J746" i="1"/>
  <c r="J730" i="1"/>
  <c r="J714" i="1"/>
  <c r="J698" i="1"/>
  <c r="J682" i="1"/>
  <c r="J666" i="1"/>
  <c r="J650" i="1"/>
  <c r="J634" i="1"/>
  <c r="K634" i="1" s="1"/>
  <c r="J618" i="1"/>
  <c r="J602" i="1"/>
  <c r="J586" i="1"/>
  <c r="J570" i="1"/>
  <c r="J554" i="1"/>
  <c r="J538" i="1"/>
  <c r="J522" i="1"/>
  <c r="J506" i="1"/>
  <c r="J490" i="1"/>
  <c r="J474" i="1"/>
  <c r="J458" i="1"/>
  <c r="J442" i="1"/>
  <c r="J426" i="1"/>
  <c r="J410" i="1"/>
  <c r="J394" i="1"/>
  <c r="J378" i="1"/>
  <c r="K378" i="1" s="1"/>
  <c r="J362" i="1"/>
  <c r="J346" i="1"/>
  <c r="J330" i="1"/>
  <c r="J314" i="1"/>
  <c r="J298" i="1"/>
  <c r="J282" i="1"/>
  <c r="J266" i="1"/>
  <c r="J250" i="1"/>
  <c r="J234" i="1"/>
  <c r="J218" i="1"/>
  <c r="J202" i="1"/>
  <c r="J186" i="1"/>
  <c r="J170" i="1"/>
  <c r="J154" i="1"/>
  <c r="J138" i="1"/>
  <c r="J122" i="1"/>
  <c r="K122" i="1" s="1"/>
  <c r="J106" i="1"/>
  <c r="J90" i="1"/>
  <c r="J74" i="1"/>
  <c r="J58" i="1"/>
  <c r="J42" i="1"/>
  <c r="J26" i="1"/>
  <c r="J3241" i="1"/>
  <c r="K3241" i="1" s="1"/>
  <c r="J3225" i="1"/>
  <c r="J3209" i="1"/>
  <c r="J3193" i="1"/>
  <c r="J3177" i="1"/>
  <c r="J3161" i="1"/>
  <c r="J3145" i="1"/>
  <c r="J3129" i="1"/>
  <c r="J3113" i="1"/>
  <c r="J3097" i="1"/>
  <c r="K3097" i="1" s="1"/>
  <c r="J3081" i="1"/>
  <c r="J3065" i="1"/>
  <c r="J3049" i="1"/>
  <c r="J3033" i="1"/>
  <c r="J3017" i="1"/>
  <c r="J3001" i="1"/>
  <c r="J2985" i="1"/>
  <c r="J2969" i="1"/>
  <c r="J2953" i="1"/>
  <c r="J2937" i="1"/>
  <c r="J2921" i="1"/>
  <c r="J2905" i="1"/>
  <c r="J2889" i="1"/>
  <c r="J2873" i="1"/>
  <c r="J2857" i="1"/>
  <c r="J2841" i="1"/>
  <c r="K2841" i="1" s="1"/>
  <c r="J2825" i="1"/>
  <c r="J2809" i="1"/>
  <c r="J2793" i="1"/>
  <c r="J2777" i="1"/>
  <c r="J2761" i="1"/>
  <c r="J2745" i="1"/>
  <c r="J2729" i="1"/>
  <c r="J2713" i="1"/>
  <c r="J2697" i="1"/>
  <c r="J2681" i="1"/>
  <c r="J2665" i="1"/>
  <c r="J2649" i="1"/>
  <c r="J2633" i="1"/>
  <c r="J2617" i="1"/>
  <c r="J2601" i="1"/>
  <c r="J2585" i="1"/>
  <c r="K2585" i="1" s="1"/>
  <c r="J2569" i="1"/>
  <c r="J2553" i="1"/>
  <c r="J2537" i="1"/>
  <c r="J2521" i="1"/>
  <c r="J2505" i="1"/>
  <c r="J2489" i="1"/>
  <c r="J2473" i="1"/>
  <c r="J2457" i="1"/>
  <c r="J2441" i="1"/>
  <c r="J2425" i="1"/>
  <c r="J2409" i="1"/>
  <c r="J2393" i="1"/>
  <c r="J2377" i="1"/>
  <c r="J2361" i="1"/>
  <c r="J2345" i="1"/>
  <c r="J2329" i="1"/>
  <c r="K2329" i="1" s="1"/>
  <c r="J2313" i="1"/>
  <c r="J2297" i="1"/>
  <c r="J2281" i="1"/>
  <c r="J2265" i="1"/>
  <c r="J2249" i="1"/>
  <c r="J2233" i="1"/>
  <c r="J2217" i="1"/>
  <c r="J2201" i="1"/>
  <c r="J2185" i="1"/>
  <c r="J2169" i="1"/>
  <c r="J2153" i="1"/>
  <c r="J2137" i="1"/>
  <c r="J2121" i="1"/>
  <c r="J2105" i="1"/>
  <c r="J2089" i="1"/>
  <c r="J2073" i="1"/>
  <c r="K2073" i="1" s="1"/>
  <c r="J2057" i="1"/>
  <c r="J2041" i="1"/>
  <c r="J2025" i="1"/>
  <c r="J2009" i="1"/>
  <c r="J1993" i="1"/>
  <c r="J1977" i="1"/>
  <c r="J1961" i="1"/>
  <c r="J1945" i="1"/>
  <c r="J1929" i="1"/>
  <c r="J1913" i="1"/>
  <c r="J1897" i="1"/>
  <c r="J1881" i="1"/>
  <c r="J1865" i="1"/>
  <c r="J1849" i="1"/>
  <c r="J1833" i="1"/>
  <c r="J1817" i="1"/>
  <c r="K1817" i="1" s="1"/>
  <c r="J1801" i="1"/>
  <c r="J1785" i="1"/>
  <c r="J1769" i="1"/>
  <c r="J1753" i="1"/>
  <c r="J1737" i="1"/>
  <c r="J1721" i="1"/>
  <c r="J1705" i="1"/>
  <c r="J1689" i="1"/>
  <c r="J1673" i="1"/>
  <c r="J1657" i="1"/>
  <c r="J1641" i="1"/>
  <c r="J1625" i="1"/>
  <c r="J1609" i="1"/>
  <c r="J1593" i="1"/>
  <c r="J1577" i="1"/>
  <c r="J1561" i="1"/>
  <c r="K1561" i="1" s="1"/>
  <c r="J1545" i="1"/>
  <c r="J1529" i="1"/>
  <c r="J1513" i="1"/>
  <c r="J1497" i="1"/>
  <c r="J1481" i="1"/>
  <c r="J1465" i="1"/>
  <c r="J1449" i="1"/>
  <c r="J1433" i="1"/>
  <c r="J1417" i="1"/>
  <c r="J1401" i="1"/>
  <c r="J1385" i="1"/>
  <c r="J1369" i="1"/>
  <c r="J1353" i="1"/>
  <c r="J1337" i="1"/>
  <c r="J1321" i="1"/>
  <c r="J1305" i="1"/>
  <c r="K1305" i="1" s="1"/>
  <c r="J1289" i="1"/>
  <c r="J1273" i="1"/>
  <c r="J1257" i="1"/>
  <c r="J1241" i="1"/>
  <c r="J1225" i="1"/>
  <c r="J1209" i="1"/>
  <c r="J1193" i="1"/>
  <c r="J1177" i="1"/>
  <c r="J1161" i="1"/>
  <c r="J1145" i="1"/>
  <c r="J1129" i="1"/>
  <c r="J1113" i="1"/>
  <c r="J1097" i="1"/>
  <c r="J1081" i="1"/>
  <c r="J1065" i="1"/>
  <c r="J1049" i="1"/>
  <c r="K1049" i="1" s="1"/>
  <c r="J1033" i="1"/>
  <c r="J1017" i="1"/>
  <c r="J1001" i="1"/>
  <c r="J985" i="1"/>
  <c r="J969" i="1"/>
  <c r="J953" i="1"/>
  <c r="J937" i="1"/>
  <c r="J921" i="1"/>
  <c r="J905" i="1"/>
  <c r="J889" i="1"/>
  <c r="J873" i="1"/>
  <c r="J857" i="1"/>
  <c r="J841" i="1"/>
  <c r="J825" i="1"/>
  <c r="J809" i="1"/>
  <c r="J793" i="1"/>
  <c r="K793" i="1" s="1"/>
  <c r="J777" i="1"/>
  <c r="J761" i="1"/>
  <c r="J745" i="1"/>
  <c r="J729" i="1"/>
  <c r="J713" i="1"/>
  <c r="J697" i="1"/>
  <c r="J681" i="1"/>
  <c r="J665" i="1"/>
  <c r="J649" i="1"/>
  <c r="J633" i="1"/>
  <c r="J617" i="1"/>
  <c r="J601" i="1"/>
  <c r="J585" i="1"/>
  <c r="J569" i="1"/>
  <c r="J553" i="1"/>
  <c r="J537" i="1"/>
  <c r="K537" i="1" s="1"/>
  <c r="J521" i="1"/>
  <c r="J505" i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K281" i="1" s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25" i="1"/>
  <c r="K25" i="1" s="1"/>
  <c r="J3224" i="1"/>
  <c r="J3208" i="1"/>
  <c r="J3192" i="1"/>
  <c r="J3176" i="1"/>
  <c r="J3160" i="1"/>
  <c r="J3144" i="1"/>
  <c r="J3128" i="1"/>
  <c r="J3112" i="1"/>
  <c r="J3096" i="1"/>
  <c r="J3080" i="1"/>
  <c r="J3064" i="1"/>
  <c r="J3048" i="1"/>
  <c r="J3032" i="1"/>
  <c r="J3016" i="1"/>
  <c r="J3000" i="1"/>
  <c r="J2984" i="1"/>
  <c r="K2984" i="1" s="1"/>
  <c r="J2968" i="1"/>
  <c r="J2952" i="1"/>
  <c r="J2936" i="1"/>
  <c r="J2920" i="1"/>
  <c r="J2904" i="1"/>
  <c r="J2888" i="1"/>
  <c r="J2872" i="1"/>
  <c r="J2856" i="1"/>
  <c r="J2840" i="1"/>
  <c r="J2824" i="1"/>
  <c r="J2808" i="1"/>
  <c r="J2792" i="1"/>
  <c r="J2776" i="1"/>
  <c r="J2760" i="1"/>
  <c r="J2744" i="1"/>
  <c r="J2728" i="1"/>
  <c r="K2728" i="1" s="1"/>
  <c r="J2712" i="1"/>
  <c r="J2696" i="1"/>
  <c r="J2680" i="1"/>
  <c r="J2664" i="1"/>
  <c r="J2648" i="1"/>
  <c r="J2632" i="1"/>
  <c r="J2616" i="1"/>
  <c r="J2600" i="1"/>
  <c r="J2584" i="1"/>
  <c r="J2568" i="1"/>
  <c r="J2552" i="1"/>
  <c r="J2536" i="1"/>
  <c r="J2520" i="1"/>
  <c r="J2504" i="1"/>
  <c r="J2488" i="1"/>
  <c r="J2472" i="1"/>
  <c r="K2472" i="1" s="1"/>
  <c r="J2456" i="1"/>
  <c r="J2440" i="1"/>
  <c r="J2424" i="1"/>
  <c r="J2408" i="1"/>
  <c r="J2392" i="1"/>
  <c r="J2376" i="1"/>
  <c r="J2360" i="1"/>
  <c r="J2344" i="1"/>
  <c r="J2328" i="1"/>
  <c r="J2312" i="1"/>
  <c r="J2296" i="1"/>
  <c r="J2280" i="1"/>
  <c r="J2264" i="1"/>
  <c r="J2248" i="1"/>
  <c r="J2232" i="1"/>
  <c r="J2216" i="1"/>
  <c r="K2216" i="1" s="1"/>
  <c r="J2200" i="1"/>
  <c r="J2184" i="1"/>
  <c r="J2168" i="1"/>
  <c r="J2152" i="1"/>
  <c r="J2136" i="1"/>
  <c r="J2120" i="1"/>
  <c r="J2104" i="1"/>
  <c r="J2088" i="1"/>
  <c r="J2072" i="1"/>
  <c r="J2056" i="1"/>
  <c r="J2040" i="1"/>
  <c r="J2024" i="1"/>
  <c r="J2008" i="1"/>
  <c r="J1992" i="1"/>
  <c r="J1976" i="1"/>
  <c r="J1960" i="1"/>
  <c r="K1960" i="1" s="1"/>
  <c r="J1944" i="1"/>
  <c r="J1928" i="1"/>
  <c r="J1912" i="1"/>
  <c r="J1896" i="1"/>
  <c r="J1880" i="1"/>
  <c r="J1864" i="1"/>
  <c r="J1848" i="1"/>
  <c r="J1832" i="1"/>
  <c r="J1816" i="1"/>
  <c r="J1800" i="1"/>
  <c r="J1784" i="1"/>
  <c r="J1768" i="1"/>
  <c r="J1752" i="1"/>
  <c r="J1736" i="1"/>
  <c r="J1720" i="1"/>
  <c r="J1704" i="1"/>
  <c r="K1704" i="1" s="1"/>
  <c r="J1688" i="1"/>
  <c r="J1672" i="1"/>
  <c r="J1656" i="1"/>
  <c r="J1640" i="1"/>
  <c r="J1624" i="1"/>
  <c r="J1608" i="1"/>
  <c r="J1592" i="1"/>
  <c r="J1576" i="1"/>
  <c r="J1560" i="1"/>
  <c r="J1544" i="1"/>
  <c r="J1528" i="1"/>
  <c r="J1512" i="1"/>
  <c r="J1496" i="1"/>
  <c r="J1480" i="1"/>
  <c r="J1464" i="1"/>
  <c r="J1448" i="1"/>
  <c r="K1448" i="1" s="1"/>
  <c r="J1432" i="1"/>
  <c r="J1416" i="1"/>
  <c r="J1400" i="1"/>
  <c r="J1384" i="1"/>
  <c r="J1368" i="1"/>
  <c r="J1352" i="1"/>
  <c r="J1336" i="1"/>
  <c r="J1320" i="1"/>
  <c r="J1304" i="1"/>
  <c r="J1288" i="1"/>
  <c r="J1272" i="1"/>
  <c r="J1256" i="1"/>
  <c r="J1240" i="1"/>
  <c r="J1224" i="1"/>
  <c r="J1208" i="1"/>
  <c r="J1192" i="1"/>
  <c r="K1192" i="1" s="1"/>
  <c r="J1176" i="1"/>
  <c r="J1160" i="1"/>
  <c r="J1144" i="1"/>
  <c r="J1128" i="1"/>
  <c r="J1112" i="1"/>
  <c r="J1096" i="1"/>
  <c r="J1080" i="1"/>
  <c r="J1064" i="1"/>
  <c r="J1048" i="1"/>
  <c r="J1032" i="1"/>
  <c r="J1016" i="1"/>
  <c r="J1000" i="1"/>
  <c r="J984" i="1"/>
  <c r="J968" i="1"/>
  <c r="J952" i="1"/>
  <c r="J936" i="1"/>
  <c r="K936" i="1" s="1"/>
  <c r="J920" i="1"/>
  <c r="J904" i="1"/>
  <c r="J888" i="1"/>
  <c r="J872" i="1"/>
  <c r="J856" i="1"/>
  <c r="J840" i="1"/>
  <c r="J824" i="1"/>
  <c r="J808" i="1"/>
  <c r="J792" i="1"/>
  <c r="J776" i="1"/>
  <c r="J760" i="1"/>
  <c r="J744" i="1"/>
  <c r="J728" i="1"/>
  <c r="J712" i="1"/>
  <c r="J696" i="1"/>
  <c r="J680" i="1"/>
  <c r="K680" i="1" s="1"/>
  <c r="J664" i="1"/>
  <c r="J648" i="1"/>
  <c r="J632" i="1"/>
  <c r="J616" i="1"/>
  <c r="J600" i="1"/>
  <c r="J584" i="1"/>
  <c r="J568" i="1"/>
  <c r="J552" i="1"/>
  <c r="J536" i="1"/>
  <c r="J520" i="1"/>
  <c r="J504" i="1"/>
  <c r="J488" i="1"/>
  <c r="J472" i="1"/>
  <c r="J456" i="1"/>
  <c r="J440" i="1"/>
  <c r="J424" i="1"/>
  <c r="K424" i="1" s="1"/>
  <c r="J408" i="1"/>
  <c r="J392" i="1"/>
  <c r="J376" i="1"/>
  <c r="J360" i="1"/>
  <c r="J344" i="1"/>
  <c r="J328" i="1"/>
  <c r="J312" i="1"/>
  <c r="J296" i="1"/>
  <c r="J280" i="1"/>
  <c r="J264" i="1"/>
  <c r="J248" i="1"/>
  <c r="J232" i="1"/>
  <c r="J216" i="1"/>
  <c r="J200" i="1"/>
  <c r="J184" i="1"/>
  <c r="J168" i="1"/>
  <c r="K168" i="1" s="1"/>
  <c r="J152" i="1"/>
  <c r="J136" i="1"/>
  <c r="J120" i="1"/>
  <c r="J104" i="1"/>
  <c r="J88" i="1"/>
  <c r="J72" i="1"/>
  <c r="J56" i="1"/>
  <c r="J40" i="1"/>
  <c r="J24" i="1"/>
  <c r="J3255" i="1"/>
  <c r="J3239" i="1"/>
  <c r="J3223" i="1"/>
  <c r="J3207" i="1"/>
  <c r="J3191" i="1"/>
  <c r="J3175" i="1"/>
  <c r="J3159" i="1"/>
  <c r="K3159" i="1" s="1"/>
  <c r="J3143" i="1"/>
  <c r="J3127" i="1"/>
  <c r="J3111" i="1"/>
  <c r="J3095" i="1"/>
  <c r="J3079" i="1"/>
  <c r="J3063" i="1"/>
  <c r="J3047" i="1"/>
  <c r="J3031" i="1"/>
  <c r="J3015" i="1"/>
  <c r="J2999" i="1"/>
  <c r="J2983" i="1"/>
  <c r="J2967" i="1"/>
  <c r="J2951" i="1"/>
  <c r="J2935" i="1"/>
  <c r="J2919" i="1"/>
  <c r="J2903" i="1"/>
  <c r="K2903" i="1" s="1"/>
  <c r="J2887" i="1"/>
  <c r="J2871" i="1"/>
  <c r="J2855" i="1"/>
  <c r="J2839" i="1"/>
  <c r="J2823" i="1"/>
  <c r="J2807" i="1"/>
  <c r="J2791" i="1"/>
  <c r="J2775" i="1"/>
  <c r="J2759" i="1"/>
  <c r="J2743" i="1"/>
  <c r="J2727" i="1"/>
  <c r="J2711" i="1"/>
  <c r="J2695" i="1"/>
  <c r="J2679" i="1"/>
  <c r="J2663" i="1"/>
  <c r="J2647" i="1"/>
  <c r="K2647" i="1" s="1"/>
  <c r="J2631" i="1"/>
  <c r="J2615" i="1"/>
  <c r="J2599" i="1"/>
  <c r="J2583" i="1"/>
  <c r="J2567" i="1"/>
  <c r="J2551" i="1"/>
  <c r="J2535" i="1"/>
  <c r="J2519" i="1"/>
  <c r="J2503" i="1"/>
  <c r="J2487" i="1"/>
  <c r="J2471" i="1"/>
  <c r="J2455" i="1"/>
  <c r="J2439" i="1"/>
  <c r="J2423" i="1"/>
  <c r="J2407" i="1"/>
  <c r="J2391" i="1"/>
  <c r="K2391" i="1" s="1"/>
  <c r="J2375" i="1"/>
  <c r="J2359" i="1"/>
  <c r="J2343" i="1"/>
  <c r="J2327" i="1"/>
  <c r="J2311" i="1"/>
  <c r="J2295" i="1"/>
  <c r="J2279" i="1"/>
  <c r="J2263" i="1"/>
  <c r="J2247" i="1"/>
  <c r="J2231" i="1"/>
  <c r="J2215" i="1"/>
  <c r="J2199" i="1"/>
  <c r="J2183" i="1"/>
  <c r="J2167" i="1"/>
  <c r="J2151" i="1"/>
  <c r="J2135" i="1"/>
  <c r="K2135" i="1" s="1"/>
  <c r="J2119" i="1"/>
  <c r="J2103" i="1"/>
  <c r="J2087" i="1"/>
  <c r="J2071" i="1"/>
  <c r="J2055" i="1"/>
  <c r="J2039" i="1"/>
  <c r="J2023" i="1"/>
  <c r="J2007" i="1"/>
  <c r="J1991" i="1"/>
  <c r="J1975" i="1"/>
  <c r="J1959" i="1"/>
  <c r="J1943" i="1"/>
  <c r="J1927" i="1"/>
  <c r="J1911" i="1"/>
  <c r="J1895" i="1"/>
  <c r="J1879" i="1"/>
  <c r="K1879" i="1" s="1"/>
  <c r="J1863" i="1"/>
  <c r="J1847" i="1"/>
  <c r="J1831" i="1"/>
  <c r="J1815" i="1"/>
  <c r="J1799" i="1"/>
  <c r="J1783" i="1"/>
  <c r="J1767" i="1"/>
  <c r="J1751" i="1"/>
  <c r="J1735" i="1"/>
  <c r="J1719" i="1"/>
  <c r="J1703" i="1"/>
  <c r="J1687" i="1"/>
  <c r="J1671" i="1"/>
  <c r="J1655" i="1"/>
  <c r="J1639" i="1"/>
  <c r="J1623" i="1"/>
  <c r="K1623" i="1" s="1"/>
  <c r="J1607" i="1"/>
  <c r="J1591" i="1"/>
  <c r="J1575" i="1"/>
  <c r="J1559" i="1"/>
  <c r="J1543" i="1"/>
  <c r="J1527" i="1"/>
  <c r="J1511" i="1"/>
  <c r="J1495" i="1"/>
  <c r="J1479" i="1"/>
  <c r="J1463" i="1"/>
  <c r="J1447" i="1"/>
  <c r="J1431" i="1"/>
  <c r="J1415" i="1"/>
  <c r="J1399" i="1"/>
  <c r="J1383" i="1"/>
  <c r="J1367" i="1"/>
  <c r="K1367" i="1" s="1"/>
  <c r="J1351" i="1"/>
  <c r="J1335" i="1"/>
  <c r="J1319" i="1"/>
  <c r="J1303" i="1"/>
  <c r="J1287" i="1"/>
  <c r="J1271" i="1"/>
  <c r="J1255" i="1"/>
  <c r="J1239" i="1"/>
  <c r="J1223" i="1"/>
  <c r="J1207" i="1"/>
  <c r="J1191" i="1"/>
  <c r="J1175" i="1"/>
  <c r="J1159" i="1"/>
  <c r="J1143" i="1"/>
  <c r="J1127" i="1"/>
  <c r="J1111" i="1"/>
  <c r="K1111" i="1" s="1"/>
  <c r="J1095" i="1"/>
  <c r="J1079" i="1"/>
  <c r="J1063" i="1"/>
  <c r="J1047" i="1"/>
  <c r="J1031" i="1"/>
  <c r="J1015" i="1"/>
  <c r="J999" i="1"/>
  <c r="J983" i="1"/>
  <c r="J967" i="1"/>
  <c r="J951" i="1"/>
  <c r="J935" i="1"/>
  <c r="J919" i="1"/>
  <c r="J903" i="1"/>
  <c r="J887" i="1"/>
  <c r="J871" i="1"/>
  <c r="J855" i="1"/>
  <c r="K855" i="1" s="1"/>
  <c r="J839" i="1"/>
  <c r="J823" i="1"/>
  <c r="J807" i="1"/>
  <c r="J791" i="1"/>
  <c r="J775" i="1"/>
  <c r="J759" i="1"/>
  <c r="J743" i="1"/>
  <c r="J727" i="1"/>
  <c r="J711" i="1"/>
  <c r="J695" i="1"/>
  <c r="J679" i="1"/>
  <c r="J663" i="1"/>
  <c r="J647" i="1"/>
  <c r="J631" i="1"/>
  <c r="J615" i="1"/>
  <c r="J599" i="1"/>
  <c r="K599" i="1" s="1"/>
  <c r="J583" i="1"/>
  <c r="J567" i="1"/>
  <c r="J551" i="1"/>
  <c r="J535" i="1"/>
  <c r="J519" i="1"/>
  <c r="J503" i="1"/>
  <c r="J487" i="1"/>
  <c r="J471" i="1"/>
  <c r="J455" i="1"/>
  <c r="J439" i="1"/>
  <c r="J423" i="1"/>
  <c r="J407" i="1"/>
  <c r="J391" i="1"/>
  <c r="J375" i="1"/>
  <c r="J359" i="1"/>
  <c r="J343" i="1"/>
  <c r="K343" i="1" s="1"/>
  <c r="J327" i="1"/>
  <c r="J311" i="1"/>
  <c r="J295" i="1"/>
  <c r="J279" i="1"/>
  <c r="J263" i="1"/>
  <c r="J247" i="1"/>
  <c r="J231" i="1"/>
  <c r="J215" i="1"/>
  <c r="J199" i="1"/>
  <c r="J183" i="1"/>
  <c r="J167" i="1"/>
  <c r="J151" i="1"/>
  <c r="J135" i="1"/>
  <c r="J119" i="1"/>
  <c r="J103" i="1"/>
  <c r="J87" i="1"/>
  <c r="K87" i="1" s="1"/>
  <c r="J71" i="1"/>
  <c r="J55" i="1"/>
  <c r="J39" i="1"/>
  <c r="J23" i="1"/>
  <c r="J3366" i="1"/>
  <c r="K3366" i="1" s="1"/>
  <c r="J3350" i="1"/>
  <c r="K3350" i="1" s="1"/>
  <c r="J3334" i="1"/>
  <c r="K3334" i="1" s="1"/>
  <c r="J3318" i="1"/>
  <c r="K3318" i="1" s="1"/>
  <c r="J3302" i="1"/>
  <c r="K3302" i="1" s="1"/>
  <c r="J3286" i="1"/>
  <c r="J3270" i="1"/>
  <c r="J3254" i="1"/>
  <c r="J3238" i="1"/>
  <c r="J3222" i="1"/>
  <c r="J3206" i="1"/>
  <c r="J3190" i="1"/>
  <c r="K3190" i="1" s="1"/>
  <c r="J3174" i="1"/>
  <c r="J3158" i="1"/>
  <c r="J3142" i="1"/>
  <c r="J3126" i="1"/>
  <c r="J3110" i="1"/>
  <c r="J3094" i="1"/>
  <c r="J3078" i="1"/>
  <c r="J3062" i="1"/>
  <c r="J3046" i="1"/>
  <c r="J3030" i="1"/>
  <c r="J3014" i="1"/>
  <c r="J2998" i="1"/>
  <c r="J2982" i="1"/>
  <c r="J2966" i="1"/>
  <c r="J2950" i="1"/>
  <c r="J2934" i="1"/>
  <c r="K2934" i="1" s="1"/>
  <c r="J2918" i="1"/>
  <c r="J2902" i="1"/>
  <c r="J2886" i="1"/>
  <c r="J2870" i="1"/>
  <c r="J2854" i="1"/>
  <c r="J2838" i="1"/>
  <c r="J2822" i="1"/>
  <c r="J2806" i="1"/>
  <c r="J2790" i="1"/>
  <c r="J2774" i="1"/>
  <c r="J2758" i="1"/>
  <c r="J2742" i="1"/>
  <c r="J2726" i="1"/>
  <c r="J2710" i="1"/>
  <c r="J2694" i="1"/>
  <c r="J2678" i="1"/>
  <c r="K2678" i="1" s="1"/>
  <c r="J2662" i="1"/>
  <c r="J2646" i="1"/>
  <c r="J2630" i="1"/>
  <c r="J2614" i="1"/>
  <c r="J2598" i="1"/>
  <c r="J2582" i="1"/>
  <c r="J2566" i="1"/>
  <c r="J2550" i="1"/>
  <c r="J2534" i="1"/>
  <c r="J2518" i="1"/>
  <c r="J2502" i="1"/>
  <c r="J2486" i="1"/>
  <c r="J2470" i="1"/>
  <c r="J2454" i="1"/>
  <c r="J2438" i="1"/>
  <c r="J2422" i="1"/>
  <c r="K2422" i="1" s="1"/>
  <c r="J2406" i="1"/>
  <c r="J2390" i="1"/>
  <c r="J2374" i="1"/>
  <c r="J2358" i="1"/>
  <c r="J2342" i="1"/>
  <c r="J2326" i="1"/>
  <c r="J2310" i="1"/>
  <c r="J2294" i="1"/>
  <c r="J2278" i="1"/>
  <c r="J2262" i="1"/>
  <c r="J2246" i="1"/>
  <c r="J2230" i="1"/>
  <c r="J2214" i="1"/>
  <c r="J2198" i="1"/>
  <c r="J2182" i="1"/>
  <c r="J2166" i="1"/>
  <c r="K2166" i="1" s="1"/>
  <c r="J2150" i="1"/>
  <c r="J2134" i="1"/>
  <c r="J2118" i="1"/>
  <c r="J2102" i="1"/>
  <c r="J2086" i="1"/>
  <c r="J2070" i="1"/>
  <c r="J2054" i="1"/>
  <c r="J2038" i="1"/>
  <c r="J2022" i="1"/>
  <c r="J2006" i="1"/>
  <c r="J1990" i="1"/>
  <c r="J1974" i="1"/>
  <c r="J1958" i="1"/>
  <c r="J1942" i="1"/>
  <c r="J1926" i="1"/>
  <c r="J1910" i="1"/>
  <c r="K1910" i="1" s="1"/>
  <c r="J1894" i="1"/>
  <c r="J1878" i="1"/>
  <c r="J1862" i="1"/>
  <c r="J1846" i="1"/>
  <c r="J1830" i="1"/>
  <c r="J1814" i="1"/>
  <c r="J1798" i="1"/>
  <c r="J1782" i="1"/>
  <c r="J1766" i="1"/>
  <c r="J1750" i="1"/>
  <c r="J1734" i="1"/>
  <c r="J1718" i="1"/>
  <c r="J1702" i="1"/>
  <c r="J1686" i="1"/>
  <c r="J1670" i="1"/>
  <c r="J1654" i="1"/>
  <c r="K1654" i="1" s="1"/>
  <c r="J1638" i="1"/>
  <c r="J1622" i="1"/>
  <c r="J1606" i="1"/>
  <c r="J1590" i="1"/>
  <c r="J1574" i="1"/>
  <c r="J1558" i="1"/>
  <c r="J1542" i="1"/>
  <c r="J1526" i="1"/>
  <c r="J1510" i="1"/>
  <c r="J1494" i="1"/>
  <c r="J1478" i="1"/>
  <c r="J1462" i="1"/>
  <c r="J1446" i="1"/>
  <c r="J1430" i="1"/>
  <c r="J1414" i="1"/>
  <c r="J1398" i="1"/>
  <c r="K1398" i="1" s="1"/>
  <c r="J1382" i="1"/>
  <c r="J1366" i="1"/>
  <c r="J1350" i="1"/>
  <c r="J1334" i="1"/>
  <c r="J1318" i="1"/>
  <c r="J1302" i="1"/>
  <c r="J1286" i="1"/>
  <c r="J1270" i="1"/>
  <c r="J1254" i="1"/>
  <c r="J1238" i="1"/>
  <c r="J1222" i="1"/>
  <c r="J1206" i="1"/>
  <c r="J1190" i="1"/>
  <c r="J1174" i="1"/>
  <c r="J1158" i="1"/>
  <c r="J1142" i="1"/>
  <c r="K1142" i="1" s="1"/>
  <c r="J1126" i="1"/>
  <c r="J1110" i="1"/>
  <c r="J1094" i="1"/>
  <c r="J1078" i="1"/>
  <c r="J1062" i="1"/>
  <c r="J1046" i="1"/>
  <c r="J1030" i="1"/>
  <c r="J1014" i="1"/>
  <c r="J998" i="1"/>
  <c r="J982" i="1"/>
  <c r="J966" i="1"/>
  <c r="J950" i="1"/>
  <c r="J934" i="1"/>
  <c r="J918" i="1"/>
  <c r="J902" i="1"/>
  <c r="J886" i="1"/>
  <c r="K886" i="1" s="1"/>
  <c r="J870" i="1"/>
  <c r="J854" i="1"/>
  <c r="J838" i="1"/>
  <c r="J822" i="1"/>
  <c r="J806" i="1"/>
  <c r="J790" i="1"/>
  <c r="J774" i="1"/>
  <c r="J758" i="1"/>
  <c r="J742" i="1"/>
  <c r="J726" i="1"/>
  <c r="J710" i="1"/>
  <c r="J694" i="1"/>
  <c r="J678" i="1"/>
  <c r="J662" i="1"/>
  <c r="J646" i="1"/>
  <c r="J630" i="1"/>
  <c r="K630" i="1" s="1"/>
  <c r="J614" i="1"/>
  <c r="J598" i="1"/>
  <c r="J582" i="1"/>
  <c r="J566" i="1"/>
  <c r="J550" i="1"/>
  <c r="J534" i="1"/>
  <c r="J518" i="1"/>
  <c r="J502" i="1"/>
  <c r="J486" i="1"/>
  <c r="J470" i="1"/>
  <c r="J454" i="1"/>
  <c r="J438" i="1"/>
  <c r="J422" i="1"/>
  <c r="J406" i="1"/>
  <c r="J390" i="1"/>
  <c r="J374" i="1"/>
  <c r="K374" i="1" s="1"/>
  <c r="J358" i="1"/>
  <c r="J342" i="1"/>
  <c r="J326" i="1"/>
  <c r="J310" i="1"/>
  <c r="J294" i="1"/>
  <c r="J278" i="1"/>
  <c r="J262" i="1"/>
  <c r="J246" i="1"/>
  <c r="J230" i="1"/>
  <c r="J214" i="1"/>
  <c r="J198" i="1"/>
  <c r="J182" i="1"/>
  <c r="J166" i="1"/>
  <c r="J150" i="1"/>
  <c r="J134" i="1"/>
  <c r="J118" i="1"/>
  <c r="K118" i="1" s="1"/>
  <c r="J102" i="1"/>
  <c r="J86" i="1"/>
  <c r="J70" i="1"/>
  <c r="J54" i="1"/>
  <c r="J38" i="1"/>
  <c r="J22" i="1"/>
  <c r="J3285" i="1"/>
  <c r="K3285" i="1" s="1"/>
  <c r="J3269" i="1"/>
  <c r="J3253" i="1"/>
  <c r="J3237" i="1"/>
  <c r="J3221" i="1"/>
  <c r="J3205" i="1"/>
  <c r="J3189" i="1"/>
  <c r="J3173" i="1"/>
  <c r="J3157" i="1"/>
  <c r="J3141" i="1"/>
  <c r="K3141" i="1" s="1"/>
  <c r="J3125" i="1"/>
  <c r="J3109" i="1"/>
  <c r="J3093" i="1"/>
  <c r="J3077" i="1"/>
  <c r="J3061" i="1"/>
  <c r="J3045" i="1"/>
  <c r="J3029" i="1"/>
  <c r="J3013" i="1"/>
  <c r="J2997" i="1"/>
  <c r="J2981" i="1"/>
  <c r="J2965" i="1"/>
  <c r="J2949" i="1"/>
  <c r="J2933" i="1"/>
  <c r="J2917" i="1"/>
  <c r="J2901" i="1"/>
  <c r="J2885" i="1"/>
  <c r="K2885" i="1" s="1"/>
  <c r="J2869" i="1"/>
  <c r="J2853" i="1"/>
  <c r="J2837" i="1"/>
  <c r="J2821" i="1"/>
  <c r="J2805" i="1"/>
  <c r="J2789" i="1"/>
  <c r="J2773" i="1"/>
  <c r="J2757" i="1"/>
  <c r="J2741" i="1"/>
  <c r="J2725" i="1"/>
  <c r="J2709" i="1"/>
  <c r="J2693" i="1"/>
  <c r="J2677" i="1"/>
  <c r="J2661" i="1"/>
  <c r="J2645" i="1"/>
  <c r="J2629" i="1"/>
  <c r="K2629" i="1" s="1"/>
  <c r="J2613" i="1"/>
  <c r="J2597" i="1"/>
  <c r="J2581" i="1"/>
  <c r="J2565" i="1"/>
  <c r="J2549" i="1"/>
  <c r="J2533" i="1"/>
  <c r="J2517" i="1"/>
  <c r="J2501" i="1"/>
  <c r="J2485" i="1"/>
  <c r="J2469" i="1"/>
  <c r="J2453" i="1"/>
  <c r="J2437" i="1"/>
  <c r="J2421" i="1"/>
  <c r="J2405" i="1"/>
  <c r="J2389" i="1"/>
  <c r="J2373" i="1"/>
  <c r="K2373" i="1" s="1"/>
  <c r="J2357" i="1"/>
  <c r="J2341" i="1"/>
  <c r="J2325" i="1"/>
  <c r="J2309" i="1"/>
  <c r="J2293" i="1"/>
  <c r="J2277" i="1"/>
  <c r="J2261" i="1"/>
  <c r="J2245" i="1"/>
  <c r="J2229" i="1"/>
  <c r="J2213" i="1"/>
  <c r="J2197" i="1"/>
  <c r="J2181" i="1"/>
  <c r="J2165" i="1"/>
  <c r="J2149" i="1"/>
  <c r="J2133" i="1"/>
  <c r="J2117" i="1"/>
  <c r="K2117" i="1" s="1"/>
  <c r="J2101" i="1"/>
  <c r="J2085" i="1"/>
  <c r="J2069" i="1"/>
  <c r="J2053" i="1"/>
  <c r="J2037" i="1"/>
  <c r="J2021" i="1"/>
  <c r="J2005" i="1"/>
  <c r="J1989" i="1"/>
  <c r="J1973" i="1"/>
  <c r="J1957" i="1"/>
  <c r="J1941" i="1"/>
  <c r="J1925" i="1"/>
  <c r="J1909" i="1"/>
  <c r="J1893" i="1"/>
  <c r="J1877" i="1"/>
  <c r="J1861" i="1"/>
  <c r="K1861" i="1" s="1"/>
  <c r="J1845" i="1"/>
  <c r="J1829" i="1"/>
  <c r="J1813" i="1"/>
  <c r="J1797" i="1"/>
  <c r="J1781" i="1"/>
  <c r="J1765" i="1"/>
  <c r="J1749" i="1"/>
  <c r="J1733" i="1"/>
  <c r="J1717" i="1"/>
  <c r="J1701" i="1"/>
  <c r="J1685" i="1"/>
  <c r="J1669" i="1"/>
  <c r="J1653" i="1"/>
  <c r="J1637" i="1"/>
  <c r="J1621" i="1"/>
  <c r="J1605" i="1"/>
  <c r="K1605" i="1" s="1"/>
  <c r="J1589" i="1"/>
  <c r="J1573" i="1"/>
  <c r="J1557" i="1"/>
  <c r="J1541" i="1"/>
  <c r="J1525" i="1"/>
  <c r="J1509" i="1"/>
  <c r="J1493" i="1"/>
  <c r="J1477" i="1"/>
  <c r="J1461" i="1"/>
  <c r="J1445" i="1"/>
  <c r="J1429" i="1"/>
  <c r="J1413" i="1"/>
  <c r="J1397" i="1"/>
  <c r="J1381" i="1"/>
  <c r="J1365" i="1"/>
  <c r="J1349" i="1"/>
  <c r="K1349" i="1" s="1"/>
  <c r="J1333" i="1"/>
  <c r="J1317" i="1"/>
  <c r="J1301" i="1"/>
  <c r="J1285" i="1"/>
  <c r="J1269" i="1"/>
  <c r="J1253" i="1"/>
  <c r="J1237" i="1"/>
  <c r="J1221" i="1"/>
  <c r="J1205" i="1"/>
  <c r="J1189" i="1"/>
  <c r="J1173" i="1"/>
  <c r="J1157" i="1"/>
  <c r="J1141" i="1"/>
  <c r="J1125" i="1"/>
  <c r="J1109" i="1"/>
  <c r="J1093" i="1"/>
  <c r="K1093" i="1" s="1"/>
  <c r="J1077" i="1"/>
  <c r="J1061" i="1"/>
  <c r="J1045" i="1"/>
  <c r="J1029" i="1"/>
  <c r="J1013" i="1"/>
  <c r="J997" i="1"/>
  <c r="J981" i="1"/>
  <c r="J965" i="1"/>
  <c r="J949" i="1"/>
  <c r="J933" i="1"/>
  <c r="J917" i="1"/>
  <c r="J901" i="1"/>
  <c r="J885" i="1"/>
  <c r="J869" i="1"/>
  <c r="J853" i="1"/>
  <c r="J837" i="1"/>
  <c r="K837" i="1" s="1"/>
  <c r="J821" i="1"/>
  <c r="J805" i="1"/>
  <c r="J789" i="1"/>
  <c r="J773" i="1"/>
  <c r="J757" i="1"/>
  <c r="J741" i="1"/>
  <c r="J725" i="1"/>
  <c r="J709" i="1"/>
  <c r="J693" i="1"/>
  <c r="J677" i="1"/>
  <c r="J661" i="1"/>
  <c r="J645" i="1"/>
  <c r="J629" i="1"/>
  <c r="J613" i="1"/>
  <c r="J597" i="1"/>
  <c r="J581" i="1"/>
  <c r="K581" i="1" s="1"/>
  <c r="J565" i="1"/>
  <c r="J549" i="1"/>
  <c r="J533" i="1"/>
  <c r="J517" i="1"/>
  <c r="J501" i="1"/>
  <c r="J485" i="1"/>
  <c r="J469" i="1"/>
  <c r="J453" i="1"/>
  <c r="J437" i="1"/>
  <c r="J421" i="1"/>
  <c r="J405" i="1"/>
  <c r="J389" i="1"/>
  <c r="J373" i="1"/>
  <c r="J357" i="1"/>
  <c r="J341" i="1"/>
  <c r="J325" i="1"/>
  <c r="K325" i="1" s="1"/>
  <c r="J309" i="1"/>
  <c r="J293" i="1"/>
  <c r="J277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K69" i="1" s="1"/>
  <c r="J53" i="1"/>
  <c r="J37" i="1"/>
  <c r="J21" i="1"/>
  <c r="J5" i="1"/>
  <c r="J3268" i="1"/>
  <c r="K3268" i="1" s="1"/>
  <c r="J3252" i="1"/>
  <c r="K3252" i="1" s="1"/>
  <c r="J3236" i="1"/>
  <c r="J3220" i="1"/>
  <c r="J3204" i="1"/>
  <c r="J3188" i="1"/>
  <c r="J3172" i="1"/>
  <c r="J3156" i="1"/>
  <c r="J3140" i="1"/>
  <c r="J3124" i="1"/>
  <c r="J3108" i="1"/>
  <c r="J3092" i="1"/>
  <c r="K3092" i="1" s="1"/>
  <c r="J3076" i="1"/>
  <c r="J3060" i="1"/>
  <c r="J3044" i="1"/>
  <c r="J3028" i="1"/>
  <c r="J3012" i="1"/>
  <c r="J2996" i="1"/>
  <c r="J2980" i="1"/>
  <c r="J2964" i="1"/>
  <c r="J2948" i="1"/>
  <c r="J2932" i="1"/>
  <c r="J2916" i="1"/>
  <c r="J2900" i="1"/>
  <c r="J2884" i="1"/>
  <c r="J2868" i="1"/>
  <c r="J2852" i="1"/>
  <c r="J2836" i="1"/>
  <c r="K2836" i="1" s="1"/>
  <c r="J2820" i="1"/>
  <c r="J2804" i="1"/>
  <c r="J2788" i="1"/>
  <c r="J2772" i="1"/>
  <c r="J2756" i="1"/>
  <c r="J2740" i="1"/>
  <c r="J2724" i="1"/>
  <c r="J2708" i="1"/>
  <c r="J2692" i="1"/>
  <c r="J2676" i="1"/>
  <c r="J2660" i="1"/>
  <c r="J2644" i="1"/>
  <c r="J2628" i="1"/>
  <c r="J2612" i="1"/>
  <c r="J2596" i="1"/>
  <c r="J2580" i="1"/>
  <c r="K2580" i="1" s="1"/>
  <c r="J2564" i="1"/>
  <c r="J2548" i="1"/>
  <c r="J2532" i="1"/>
  <c r="J2516" i="1"/>
  <c r="J2500" i="1"/>
  <c r="J2484" i="1"/>
  <c r="J2468" i="1"/>
  <c r="J2452" i="1"/>
  <c r="J2436" i="1"/>
  <c r="J2420" i="1"/>
  <c r="J2404" i="1"/>
  <c r="J2388" i="1"/>
  <c r="J2372" i="1"/>
  <c r="J2356" i="1"/>
  <c r="J2340" i="1"/>
  <c r="J2324" i="1"/>
  <c r="K2324" i="1" s="1"/>
  <c r="J2308" i="1"/>
  <c r="J2292" i="1"/>
  <c r="J2276" i="1"/>
  <c r="J2260" i="1"/>
  <c r="J2244" i="1"/>
  <c r="J2228" i="1"/>
  <c r="J2212" i="1"/>
  <c r="J2196" i="1"/>
  <c r="J2180" i="1"/>
  <c r="J2164" i="1"/>
  <c r="J2148" i="1"/>
  <c r="J2132" i="1"/>
  <c r="J2116" i="1"/>
  <c r="J2100" i="1"/>
  <c r="J2084" i="1"/>
  <c r="J2068" i="1"/>
  <c r="K2068" i="1" s="1"/>
  <c r="J2052" i="1"/>
  <c r="J2036" i="1"/>
  <c r="J2020" i="1"/>
  <c r="J2004" i="1"/>
  <c r="J1988" i="1"/>
  <c r="J1972" i="1"/>
  <c r="J1956" i="1"/>
  <c r="J1940" i="1"/>
  <c r="J1924" i="1"/>
  <c r="J1908" i="1"/>
  <c r="J1892" i="1"/>
  <c r="J1876" i="1"/>
  <c r="J1860" i="1"/>
  <c r="J1844" i="1"/>
  <c r="J1828" i="1"/>
  <c r="J1812" i="1"/>
  <c r="K1812" i="1" s="1"/>
  <c r="J1796" i="1"/>
  <c r="J1780" i="1"/>
  <c r="J1764" i="1"/>
  <c r="J1748" i="1"/>
  <c r="J1732" i="1"/>
  <c r="J1716" i="1"/>
  <c r="J1700" i="1"/>
  <c r="J1684" i="1"/>
  <c r="J1668" i="1"/>
  <c r="J1652" i="1"/>
  <c r="J1636" i="1"/>
  <c r="J1620" i="1"/>
  <c r="J1604" i="1"/>
  <c r="J1588" i="1"/>
  <c r="J1572" i="1"/>
  <c r="J1556" i="1"/>
  <c r="K1556" i="1" s="1"/>
  <c r="J1540" i="1"/>
  <c r="J1524" i="1"/>
  <c r="J1508" i="1"/>
  <c r="J1492" i="1"/>
  <c r="J1476" i="1"/>
  <c r="J1460" i="1"/>
  <c r="J1444" i="1"/>
  <c r="J1428" i="1"/>
  <c r="J1412" i="1"/>
  <c r="J1396" i="1"/>
  <c r="J1380" i="1"/>
  <c r="J1364" i="1"/>
  <c r="J1348" i="1"/>
  <c r="J1332" i="1"/>
  <c r="J1316" i="1"/>
  <c r="J1300" i="1"/>
  <c r="K1300" i="1" s="1"/>
  <c r="J1284" i="1"/>
  <c r="J1268" i="1"/>
  <c r="J1252" i="1"/>
  <c r="J1236" i="1"/>
  <c r="J1220" i="1"/>
  <c r="J1204" i="1"/>
  <c r="J1188" i="1"/>
  <c r="J1172" i="1"/>
  <c r="J1156" i="1"/>
  <c r="J1140" i="1"/>
  <c r="J1124" i="1"/>
  <c r="J1108" i="1"/>
  <c r="J1092" i="1"/>
  <c r="J1076" i="1"/>
  <c r="J1060" i="1"/>
  <c r="J1044" i="1"/>
  <c r="K1044" i="1" s="1"/>
  <c r="J1028" i="1"/>
  <c r="J1012" i="1"/>
  <c r="J996" i="1"/>
  <c r="J980" i="1"/>
  <c r="J964" i="1"/>
  <c r="J948" i="1"/>
  <c r="J932" i="1"/>
  <c r="J916" i="1"/>
  <c r="J900" i="1"/>
  <c r="J884" i="1"/>
  <c r="J868" i="1"/>
  <c r="J852" i="1"/>
  <c r="J836" i="1"/>
  <c r="J820" i="1"/>
  <c r="J804" i="1"/>
  <c r="J788" i="1"/>
  <c r="K788" i="1" s="1"/>
  <c r="J772" i="1"/>
  <c r="J756" i="1"/>
  <c r="J740" i="1"/>
  <c r="J724" i="1"/>
  <c r="J708" i="1"/>
  <c r="J692" i="1"/>
  <c r="J676" i="1"/>
  <c r="J660" i="1"/>
  <c r="J644" i="1"/>
  <c r="J628" i="1"/>
  <c r="J612" i="1"/>
  <c r="J596" i="1"/>
  <c r="J580" i="1"/>
  <c r="J564" i="1"/>
  <c r="J548" i="1"/>
  <c r="J532" i="1"/>
  <c r="K532" i="1" s="1"/>
  <c r="J516" i="1"/>
  <c r="J500" i="1"/>
  <c r="J484" i="1"/>
  <c r="J468" i="1"/>
  <c r="J452" i="1"/>
  <c r="J436" i="1"/>
  <c r="J420" i="1"/>
  <c r="J404" i="1"/>
  <c r="J388" i="1"/>
  <c r="J372" i="1"/>
  <c r="J356" i="1"/>
  <c r="J340" i="1"/>
  <c r="J324" i="1"/>
  <c r="J308" i="1"/>
  <c r="J292" i="1"/>
  <c r="J276" i="1"/>
  <c r="K276" i="1" s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K20" i="1" s="1"/>
  <c r="J4" i="1"/>
  <c r="J3235" i="1"/>
  <c r="J3219" i="1"/>
  <c r="J3203" i="1"/>
  <c r="J3187" i="1"/>
  <c r="J3171" i="1"/>
  <c r="J3155" i="1"/>
  <c r="J3139" i="1"/>
  <c r="J3123" i="1"/>
  <c r="J3107" i="1"/>
  <c r="J3091" i="1"/>
  <c r="J3075" i="1"/>
  <c r="J3059" i="1"/>
  <c r="J3043" i="1"/>
  <c r="J3027" i="1"/>
  <c r="J3011" i="1"/>
  <c r="K3011" i="1" s="1"/>
  <c r="J2995" i="1"/>
  <c r="J2979" i="1"/>
  <c r="J2963" i="1"/>
  <c r="J2947" i="1"/>
  <c r="J2931" i="1"/>
  <c r="J2915" i="1"/>
  <c r="J2899" i="1"/>
  <c r="J2883" i="1"/>
  <c r="J2867" i="1"/>
  <c r="J2851" i="1"/>
  <c r="J2835" i="1"/>
  <c r="J2819" i="1"/>
  <c r="J2803" i="1"/>
  <c r="J2787" i="1"/>
  <c r="J2771" i="1"/>
  <c r="J2755" i="1"/>
  <c r="K2755" i="1" s="1"/>
  <c r="J2739" i="1"/>
  <c r="J2723" i="1"/>
  <c r="J2707" i="1"/>
  <c r="J2691" i="1"/>
  <c r="J2675" i="1"/>
  <c r="J2659" i="1"/>
  <c r="J2643" i="1"/>
  <c r="J2627" i="1"/>
  <c r="J2611" i="1"/>
  <c r="J2595" i="1"/>
  <c r="J2579" i="1"/>
  <c r="J2563" i="1"/>
  <c r="J2547" i="1"/>
  <c r="J2531" i="1"/>
  <c r="J2515" i="1"/>
  <c r="J2499" i="1"/>
  <c r="K2499" i="1" s="1"/>
  <c r="J2483" i="1"/>
  <c r="J2467" i="1"/>
  <c r="J2451" i="1"/>
  <c r="J2435" i="1"/>
  <c r="J2419" i="1"/>
  <c r="J2403" i="1"/>
  <c r="J2387" i="1"/>
  <c r="J2371" i="1"/>
  <c r="J2355" i="1"/>
  <c r="J2339" i="1"/>
  <c r="J2323" i="1"/>
  <c r="J2307" i="1"/>
  <c r="J2291" i="1"/>
  <c r="J2275" i="1"/>
  <c r="J2259" i="1"/>
  <c r="J2243" i="1"/>
  <c r="K2243" i="1" s="1"/>
  <c r="J2227" i="1"/>
  <c r="J2211" i="1"/>
  <c r="J2195" i="1"/>
  <c r="J2179" i="1"/>
  <c r="J2163" i="1"/>
  <c r="J2147" i="1"/>
  <c r="J2131" i="1"/>
  <c r="J2115" i="1"/>
  <c r="J2099" i="1"/>
  <c r="J2083" i="1"/>
  <c r="J2067" i="1"/>
  <c r="J2051" i="1"/>
  <c r="J2035" i="1"/>
  <c r="J2019" i="1"/>
  <c r="J2003" i="1"/>
  <c r="J1987" i="1"/>
  <c r="K1987" i="1" s="1"/>
  <c r="J1971" i="1"/>
  <c r="J1955" i="1"/>
  <c r="J1939" i="1"/>
  <c r="J1923" i="1"/>
  <c r="J1907" i="1"/>
  <c r="J1891" i="1"/>
  <c r="J1875" i="1"/>
  <c r="J1859" i="1"/>
  <c r="J1843" i="1"/>
  <c r="J1827" i="1"/>
  <c r="J1811" i="1"/>
  <c r="J1795" i="1"/>
  <c r="J1779" i="1"/>
  <c r="J1763" i="1"/>
  <c r="J1747" i="1"/>
  <c r="J1731" i="1"/>
  <c r="K1731" i="1" s="1"/>
  <c r="J1715" i="1"/>
  <c r="J1699" i="1"/>
  <c r="J1683" i="1"/>
  <c r="J1667" i="1"/>
  <c r="J1651" i="1"/>
  <c r="J1635" i="1"/>
  <c r="J1619" i="1"/>
  <c r="J1603" i="1"/>
  <c r="J1587" i="1"/>
  <c r="J1571" i="1"/>
  <c r="J1555" i="1"/>
  <c r="J1539" i="1"/>
  <c r="J1523" i="1"/>
  <c r="J1507" i="1"/>
  <c r="J1491" i="1"/>
  <c r="J1475" i="1"/>
  <c r="K1475" i="1" s="1"/>
  <c r="J1459" i="1"/>
  <c r="J1443" i="1"/>
  <c r="J1427" i="1"/>
  <c r="J1411" i="1"/>
  <c r="J1395" i="1"/>
  <c r="J1379" i="1"/>
  <c r="J1363" i="1"/>
  <c r="J1347" i="1"/>
  <c r="J1331" i="1"/>
  <c r="J1315" i="1"/>
  <c r="J1299" i="1"/>
  <c r="J1283" i="1"/>
  <c r="J1267" i="1"/>
  <c r="J1251" i="1"/>
  <c r="J1235" i="1"/>
  <c r="J1219" i="1"/>
  <c r="K1219" i="1" s="1"/>
  <c r="J1203" i="1"/>
  <c r="J1187" i="1"/>
  <c r="J1171" i="1"/>
  <c r="J1155" i="1"/>
  <c r="J1139" i="1"/>
  <c r="J1123" i="1"/>
  <c r="J1107" i="1"/>
  <c r="J1091" i="1"/>
  <c r="J1075" i="1"/>
  <c r="J1059" i="1"/>
  <c r="J1043" i="1"/>
  <c r="J1027" i="1"/>
  <c r="J1011" i="1"/>
  <c r="J995" i="1"/>
  <c r="J979" i="1"/>
  <c r="J963" i="1"/>
  <c r="K963" i="1" s="1"/>
  <c r="J947" i="1"/>
  <c r="J931" i="1"/>
  <c r="J915" i="1"/>
  <c r="J899" i="1"/>
  <c r="J883" i="1"/>
  <c r="J867" i="1"/>
  <c r="J851" i="1"/>
  <c r="J835" i="1"/>
  <c r="J819" i="1"/>
  <c r="J803" i="1"/>
  <c r="J787" i="1"/>
  <c r="J771" i="1"/>
  <c r="J755" i="1"/>
  <c r="J739" i="1"/>
  <c r="J723" i="1"/>
  <c r="J707" i="1"/>
  <c r="K707" i="1" s="1"/>
  <c r="J691" i="1"/>
  <c r="J675" i="1"/>
  <c r="J659" i="1"/>
  <c r="J643" i="1"/>
  <c r="J627" i="1"/>
  <c r="J611" i="1"/>
  <c r="J595" i="1"/>
  <c r="J579" i="1"/>
  <c r="J563" i="1"/>
  <c r="J547" i="1"/>
  <c r="J531" i="1"/>
  <c r="J515" i="1"/>
  <c r="J499" i="1"/>
  <c r="J483" i="1"/>
  <c r="J467" i="1"/>
  <c r="J451" i="1"/>
  <c r="K451" i="1" s="1"/>
  <c r="J435" i="1"/>
  <c r="J419" i="1"/>
  <c r="J403" i="1"/>
  <c r="J387" i="1"/>
  <c r="J371" i="1"/>
  <c r="J355" i="1"/>
  <c r="J339" i="1"/>
  <c r="J323" i="1"/>
  <c r="J307" i="1"/>
  <c r="J291" i="1"/>
  <c r="J275" i="1"/>
  <c r="J259" i="1"/>
  <c r="J243" i="1"/>
  <c r="J227" i="1"/>
  <c r="J211" i="1"/>
  <c r="J195" i="1"/>
  <c r="K195" i="1" s="1"/>
  <c r="J179" i="1"/>
  <c r="J163" i="1"/>
  <c r="J147" i="1"/>
  <c r="J131" i="1"/>
  <c r="J115" i="1"/>
  <c r="J99" i="1"/>
  <c r="J83" i="1"/>
  <c r="J67" i="1"/>
  <c r="J51" i="1"/>
  <c r="J35" i="1"/>
  <c r="J19" i="1"/>
  <c r="J3362" i="1"/>
  <c r="K3362" i="1" s="1"/>
  <c r="J3346" i="1"/>
  <c r="K3346" i="1" s="1"/>
  <c r="J3330" i="1"/>
  <c r="K3330" i="1" s="1"/>
  <c r="J3314" i="1"/>
  <c r="K3314" i="1" s="1"/>
  <c r="J3298" i="1"/>
  <c r="K3298" i="1" s="1"/>
  <c r="J3282" i="1"/>
  <c r="K3282" i="1" s="1"/>
  <c r="J3266" i="1"/>
  <c r="K3266" i="1" s="1"/>
  <c r="J3250" i="1"/>
  <c r="K3250" i="1" s="1"/>
  <c r="J3234" i="1"/>
  <c r="K3234" i="1" s="1"/>
  <c r="J3218" i="1"/>
  <c r="K3218" i="1" s="1"/>
  <c r="J3202" i="1"/>
  <c r="K3202" i="1" s="1"/>
  <c r="J3186" i="1"/>
  <c r="K3186" i="1" s="1"/>
  <c r="J3170" i="1"/>
  <c r="K3170" i="1" s="1"/>
  <c r="J3154" i="1"/>
  <c r="K3154" i="1" s="1"/>
  <c r="J3138" i="1"/>
  <c r="K3138" i="1" s="1"/>
  <c r="J3122" i="1"/>
  <c r="K3122" i="1" s="1"/>
  <c r="J3106" i="1"/>
  <c r="K3106" i="1" s="1"/>
  <c r="J3090" i="1"/>
  <c r="K3090" i="1" s="1"/>
  <c r="J3074" i="1"/>
  <c r="K3074" i="1" s="1"/>
  <c r="J3058" i="1"/>
  <c r="K3058" i="1" s="1"/>
  <c r="J3042" i="1"/>
  <c r="K3042" i="1" s="1"/>
  <c r="J3026" i="1"/>
  <c r="K3026" i="1" s="1"/>
  <c r="J3010" i="1"/>
  <c r="K3010" i="1" s="1"/>
  <c r="J2994" i="1"/>
  <c r="K2994" i="1" s="1"/>
  <c r="J2978" i="1"/>
  <c r="K2978" i="1" s="1"/>
  <c r="J2962" i="1"/>
  <c r="K2962" i="1" s="1"/>
  <c r="J2946" i="1"/>
  <c r="K2946" i="1" s="1"/>
  <c r="J2930" i="1"/>
  <c r="K2930" i="1" s="1"/>
  <c r="J2914" i="1"/>
  <c r="K2914" i="1" s="1"/>
  <c r="J2898" i="1"/>
  <c r="K2898" i="1" s="1"/>
  <c r="J2882" i="1"/>
  <c r="K2882" i="1" s="1"/>
  <c r="J2866" i="1"/>
  <c r="K2866" i="1" s="1"/>
  <c r="J2850" i="1"/>
  <c r="K2850" i="1" s="1"/>
  <c r="J2834" i="1"/>
  <c r="K2834" i="1" s="1"/>
  <c r="J2818" i="1"/>
  <c r="K2818" i="1" s="1"/>
  <c r="J2802" i="1"/>
  <c r="K2802" i="1" s="1"/>
  <c r="J2786" i="1"/>
  <c r="K2786" i="1" s="1"/>
  <c r="J2770" i="1"/>
  <c r="K2770" i="1" s="1"/>
  <c r="J2754" i="1"/>
  <c r="K2754" i="1" s="1"/>
  <c r="J2738" i="1"/>
  <c r="J2722" i="1"/>
  <c r="J2706" i="1"/>
  <c r="J2690" i="1"/>
  <c r="J2674" i="1"/>
  <c r="J2658" i="1"/>
  <c r="J2642" i="1"/>
  <c r="J2626" i="1"/>
  <c r="J2610" i="1"/>
  <c r="J2594" i="1"/>
  <c r="J2578" i="1"/>
  <c r="J2562" i="1"/>
  <c r="J2546" i="1"/>
  <c r="J2530" i="1"/>
  <c r="K2530" i="1" s="1"/>
  <c r="J2514" i="1"/>
  <c r="J2498" i="1"/>
  <c r="J2482" i="1"/>
  <c r="J2466" i="1"/>
  <c r="J2450" i="1"/>
  <c r="J2434" i="1"/>
  <c r="J2418" i="1"/>
  <c r="J2402" i="1"/>
  <c r="J2386" i="1"/>
  <c r="J2370" i="1"/>
  <c r="J2354" i="1"/>
  <c r="J2338" i="1"/>
  <c r="J2322" i="1"/>
  <c r="J2306" i="1"/>
  <c r="J2290" i="1"/>
  <c r="J2274" i="1"/>
  <c r="K2274" i="1" s="1"/>
  <c r="J2258" i="1"/>
  <c r="J2242" i="1"/>
  <c r="J2226" i="1"/>
  <c r="J2210" i="1"/>
  <c r="J2194" i="1"/>
  <c r="J2178" i="1"/>
  <c r="J2162" i="1"/>
  <c r="J2146" i="1"/>
  <c r="J2130" i="1"/>
  <c r="J2114" i="1"/>
  <c r="J2098" i="1"/>
  <c r="J2082" i="1"/>
  <c r="J2066" i="1"/>
  <c r="J2050" i="1"/>
  <c r="J2034" i="1"/>
  <c r="J2018" i="1"/>
  <c r="K2018" i="1" s="1"/>
  <c r="J2002" i="1"/>
  <c r="J1986" i="1"/>
  <c r="J1970" i="1"/>
  <c r="J1954" i="1"/>
  <c r="J1938" i="1"/>
  <c r="J1922" i="1"/>
  <c r="J1906" i="1"/>
  <c r="J1890" i="1"/>
  <c r="J1874" i="1"/>
  <c r="J1858" i="1"/>
  <c r="J1842" i="1"/>
  <c r="J1826" i="1"/>
  <c r="J1810" i="1"/>
  <c r="J1794" i="1"/>
  <c r="J1778" i="1"/>
  <c r="J1762" i="1"/>
  <c r="K1762" i="1" s="1"/>
  <c r="J1746" i="1"/>
  <c r="J1730" i="1"/>
  <c r="J1714" i="1"/>
  <c r="J1698" i="1"/>
  <c r="J1682" i="1"/>
  <c r="J1666" i="1"/>
  <c r="J1650" i="1"/>
  <c r="J1634" i="1"/>
  <c r="J1618" i="1"/>
  <c r="J1602" i="1"/>
  <c r="J1586" i="1"/>
  <c r="J1570" i="1"/>
  <c r="J1554" i="1"/>
  <c r="J1538" i="1"/>
  <c r="J1522" i="1"/>
  <c r="J1506" i="1"/>
  <c r="K1506" i="1" s="1"/>
  <c r="J1490" i="1"/>
  <c r="J1474" i="1"/>
  <c r="J1458" i="1"/>
  <c r="J1442" i="1"/>
  <c r="J1426" i="1"/>
  <c r="J1410" i="1"/>
  <c r="J1394" i="1"/>
  <c r="J1378" i="1"/>
  <c r="J1362" i="1"/>
  <c r="J1346" i="1"/>
  <c r="J1330" i="1"/>
  <c r="J1314" i="1"/>
  <c r="J1298" i="1"/>
  <c r="J1282" i="1"/>
  <c r="J1266" i="1"/>
  <c r="J1250" i="1"/>
  <c r="K1250" i="1" s="1"/>
  <c r="J1234" i="1"/>
  <c r="J1218" i="1"/>
  <c r="J1202" i="1"/>
  <c r="J1186" i="1"/>
  <c r="J1170" i="1"/>
  <c r="J1154" i="1"/>
  <c r="J1138" i="1"/>
  <c r="J1122" i="1"/>
  <c r="J1106" i="1"/>
  <c r="J1090" i="1"/>
  <c r="J1074" i="1"/>
  <c r="J1058" i="1"/>
  <c r="J1042" i="1"/>
  <c r="J1026" i="1"/>
  <c r="J1010" i="1"/>
  <c r="J994" i="1"/>
  <c r="K994" i="1" s="1"/>
  <c r="J978" i="1"/>
  <c r="J962" i="1"/>
  <c r="J946" i="1"/>
  <c r="J930" i="1"/>
  <c r="J914" i="1"/>
  <c r="J898" i="1"/>
  <c r="J882" i="1"/>
  <c r="J866" i="1"/>
  <c r="J850" i="1"/>
  <c r="J834" i="1"/>
  <c r="J818" i="1"/>
  <c r="J802" i="1"/>
  <c r="J786" i="1"/>
  <c r="J770" i="1"/>
  <c r="J754" i="1"/>
  <c r="J738" i="1"/>
  <c r="K738" i="1" s="1"/>
  <c r="J722" i="1"/>
  <c r="J706" i="1"/>
  <c r="J690" i="1"/>
  <c r="J674" i="1"/>
  <c r="J658" i="1"/>
  <c r="J642" i="1"/>
  <c r="J626" i="1"/>
  <c r="J610" i="1"/>
  <c r="J594" i="1"/>
  <c r="J578" i="1"/>
  <c r="J562" i="1"/>
  <c r="J546" i="1"/>
  <c r="J530" i="1"/>
  <c r="J514" i="1"/>
  <c r="J498" i="1"/>
  <c r="J482" i="1"/>
  <c r="K482" i="1" s="1"/>
  <c r="J466" i="1"/>
  <c r="J450" i="1"/>
  <c r="J434" i="1"/>
  <c r="J418" i="1"/>
  <c r="J402" i="1"/>
  <c r="J386" i="1"/>
  <c r="J370" i="1"/>
  <c r="J354" i="1"/>
  <c r="J338" i="1"/>
  <c r="J322" i="1"/>
  <c r="J306" i="1"/>
  <c r="J290" i="1"/>
  <c r="J274" i="1"/>
  <c r="J258" i="1"/>
  <c r="J242" i="1"/>
  <c r="J226" i="1"/>
  <c r="K226" i="1" s="1"/>
  <c r="J210" i="1"/>
  <c r="J194" i="1"/>
  <c r="J178" i="1"/>
  <c r="J162" i="1"/>
  <c r="J146" i="1"/>
  <c r="J130" i="1"/>
  <c r="J114" i="1"/>
  <c r="J98" i="1"/>
  <c r="J82" i="1"/>
  <c r="J66" i="1"/>
  <c r="J50" i="1"/>
  <c r="J34" i="1"/>
  <c r="J18" i="1"/>
  <c r="J2" i="1"/>
  <c r="J2737" i="1"/>
  <c r="K2737" i="1" s="1"/>
  <c r="J2721" i="1"/>
  <c r="K2721" i="1" s="1"/>
  <c r="J2705" i="1"/>
  <c r="K2705" i="1" s="1"/>
  <c r="J2689" i="1"/>
  <c r="K2689" i="1" s="1"/>
  <c r="J2673" i="1"/>
  <c r="K2673" i="1" s="1"/>
  <c r="J2657" i="1"/>
  <c r="K2657" i="1" s="1"/>
  <c r="J2641" i="1"/>
  <c r="K2641" i="1" s="1"/>
  <c r="J2625" i="1"/>
  <c r="K2625" i="1" s="1"/>
  <c r="J2609" i="1"/>
  <c r="K2609" i="1" s="1"/>
  <c r="J2593" i="1"/>
  <c r="K2593" i="1" s="1"/>
  <c r="J2577" i="1"/>
  <c r="K2577" i="1" s="1"/>
  <c r="J2561" i="1"/>
  <c r="K2561" i="1" s="1"/>
  <c r="J2545" i="1"/>
  <c r="K2545" i="1" s="1"/>
  <c r="J2529" i="1"/>
  <c r="K2529" i="1" s="1"/>
  <c r="J2513" i="1"/>
  <c r="K2513" i="1" s="1"/>
  <c r="J2497" i="1"/>
  <c r="K2497" i="1" s="1"/>
  <c r="J2481" i="1"/>
  <c r="K2481" i="1" s="1"/>
  <c r="J2465" i="1"/>
  <c r="K2465" i="1" s="1"/>
  <c r="J2449" i="1"/>
  <c r="K2449" i="1" s="1"/>
  <c r="J2433" i="1"/>
  <c r="K2433" i="1" s="1"/>
  <c r="J2417" i="1"/>
  <c r="K2417" i="1" s="1"/>
  <c r="J2401" i="1"/>
  <c r="K2401" i="1" s="1"/>
  <c r="J2385" i="1"/>
  <c r="K2385" i="1" s="1"/>
  <c r="J2369" i="1"/>
  <c r="K2369" i="1" s="1"/>
  <c r="J2353" i="1"/>
  <c r="K2353" i="1" s="1"/>
  <c r="J2337" i="1"/>
  <c r="K2337" i="1" s="1"/>
  <c r="J2321" i="1"/>
  <c r="K2321" i="1" s="1"/>
  <c r="J2305" i="1"/>
  <c r="K2305" i="1" s="1"/>
  <c r="J2289" i="1"/>
  <c r="K2289" i="1" s="1"/>
  <c r="J2273" i="1"/>
  <c r="K2273" i="1" s="1"/>
  <c r="J2257" i="1"/>
  <c r="K2257" i="1" s="1"/>
  <c r="J2241" i="1"/>
  <c r="K2241" i="1" s="1"/>
  <c r="J2225" i="1"/>
  <c r="K2225" i="1" s="1"/>
  <c r="J2209" i="1"/>
  <c r="K2209" i="1" s="1"/>
  <c r="J2193" i="1"/>
  <c r="K2193" i="1" s="1"/>
  <c r="J2177" i="1"/>
  <c r="K2177" i="1" s="1"/>
  <c r="J2161" i="1"/>
  <c r="K2161" i="1" s="1"/>
  <c r="J2145" i="1"/>
  <c r="K2145" i="1" s="1"/>
  <c r="J2129" i="1"/>
  <c r="K2129" i="1" s="1"/>
  <c r="J2113" i="1"/>
  <c r="K2113" i="1" s="1"/>
  <c r="J2097" i="1"/>
  <c r="K2097" i="1" s="1"/>
  <c r="J2081" i="1"/>
  <c r="K2081" i="1" s="1"/>
  <c r="J2065" i="1"/>
  <c r="K2065" i="1" s="1"/>
  <c r="J2049" i="1"/>
  <c r="K2049" i="1" s="1"/>
  <c r="J2033" i="1"/>
  <c r="K2033" i="1" s="1"/>
  <c r="J2017" i="1"/>
  <c r="K2017" i="1" s="1"/>
  <c r="J2001" i="1"/>
  <c r="K2001" i="1" s="1"/>
  <c r="J1985" i="1"/>
  <c r="K1985" i="1" s="1"/>
  <c r="J1969" i="1"/>
  <c r="K1969" i="1" s="1"/>
  <c r="J1953" i="1"/>
  <c r="K1953" i="1" s="1"/>
  <c r="J1937" i="1"/>
  <c r="K1937" i="1" s="1"/>
  <c r="J1921" i="1"/>
  <c r="K1921" i="1" s="1"/>
  <c r="J1905" i="1"/>
  <c r="K1905" i="1" s="1"/>
  <c r="J1889" i="1"/>
  <c r="K1889" i="1" s="1"/>
  <c r="J1873" i="1"/>
  <c r="K1873" i="1" s="1"/>
  <c r="J1857" i="1"/>
  <c r="K1857" i="1" s="1"/>
  <c r="J1841" i="1"/>
  <c r="K1841" i="1" s="1"/>
  <c r="J1825" i="1"/>
  <c r="K1825" i="1" s="1"/>
  <c r="J1809" i="1"/>
  <c r="K1809" i="1" s="1"/>
  <c r="J1793" i="1"/>
  <c r="K1793" i="1" s="1"/>
  <c r="J1777" i="1"/>
  <c r="K1777" i="1" s="1"/>
  <c r="J1761" i="1"/>
  <c r="K1761" i="1" s="1"/>
  <c r="J1745" i="1"/>
  <c r="K1745" i="1" s="1"/>
  <c r="J1729" i="1"/>
  <c r="K1729" i="1" s="1"/>
  <c r="J1713" i="1"/>
  <c r="K1713" i="1" s="1"/>
  <c r="J1697" i="1"/>
  <c r="K1697" i="1" s="1"/>
  <c r="J1681" i="1"/>
  <c r="K1681" i="1" s="1"/>
  <c r="J1665" i="1"/>
  <c r="K1665" i="1" s="1"/>
  <c r="J1649" i="1"/>
  <c r="K1649" i="1" s="1"/>
  <c r="J1633" i="1"/>
  <c r="K1633" i="1" s="1"/>
  <c r="J1617" i="1"/>
  <c r="K1617" i="1" s="1"/>
  <c r="J1601" i="1"/>
  <c r="K1601" i="1" s="1"/>
  <c r="J1585" i="1"/>
  <c r="K1585" i="1" s="1"/>
  <c r="J1569" i="1"/>
  <c r="K1569" i="1" s="1"/>
  <c r="J1553" i="1"/>
  <c r="K1553" i="1" s="1"/>
  <c r="J1537" i="1"/>
  <c r="K1537" i="1" s="1"/>
  <c r="J1521" i="1"/>
  <c r="K1521" i="1" s="1"/>
  <c r="J1505" i="1"/>
  <c r="K1505" i="1" s="1"/>
  <c r="J1489" i="1"/>
  <c r="K1489" i="1" s="1"/>
  <c r="J1473" i="1"/>
  <c r="K1473" i="1" s="1"/>
  <c r="J1457" i="1"/>
  <c r="K1457" i="1" s="1"/>
  <c r="J1441" i="1"/>
  <c r="K1441" i="1" s="1"/>
  <c r="J1425" i="1"/>
  <c r="K1425" i="1" s="1"/>
  <c r="J1409" i="1"/>
  <c r="K1409" i="1" s="1"/>
  <c r="J1393" i="1"/>
  <c r="K1393" i="1" s="1"/>
  <c r="J1377" i="1"/>
  <c r="K1377" i="1" s="1"/>
  <c r="J1361" i="1"/>
  <c r="K1361" i="1" s="1"/>
  <c r="J1345" i="1"/>
  <c r="K1345" i="1" s="1"/>
  <c r="J1329" i="1"/>
  <c r="K1329" i="1" s="1"/>
  <c r="J1313" i="1"/>
  <c r="K1313" i="1" s="1"/>
  <c r="J1297" i="1"/>
  <c r="K1297" i="1" s="1"/>
  <c r="J1281" i="1"/>
  <c r="K1281" i="1" s="1"/>
  <c r="J1265" i="1"/>
  <c r="K1265" i="1" s="1"/>
  <c r="J1249" i="1"/>
  <c r="K1249" i="1" s="1"/>
  <c r="J1233" i="1"/>
  <c r="K1233" i="1" s="1"/>
  <c r="J1217" i="1"/>
  <c r="K1217" i="1" s="1"/>
  <c r="J1201" i="1"/>
  <c r="K1201" i="1" s="1"/>
  <c r="J1185" i="1"/>
  <c r="K1185" i="1" s="1"/>
  <c r="J1169" i="1"/>
  <c r="K1169" i="1" s="1"/>
  <c r="J1153" i="1"/>
  <c r="K1153" i="1" s="1"/>
  <c r="J1137" i="1"/>
  <c r="K1137" i="1" s="1"/>
  <c r="J1121" i="1"/>
  <c r="K1121" i="1" s="1"/>
  <c r="J1105" i="1"/>
  <c r="K1105" i="1" s="1"/>
  <c r="J1089" i="1"/>
  <c r="K1089" i="1" s="1"/>
  <c r="J1073" i="1"/>
  <c r="K1073" i="1" s="1"/>
  <c r="J1057" i="1"/>
  <c r="K1057" i="1" s="1"/>
  <c r="J1041" i="1"/>
  <c r="K1041" i="1" s="1"/>
  <c r="J1025" i="1"/>
  <c r="K1025" i="1" s="1"/>
  <c r="J1009" i="1"/>
  <c r="K1009" i="1" s="1"/>
  <c r="J993" i="1"/>
  <c r="K993" i="1" s="1"/>
  <c r="J977" i="1"/>
  <c r="K977" i="1" s="1"/>
  <c r="J961" i="1"/>
  <c r="K961" i="1" s="1"/>
  <c r="J945" i="1"/>
  <c r="K945" i="1" s="1"/>
  <c r="J929" i="1"/>
  <c r="K929" i="1" s="1"/>
  <c r="J913" i="1"/>
  <c r="K913" i="1" s="1"/>
  <c r="J897" i="1"/>
  <c r="K897" i="1" s="1"/>
  <c r="J881" i="1"/>
  <c r="K881" i="1" s="1"/>
  <c r="J865" i="1"/>
  <c r="K865" i="1" s="1"/>
  <c r="J849" i="1"/>
  <c r="K849" i="1" s="1"/>
  <c r="J833" i="1"/>
  <c r="K833" i="1" s="1"/>
  <c r="J817" i="1"/>
  <c r="K817" i="1" s="1"/>
  <c r="J801" i="1"/>
  <c r="K801" i="1" s="1"/>
  <c r="J785" i="1"/>
  <c r="K785" i="1" s="1"/>
  <c r="J769" i="1"/>
  <c r="K769" i="1" s="1"/>
  <c r="J753" i="1"/>
  <c r="K753" i="1" s="1"/>
  <c r="J737" i="1"/>
  <c r="K737" i="1" s="1"/>
  <c r="J721" i="1"/>
  <c r="K721" i="1" s="1"/>
  <c r="J705" i="1"/>
  <c r="K705" i="1" s="1"/>
  <c r="J689" i="1"/>
  <c r="K689" i="1" s="1"/>
  <c r="J673" i="1"/>
  <c r="K673" i="1" s="1"/>
  <c r="J657" i="1"/>
  <c r="K657" i="1" s="1"/>
  <c r="J641" i="1"/>
  <c r="K641" i="1" s="1"/>
  <c r="J625" i="1"/>
  <c r="K625" i="1" s="1"/>
  <c r="J609" i="1"/>
  <c r="K609" i="1" s="1"/>
  <c r="J593" i="1"/>
  <c r="K593" i="1" s="1"/>
  <c r="J577" i="1"/>
  <c r="K577" i="1" s="1"/>
  <c r="J561" i="1"/>
  <c r="K561" i="1" s="1"/>
  <c r="J545" i="1"/>
  <c r="K545" i="1" s="1"/>
  <c r="J529" i="1"/>
  <c r="K529" i="1" s="1"/>
  <c r="J513" i="1"/>
  <c r="K513" i="1" s="1"/>
  <c r="J497" i="1"/>
  <c r="K497" i="1" s="1"/>
  <c r="J481" i="1"/>
  <c r="K481" i="1" s="1"/>
  <c r="J465" i="1"/>
  <c r="K465" i="1" s="1"/>
  <c r="J449" i="1"/>
  <c r="K449" i="1" s="1"/>
  <c r="J433" i="1"/>
  <c r="K433" i="1" s="1"/>
  <c r="J417" i="1"/>
  <c r="K417" i="1" s="1"/>
  <c r="J401" i="1"/>
  <c r="K401" i="1" s="1"/>
  <c r="J385" i="1"/>
  <c r="K385" i="1" s="1"/>
  <c r="J369" i="1"/>
  <c r="K369" i="1" s="1"/>
  <c r="J353" i="1"/>
  <c r="K353" i="1" s="1"/>
  <c r="J337" i="1"/>
  <c r="K337" i="1" s="1"/>
  <c r="J321" i="1"/>
  <c r="K321" i="1" s="1"/>
  <c r="J305" i="1"/>
  <c r="K305" i="1" s="1"/>
  <c r="J289" i="1"/>
  <c r="K289" i="1" s="1"/>
  <c r="J273" i="1"/>
  <c r="K273" i="1" s="1"/>
  <c r="J257" i="1"/>
  <c r="K257" i="1" s="1"/>
  <c r="J241" i="1"/>
  <c r="K241" i="1" s="1"/>
  <c r="J225" i="1"/>
  <c r="K225" i="1" s="1"/>
  <c r="J209" i="1"/>
  <c r="K209" i="1" s="1"/>
  <c r="J193" i="1"/>
  <c r="K193" i="1" s="1"/>
  <c r="J177" i="1"/>
  <c r="K177" i="1" s="1"/>
  <c r="J161" i="1"/>
  <c r="K161" i="1" s="1"/>
  <c r="J145" i="1"/>
  <c r="K145" i="1" s="1"/>
  <c r="J129" i="1"/>
  <c r="K129" i="1" s="1"/>
  <c r="J113" i="1"/>
  <c r="K113" i="1" s="1"/>
  <c r="J97" i="1"/>
  <c r="K97" i="1" s="1"/>
  <c r="J81" i="1"/>
  <c r="K81" i="1" s="1"/>
  <c r="J65" i="1"/>
  <c r="K65" i="1" s="1"/>
  <c r="J49" i="1"/>
  <c r="K49" i="1" s="1"/>
  <c r="J33" i="1"/>
  <c r="K33" i="1" s="1"/>
  <c r="J17" i="1"/>
  <c r="J16" i="1"/>
  <c r="K16" i="1" s="1"/>
  <c r="J14" i="1"/>
  <c r="J13" i="1"/>
  <c r="J12" i="1"/>
  <c r="J11" i="1"/>
  <c r="J10" i="1"/>
  <c r="J9" i="1"/>
  <c r="K9" i="1" s="1"/>
  <c r="J8" i="1"/>
  <c r="J7" i="1"/>
  <c r="K7" i="1" s="1"/>
  <c r="J6" i="1"/>
  <c r="K6" i="1" s="1"/>
  <c r="K12" i="1" l="1"/>
  <c r="K13" i="1"/>
  <c r="K14" i="1"/>
  <c r="K34" i="1"/>
  <c r="K290" i="1"/>
  <c r="K546" i="1"/>
  <c r="K802" i="1"/>
  <c r="K1058" i="1"/>
  <c r="K1314" i="1"/>
  <c r="K1570" i="1"/>
  <c r="K1826" i="1"/>
  <c r="K2082" i="1"/>
  <c r="K2338" i="1"/>
  <c r="K2594" i="1"/>
  <c r="K259" i="1"/>
  <c r="K515" i="1"/>
  <c r="K771" i="1"/>
  <c r="K1027" i="1"/>
  <c r="K1283" i="1"/>
  <c r="K1539" i="1"/>
  <c r="K1795" i="1"/>
  <c r="K2051" i="1"/>
  <c r="K2307" i="1"/>
  <c r="K2563" i="1"/>
  <c r="K2819" i="1"/>
  <c r="K3075" i="1"/>
  <c r="K84" i="1"/>
  <c r="K340" i="1"/>
  <c r="K596" i="1"/>
  <c r="K852" i="1"/>
  <c r="K1108" i="1"/>
  <c r="K1364" i="1"/>
  <c r="K1620" i="1"/>
  <c r="K1876" i="1"/>
  <c r="K2132" i="1"/>
  <c r="K2388" i="1"/>
  <c r="K2644" i="1"/>
  <c r="K2900" i="1"/>
  <c r="K3156" i="1"/>
  <c r="K133" i="1"/>
  <c r="K389" i="1"/>
  <c r="K645" i="1"/>
  <c r="K901" i="1"/>
  <c r="K1157" i="1"/>
  <c r="K1413" i="1"/>
  <c r="K1669" i="1"/>
  <c r="K1925" i="1"/>
  <c r="K2181" i="1"/>
  <c r="K2437" i="1"/>
  <c r="K2693" i="1"/>
  <c r="K2949" i="1"/>
  <c r="K3205" i="1"/>
  <c r="K182" i="1"/>
  <c r="K438" i="1"/>
  <c r="K694" i="1"/>
  <c r="K950" i="1"/>
  <c r="K1206" i="1"/>
  <c r="K1462" i="1"/>
  <c r="K1718" i="1"/>
  <c r="K1974" i="1"/>
  <c r="K2230" i="1"/>
  <c r="K2486" i="1"/>
  <c r="K2742" i="1"/>
  <c r="K2998" i="1"/>
  <c r="K3254" i="1"/>
  <c r="K151" i="1"/>
  <c r="K407" i="1"/>
  <c r="K663" i="1"/>
  <c r="K919" i="1"/>
  <c r="K1175" i="1"/>
  <c r="K1431" i="1"/>
  <c r="K1687" i="1"/>
  <c r="K1943" i="1"/>
  <c r="K2199" i="1"/>
  <c r="K2455" i="1"/>
  <c r="K2711" i="1"/>
  <c r="K2967" i="1"/>
  <c r="K3223" i="1"/>
  <c r="K232" i="1"/>
  <c r="K488" i="1"/>
  <c r="K744" i="1"/>
  <c r="K1000" i="1"/>
  <c r="K1256" i="1"/>
  <c r="K1512" i="1"/>
  <c r="K1768" i="1"/>
  <c r="K2024" i="1"/>
  <c r="K2280" i="1"/>
  <c r="K2536" i="1"/>
  <c r="K2792" i="1"/>
  <c r="K3048" i="1"/>
  <c r="K89" i="1"/>
  <c r="K345" i="1"/>
  <c r="K601" i="1"/>
  <c r="K857" i="1"/>
  <c r="K1113" i="1"/>
  <c r="K1369" i="1"/>
  <c r="K1625" i="1"/>
  <c r="K1881" i="1"/>
  <c r="K2137" i="1"/>
  <c r="K2393" i="1"/>
  <c r="K2649" i="1"/>
  <c r="K2905" i="1"/>
  <c r="K3161" i="1"/>
  <c r="K186" i="1"/>
  <c r="K442" i="1"/>
  <c r="K698" i="1"/>
  <c r="K954" i="1"/>
  <c r="K1210" i="1"/>
  <c r="K1466" i="1"/>
  <c r="K1722" i="1"/>
  <c r="K1978" i="1"/>
  <c r="K2234" i="1"/>
  <c r="K2490" i="1"/>
  <c r="K2746" i="1"/>
  <c r="K3002" i="1"/>
  <c r="K139" i="1"/>
  <c r="K395" i="1"/>
  <c r="K651" i="1"/>
  <c r="K907" i="1"/>
  <c r="K1163" i="1"/>
  <c r="K1419" i="1"/>
  <c r="K1675" i="1"/>
  <c r="K1931" i="1"/>
  <c r="K2187" i="1"/>
  <c r="K2443" i="1"/>
  <c r="K60" i="1"/>
  <c r="K316" i="1"/>
  <c r="K572" i="1"/>
  <c r="K828" i="1"/>
  <c r="K1084" i="1"/>
  <c r="K1340" i="1"/>
  <c r="K1596" i="1"/>
  <c r="K1852" i="1"/>
  <c r="K2108" i="1"/>
  <c r="K2364" i="1"/>
  <c r="K2620" i="1"/>
  <c r="K29" i="1"/>
  <c r="K285" i="1"/>
  <c r="K541" i="1"/>
  <c r="K797" i="1"/>
  <c r="K1053" i="1"/>
  <c r="K1309" i="1"/>
  <c r="K1565" i="1"/>
  <c r="K1821" i="1"/>
  <c r="K2077" i="1"/>
  <c r="K2333" i="1"/>
  <c r="K2589" i="1"/>
  <c r="K2845" i="1"/>
  <c r="K3101" i="1"/>
  <c r="K158" i="1"/>
  <c r="K414" i="1"/>
  <c r="K670" i="1"/>
  <c r="K926" i="1"/>
  <c r="K1182" i="1"/>
  <c r="K1438" i="1"/>
  <c r="K1694" i="1"/>
  <c r="K1950" i="1"/>
  <c r="K2206" i="1"/>
  <c r="K2462" i="1"/>
  <c r="K2718" i="1"/>
  <c r="K2974" i="1"/>
  <c r="K255" i="1"/>
  <c r="K511" i="1"/>
  <c r="K50" i="1"/>
  <c r="K306" i="1"/>
  <c r="K562" i="1"/>
  <c r="K818" i="1"/>
  <c r="K1074" i="1"/>
  <c r="K1330" i="1"/>
  <c r="K1586" i="1"/>
  <c r="K1842" i="1"/>
  <c r="K2098" i="1"/>
  <c r="K2354" i="1"/>
  <c r="K2610" i="1"/>
  <c r="K19" i="1"/>
  <c r="K275" i="1"/>
  <c r="K531" i="1"/>
  <c r="K787" i="1"/>
  <c r="K1043" i="1"/>
  <c r="K1299" i="1"/>
  <c r="K1555" i="1"/>
  <c r="K1811" i="1"/>
  <c r="K2067" i="1"/>
  <c r="K2323" i="1"/>
  <c r="K2579" i="1"/>
  <c r="K2835" i="1"/>
  <c r="K3091" i="1"/>
  <c r="K100" i="1"/>
  <c r="K356" i="1"/>
  <c r="K612" i="1"/>
  <c r="K868" i="1"/>
  <c r="K1124" i="1"/>
  <c r="K1380" i="1"/>
  <c r="K1636" i="1"/>
  <c r="K1892" i="1"/>
  <c r="K2148" i="1"/>
  <c r="K2404" i="1"/>
  <c r="K2660" i="1"/>
  <c r="K2916" i="1"/>
  <c r="K3172" i="1"/>
  <c r="K149" i="1"/>
  <c r="K405" i="1"/>
  <c r="K661" i="1"/>
  <c r="K917" i="1"/>
  <c r="K1173" i="1"/>
  <c r="K1429" i="1"/>
  <c r="K1685" i="1"/>
  <c r="K1941" i="1"/>
  <c r="K2197" i="1"/>
  <c r="K2453" i="1"/>
  <c r="K2709" i="1"/>
  <c r="K2965" i="1"/>
  <c r="K3221" i="1"/>
  <c r="K198" i="1"/>
  <c r="K454" i="1"/>
  <c r="K710" i="1"/>
  <c r="K966" i="1"/>
  <c r="K1222" i="1"/>
  <c r="K1478" i="1"/>
  <c r="K1734" i="1"/>
  <c r="K1990" i="1"/>
  <c r="K2246" i="1"/>
  <c r="K2502" i="1"/>
  <c r="K2758" i="1"/>
  <c r="K3014" i="1"/>
  <c r="K3270" i="1"/>
  <c r="K167" i="1"/>
  <c r="K423" i="1"/>
  <c r="K679" i="1"/>
  <c r="K935" i="1"/>
  <c r="K1191" i="1"/>
  <c r="K1447" i="1"/>
  <c r="K1703" i="1"/>
  <c r="K1959" i="1"/>
  <c r="K2215" i="1"/>
  <c r="K2471" i="1"/>
  <c r="K2727" i="1"/>
  <c r="K2983" i="1"/>
  <c r="K3239" i="1"/>
  <c r="K248" i="1"/>
  <c r="K504" i="1"/>
  <c r="K760" i="1"/>
  <c r="K1016" i="1"/>
  <c r="K1272" i="1"/>
  <c r="K1528" i="1"/>
  <c r="K1784" i="1"/>
  <c r="K2040" i="1"/>
  <c r="K2296" i="1"/>
  <c r="K2552" i="1"/>
  <c r="K2808" i="1"/>
  <c r="K3064" i="1"/>
  <c r="K105" i="1"/>
  <c r="K361" i="1"/>
  <c r="K617" i="1"/>
  <c r="K873" i="1"/>
  <c r="K1129" i="1"/>
  <c r="K1385" i="1"/>
  <c r="K1641" i="1"/>
  <c r="K1897" i="1"/>
  <c r="K2153" i="1"/>
  <c r="K2409" i="1"/>
  <c r="K2665" i="1"/>
  <c r="K2921" i="1"/>
  <c r="K3177" i="1"/>
  <c r="K202" i="1"/>
  <c r="K458" i="1"/>
  <c r="K714" i="1"/>
  <c r="K970" i="1"/>
  <c r="K1226" i="1"/>
  <c r="K1482" i="1"/>
  <c r="K1738" i="1"/>
  <c r="K1994" i="1"/>
  <c r="K2250" i="1"/>
  <c r="K2506" i="1"/>
  <c r="K2762" i="1"/>
  <c r="K3018" i="1"/>
  <c r="K155" i="1"/>
  <c r="K411" i="1"/>
  <c r="K667" i="1"/>
  <c r="K923" i="1"/>
  <c r="K1179" i="1"/>
  <c r="K1435" i="1"/>
  <c r="K1691" i="1"/>
  <c r="K1947" i="1"/>
  <c r="K2203" i="1"/>
  <c r="K2459" i="1"/>
  <c r="K76" i="1"/>
  <c r="K332" i="1"/>
  <c r="K588" i="1"/>
  <c r="K844" i="1"/>
  <c r="K1100" i="1"/>
  <c r="K1356" i="1"/>
  <c r="K1612" i="1"/>
  <c r="K1868" i="1"/>
  <c r="K2124" i="1"/>
  <c r="K2380" i="1"/>
  <c r="K2636" i="1"/>
  <c r="K45" i="1"/>
  <c r="K301" i="1"/>
  <c r="K557" i="1"/>
  <c r="K813" i="1"/>
  <c r="K1069" i="1"/>
  <c r="K1325" i="1"/>
  <c r="K1581" i="1"/>
  <c r="K1837" i="1"/>
  <c r="K2093" i="1"/>
  <c r="K2349" i="1"/>
  <c r="K2605" i="1"/>
  <c r="K2861" i="1"/>
  <c r="K3117" i="1"/>
  <c r="K174" i="1"/>
  <c r="K430" i="1"/>
  <c r="K686" i="1"/>
  <c r="K942" i="1"/>
  <c r="K1198" i="1"/>
  <c r="K1454" i="1"/>
  <c r="K1710" i="1"/>
  <c r="K1966" i="1"/>
  <c r="K2222" i="1"/>
  <c r="K2478" i="1"/>
  <c r="K2734" i="1"/>
  <c r="K2990" i="1"/>
  <c r="K15" i="1"/>
  <c r="K271" i="1"/>
  <c r="K527" i="1"/>
  <c r="K783" i="1"/>
  <c r="K1039" i="1"/>
  <c r="K1295" i="1"/>
  <c r="K17" i="1"/>
  <c r="K66" i="1"/>
  <c r="K322" i="1"/>
  <c r="K578" i="1"/>
  <c r="K834" i="1"/>
  <c r="K1090" i="1"/>
  <c r="K1346" i="1"/>
  <c r="K1602" i="1"/>
  <c r="K1858" i="1"/>
  <c r="K2114" i="1"/>
  <c r="K2370" i="1"/>
  <c r="K2626" i="1"/>
  <c r="K35" i="1"/>
  <c r="K291" i="1"/>
  <c r="K547" i="1"/>
  <c r="K803" i="1"/>
  <c r="K1059" i="1"/>
  <c r="K1315" i="1"/>
  <c r="K1571" i="1"/>
  <c r="K1827" i="1"/>
  <c r="K2083" i="1"/>
  <c r="K2339" i="1"/>
  <c r="K2595" i="1"/>
  <c r="K2851" i="1"/>
  <c r="K3107" i="1"/>
  <c r="K116" i="1"/>
  <c r="K372" i="1"/>
  <c r="K628" i="1"/>
  <c r="K884" i="1"/>
  <c r="K1140" i="1"/>
  <c r="K1396" i="1"/>
  <c r="K1652" i="1"/>
  <c r="K1908" i="1"/>
  <c r="K2164" i="1"/>
  <c r="K2420" i="1"/>
  <c r="K2676" i="1"/>
  <c r="K2932" i="1"/>
  <c r="K3188" i="1"/>
  <c r="K165" i="1"/>
  <c r="K421" i="1"/>
  <c r="K677" i="1"/>
  <c r="K933" i="1"/>
  <c r="K1189" i="1"/>
  <c r="K1445" i="1"/>
  <c r="K1701" i="1"/>
  <c r="K1957" i="1"/>
  <c r="K2213" i="1"/>
  <c r="K2469" i="1"/>
  <c r="K2725" i="1"/>
  <c r="K2981" i="1"/>
  <c r="K3237" i="1"/>
  <c r="K214" i="1"/>
  <c r="K470" i="1"/>
  <c r="K726" i="1"/>
  <c r="K982" i="1"/>
  <c r="K1238" i="1"/>
  <c r="K1494" i="1"/>
  <c r="K1750" i="1"/>
  <c r="K2006" i="1"/>
  <c r="K2262" i="1"/>
  <c r="K2518" i="1"/>
  <c r="K2774" i="1"/>
  <c r="K3030" i="1"/>
  <c r="K3286" i="1"/>
  <c r="K183" i="1"/>
  <c r="K439" i="1"/>
  <c r="K695" i="1"/>
  <c r="K951" i="1"/>
  <c r="K1207" i="1"/>
  <c r="K1463" i="1"/>
  <c r="K1719" i="1"/>
  <c r="K1975" i="1"/>
  <c r="K2231" i="1"/>
  <c r="K2487" i="1"/>
  <c r="K2743" i="1"/>
  <c r="K2999" i="1"/>
  <c r="K3255" i="1"/>
  <c r="K264" i="1"/>
  <c r="K520" i="1"/>
  <c r="K776" i="1"/>
  <c r="K1032" i="1"/>
  <c r="K1288" i="1"/>
  <c r="K1544" i="1"/>
  <c r="K1800" i="1"/>
  <c r="K2056" i="1"/>
  <c r="K2312" i="1"/>
  <c r="K2568" i="1"/>
  <c r="K2824" i="1"/>
  <c r="K3080" i="1"/>
  <c r="K121" i="1"/>
  <c r="K377" i="1"/>
  <c r="K633" i="1"/>
  <c r="K889" i="1"/>
  <c r="K1145" i="1"/>
  <c r="K1401" i="1"/>
  <c r="K1657" i="1"/>
  <c r="K1913" i="1"/>
  <c r="K2169" i="1"/>
  <c r="K2425" i="1"/>
  <c r="K2681" i="1"/>
  <c r="K2937" i="1"/>
  <c r="K3193" i="1"/>
  <c r="K218" i="1"/>
  <c r="K474" i="1"/>
  <c r="K730" i="1"/>
  <c r="K986" i="1"/>
  <c r="K1242" i="1"/>
  <c r="K1498" i="1"/>
  <c r="K1754" i="1"/>
  <c r="K2010" i="1"/>
  <c r="K2266" i="1"/>
  <c r="K2522" i="1"/>
  <c r="K2778" i="1"/>
  <c r="K3034" i="1"/>
  <c r="K171" i="1"/>
  <c r="K427" i="1"/>
  <c r="K683" i="1"/>
  <c r="K939" i="1"/>
  <c r="K1195" i="1"/>
  <c r="K1451" i="1"/>
  <c r="K1707" i="1"/>
  <c r="K1963" i="1"/>
  <c r="K2219" i="1"/>
  <c r="K2475" i="1"/>
  <c r="K92" i="1"/>
  <c r="K348" i="1"/>
  <c r="K604" i="1"/>
  <c r="K860" i="1"/>
  <c r="K1116" i="1"/>
  <c r="K1372" i="1"/>
  <c r="K1628" i="1"/>
  <c r="K1884" i="1"/>
  <c r="K2140" i="1"/>
  <c r="K2396" i="1"/>
  <c r="K2652" i="1"/>
  <c r="K61" i="1"/>
  <c r="K317" i="1"/>
  <c r="K573" i="1"/>
  <c r="K829" i="1"/>
  <c r="K1085" i="1"/>
  <c r="K1341" i="1"/>
  <c r="K1597" i="1"/>
  <c r="K1853" i="1"/>
  <c r="K2109" i="1"/>
  <c r="K2365" i="1"/>
  <c r="K2621" i="1"/>
  <c r="K2877" i="1"/>
  <c r="K3133" i="1"/>
  <c r="K190" i="1"/>
  <c r="K446" i="1"/>
  <c r="K702" i="1"/>
  <c r="K958" i="1"/>
  <c r="K1214" i="1"/>
  <c r="K1470" i="1"/>
  <c r="K1726" i="1"/>
  <c r="K1982" i="1"/>
  <c r="K2238" i="1"/>
  <c r="K2494" i="1"/>
  <c r="K2750" i="1"/>
  <c r="K3006" i="1"/>
  <c r="K31" i="1"/>
  <c r="K287" i="1"/>
  <c r="K543" i="1"/>
  <c r="K10" i="1"/>
  <c r="K82" i="1"/>
  <c r="K338" i="1"/>
  <c r="K594" i="1"/>
  <c r="K850" i="1"/>
  <c r="K1106" i="1"/>
  <c r="K1362" i="1"/>
  <c r="K1618" i="1"/>
  <c r="K1874" i="1"/>
  <c r="K2130" i="1"/>
  <c r="K2386" i="1"/>
  <c r="K2642" i="1"/>
  <c r="K51" i="1"/>
  <c r="K307" i="1"/>
  <c r="K563" i="1"/>
  <c r="K819" i="1"/>
  <c r="K1075" i="1"/>
  <c r="K1331" i="1"/>
  <c r="K1587" i="1"/>
  <c r="K1843" i="1"/>
  <c r="K2099" i="1"/>
  <c r="K2355" i="1"/>
  <c r="K2611" i="1"/>
  <c r="K2867" i="1"/>
  <c r="K3123" i="1"/>
  <c r="K132" i="1"/>
  <c r="K388" i="1"/>
  <c r="K644" i="1"/>
  <c r="K900" i="1"/>
  <c r="K1156" i="1"/>
  <c r="K1412" i="1"/>
  <c r="K1668" i="1"/>
  <c r="K1924" i="1"/>
  <c r="K2180" i="1"/>
  <c r="K2436" i="1"/>
  <c r="K2692" i="1"/>
  <c r="K2948" i="1"/>
  <c r="K3204" i="1"/>
  <c r="K181" i="1"/>
  <c r="K437" i="1"/>
  <c r="K693" i="1"/>
  <c r="K949" i="1"/>
  <c r="K1205" i="1"/>
  <c r="K1461" i="1"/>
  <c r="K1717" i="1"/>
  <c r="K1973" i="1"/>
  <c r="K2229" i="1"/>
  <c r="K2485" i="1"/>
  <c r="K2741" i="1"/>
  <c r="K2997" i="1"/>
  <c r="K3253" i="1"/>
  <c r="K230" i="1"/>
  <c r="K486" i="1"/>
  <c r="K742" i="1"/>
  <c r="K998" i="1"/>
  <c r="K1254" i="1"/>
  <c r="K1510" i="1"/>
  <c r="K1766" i="1"/>
  <c r="K2022" i="1"/>
  <c r="K2278" i="1"/>
  <c r="K2534" i="1"/>
  <c r="K2790" i="1"/>
  <c r="K3046" i="1"/>
  <c r="K199" i="1"/>
  <c r="K455" i="1"/>
  <c r="K711" i="1"/>
  <c r="K967" i="1"/>
  <c r="K1223" i="1"/>
  <c r="K1479" i="1"/>
  <c r="K1735" i="1"/>
  <c r="K1991" i="1"/>
  <c r="K2247" i="1"/>
  <c r="K2503" i="1"/>
  <c r="K2759" i="1"/>
  <c r="K3015" i="1"/>
  <c r="K24" i="1"/>
  <c r="K280" i="1"/>
  <c r="K536" i="1"/>
  <c r="K792" i="1"/>
  <c r="K1048" i="1"/>
  <c r="K1304" i="1"/>
  <c r="K1560" i="1"/>
  <c r="K1816" i="1"/>
  <c r="K2072" i="1"/>
  <c r="K2328" i="1"/>
  <c r="K2584" i="1"/>
  <c r="K2840" i="1"/>
  <c r="K3096" i="1"/>
  <c r="K137" i="1"/>
  <c r="K393" i="1"/>
  <c r="K649" i="1"/>
  <c r="K905" i="1"/>
  <c r="K1161" i="1"/>
  <c r="K1417" i="1"/>
  <c r="K1673" i="1"/>
  <c r="K1929" i="1"/>
  <c r="K2185" i="1"/>
  <c r="K2441" i="1"/>
  <c r="K2697" i="1"/>
  <c r="K2953" i="1"/>
  <c r="K3209" i="1"/>
  <c r="K234" i="1"/>
  <c r="K490" i="1"/>
  <c r="K746" i="1"/>
  <c r="K1002" i="1"/>
  <c r="K1258" i="1"/>
  <c r="K1514" i="1"/>
  <c r="K1770" i="1"/>
  <c r="K2026" i="1"/>
  <c r="K2282" i="1"/>
  <c r="K2538" i="1"/>
  <c r="K2794" i="1"/>
  <c r="K3050" i="1"/>
  <c r="K187" i="1"/>
  <c r="K443" i="1"/>
  <c r="K699" i="1"/>
  <c r="K955" i="1"/>
  <c r="K1211" i="1"/>
  <c r="K1467" i="1"/>
  <c r="K1723" i="1"/>
  <c r="K1979" i="1"/>
  <c r="K2235" i="1"/>
  <c r="K2491" i="1"/>
  <c r="K108" i="1"/>
  <c r="K364" i="1"/>
  <c r="K620" i="1"/>
  <c r="K876" i="1"/>
  <c r="K1132" i="1"/>
  <c r="K1388" i="1"/>
  <c r="K1644" i="1"/>
  <c r="K1900" i="1"/>
  <c r="K2156" i="1"/>
  <c r="K2412" i="1"/>
  <c r="K77" i="1"/>
  <c r="K333" i="1"/>
  <c r="K589" i="1"/>
  <c r="K845" i="1"/>
  <c r="K1101" i="1"/>
  <c r="K1357" i="1"/>
  <c r="K1613" i="1"/>
  <c r="K1869" i="1"/>
  <c r="K2125" i="1"/>
  <c r="K2381" i="1"/>
  <c r="K2637" i="1"/>
  <c r="K2893" i="1"/>
  <c r="K3149" i="1"/>
  <c r="K206" i="1"/>
  <c r="K462" i="1"/>
  <c r="K718" i="1"/>
  <c r="K974" i="1"/>
  <c r="K1230" i="1"/>
  <c r="K1486" i="1"/>
  <c r="K1742" i="1"/>
  <c r="K1998" i="1"/>
  <c r="K2254" i="1"/>
  <c r="K2510" i="1"/>
  <c r="K2766" i="1"/>
  <c r="K3022" i="1"/>
  <c r="K47" i="1"/>
  <c r="K303" i="1"/>
  <c r="K559" i="1"/>
  <c r="K98" i="1"/>
  <c r="K354" i="1"/>
  <c r="K610" i="1"/>
  <c r="K866" i="1"/>
  <c r="K1122" i="1"/>
  <c r="K1378" i="1"/>
  <c r="K1634" i="1"/>
  <c r="K1890" i="1"/>
  <c r="K2146" i="1"/>
  <c r="K2402" i="1"/>
  <c r="K2658" i="1"/>
  <c r="K67" i="1"/>
  <c r="K323" i="1"/>
  <c r="K579" i="1"/>
  <c r="K835" i="1"/>
  <c r="K1091" i="1"/>
  <c r="K1347" i="1"/>
  <c r="K1603" i="1"/>
  <c r="K1859" i="1"/>
  <c r="K2115" i="1"/>
  <c r="K2371" i="1"/>
  <c r="K2627" i="1"/>
  <c r="K2883" i="1"/>
  <c r="K3139" i="1"/>
  <c r="K148" i="1"/>
  <c r="K404" i="1"/>
  <c r="K660" i="1"/>
  <c r="K916" i="1"/>
  <c r="K1172" i="1"/>
  <c r="K1428" i="1"/>
  <c r="K1684" i="1"/>
  <c r="K1940" i="1"/>
  <c r="K2196" i="1"/>
  <c r="K2452" i="1"/>
  <c r="K2708" i="1"/>
  <c r="K2964" i="1"/>
  <c r="K3220" i="1"/>
  <c r="K197" i="1"/>
  <c r="K453" i="1"/>
  <c r="K709" i="1"/>
  <c r="K965" i="1"/>
  <c r="K1221" i="1"/>
  <c r="K1477" i="1"/>
  <c r="K1733" i="1"/>
  <c r="K1989" i="1"/>
  <c r="K2245" i="1"/>
  <c r="K2501" i="1"/>
  <c r="K2757" i="1"/>
  <c r="K3013" i="1"/>
  <c r="K3269" i="1"/>
  <c r="K246" i="1"/>
  <c r="K502" i="1"/>
  <c r="K758" i="1"/>
  <c r="K1014" i="1"/>
  <c r="K1270" i="1"/>
  <c r="K1526" i="1"/>
  <c r="K1782" i="1"/>
  <c r="K2038" i="1"/>
  <c r="K2294" i="1"/>
  <c r="K2550" i="1"/>
  <c r="K2806" i="1"/>
  <c r="K3062" i="1"/>
  <c r="K215" i="1"/>
  <c r="K471" i="1"/>
  <c r="K727" i="1"/>
  <c r="K983" i="1"/>
  <c r="K1239" i="1"/>
  <c r="K1495" i="1"/>
  <c r="K1751" i="1"/>
  <c r="K2007" i="1"/>
  <c r="K2263" i="1"/>
  <c r="K2519" i="1"/>
  <c r="K2775" i="1"/>
  <c r="K3031" i="1"/>
  <c r="K40" i="1"/>
  <c r="K296" i="1"/>
  <c r="K552" i="1"/>
  <c r="K808" i="1"/>
  <c r="K1064" i="1"/>
  <c r="K1320" i="1"/>
  <c r="K1576" i="1"/>
  <c r="K1832" i="1"/>
  <c r="K2088" i="1"/>
  <c r="K2344" i="1"/>
  <c r="K2600" i="1"/>
  <c r="K2856" i="1"/>
  <c r="K3112" i="1"/>
  <c r="K153" i="1"/>
  <c r="K409" i="1"/>
  <c r="K665" i="1"/>
  <c r="K921" i="1"/>
  <c r="K1177" i="1"/>
  <c r="K1433" i="1"/>
  <c r="K1689" i="1"/>
  <c r="K1945" i="1"/>
  <c r="K2201" i="1"/>
  <c r="K2457" i="1"/>
  <c r="K2713" i="1"/>
  <c r="K2969" i="1"/>
  <c r="K3225" i="1"/>
  <c r="K250" i="1"/>
  <c r="K506" i="1"/>
  <c r="K762" i="1"/>
  <c r="K1018" i="1"/>
  <c r="K1274" i="1"/>
  <c r="K1530" i="1"/>
  <c r="K1786" i="1"/>
  <c r="K2042" i="1"/>
  <c r="K2298" i="1"/>
  <c r="K2554" i="1"/>
  <c r="K2810" i="1"/>
  <c r="K3066" i="1"/>
  <c r="K203" i="1"/>
  <c r="K459" i="1"/>
  <c r="K715" i="1"/>
  <c r="K971" i="1"/>
  <c r="K1227" i="1"/>
  <c r="K1483" i="1"/>
  <c r="K1739" i="1"/>
  <c r="K1995" i="1"/>
  <c r="K2251" i="1"/>
  <c r="K2507" i="1"/>
  <c r="K124" i="1"/>
  <c r="K380" i="1"/>
  <c r="K636" i="1"/>
  <c r="K892" i="1"/>
  <c r="K1148" i="1"/>
  <c r="K1404" i="1"/>
  <c r="K1660" i="1"/>
  <c r="K1916" i="1"/>
  <c r="K2172" i="1"/>
  <c r="K2428" i="1"/>
  <c r="K93" i="1"/>
  <c r="K349" i="1"/>
  <c r="K605" i="1"/>
  <c r="K861" i="1"/>
  <c r="K1117" i="1"/>
  <c r="K1373" i="1"/>
  <c r="K1629" i="1"/>
  <c r="K1885" i="1"/>
  <c r="K2141" i="1"/>
  <c r="K2397" i="1"/>
  <c r="K2653" i="1"/>
  <c r="K2909" i="1"/>
  <c r="K3165" i="1"/>
  <c r="K222" i="1"/>
  <c r="K478" i="1"/>
  <c r="K734" i="1"/>
  <c r="K990" i="1"/>
  <c r="K1246" i="1"/>
  <c r="K1502" i="1"/>
  <c r="K1758" i="1"/>
  <c r="K2014" i="1"/>
  <c r="K2270" i="1"/>
  <c r="K2526" i="1"/>
  <c r="K2782" i="1"/>
  <c r="K3038" i="1"/>
  <c r="K63" i="1"/>
  <c r="K319" i="1"/>
  <c r="K575" i="1"/>
  <c r="K831" i="1"/>
  <c r="K114" i="1"/>
  <c r="K370" i="1"/>
  <c r="K626" i="1"/>
  <c r="K882" i="1"/>
  <c r="K1138" i="1"/>
  <c r="K1394" i="1"/>
  <c r="K1650" i="1"/>
  <c r="K1906" i="1"/>
  <c r="K2162" i="1"/>
  <c r="K2418" i="1"/>
  <c r="K2674" i="1"/>
  <c r="K83" i="1"/>
  <c r="K339" i="1"/>
  <c r="K595" i="1"/>
  <c r="K851" i="1"/>
  <c r="K1107" i="1"/>
  <c r="K1363" i="1"/>
  <c r="K1619" i="1"/>
  <c r="K1875" i="1"/>
  <c r="K2131" i="1"/>
  <c r="K2387" i="1"/>
  <c r="K2643" i="1"/>
  <c r="K2899" i="1"/>
  <c r="K3155" i="1"/>
  <c r="K164" i="1"/>
  <c r="K420" i="1"/>
  <c r="K676" i="1"/>
  <c r="K932" i="1"/>
  <c r="K1188" i="1"/>
  <c r="K1444" i="1"/>
  <c r="K1700" i="1"/>
  <c r="K1956" i="1"/>
  <c r="K2212" i="1"/>
  <c r="K2468" i="1"/>
  <c r="K2724" i="1"/>
  <c r="K2980" i="1"/>
  <c r="K3236" i="1"/>
  <c r="K213" i="1"/>
  <c r="K469" i="1"/>
  <c r="K725" i="1"/>
  <c r="K981" i="1"/>
  <c r="K1237" i="1"/>
  <c r="K1493" i="1"/>
  <c r="K1749" i="1"/>
  <c r="K2005" i="1"/>
  <c r="K2261" i="1"/>
  <c r="K2517" i="1"/>
  <c r="K2773" i="1"/>
  <c r="K3029" i="1"/>
  <c r="K262" i="1"/>
  <c r="K518" i="1"/>
  <c r="K774" i="1"/>
  <c r="K1030" i="1"/>
  <c r="K1286" i="1"/>
  <c r="K1542" i="1"/>
  <c r="K1798" i="1"/>
  <c r="K2054" i="1"/>
  <c r="K2310" i="1"/>
  <c r="K2566" i="1"/>
  <c r="K2822" i="1"/>
  <c r="K3078" i="1"/>
  <c r="K231" i="1"/>
  <c r="K487" i="1"/>
  <c r="K743" i="1"/>
  <c r="K999" i="1"/>
  <c r="K1255" i="1"/>
  <c r="K1511" i="1"/>
  <c r="K1767" i="1"/>
  <c r="K2023" i="1"/>
  <c r="K2279" i="1"/>
  <c r="K2535" i="1"/>
  <c r="K2791" i="1"/>
  <c r="K3047" i="1"/>
  <c r="K56" i="1"/>
  <c r="K312" i="1"/>
  <c r="K568" i="1"/>
  <c r="K824" i="1"/>
  <c r="K1080" i="1"/>
  <c r="K1336" i="1"/>
  <c r="K1592" i="1"/>
  <c r="K1848" i="1"/>
  <c r="K2104" i="1"/>
  <c r="K2360" i="1"/>
  <c r="K2616" i="1"/>
  <c r="K2872" i="1"/>
  <c r="K3128" i="1"/>
  <c r="K169" i="1"/>
  <c r="K425" i="1"/>
  <c r="K681" i="1"/>
  <c r="K937" i="1"/>
  <c r="K1193" i="1"/>
  <c r="K1449" i="1"/>
  <c r="K1705" i="1"/>
  <c r="K1961" i="1"/>
  <c r="K2217" i="1"/>
  <c r="K2473" i="1"/>
  <c r="K2729" i="1"/>
  <c r="K2985" i="1"/>
  <c r="K266" i="1"/>
  <c r="K522" i="1"/>
  <c r="K778" i="1"/>
  <c r="K1034" i="1"/>
  <c r="K1290" i="1"/>
  <c r="K1546" i="1"/>
  <c r="K1802" i="1"/>
  <c r="K2058" i="1"/>
  <c r="K2314" i="1"/>
  <c r="K2570" i="1"/>
  <c r="K2826" i="1"/>
  <c r="K3082" i="1"/>
  <c r="K219" i="1"/>
  <c r="K475" i="1"/>
  <c r="K731" i="1"/>
  <c r="K987" i="1"/>
  <c r="K1243" i="1"/>
  <c r="K1499" i="1"/>
  <c r="K1755" i="1"/>
  <c r="K2011" i="1"/>
  <c r="K2267" i="1"/>
  <c r="K2523" i="1"/>
  <c r="K140" i="1"/>
  <c r="K396" i="1"/>
  <c r="K652" i="1"/>
  <c r="K908" i="1"/>
  <c r="K1164" i="1"/>
  <c r="K1420" i="1"/>
  <c r="K1676" i="1"/>
  <c r="K1932" i="1"/>
  <c r="K2188" i="1"/>
  <c r="K2444" i="1"/>
  <c r="K109" i="1"/>
  <c r="K365" i="1"/>
  <c r="K621" i="1"/>
  <c r="K877" i="1"/>
  <c r="K1133" i="1"/>
  <c r="K1389" i="1"/>
  <c r="K1645" i="1"/>
  <c r="K1901" i="1"/>
  <c r="K2157" i="1"/>
  <c r="K2413" i="1"/>
  <c r="K2669" i="1"/>
  <c r="K2925" i="1"/>
  <c r="K3181" i="1"/>
  <c r="K238" i="1"/>
  <c r="K494" i="1"/>
  <c r="K750" i="1"/>
  <c r="K1006" i="1"/>
  <c r="K1262" i="1"/>
  <c r="K1518" i="1"/>
  <c r="K1774" i="1"/>
  <c r="K2030" i="1"/>
  <c r="K2286" i="1"/>
  <c r="K2542" i="1"/>
  <c r="K2798" i="1"/>
  <c r="K3054" i="1"/>
  <c r="K79" i="1"/>
  <c r="K335" i="1"/>
  <c r="K591" i="1"/>
  <c r="K847" i="1"/>
  <c r="K1103" i="1"/>
  <c r="K1359" i="1"/>
  <c r="K96" i="1"/>
  <c r="K352" i="1"/>
  <c r="K608" i="1"/>
  <c r="K130" i="1"/>
  <c r="K386" i="1"/>
  <c r="K642" i="1"/>
  <c r="K898" i="1"/>
  <c r="K1154" i="1"/>
  <c r="K1410" i="1"/>
  <c r="K1666" i="1"/>
  <c r="K1922" i="1"/>
  <c r="K2178" i="1"/>
  <c r="K2434" i="1"/>
  <c r="K2690" i="1"/>
  <c r="K99" i="1"/>
  <c r="K355" i="1"/>
  <c r="K611" i="1"/>
  <c r="K867" i="1"/>
  <c r="K1123" i="1"/>
  <c r="K1379" i="1"/>
  <c r="K1635" i="1"/>
  <c r="K1891" i="1"/>
  <c r="K2147" i="1"/>
  <c r="K2403" i="1"/>
  <c r="K2659" i="1"/>
  <c r="K2915" i="1"/>
  <c r="K3171" i="1"/>
  <c r="K180" i="1"/>
  <c r="K436" i="1"/>
  <c r="K692" i="1"/>
  <c r="K948" i="1"/>
  <c r="K1204" i="1"/>
  <c r="K1460" i="1"/>
  <c r="K1716" i="1"/>
  <c r="K1972" i="1"/>
  <c r="K2228" i="1"/>
  <c r="K2484" i="1"/>
  <c r="K2740" i="1"/>
  <c r="K2996" i="1"/>
  <c r="K229" i="1"/>
  <c r="K485" i="1"/>
  <c r="K741" i="1"/>
  <c r="K997" i="1"/>
  <c r="K1253" i="1"/>
  <c r="K1509" i="1"/>
  <c r="K1765" i="1"/>
  <c r="K2021" i="1"/>
  <c r="K2277" i="1"/>
  <c r="K2533" i="1"/>
  <c r="K2789" i="1"/>
  <c r="K3045" i="1"/>
  <c r="K22" i="1"/>
  <c r="K278" i="1"/>
  <c r="K534" i="1"/>
  <c r="K790" i="1"/>
  <c r="K1046" i="1"/>
  <c r="K1302" i="1"/>
  <c r="K1558" i="1"/>
  <c r="K1814" i="1"/>
  <c r="K2070" i="1"/>
  <c r="K2326" i="1"/>
  <c r="K2582" i="1"/>
  <c r="K2838" i="1"/>
  <c r="K3094" i="1"/>
  <c r="K247" i="1"/>
  <c r="K503" i="1"/>
  <c r="K759" i="1"/>
  <c r="K1015" i="1"/>
  <c r="K1271" i="1"/>
  <c r="K1527" i="1"/>
  <c r="K1783" i="1"/>
  <c r="K2039" i="1"/>
  <c r="K2295" i="1"/>
  <c r="K2551" i="1"/>
  <c r="K2807" i="1"/>
  <c r="K3063" i="1"/>
  <c r="K72" i="1"/>
  <c r="K328" i="1"/>
  <c r="K584" i="1"/>
  <c r="K840" i="1"/>
  <c r="K1096" i="1"/>
  <c r="K1352" i="1"/>
  <c r="K1608" i="1"/>
  <c r="K1864" i="1"/>
  <c r="K2120" i="1"/>
  <c r="K2376" i="1"/>
  <c r="K2632" i="1"/>
  <c r="K2888" i="1"/>
  <c r="K3144" i="1"/>
  <c r="K185" i="1"/>
  <c r="K441" i="1"/>
  <c r="K697" i="1"/>
  <c r="K953" i="1"/>
  <c r="K1209" i="1"/>
  <c r="K1465" i="1"/>
  <c r="K1721" i="1"/>
  <c r="K1977" i="1"/>
  <c r="K2233" i="1"/>
  <c r="K2489" i="1"/>
  <c r="K2745" i="1"/>
  <c r="K3001" i="1"/>
  <c r="K26" i="1"/>
  <c r="K282" i="1"/>
  <c r="K538" i="1"/>
  <c r="K794" i="1"/>
  <c r="K1050" i="1"/>
  <c r="K1306" i="1"/>
  <c r="K1562" i="1"/>
  <c r="K1818" i="1"/>
  <c r="K2074" i="1"/>
  <c r="K2330" i="1"/>
  <c r="K2586" i="1"/>
  <c r="K2842" i="1"/>
  <c r="K3098" i="1"/>
  <c r="K235" i="1"/>
  <c r="K491" i="1"/>
  <c r="K747" i="1"/>
  <c r="K1003" i="1"/>
  <c r="K1259" i="1"/>
  <c r="K1515" i="1"/>
  <c r="K1771" i="1"/>
  <c r="K2027" i="1"/>
  <c r="K2283" i="1"/>
  <c r="K2539" i="1"/>
  <c r="K156" i="1"/>
  <c r="K412" i="1"/>
  <c r="K668" i="1"/>
  <c r="K924" i="1"/>
  <c r="K1180" i="1"/>
  <c r="K1436" i="1"/>
  <c r="K1692" i="1"/>
  <c r="K1948" i="1"/>
  <c r="K2204" i="1"/>
  <c r="K2460" i="1"/>
  <c r="K125" i="1"/>
  <c r="K381" i="1"/>
  <c r="K637" i="1"/>
  <c r="K893" i="1"/>
  <c r="K1149" i="1"/>
  <c r="K1405" i="1"/>
  <c r="K1661" i="1"/>
  <c r="K1917" i="1"/>
  <c r="K2173" i="1"/>
  <c r="K2429" i="1"/>
  <c r="K2685" i="1"/>
  <c r="K2941" i="1"/>
  <c r="K3197" i="1"/>
  <c r="K254" i="1"/>
  <c r="K510" i="1"/>
  <c r="K766" i="1"/>
  <c r="K1022" i="1"/>
  <c r="K1278" i="1"/>
  <c r="K1534" i="1"/>
  <c r="K1790" i="1"/>
  <c r="K2046" i="1"/>
  <c r="K2302" i="1"/>
  <c r="K2558" i="1"/>
  <c r="K2814" i="1"/>
  <c r="K3070" i="1"/>
  <c r="K95" i="1"/>
  <c r="K351" i="1"/>
  <c r="K607" i="1"/>
  <c r="K863" i="1"/>
  <c r="K1119" i="1"/>
  <c r="K1375" i="1"/>
  <c r="K112" i="1"/>
  <c r="K368" i="1"/>
  <c r="K146" i="1"/>
  <c r="K402" i="1"/>
  <c r="K658" i="1"/>
  <c r="K914" i="1"/>
  <c r="K1170" i="1"/>
  <c r="K1426" i="1"/>
  <c r="K1682" i="1"/>
  <c r="K1938" i="1"/>
  <c r="K2194" i="1"/>
  <c r="K2450" i="1"/>
  <c r="K2706" i="1"/>
  <c r="K115" i="1"/>
  <c r="K371" i="1"/>
  <c r="K627" i="1"/>
  <c r="K883" i="1"/>
  <c r="K1139" i="1"/>
  <c r="K1395" i="1"/>
  <c r="K1651" i="1"/>
  <c r="K1907" i="1"/>
  <c r="K2163" i="1"/>
  <c r="K2419" i="1"/>
  <c r="K2675" i="1"/>
  <c r="K2931" i="1"/>
  <c r="K3187" i="1"/>
  <c r="K196" i="1"/>
  <c r="K452" i="1"/>
  <c r="K708" i="1"/>
  <c r="K964" i="1"/>
  <c r="K1220" i="1"/>
  <c r="K1476" i="1"/>
  <c r="K1732" i="1"/>
  <c r="K1988" i="1"/>
  <c r="K2244" i="1"/>
  <c r="K2500" i="1"/>
  <c r="K2756" i="1"/>
  <c r="K3012" i="1"/>
  <c r="K245" i="1"/>
  <c r="K501" i="1"/>
  <c r="K757" i="1"/>
  <c r="K1013" i="1"/>
  <c r="K1269" i="1"/>
  <c r="K1525" i="1"/>
  <c r="K1781" i="1"/>
  <c r="K2037" i="1"/>
  <c r="K2293" i="1"/>
  <c r="K2549" i="1"/>
  <c r="K2805" i="1"/>
  <c r="K3061" i="1"/>
  <c r="K38" i="1"/>
  <c r="K294" i="1"/>
  <c r="K550" i="1"/>
  <c r="K806" i="1"/>
  <c r="K1062" i="1"/>
  <c r="K1318" i="1"/>
  <c r="K1574" i="1"/>
  <c r="K1830" i="1"/>
  <c r="K2086" i="1"/>
  <c r="K2342" i="1"/>
  <c r="K2598" i="1"/>
  <c r="K2854" i="1"/>
  <c r="K3110" i="1"/>
  <c r="K263" i="1"/>
  <c r="K519" i="1"/>
  <c r="K775" i="1"/>
  <c r="K1031" i="1"/>
  <c r="K1287" i="1"/>
  <c r="K1543" i="1"/>
  <c r="K1799" i="1"/>
  <c r="K2055" i="1"/>
  <c r="K2311" i="1"/>
  <c r="K2567" i="1"/>
  <c r="K2823" i="1"/>
  <c r="K3079" i="1"/>
  <c r="K88" i="1"/>
  <c r="K344" i="1"/>
  <c r="K600" i="1"/>
  <c r="K856" i="1"/>
  <c r="K1112" i="1"/>
  <c r="K1368" i="1"/>
  <c r="K1624" i="1"/>
  <c r="K1880" i="1"/>
  <c r="K2136" i="1"/>
  <c r="K2392" i="1"/>
  <c r="K2648" i="1"/>
  <c r="K2904" i="1"/>
  <c r="K3160" i="1"/>
  <c r="K201" i="1"/>
  <c r="K457" i="1"/>
  <c r="K713" i="1"/>
  <c r="K969" i="1"/>
  <c r="K1225" i="1"/>
  <c r="K1481" i="1"/>
  <c r="K1737" i="1"/>
  <c r="K1993" i="1"/>
  <c r="K2249" i="1"/>
  <c r="K2505" i="1"/>
  <c r="K2761" i="1"/>
  <c r="K3017" i="1"/>
  <c r="K42" i="1"/>
  <c r="K298" i="1"/>
  <c r="K554" i="1"/>
  <c r="K810" i="1"/>
  <c r="K1066" i="1"/>
  <c r="K1322" i="1"/>
  <c r="K1578" i="1"/>
  <c r="K1834" i="1"/>
  <c r="K2090" i="1"/>
  <c r="K2346" i="1"/>
  <c r="K2602" i="1"/>
  <c r="K2858" i="1"/>
  <c r="K3114" i="1"/>
  <c r="K251" i="1"/>
  <c r="K507" i="1"/>
  <c r="K763" i="1"/>
  <c r="K1019" i="1"/>
  <c r="K1275" i="1"/>
  <c r="K1531" i="1"/>
  <c r="K1787" i="1"/>
  <c r="K2043" i="1"/>
  <c r="K2299" i="1"/>
  <c r="K2555" i="1"/>
  <c r="K172" i="1"/>
  <c r="K428" i="1"/>
  <c r="K684" i="1"/>
  <c r="K940" i="1"/>
  <c r="K1196" i="1"/>
  <c r="K1452" i="1"/>
  <c r="K1708" i="1"/>
  <c r="K1964" i="1"/>
  <c r="K2220" i="1"/>
  <c r="K2476" i="1"/>
  <c r="K141" i="1"/>
  <c r="K397" i="1"/>
  <c r="K653" i="1"/>
  <c r="K909" i="1"/>
  <c r="K1165" i="1"/>
  <c r="K1421" i="1"/>
  <c r="K1677" i="1"/>
  <c r="K1933" i="1"/>
  <c r="K2189" i="1"/>
  <c r="K2445" i="1"/>
  <c r="K2701" i="1"/>
  <c r="K2957" i="1"/>
  <c r="K3213" i="1"/>
  <c r="K270" i="1"/>
  <c r="K526" i="1"/>
  <c r="K782" i="1"/>
  <c r="K1038" i="1"/>
  <c r="K1294" i="1"/>
  <c r="K1550" i="1"/>
  <c r="K1806" i="1"/>
  <c r="K2062" i="1"/>
  <c r="K2318" i="1"/>
  <c r="K2574" i="1"/>
  <c r="K2830" i="1"/>
  <c r="K3086" i="1"/>
  <c r="K111" i="1"/>
  <c r="K367" i="1"/>
  <c r="K623" i="1"/>
  <c r="K879" i="1"/>
  <c r="K1135" i="1"/>
  <c r="K162" i="1"/>
  <c r="K418" i="1"/>
  <c r="K674" i="1"/>
  <c r="K930" i="1"/>
  <c r="K1186" i="1"/>
  <c r="K1442" i="1"/>
  <c r="K1698" i="1"/>
  <c r="K1954" i="1"/>
  <c r="K2210" i="1"/>
  <c r="K2466" i="1"/>
  <c r="K2722" i="1"/>
  <c r="K131" i="1"/>
  <c r="K387" i="1"/>
  <c r="K643" i="1"/>
  <c r="K899" i="1"/>
  <c r="K1155" i="1"/>
  <c r="K1411" i="1"/>
  <c r="K1667" i="1"/>
  <c r="K1923" i="1"/>
  <c r="K2179" i="1"/>
  <c r="K2435" i="1"/>
  <c r="K2691" i="1"/>
  <c r="K2947" i="1"/>
  <c r="K3203" i="1"/>
  <c r="K212" i="1"/>
  <c r="K468" i="1"/>
  <c r="K724" i="1"/>
  <c r="K980" i="1"/>
  <c r="K1236" i="1"/>
  <c r="K1492" i="1"/>
  <c r="K1748" i="1"/>
  <c r="K2004" i="1"/>
  <c r="K2260" i="1"/>
  <c r="K2516" i="1"/>
  <c r="K2772" i="1"/>
  <c r="K3028" i="1"/>
  <c r="K5" i="1"/>
  <c r="K261" i="1"/>
  <c r="K517" i="1"/>
  <c r="K773" i="1"/>
  <c r="K1029" i="1"/>
  <c r="K1285" i="1"/>
  <c r="K1541" i="1"/>
  <c r="K1797" i="1"/>
  <c r="K2053" i="1"/>
  <c r="K2309" i="1"/>
  <c r="K2565" i="1"/>
  <c r="K2821" i="1"/>
  <c r="K3077" i="1"/>
  <c r="K54" i="1"/>
  <c r="K310" i="1"/>
  <c r="K566" i="1"/>
  <c r="K822" i="1"/>
  <c r="K1078" i="1"/>
  <c r="K1334" i="1"/>
  <c r="K1590" i="1"/>
  <c r="K1846" i="1"/>
  <c r="K2102" i="1"/>
  <c r="K2358" i="1"/>
  <c r="K2614" i="1"/>
  <c r="K2870" i="1"/>
  <c r="K3126" i="1"/>
  <c r="K23" i="1"/>
  <c r="K279" i="1"/>
  <c r="K535" i="1"/>
  <c r="K791" i="1"/>
  <c r="K1047" i="1"/>
  <c r="K1303" i="1"/>
  <c r="K1559" i="1"/>
  <c r="K1815" i="1"/>
  <c r="K2071" i="1"/>
  <c r="K2327" i="1"/>
  <c r="K2583" i="1"/>
  <c r="K2839" i="1"/>
  <c r="K3095" i="1"/>
  <c r="K104" i="1"/>
  <c r="K360" i="1"/>
  <c r="K616" i="1"/>
  <c r="K872" i="1"/>
  <c r="K1128" i="1"/>
  <c r="K1384" i="1"/>
  <c r="K1640" i="1"/>
  <c r="K1896" i="1"/>
  <c r="K2152" i="1"/>
  <c r="K2408" i="1"/>
  <c r="K2664" i="1"/>
  <c r="K2920" i="1"/>
  <c r="K3176" i="1"/>
  <c r="K217" i="1"/>
  <c r="K473" i="1"/>
  <c r="K729" i="1"/>
  <c r="K985" i="1"/>
  <c r="K1241" i="1"/>
  <c r="K1497" i="1"/>
  <c r="K1753" i="1"/>
  <c r="K2009" i="1"/>
  <c r="K2265" i="1"/>
  <c r="K2521" i="1"/>
  <c r="K2777" i="1"/>
  <c r="K3033" i="1"/>
  <c r="K58" i="1"/>
  <c r="K314" i="1"/>
  <c r="K570" i="1"/>
  <c r="K826" i="1"/>
  <c r="K1082" i="1"/>
  <c r="K1338" i="1"/>
  <c r="K1594" i="1"/>
  <c r="K1850" i="1"/>
  <c r="K2106" i="1"/>
  <c r="K2362" i="1"/>
  <c r="K2618" i="1"/>
  <c r="K2874" i="1"/>
  <c r="K3130" i="1"/>
  <c r="K267" i="1"/>
  <c r="K523" i="1"/>
  <c r="K779" i="1"/>
  <c r="K1035" i="1"/>
  <c r="K1291" i="1"/>
  <c r="K1547" i="1"/>
  <c r="K1803" i="1"/>
  <c r="K2059" i="1"/>
  <c r="K2315" i="1"/>
  <c r="K2571" i="1"/>
  <c r="K188" i="1"/>
  <c r="K444" i="1"/>
  <c r="K700" i="1"/>
  <c r="K956" i="1"/>
  <c r="K1212" i="1"/>
  <c r="K1468" i="1"/>
  <c r="K1724" i="1"/>
  <c r="K1980" i="1"/>
  <c r="K2236" i="1"/>
  <c r="K2492" i="1"/>
  <c r="K157" i="1"/>
  <c r="K413" i="1"/>
  <c r="K669" i="1"/>
  <c r="K925" i="1"/>
  <c r="K1181" i="1"/>
  <c r="K1437" i="1"/>
  <c r="K1693" i="1"/>
  <c r="K1949" i="1"/>
  <c r="K2205" i="1"/>
  <c r="K2461" i="1"/>
  <c r="K2717" i="1"/>
  <c r="K2973" i="1"/>
  <c r="K30" i="1"/>
  <c r="K286" i="1"/>
  <c r="K542" i="1"/>
  <c r="K798" i="1"/>
  <c r="K1054" i="1"/>
  <c r="K1310" i="1"/>
  <c r="K1566" i="1"/>
  <c r="K1822" i="1"/>
  <c r="K2078" i="1"/>
  <c r="K2334" i="1"/>
  <c r="K2590" i="1"/>
  <c r="K2846" i="1"/>
  <c r="K3102" i="1"/>
  <c r="K127" i="1"/>
  <c r="K178" i="1"/>
  <c r="K434" i="1"/>
  <c r="K690" i="1"/>
  <c r="K946" i="1"/>
  <c r="K1202" i="1"/>
  <c r="K1458" i="1"/>
  <c r="K1714" i="1"/>
  <c r="K1970" i="1"/>
  <c r="K2226" i="1"/>
  <c r="K2482" i="1"/>
  <c r="K2738" i="1"/>
  <c r="K147" i="1"/>
  <c r="K403" i="1"/>
  <c r="K659" i="1"/>
  <c r="K915" i="1"/>
  <c r="K1171" i="1"/>
  <c r="K1427" i="1"/>
  <c r="K1683" i="1"/>
  <c r="K1939" i="1"/>
  <c r="K2195" i="1"/>
  <c r="K2451" i="1"/>
  <c r="K2707" i="1"/>
  <c r="K2963" i="1"/>
  <c r="K3219" i="1"/>
  <c r="K228" i="1"/>
  <c r="K484" i="1"/>
  <c r="K740" i="1"/>
  <c r="K996" i="1"/>
  <c r="K1252" i="1"/>
  <c r="K1508" i="1"/>
  <c r="K1764" i="1"/>
  <c r="K2020" i="1"/>
  <c r="K2276" i="1"/>
  <c r="K2532" i="1"/>
  <c r="K2788" i="1"/>
  <c r="K3044" i="1"/>
  <c r="K21" i="1"/>
  <c r="K277" i="1"/>
  <c r="K533" i="1"/>
  <c r="K789" i="1"/>
  <c r="K1045" i="1"/>
  <c r="K1301" i="1"/>
  <c r="K1557" i="1"/>
  <c r="K1813" i="1"/>
  <c r="K2069" i="1"/>
  <c r="K2325" i="1"/>
  <c r="K2581" i="1"/>
  <c r="K2837" i="1"/>
  <c r="K3093" i="1"/>
  <c r="K70" i="1"/>
  <c r="K326" i="1"/>
  <c r="K582" i="1"/>
  <c r="K838" i="1"/>
  <c r="K1094" i="1"/>
  <c r="K1350" i="1"/>
  <c r="K1606" i="1"/>
  <c r="K1862" i="1"/>
  <c r="K2118" i="1"/>
  <c r="K2374" i="1"/>
  <c r="K2630" i="1"/>
  <c r="K2886" i="1"/>
  <c r="K3142" i="1"/>
  <c r="K39" i="1"/>
  <c r="K295" i="1"/>
  <c r="K551" i="1"/>
  <c r="K807" i="1"/>
  <c r="K1063" i="1"/>
  <c r="K1319" i="1"/>
  <c r="K1575" i="1"/>
  <c r="K1831" i="1"/>
  <c r="K2087" i="1"/>
  <c r="K2343" i="1"/>
  <c r="K2599" i="1"/>
  <c r="K2855" i="1"/>
  <c r="K3111" i="1"/>
  <c r="K120" i="1"/>
  <c r="K376" i="1"/>
  <c r="K632" i="1"/>
  <c r="K888" i="1"/>
  <c r="K1144" i="1"/>
  <c r="K1400" i="1"/>
  <c r="K1656" i="1"/>
  <c r="K1912" i="1"/>
  <c r="K2168" i="1"/>
  <c r="K2424" i="1"/>
  <c r="K2680" i="1"/>
  <c r="K2936" i="1"/>
  <c r="K3192" i="1"/>
  <c r="K233" i="1"/>
  <c r="K489" i="1"/>
  <c r="K745" i="1"/>
  <c r="K1001" i="1"/>
  <c r="K1257" i="1"/>
  <c r="K1513" i="1"/>
  <c r="K1769" i="1"/>
  <c r="K2025" i="1"/>
  <c r="K2281" i="1"/>
  <c r="K2537" i="1"/>
  <c r="K2793" i="1"/>
  <c r="K3049" i="1"/>
  <c r="K74" i="1"/>
  <c r="K330" i="1"/>
  <c r="K586" i="1"/>
  <c r="K842" i="1"/>
  <c r="K1098" i="1"/>
  <c r="K1354" i="1"/>
  <c r="K1610" i="1"/>
  <c r="K1866" i="1"/>
  <c r="K2122" i="1"/>
  <c r="K2378" i="1"/>
  <c r="K2634" i="1"/>
  <c r="K2890" i="1"/>
  <c r="K3146" i="1"/>
  <c r="K27" i="1"/>
  <c r="K283" i="1"/>
  <c r="K539" i="1"/>
  <c r="K795" i="1"/>
  <c r="K1051" i="1"/>
  <c r="K1307" i="1"/>
  <c r="K1563" i="1"/>
  <c r="K1819" i="1"/>
  <c r="K2075" i="1"/>
  <c r="K2331" i="1"/>
  <c r="K2587" i="1"/>
  <c r="K204" i="1"/>
  <c r="K460" i="1"/>
  <c r="K716" i="1"/>
  <c r="K972" i="1"/>
  <c r="K1228" i="1"/>
  <c r="K1484" i="1"/>
  <c r="K1740" i="1"/>
  <c r="K1996" i="1"/>
  <c r="K2252" i="1"/>
  <c r="K2508" i="1"/>
  <c r="K173" i="1"/>
  <c r="K429" i="1"/>
  <c r="K685" i="1"/>
  <c r="K941" i="1"/>
  <c r="K1197" i="1"/>
  <c r="K1453" i="1"/>
  <c r="K1709" i="1"/>
  <c r="K1965" i="1"/>
  <c r="K2221" i="1"/>
  <c r="K2477" i="1"/>
  <c r="K2733" i="1"/>
  <c r="K2989" i="1"/>
  <c r="K46" i="1"/>
  <c r="K302" i="1"/>
  <c r="K558" i="1"/>
  <c r="K814" i="1"/>
  <c r="K1070" i="1"/>
  <c r="K1326" i="1"/>
  <c r="K1582" i="1"/>
  <c r="K1838" i="1"/>
  <c r="K2094" i="1"/>
  <c r="K2350" i="1"/>
  <c r="K2606" i="1"/>
  <c r="K2862" i="1"/>
  <c r="K3118" i="1"/>
  <c r="K143" i="1"/>
  <c r="K399" i="1"/>
  <c r="K655" i="1"/>
  <c r="K911" i="1"/>
  <c r="K1167" i="1"/>
  <c r="K1423" i="1"/>
  <c r="K160" i="1"/>
  <c r="K8" i="1"/>
  <c r="K194" i="1"/>
  <c r="K450" i="1"/>
  <c r="K706" i="1"/>
  <c r="K962" i="1"/>
  <c r="K1218" i="1"/>
  <c r="K1474" i="1"/>
  <c r="K1730" i="1"/>
  <c r="K1986" i="1"/>
  <c r="K2242" i="1"/>
  <c r="K2498" i="1"/>
  <c r="K163" i="1"/>
  <c r="K419" i="1"/>
  <c r="K675" i="1"/>
  <c r="K931" i="1"/>
  <c r="K1187" i="1"/>
  <c r="K1443" i="1"/>
  <c r="K1699" i="1"/>
  <c r="K1955" i="1"/>
  <c r="K2211" i="1"/>
  <c r="K2467" i="1"/>
  <c r="K2723" i="1"/>
  <c r="K2979" i="1"/>
  <c r="K3235" i="1"/>
  <c r="K244" i="1"/>
  <c r="K500" i="1"/>
  <c r="K756" i="1"/>
  <c r="K1012" i="1"/>
  <c r="K1268" i="1"/>
  <c r="K1524" i="1"/>
  <c r="K1780" i="1"/>
  <c r="K2036" i="1"/>
  <c r="K2292" i="1"/>
  <c r="K2548" i="1"/>
  <c r="K2804" i="1"/>
  <c r="K3060" i="1"/>
  <c r="K37" i="1"/>
  <c r="K293" i="1"/>
  <c r="K549" i="1"/>
  <c r="K805" i="1"/>
  <c r="K1061" i="1"/>
  <c r="K1317" i="1"/>
  <c r="K1573" i="1"/>
  <c r="K1829" i="1"/>
  <c r="K2085" i="1"/>
  <c r="K2341" i="1"/>
  <c r="K2597" i="1"/>
  <c r="K2853" i="1"/>
  <c r="K3109" i="1"/>
  <c r="K86" i="1"/>
  <c r="K342" i="1"/>
  <c r="K598" i="1"/>
  <c r="K854" i="1"/>
  <c r="K1110" i="1"/>
  <c r="K1366" i="1"/>
  <c r="K1622" i="1"/>
  <c r="K1878" i="1"/>
  <c r="K2134" i="1"/>
  <c r="K2390" i="1"/>
  <c r="K2646" i="1"/>
  <c r="K2902" i="1"/>
  <c r="K3158" i="1"/>
  <c r="K55" i="1"/>
  <c r="K311" i="1"/>
  <c r="K567" i="1"/>
  <c r="K823" i="1"/>
  <c r="K1079" i="1"/>
  <c r="K1335" i="1"/>
  <c r="K1591" i="1"/>
  <c r="K1847" i="1"/>
  <c r="K2103" i="1"/>
  <c r="K2359" i="1"/>
  <c r="K2615" i="1"/>
  <c r="K2871" i="1"/>
  <c r="K3127" i="1"/>
  <c r="K136" i="1"/>
  <c r="K392" i="1"/>
  <c r="K648" i="1"/>
  <c r="K904" i="1"/>
  <c r="K1160" i="1"/>
  <c r="K1416" i="1"/>
  <c r="K1672" i="1"/>
  <c r="K1928" i="1"/>
  <c r="K2184" i="1"/>
  <c r="K2440" i="1"/>
  <c r="K2696" i="1"/>
  <c r="K2952" i="1"/>
  <c r="K3208" i="1"/>
  <c r="K249" i="1"/>
  <c r="K505" i="1"/>
  <c r="K761" i="1"/>
  <c r="K1017" i="1"/>
  <c r="K1273" i="1"/>
  <c r="K1529" i="1"/>
  <c r="K1785" i="1"/>
  <c r="K2041" i="1"/>
  <c r="K2297" i="1"/>
  <c r="K2553" i="1"/>
  <c r="K2809" i="1"/>
  <c r="K3065" i="1"/>
  <c r="K90" i="1"/>
  <c r="K346" i="1"/>
  <c r="K602" i="1"/>
  <c r="K858" i="1"/>
  <c r="K1114" i="1"/>
  <c r="K1370" i="1"/>
  <c r="K1626" i="1"/>
  <c r="K1882" i="1"/>
  <c r="K2138" i="1"/>
  <c r="K2394" i="1"/>
  <c r="K2650" i="1"/>
  <c r="K2906" i="1"/>
  <c r="K3162" i="1"/>
  <c r="K43" i="1"/>
  <c r="K299" i="1"/>
  <c r="K555" i="1"/>
  <c r="K811" i="1"/>
  <c r="K1067" i="1"/>
  <c r="K1323" i="1"/>
  <c r="K1579" i="1"/>
  <c r="K1835" i="1"/>
  <c r="K2091" i="1"/>
  <c r="K2347" i="1"/>
  <c r="K2603" i="1"/>
  <c r="K220" i="1"/>
  <c r="K476" i="1"/>
  <c r="K732" i="1"/>
  <c r="K988" i="1"/>
  <c r="K1244" i="1"/>
  <c r="K1500" i="1"/>
  <c r="K1756" i="1"/>
  <c r="K2012" i="1"/>
  <c r="K2268" i="1"/>
  <c r="K2524" i="1"/>
  <c r="K189" i="1"/>
  <c r="K445" i="1"/>
  <c r="K701" i="1"/>
  <c r="K957" i="1"/>
  <c r="K1213" i="1"/>
  <c r="K1469" i="1"/>
  <c r="K1725" i="1"/>
  <c r="K1981" i="1"/>
  <c r="K2237" i="1"/>
  <c r="K2493" i="1"/>
  <c r="K2749" i="1"/>
  <c r="K3005" i="1"/>
  <c r="K62" i="1"/>
  <c r="K318" i="1"/>
  <c r="K574" i="1"/>
  <c r="K830" i="1"/>
  <c r="K1086" i="1"/>
  <c r="K1342" i="1"/>
  <c r="K1598" i="1"/>
  <c r="K1854" i="1"/>
  <c r="K2110" i="1"/>
  <c r="K2366" i="1"/>
  <c r="K2622" i="1"/>
  <c r="K2878" i="1"/>
  <c r="K3134" i="1"/>
  <c r="K159" i="1"/>
  <c r="K415" i="1"/>
  <c r="K671" i="1"/>
  <c r="K210" i="1"/>
  <c r="K466" i="1"/>
  <c r="K722" i="1"/>
  <c r="K978" i="1"/>
  <c r="K1234" i="1"/>
  <c r="K1490" i="1"/>
  <c r="K1746" i="1"/>
  <c r="K2002" i="1"/>
  <c r="K2258" i="1"/>
  <c r="K2514" i="1"/>
  <c r="K179" i="1"/>
  <c r="K435" i="1"/>
  <c r="K691" i="1"/>
  <c r="K947" i="1"/>
  <c r="K1203" i="1"/>
  <c r="K1459" i="1"/>
  <c r="K1715" i="1"/>
  <c r="K1971" i="1"/>
  <c r="K2227" i="1"/>
  <c r="K2483" i="1"/>
  <c r="K2739" i="1"/>
  <c r="K2995" i="1"/>
  <c r="K4" i="1"/>
  <c r="K260" i="1"/>
  <c r="K516" i="1"/>
  <c r="K772" i="1"/>
  <c r="K1028" i="1"/>
  <c r="K1284" i="1"/>
  <c r="K1540" i="1"/>
  <c r="K1796" i="1"/>
  <c r="K2052" i="1"/>
  <c r="K2308" i="1"/>
  <c r="K2564" i="1"/>
  <c r="K2820" i="1"/>
  <c r="K3076" i="1"/>
  <c r="K53" i="1"/>
  <c r="K309" i="1"/>
  <c r="K565" i="1"/>
  <c r="K821" i="1"/>
  <c r="K1077" i="1"/>
  <c r="K1333" i="1"/>
  <c r="K1589" i="1"/>
  <c r="K1845" i="1"/>
  <c r="K2101" i="1"/>
  <c r="K2357" i="1"/>
  <c r="K2613" i="1"/>
  <c r="K2869" i="1"/>
  <c r="K3125" i="1"/>
  <c r="K102" i="1"/>
  <c r="K358" i="1"/>
  <c r="K614" i="1"/>
  <c r="K870" i="1"/>
  <c r="K1126" i="1"/>
  <c r="K1382" i="1"/>
  <c r="K1638" i="1"/>
  <c r="K1894" i="1"/>
  <c r="K2150" i="1"/>
  <c r="K2406" i="1"/>
  <c r="K2662" i="1"/>
  <c r="K2918" i="1"/>
  <c r="K3174" i="1"/>
  <c r="K71" i="1"/>
  <c r="K327" i="1"/>
  <c r="K583" i="1"/>
  <c r="K839" i="1"/>
  <c r="K1095" i="1"/>
  <c r="K1351" i="1"/>
  <c r="K1607" i="1"/>
  <c r="K1863" i="1"/>
  <c r="K2119" i="1"/>
  <c r="K2375" i="1"/>
  <c r="K2631" i="1"/>
  <c r="K2887" i="1"/>
  <c r="K3143" i="1"/>
  <c r="K152" i="1"/>
  <c r="K408" i="1"/>
  <c r="K664" i="1"/>
  <c r="K920" i="1"/>
  <c r="K1176" i="1"/>
  <c r="K1432" i="1"/>
  <c r="K1688" i="1"/>
  <c r="K1944" i="1"/>
  <c r="K2200" i="1"/>
  <c r="K2456" i="1"/>
  <c r="K2712" i="1"/>
  <c r="K2968" i="1"/>
  <c r="K3224" i="1"/>
  <c r="K265" i="1"/>
  <c r="K521" i="1"/>
  <c r="K777" i="1"/>
  <c r="K1033" i="1"/>
  <c r="K1289" i="1"/>
  <c r="K1545" i="1"/>
  <c r="K1801" i="1"/>
  <c r="K2057" i="1"/>
  <c r="K2313" i="1"/>
  <c r="K2569" i="1"/>
  <c r="K2825" i="1"/>
  <c r="K3081" i="1"/>
  <c r="K106" i="1"/>
  <c r="K362" i="1"/>
  <c r="K618" i="1"/>
  <c r="K874" i="1"/>
  <c r="K1130" i="1"/>
  <c r="K1386" i="1"/>
  <c r="K1642" i="1"/>
  <c r="K1898" i="1"/>
  <c r="K2154" i="1"/>
  <c r="K2410" i="1"/>
  <c r="K2666" i="1"/>
  <c r="K2922" i="1"/>
  <c r="K3178" i="1"/>
  <c r="K59" i="1"/>
  <c r="K315" i="1"/>
  <c r="K571" i="1"/>
  <c r="K827" i="1"/>
  <c r="K1083" i="1"/>
  <c r="K1339" i="1"/>
  <c r="K1595" i="1"/>
  <c r="K1851" i="1"/>
  <c r="K2107" i="1"/>
  <c r="K2363" i="1"/>
  <c r="K2619" i="1"/>
  <c r="K236" i="1"/>
  <c r="K492" i="1"/>
  <c r="K748" i="1"/>
  <c r="K1004" i="1"/>
  <c r="K1260" i="1"/>
  <c r="K1516" i="1"/>
  <c r="K1772" i="1"/>
  <c r="K2028" i="1"/>
  <c r="K2284" i="1"/>
  <c r="K2540" i="1"/>
  <c r="K205" i="1"/>
  <c r="K461" i="1"/>
  <c r="K717" i="1"/>
  <c r="K973" i="1"/>
  <c r="K1229" i="1"/>
  <c r="K1485" i="1"/>
  <c r="K1741" i="1"/>
  <c r="K1997" i="1"/>
  <c r="K2253" i="1"/>
  <c r="K2509" i="1"/>
  <c r="K2765" i="1"/>
  <c r="K3021" i="1"/>
  <c r="K78" i="1"/>
  <c r="K334" i="1"/>
  <c r="K590" i="1"/>
  <c r="K846" i="1"/>
  <c r="K1102" i="1"/>
  <c r="K1358" i="1"/>
  <c r="K1614" i="1"/>
  <c r="K1870" i="1"/>
  <c r="K2126" i="1"/>
  <c r="K2382" i="1"/>
  <c r="K2638" i="1"/>
  <c r="K2894" i="1"/>
  <c r="K3150" i="1"/>
  <c r="K175" i="1"/>
  <c r="K431" i="1"/>
  <c r="K687" i="1"/>
  <c r="K943" i="1"/>
  <c r="K1199" i="1"/>
  <c r="K1455" i="1"/>
  <c r="K192" i="1"/>
  <c r="K448" i="1"/>
  <c r="K704" i="1"/>
  <c r="K960" i="1"/>
  <c r="K1216" i="1"/>
  <c r="K1472" i="1"/>
  <c r="K11" i="1"/>
  <c r="K242" i="1"/>
  <c r="K498" i="1"/>
  <c r="K754" i="1"/>
  <c r="K1010" i="1"/>
  <c r="K1266" i="1"/>
  <c r="K1522" i="1"/>
  <c r="K1778" i="1"/>
  <c r="K2034" i="1"/>
  <c r="K2290" i="1"/>
  <c r="K2546" i="1"/>
  <c r="K211" i="1"/>
  <c r="K467" i="1"/>
  <c r="K723" i="1"/>
  <c r="K979" i="1"/>
  <c r="K1235" i="1"/>
  <c r="K1491" i="1"/>
  <c r="K1747" i="1"/>
  <c r="K2003" i="1"/>
  <c r="K2259" i="1"/>
  <c r="K2515" i="1"/>
  <c r="K2771" i="1"/>
  <c r="K3027" i="1"/>
  <c r="K36" i="1"/>
  <c r="K292" i="1"/>
  <c r="K548" i="1"/>
  <c r="K804" i="1"/>
  <c r="K1060" i="1"/>
  <c r="K1316" i="1"/>
  <c r="K1572" i="1"/>
  <c r="K1828" i="1"/>
  <c r="K2084" i="1"/>
  <c r="K2340" i="1"/>
  <c r="K2596" i="1"/>
  <c r="K2852" i="1"/>
  <c r="K3108" i="1"/>
  <c r="K85" i="1"/>
  <c r="K341" i="1"/>
  <c r="K597" i="1"/>
  <c r="K853" i="1"/>
  <c r="K1109" i="1"/>
  <c r="K1365" i="1"/>
  <c r="K1621" i="1"/>
  <c r="K1877" i="1"/>
  <c r="K2133" i="1"/>
  <c r="K2389" i="1"/>
  <c r="K2645" i="1"/>
  <c r="K2901" i="1"/>
  <c r="K3157" i="1"/>
  <c r="K134" i="1"/>
  <c r="K390" i="1"/>
  <c r="K646" i="1"/>
  <c r="K902" i="1"/>
  <c r="K1158" i="1"/>
  <c r="K1414" i="1"/>
  <c r="K1670" i="1"/>
  <c r="K1926" i="1"/>
  <c r="K2182" i="1"/>
  <c r="K2438" i="1"/>
  <c r="K2694" i="1"/>
  <c r="K2950" i="1"/>
  <c r="K3206" i="1"/>
  <c r="K103" i="1"/>
  <c r="K359" i="1"/>
  <c r="K615" i="1"/>
  <c r="K871" i="1"/>
  <c r="K1127" i="1"/>
  <c r="K1383" i="1"/>
  <c r="K1639" i="1"/>
  <c r="K1895" i="1"/>
  <c r="K2151" i="1"/>
  <c r="K2407" i="1"/>
  <c r="K2663" i="1"/>
  <c r="K2919" i="1"/>
  <c r="K3175" i="1"/>
  <c r="K184" i="1"/>
  <c r="K440" i="1"/>
  <c r="K696" i="1"/>
  <c r="K952" i="1"/>
  <c r="K1208" i="1"/>
  <c r="K1464" i="1"/>
  <c r="K1720" i="1"/>
  <c r="K1976" i="1"/>
  <c r="K2232" i="1"/>
  <c r="K2488" i="1"/>
  <c r="K2744" i="1"/>
  <c r="K3000" i="1"/>
  <c r="K41" i="1"/>
  <c r="K297" i="1"/>
  <c r="K553" i="1"/>
  <c r="K809" i="1"/>
  <c r="K1065" i="1"/>
  <c r="K1321" i="1"/>
  <c r="K1577" i="1"/>
  <c r="K1833" i="1"/>
  <c r="K2089" i="1"/>
  <c r="K2345" i="1"/>
  <c r="K2601" i="1"/>
  <c r="K2857" i="1"/>
  <c r="K3113" i="1"/>
  <c r="K138" i="1"/>
  <c r="K394" i="1"/>
  <c r="K650" i="1"/>
  <c r="K906" i="1"/>
  <c r="K1162" i="1"/>
  <c r="K1418" i="1"/>
  <c r="K1674" i="1"/>
  <c r="K1930" i="1"/>
  <c r="K2186" i="1"/>
  <c r="K2442" i="1"/>
  <c r="K2698" i="1"/>
  <c r="K2954" i="1"/>
  <c r="K3210" i="1"/>
  <c r="K91" i="1"/>
  <c r="K347" i="1"/>
  <c r="K603" i="1"/>
  <c r="K859" i="1"/>
  <c r="K1115" i="1"/>
  <c r="K1371" i="1"/>
  <c r="K1627" i="1"/>
  <c r="K1883" i="1"/>
  <c r="K2139" i="1"/>
  <c r="K2395" i="1"/>
  <c r="K2651" i="1"/>
  <c r="K268" i="1"/>
  <c r="K524" i="1"/>
  <c r="K780" i="1"/>
  <c r="K1036" i="1"/>
  <c r="K1292" i="1"/>
  <c r="K1548" i="1"/>
  <c r="K1804" i="1"/>
  <c r="K2060" i="1"/>
  <c r="K2316" i="1"/>
  <c r="K2572" i="1"/>
  <c r="K237" i="1"/>
  <c r="K493" i="1"/>
  <c r="K749" i="1"/>
  <c r="K1005" i="1"/>
  <c r="K1261" i="1"/>
  <c r="K1517" i="1"/>
  <c r="K1773" i="1"/>
  <c r="K2029" i="1"/>
  <c r="K2285" i="1"/>
  <c r="K2541" i="1"/>
  <c r="K2797" i="1"/>
  <c r="K3053" i="1"/>
  <c r="K110" i="1"/>
  <c r="K366" i="1"/>
  <c r="K622" i="1"/>
  <c r="K878" i="1"/>
  <c r="K1134" i="1"/>
  <c r="K1390" i="1"/>
  <c r="K1646" i="1"/>
  <c r="K1902" i="1"/>
  <c r="K2158" i="1"/>
  <c r="K2414" i="1"/>
  <c r="K2670" i="1"/>
  <c r="K2926" i="1"/>
  <c r="K3182" i="1"/>
  <c r="K207" i="1"/>
  <c r="K463" i="1"/>
  <c r="K719" i="1"/>
  <c r="K258" i="1"/>
  <c r="K514" i="1"/>
  <c r="K770" i="1"/>
  <c r="K1026" i="1"/>
  <c r="K1282" i="1"/>
  <c r="K1538" i="1"/>
  <c r="K1794" i="1"/>
  <c r="K2050" i="1"/>
  <c r="K2306" i="1"/>
  <c r="K2562" i="1"/>
  <c r="K227" i="1"/>
  <c r="K483" i="1"/>
  <c r="K739" i="1"/>
  <c r="K995" i="1"/>
  <c r="K1251" i="1"/>
  <c r="K1507" i="1"/>
  <c r="K1763" i="1"/>
  <c r="K2019" i="1"/>
  <c r="K2275" i="1"/>
  <c r="K2531" i="1"/>
  <c r="K2787" i="1"/>
  <c r="K3043" i="1"/>
  <c r="K52" i="1"/>
  <c r="K308" i="1"/>
  <c r="K564" i="1"/>
  <c r="K820" i="1"/>
  <c r="K1076" i="1"/>
  <c r="K1332" i="1"/>
  <c r="K1588" i="1"/>
  <c r="K1844" i="1"/>
  <c r="K2100" i="1"/>
  <c r="K2356" i="1"/>
  <c r="K2612" i="1"/>
  <c r="K2868" i="1"/>
  <c r="K3124" i="1"/>
  <c r="K101" i="1"/>
  <c r="K357" i="1"/>
  <c r="K613" i="1"/>
  <c r="K869" i="1"/>
  <c r="K1125" i="1"/>
  <c r="K1381" i="1"/>
  <c r="K1637" i="1"/>
  <c r="K1893" i="1"/>
  <c r="K2149" i="1"/>
  <c r="K2405" i="1"/>
  <c r="K2661" i="1"/>
  <c r="K2917" i="1"/>
  <c r="K3173" i="1"/>
  <c r="K150" i="1"/>
  <c r="K406" i="1"/>
  <c r="K662" i="1"/>
  <c r="K918" i="1"/>
  <c r="K1174" i="1"/>
  <c r="K1430" i="1"/>
  <c r="K1686" i="1"/>
  <c r="K1942" i="1"/>
  <c r="K2198" i="1"/>
  <c r="K2454" i="1"/>
  <c r="K2710" i="1"/>
  <c r="K2966" i="1"/>
  <c r="K3222" i="1"/>
  <c r="K119" i="1"/>
  <c r="K375" i="1"/>
  <c r="K631" i="1"/>
  <c r="K887" i="1"/>
  <c r="K1143" i="1"/>
  <c r="K1399" i="1"/>
  <c r="K1655" i="1"/>
  <c r="K1911" i="1"/>
  <c r="K2167" i="1"/>
  <c r="K2423" i="1"/>
  <c r="K2679" i="1"/>
  <c r="K2935" i="1"/>
  <c r="K3191" i="1"/>
  <c r="K200" i="1"/>
  <c r="K456" i="1"/>
  <c r="K712" i="1"/>
  <c r="K968" i="1"/>
  <c r="K1224" i="1"/>
  <c r="K1480" i="1"/>
  <c r="K1736" i="1"/>
  <c r="K1992" i="1"/>
  <c r="K2248" i="1"/>
  <c r="K2504" i="1"/>
  <c r="K2760" i="1"/>
  <c r="K3016" i="1"/>
  <c r="K57" i="1"/>
  <c r="K313" i="1"/>
  <c r="K569" i="1"/>
  <c r="K825" i="1"/>
  <c r="K1081" i="1"/>
  <c r="K1337" i="1"/>
  <c r="K1593" i="1"/>
  <c r="K1849" i="1"/>
  <c r="K2105" i="1"/>
  <c r="K2361" i="1"/>
  <c r="K2617" i="1"/>
  <c r="K2873" i="1"/>
  <c r="K3129" i="1"/>
  <c r="K154" i="1"/>
  <c r="K410" i="1"/>
  <c r="K666" i="1"/>
  <c r="K922" i="1"/>
  <c r="K1178" i="1"/>
  <c r="K1434" i="1"/>
  <c r="K1690" i="1"/>
  <c r="K1946" i="1"/>
  <c r="K2202" i="1"/>
  <c r="K2458" i="1"/>
  <c r="K2714" i="1"/>
  <c r="K2970" i="1"/>
  <c r="K3226" i="1"/>
  <c r="K107" i="1"/>
  <c r="K363" i="1"/>
  <c r="K619" i="1"/>
  <c r="K875" i="1"/>
  <c r="K1131" i="1"/>
  <c r="K1387" i="1"/>
  <c r="K1643" i="1"/>
  <c r="K1899" i="1"/>
  <c r="K2155" i="1"/>
  <c r="K2411" i="1"/>
  <c r="K28" i="1"/>
  <c r="K284" i="1"/>
  <c r="K540" i="1"/>
  <c r="K796" i="1"/>
  <c r="K1052" i="1"/>
  <c r="K1308" i="1"/>
  <c r="K1564" i="1"/>
  <c r="K1820" i="1"/>
  <c r="K2076" i="1"/>
  <c r="K2332" i="1"/>
  <c r="K2588" i="1"/>
  <c r="K253" i="1"/>
  <c r="K509" i="1"/>
  <c r="K765" i="1"/>
  <c r="K1021" i="1"/>
  <c r="K1277" i="1"/>
  <c r="K1533" i="1"/>
  <c r="K1789" i="1"/>
  <c r="K2045" i="1"/>
  <c r="K2301" i="1"/>
  <c r="K2557" i="1"/>
  <c r="K2813" i="1"/>
  <c r="K3069" i="1"/>
  <c r="K126" i="1"/>
  <c r="K382" i="1"/>
  <c r="K638" i="1"/>
  <c r="K894" i="1"/>
  <c r="K1150" i="1"/>
  <c r="K1406" i="1"/>
  <c r="K1662" i="1"/>
  <c r="K1918" i="1"/>
  <c r="K2174" i="1"/>
  <c r="K2430" i="1"/>
  <c r="K2686" i="1"/>
  <c r="K2942" i="1"/>
  <c r="K3198" i="1"/>
  <c r="K223" i="1"/>
  <c r="K479" i="1"/>
  <c r="K735" i="1"/>
  <c r="K991" i="1"/>
  <c r="K1247" i="1"/>
  <c r="K1503" i="1"/>
  <c r="K240" i="1"/>
  <c r="K496" i="1"/>
  <c r="K18" i="1"/>
  <c r="K274" i="1"/>
  <c r="K530" i="1"/>
  <c r="K786" i="1"/>
  <c r="K1042" i="1"/>
  <c r="K1298" i="1"/>
  <c r="K1554" i="1"/>
  <c r="K1810" i="1"/>
  <c r="K2066" i="1"/>
  <c r="K2322" i="1"/>
  <c r="K2578" i="1"/>
  <c r="K243" i="1"/>
  <c r="K499" i="1"/>
  <c r="K755" i="1"/>
  <c r="K1011" i="1"/>
  <c r="K1267" i="1"/>
  <c r="K1523" i="1"/>
  <c r="K1779" i="1"/>
  <c r="K2035" i="1"/>
  <c r="K2291" i="1"/>
  <c r="K2547" i="1"/>
  <c r="K2803" i="1"/>
  <c r="K3059" i="1"/>
  <c r="K68" i="1"/>
  <c r="K324" i="1"/>
  <c r="K580" i="1"/>
  <c r="K836" i="1"/>
  <c r="K1092" i="1"/>
  <c r="K1348" i="1"/>
  <c r="K1604" i="1"/>
  <c r="K1860" i="1"/>
  <c r="K2116" i="1"/>
  <c r="K2372" i="1"/>
  <c r="K2628" i="1"/>
  <c r="K2884" i="1"/>
  <c r="K3140" i="1"/>
  <c r="K117" i="1"/>
  <c r="K373" i="1"/>
  <c r="K629" i="1"/>
  <c r="K885" i="1"/>
  <c r="K1141" i="1"/>
  <c r="K1397" i="1"/>
  <c r="K1653" i="1"/>
  <c r="K1909" i="1"/>
  <c r="K2165" i="1"/>
  <c r="K2421" i="1"/>
  <c r="K2677" i="1"/>
  <c r="K2933" i="1"/>
  <c r="K3189" i="1"/>
  <c r="K166" i="1"/>
  <c r="K422" i="1"/>
  <c r="K678" i="1"/>
  <c r="K934" i="1"/>
  <c r="K1190" i="1"/>
  <c r="K1446" i="1"/>
  <c r="K1702" i="1"/>
  <c r="K1958" i="1"/>
  <c r="K2214" i="1"/>
  <c r="K2470" i="1"/>
  <c r="K2726" i="1"/>
  <c r="K2982" i="1"/>
  <c r="K3238" i="1"/>
  <c r="K135" i="1"/>
  <c r="K391" i="1"/>
  <c r="K647" i="1"/>
  <c r="K903" i="1"/>
  <c r="K1159" i="1"/>
  <c r="K1415" i="1"/>
  <c r="K1671" i="1"/>
  <c r="K1927" i="1"/>
  <c r="K2183" i="1"/>
  <c r="K2439" i="1"/>
  <c r="K2695" i="1"/>
  <c r="K2951" i="1"/>
  <c r="K3207" i="1"/>
  <c r="K216" i="1"/>
  <c r="K472" i="1"/>
  <c r="K728" i="1"/>
  <c r="K984" i="1"/>
  <c r="K1240" i="1"/>
  <c r="K1496" i="1"/>
  <c r="K1752" i="1"/>
  <c r="K2008" i="1"/>
  <c r="K2264" i="1"/>
  <c r="K2520" i="1"/>
  <c r="K2776" i="1"/>
  <c r="K3032" i="1"/>
  <c r="K73" i="1"/>
  <c r="K329" i="1"/>
  <c r="K585" i="1"/>
  <c r="K841" i="1"/>
  <c r="K1097" i="1"/>
  <c r="K1353" i="1"/>
  <c r="K1609" i="1"/>
  <c r="K1865" i="1"/>
  <c r="K2121" i="1"/>
  <c r="K2377" i="1"/>
  <c r="K2633" i="1"/>
  <c r="K2889" i="1"/>
  <c r="K3145" i="1"/>
  <c r="K170" i="1"/>
  <c r="K426" i="1"/>
  <c r="K682" i="1"/>
  <c r="K938" i="1"/>
  <c r="K1194" i="1"/>
  <c r="K1450" i="1"/>
  <c r="K1706" i="1"/>
  <c r="K1962" i="1"/>
  <c r="K2218" i="1"/>
  <c r="K2474" i="1"/>
  <c r="K2730" i="1"/>
  <c r="K2986" i="1"/>
  <c r="K3242" i="1"/>
  <c r="K123" i="1"/>
  <c r="K379" i="1"/>
  <c r="K635" i="1"/>
  <c r="K891" i="1"/>
  <c r="K1147" i="1"/>
  <c r="K1403" i="1"/>
  <c r="K1659" i="1"/>
  <c r="K1915" i="1"/>
  <c r="K2171" i="1"/>
  <c r="K2427" i="1"/>
  <c r="K44" i="1"/>
  <c r="K300" i="1"/>
  <c r="K556" i="1"/>
  <c r="K812" i="1"/>
  <c r="K1068" i="1"/>
  <c r="K1324" i="1"/>
  <c r="K1580" i="1"/>
  <c r="K1836" i="1"/>
  <c r="K2092" i="1"/>
  <c r="K2348" i="1"/>
  <c r="K2604" i="1"/>
  <c r="K269" i="1"/>
  <c r="K525" i="1"/>
  <c r="K781" i="1"/>
  <c r="K1037" i="1"/>
  <c r="K1293" i="1"/>
  <c r="K1549" i="1"/>
  <c r="K1805" i="1"/>
  <c r="K2061" i="1"/>
  <c r="K2317" i="1"/>
  <c r="K2573" i="1"/>
  <c r="K2829" i="1"/>
  <c r="K3085" i="1"/>
  <c r="K142" i="1"/>
  <c r="K398" i="1"/>
  <c r="K654" i="1"/>
  <c r="K910" i="1"/>
  <c r="K1166" i="1"/>
  <c r="K1422" i="1"/>
  <c r="K1678" i="1"/>
  <c r="K1934" i="1"/>
  <c r="K2190" i="1"/>
  <c r="K2446" i="1"/>
  <c r="K2702" i="1"/>
  <c r="K2958" i="1"/>
  <c r="K3214" i="1"/>
  <c r="K239" i="1"/>
  <c r="K495" i="1"/>
  <c r="K751" i="1"/>
  <c r="K1007" i="1"/>
  <c r="K1263" i="1"/>
  <c r="K767" i="1"/>
  <c r="K1023" i="1"/>
  <c r="K1279" i="1"/>
  <c r="K1535" i="1"/>
  <c r="K272" i="1"/>
  <c r="K528" i="1"/>
  <c r="K784" i="1"/>
  <c r="K1040" i="1"/>
  <c r="K1296" i="1"/>
  <c r="K3299" i="1"/>
  <c r="K3555" i="1"/>
  <c r="K3811" i="1"/>
  <c r="K4067" i="1"/>
  <c r="K4323" i="1"/>
  <c r="K4579" i="1"/>
  <c r="K4835" i="1"/>
  <c r="K5091" i="1"/>
  <c r="K5347" i="1"/>
  <c r="K5603" i="1"/>
  <c r="K5859" i="1"/>
  <c r="K3284" i="1"/>
  <c r="K3540" i="1"/>
  <c r="K3796" i="1"/>
  <c r="K4052" i="1"/>
  <c r="K4308" i="1"/>
  <c r="K4564" i="1"/>
  <c r="K4820" i="1"/>
  <c r="K5076" i="1"/>
  <c r="K5332" i="1"/>
  <c r="K5588" i="1"/>
  <c r="K5844" i="1"/>
  <c r="K6100" i="1"/>
  <c r="K3413" i="1"/>
  <c r="K3669" i="1"/>
  <c r="K3925" i="1"/>
  <c r="K4181" i="1"/>
  <c r="K4437" i="1"/>
  <c r="K4693" i="1"/>
  <c r="K4949" i="1"/>
  <c r="K5205" i="1"/>
  <c r="K5461" i="1"/>
  <c r="K5717" i="1"/>
  <c r="K5973" i="1"/>
  <c r="K6229" i="1"/>
  <c r="K3542" i="1"/>
  <c r="K3798" i="1"/>
  <c r="K4054" i="1"/>
  <c r="K4310" i="1"/>
  <c r="K4566" i="1"/>
  <c r="K4822" i="1"/>
  <c r="K5078" i="1"/>
  <c r="K5334" i="1"/>
  <c r="K5590" i="1"/>
  <c r="K5846" i="1"/>
  <c r="K6102" i="1"/>
  <c r="K3511" i="1"/>
  <c r="K3767" i="1"/>
  <c r="K4023" i="1"/>
  <c r="K4279" i="1"/>
  <c r="K4535" i="1"/>
  <c r="K4791" i="1"/>
  <c r="K5047" i="1"/>
  <c r="K5303" i="1"/>
  <c r="K5559" i="1"/>
  <c r="K5815" i="1"/>
  <c r="K3336" i="1"/>
  <c r="K3592" i="1"/>
  <c r="K3848" i="1"/>
  <c r="K4104" i="1"/>
  <c r="K4360" i="1"/>
  <c r="K4616" i="1"/>
  <c r="K4872" i="1"/>
  <c r="K5128" i="1"/>
  <c r="K5384" i="1"/>
  <c r="K5640" i="1"/>
  <c r="K5896" i="1"/>
  <c r="K3465" i="1"/>
  <c r="K3721" i="1"/>
  <c r="K3977" i="1"/>
  <c r="K4233" i="1"/>
  <c r="K4489" i="1"/>
  <c r="K4745" i="1"/>
  <c r="K5001" i="1"/>
  <c r="K5257" i="1"/>
  <c r="K5513" i="1"/>
  <c r="K5769" i="1"/>
  <c r="K6025" i="1"/>
  <c r="K3482" i="1"/>
  <c r="K3738" i="1"/>
  <c r="K3994" i="1"/>
  <c r="K4250" i="1"/>
  <c r="K4506" i="1"/>
  <c r="K4762" i="1"/>
  <c r="K5018" i="1"/>
  <c r="K5274" i="1"/>
  <c r="K5530" i="1"/>
  <c r="K5786" i="1"/>
  <c r="K6042" i="1"/>
  <c r="K2859" i="1"/>
  <c r="K3115" i="1"/>
  <c r="K3371" i="1"/>
  <c r="K3627" i="1"/>
  <c r="K3883" i="1"/>
  <c r="K4139" i="1"/>
  <c r="K4395" i="1"/>
  <c r="K4651" i="1"/>
  <c r="K4907" i="1"/>
  <c r="K5163" i="1"/>
  <c r="K5419" i="1"/>
  <c r="K5675" i="1"/>
  <c r="K3468" i="1"/>
  <c r="K3724" i="1"/>
  <c r="K3980" i="1"/>
  <c r="K4236" i="1"/>
  <c r="K4492" i="1"/>
  <c r="K4748" i="1"/>
  <c r="K5004" i="1"/>
  <c r="K5260" i="1"/>
  <c r="K5516" i="1"/>
  <c r="K5772" i="1"/>
  <c r="K3437" i="1"/>
  <c r="K3693" i="1"/>
  <c r="K3949" i="1"/>
  <c r="K4205" i="1"/>
  <c r="K4461" i="1"/>
  <c r="K4717" i="1"/>
  <c r="K4973" i="1"/>
  <c r="K5229" i="1"/>
  <c r="K5485" i="1"/>
  <c r="K5741" i="1"/>
  <c r="K5997" i="1"/>
  <c r="K6253" i="1"/>
  <c r="K3486" i="1"/>
  <c r="K3742" i="1"/>
  <c r="K3998" i="1"/>
  <c r="K4254" i="1"/>
  <c r="K4510" i="1"/>
  <c r="K4766" i="1"/>
  <c r="K5022" i="1"/>
  <c r="K5278" i="1"/>
  <c r="K5534" i="1"/>
  <c r="K5790" i="1"/>
  <c r="K6046" i="1"/>
  <c r="K1599" i="1"/>
  <c r="K1855" i="1"/>
  <c r="K2111" i="1"/>
  <c r="K2367" i="1"/>
  <c r="K2623" i="1"/>
  <c r="K2879" i="1"/>
  <c r="K3135" i="1"/>
  <c r="K3391" i="1"/>
  <c r="K3647" i="1"/>
  <c r="K3903" i="1"/>
  <c r="K4159" i="1"/>
  <c r="K4415" i="1"/>
  <c r="K4671" i="1"/>
  <c r="K4927" i="1"/>
  <c r="K2000" i="1"/>
  <c r="K2256" i="1"/>
  <c r="K2512" i="1"/>
  <c r="K2768" i="1"/>
  <c r="K3024" i="1"/>
  <c r="K3280" i="1"/>
  <c r="K3536" i="1"/>
  <c r="K3792" i="1"/>
  <c r="K4048" i="1"/>
  <c r="K4304" i="1"/>
  <c r="K2833" i="1"/>
  <c r="K3089" i="1"/>
  <c r="K3345" i="1"/>
  <c r="K3601" i="1"/>
  <c r="K3857" i="1"/>
  <c r="K4113" i="1"/>
  <c r="K4369" i="1"/>
  <c r="K6323" i="1"/>
  <c r="K6579" i="1"/>
  <c r="K6835" i="1"/>
  <c r="K7091" i="1"/>
  <c r="K7347" i="1"/>
  <c r="K7603" i="1"/>
  <c r="K7859" i="1"/>
  <c r="K8115" i="1"/>
  <c r="K8371" i="1"/>
  <c r="K8627" i="1"/>
  <c r="K8883" i="1"/>
  <c r="K9139" i="1"/>
  <c r="K9395" i="1"/>
  <c r="K9651" i="1"/>
  <c r="K9907" i="1"/>
  <c r="K10163" i="1"/>
  <c r="K10419" i="1"/>
  <c r="K10675" i="1"/>
  <c r="K10931" i="1"/>
  <c r="K6292" i="1"/>
  <c r="K6548" i="1"/>
  <c r="K6804" i="1"/>
  <c r="K7060" i="1"/>
  <c r="K7316" i="1"/>
  <c r="K7572" i="1"/>
  <c r="K7828" i="1"/>
  <c r="K8084" i="1"/>
  <c r="K8340" i="1"/>
  <c r="K8596" i="1"/>
  <c r="K8852" i="1"/>
  <c r="K9108" i="1"/>
  <c r="K9364" i="1"/>
  <c r="K9620" i="1"/>
  <c r="K9876" i="1"/>
  <c r="K10132" i="1"/>
  <c r="K10388" i="1"/>
  <c r="K10644" i="1"/>
  <c r="K10900" i="1"/>
  <c r="K6517" i="1"/>
  <c r="K6773" i="1"/>
  <c r="K7029" i="1"/>
  <c r="K7285" i="1"/>
  <c r="K7541" i="1"/>
  <c r="K7797" i="1"/>
  <c r="K8053" i="1"/>
  <c r="K8309" i="1"/>
  <c r="K8565" i="1"/>
  <c r="K8821" i="1"/>
  <c r="K9077" i="1"/>
  <c r="K9333" i="1"/>
  <c r="K9589" i="1"/>
  <c r="K9845" i="1"/>
  <c r="K10101" i="1"/>
  <c r="K10357" i="1"/>
  <c r="K10613" i="1"/>
  <c r="K10869" i="1"/>
  <c r="K11125" i="1"/>
  <c r="K6438" i="1"/>
  <c r="K6694" i="1"/>
  <c r="K6950" i="1"/>
  <c r="K7206" i="1"/>
  <c r="K7462" i="1"/>
  <c r="K7718" i="1"/>
  <c r="K7974" i="1"/>
  <c r="K8230" i="1"/>
  <c r="K8486" i="1"/>
  <c r="K8742" i="1"/>
  <c r="K8998" i="1"/>
  <c r="K9254" i="1"/>
  <c r="K9510" i="1"/>
  <c r="K9766" i="1"/>
  <c r="K10022" i="1"/>
  <c r="K10278" i="1"/>
  <c r="K10534" i="1"/>
  <c r="K10790" i="1"/>
  <c r="K11046" i="1"/>
  <c r="K11302" i="1"/>
  <c r="K6135" i="1"/>
  <c r="K6391" i="1"/>
  <c r="K6647" i="1"/>
  <c r="K6903" i="1"/>
  <c r="K7159" i="1"/>
  <c r="K7415" i="1"/>
  <c r="K7671" i="1"/>
  <c r="K7927" i="1"/>
  <c r="K8183" i="1"/>
  <c r="K8439" i="1"/>
  <c r="K8695" i="1"/>
  <c r="K8951" i="1"/>
  <c r="K9207" i="1"/>
  <c r="K9463" i="1"/>
  <c r="K9719" i="1"/>
  <c r="K9975" i="1"/>
  <c r="K10231" i="1"/>
  <c r="K10487" i="1"/>
  <c r="K10743" i="1"/>
  <c r="K6328" i="1"/>
  <c r="K6584" i="1"/>
  <c r="K6840" i="1"/>
  <c r="K7096" i="1"/>
  <c r="K7352" i="1"/>
  <c r="K7608" i="1"/>
  <c r="K7864" i="1"/>
  <c r="K8120" i="1"/>
  <c r="K8376" i="1"/>
  <c r="K8632" i="1"/>
  <c r="K8888" i="1"/>
  <c r="K9144" i="1"/>
  <c r="K9400" i="1"/>
  <c r="K9656" i="1"/>
  <c r="K9912" i="1"/>
  <c r="K10168" i="1"/>
  <c r="K10424" i="1"/>
  <c r="K10680" i="1"/>
  <c r="K6265" i="1"/>
  <c r="K6521" i="1"/>
  <c r="K6777" i="1"/>
  <c r="K7033" i="1"/>
  <c r="K7289" i="1"/>
  <c r="K7545" i="1"/>
  <c r="K7801" i="1"/>
  <c r="K8057" i="1"/>
  <c r="K8313" i="1"/>
  <c r="K8569" i="1"/>
  <c r="K8825" i="1"/>
  <c r="K9081" i="1"/>
  <c r="K9337" i="1"/>
  <c r="K9593" i="1"/>
  <c r="K9849" i="1"/>
  <c r="K10105" i="1"/>
  <c r="K10361" i="1"/>
  <c r="K10617" i="1"/>
  <c r="K10873" i="1"/>
  <c r="K6378" i="1"/>
  <c r="K6634" i="1"/>
  <c r="K6890" i="1"/>
  <c r="K7146" i="1"/>
  <c r="K7402" i="1"/>
  <c r="K7658" i="1"/>
  <c r="K7914" i="1"/>
  <c r="K8170" i="1"/>
  <c r="K8426" i="1"/>
  <c r="K8682" i="1"/>
  <c r="K8938" i="1"/>
  <c r="K9194" i="1"/>
  <c r="K9450" i="1"/>
  <c r="K9706" i="1"/>
  <c r="K9962" i="1"/>
  <c r="K10218" i="1"/>
  <c r="K10474" i="1"/>
  <c r="K10730" i="1"/>
  <c r="K10986" i="1"/>
  <c r="K5979" i="1"/>
  <c r="K6235" i="1"/>
  <c r="K6491" i="1"/>
  <c r="K6747" i="1"/>
  <c r="K7003" i="1"/>
  <c r="K7259" i="1"/>
  <c r="K7515" i="1"/>
  <c r="K7771" i="1"/>
  <c r="K8027" i="1"/>
  <c r="K8283" i="1"/>
  <c r="K8539" i="1"/>
  <c r="K8795" i="1"/>
  <c r="K9051" i="1"/>
  <c r="K9307" i="1"/>
  <c r="K32" i="1"/>
  <c r="K288" i="1"/>
  <c r="K544" i="1"/>
  <c r="K800" i="1"/>
  <c r="K1056" i="1"/>
  <c r="K1312" i="1"/>
  <c r="K3315" i="1"/>
  <c r="K3571" i="1"/>
  <c r="K3827" i="1"/>
  <c r="K4083" i="1"/>
  <c r="K4339" i="1"/>
  <c r="K4595" i="1"/>
  <c r="K4851" i="1"/>
  <c r="K5107" i="1"/>
  <c r="K5363" i="1"/>
  <c r="K5619" i="1"/>
  <c r="K5875" i="1"/>
  <c r="K3300" i="1"/>
  <c r="K3556" i="1"/>
  <c r="K3812" i="1"/>
  <c r="K4068" i="1"/>
  <c r="K4324" i="1"/>
  <c r="K4580" i="1"/>
  <c r="K4836" i="1"/>
  <c r="K5092" i="1"/>
  <c r="K5348" i="1"/>
  <c r="K5604" i="1"/>
  <c r="K5860" i="1"/>
  <c r="K3429" i="1"/>
  <c r="K3685" i="1"/>
  <c r="K3941" i="1"/>
  <c r="K4197" i="1"/>
  <c r="K4453" i="1"/>
  <c r="K4709" i="1"/>
  <c r="K4965" i="1"/>
  <c r="K5221" i="1"/>
  <c r="K5477" i="1"/>
  <c r="K5733" i="1"/>
  <c r="K5989" i="1"/>
  <c r="K3558" i="1"/>
  <c r="K3814" i="1"/>
  <c r="K4070" i="1"/>
  <c r="K4326" i="1"/>
  <c r="K4582" i="1"/>
  <c r="K4838" i="1"/>
  <c r="K5094" i="1"/>
  <c r="K5350" i="1"/>
  <c r="K5606" i="1"/>
  <c r="K5862" i="1"/>
  <c r="K6118" i="1"/>
  <c r="K3271" i="1"/>
  <c r="K3527" i="1"/>
  <c r="K3783" i="1"/>
  <c r="K4039" i="1"/>
  <c r="K4295" i="1"/>
  <c r="K4551" i="1"/>
  <c r="K4807" i="1"/>
  <c r="K5063" i="1"/>
  <c r="K5319" i="1"/>
  <c r="K5575" i="1"/>
  <c r="K5831" i="1"/>
  <c r="K3352" i="1"/>
  <c r="K3608" i="1"/>
  <c r="K3864" i="1"/>
  <c r="K4120" i="1"/>
  <c r="K4376" i="1"/>
  <c r="K4632" i="1"/>
  <c r="K4888" i="1"/>
  <c r="K5144" i="1"/>
  <c r="K5400" i="1"/>
  <c r="K5656" i="1"/>
  <c r="K5912" i="1"/>
  <c r="K3481" i="1"/>
  <c r="K3737" i="1"/>
  <c r="K3993" i="1"/>
  <c r="K4249" i="1"/>
  <c r="K4505" i="1"/>
  <c r="K4761" i="1"/>
  <c r="K5017" i="1"/>
  <c r="K5273" i="1"/>
  <c r="K5529" i="1"/>
  <c r="K5785" i="1"/>
  <c r="K6041" i="1"/>
  <c r="K3498" i="1"/>
  <c r="K3754" i="1"/>
  <c r="K4010" i="1"/>
  <c r="K4266" i="1"/>
  <c r="K4522" i="1"/>
  <c r="K4778" i="1"/>
  <c r="K5034" i="1"/>
  <c r="K5290" i="1"/>
  <c r="K5546" i="1"/>
  <c r="K5802" i="1"/>
  <c r="K6058" i="1"/>
  <c r="K2875" i="1"/>
  <c r="K3131" i="1"/>
  <c r="K3387" i="1"/>
  <c r="K3643" i="1"/>
  <c r="K3899" i="1"/>
  <c r="K4155" i="1"/>
  <c r="K4411" i="1"/>
  <c r="K4667" i="1"/>
  <c r="K4923" i="1"/>
  <c r="K5179" i="1"/>
  <c r="K5435" i="1"/>
  <c r="K5691" i="1"/>
  <c r="K3484" i="1"/>
  <c r="K3740" i="1"/>
  <c r="K3996" i="1"/>
  <c r="K4252" i="1"/>
  <c r="K4508" i="1"/>
  <c r="K4764" i="1"/>
  <c r="K5020" i="1"/>
  <c r="K5276" i="1"/>
  <c r="K5532" i="1"/>
  <c r="K5788" i="1"/>
  <c r="K3453" i="1"/>
  <c r="K3709" i="1"/>
  <c r="K3965" i="1"/>
  <c r="K4221" i="1"/>
  <c r="K4477" i="1"/>
  <c r="K4733" i="1"/>
  <c r="K4989" i="1"/>
  <c r="K5245" i="1"/>
  <c r="K5501" i="1"/>
  <c r="K5757" i="1"/>
  <c r="K6013" i="1"/>
  <c r="K3246" i="1"/>
  <c r="K3502" i="1"/>
  <c r="K3758" i="1"/>
  <c r="K4014" i="1"/>
  <c r="K4270" i="1"/>
  <c r="K4526" i="1"/>
  <c r="K4782" i="1"/>
  <c r="K5038" i="1"/>
  <c r="K5294" i="1"/>
  <c r="K5550" i="1"/>
  <c r="K5806" i="1"/>
  <c r="K6062" i="1"/>
  <c r="K1615" i="1"/>
  <c r="K1871" i="1"/>
  <c r="K2127" i="1"/>
  <c r="K2383" i="1"/>
  <c r="K2639" i="1"/>
  <c r="K2895" i="1"/>
  <c r="K3151" i="1"/>
  <c r="K3407" i="1"/>
  <c r="K3663" i="1"/>
  <c r="K3919" i="1"/>
  <c r="K4175" i="1"/>
  <c r="K4431" i="1"/>
  <c r="K4687" i="1"/>
  <c r="K1760" i="1"/>
  <c r="K2016" i="1"/>
  <c r="K2272" i="1"/>
  <c r="K2528" i="1"/>
  <c r="K2784" i="1"/>
  <c r="K3040" i="1"/>
  <c r="K3296" i="1"/>
  <c r="K3552" i="1"/>
  <c r="K3808" i="1"/>
  <c r="K4064" i="1"/>
  <c r="K4320" i="1"/>
  <c r="K2849" i="1"/>
  <c r="K3105" i="1"/>
  <c r="K3361" i="1"/>
  <c r="K3617" i="1"/>
  <c r="K3873" i="1"/>
  <c r="K4129" i="1"/>
  <c r="K4385" i="1"/>
  <c r="K6339" i="1"/>
  <c r="K6595" i="1"/>
  <c r="K6851" i="1"/>
  <c r="K7107" i="1"/>
  <c r="K7363" i="1"/>
  <c r="K7619" i="1"/>
  <c r="K7875" i="1"/>
  <c r="K8131" i="1"/>
  <c r="K8387" i="1"/>
  <c r="K8643" i="1"/>
  <c r="K8899" i="1"/>
  <c r="K9155" i="1"/>
  <c r="K9411" i="1"/>
  <c r="K9667" i="1"/>
  <c r="K9923" i="1"/>
  <c r="K10179" i="1"/>
  <c r="K10435" i="1"/>
  <c r="K10691" i="1"/>
  <c r="K10947" i="1"/>
  <c r="K6308" i="1"/>
  <c r="K6564" i="1"/>
  <c r="K6820" i="1"/>
  <c r="K7076" i="1"/>
  <c r="K7332" i="1"/>
  <c r="K7588" i="1"/>
  <c r="K7844" i="1"/>
  <c r="K8100" i="1"/>
  <c r="K8356" i="1"/>
  <c r="K8612" i="1"/>
  <c r="K8868" i="1"/>
  <c r="K9124" i="1"/>
  <c r="K9380" i="1"/>
  <c r="K9636" i="1"/>
  <c r="K9892" i="1"/>
  <c r="K10148" i="1"/>
  <c r="K10404" i="1"/>
  <c r="K10660" i="1"/>
  <c r="K10916" i="1"/>
  <c r="K6533" i="1"/>
  <c r="K6789" i="1"/>
  <c r="K7045" i="1"/>
  <c r="K7301" i="1"/>
  <c r="K7557" i="1"/>
  <c r="K7813" i="1"/>
  <c r="K8069" i="1"/>
  <c r="K8325" i="1"/>
  <c r="K8581" i="1"/>
  <c r="K8837" i="1"/>
  <c r="K9093" i="1"/>
  <c r="K9349" i="1"/>
  <c r="K9605" i="1"/>
  <c r="K9861" i="1"/>
  <c r="K10117" i="1"/>
  <c r="K10373" i="1"/>
  <c r="K10629" i="1"/>
  <c r="K10885" i="1"/>
  <c r="K11141" i="1"/>
  <c r="K6454" i="1"/>
  <c r="K6710" i="1"/>
  <c r="K6966" i="1"/>
  <c r="K7222" i="1"/>
  <c r="K7478" i="1"/>
  <c r="K7734" i="1"/>
  <c r="K7990" i="1"/>
  <c r="K8246" i="1"/>
  <c r="K8502" i="1"/>
  <c r="K8758" i="1"/>
  <c r="K9014" i="1"/>
  <c r="K9270" i="1"/>
  <c r="K9526" i="1"/>
  <c r="K9782" i="1"/>
  <c r="K10038" i="1"/>
  <c r="K10294" i="1"/>
  <c r="K10550" i="1"/>
  <c r="K10806" i="1"/>
  <c r="K11062" i="1"/>
  <c r="K6151" i="1"/>
  <c r="K6407" i="1"/>
  <c r="K6663" i="1"/>
  <c r="K6919" i="1"/>
  <c r="K7175" i="1"/>
  <c r="K7431" i="1"/>
  <c r="K7687" i="1"/>
  <c r="K7943" i="1"/>
  <c r="K8199" i="1"/>
  <c r="K8455" i="1"/>
  <c r="K8711" i="1"/>
  <c r="K8967" i="1"/>
  <c r="K9223" i="1"/>
  <c r="K9479" i="1"/>
  <c r="K9735" i="1"/>
  <c r="K9991" i="1"/>
  <c r="K10247" i="1"/>
  <c r="K10503" i="1"/>
  <c r="K10759" i="1"/>
  <c r="K6344" i="1"/>
  <c r="K6600" i="1"/>
  <c r="K6856" i="1"/>
  <c r="K7112" i="1"/>
  <c r="K7368" i="1"/>
  <c r="K7624" i="1"/>
  <c r="K7880" i="1"/>
  <c r="K8136" i="1"/>
  <c r="K8392" i="1"/>
  <c r="K8648" i="1"/>
  <c r="K8904" i="1"/>
  <c r="K9160" i="1"/>
  <c r="K9416" i="1"/>
  <c r="K9672" i="1"/>
  <c r="K9928" i="1"/>
  <c r="K10184" i="1"/>
  <c r="K10440" i="1"/>
  <c r="K10696" i="1"/>
  <c r="K6281" i="1"/>
  <c r="K6537" i="1"/>
  <c r="K6793" i="1"/>
  <c r="K7049" i="1"/>
  <c r="K7305" i="1"/>
  <c r="K7561" i="1"/>
  <c r="K7817" i="1"/>
  <c r="K8073" i="1"/>
  <c r="K8329" i="1"/>
  <c r="K8585" i="1"/>
  <c r="K8841" i="1"/>
  <c r="K9097" i="1"/>
  <c r="K9353" i="1"/>
  <c r="K9609" i="1"/>
  <c r="K9865" i="1"/>
  <c r="K10121" i="1"/>
  <c r="K10377" i="1"/>
  <c r="K10633" i="1"/>
  <c r="K10889" i="1"/>
  <c r="K6394" i="1"/>
  <c r="K6650" i="1"/>
  <c r="K6906" i="1"/>
  <c r="K7162" i="1"/>
  <c r="K7418" i="1"/>
  <c r="K7674" i="1"/>
  <c r="K7930" i="1"/>
  <c r="K8186" i="1"/>
  <c r="K8442" i="1"/>
  <c r="K8698" i="1"/>
  <c r="K8954" i="1"/>
  <c r="K9210" i="1"/>
  <c r="K9466" i="1"/>
  <c r="K9722" i="1"/>
  <c r="K9978" i="1"/>
  <c r="K10234" i="1"/>
  <c r="K10490" i="1"/>
  <c r="K10746" i="1"/>
  <c r="K11002" i="1"/>
  <c r="K5995" i="1"/>
  <c r="K6251" i="1"/>
  <c r="K6507" i="1"/>
  <c r="K6763" i="1"/>
  <c r="K7019" i="1"/>
  <c r="K7275" i="1"/>
  <c r="K7531" i="1"/>
  <c r="K7787" i="1"/>
  <c r="K8043" i="1"/>
  <c r="K8299" i="1"/>
  <c r="K8555" i="1"/>
  <c r="K8811" i="1"/>
  <c r="K9067" i="1"/>
  <c r="K9323" i="1"/>
  <c r="K9579" i="1"/>
  <c r="K9835" i="1"/>
  <c r="K10091" i="1"/>
  <c r="K10347" i="1"/>
  <c r="K799" i="1"/>
  <c r="K1055" i="1"/>
  <c r="K1311" i="1"/>
  <c r="K48" i="1"/>
  <c r="K304" i="1"/>
  <c r="K560" i="1"/>
  <c r="K816" i="1"/>
  <c r="K1072" i="1"/>
  <c r="K1328" i="1"/>
  <c r="K3331" i="1"/>
  <c r="K3587" i="1"/>
  <c r="K3843" i="1"/>
  <c r="K4099" i="1"/>
  <c r="K4355" i="1"/>
  <c r="K4611" i="1"/>
  <c r="K4867" i="1"/>
  <c r="K5123" i="1"/>
  <c r="K5379" i="1"/>
  <c r="K5635" i="1"/>
  <c r="K5891" i="1"/>
  <c r="K3316" i="1"/>
  <c r="K3572" i="1"/>
  <c r="K3828" i="1"/>
  <c r="K4084" i="1"/>
  <c r="K4340" i="1"/>
  <c r="K4596" i="1"/>
  <c r="K4852" i="1"/>
  <c r="K5108" i="1"/>
  <c r="K5364" i="1"/>
  <c r="K5620" i="1"/>
  <c r="K5876" i="1"/>
  <c r="K3445" i="1"/>
  <c r="K3701" i="1"/>
  <c r="K3957" i="1"/>
  <c r="K4213" i="1"/>
  <c r="K4469" i="1"/>
  <c r="K4725" i="1"/>
  <c r="K4981" i="1"/>
  <c r="K5237" i="1"/>
  <c r="K5493" i="1"/>
  <c r="K5749" i="1"/>
  <c r="K6005" i="1"/>
  <c r="K3574" i="1"/>
  <c r="K3830" i="1"/>
  <c r="K4086" i="1"/>
  <c r="K4342" i="1"/>
  <c r="K4598" i="1"/>
  <c r="K4854" i="1"/>
  <c r="K5110" i="1"/>
  <c r="K5366" i="1"/>
  <c r="K5622" i="1"/>
  <c r="K5878" i="1"/>
  <c r="K6134" i="1"/>
  <c r="K3287" i="1"/>
  <c r="K3543" i="1"/>
  <c r="K3799" i="1"/>
  <c r="K4055" i="1"/>
  <c r="K4311" i="1"/>
  <c r="K4567" i="1"/>
  <c r="K4823" i="1"/>
  <c r="K5079" i="1"/>
  <c r="K5335" i="1"/>
  <c r="K5591" i="1"/>
  <c r="K5847" i="1"/>
  <c r="K3368" i="1"/>
  <c r="K3624" i="1"/>
  <c r="K3880" i="1"/>
  <c r="K4136" i="1"/>
  <c r="K4392" i="1"/>
  <c r="K4648" i="1"/>
  <c r="K4904" i="1"/>
  <c r="K5160" i="1"/>
  <c r="K5416" i="1"/>
  <c r="K5672" i="1"/>
  <c r="K5928" i="1"/>
  <c r="K3497" i="1"/>
  <c r="K3753" i="1"/>
  <c r="K4009" i="1"/>
  <c r="K4265" i="1"/>
  <c r="K4521" i="1"/>
  <c r="K4777" i="1"/>
  <c r="K5033" i="1"/>
  <c r="K5289" i="1"/>
  <c r="K5545" i="1"/>
  <c r="K5801" i="1"/>
  <c r="K6057" i="1"/>
  <c r="K3514" i="1"/>
  <c r="K3770" i="1"/>
  <c r="K4026" i="1"/>
  <c r="K4282" i="1"/>
  <c r="K4538" i="1"/>
  <c r="K4794" i="1"/>
  <c r="K5050" i="1"/>
  <c r="K5306" i="1"/>
  <c r="K5562" i="1"/>
  <c r="K5818" i="1"/>
  <c r="K6074" i="1"/>
  <c r="K2891" i="1"/>
  <c r="K3147" i="1"/>
  <c r="K3403" i="1"/>
  <c r="K3659" i="1"/>
  <c r="K3915" i="1"/>
  <c r="K4171" i="1"/>
  <c r="K4427" i="1"/>
  <c r="K4683" i="1"/>
  <c r="K4939" i="1"/>
  <c r="K5195" i="1"/>
  <c r="K5451" i="1"/>
  <c r="K5707" i="1"/>
  <c r="K3500" i="1"/>
  <c r="K3756" i="1"/>
  <c r="K4012" i="1"/>
  <c r="K4268" i="1"/>
  <c r="K4524" i="1"/>
  <c r="K4780" i="1"/>
  <c r="K5036" i="1"/>
  <c r="K5292" i="1"/>
  <c r="K5548" i="1"/>
  <c r="K5804" i="1"/>
  <c r="K3469" i="1"/>
  <c r="K3725" i="1"/>
  <c r="K3981" i="1"/>
  <c r="K4237" i="1"/>
  <c r="K4493" i="1"/>
  <c r="K4749" i="1"/>
  <c r="K5005" i="1"/>
  <c r="K5261" i="1"/>
  <c r="K5517" i="1"/>
  <c r="K5773" i="1"/>
  <c r="K6029" i="1"/>
  <c r="K3262" i="1"/>
  <c r="K3518" i="1"/>
  <c r="K3774" i="1"/>
  <c r="K4030" i="1"/>
  <c r="K4286" i="1"/>
  <c r="K4542" i="1"/>
  <c r="K4798" i="1"/>
  <c r="K5054" i="1"/>
  <c r="K5310" i="1"/>
  <c r="K5566" i="1"/>
  <c r="K5822" i="1"/>
  <c r="K6078" i="1"/>
  <c r="K1631" i="1"/>
  <c r="K1887" i="1"/>
  <c r="K2143" i="1"/>
  <c r="K2399" i="1"/>
  <c r="K2655" i="1"/>
  <c r="K2911" i="1"/>
  <c r="K3167" i="1"/>
  <c r="K3423" i="1"/>
  <c r="K3679" i="1"/>
  <c r="K3935" i="1"/>
  <c r="K4191" i="1"/>
  <c r="K4447" i="1"/>
  <c r="K4703" i="1"/>
  <c r="K1776" i="1"/>
  <c r="K2032" i="1"/>
  <c r="K2288" i="1"/>
  <c r="K2544" i="1"/>
  <c r="K2800" i="1"/>
  <c r="K3056" i="1"/>
  <c r="K3312" i="1"/>
  <c r="K3568" i="1"/>
  <c r="K3824" i="1"/>
  <c r="K4080" i="1"/>
  <c r="K4336" i="1"/>
  <c r="K2865" i="1"/>
  <c r="K3121" i="1"/>
  <c r="K3377" i="1"/>
  <c r="K3633" i="1"/>
  <c r="K3889" i="1"/>
  <c r="K4145" i="1"/>
  <c r="K4401" i="1"/>
  <c r="K6355" i="1"/>
  <c r="K6611" i="1"/>
  <c r="K6867" i="1"/>
  <c r="K7123" i="1"/>
  <c r="K7379" i="1"/>
  <c r="K7635" i="1"/>
  <c r="K7891" i="1"/>
  <c r="K8147" i="1"/>
  <c r="K8403" i="1"/>
  <c r="K8659" i="1"/>
  <c r="K8915" i="1"/>
  <c r="K9171" i="1"/>
  <c r="K9427" i="1"/>
  <c r="K9683" i="1"/>
  <c r="K9939" i="1"/>
  <c r="K10195" i="1"/>
  <c r="K10451" i="1"/>
  <c r="K10707" i="1"/>
  <c r="K10963" i="1"/>
  <c r="K6324" i="1"/>
  <c r="K6580" i="1"/>
  <c r="K6836" i="1"/>
  <c r="K7092" i="1"/>
  <c r="K7348" i="1"/>
  <c r="K7604" i="1"/>
  <c r="K7860" i="1"/>
  <c r="K8116" i="1"/>
  <c r="K8372" i="1"/>
  <c r="K8628" i="1"/>
  <c r="K8884" i="1"/>
  <c r="K9140" i="1"/>
  <c r="K9396" i="1"/>
  <c r="K9652" i="1"/>
  <c r="K9908" i="1"/>
  <c r="K10164" i="1"/>
  <c r="K10420" i="1"/>
  <c r="K10676" i="1"/>
  <c r="K10932" i="1"/>
  <c r="K6549" i="1"/>
  <c r="K6805" i="1"/>
  <c r="K7061" i="1"/>
  <c r="K7317" i="1"/>
  <c r="K7573" i="1"/>
  <c r="K7829" i="1"/>
  <c r="K8085" i="1"/>
  <c r="K8341" i="1"/>
  <c r="K8597" i="1"/>
  <c r="K8853" i="1"/>
  <c r="K9109" i="1"/>
  <c r="K9365" i="1"/>
  <c r="K9621" i="1"/>
  <c r="K9877" i="1"/>
  <c r="K10133" i="1"/>
  <c r="K10389" i="1"/>
  <c r="K10645" i="1"/>
  <c r="K10901" i="1"/>
  <c r="K11157" i="1"/>
  <c r="K6470" i="1"/>
  <c r="K6726" i="1"/>
  <c r="K6982" i="1"/>
  <c r="K7238" i="1"/>
  <c r="K7494" i="1"/>
  <c r="K7750" i="1"/>
  <c r="K8006" i="1"/>
  <c r="K8262" i="1"/>
  <c r="K8518" i="1"/>
  <c r="K8774" i="1"/>
  <c r="K9030" i="1"/>
  <c r="K9286" i="1"/>
  <c r="K9542" i="1"/>
  <c r="K9798" i="1"/>
  <c r="K10054" i="1"/>
  <c r="K10310" i="1"/>
  <c r="K10566" i="1"/>
  <c r="K10822" i="1"/>
  <c r="K11078" i="1"/>
  <c r="K6167" i="1"/>
  <c r="K6423" i="1"/>
  <c r="K6679" i="1"/>
  <c r="K6935" i="1"/>
  <c r="K7191" i="1"/>
  <c r="K7447" i="1"/>
  <c r="K7703" i="1"/>
  <c r="K7959" i="1"/>
  <c r="K8215" i="1"/>
  <c r="K8471" i="1"/>
  <c r="K8727" i="1"/>
  <c r="K8983" i="1"/>
  <c r="K9239" i="1"/>
  <c r="K9495" i="1"/>
  <c r="K9751" i="1"/>
  <c r="K10007" i="1"/>
  <c r="K10263" i="1"/>
  <c r="K10519" i="1"/>
  <c r="K10775" i="1"/>
  <c r="K6360" i="1"/>
  <c r="K6616" i="1"/>
  <c r="K6872" i="1"/>
  <c r="K7128" i="1"/>
  <c r="K7384" i="1"/>
  <c r="K7640" i="1"/>
  <c r="K7896" i="1"/>
  <c r="K8152" i="1"/>
  <c r="K8408" i="1"/>
  <c r="K8664" i="1"/>
  <c r="K8920" i="1"/>
  <c r="K9176" i="1"/>
  <c r="K9432" i="1"/>
  <c r="K9688" i="1"/>
  <c r="K9944" i="1"/>
  <c r="K10200" i="1"/>
  <c r="K10456" i="1"/>
  <c r="K10712" i="1"/>
  <c r="K6297" i="1"/>
  <c r="K6553" i="1"/>
  <c r="K6809" i="1"/>
  <c r="K7065" i="1"/>
  <c r="K7321" i="1"/>
  <c r="K7577" i="1"/>
  <c r="K7833" i="1"/>
  <c r="K8089" i="1"/>
  <c r="K8345" i="1"/>
  <c r="K8601" i="1"/>
  <c r="K8857" i="1"/>
  <c r="K9113" i="1"/>
  <c r="K9369" i="1"/>
  <c r="K9625" i="1"/>
  <c r="K9881" i="1"/>
  <c r="K10137" i="1"/>
  <c r="K10393" i="1"/>
  <c r="K10649" i="1"/>
  <c r="K10905" i="1"/>
  <c r="K6410" i="1"/>
  <c r="K6666" i="1"/>
  <c r="K6922" i="1"/>
  <c r="K7178" i="1"/>
  <c r="K7434" i="1"/>
  <c r="K7690" i="1"/>
  <c r="K7946" i="1"/>
  <c r="K8202" i="1"/>
  <c r="K8458" i="1"/>
  <c r="K8714" i="1"/>
  <c r="K8970" i="1"/>
  <c r="K9226" i="1"/>
  <c r="K9482" i="1"/>
  <c r="K9738" i="1"/>
  <c r="K9994" i="1"/>
  <c r="K10250" i="1"/>
  <c r="K10506" i="1"/>
  <c r="K10762" i="1"/>
  <c r="K11018" i="1"/>
  <c r="K6011" i="1"/>
  <c r="K6267" i="1"/>
  <c r="K6523" i="1"/>
  <c r="K6779" i="1"/>
  <c r="K7035" i="1"/>
  <c r="K7291" i="1"/>
  <c r="K7547" i="1"/>
  <c r="K7803" i="1"/>
  <c r="K8059" i="1"/>
  <c r="K8315" i="1"/>
  <c r="K8571" i="1"/>
  <c r="K8827" i="1"/>
  <c r="K9083" i="1"/>
  <c r="K9339" i="1"/>
  <c r="K815" i="1"/>
  <c r="K1071" i="1"/>
  <c r="K1327" i="1"/>
  <c r="K64" i="1"/>
  <c r="K320" i="1"/>
  <c r="K576" i="1"/>
  <c r="K832" i="1"/>
  <c r="K1088" i="1"/>
  <c r="K1344" i="1"/>
  <c r="K3347" i="1"/>
  <c r="K3603" i="1"/>
  <c r="K3859" i="1"/>
  <c r="K4115" i="1"/>
  <c r="K4371" i="1"/>
  <c r="K4627" i="1"/>
  <c r="K4883" i="1"/>
  <c r="K5139" i="1"/>
  <c r="K5395" i="1"/>
  <c r="K5651" i="1"/>
  <c r="K5907" i="1"/>
  <c r="K3332" i="1"/>
  <c r="K3588" i="1"/>
  <c r="K3844" i="1"/>
  <c r="K4100" i="1"/>
  <c r="K4356" i="1"/>
  <c r="K4612" i="1"/>
  <c r="K4868" i="1"/>
  <c r="K5124" i="1"/>
  <c r="K5380" i="1"/>
  <c r="K5636" i="1"/>
  <c r="K5892" i="1"/>
  <c r="K3461" i="1"/>
  <c r="K3717" i="1"/>
  <c r="K3973" i="1"/>
  <c r="K4229" i="1"/>
  <c r="K4485" i="1"/>
  <c r="K4741" i="1"/>
  <c r="K4997" i="1"/>
  <c r="K5253" i="1"/>
  <c r="K5509" i="1"/>
  <c r="K5765" i="1"/>
  <c r="K6021" i="1"/>
  <c r="K3590" i="1"/>
  <c r="K3846" i="1"/>
  <c r="K4102" i="1"/>
  <c r="K4358" i="1"/>
  <c r="K4614" i="1"/>
  <c r="K4870" i="1"/>
  <c r="K5126" i="1"/>
  <c r="K5382" i="1"/>
  <c r="K5638" i="1"/>
  <c r="K5894" i="1"/>
  <c r="K6150" i="1"/>
  <c r="K3303" i="1"/>
  <c r="K3559" i="1"/>
  <c r="K3815" i="1"/>
  <c r="K4071" i="1"/>
  <c r="K4327" i="1"/>
  <c r="K4583" i="1"/>
  <c r="K4839" i="1"/>
  <c r="K5095" i="1"/>
  <c r="K5351" i="1"/>
  <c r="K5607" i="1"/>
  <c r="K5863" i="1"/>
  <c r="K3384" i="1"/>
  <c r="K3640" i="1"/>
  <c r="K3896" i="1"/>
  <c r="K4152" i="1"/>
  <c r="K4408" i="1"/>
  <c r="K4664" i="1"/>
  <c r="K4920" i="1"/>
  <c r="K5176" i="1"/>
  <c r="K5432" i="1"/>
  <c r="K5688" i="1"/>
  <c r="K5944" i="1"/>
  <c r="K3257" i="1"/>
  <c r="K3513" i="1"/>
  <c r="K3769" i="1"/>
  <c r="K4025" i="1"/>
  <c r="K4281" i="1"/>
  <c r="K4537" i="1"/>
  <c r="K4793" i="1"/>
  <c r="K5049" i="1"/>
  <c r="K5305" i="1"/>
  <c r="K5561" i="1"/>
  <c r="K5817" i="1"/>
  <c r="K6073" i="1"/>
  <c r="K3530" i="1"/>
  <c r="K3786" i="1"/>
  <c r="K4042" i="1"/>
  <c r="K4298" i="1"/>
  <c r="K4554" i="1"/>
  <c r="K4810" i="1"/>
  <c r="K5066" i="1"/>
  <c r="K5322" i="1"/>
  <c r="K5578" i="1"/>
  <c r="K5834" i="1"/>
  <c r="K6090" i="1"/>
  <c r="K2907" i="1"/>
  <c r="K3163" i="1"/>
  <c r="K3419" i="1"/>
  <c r="K3675" i="1"/>
  <c r="K3931" i="1"/>
  <c r="K4187" i="1"/>
  <c r="K4443" i="1"/>
  <c r="K4699" i="1"/>
  <c r="K4955" i="1"/>
  <c r="K5211" i="1"/>
  <c r="K5467" i="1"/>
  <c r="K5723" i="1"/>
  <c r="K3516" i="1"/>
  <c r="K3772" i="1"/>
  <c r="K4028" i="1"/>
  <c r="K4284" i="1"/>
  <c r="K4540" i="1"/>
  <c r="K4796" i="1"/>
  <c r="K5052" i="1"/>
  <c r="K5308" i="1"/>
  <c r="K5564" i="1"/>
  <c r="K5820" i="1"/>
  <c r="K3229" i="1"/>
  <c r="K3485" i="1"/>
  <c r="K3741" i="1"/>
  <c r="K3997" i="1"/>
  <c r="K4253" i="1"/>
  <c r="K4509" i="1"/>
  <c r="K4765" i="1"/>
  <c r="K5021" i="1"/>
  <c r="K5277" i="1"/>
  <c r="K5533" i="1"/>
  <c r="K5789" i="1"/>
  <c r="K6045" i="1"/>
  <c r="K3278" i="1"/>
  <c r="K3534" i="1"/>
  <c r="K3790" i="1"/>
  <c r="K4046" i="1"/>
  <c r="K4302" i="1"/>
  <c r="K4558" i="1"/>
  <c r="K4814" i="1"/>
  <c r="K5070" i="1"/>
  <c r="K5326" i="1"/>
  <c r="K5582" i="1"/>
  <c r="K5838" i="1"/>
  <c r="K6094" i="1"/>
  <c r="K1647" i="1"/>
  <c r="K1903" i="1"/>
  <c r="K2159" i="1"/>
  <c r="K2415" i="1"/>
  <c r="K2671" i="1"/>
  <c r="K2927" i="1"/>
  <c r="K3183" i="1"/>
  <c r="K3439" i="1"/>
  <c r="K3695" i="1"/>
  <c r="K3951" i="1"/>
  <c r="K4207" i="1"/>
  <c r="K4463" i="1"/>
  <c r="K4719" i="1"/>
  <c r="K1792" i="1"/>
  <c r="K2048" i="1"/>
  <c r="K2304" i="1"/>
  <c r="K2560" i="1"/>
  <c r="K2816" i="1"/>
  <c r="K3072" i="1"/>
  <c r="K3328" i="1"/>
  <c r="K3584" i="1"/>
  <c r="K3840" i="1"/>
  <c r="K4096" i="1"/>
  <c r="K4352" i="1"/>
  <c r="K2881" i="1"/>
  <c r="K3137" i="1"/>
  <c r="K3393" i="1"/>
  <c r="K3649" i="1"/>
  <c r="K3905" i="1"/>
  <c r="K4161" i="1"/>
  <c r="K4417" i="1"/>
  <c r="K6115" i="1"/>
  <c r="K6371" i="1"/>
  <c r="K6627" i="1"/>
  <c r="K6883" i="1"/>
  <c r="K7139" i="1"/>
  <c r="K7395" i="1"/>
  <c r="K7651" i="1"/>
  <c r="K7907" i="1"/>
  <c r="K8163" i="1"/>
  <c r="K8419" i="1"/>
  <c r="K8675" i="1"/>
  <c r="K8931" i="1"/>
  <c r="K9187" i="1"/>
  <c r="K9443" i="1"/>
  <c r="K9699" i="1"/>
  <c r="K9955" i="1"/>
  <c r="K10211" i="1"/>
  <c r="K10467" i="1"/>
  <c r="K10723" i="1"/>
  <c r="K10979" i="1"/>
  <c r="K6340" i="1"/>
  <c r="K6596" i="1"/>
  <c r="K6852" i="1"/>
  <c r="K7108" i="1"/>
  <c r="K7364" i="1"/>
  <c r="K7620" i="1"/>
  <c r="K7876" i="1"/>
  <c r="K8132" i="1"/>
  <c r="K8388" i="1"/>
  <c r="K8644" i="1"/>
  <c r="K8900" i="1"/>
  <c r="K9156" i="1"/>
  <c r="K9412" i="1"/>
  <c r="K9668" i="1"/>
  <c r="K9924" i="1"/>
  <c r="K10180" i="1"/>
  <c r="K10436" i="1"/>
  <c r="K10692" i="1"/>
  <c r="K10948" i="1"/>
  <c r="K6565" i="1"/>
  <c r="K6821" i="1"/>
  <c r="K7077" i="1"/>
  <c r="K7333" i="1"/>
  <c r="K7589" i="1"/>
  <c r="K7845" i="1"/>
  <c r="K8101" i="1"/>
  <c r="K8357" i="1"/>
  <c r="K8613" i="1"/>
  <c r="K8869" i="1"/>
  <c r="K9125" i="1"/>
  <c r="K9381" i="1"/>
  <c r="K9637" i="1"/>
  <c r="K9893" i="1"/>
  <c r="K10149" i="1"/>
  <c r="K10405" i="1"/>
  <c r="K10661" i="1"/>
  <c r="K10917" i="1"/>
  <c r="K11173" i="1"/>
  <c r="K6486" i="1"/>
  <c r="K6742" i="1"/>
  <c r="K6998" i="1"/>
  <c r="K7254" i="1"/>
  <c r="K7510" i="1"/>
  <c r="K7766" i="1"/>
  <c r="K8022" i="1"/>
  <c r="K8278" i="1"/>
  <c r="K8534" i="1"/>
  <c r="K8790" i="1"/>
  <c r="K9046" i="1"/>
  <c r="K9302" i="1"/>
  <c r="K9558" i="1"/>
  <c r="K9814" i="1"/>
  <c r="K10070" i="1"/>
  <c r="K10326" i="1"/>
  <c r="K10582" i="1"/>
  <c r="K10838" i="1"/>
  <c r="K11094" i="1"/>
  <c r="K6183" i="1"/>
  <c r="K6439" i="1"/>
  <c r="K6695" i="1"/>
  <c r="K6951" i="1"/>
  <c r="K7207" i="1"/>
  <c r="K7463" i="1"/>
  <c r="K7719" i="1"/>
  <c r="K7975" i="1"/>
  <c r="K8231" i="1"/>
  <c r="K8487" i="1"/>
  <c r="K8743" i="1"/>
  <c r="K8999" i="1"/>
  <c r="K9255" i="1"/>
  <c r="K9511" i="1"/>
  <c r="K9767" i="1"/>
  <c r="K10023" i="1"/>
  <c r="K10279" i="1"/>
  <c r="K10535" i="1"/>
  <c r="K10791" i="1"/>
  <c r="K6376" i="1"/>
  <c r="K6632" i="1"/>
  <c r="K6888" i="1"/>
  <c r="K7144" i="1"/>
  <c r="K7400" i="1"/>
  <c r="K7656" i="1"/>
  <c r="K7912" i="1"/>
  <c r="K8168" i="1"/>
  <c r="K8424" i="1"/>
  <c r="K8680" i="1"/>
  <c r="K8936" i="1"/>
  <c r="K9192" i="1"/>
  <c r="K9448" i="1"/>
  <c r="K9704" i="1"/>
  <c r="K9960" i="1"/>
  <c r="K10216" i="1"/>
  <c r="K10472" i="1"/>
  <c r="K10728" i="1"/>
  <c r="K6313" i="1"/>
  <c r="K6569" i="1"/>
  <c r="K6825" i="1"/>
  <c r="K7081" i="1"/>
  <c r="K7337" i="1"/>
  <c r="K7593" i="1"/>
  <c r="K7849" i="1"/>
  <c r="K8105" i="1"/>
  <c r="K8361" i="1"/>
  <c r="K8617" i="1"/>
  <c r="K8873" i="1"/>
  <c r="K9129" i="1"/>
  <c r="K9385" i="1"/>
  <c r="K9641" i="1"/>
  <c r="K9897" i="1"/>
  <c r="K10153" i="1"/>
  <c r="K10409" i="1"/>
  <c r="K10665" i="1"/>
  <c r="K10921" i="1"/>
  <c r="K6426" i="1"/>
  <c r="K6682" i="1"/>
  <c r="K6938" i="1"/>
  <c r="K7194" i="1"/>
  <c r="K7450" i="1"/>
  <c r="K7706" i="1"/>
  <c r="K7962" i="1"/>
  <c r="K8218" i="1"/>
  <c r="K8474" i="1"/>
  <c r="K8730" i="1"/>
  <c r="K8986" i="1"/>
  <c r="K9242" i="1"/>
  <c r="K9498" i="1"/>
  <c r="K9754" i="1"/>
  <c r="K10010" i="1"/>
  <c r="K10266" i="1"/>
  <c r="K10522" i="1"/>
  <c r="K10778" i="1"/>
  <c r="K11034" i="1"/>
  <c r="K6027" i="1"/>
  <c r="K6283" i="1"/>
  <c r="K6539" i="1"/>
  <c r="K6795" i="1"/>
  <c r="K7051" i="1"/>
  <c r="K7307" i="1"/>
  <c r="K7563" i="1"/>
  <c r="K7819" i="1"/>
  <c r="K8075" i="1"/>
  <c r="K8331" i="1"/>
  <c r="K8587" i="1"/>
  <c r="K8843" i="1"/>
  <c r="K9099" i="1"/>
  <c r="K9355" i="1"/>
  <c r="K9611" i="1"/>
  <c r="K9867" i="1"/>
  <c r="K10123" i="1"/>
  <c r="K1087" i="1"/>
  <c r="K1343" i="1"/>
  <c r="K80" i="1"/>
  <c r="K336" i="1"/>
  <c r="K592" i="1"/>
  <c r="K848" i="1"/>
  <c r="K1104" i="1"/>
  <c r="K1360" i="1"/>
  <c r="K3363" i="1"/>
  <c r="K3619" i="1"/>
  <c r="K3875" i="1"/>
  <c r="K4131" i="1"/>
  <c r="K4387" i="1"/>
  <c r="K4643" i="1"/>
  <c r="K4899" i="1"/>
  <c r="K5155" i="1"/>
  <c r="K5411" i="1"/>
  <c r="K5667" i="1"/>
  <c r="K5923" i="1"/>
  <c r="K3348" i="1"/>
  <c r="K3604" i="1"/>
  <c r="K3860" i="1"/>
  <c r="K4116" i="1"/>
  <c r="K4372" i="1"/>
  <c r="K4628" i="1"/>
  <c r="K4884" i="1"/>
  <c r="K5140" i="1"/>
  <c r="K5396" i="1"/>
  <c r="K5652" i="1"/>
  <c r="K5908" i="1"/>
  <c r="K3477" i="1"/>
  <c r="K3733" i="1"/>
  <c r="K3989" i="1"/>
  <c r="K4245" i="1"/>
  <c r="K4501" i="1"/>
  <c r="K4757" i="1"/>
  <c r="K5013" i="1"/>
  <c r="K5269" i="1"/>
  <c r="K5525" i="1"/>
  <c r="K5781" i="1"/>
  <c r="K6037" i="1"/>
  <c r="K3606" i="1"/>
  <c r="K3862" i="1"/>
  <c r="K4118" i="1"/>
  <c r="K4374" i="1"/>
  <c r="K4630" i="1"/>
  <c r="K4886" i="1"/>
  <c r="K5142" i="1"/>
  <c r="K5398" i="1"/>
  <c r="K5654" i="1"/>
  <c r="K5910" i="1"/>
  <c r="K6166" i="1"/>
  <c r="K3319" i="1"/>
  <c r="K3575" i="1"/>
  <c r="K3831" i="1"/>
  <c r="K4087" i="1"/>
  <c r="K4343" i="1"/>
  <c r="K4599" i="1"/>
  <c r="K4855" i="1"/>
  <c r="K5111" i="1"/>
  <c r="K5367" i="1"/>
  <c r="K5623" i="1"/>
  <c r="K5879" i="1"/>
  <c r="K3400" i="1"/>
  <c r="K3656" i="1"/>
  <c r="K3912" i="1"/>
  <c r="K4168" i="1"/>
  <c r="K4424" i="1"/>
  <c r="K4680" i="1"/>
  <c r="K4936" i="1"/>
  <c r="K5192" i="1"/>
  <c r="K5448" i="1"/>
  <c r="K5704" i="1"/>
  <c r="K5960" i="1"/>
  <c r="K3273" i="1"/>
  <c r="K3529" i="1"/>
  <c r="K3785" i="1"/>
  <c r="K4041" i="1"/>
  <c r="K4297" i="1"/>
  <c r="K4553" i="1"/>
  <c r="K4809" i="1"/>
  <c r="K5065" i="1"/>
  <c r="K5321" i="1"/>
  <c r="K5577" i="1"/>
  <c r="K5833" i="1"/>
  <c r="K6089" i="1"/>
  <c r="K3546" i="1"/>
  <c r="K3802" i="1"/>
  <c r="K4058" i="1"/>
  <c r="K4314" i="1"/>
  <c r="K4570" i="1"/>
  <c r="K4826" i="1"/>
  <c r="K5082" i="1"/>
  <c r="K5338" i="1"/>
  <c r="K5594" i="1"/>
  <c r="K5850" i="1"/>
  <c r="K6106" i="1"/>
  <c r="K2667" i="1"/>
  <c r="K2923" i="1"/>
  <c r="K3179" i="1"/>
  <c r="K3435" i="1"/>
  <c r="K3691" i="1"/>
  <c r="K3947" i="1"/>
  <c r="K4203" i="1"/>
  <c r="K4459" i="1"/>
  <c r="K4715" i="1"/>
  <c r="K4971" i="1"/>
  <c r="K5227" i="1"/>
  <c r="K5483" i="1"/>
  <c r="K5739" i="1"/>
  <c r="K3532" i="1"/>
  <c r="K3788" i="1"/>
  <c r="K4044" i="1"/>
  <c r="K4300" i="1"/>
  <c r="K4556" i="1"/>
  <c r="K4812" i="1"/>
  <c r="K5068" i="1"/>
  <c r="K5324" i="1"/>
  <c r="K5580" i="1"/>
  <c r="K5836" i="1"/>
  <c r="K3245" i="1"/>
  <c r="K3501" i="1"/>
  <c r="K3757" i="1"/>
  <c r="K4013" i="1"/>
  <c r="K4269" i="1"/>
  <c r="K4525" i="1"/>
  <c r="K4781" i="1"/>
  <c r="K5037" i="1"/>
  <c r="K5293" i="1"/>
  <c r="K5549" i="1"/>
  <c r="K5805" i="1"/>
  <c r="K6061" i="1"/>
  <c r="K3294" i="1"/>
  <c r="K3550" i="1"/>
  <c r="K3806" i="1"/>
  <c r="K4062" i="1"/>
  <c r="K4318" i="1"/>
  <c r="K4574" i="1"/>
  <c r="K4830" i="1"/>
  <c r="K5086" i="1"/>
  <c r="K5342" i="1"/>
  <c r="K5598" i="1"/>
  <c r="K5854" i="1"/>
  <c r="K6110" i="1"/>
  <c r="K1663" i="1"/>
  <c r="K1919" i="1"/>
  <c r="K2175" i="1"/>
  <c r="K2431" i="1"/>
  <c r="K2687" i="1"/>
  <c r="K2943" i="1"/>
  <c r="K3199" i="1"/>
  <c r="K3455" i="1"/>
  <c r="K3711" i="1"/>
  <c r="K3967" i="1"/>
  <c r="K4223" i="1"/>
  <c r="K4479" i="1"/>
  <c r="K4735" i="1"/>
  <c r="K1808" i="1"/>
  <c r="K2064" i="1"/>
  <c r="K2320" i="1"/>
  <c r="K2576" i="1"/>
  <c r="K2832" i="1"/>
  <c r="K3088" i="1"/>
  <c r="K3344" i="1"/>
  <c r="K3600" i="1"/>
  <c r="K3856" i="1"/>
  <c r="K4112" i="1"/>
  <c r="K4368" i="1"/>
  <c r="K2897" i="1"/>
  <c r="K3153" i="1"/>
  <c r="K3409" i="1"/>
  <c r="K3665" i="1"/>
  <c r="K3921" i="1"/>
  <c r="K4177" i="1"/>
  <c r="K4433" i="1"/>
  <c r="K6131" i="1"/>
  <c r="K6387" i="1"/>
  <c r="K6643" i="1"/>
  <c r="K6899" i="1"/>
  <c r="K7155" i="1"/>
  <c r="K7411" i="1"/>
  <c r="K7667" i="1"/>
  <c r="K7923" i="1"/>
  <c r="K8179" i="1"/>
  <c r="K8435" i="1"/>
  <c r="K8691" i="1"/>
  <c r="K8947" i="1"/>
  <c r="K9203" i="1"/>
  <c r="K9459" i="1"/>
  <c r="K9715" i="1"/>
  <c r="K9971" i="1"/>
  <c r="K10227" i="1"/>
  <c r="K10483" i="1"/>
  <c r="K10739" i="1"/>
  <c r="K10995" i="1"/>
  <c r="K6356" i="1"/>
  <c r="K6612" i="1"/>
  <c r="K6868" i="1"/>
  <c r="K7124" i="1"/>
  <c r="K7380" i="1"/>
  <c r="K7636" i="1"/>
  <c r="K7892" i="1"/>
  <c r="K8148" i="1"/>
  <c r="K8404" i="1"/>
  <c r="K8660" i="1"/>
  <c r="K8916" i="1"/>
  <c r="K9172" i="1"/>
  <c r="K9428" i="1"/>
  <c r="K9684" i="1"/>
  <c r="K9940" i="1"/>
  <c r="K10196" i="1"/>
  <c r="K10452" i="1"/>
  <c r="K10708" i="1"/>
  <c r="K10964" i="1"/>
  <c r="K6325" i="1"/>
  <c r="K6581" i="1"/>
  <c r="K6837" i="1"/>
  <c r="K7093" i="1"/>
  <c r="K7349" i="1"/>
  <c r="K7605" i="1"/>
  <c r="K7861" i="1"/>
  <c r="K8117" i="1"/>
  <c r="K8373" i="1"/>
  <c r="K8629" i="1"/>
  <c r="K8885" i="1"/>
  <c r="K9141" i="1"/>
  <c r="K9397" i="1"/>
  <c r="K9653" i="1"/>
  <c r="K9909" i="1"/>
  <c r="K10165" i="1"/>
  <c r="K10421" i="1"/>
  <c r="K10677" i="1"/>
  <c r="K10933" i="1"/>
  <c r="K11189" i="1"/>
  <c r="K6502" i="1"/>
  <c r="K6758" i="1"/>
  <c r="K7014" i="1"/>
  <c r="K7270" i="1"/>
  <c r="K7526" i="1"/>
  <c r="K7782" i="1"/>
  <c r="K8038" i="1"/>
  <c r="K8294" i="1"/>
  <c r="K8550" i="1"/>
  <c r="K8806" i="1"/>
  <c r="K9062" i="1"/>
  <c r="K9318" i="1"/>
  <c r="K9574" i="1"/>
  <c r="K9830" i="1"/>
  <c r="K10086" i="1"/>
  <c r="K10342" i="1"/>
  <c r="K10598" i="1"/>
  <c r="K10854" i="1"/>
  <c r="K11110" i="1"/>
  <c r="K6199" i="1"/>
  <c r="K6455" i="1"/>
  <c r="K6711" i="1"/>
  <c r="K6967" i="1"/>
  <c r="K7223" i="1"/>
  <c r="K7479" i="1"/>
  <c r="K7735" i="1"/>
  <c r="K7991" i="1"/>
  <c r="K8247" i="1"/>
  <c r="K8503" i="1"/>
  <c r="K8759" i="1"/>
  <c r="K9015" i="1"/>
  <c r="K9271" i="1"/>
  <c r="K9527" i="1"/>
  <c r="K9783" i="1"/>
  <c r="K10039" i="1"/>
  <c r="K10295" i="1"/>
  <c r="K10551" i="1"/>
  <c r="K10807" i="1"/>
  <c r="K6392" i="1"/>
  <c r="K6648" i="1"/>
  <c r="K6904" i="1"/>
  <c r="K7160" i="1"/>
  <c r="K7416" i="1"/>
  <c r="K7672" i="1"/>
  <c r="K7928" i="1"/>
  <c r="K8184" i="1"/>
  <c r="K8440" i="1"/>
  <c r="K8696" i="1"/>
  <c r="K8952" i="1"/>
  <c r="K9208" i="1"/>
  <c r="K9464" i="1"/>
  <c r="K9720" i="1"/>
  <c r="K9976" i="1"/>
  <c r="K10232" i="1"/>
  <c r="K10488" i="1"/>
  <c r="K10744" i="1"/>
  <c r="K6329" i="1"/>
  <c r="K6585" i="1"/>
  <c r="K6841" i="1"/>
  <c r="K7097" i="1"/>
  <c r="K7353" i="1"/>
  <c r="K7609" i="1"/>
  <c r="K7865" i="1"/>
  <c r="K8121" i="1"/>
  <c r="K8377" i="1"/>
  <c r="K8633" i="1"/>
  <c r="K8889" i="1"/>
  <c r="K9145" i="1"/>
  <c r="K9401" i="1"/>
  <c r="K9657" i="1"/>
  <c r="K9913" i="1"/>
  <c r="K10169" i="1"/>
  <c r="K10425" i="1"/>
  <c r="K10681" i="1"/>
  <c r="K10937" i="1"/>
  <c r="K6442" i="1"/>
  <c r="K6698" i="1"/>
  <c r="K6954" i="1"/>
  <c r="K7210" i="1"/>
  <c r="K7466" i="1"/>
  <c r="K7722" i="1"/>
  <c r="K7978" i="1"/>
  <c r="K8234" i="1"/>
  <c r="K8490" i="1"/>
  <c r="K8746" i="1"/>
  <c r="K9002" i="1"/>
  <c r="K9258" i="1"/>
  <c r="K9514" i="1"/>
  <c r="K9770" i="1"/>
  <c r="K10026" i="1"/>
  <c r="K10282" i="1"/>
  <c r="K10538" i="1"/>
  <c r="K10794" i="1"/>
  <c r="K11050" i="1"/>
  <c r="K6043" i="1"/>
  <c r="K6299" i="1"/>
  <c r="K6555" i="1"/>
  <c r="K6811" i="1"/>
  <c r="K7067" i="1"/>
  <c r="K7323" i="1"/>
  <c r="K7579" i="1"/>
  <c r="K7835" i="1"/>
  <c r="K8091" i="1"/>
  <c r="K8347" i="1"/>
  <c r="K8603" i="1"/>
  <c r="K8859" i="1"/>
  <c r="K9115" i="1"/>
  <c r="K9371" i="1"/>
  <c r="K9627" i="1"/>
  <c r="K864" i="1"/>
  <c r="K1120" i="1"/>
  <c r="K1376" i="1"/>
  <c r="K3379" i="1"/>
  <c r="K3635" i="1"/>
  <c r="K3891" i="1"/>
  <c r="K4147" i="1"/>
  <c r="K4403" i="1"/>
  <c r="K4659" i="1"/>
  <c r="K4915" i="1"/>
  <c r="K5171" i="1"/>
  <c r="K5427" i="1"/>
  <c r="K5683" i="1"/>
  <c r="K5939" i="1"/>
  <c r="K3364" i="1"/>
  <c r="K3620" i="1"/>
  <c r="K3876" i="1"/>
  <c r="K4132" i="1"/>
  <c r="K4388" i="1"/>
  <c r="K4644" i="1"/>
  <c r="K4900" i="1"/>
  <c r="K5156" i="1"/>
  <c r="K5412" i="1"/>
  <c r="K5668" i="1"/>
  <c r="K5924" i="1"/>
  <c r="K3493" i="1"/>
  <c r="K3749" i="1"/>
  <c r="K4005" i="1"/>
  <c r="K4261" i="1"/>
  <c r="K4517" i="1"/>
  <c r="K4773" i="1"/>
  <c r="K5029" i="1"/>
  <c r="K5285" i="1"/>
  <c r="K5541" i="1"/>
  <c r="K5797" i="1"/>
  <c r="K6053" i="1"/>
  <c r="K3622" i="1"/>
  <c r="K3878" i="1"/>
  <c r="K4134" i="1"/>
  <c r="K4390" i="1"/>
  <c r="K4646" i="1"/>
  <c r="K4902" i="1"/>
  <c r="K5158" i="1"/>
  <c r="K5414" i="1"/>
  <c r="K5670" i="1"/>
  <c r="K5926" i="1"/>
  <c r="K6182" i="1"/>
  <c r="K3335" i="1"/>
  <c r="K3591" i="1"/>
  <c r="K3847" i="1"/>
  <c r="K4103" i="1"/>
  <c r="K4359" i="1"/>
  <c r="K4615" i="1"/>
  <c r="K4871" i="1"/>
  <c r="K5127" i="1"/>
  <c r="K5383" i="1"/>
  <c r="K5639" i="1"/>
  <c r="K5895" i="1"/>
  <c r="K3416" i="1"/>
  <c r="K3672" i="1"/>
  <c r="K3928" i="1"/>
  <c r="K4184" i="1"/>
  <c r="K4440" i="1"/>
  <c r="K4696" i="1"/>
  <c r="K4952" i="1"/>
  <c r="K5208" i="1"/>
  <c r="K5464" i="1"/>
  <c r="K5720" i="1"/>
  <c r="K3289" i="1"/>
  <c r="K3545" i="1"/>
  <c r="K3801" i="1"/>
  <c r="K4057" i="1"/>
  <c r="K4313" i="1"/>
  <c r="K4569" i="1"/>
  <c r="K4825" i="1"/>
  <c r="K5081" i="1"/>
  <c r="K5337" i="1"/>
  <c r="K5593" i="1"/>
  <c r="K5849" i="1"/>
  <c r="K6105" i="1"/>
  <c r="K3562" i="1"/>
  <c r="K3818" i="1"/>
  <c r="K4074" i="1"/>
  <c r="K4330" i="1"/>
  <c r="K4586" i="1"/>
  <c r="K4842" i="1"/>
  <c r="K5098" i="1"/>
  <c r="K5354" i="1"/>
  <c r="K5610" i="1"/>
  <c r="K5866" i="1"/>
  <c r="K6122" i="1"/>
  <c r="K2683" i="1"/>
  <c r="K2939" i="1"/>
  <c r="K3195" i="1"/>
  <c r="K3451" i="1"/>
  <c r="K3707" i="1"/>
  <c r="K3963" i="1"/>
  <c r="K4219" i="1"/>
  <c r="K4475" i="1"/>
  <c r="K4731" i="1"/>
  <c r="K4987" i="1"/>
  <c r="K5243" i="1"/>
  <c r="K5499" i="1"/>
  <c r="K5755" i="1"/>
  <c r="K3548" i="1"/>
  <c r="K3804" i="1"/>
  <c r="K4060" i="1"/>
  <c r="K4316" i="1"/>
  <c r="K4572" i="1"/>
  <c r="K4828" i="1"/>
  <c r="K5084" i="1"/>
  <c r="K5340" i="1"/>
  <c r="K5596" i="1"/>
  <c r="K3261" i="1"/>
  <c r="K3517" i="1"/>
  <c r="K3773" i="1"/>
  <c r="K4029" i="1"/>
  <c r="K4285" i="1"/>
  <c r="K4541" i="1"/>
  <c r="K4797" i="1"/>
  <c r="K5053" i="1"/>
  <c r="K5309" i="1"/>
  <c r="K5565" i="1"/>
  <c r="K5821" i="1"/>
  <c r="K6077" i="1"/>
  <c r="K3310" i="1"/>
  <c r="K3566" i="1"/>
  <c r="K3822" i="1"/>
  <c r="K4078" i="1"/>
  <c r="K4334" i="1"/>
  <c r="K4590" i="1"/>
  <c r="K4846" i="1"/>
  <c r="K5102" i="1"/>
  <c r="K5358" i="1"/>
  <c r="K5614" i="1"/>
  <c r="K5870" i="1"/>
  <c r="K6126" i="1"/>
  <c r="K1679" i="1"/>
  <c r="K1935" i="1"/>
  <c r="K2191" i="1"/>
  <c r="K2447" i="1"/>
  <c r="K2703" i="1"/>
  <c r="K2959" i="1"/>
  <c r="K3215" i="1"/>
  <c r="K3471" i="1"/>
  <c r="K3727" i="1"/>
  <c r="K3983" i="1"/>
  <c r="K4239" i="1"/>
  <c r="K4495" i="1"/>
  <c r="K4751" i="1"/>
  <c r="K1824" i="1"/>
  <c r="K2080" i="1"/>
  <c r="K2336" i="1"/>
  <c r="K2592" i="1"/>
  <c r="K2848" i="1"/>
  <c r="K3104" i="1"/>
  <c r="K3360" i="1"/>
  <c r="K3616" i="1"/>
  <c r="K3872" i="1"/>
  <c r="K4128" i="1"/>
  <c r="K4384" i="1"/>
  <c r="K2913" i="1"/>
  <c r="K3169" i="1"/>
  <c r="K3425" i="1"/>
  <c r="K3681" i="1"/>
  <c r="K3937" i="1"/>
  <c r="K4193" i="1"/>
  <c r="K4449" i="1"/>
  <c r="K6147" i="1"/>
  <c r="K6403" i="1"/>
  <c r="K6659" i="1"/>
  <c r="K6915" i="1"/>
  <c r="K7171" i="1"/>
  <c r="K7427" i="1"/>
  <c r="K7683" i="1"/>
  <c r="K7939" i="1"/>
  <c r="K8195" i="1"/>
  <c r="K8451" i="1"/>
  <c r="K8707" i="1"/>
  <c r="K8963" i="1"/>
  <c r="K9219" i="1"/>
  <c r="K9475" i="1"/>
  <c r="K9731" i="1"/>
  <c r="K9987" i="1"/>
  <c r="K10243" i="1"/>
  <c r="K10499" i="1"/>
  <c r="K10755" i="1"/>
  <c r="K11011" i="1"/>
  <c r="K6372" i="1"/>
  <c r="K6628" i="1"/>
  <c r="K6884" i="1"/>
  <c r="K7140" i="1"/>
  <c r="K7396" i="1"/>
  <c r="K7652" i="1"/>
  <c r="K7908" i="1"/>
  <c r="K8164" i="1"/>
  <c r="K8420" i="1"/>
  <c r="K8676" i="1"/>
  <c r="K8932" i="1"/>
  <c r="K9188" i="1"/>
  <c r="K9444" i="1"/>
  <c r="K9700" i="1"/>
  <c r="K9956" i="1"/>
  <c r="K10212" i="1"/>
  <c r="K10468" i="1"/>
  <c r="K10724" i="1"/>
  <c r="K10980" i="1"/>
  <c r="K6341" i="1"/>
  <c r="K6597" i="1"/>
  <c r="K6853" i="1"/>
  <c r="K7109" i="1"/>
  <c r="K7365" i="1"/>
  <c r="K7621" i="1"/>
  <c r="K7877" i="1"/>
  <c r="K8133" i="1"/>
  <c r="K8389" i="1"/>
  <c r="K8645" i="1"/>
  <c r="K8901" i="1"/>
  <c r="K9157" i="1"/>
  <c r="K9413" i="1"/>
  <c r="K9669" i="1"/>
  <c r="K9925" i="1"/>
  <c r="K10181" i="1"/>
  <c r="K10437" i="1"/>
  <c r="K10693" i="1"/>
  <c r="K10949" i="1"/>
  <c r="K11205" i="1"/>
  <c r="K6518" i="1"/>
  <c r="K6774" i="1"/>
  <c r="K7030" i="1"/>
  <c r="K7286" i="1"/>
  <c r="K7542" i="1"/>
  <c r="K7798" i="1"/>
  <c r="K8054" i="1"/>
  <c r="K8310" i="1"/>
  <c r="K8566" i="1"/>
  <c r="K8822" i="1"/>
  <c r="K9078" i="1"/>
  <c r="K9334" i="1"/>
  <c r="K9590" i="1"/>
  <c r="K9846" i="1"/>
  <c r="K10102" i="1"/>
  <c r="K10358" i="1"/>
  <c r="K10614" i="1"/>
  <c r="K10870" i="1"/>
  <c r="K11126" i="1"/>
  <c r="K6215" i="1"/>
  <c r="K6471" i="1"/>
  <c r="K6727" i="1"/>
  <c r="K6983" i="1"/>
  <c r="K7239" i="1"/>
  <c r="K7495" i="1"/>
  <c r="K7751" i="1"/>
  <c r="K8007" i="1"/>
  <c r="K8263" i="1"/>
  <c r="K8519" i="1"/>
  <c r="K8775" i="1"/>
  <c r="K9031" i="1"/>
  <c r="K9287" i="1"/>
  <c r="K9543" i="1"/>
  <c r="K9799" i="1"/>
  <c r="K10055" i="1"/>
  <c r="K10311" i="1"/>
  <c r="K10567" i="1"/>
  <c r="K10823" i="1"/>
  <c r="K6408" i="1"/>
  <c r="K6664" i="1"/>
  <c r="K6920" i="1"/>
  <c r="K7176" i="1"/>
  <c r="K7432" i="1"/>
  <c r="K7688" i="1"/>
  <c r="K7944" i="1"/>
  <c r="K8200" i="1"/>
  <c r="K8456" i="1"/>
  <c r="K8712" i="1"/>
  <c r="K8968" i="1"/>
  <c r="K9224" i="1"/>
  <c r="K9480" i="1"/>
  <c r="K9736" i="1"/>
  <c r="K9992" i="1"/>
  <c r="K10248" i="1"/>
  <c r="K10504" i="1"/>
  <c r="K10760" i="1"/>
  <c r="K6345" i="1"/>
  <c r="K6601" i="1"/>
  <c r="K6857" i="1"/>
  <c r="K7113" i="1"/>
  <c r="K7369" i="1"/>
  <c r="K7625" i="1"/>
  <c r="K7881" i="1"/>
  <c r="K8137" i="1"/>
  <c r="K8393" i="1"/>
  <c r="K8649" i="1"/>
  <c r="K8905" i="1"/>
  <c r="K9161" i="1"/>
  <c r="K9417" i="1"/>
  <c r="K9673" i="1"/>
  <c r="K9929" i="1"/>
  <c r="K10185" i="1"/>
  <c r="K10441" i="1"/>
  <c r="K10697" i="1"/>
  <c r="K10953" i="1"/>
  <c r="K6458" i="1"/>
  <c r="K6714" i="1"/>
  <c r="K6970" i="1"/>
  <c r="K7226" i="1"/>
  <c r="K7482" i="1"/>
  <c r="K7738" i="1"/>
  <c r="K7994" i="1"/>
  <c r="K8250" i="1"/>
  <c r="K8506" i="1"/>
  <c r="K8762" i="1"/>
  <c r="K9018" i="1"/>
  <c r="K9274" i="1"/>
  <c r="K9530" i="1"/>
  <c r="K9786" i="1"/>
  <c r="K10042" i="1"/>
  <c r="K10298" i="1"/>
  <c r="K10554" i="1"/>
  <c r="K10810" i="1"/>
  <c r="K11066" i="1"/>
  <c r="K6059" i="1"/>
  <c r="K6315" i="1"/>
  <c r="K6571" i="1"/>
  <c r="K6827" i="1"/>
  <c r="K7083" i="1"/>
  <c r="K7339" i="1"/>
  <c r="K7595" i="1"/>
  <c r="K7851" i="1"/>
  <c r="K8107" i="1"/>
  <c r="K8363" i="1"/>
  <c r="K8619" i="1"/>
  <c r="K8875" i="1"/>
  <c r="K9131" i="1"/>
  <c r="K9387" i="1"/>
  <c r="K9643" i="1"/>
  <c r="K9899" i="1"/>
  <c r="K10155" i="1"/>
  <c r="K10411" i="1"/>
  <c r="K6444" i="1"/>
  <c r="K6700" i="1"/>
  <c r="K624" i="1"/>
  <c r="K880" i="1"/>
  <c r="K1136" i="1"/>
  <c r="K1392" i="1"/>
  <c r="K3395" i="1"/>
  <c r="K3651" i="1"/>
  <c r="K3907" i="1"/>
  <c r="K4163" i="1"/>
  <c r="K4419" i="1"/>
  <c r="K4675" i="1"/>
  <c r="K4931" i="1"/>
  <c r="K5187" i="1"/>
  <c r="K5443" i="1"/>
  <c r="K5699" i="1"/>
  <c r="K5955" i="1"/>
  <c r="K3380" i="1"/>
  <c r="K3636" i="1"/>
  <c r="K3892" i="1"/>
  <c r="K4148" i="1"/>
  <c r="K4404" i="1"/>
  <c r="K4660" i="1"/>
  <c r="K4916" i="1"/>
  <c r="K5172" i="1"/>
  <c r="K5428" i="1"/>
  <c r="K5684" i="1"/>
  <c r="K5940" i="1"/>
  <c r="K3509" i="1"/>
  <c r="K3765" i="1"/>
  <c r="K4021" i="1"/>
  <c r="K4277" i="1"/>
  <c r="K4533" i="1"/>
  <c r="K4789" i="1"/>
  <c r="K5045" i="1"/>
  <c r="K5301" i="1"/>
  <c r="K5557" i="1"/>
  <c r="K5813" i="1"/>
  <c r="K6069" i="1"/>
  <c r="K3382" i="1"/>
  <c r="K3638" i="1"/>
  <c r="K3894" i="1"/>
  <c r="K4150" i="1"/>
  <c r="K4406" i="1"/>
  <c r="K4662" i="1"/>
  <c r="K4918" i="1"/>
  <c r="K5174" i="1"/>
  <c r="K5430" i="1"/>
  <c r="K5686" i="1"/>
  <c r="K5942" i="1"/>
  <c r="K6198" i="1"/>
  <c r="K3351" i="1"/>
  <c r="K3607" i="1"/>
  <c r="K3863" i="1"/>
  <c r="K4119" i="1"/>
  <c r="K4375" i="1"/>
  <c r="K4631" i="1"/>
  <c r="K4887" i="1"/>
  <c r="K5143" i="1"/>
  <c r="K5399" i="1"/>
  <c r="K5655" i="1"/>
  <c r="K5911" i="1"/>
  <c r="K3432" i="1"/>
  <c r="K3688" i="1"/>
  <c r="K3944" i="1"/>
  <c r="K4200" i="1"/>
  <c r="K4456" i="1"/>
  <c r="K4712" i="1"/>
  <c r="K4968" i="1"/>
  <c r="K5224" i="1"/>
  <c r="K5480" i="1"/>
  <c r="K5736" i="1"/>
  <c r="K3305" i="1"/>
  <c r="K3561" i="1"/>
  <c r="K3817" i="1"/>
  <c r="K4073" i="1"/>
  <c r="K4329" i="1"/>
  <c r="K4585" i="1"/>
  <c r="K4841" i="1"/>
  <c r="K5097" i="1"/>
  <c r="K5353" i="1"/>
  <c r="K5609" i="1"/>
  <c r="K5865" i="1"/>
  <c r="K6121" i="1"/>
  <c r="K3578" i="1"/>
  <c r="K3834" i="1"/>
  <c r="K4090" i="1"/>
  <c r="K4346" i="1"/>
  <c r="K4602" i="1"/>
  <c r="K4858" i="1"/>
  <c r="K5114" i="1"/>
  <c r="K5370" i="1"/>
  <c r="K5626" i="1"/>
  <c r="K5882" i="1"/>
  <c r="K6138" i="1"/>
  <c r="K2699" i="1"/>
  <c r="K2955" i="1"/>
  <c r="K3211" i="1"/>
  <c r="K3467" i="1"/>
  <c r="K3723" i="1"/>
  <c r="K3979" i="1"/>
  <c r="K4235" i="1"/>
  <c r="K4491" i="1"/>
  <c r="K4747" i="1"/>
  <c r="K5003" i="1"/>
  <c r="K5259" i="1"/>
  <c r="K5515" i="1"/>
  <c r="K5771" i="1"/>
  <c r="K3564" i="1"/>
  <c r="K3820" i="1"/>
  <c r="K4076" i="1"/>
  <c r="K4332" i="1"/>
  <c r="K4588" i="1"/>
  <c r="K4844" i="1"/>
  <c r="K5100" i="1"/>
  <c r="K5356" i="1"/>
  <c r="K5612" i="1"/>
  <c r="K3277" i="1"/>
  <c r="K3533" i="1"/>
  <c r="K3789" i="1"/>
  <c r="K4045" i="1"/>
  <c r="K4301" i="1"/>
  <c r="K4557" i="1"/>
  <c r="K4813" i="1"/>
  <c r="K5069" i="1"/>
  <c r="K5325" i="1"/>
  <c r="K5581" i="1"/>
  <c r="K5837" i="1"/>
  <c r="K6093" i="1"/>
  <c r="K3326" i="1"/>
  <c r="K3582" i="1"/>
  <c r="K3838" i="1"/>
  <c r="K4094" i="1"/>
  <c r="K4350" i="1"/>
  <c r="K4606" i="1"/>
  <c r="K4862" i="1"/>
  <c r="K5118" i="1"/>
  <c r="K5374" i="1"/>
  <c r="K5630" i="1"/>
  <c r="K5886" i="1"/>
  <c r="K6142" i="1"/>
  <c r="K1695" i="1"/>
  <c r="K1951" i="1"/>
  <c r="K2207" i="1"/>
  <c r="K2463" i="1"/>
  <c r="K2719" i="1"/>
  <c r="K2975" i="1"/>
  <c r="K3231" i="1"/>
  <c r="K3487" i="1"/>
  <c r="K3743" i="1"/>
  <c r="K3999" i="1"/>
  <c r="K4255" i="1"/>
  <c r="K4511" i="1"/>
  <c r="K4767" i="1"/>
  <c r="K1840" i="1"/>
  <c r="K2096" i="1"/>
  <c r="K2352" i="1"/>
  <c r="K2608" i="1"/>
  <c r="K2864" i="1"/>
  <c r="K3120" i="1"/>
  <c r="K3376" i="1"/>
  <c r="K3632" i="1"/>
  <c r="K3888" i="1"/>
  <c r="K4144" i="1"/>
  <c r="K4400" i="1"/>
  <c r="K2929" i="1"/>
  <c r="K3185" i="1"/>
  <c r="K3441" i="1"/>
  <c r="K3697" i="1"/>
  <c r="K3953" i="1"/>
  <c r="K4209" i="1"/>
  <c r="K4465" i="1"/>
  <c r="K6163" i="1"/>
  <c r="K6419" i="1"/>
  <c r="K6675" i="1"/>
  <c r="K6931" i="1"/>
  <c r="K7187" i="1"/>
  <c r="K7443" i="1"/>
  <c r="K7699" i="1"/>
  <c r="K7955" i="1"/>
  <c r="K8211" i="1"/>
  <c r="K8467" i="1"/>
  <c r="K8723" i="1"/>
  <c r="K8979" i="1"/>
  <c r="K9235" i="1"/>
  <c r="K9491" i="1"/>
  <c r="K9747" i="1"/>
  <c r="K10003" i="1"/>
  <c r="K10259" i="1"/>
  <c r="K10515" i="1"/>
  <c r="K10771" i="1"/>
  <c r="K11027" i="1"/>
  <c r="K6388" i="1"/>
  <c r="K6644" i="1"/>
  <c r="K6900" i="1"/>
  <c r="K7156" i="1"/>
  <c r="K7412" i="1"/>
  <c r="K7668" i="1"/>
  <c r="K7924" i="1"/>
  <c r="K8180" i="1"/>
  <c r="K8436" i="1"/>
  <c r="K8692" i="1"/>
  <c r="K8948" i="1"/>
  <c r="K9204" i="1"/>
  <c r="K9460" i="1"/>
  <c r="K9716" i="1"/>
  <c r="K9972" i="1"/>
  <c r="K10228" i="1"/>
  <c r="K10484" i="1"/>
  <c r="K10740" i="1"/>
  <c r="K10996" i="1"/>
  <c r="K6357" i="1"/>
  <c r="K6613" i="1"/>
  <c r="K6869" i="1"/>
  <c r="K7125" i="1"/>
  <c r="K7381" i="1"/>
  <c r="K7637" i="1"/>
  <c r="K7893" i="1"/>
  <c r="K8149" i="1"/>
  <c r="K8405" i="1"/>
  <c r="K8661" i="1"/>
  <c r="K8917" i="1"/>
  <c r="K9173" i="1"/>
  <c r="K9429" i="1"/>
  <c r="K9685" i="1"/>
  <c r="K9941" i="1"/>
  <c r="K10197" i="1"/>
  <c r="K10453" i="1"/>
  <c r="K10709" i="1"/>
  <c r="K10965" i="1"/>
  <c r="K6534" i="1"/>
  <c r="K6790" i="1"/>
  <c r="K7046" i="1"/>
  <c r="K7302" i="1"/>
  <c r="K7558" i="1"/>
  <c r="K7814" i="1"/>
  <c r="K8070" i="1"/>
  <c r="K8326" i="1"/>
  <c r="K8582" i="1"/>
  <c r="K8838" i="1"/>
  <c r="K9094" i="1"/>
  <c r="K9350" i="1"/>
  <c r="K9606" i="1"/>
  <c r="K9862" i="1"/>
  <c r="K10118" i="1"/>
  <c r="K10374" i="1"/>
  <c r="K10630" i="1"/>
  <c r="K10886" i="1"/>
  <c r="K11142" i="1"/>
  <c r="K5975" i="1"/>
  <c r="K6231" i="1"/>
  <c r="K6487" i="1"/>
  <c r="K6743" i="1"/>
  <c r="K6999" i="1"/>
  <c r="K7255" i="1"/>
  <c r="K7511" i="1"/>
  <c r="K7767" i="1"/>
  <c r="K8023" i="1"/>
  <c r="K8279" i="1"/>
  <c r="K8535" i="1"/>
  <c r="K8791" i="1"/>
  <c r="K9047" i="1"/>
  <c r="K9303" i="1"/>
  <c r="K9559" i="1"/>
  <c r="K9815" i="1"/>
  <c r="K10071" i="1"/>
  <c r="K10327" i="1"/>
  <c r="K10583" i="1"/>
  <c r="K10839" i="1"/>
  <c r="K6424" i="1"/>
  <c r="K6680" i="1"/>
  <c r="K6936" i="1"/>
  <c r="K7192" i="1"/>
  <c r="K7448" i="1"/>
  <c r="K7704" i="1"/>
  <c r="K7960" i="1"/>
  <c r="K8216" i="1"/>
  <c r="K8472" i="1"/>
  <c r="K8728" i="1"/>
  <c r="K8984" i="1"/>
  <c r="K9240" i="1"/>
  <c r="K9496" i="1"/>
  <c r="K9752" i="1"/>
  <c r="K10008" i="1"/>
  <c r="K10264" i="1"/>
  <c r="K10520" i="1"/>
  <c r="K10776" i="1"/>
  <c r="K6361" i="1"/>
  <c r="K6617" i="1"/>
  <c r="K6873" i="1"/>
  <c r="K7129" i="1"/>
  <c r="K7385" i="1"/>
  <c r="K7641" i="1"/>
  <c r="K7897" i="1"/>
  <c r="K8153" i="1"/>
  <c r="K8409" i="1"/>
  <c r="K8665" i="1"/>
  <c r="K8921" i="1"/>
  <c r="K9177" i="1"/>
  <c r="K9433" i="1"/>
  <c r="K9689" i="1"/>
  <c r="K9945" i="1"/>
  <c r="K10201" i="1"/>
  <c r="K10457" i="1"/>
  <c r="K10713" i="1"/>
  <c r="K10969" i="1"/>
  <c r="K6474" i="1"/>
  <c r="K6730" i="1"/>
  <c r="K6986" i="1"/>
  <c r="K7242" i="1"/>
  <c r="K7498" i="1"/>
  <c r="K7754" i="1"/>
  <c r="K8010" i="1"/>
  <c r="K8266" i="1"/>
  <c r="K8522" i="1"/>
  <c r="K8778" i="1"/>
  <c r="K9034" i="1"/>
  <c r="K9290" i="1"/>
  <c r="K9546" i="1"/>
  <c r="K9802" i="1"/>
  <c r="K10058" i="1"/>
  <c r="K10314" i="1"/>
  <c r="K10570" i="1"/>
  <c r="K10826" i="1"/>
  <c r="K11082" i="1"/>
  <c r="K6075" i="1"/>
  <c r="K6331" i="1"/>
  <c r="K6587" i="1"/>
  <c r="K6843" i="1"/>
  <c r="K7099" i="1"/>
  <c r="K7355" i="1"/>
  <c r="K7611" i="1"/>
  <c r="K7867" i="1"/>
  <c r="K8123" i="1"/>
  <c r="K8379" i="1"/>
  <c r="K8635" i="1"/>
  <c r="K8891" i="1"/>
  <c r="K9147" i="1"/>
  <c r="K9403" i="1"/>
  <c r="K9659" i="1"/>
  <c r="K9915" i="1"/>
  <c r="K10171" i="1"/>
  <c r="K10427" i="1"/>
  <c r="K1391" i="1"/>
  <c r="K128" i="1"/>
  <c r="K384" i="1"/>
  <c r="K640" i="1"/>
  <c r="K896" i="1"/>
  <c r="K1152" i="1"/>
  <c r="K1408" i="1"/>
  <c r="K3411" i="1"/>
  <c r="K3667" i="1"/>
  <c r="K3923" i="1"/>
  <c r="K4179" i="1"/>
  <c r="K4435" i="1"/>
  <c r="K4691" i="1"/>
  <c r="K4947" i="1"/>
  <c r="K5203" i="1"/>
  <c r="K5459" i="1"/>
  <c r="K5715" i="1"/>
  <c r="K5971" i="1"/>
  <c r="K3396" i="1"/>
  <c r="K3652" i="1"/>
  <c r="K3908" i="1"/>
  <c r="K4164" i="1"/>
  <c r="K4420" i="1"/>
  <c r="K4676" i="1"/>
  <c r="K4932" i="1"/>
  <c r="K5188" i="1"/>
  <c r="K5444" i="1"/>
  <c r="K5700" i="1"/>
  <c r="K5956" i="1"/>
  <c r="K3525" i="1"/>
  <c r="K3781" i="1"/>
  <c r="K4037" i="1"/>
  <c r="K4293" i="1"/>
  <c r="K4549" i="1"/>
  <c r="K4805" i="1"/>
  <c r="K5061" i="1"/>
  <c r="K5317" i="1"/>
  <c r="K5573" i="1"/>
  <c r="K5829" i="1"/>
  <c r="K6085" i="1"/>
  <c r="K3398" i="1"/>
  <c r="K3654" i="1"/>
  <c r="K3910" i="1"/>
  <c r="K4166" i="1"/>
  <c r="K4422" i="1"/>
  <c r="K4678" i="1"/>
  <c r="K4934" i="1"/>
  <c r="K5190" i="1"/>
  <c r="K5446" i="1"/>
  <c r="K5702" i="1"/>
  <c r="K5958" i="1"/>
  <c r="K6214" i="1"/>
  <c r="K3367" i="1"/>
  <c r="K3623" i="1"/>
  <c r="K3879" i="1"/>
  <c r="K4135" i="1"/>
  <c r="K4391" i="1"/>
  <c r="K4647" i="1"/>
  <c r="K4903" i="1"/>
  <c r="K5159" i="1"/>
  <c r="K5415" i="1"/>
  <c r="K5671" i="1"/>
  <c r="K5927" i="1"/>
  <c r="K3448" i="1"/>
  <c r="K3704" i="1"/>
  <c r="K3960" i="1"/>
  <c r="K4216" i="1"/>
  <c r="K4472" i="1"/>
  <c r="K4728" i="1"/>
  <c r="K4984" i="1"/>
  <c r="K5240" i="1"/>
  <c r="K5496" i="1"/>
  <c r="K5752" i="1"/>
  <c r="K3321" i="1"/>
  <c r="K3577" i="1"/>
  <c r="K3833" i="1"/>
  <c r="K4089" i="1"/>
  <c r="K4345" i="1"/>
  <c r="K4601" i="1"/>
  <c r="K4857" i="1"/>
  <c r="K5113" i="1"/>
  <c r="K5369" i="1"/>
  <c r="K5625" i="1"/>
  <c r="K5881" i="1"/>
  <c r="K6137" i="1"/>
  <c r="K3594" i="1"/>
  <c r="K3850" i="1"/>
  <c r="K4106" i="1"/>
  <c r="K4362" i="1"/>
  <c r="K4618" i="1"/>
  <c r="K4874" i="1"/>
  <c r="K5130" i="1"/>
  <c r="K5386" i="1"/>
  <c r="K5642" i="1"/>
  <c r="K5898" i="1"/>
  <c r="K6154" i="1"/>
  <c r="K2715" i="1"/>
  <c r="K2971" i="1"/>
  <c r="K3227" i="1"/>
  <c r="K3483" i="1"/>
  <c r="K3739" i="1"/>
  <c r="K3995" i="1"/>
  <c r="K4251" i="1"/>
  <c r="K4507" i="1"/>
  <c r="K4763" i="1"/>
  <c r="K5019" i="1"/>
  <c r="K5275" i="1"/>
  <c r="K5531" i="1"/>
  <c r="K5787" i="1"/>
  <c r="K3580" i="1"/>
  <c r="K3836" i="1"/>
  <c r="K4092" i="1"/>
  <c r="K4348" i="1"/>
  <c r="K4604" i="1"/>
  <c r="K4860" i="1"/>
  <c r="K5116" i="1"/>
  <c r="K5372" i="1"/>
  <c r="K5628" i="1"/>
  <c r="K3293" i="1"/>
  <c r="K3549" i="1"/>
  <c r="K3805" i="1"/>
  <c r="K4061" i="1"/>
  <c r="K4317" i="1"/>
  <c r="K4573" i="1"/>
  <c r="K4829" i="1"/>
  <c r="K5085" i="1"/>
  <c r="K5341" i="1"/>
  <c r="K5597" i="1"/>
  <c r="K5853" i="1"/>
  <c r="K6109" i="1"/>
  <c r="K3342" i="1"/>
  <c r="K3598" i="1"/>
  <c r="K3854" i="1"/>
  <c r="K4110" i="1"/>
  <c r="K4366" i="1"/>
  <c r="K4622" i="1"/>
  <c r="K4878" i="1"/>
  <c r="K5134" i="1"/>
  <c r="K5390" i="1"/>
  <c r="K5646" i="1"/>
  <c r="K5902" i="1"/>
  <c r="K6158" i="1"/>
  <c r="K1711" i="1"/>
  <c r="K1967" i="1"/>
  <c r="K2223" i="1"/>
  <c r="K2479" i="1"/>
  <c r="K2735" i="1"/>
  <c r="K2991" i="1"/>
  <c r="K3247" i="1"/>
  <c r="K3503" i="1"/>
  <c r="K3759" i="1"/>
  <c r="K4015" i="1"/>
  <c r="K4271" i="1"/>
  <c r="K4527" i="1"/>
  <c r="K4783" i="1"/>
  <c r="K1856" i="1"/>
  <c r="K2112" i="1"/>
  <c r="K2368" i="1"/>
  <c r="K2624" i="1"/>
  <c r="K2880" i="1"/>
  <c r="K3136" i="1"/>
  <c r="K3392" i="1"/>
  <c r="K3648" i="1"/>
  <c r="K3904" i="1"/>
  <c r="K4160" i="1"/>
  <c r="K4416" i="1"/>
  <c r="K2945" i="1"/>
  <c r="K3201" i="1"/>
  <c r="K3457" i="1"/>
  <c r="K3713" i="1"/>
  <c r="K3969" i="1"/>
  <c r="K4225" i="1"/>
  <c r="K6179" i="1"/>
  <c r="K6435" i="1"/>
  <c r="K6691" i="1"/>
  <c r="K6947" i="1"/>
  <c r="K7203" i="1"/>
  <c r="K7459" i="1"/>
  <c r="K7715" i="1"/>
  <c r="K7971" i="1"/>
  <c r="K8227" i="1"/>
  <c r="K8483" i="1"/>
  <c r="K8739" i="1"/>
  <c r="K8995" i="1"/>
  <c r="K9251" i="1"/>
  <c r="K9507" i="1"/>
  <c r="K9763" i="1"/>
  <c r="K10019" i="1"/>
  <c r="K10275" i="1"/>
  <c r="K10531" i="1"/>
  <c r="K10787" i="1"/>
  <c r="K11043" i="1"/>
  <c r="K6404" i="1"/>
  <c r="K6660" i="1"/>
  <c r="K6916" i="1"/>
  <c r="K7172" i="1"/>
  <c r="K7428" i="1"/>
  <c r="K7684" i="1"/>
  <c r="K7940" i="1"/>
  <c r="K8196" i="1"/>
  <c r="K8452" i="1"/>
  <c r="K8708" i="1"/>
  <c r="K8964" i="1"/>
  <c r="K9220" i="1"/>
  <c r="K9476" i="1"/>
  <c r="K9732" i="1"/>
  <c r="K9988" i="1"/>
  <c r="K10244" i="1"/>
  <c r="K10500" i="1"/>
  <c r="K10756" i="1"/>
  <c r="K11012" i="1"/>
  <c r="K6373" i="1"/>
  <c r="K6629" i="1"/>
  <c r="K6885" i="1"/>
  <c r="K7141" i="1"/>
  <c r="K7397" i="1"/>
  <c r="K7653" i="1"/>
  <c r="K7909" i="1"/>
  <c r="K8165" i="1"/>
  <c r="K8421" i="1"/>
  <c r="K8677" i="1"/>
  <c r="K8933" i="1"/>
  <c r="K9189" i="1"/>
  <c r="K9445" i="1"/>
  <c r="K9701" i="1"/>
  <c r="K9957" i="1"/>
  <c r="K10213" i="1"/>
  <c r="K10469" i="1"/>
  <c r="K10725" i="1"/>
  <c r="K10981" i="1"/>
  <c r="K6550" i="1"/>
  <c r="K6806" i="1"/>
  <c r="K7062" i="1"/>
  <c r="K7318" i="1"/>
  <c r="K7574" i="1"/>
  <c r="K7830" i="1"/>
  <c r="K8086" i="1"/>
  <c r="K8342" i="1"/>
  <c r="K8598" i="1"/>
  <c r="K8854" i="1"/>
  <c r="K9110" i="1"/>
  <c r="K9366" i="1"/>
  <c r="K9622" i="1"/>
  <c r="K9878" i="1"/>
  <c r="K10134" i="1"/>
  <c r="K10390" i="1"/>
  <c r="K10646" i="1"/>
  <c r="K10902" i="1"/>
  <c r="K11158" i="1"/>
  <c r="K5991" i="1"/>
  <c r="K6247" i="1"/>
  <c r="K6503" i="1"/>
  <c r="K6759" i="1"/>
  <c r="K7015" i="1"/>
  <c r="K7271" i="1"/>
  <c r="K7527" i="1"/>
  <c r="K7783" i="1"/>
  <c r="K8039" i="1"/>
  <c r="K8295" i="1"/>
  <c r="K8551" i="1"/>
  <c r="K8807" i="1"/>
  <c r="K9063" i="1"/>
  <c r="K9319" i="1"/>
  <c r="K9575" i="1"/>
  <c r="K9831" i="1"/>
  <c r="K10087" i="1"/>
  <c r="K10343" i="1"/>
  <c r="K10599" i="1"/>
  <c r="K10855" i="1"/>
  <c r="K6440" i="1"/>
  <c r="K6696" i="1"/>
  <c r="K6952" i="1"/>
  <c r="K7208" i="1"/>
  <c r="K7464" i="1"/>
  <c r="K7720" i="1"/>
  <c r="K7976" i="1"/>
  <c r="K8232" i="1"/>
  <c r="K8488" i="1"/>
  <c r="K8744" i="1"/>
  <c r="K9000" i="1"/>
  <c r="K9256" i="1"/>
  <c r="K9512" i="1"/>
  <c r="K9768" i="1"/>
  <c r="K10024" i="1"/>
  <c r="K10280" i="1"/>
  <c r="K10536" i="1"/>
  <c r="K10792" i="1"/>
  <c r="K6377" i="1"/>
  <c r="K6633" i="1"/>
  <c r="K6889" i="1"/>
  <c r="K7145" i="1"/>
  <c r="K7401" i="1"/>
  <c r="K7657" i="1"/>
  <c r="K7913" i="1"/>
  <c r="K8169" i="1"/>
  <c r="K8425" i="1"/>
  <c r="K8681" i="1"/>
  <c r="K8937" i="1"/>
  <c r="K9193" i="1"/>
  <c r="K9449" i="1"/>
  <c r="K9705" i="1"/>
  <c r="K9961" i="1"/>
  <c r="K10217" i="1"/>
  <c r="K10473" i="1"/>
  <c r="K10729" i="1"/>
  <c r="K10985" i="1"/>
  <c r="K6490" i="1"/>
  <c r="K6746" i="1"/>
  <c r="K7002" i="1"/>
  <c r="K7258" i="1"/>
  <c r="K7514" i="1"/>
  <c r="K7770" i="1"/>
  <c r="K8026" i="1"/>
  <c r="K8282" i="1"/>
  <c r="K8538" i="1"/>
  <c r="K8794" i="1"/>
  <c r="K9050" i="1"/>
  <c r="K9306" i="1"/>
  <c r="K9562" i="1"/>
  <c r="K9818" i="1"/>
  <c r="K10074" i="1"/>
  <c r="K10330" i="1"/>
  <c r="K10586" i="1"/>
  <c r="K10842" i="1"/>
  <c r="K11098" i="1"/>
  <c r="K6091" i="1"/>
  <c r="K6347" i="1"/>
  <c r="K6603" i="1"/>
  <c r="K6859" i="1"/>
  <c r="K7115" i="1"/>
  <c r="K7371" i="1"/>
  <c r="K7627" i="1"/>
  <c r="K7883" i="1"/>
  <c r="K8139" i="1"/>
  <c r="K8395" i="1"/>
  <c r="K8651" i="1"/>
  <c r="K8907" i="1"/>
  <c r="K9163" i="1"/>
  <c r="K9419" i="1"/>
  <c r="K9675" i="1"/>
  <c r="K383" i="1"/>
  <c r="K639" i="1"/>
  <c r="K895" i="1"/>
  <c r="K1151" i="1"/>
  <c r="K1407" i="1"/>
  <c r="K144" i="1"/>
  <c r="K400" i="1"/>
  <c r="K656" i="1"/>
  <c r="K912" i="1"/>
  <c r="K1168" i="1"/>
  <c r="K1424" i="1"/>
  <c r="K3427" i="1"/>
  <c r="K3683" i="1"/>
  <c r="K3939" i="1"/>
  <c r="K4195" i="1"/>
  <c r="K4451" i="1"/>
  <c r="K4707" i="1"/>
  <c r="K4963" i="1"/>
  <c r="K5219" i="1"/>
  <c r="K5475" i="1"/>
  <c r="K5731" i="1"/>
  <c r="K5987" i="1"/>
  <c r="K3412" i="1"/>
  <c r="K3668" i="1"/>
  <c r="K3924" i="1"/>
  <c r="K4180" i="1"/>
  <c r="K4436" i="1"/>
  <c r="K4692" i="1"/>
  <c r="K4948" i="1"/>
  <c r="K5204" i="1"/>
  <c r="K5460" i="1"/>
  <c r="K5716" i="1"/>
  <c r="K5972" i="1"/>
  <c r="K3541" i="1"/>
  <c r="K3797" i="1"/>
  <c r="K4053" i="1"/>
  <c r="K4309" i="1"/>
  <c r="K4565" i="1"/>
  <c r="K4821" i="1"/>
  <c r="K5077" i="1"/>
  <c r="K5333" i="1"/>
  <c r="K5589" i="1"/>
  <c r="K5845" i="1"/>
  <c r="K6101" i="1"/>
  <c r="K3414" i="1"/>
  <c r="K3670" i="1"/>
  <c r="K3926" i="1"/>
  <c r="K4182" i="1"/>
  <c r="K4438" i="1"/>
  <c r="K4694" i="1"/>
  <c r="K4950" i="1"/>
  <c r="K5206" i="1"/>
  <c r="K5462" i="1"/>
  <c r="K5718" i="1"/>
  <c r="K5974" i="1"/>
  <c r="K6230" i="1"/>
  <c r="K3383" i="1"/>
  <c r="K3639" i="1"/>
  <c r="K3895" i="1"/>
  <c r="K4151" i="1"/>
  <c r="K4407" i="1"/>
  <c r="K4663" i="1"/>
  <c r="K4919" i="1"/>
  <c r="K5175" i="1"/>
  <c r="K5431" i="1"/>
  <c r="K5687" i="1"/>
  <c r="K5943" i="1"/>
  <c r="K3464" i="1"/>
  <c r="K3720" i="1"/>
  <c r="K3976" i="1"/>
  <c r="K4232" i="1"/>
  <c r="K4488" i="1"/>
  <c r="K4744" i="1"/>
  <c r="K5000" i="1"/>
  <c r="K5256" i="1"/>
  <c r="K5512" i="1"/>
  <c r="K5768" i="1"/>
  <c r="K3337" i="1"/>
  <c r="K3593" i="1"/>
  <c r="K3849" i="1"/>
  <c r="K4105" i="1"/>
  <c r="K4361" i="1"/>
  <c r="K4617" i="1"/>
  <c r="K4873" i="1"/>
  <c r="K5129" i="1"/>
  <c r="K5385" i="1"/>
  <c r="K5641" i="1"/>
  <c r="K5897" i="1"/>
  <c r="K6153" i="1"/>
  <c r="K3610" i="1"/>
  <c r="K3866" i="1"/>
  <c r="K4122" i="1"/>
  <c r="K4378" i="1"/>
  <c r="K4634" i="1"/>
  <c r="K4890" i="1"/>
  <c r="K5146" i="1"/>
  <c r="K5402" i="1"/>
  <c r="K5658" i="1"/>
  <c r="K5914" i="1"/>
  <c r="K6170" i="1"/>
  <c r="K2731" i="1"/>
  <c r="K2987" i="1"/>
  <c r="K3243" i="1"/>
  <c r="K3499" i="1"/>
  <c r="K3755" i="1"/>
  <c r="K4011" i="1"/>
  <c r="K4267" i="1"/>
  <c r="K4523" i="1"/>
  <c r="K4779" i="1"/>
  <c r="K5035" i="1"/>
  <c r="K5291" i="1"/>
  <c r="K5547" i="1"/>
  <c r="K5803" i="1"/>
  <c r="K3596" i="1"/>
  <c r="K3852" i="1"/>
  <c r="K4108" i="1"/>
  <c r="K4364" i="1"/>
  <c r="K4620" i="1"/>
  <c r="K4876" i="1"/>
  <c r="K5132" i="1"/>
  <c r="K5388" i="1"/>
  <c r="K5644" i="1"/>
  <c r="K3309" i="1"/>
  <c r="K3565" i="1"/>
  <c r="K3821" i="1"/>
  <c r="K4077" i="1"/>
  <c r="K4333" i="1"/>
  <c r="K4589" i="1"/>
  <c r="K4845" i="1"/>
  <c r="K5101" i="1"/>
  <c r="K5357" i="1"/>
  <c r="K5613" i="1"/>
  <c r="K5869" i="1"/>
  <c r="K6125" i="1"/>
  <c r="K3358" i="1"/>
  <c r="K3614" i="1"/>
  <c r="K3870" i="1"/>
  <c r="K4126" i="1"/>
  <c r="K4382" i="1"/>
  <c r="K4638" i="1"/>
  <c r="K4894" i="1"/>
  <c r="K5150" i="1"/>
  <c r="K5406" i="1"/>
  <c r="K5662" i="1"/>
  <c r="K5918" i="1"/>
  <c r="K6174" i="1"/>
  <c r="K1727" i="1"/>
  <c r="K1983" i="1"/>
  <c r="K2239" i="1"/>
  <c r="K2495" i="1"/>
  <c r="K2751" i="1"/>
  <c r="K3007" i="1"/>
  <c r="K3263" i="1"/>
  <c r="K3519" i="1"/>
  <c r="K3775" i="1"/>
  <c r="K4031" i="1"/>
  <c r="K4287" i="1"/>
  <c r="K4543" i="1"/>
  <c r="K4799" i="1"/>
  <c r="K1872" i="1"/>
  <c r="K2128" i="1"/>
  <c r="K2384" i="1"/>
  <c r="K2640" i="1"/>
  <c r="K2896" i="1"/>
  <c r="K3152" i="1"/>
  <c r="K3408" i="1"/>
  <c r="K3664" i="1"/>
  <c r="K3920" i="1"/>
  <c r="K4176" i="1"/>
  <c r="K4432" i="1"/>
  <c r="K2961" i="1"/>
  <c r="K3217" i="1"/>
  <c r="K3473" i="1"/>
  <c r="K3729" i="1"/>
  <c r="K3985" i="1"/>
  <c r="K4241" i="1"/>
  <c r="K6195" i="1"/>
  <c r="K6451" i="1"/>
  <c r="K6707" i="1"/>
  <c r="K6963" i="1"/>
  <c r="K7219" i="1"/>
  <c r="K7475" i="1"/>
  <c r="K7731" i="1"/>
  <c r="K7987" i="1"/>
  <c r="K8243" i="1"/>
  <c r="K8499" i="1"/>
  <c r="K8755" i="1"/>
  <c r="K9011" i="1"/>
  <c r="K9267" i="1"/>
  <c r="K9523" i="1"/>
  <c r="K9779" i="1"/>
  <c r="K10035" i="1"/>
  <c r="K10291" i="1"/>
  <c r="K10547" i="1"/>
  <c r="K10803" i="1"/>
  <c r="K11059" i="1"/>
  <c r="K6420" i="1"/>
  <c r="K6676" i="1"/>
  <c r="K6932" i="1"/>
  <c r="K7188" i="1"/>
  <c r="K7444" i="1"/>
  <c r="K7700" i="1"/>
  <c r="K7956" i="1"/>
  <c r="K8212" i="1"/>
  <c r="K8468" i="1"/>
  <c r="K8724" i="1"/>
  <c r="K8980" i="1"/>
  <c r="K9236" i="1"/>
  <c r="K9492" i="1"/>
  <c r="K9748" i="1"/>
  <c r="K10004" i="1"/>
  <c r="K10260" i="1"/>
  <c r="K10516" i="1"/>
  <c r="K10772" i="1"/>
  <c r="K11028" i="1"/>
  <c r="K6389" i="1"/>
  <c r="K6645" i="1"/>
  <c r="K6901" i="1"/>
  <c r="K7157" i="1"/>
  <c r="K7413" i="1"/>
  <c r="K7669" i="1"/>
  <c r="K7925" i="1"/>
  <c r="K8181" i="1"/>
  <c r="K8437" i="1"/>
  <c r="K8693" i="1"/>
  <c r="K8949" i="1"/>
  <c r="K9205" i="1"/>
  <c r="K9461" i="1"/>
  <c r="K9717" i="1"/>
  <c r="K9973" i="1"/>
  <c r="K10229" i="1"/>
  <c r="K10485" i="1"/>
  <c r="K10741" i="1"/>
  <c r="K10997" i="1"/>
  <c r="K6566" i="1"/>
  <c r="K6822" i="1"/>
  <c r="K7078" i="1"/>
  <c r="K7334" i="1"/>
  <c r="K7590" i="1"/>
  <c r="K7846" i="1"/>
  <c r="K8102" i="1"/>
  <c r="K8358" i="1"/>
  <c r="K8614" i="1"/>
  <c r="K8870" i="1"/>
  <c r="K9126" i="1"/>
  <c r="K9382" i="1"/>
  <c r="K9638" i="1"/>
  <c r="K9894" i="1"/>
  <c r="K10150" i="1"/>
  <c r="K10406" i="1"/>
  <c r="K10662" i="1"/>
  <c r="K10918" i="1"/>
  <c r="K11174" i="1"/>
  <c r="K6007" i="1"/>
  <c r="K6263" i="1"/>
  <c r="K6519" i="1"/>
  <c r="K6775" i="1"/>
  <c r="K7031" i="1"/>
  <c r="K7287" i="1"/>
  <c r="K7543" i="1"/>
  <c r="K7799" i="1"/>
  <c r="K8055" i="1"/>
  <c r="K8311" i="1"/>
  <c r="K8567" i="1"/>
  <c r="K8823" i="1"/>
  <c r="K9079" i="1"/>
  <c r="K9335" i="1"/>
  <c r="K9591" i="1"/>
  <c r="K9847" i="1"/>
  <c r="K10103" i="1"/>
  <c r="K10359" i="1"/>
  <c r="K10615" i="1"/>
  <c r="K6200" i="1"/>
  <c r="K6456" i="1"/>
  <c r="K6712" i="1"/>
  <c r="K6968" i="1"/>
  <c r="K7224" i="1"/>
  <c r="K7480" i="1"/>
  <c r="K7736" i="1"/>
  <c r="K7992" i="1"/>
  <c r="K8248" i="1"/>
  <c r="K8504" i="1"/>
  <c r="K8760" i="1"/>
  <c r="K9016" i="1"/>
  <c r="K9272" i="1"/>
  <c r="K9528" i="1"/>
  <c r="K9784" i="1"/>
  <c r="K10040" i="1"/>
  <c r="K10296" i="1"/>
  <c r="K10552" i="1"/>
  <c r="K10808" i="1"/>
  <c r="K6393" i="1"/>
  <c r="K6649" i="1"/>
  <c r="K6905" i="1"/>
  <c r="K7161" i="1"/>
  <c r="K7417" i="1"/>
  <c r="K7673" i="1"/>
  <c r="K7929" i="1"/>
  <c r="K8185" i="1"/>
  <c r="K8441" i="1"/>
  <c r="K8697" i="1"/>
  <c r="K8953" i="1"/>
  <c r="K9209" i="1"/>
  <c r="K9465" i="1"/>
  <c r="K9721" i="1"/>
  <c r="K9977" i="1"/>
  <c r="K10233" i="1"/>
  <c r="K10489" i="1"/>
  <c r="K10745" i="1"/>
  <c r="K11001" i="1"/>
  <c r="K6506" i="1"/>
  <c r="K6762" i="1"/>
  <c r="K7018" i="1"/>
  <c r="K7274" i="1"/>
  <c r="K7530" i="1"/>
  <c r="K7786" i="1"/>
  <c r="K8042" i="1"/>
  <c r="K8298" i="1"/>
  <c r="K8554" i="1"/>
  <c r="K8810" i="1"/>
  <c r="K9066" i="1"/>
  <c r="K9322" i="1"/>
  <c r="K9578" i="1"/>
  <c r="K9834" i="1"/>
  <c r="K10090" i="1"/>
  <c r="K10346" i="1"/>
  <c r="K10602" i="1"/>
  <c r="K10858" i="1"/>
  <c r="K5851" i="1"/>
  <c r="K6107" i="1"/>
  <c r="K6363" i="1"/>
  <c r="K6619" i="1"/>
  <c r="K6875" i="1"/>
  <c r="K7131" i="1"/>
  <c r="K7387" i="1"/>
  <c r="K7643" i="1"/>
  <c r="K7899" i="1"/>
  <c r="K8155" i="1"/>
  <c r="K8411" i="1"/>
  <c r="K8667" i="1"/>
  <c r="K8923" i="1"/>
  <c r="K9179" i="1"/>
  <c r="K9435" i="1"/>
  <c r="K416" i="1"/>
  <c r="K672" i="1"/>
  <c r="K928" i="1"/>
  <c r="K1184" i="1"/>
  <c r="K1440" i="1"/>
  <c r="K3443" i="1"/>
  <c r="K3699" i="1"/>
  <c r="K3955" i="1"/>
  <c r="K4211" i="1"/>
  <c r="K4467" i="1"/>
  <c r="K4723" i="1"/>
  <c r="K4979" i="1"/>
  <c r="K5235" i="1"/>
  <c r="K5491" i="1"/>
  <c r="K5747" i="1"/>
  <c r="K6003" i="1"/>
  <c r="K3428" i="1"/>
  <c r="K3684" i="1"/>
  <c r="K3940" i="1"/>
  <c r="K4196" i="1"/>
  <c r="K4452" i="1"/>
  <c r="K4708" i="1"/>
  <c r="K4964" i="1"/>
  <c r="K5220" i="1"/>
  <c r="K5476" i="1"/>
  <c r="K5732" i="1"/>
  <c r="K5988" i="1"/>
  <c r="K3301" i="1"/>
  <c r="K3557" i="1"/>
  <c r="K3813" i="1"/>
  <c r="K4069" i="1"/>
  <c r="K4325" i="1"/>
  <c r="K4581" i="1"/>
  <c r="K4837" i="1"/>
  <c r="K5093" i="1"/>
  <c r="K5349" i="1"/>
  <c r="K5605" i="1"/>
  <c r="K5861" i="1"/>
  <c r="K6117" i="1"/>
  <c r="K3430" i="1"/>
  <c r="K3686" i="1"/>
  <c r="K3942" i="1"/>
  <c r="K4198" i="1"/>
  <c r="K4454" i="1"/>
  <c r="K4710" i="1"/>
  <c r="K4966" i="1"/>
  <c r="K5222" i="1"/>
  <c r="K5478" i="1"/>
  <c r="K5734" i="1"/>
  <c r="K5990" i="1"/>
  <c r="K6246" i="1"/>
  <c r="K3399" i="1"/>
  <c r="K3655" i="1"/>
  <c r="K3911" i="1"/>
  <c r="K4167" i="1"/>
  <c r="K4423" i="1"/>
  <c r="K4679" i="1"/>
  <c r="K4935" i="1"/>
  <c r="K5191" i="1"/>
  <c r="K5447" i="1"/>
  <c r="K5703" i="1"/>
  <c r="K5959" i="1"/>
  <c r="K3480" i="1"/>
  <c r="K3736" i="1"/>
  <c r="K3992" i="1"/>
  <c r="K4248" i="1"/>
  <c r="K4504" i="1"/>
  <c r="K4760" i="1"/>
  <c r="K5016" i="1"/>
  <c r="K5272" i="1"/>
  <c r="K5528" i="1"/>
  <c r="K5784" i="1"/>
  <c r="K3353" i="1"/>
  <c r="K3609" i="1"/>
  <c r="K3865" i="1"/>
  <c r="K4121" i="1"/>
  <c r="K4377" i="1"/>
  <c r="K4633" i="1"/>
  <c r="K4889" i="1"/>
  <c r="K5145" i="1"/>
  <c r="K5401" i="1"/>
  <c r="K5657" i="1"/>
  <c r="K5913" i="1"/>
  <c r="K6169" i="1"/>
  <c r="K3626" i="1"/>
  <c r="K3882" i="1"/>
  <c r="K4138" i="1"/>
  <c r="K4394" i="1"/>
  <c r="K4650" i="1"/>
  <c r="K4906" i="1"/>
  <c r="K5162" i="1"/>
  <c r="K5418" i="1"/>
  <c r="K5674" i="1"/>
  <c r="K5930" i="1"/>
  <c r="K6186" i="1"/>
  <c r="K2747" i="1"/>
  <c r="K3003" i="1"/>
  <c r="K3259" i="1"/>
  <c r="K3515" i="1"/>
  <c r="K3771" i="1"/>
  <c r="K4027" i="1"/>
  <c r="K4283" i="1"/>
  <c r="K4539" i="1"/>
  <c r="K4795" i="1"/>
  <c r="K5051" i="1"/>
  <c r="K5307" i="1"/>
  <c r="K5563" i="1"/>
  <c r="K5819" i="1"/>
  <c r="K3612" i="1"/>
  <c r="K3868" i="1"/>
  <c r="K4124" i="1"/>
  <c r="K4380" i="1"/>
  <c r="K4636" i="1"/>
  <c r="K4892" i="1"/>
  <c r="K5148" i="1"/>
  <c r="K5404" i="1"/>
  <c r="K5660" i="1"/>
  <c r="K3325" i="1"/>
  <c r="K3581" i="1"/>
  <c r="K3837" i="1"/>
  <c r="K4093" i="1"/>
  <c r="K4349" i="1"/>
  <c r="K4605" i="1"/>
  <c r="K4861" i="1"/>
  <c r="K5117" i="1"/>
  <c r="K5373" i="1"/>
  <c r="K5629" i="1"/>
  <c r="K5885" i="1"/>
  <c r="K6141" i="1"/>
  <c r="K3374" i="1"/>
  <c r="K3630" i="1"/>
  <c r="K3886" i="1"/>
  <c r="K4142" i="1"/>
  <c r="K4398" i="1"/>
  <c r="K4654" i="1"/>
  <c r="K4910" i="1"/>
  <c r="K5166" i="1"/>
  <c r="K5422" i="1"/>
  <c r="K5678" i="1"/>
  <c r="K5934" i="1"/>
  <c r="K6190" i="1"/>
  <c r="K1743" i="1"/>
  <c r="K1999" i="1"/>
  <c r="K2255" i="1"/>
  <c r="K2511" i="1"/>
  <c r="K2767" i="1"/>
  <c r="K3023" i="1"/>
  <c r="K3279" i="1"/>
  <c r="K3535" i="1"/>
  <c r="K3791" i="1"/>
  <c r="K4047" i="1"/>
  <c r="K4303" i="1"/>
  <c r="K4559" i="1"/>
  <c r="K4815" i="1"/>
  <c r="K1888" i="1"/>
  <c r="K2144" i="1"/>
  <c r="K2400" i="1"/>
  <c r="K2656" i="1"/>
  <c r="K2912" i="1"/>
  <c r="K3168" i="1"/>
  <c r="K3424" i="1"/>
  <c r="K3680" i="1"/>
  <c r="K3936" i="1"/>
  <c r="K4192" i="1"/>
  <c r="K4448" i="1"/>
  <c r="K2977" i="1"/>
  <c r="K3233" i="1"/>
  <c r="K3489" i="1"/>
  <c r="K3745" i="1"/>
  <c r="K4001" i="1"/>
  <c r="K4257" i="1"/>
  <c r="K6211" i="1"/>
  <c r="K6467" i="1"/>
  <c r="K6723" i="1"/>
  <c r="K6979" i="1"/>
  <c r="K7235" i="1"/>
  <c r="K7491" i="1"/>
  <c r="K7747" i="1"/>
  <c r="K8003" i="1"/>
  <c r="K8259" i="1"/>
  <c r="K8515" i="1"/>
  <c r="K8771" i="1"/>
  <c r="K9027" i="1"/>
  <c r="K9283" i="1"/>
  <c r="K9539" i="1"/>
  <c r="K9795" i="1"/>
  <c r="K10051" i="1"/>
  <c r="K10307" i="1"/>
  <c r="K10563" i="1"/>
  <c r="K10819" i="1"/>
  <c r="K11075" i="1"/>
  <c r="K6436" i="1"/>
  <c r="K6692" i="1"/>
  <c r="K6948" i="1"/>
  <c r="K7204" i="1"/>
  <c r="K7460" i="1"/>
  <c r="K7716" i="1"/>
  <c r="K7972" i="1"/>
  <c r="K8228" i="1"/>
  <c r="K8484" i="1"/>
  <c r="K8740" i="1"/>
  <c r="K8996" i="1"/>
  <c r="K9252" i="1"/>
  <c r="K9508" i="1"/>
  <c r="K9764" i="1"/>
  <c r="K10020" i="1"/>
  <c r="K10276" i="1"/>
  <c r="K10532" i="1"/>
  <c r="K10788" i="1"/>
  <c r="K11044" i="1"/>
  <c r="K6405" i="1"/>
  <c r="K6661" i="1"/>
  <c r="K6917" i="1"/>
  <c r="K7173" i="1"/>
  <c r="K7429" i="1"/>
  <c r="K7685" i="1"/>
  <c r="K7941" i="1"/>
  <c r="K8197" i="1"/>
  <c r="K8453" i="1"/>
  <c r="K8709" i="1"/>
  <c r="K8965" i="1"/>
  <c r="K9221" i="1"/>
  <c r="K9477" i="1"/>
  <c r="K9733" i="1"/>
  <c r="K9989" i="1"/>
  <c r="K10245" i="1"/>
  <c r="K10501" i="1"/>
  <c r="K10757" i="1"/>
  <c r="K11013" i="1"/>
  <c r="K6582" i="1"/>
  <c r="K6838" i="1"/>
  <c r="K7094" i="1"/>
  <c r="K7350" i="1"/>
  <c r="K7606" i="1"/>
  <c r="K7862" i="1"/>
  <c r="K8118" i="1"/>
  <c r="K8374" i="1"/>
  <c r="K8630" i="1"/>
  <c r="K8886" i="1"/>
  <c r="K9142" i="1"/>
  <c r="K9398" i="1"/>
  <c r="K9654" i="1"/>
  <c r="K9910" i="1"/>
  <c r="K10166" i="1"/>
  <c r="K10422" i="1"/>
  <c r="K10678" i="1"/>
  <c r="K10934" i="1"/>
  <c r="K11190" i="1"/>
  <c r="K6023" i="1"/>
  <c r="K6279" i="1"/>
  <c r="K6535" i="1"/>
  <c r="K6791" i="1"/>
  <c r="K7047" i="1"/>
  <c r="K7303" i="1"/>
  <c r="K7559" i="1"/>
  <c r="K7815" i="1"/>
  <c r="K8071" i="1"/>
  <c r="K8327" i="1"/>
  <c r="K8583" i="1"/>
  <c r="K8839" i="1"/>
  <c r="K9095" i="1"/>
  <c r="K9351" i="1"/>
  <c r="K9607" i="1"/>
  <c r="K9863" i="1"/>
  <c r="K10119" i="1"/>
  <c r="K10375" i="1"/>
  <c r="K10631" i="1"/>
  <c r="K6216" i="1"/>
  <c r="K6472" i="1"/>
  <c r="K6728" i="1"/>
  <c r="K6984" i="1"/>
  <c r="K7240" i="1"/>
  <c r="K7496" i="1"/>
  <c r="K7752" i="1"/>
  <c r="K8008" i="1"/>
  <c r="K8264" i="1"/>
  <c r="K8520" i="1"/>
  <c r="K8776" i="1"/>
  <c r="K9032" i="1"/>
  <c r="K9288" i="1"/>
  <c r="K9544" i="1"/>
  <c r="K9800" i="1"/>
  <c r="K10056" i="1"/>
  <c r="K10312" i="1"/>
  <c r="K10568" i="1"/>
  <c r="K10824" i="1"/>
  <c r="K6409" i="1"/>
  <c r="K6665" i="1"/>
  <c r="K6921" i="1"/>
  <c r="K7177" i="1"/>
  <c r="K7433" i="1"/>
  <c r="K7689" i="1"/>
  <c r="K7945" i="1"/>
  <c r="K8201" i="1"/>
  <c r="K8457" i="1"/>
  <c r="K8713" i="1"/>
  <c r="K8969" i="1"/>
  <c r="K9225" i="1"/>
  <c r="K9481" i="1"/>
  <c r="K9737" i="1"/>
  <c r="K9993" i="1"/>
  <c r="K10249" i="1"/>
  <c r="K10505" i="1"/>
  <c r="K10761" i="1"/>
  <c r="K11017" i="1"/>
  <c r="K6522" i="1"/>
  <c r="K6778" i="1"/>
  <c r="K7034" i="1"/>
  <c r="K7290" i="1"/>
  <c r="K7546" i="1"/>
  <c r="K7802" i="1"/>
  <c r="K8058" i="1"/>
  <c r="K8314" i="1"/>
  <c r="K8570" i="1"/>
  <c r="K8826" i="1"/>
  <c r="K9082" i="1"/>
  <c r="K9338" i="1"/>
  <c r="K9594" i="1"/>
  <c r="K9850" i="1"/>
  <c r="K10106" i="1"/>
  <c r="K10362" i="1"/>
  <c r="K10618" i="1"/>
  <c r="K10874" i="1"/>
  <c r="K5867" i="1"/>
  <c r="K6123" i="1"/>
  <c r="K6379" i="1"/>
  <c r="K6635" i="1"/>
  <c r="K6891" i="1"/>
  <c r="K7147" i="1"/>
  <c r="K7403" i="1"/>
  <c r="K7659" i="1"/>
  <c r="K7915" i="1"/>
  <c r="K8171" i="1"/>
  <c r="K8427" i="1"/>
  <c r="K8683" i="1"/>
  <c r="K8939" i="1"/>
  <c r="K9195" i="1"/>
  <c r="K9451" i="1"/>
  <c r="K9707" i="1"/>
  <c r="K9963" i="1"/>
  <c r="K10219" i="1"/>
  <c r="K10475" i="1"/>
  <c r="K6508" i="1"/>
  <c r="K6764" i="1"/>
  <c r="K7020" i="1"/>
  <c r="K927" i="1"/>
  <c r="K1183" i="1"/>
  <c r="K1439" i="1"/>
  <c r="K176" i="1"/>
  <c r="K432" i="1"/>
  <c r="K688" i="1"/>
  <c r="K944" i="1"/>
  <c r="K1200" i="1"/>
  <c r="K1456" i="1"/>
  <c r="K3459" i="1"/>
  <c r="K3715" i="1"/>
  <c r="K3971" i="1"/>
  <c r="K4227" i="1"/>
  <c r="K4483" i="1"/>
  <c r="K4739" i="1"/>
  <c r="K4995" i="1"/>
  <c r="K5251" i="1"/>
  <c r="K5507" i="1"/>
  <c r="K5763" i="1"/>
  <c r="K6019" i="1"/>
  <c r="K3444" i="1"/>
  <c r="K3700" i="1"/>
  <c r="K3956" i="1"/>
  <c r="K4212" i="1"/>
  <c r="K4468" i="1"/>
  <c r="K4724" i="1"/>
  <c r="K4980" i="1"/>
  <c r="K5236" i="1"/>
  <c r="K5492" i="1"/>
  <c r="K5748" i="1"/>
  <c r="K6004" i="1"/>
  <c r="K3317" i="1"/>
  <c r="K3573" i="1"/>
  <c r="K3829" i="1"/>
  <c r="K4085" i="1"/>
  <c r="K4341" i="1"/>
  <c r="K4597" i="1"/>
  <c r="K4853" i="1"/>
  <c r="K5109" i="1"/>
  <c r="K5365" i="1"/>
  <c r="K5621" i="1"/>
  <c r="K5877" i="1"/>
  <c r="K6133" i="1"/>
  <c r="K3446" i="1"/>
  <c r="K3702" i="1"/>
  <c r="K3958" i="1"/>
  <c r="K4214" i="1"/>
  <c r="K4470" i="1"/>
  <c r="K4726" i="1"/>
  <c r="K4982" i="1"/>
  <c r="K5238" i="1"/>
  <c r="K5494" i="1"/>
  <c r="K5750" i="1"/>
  <c r="K6006" i="1"/>
  <c r="K6262" i="1"/>
  <c r="K3415" i="1"/>
  <c r="K3671" i="1"/>
  <c r="K3927" i="1"/>
  <c r="K4183" i="1"/>
  <c r="K4439" i="1"/>
  <c r="K4695" i="1"/>
  <c r="K4951" i="1"/>
  <c r="K5207" i="1"/>
  <c r="K5463" i="1"/>
  <c r="K5719" i="1"/>
  <c r="K3240" i="1"/>
  <c r="K3496" i="1"/>
  <c r="K3752" i="1"/>
  <c r="K4008" i="1"/>
  <c r="K4264" i="1"/>
  <c r="K4520" i="1"/>
  <c r="K4776" i="1"/>
  <c r="K5032" i="1"/>
  <c r="K5288" i="1"/>
  <c r="K5544" i="1"/>
  <c r="K5800" i="1"/>
  <c r="K3369" i="1"/>
  <c r="K3625" i="1"/>
  <c r="K3881" i="1"/>
  <c r="K4137" i="1"/>
  <c r="K4393" i="1"/>
  <c r="K4649" i="1"/>
  <c r="K4905" i="1"/>
  <c r="K5161" i="1"/>
  <c r="K5417" i="1"/>
  <c r="K5673" i="1"/>
  <c r="K5929" i="1"/>
  <c r="K6185" i="1"/>
  <c r="K3642" i="1"/>
  <c r="K3898" i="1"/>
  <c r="K4154" i="1"/>
  <c r="K4410" i="1"/>
  <c r="K4666" i="1"/>
  <c r="K4922" i="1"/>
  <c r="K5178" i="1"/>
  <c r="K5434" i="1"/>
  <c r="K5690" i="1"/>
  <c r="K5946" i="1"/>
  <c r="K2763" i="1"/>
  <c r="K3019" i="1"/>
  <c r="K3275" i="1"/>
  <c r="K3531" i="1"/>
  <c r="K3787" i="1"/>
  <c r="K4043" i="1"/>
  <c r="K4299" i="1"/>
  <c r="K4555" i="1"/>
  <c r="K4811" i="1"/>
  <c r="K5067" i="1"/>
  <c r="K5323" i="1"/>
  <c r="K5579" i="1"/>
  <c r="K5835" i="1"/>
  <c r="K3628" i="1"/>
  <c r="K3884" i="1"/>
  <c r="K4140" i="1"/>
  <c r="K4396" i="1"/>
  <c r="K4652" i="1"/>
  <c r="K4908" i="1"/>
  <c r="K5164" i="1"/>
  <c r="K5420" i="1"/>
  <c r="K5676" i="1"/>
  <c r="K3341" i="1"/>
  <c r="K3597" i="1"/>
  <c r="K3853" i="1"/>
  <c r="K4109" i="1"/>
  <c r="K4365" i="1"/>
  <c r="K4621" i="1"/>
  <c r="K4877" i="1"/>
  <c r="K5133" i="1"/>
  <c r="K5389" i="1"/>
  <c r="K5645" i="1"/>
  <c r="K5901" i="1"/>
  <c r="K6157" i="1"/>
  <c r="K3390" i="1"/>
  <c r="K3646" i="1"/>
  <c r="K3902" i="1"/>
  <c r="K4158" i="1"/>
  <c r="K4414" i="1"/>
  <c r="K4670" i="1"/>
  <c r="K4926" i="1"/>
  <c r="K5182" i="1"/>
  <c r="K5438" i="1"/>
  <c r="K5694" i="1"/>
  <c r="K5950" i="1"/>
  <c r="K6206" i="1"/>
  <c r="K1759" i="1"/>
  <c r="K2015" i="1"/>
  <c r="K2271" i="1"/>
  <c r="K2527" i="1"/>
  <c r="K2783" i="1"/>
  <c r="K3039" i="1"/>
  <c r="K3295" i="1"/>
  <c r="K3551" i="1"/>
  <c r="K3807" i="1"/>
  <c r="K4063" i="1"/>
  <c r="K4319" i="1"/>
  <c r="K4575" i="1"/>
  <c r="K4831" i="1"/>
  <c r="K1904" i="1"/>
  <c r="K2160" i="1"/>
  <c r="K2416" i="1"/>
  <c r="K2672" i="1"/>
  <c r="K2928" i="1"/>
  <c r="K3184" i="1"/>
  <c r="K3440" i="1"/>
  <c r="K3696" i="1"/>
  <c r="K3952" i="1"/>
  <c r="K4208" i="1"/>
  <c r="K4464" i="1"/>
  <c r="K2993" i="1"/>
  <c r="K3249" i="1"/>
  <c r="K3505" i="1"/>
  <c r="K3761" i="1"/>
  <c r="K4017" i="1"/>
  <c r="K4273" i="1"/>
  <c r="K6227" i="1"/>
  <c r="K6483" i="1"/>
  <c r="K6739" i="1"/>
  <c r="K6995" i="1"/>
  <c r="K7251" i="1"/>
  <c r="K7507" i="1"/>
  <c r="K7763" i="1"/>
  <c r="K8019" i="1"/>
  <c r="K8275" i="1"/>
  <c r="K8531" i="1"/>
  <c r="K8787" i="1"/>
  <c r="K9043" i="1"/>
  <c r="K9299" i="1"/>
  <c r="K9555" i="1"/>
  <c r="K9811" i="1"/>
  <c r="K10067" i="1"/>
  <c r="K10323" i="1"/>
  <c r="K10579" i="1"/>
  <c r="K10835" i="1"/>
  <c r="K11091" i="1"/>
  <c r="K6452" i="1"/>
  <c r="K6708" i="1"/>
  <c r="K6964" i="1"/>
  <c r="K7220" i="1"/>
  <c r="K7476" i="1"/>
  <c r="K7732" i="1"/>
  <c r="K7988" i="1"/>
  <c r="K8244" i="1"/>
  <c r="K8500" i="1"/>
  <c r="K8756" i="1"/>
  <c r="K9012" i="1"/>
  <c r="K9268" i="1"/>
  <c r="K9524" i="1"/>
  <c r="K9780" i="1"/>
  <c r="K10036" i="1"/>
  <c r="K10292" i="1"/>
  <c r="K10548" i="1"/>
  <c r="K10804" i="1"/>
  <c r="K11060" i="1"/>
  <c r="K6421" i="1"/>
  <c r="K6677" i="1"/>
  <c r="K6933" i="1"/>
  <c r="K7189" i="1"/>
  <c r="K7445" i="1"/>
  <c r="K7701" i="1"/>
  <c r="K7957" i="1"/>
  <c r="K8213" i="1"/>
  <c r="K8469" i="1"/>
  <c r="K8725" i="1"/>
  <c r="K8981" i="1"/>
  <c r="K9237" i="1"/>
  <c r="K9493" i="1"/>
  <c r="K9749" i="1"/>
  <c r="K10005" i="1"/>
  <c r="K10261" i="1"/>
  <c r="K10517" i="1"/>
  <c r="K10773" i="1"/>
  <c r="K11029" i="1"/>
  <c r="K6598" i="1"/>
  <c r="K6854" i="1"/>
  <c r="K7110" i="1"/>
  <c r="K7366" i="1"/>
  <c r="K7622" i="1"/>
  <c r="K7878" i="1"/>
  <c r="K8134" i="1"/>
  <c r="K8390" i="1"/>
  <c r="K8646" i="1"/>
  <c r="K8902" i="1"/>
  <c r="K9158" i="1"/>
  <c r="K9414" i="1"/>
  <c r="K9670" i="1"/>
  <c r="K9926" i="1"/>
  <c r="K10182" i="1"/>
  <c r="K10438" i="1"/>
  <c r="K10694" i="1"/>
  <c r="K10950" i="1"/>
  <c r="K11206" i="1"/>
  <c r="K6039" i="1"/>
  <c r="K6295" i="1"/>
  <c r="K6551" i="1"/>
  <c r="K6807" i="1"/>
  <c r="K7063" i="1"/>
  <c r="K7319" i="1"/>
  <c r="K7575" i="1"/>
  <c r="K7831" i="1"/>
  <c r="K8087" i="1"/>
  <c r="K8343" i="1"/>
  <c r="K8599" i="1"/>
  <c r="K8855" i="1"/>
  <c r="K9111" i="1"/>
  <c r="K9367" i="1"/>
  <c r="K9623" i="1"/>
  <c r="K9879" i="1"/>
  <c r="K10135" i="1"/>
  <c r="K10391" i="1"/>
  <c r="K10647" i="1"/>
  <c r="K6232" i="1"/>
  <c r="K6488" i="1"/>
  <c r="K6744" i="1"/>
  <c r="K7000" i="1"/>
  <c r="K7256" i="1"/>
  <c r="K7512" i="1"/>
  <c r="K7768" i="1"/>
  <c r="K8024" i="1"/>
  <c r="K8280" i="1"/>
  <c r="K8536" i="1"/>
  <c r="K8792" i="1"/>
  <c r="K9048" i="1"/>
  <c r="K9304" i="1"/>
  <c r="K9560" i="1"/>
  <c r="K9816" i="1"/>
  <c r="K10072" i="1"/>
  <c r="K10328" i="1"/>
  <c r="K10584" i="1"/>
  <c r="K10840" i="1"/>
  <c r="K6425" i="1"/>
  <c r="K6681" i="1"/>
  <c r="K6937" i="1"/>
  <c r="K7193" i="1"/>
  <c r="K7449" i="1"/>
  <c r="K7705" i="1"/>
  <c r="K7961" i="1"/>
  <c r="K8217" i="1"/>
  <c r="K8473" i="1"/>
  <c r="K8729" i="1"/>
  <c r="K8985" i="1"/>
  <c r="K9241" i="1"/>
  <c r="K9497" i="1"/>
  <c r="K9753" i="1"/>
  <c r="K10009" i="1"/>
  <c r="K10265" i="1"/>
  <c r="K10521" i="1"/>
  <c r="K10777" i="1"/>
  <c r="K11033" i="1"/>
  <c r="K6538" i="1"/>
  <c r="K6794" i="1"/>
  <c r="K7050" i="1"/>
  <c r="K7306" i="1"/>
  <c r="K7562" i="1"/>
  <c r="K7818" i="1"/>
  <c r="K8074" i="1"/>
  <c r="K8330" i="1"/>
  <c r="K8586" i="1"/>
  <c r="K8842" i="1"/>
  <c r="K9098" i="1"/>
  <c r="K9354" i="1"/>
  <c r="K9610" i="1"/>
  <c r="K9866" i="1"/>
  <c r="K10122" i="1"/>
  <c r="K10378" i="1"/>
  <c r="K10634" i="1"/>
  <c r="K10890" i="1"/>
  <c r="K5883" i="1"/>
  <c r="K6139" i="1"/>
  <c r="K6395" i="1"/>
  <c r="K6651" i="1"/>
  <c r="K6907" i="1"/>
  <c r="K7163" i="1"/>
  <c r="K7419" i="1"/>
  <c r="K7675" i="1"/>
  <c r="K7931" i="1"/>
  <c r="K8187" i="1"/>
  <c r="K8443" i="1"/>
  <c r="K8699" i="1"/>
  <c r="K8955" i="1"/>
  <c r="K9211" i="1"/>
  <c r="K9467" i="1"/>
  <c r="K3475" i="1"/>
  <c r="K3731" i="1"/>
  <c r="K3987" i="1"/>
  <c r="K4243" i="1"/>
  <c r="K4499" i="1"/>
  <c r="K4755" i="1"/>
  <c r="K5011" i="1"/>
  <c r="K5267" i="1"/>
  <c r="K5523" i="1"/>
  <c r="K5779" i="1"/>
  <c r="K6035" i="1"/>
  <c r="K3460" i="1"/>
  <c r="K3716" i="1"/>
  <c r="K3972" i="1"/>
  <c r="K4228" i="1"/>
  <c r="K4484" i="1"/>
  <c r="K4740" i="1"/>
  <c r="K4996" i="1"/>
  <c r="K5252" i="1"/>
  <c r="K5508" i="1"/>
  <c r="K5764" i="1"/>
  <c r="K6020" i="1"/>
  <c r="K3333" i="1"/>
  <c r="K3589" i="1"/>
  <c r="K3845" i="1"/>
  <c r="K4101" i="1"/>
  <c r="K4357" i="1"/>
  <c r="K4613" i="1"/>
  <c r="K4869" i="1"/>
  <c r="K5125" i="1"/>
  <c r="K5381" i="1"/>
  <c r="K5637" i="1"/>
  <c r="K5893" i="1"/>
  <c r="K6149" i="1"/>
  <c r="K3462" i="1"/>
  <c r="K3718" i="1"/>
  <c r="K3974" i="1"/>
  <c r="K4230" i="1"/>
  <c r="K4486" i="1"/>
  <c r="K4742" i="1"/>
  <c r="K4998" i="1"/>
  <c r="K5254" i="1"/>
  <c r="K5510" i="1"/>
  <c r="K5766" i="1"/>
  <c r="K6022" i="1"/>
  <c r="K6278" i="1"/>
  <c r="K3431" i="1"/>
  <c r="K3687" i="1"/>
  <c r="K3943" i="1"/>
  <c r="K4199" i="1"/>
  <c r="K4455" i="1"/>
  <c r="K4711" i="1"/>
  <c r="K4967" i="1"/>
  <c r="K5223" i="1"/>
  <c r="K5479" i="1"/>
  <c r="K5735" i="1"/>
  <c r="K3256" i="1"/>
  <c r="K3385" i="1"/>
  <c r="K3641" i="1"/>
  <c r="K3897" i="1"/>
  <c r="K4153" i="1"/>
  <c r="K4409" i="1"/>
  <c r="K4665" i="1"/>
  <c r="K4921" i="1"/>
  <c r="K5177" i="1"/>
  <c r="K5433" i="1"/>
  <c r="K5689" i="1"/>
  <c r="K5945" i="1"/>
  <c r="K3402" i="1"/>
  <c r="K3658" i="1"/>
  <c r="K3914" i="1"/>
  <c r="K4170" i="1"/>
  <c r="K4426" i="1"/>
  <c r="K4682" i="1"/>
  <c r="K4938" i="1"/>
  <c r="K5194" i="1"/>
  <c r="K5450" i="1"/>
  <c r="K5706" i="1"/>
  <c r="K5962" i="1"/>
  <c r="K2779" i="1"/>
  <c r="K3035" i="1"/>
  <c r="K3291" i="1"/>
  <c r="K3547" i="1"/>
  <c r="K3803" i="1"/>
  <c r="K4059" i="1"/>
  <c r="K4315" i="1"/>
  <c r="K4571" i="1"/>
  <c r="K4827" i="1"/>
  <c r="K5083" i="1"/>
  <c r="K5339" i="1"/>
  <c r="K5595" i="1"/>
  <c r="K3388" i="1"/>
  <c r="K3644" i="1"/>
  <c r="K3900" i="1"/>
  <c r="K4156" i="1"/>
  <c r="K4412" i="1"/>
  <c r="K4668" i="1"/>
  <c r="K4924" i="1"/>
  <c r="K5180" i="1"/>
  <c r="K5436" i="1"/>
  <c r="K5692" i="1"/>
  <c r="K3357" i="1"/>
  <c r="K3613" i="1"/>
  <c r="K3869" i="1"/>
  <c r="K4125" i="1"/>
  <c r="K4381" i="1"/>
  <c r="K4637" i="1"/>
  <c r="K4893" i="1"/>
  <c r="K5149" i="1"/>
  <c r="K5405" i="1"/>
  <c r="K5661" i="1"/>
  <c r="K5917" i="1"/>
  <c r="K6173" i="1"/>
  <c r="K3406" i="1"/>
  <c r="K3662" i="1"/>
  <c r="K3918" i="1"/>
  <c r="K4174" i="1"/>
  <c r="K4430" i="1"/>
  <c r="K4686" i="1"/>
  <c r="K4942" i="1"/>
  <c r="K5198" i="1"/>
  <c r="K5454" i="1"/>
  <c r="K5710" i="1"/>
  <c r="K5966" i="1"/>
  <c r="K6222" i="1"/>
  <c r="K1775" i="1"/>
  <c r="K2031" i="1"/>
  <c r="K2287" i="1"/>
  <c r="K2543" i="1"/>
  <c r="K2799" i="1"/>
  <c r="K3055" i="1"/>
  <c r="K3311" i="1"/>
  <c r="K3567" i="1"/>
  <c r="K3823" i="1"/>
  <c r="K4079" i="1"/>
  <c r="K4335" i="1"/>
  <c r="K4591" i="1"/>
  <c r="K4847" i="1"/>
  <c r="K1920" i="1"/>
  <c r="K2176" i="1"/>
  <c r="K2432" i="1"/>
  <c r="K2688" i="1"/>
  <c r="K2944" i="1"/>
  <c r="K3200" i="1"/>
  <c r="K3456" i="1"/>
  <c r="K3712" i="1"/>
  <c r="K3968" i="1"/>
  <c r="K4224" i="1"/>
  <c r="K6243" i="1"/>
  <c r="K6499" i="1"/>
  <c r="K6755" i="1"/>
  <c r="K7011" i="1"/>
  <c r="K7267" i="1"/>
  <c r="K7523" i="1"/>
  <c r="K7779" i="1"/>
  <c r="K8035" i="1"/>
  <c r="K8291" i="1"/>
  <c r="K8547" i="1"/>
  <c r="K8803" i="1"/>
  <c r="K9059" i="1"/>
  <c r="K9315" i="1"/>
  <c r="K9571" i="1"/>
  <c r="K9827" i="1"/>
  <c r="K10083" i="1"/>
  <c r="K10339" i="1"/>
  <c r="K10595" i="1"/>
  <c r="K10851" i="1"/>
  <c r="K11107" i="1"/>
  <c r="K6468" i="1"/>
  <c r="K6724" i="1"/>
  <c r="K6980" i="1"/>
  <c r="K7236" i="1"/>
  <c r="K7492" i="1"/>
  <c r="K7748" i="1"/>
  <c r="K8004" i="1"/>
  <c r="K8260" i="1"/>
  <c r="K8516" i="1"/>
  <c r="K8772" i="1"/>
  <c r="K9028" i="1"/>
  <c r="K9284" i="1"/>
  <c r="K9540" i="1"/>
  <c r="K9796" i="1"/>
  <c r="K10052" i="1"/>
  <c r="K10308" i="1"/>
  <c r="K10564" i="1"/>
  <c r="K10820" i="1"/>
  <c r="K11076" i="1"/>
  <c r="K6437" i="1"/>
  <c r="K6693" i="1"/>
  <c r="K6949" i="1"/>
  <c r="K7205" i="1"/>
  <c r="K7461" i="1"/>
  <c r="K7717" i="1"/>
  <c r="K7973" i="1"/>
  <c r="K8229" i="1"/>
  <c r="K8485" i="1"/>
  <c r="K8741" i="1"/>
  <c r="K8997" i="1"/>
  <c r="K9253" i="1"/>
  <c r="K9509" i="1"/>
  <c r="K9765" i="1"/>
  <c r="K10021" i="1"/>
  <c r="K10277" i="1"/>
  <c r="K10533" i="1"/>
  <c r="K10789" i="1"/>
  <c r="K11045" i="1"/>
  <c r="K6614" i="1"/>
  <c r="K6870" i="1"/>
  <c r="K7126" i="1"/>
  <c r="K7382" i="1"/>
  <c r="K7638" i="1"/>
  <c r="K7894" i="1"/>
  <c r="K8150" i="1"/>
  <c r="K8406" i="1"/>
  <c r="K8662" i="1"/>
  <c r="K8918" i="1"/>
  <c r="K9174" i="1"/>
  <c r="K9430" i="1"/>
  <c r="K9686" i="1"/>
  <c r="K9942" i="1"/>
  <c r="K10198" i="1"/>
  <c r="K10454" i="1"/>
  <c r="K10710" i="1"/>
  <c r="K10966" i="1"/>
  <c r="K11222" i="1"/>
  <c r="K6055" i="1"/>
  <c r="K6311" i="1"/>
  <c r="K6567" i="1"/>
  <c r="K6823" i="1"/>
  <c r="K7079" i="1"/>
  <c r="K7335" i="1"/>
  <c r="K7591" i="1"/>
  <c r="K7847" i="1"/>
  <c r="K8103" i="1"/>
  <c r="K8359" i="1"/>
  <c r="K8615" i="1"/>
  <c r="K8871" i="1"/>
  <c r="K9127" i="1"/>
  <c r="K9383" i="1"/>
  <c r="K9639" i="1"/>
  <c r="K9895" i="1"/>
  <c r="K10151" i="1"/>
  <c r="K10407" i="1"/>
  <c r="K10663" i="1"/>
  <c r="K6248" i="1"/>
  <c r="K6504" i="1"/>
  <c r="K6760" i="1"/>
  <c r="K7016" i="1"/>
  <c r="K7272" i="1"/>
  <c r="K7528" i="1"/>
  <c r="K7784" i="1"/>
  <c r="K8040" i="1"/>
  <c r="K8296" i="1"/>
  <c r="K8552" i="1"/>
  <c r="K8808" i="1"/>
  <c r="K9064" i="1"/>
  <c r="K9320" i="1"/>
  <c r="K9576" i="1"/>
  <c r="K9832" i="1"/>
  <c r="K10088" i="1"/>
  <c r="K10344" i="1"/>
  <c r="K10600" i="1"/>
  <c r="K10856" i="1"/>
  <c r="K6441" i="1"/>
  <c r="K6697" i="1"/>
  <c r="K6953" i="1"/>
  <c r="K7209" i="1"/>
  <c r="K7465" i="1"/>
  <c r="K7721" i="1"/>
  <c r="K7977" i="1"/>
  <c r="K8233" i="1"/>
  <c r="K8489" i="1"/>
  <c r="K8745" i="1"/>
  <c r="K9001" i="1"/>
  <c r="K9257" i="1"/>
  <c r="K9513" i="1"/>
  <c r="K9769" i="1"/>
  <c r="K10025" i="1"/>
  <c r="K10281" i="1"/>
  <c r="K10537" i="1"/>
  <c r="K10793" i="1"/>
  <c r="K11049" i="1"/>
  <c r="K6554" i="1"/>
  <c r="K6810" i="1"/>
  <c r="K7066" i="1"/>
  <c r="K7322" i="1"/>
  <c r="K7578" i="1"/>
  <c r="K7834" i="1"/>
  <c r="K8090" i="1"/>
  <c r="K8346" i="1"/>
  <c r="K8602" i="1"/>
  <c r="K8858" i="1"/>
  <c r="K9114" i="1"/>
  <c r="K9370" i="1"/>
  <c r="K9626" i="1"/>
  <c r="K9882" i="1"/>
  <c r="K10138" i="1"/>
  <c r="K10394" i="1"/>
  <c r="K10650" i="1"/>
  <c r="K10906" i="1"/>
  <c r="K5899" i="1"/>
  <c r="K6155" i="1"/>
  <c r="K6411" i="1"/>
  <c r="K6667" i="1"/>
  <c r="K6923" i="1"/>
  <c r="K7179" i="1"/>
  <c r="K7435" i="1"/>
  <c r="K7691" i="1"/>
  <c r="K7947" i="1"/>
  <c r="K8203" i="1"/>
  <c r="K8459" i="1"/>
  <c r="K8715" i="1"/>
  <c r="K8971" i="1"/>
  <c r="K9227" i="1"/>
  <c r="K9483" i="1"/>
  <c r="K9739" i="1"/>
  <c r="K9995" i="1"/>
  <c r="K10251" i="1"/>
  <c r="K10507" i="1"/>
  <c r="K6540" i="1"/>
  <c r="K6796" i="1"/>
  <c r="K7052" i="1"/>
  <c r="K7308" i="1"/>
  <c r="K7564" i="1"/>
  <c r="K2795" i="1"/>
  <c r="K3051" i="1"/>
  <c r="K3307" i="1"/>
  <c r="K3373" i="1"/>
  <c r="K1791" i="1"/>
  <c r="K2047" i="1"/>
  <c r="K2303" i="1"/>
  <c r="K2559" i="1"/>
  <c r="K2815" i="1"/>
  <c r="K3071" i="1"/>
  <c r="K6071" i="1"/>
  <c r="K6327" i="1"/>
  <c r="K6583" i="1"/>
  <c r="K6839" i="1"/>
  <c r="K7095" i="1"/>
  <c r="K7351" i="1"/>
  <c r="K7607" i="1"/>
  <c r="K7863" i="1"/>
  <c r="K8119" i="1"/>
  <c r="K8375" i="1"/>
  <c r="K8631" i="1"/>
  <c r="K8887" i="1"/>
  <c r="K9143" i="1"/>
  <c r="K9399" i="1"/>
  <c r="K9655" i="1"/>
  <c r="K9911" i="1"/>
  <c r="K10167" i="1"/>
  <c r="K10423" i="1"/>
  <c r="K10679" i="1"/>
  <c r="K5915" i="1"/>
  <c r="K6171" i="1"/>
  <c r="K975" i="1"/>
  <c r="K1231" i="1"/>
  <c r="K1487" i="1"/>
  <c r="K224" i="1"/>
  <c r="K480" i="1"/>
  <c r="K736" i="1"/>
  <c r="K992" i="1"/>
  <c r="K1248" i="1"/>
  <c r="K1504" i="1"/>
  <c r="K3251" i="1"/>
  <c r="K3507" i="1"/>
  <c r="K3763" i="1"/>
  <c r="K4019" i="1"/>
  <c r="K4275" i="1"/>
  <c r="K4531" i="1"/>
  <c r="K4787" i="1"/>
  <c r="K5043" i="1"/>
  <c r="K5299" i="1"/>
  <c r="K5555" i="1"/>
  <c r="K5811" i="1"/>
  <c r="K6067" i="1"/>
  <c r="K3492" i="1"/>
  <c r="K3748" i="1"/>
  <c r="K4004" i="1"/>
  <c r="K4260" i="1"/>
  <c r="K4516" i="1"/>
  <c r="K4772" i="1"/>
  <c r="K5028" i="1"/>
  <c r="K5284" i="1"/>
  <c r="K5540" i="1"/>
  <c r="K5796" i="1"/>
  <c r="K6052" i="1"/>
  <c r="K3365" i="1"/>
  <c r="K3621" i="1"/>
  <c r="K3877" i="1"/>
  <c r="K4133" i="1"/>
  <c r="K4389" i="1"/>
  <c r="K4645" i="1"/>
  <c r="K4901" i="1"/>
  <c r="K5157" i="1"/>
  <c r="K5413" i="1"/>
  <c r="K5669" i="1"/>
  <c r="K5925" i="1"/>
  <c r="K6181" i="1"/>
  <c r="K3494" i="1"/>
  <c r="K3750" i="1"/>
  <c r="K4006" i="1"/>
  <c r="K4262" i="1"/>
  <c r="K4518" i="1"/>
  <c r="K4774" i="1"/>
  <c r="K5030" i="1"/>
  <c r="K5286" i="1"/>
  <c r="K5542" i="1"/>
  <c r="K5798" i="1"/>
  <c r="K6054" i="1"/>
  <c r="K6310" i="1"/>
  <c r="K3463" i="1"/>
  <c r="K3719" i="1"/>
  <c r="K3975" i="1"/>
  <c r="K4231" i="1"/>
  <c r="K4487" i="1"/>
  <c r="K4743" i="1"/>
  <c r="K4999" i="1"/>
  <c r="K5255" i="1"/>
  <c r="K5511" i="1"/>
  <c r="K5767" i="1"/>
  <c r="K3288" i="1"/>
  <c r="K3544" i="1"/>
  <c r="K3800" i="1"/>
  <c r="K4056" i="1"/>
  <c r="K4312" i="1"/>
  <c r="K4568" i="1"/>
  <c r="K4824" i="1"/>
  <c r="K5080" i="1"/>
  <c r="K5336" i="1"/>
  <c r="K5592" i="1"/>
  <c r="K5848" i="1"/>
  <c r="K3417" i="1"/>
  <c r="K3673" i="1"/>
  <c r="K3929" i="1"/>
  <c r="K4185" i="1"/>
  <c r="K4441" i="1"/>
  <c r="K4697" i="1"/>
  <c r="K4953" i="1"/>
  <c r="K5209" i="1"/>
  <c r="K5465" i="1"/>
  <c r="K5721" i="1"/>
  <c r="K5977" i="1"/>
  <c r="K3434" i="1"/>
  <c r="K3690" i="1"/>
  <c r="K3946" i="1"/>
  <c r="K4202" i="1"/>
  <c r="K4458" i="1"/>
  <c r="K4714" i="1"/>
  <c r="K4970" i="1"/>
  <c r="K5226" i="1"/>
  <c r="K5482" i="1"/>
  <c r="K5738" i="1"/>
  <c r="K5994" i="1"/>
  <c r="K2811" i="1"/>
  <c r="K3067" i="1"/>
  <c r="K3323" i="1"/>
  <c r="K3579" i="1"/>
  <c r="K3835" i="1"/>
  <c r="K4091" i="1"/>
  <c r="K4347" i="1"/>
  <c r="K4603" i="1"/>
  <c r="K4859" i="1"/>
  <c r="K5115" i="1"/>
  <c r="K5371" i="1"/>
  <c r="K5627" i="1"/>
  <c r="K3420" i="1"/>
  <c r="K3676" i="1"/>
  <c r="K3932" i="1"/>
  <c r="K4188" i="1"/>
  <c r="K4444" i="1"/>
  <c r="K4700" i="1"/>
  <c r="K4956" i="1"/>
  <c r="K5212" i="1"/>
  <c r="K5468" i="1"/>
  <c r="K5724" i="1"/>
  <c r="K3389" i="1"/>
  <c r="K3645" i="1"/>
  <c r="K3901" i="1"/>
  <c r="K4157" i="1"/>
  <c r="K4413" i="1"/>
  <c r="K4669" i="1"/>
  <c r="K4925" i="1"/>
  <c r="K5181" i="1"/>
  <c r="K5437" i="1"/>
  <c r="K5693" i="1"/>
  <c r="K5949" i="1"/>
  <c r="K6205" i="1"/>
  <c r="K3438" i="1"/>
  <c r="K3694" i="1"/>
  <c r="K3950" i="1"/>
  <c r="K4206" i="1"/>
  <c r="K4462" i="1"/>
  <c r="K4718" i="1"/>
  <c r="K4974" i="1"/>
  <c r="K5230" i="1"/>
  <c r="K5486" i="1"/>
  <c r="K5742" i="1"/>
  <c r="K5998" i="1"/>
  <c r="K1551" i="1"/>
  <c r="K1807" i="1"/>
  <c r="K2063" i="1"/>
  <c r="K2319" i="1"/>
  <c r="K2575" i="1"/>
  <c r="K2831" i="1"/>
  <c r="K3087" i="1"/>
  <c r="K3343" i="1"/>
  <c r="K3599" i="1"/>
  <c r="K3855" i="1"/>
  <c r="K4111" i="1"/>
  <c r="K4367" i="1"/>
  <c r="K4623" i="1"/>
  <c r="K4879" i="1"/>
  <c r="K1952" i="1"/>
  <c r="K2208" i="1"/>
  <c r="K2464" i="1"/>
  <c r="K2720" i="1"/>
  <c r="K2976" i="1"/>
  <c r="K3232" i="1"/>
  <c r="K3488" i="1"/>
  <c r="K3744" i="1"/>
  <c r="K4000" i="1"/>
  <c r="K4256" i="1"/>
  <c r="K2785" i="1"/>
  <c r="K3041" i="1"/>
  <c r="K3297" i="1"/>
  <c r="K3553" i="1"/>
  <c r="K3809" i="1"/>
  <c r="K4065" i="1"/>
  <c r="K4321" i="1"/>
  <c r="K6275" i="1"/>
  <c r="K6531" i="1"/>
  <c r="K6787" i="1"/>
  <c r="K7043" i="1"/>
  <c r="K7299" i="1"/>
  <c r="K7555" i="1"/>
  <c r="K7811" i="1"/>
  <c r="K8067" i="1"/>
  <c r="K8323" i="1"/>
  <c r="K8579" i="1"/>
  <c r="K8835" i="1"/>
  <c r="K9091" i="1"/>
  <c r="K9347" i="1"/>
  <c r="K9603" i="1"/>
  <c r="K9859" i="1"/>
  <c r="K10115" i="1"/>
  <c r="K10371" i="1"/>
  <c r="K10627" i="1"/>
  <c r="K10883" i="1"/>
  <c r="K6244" i="1"/>
  <c r="K6500" i="1"/>
  <c r="K6756" i="1"/>
  <c r="K7012" i="1"/>
  <c r="K7268" i="1"/>
  <c r="K7524" i="1"/>
  <c r="K7780" i="1"/>
  <c r="K8036" i="1"/>
  <c r="K8292" i="1"/>
  <c r="K8548" i="1"/>
  <c r="K8804" i="1"/>
  <c r="K9060" i="1"/>
  <c r="K9316" i="1"/>
  <c r="K9572" i="1"/>
  <c r="K9828" i="1"/>
  <c r="K10084" i="1"/>
  <c r="K10340" i="1"/>
  <c r="K10596" i="1"/>
  <c r="K10852" i="1"/>
  <c r="K11108" i="1"/>
  <c r="K6469" i="1"/>
  <c r="K6725" i="1"/>
  <c r="K6981" i="1"/>
  <c r="K7237" i="1"/>
  <c r="K7493" i="1"/>
  <c r="K7749" i="1"/>
  <c r="K8005" i="1"/>
  <c r="K8261" i="1"/>
  <c r="K8517" i="1"/>
  <c r="K8773" i="1"/>
  <c r="K9029" i="1"/>
  <c r="K9285" i="1"/>
  <c r="K9541" i="1"/>
  <c r="K9797" i="1"/>
  <c r="K10053" i="1"/>
  <c r="K10309" i="1"/>
  <c r="K10565" i="1"/>
  <c r="K10821" i="1"/>
  <c r="K11077" i="1"/>
  <c r="K6390" i="1"/>
  <c r="K6646" i="1"/>
  <c r="K6902" i="1"/>
  <c r="K7158" i="1"/>
  <c r="K7414" i="1"/>
  <c r="K7670" i="1"/>
  <c r="K7926" i="1"/>
  <c r="K8182" i="1"/>
  <c r="K8438" i="1"/>
  <c r="K8694" i="1"/>
  <c r="K8950" i="1"/>
  <c r="K9206" i="1"/>
  <c r="K9462" i="1"/>
  <c r="K9718" i="1"/>
  <c r="K9974" i="1"/>
  <c r="K10230" i="1"/>
  <c r="K10486" i="1"/>
  <c r="K10742" i="1"/>
  <c r="K10998" i="1"/>
  <c r="K11254" i="1"/>
  <c r="K6087" i="1"/>
  <c r="K6343" i="1"/>
  <c r="K6599" i="1"/>
  <c r="K6855" i="1"/>
  <c r="K7111" i="1"/>
  <c r="K7367" i="1"/>
  <c r="K7623" i="1"/>
  <c r="K7879" i="1"/>
  <c r="K8135" i="1"/>
  <c r="K8391" i="1"/>
  <c r="K8647" i="1"/>
  <c r="K8903" i="1"/>
  <c r="K9159" i="1"/>
  <c r="K9415" i="1"/>
  <c r="K9671" i="1"/>
  <c r="K9927" i="1"/>
  <c r="K10183" i="1"/>
  <c r="K10439" i="1"/>
  <c r="K10695" i="1"/>
  <c r="K6280" i="1"/>
  <c r="K6536" i="1"/>
  <c r="K6792" i="1"/>
  <c r="K7048" i="1"/>
  <c r="K7304" i="1"/>
  <c r="K7560" i="1"/>
  <c r="K7816" i="1"/>
  <c r="K8072" i="1"/>
  <c r="K8328" i="1"/>
  <c r="K8584" i="1"/>
  <c r="K8840" i="1"/>
  <c r="K9096" i="1"/>
  <c r="K9352" i="1"/>
  <c r="K9608" i="1"/>
  <c r="K9864" i="1"/>
  <c r="K10120" i="1"/>
  <c r="K10376" i="1"/>
  <c r="K10632" i="1"/>
  <c r="K6217" i="1"/>
  <c r="K6473" i="1"/>
  <c r="K6729" i="1"/>
  <c r="K6985" i="1"/>
  <c r="K7241" i="1"/>
  <c r="K7497" i="1"/>
  <c r="K7753" i="1"/>
  <c r="K8009" i="1"/>
  <c r="K8265" i="1"/>
  <c r="K8521" i="1"/>
  <c r="K8777" i="1"/>
  <c r="K9033" i="1"/>
  <c r="K9289" i="1"/>
  <c r="K9545" i="1"/>
  <c r="K9801" i="1"/>
  <c r="K10057" i="1"/>
  <c r="K10313" i="1"/>
  <c r="K10569" i="1"/>
  <c r="K10825" i="1"/>
  <c r="K11081" i="1"/>
  <c r="K6586" i="1"/>
  <c r="K6842" i="1"/>
  <c r="K7098" i="1"/>
  <c r="K7354" i="1"/>
  <c r="K7610" i="1"/>
  <c r="K7866" i="1"/>
  <c r="K8122" i="1"/>
  <c r="K8378" i="1"/>
  <c r="K8634" i="1"/>
  <c r="K8890" i="1"/>
  <c r="K9146" i="1"/>
  <c r="K9402" i="1"/>
  <c r="K9658" i="1"/>
  <c r="K9914" i="1"/>
  <c r="K10170" i="1"/>
  <c r="K10426" i="1"/>
  <c r="K10682" i="1"/>
  <c r="K10938" i="1"/>
  <c r="K5931" i="1"/>
  <c r="K6187" i="1"/>
  <c r="K6443" i="1"/>
  <c r="K6699" i="1"/>
  <c r="K6955" i="1"/>
  <c r="K7211" i="1"/>
  <c r="K7467" i="1"/>
  <c r="K7723" i="1"/>
  <c r="K7979" i="1"/>
  <c r="K8235" i="1"/>
  <c r="K8491" i="1"/>
  <c r="K8747" i="1"/>
  <c r="K9003" i="1"/>
  <c r="K9259" i="1"/>
  <c r="K9515" i="1"/>
  <c r="K752" i="1"/>
  <c r="K1008" i="1"/>
  <c r="K1264" i="1"/>
  <c r="K1520" i="1"/>
  <c r="K3267" i="1"/>
  <c r="K3523" i="1"/>
  <c r="K3779" i="1"/>
  <c r="K4035" i="1"/>
  <c r="K4291" i="1"/>
  <c r="K4547" i="1"/>
  <c r="K4803" i="1"/>
  <c r="K5059" i="1"/>
  <c r="K5315" i="1"/>
  <c r="K5571" i="1"/>
  <c r="K5827" i="1"/>
  <c r="K6083" i="1"/>
  <c r="K3508" i="1"/>
  <c r="K3764" i="1"/>
  <c r="K4020" i="1"/>
  <c r="K4276" i="1"/>
  <c r="K4532" i="1"/>
  <c r="K4788" i="1"/>
  <c r="K5044" i="1"/>
  <c r="K5300" i="1"/>
  <c r="K5556" i="1"/>
  <c r="K5812" i="1"/>
  <c r="K6068" i="1"/>
  <c r="K3381" i="1"/>
  <c r="K3637" i="1"/>
  <c r="K3893" i="1"/>
  <c r="K4149" i="1"/>
  <c r="K4405" i="1"/>
  <c r="K4661" i="1"/>
  <c r="K4917" i="1"/>
  <c r="K5173" i="1"/>
  <c r="K5429" i="1"/>
  <c r="K5685" i="1"/>
  <c r="K5941" i="1"/>
  <c r="K6197" i="1"/>
  <c r="K3510" i="1"/>
  <c r="K3766" i="1"/>
  <c r="K4022" i="1"/>
  <c r="K4278" i="1"/>
  <c r="K4534" i="1"/>
  <c r="K4790" i="1"/>
  <c r="K5046" i="1"/>
  <c r="K5302" i="1"/>
  <c r="K5558" i="1"/>
  <c r="K5814" i="1"/>
  <c r="K6070" i="1"/>
  <c r="K3479" i="1"/>
  <c r="K3735" i="1"/>
  <c r="K3991" i="1"/>
  <c r="K4247" i="1"/>
  <c r="K4503" i="1"/>
  <c r="K4759" i="1"/>
  <c r="K5015" i="1"/>
  <c r="K5271" i="1"/>
  <c r="K5527" i="1"/>
  <c r="K5783" i="1"/>
  <c r="K3304" i="1"/>
  <c r="K3560" i="1"/>
  <c r="K3816" i="1"/>
  <c r="K4072" i="1"/>
  <c r="K4328" i="1"/>
  <c r="K4584" i="1"/>
  <c r="K4840" i="1"/>
  <c r="K5096" i="1"/>
  <c r="K5352" i="1"/>
  <c r="K5608" i="1"/>
  <c r="K5864" i="1"/>
  <c r="K3433" i="1"/>
  <c r="K3689" i="1"/>
  <c r="K3945" i="1"/>
  <c r="K4201" i="1"/>
  <c r="K4457" i="1"/>
  <c r="K4713" i="1"/>
  <c r="K4969" i="1"/>
  <c r="K5225" i="1"/>
  <c r="K5481" i="1"/>
  <c r="K5737" i="1"/>
  <c r="K5993" i="1"/>
  <c r="K3450" i="1"/>
  <c r="K3706" i="1"/>
  <c r="K3962" i="1"/>
  <c r="K4218" i="1"/>
  <c r="K4474" i="1"/>
  <c r="K4730" i="1"/>
  <c r="K4986" i="1"/>
  <c r="K5242" i="1"/>
  <c r="K5498" i="1"/>
  <c r="K5754" i="1"/>
  <c r="K6010" i="1"/>
  <c r="K2827" i="1"/>
  <c r="K3083" i="1"/>
  <c r="K3339" i="1"/>
  <c r="K3595" i="1"/>
  <c r="K3851" i="1"/>
  <c r="K4107" i="1"/>
  <c r="K4363" i="1"/>
  <c r="K4619" i="1"/>
  <c r="K4875" i="1"/>
  <c r="K5131" i="1"/>
  <c r="K5387" i="1"/>
  <c r="K5643" i="1"/>
  <c r="K3436" i="1"/>
  <c r="K3692" i="1"/>
  <c r="K3948" i="1"/>
  <c r="K4204" i="1"/>
  <c r="K4460" i="1"/>
  <c r="K4716" i="1"/>
  <c r="K4972" i="1"/>
  <c r="K5228" i="1"/>
  <c r="K5484" i="1"/>
  <c r="K5740" i="1"/>
  <c r="K3405" i="1"/>
  <c r="K3661" i="1"/>
  <c r="K3917" i="1"/>
  <c r="K4173" i="1"/>
  <c r="K4429" i="1"/>
  <c r="K4685" i="1"/>
  <c r="K4941" i="1"/>
  <c r="K5197" i="1"/>
  <c r="K5453" i="1"/>
  <c r="K5709" i="1"/>
  <c r="K5965" i="1"/>
  <c r="K6221" i="1"/>
  <c r="K3454" i="1"/>
  <c r="K3710" i="1"/>
  <c r="K3966" i="1"/>
  <c r="K4222" i="1"/>
  <c r="K4478" i="1"/>
  <c r="K4734" i="1"/>
  <c r="K4990" i="1"/>
  <c r="K5246" i="1"/>
  <c r="K5502" i="1"/>
  <c r="K5758" i="1"/>
  <c r="K6014" i="1"/>
  <c r="K1567" i="1"/>
  <c r="K1823" i="1"/>
  <c r="K2079" i="1"/>
  <c r="K2335" i="1"/>
  <c r="K2591" i="1"/>
  <c r="K2847" i="1"/>
  <c r="K3103" i="1"/>
  <c r="K3359" i="1"/>
  <c r="K3615" i="1"/>
  <c r="K3871" i="1"/>
  <c r="K4127" i="1"/>
  <c r="K4383" i="1"/>
  <c r="K4639" i="1"/>
  <c r="K4895" i="1"/>
  <c r="K1968" i="1"/>
  <c r="K2224" i="1"/>
  <c r="K2480" i="1"/>
  <c r="K2736" i="1"/>
  <c r="K2992" i="1"/>
  <c r="K3248" i="1"/>
  <c r="K3504" i="1"/>
  <c r="K3760" i="1"/>
  <c r="K4016" i="1"/>
  <c r="K4272" i="1"/>
  <c r="K6291" i="1"/>
  <c r="K6547" i="1"/>
  <c r="K6803" i="1"/>
  <c r="K7059" i="1"/>
  <c r="K7315" i="1"/>
  <c r="K7571" i="1"/>
  <c r="K7827" i="1"/>
  <c r="K8083" i="1"/>
  <c r="K8339" i="1"/>
  <c r="K8595" i="1"/>
  <c r="K8851" i="1"/>
  <c r="K9107" i="1"/>
  <c r="K9363" i="1"/>
  <c r="K9619" i="1"/>
  <c r="K9875" i="1"/>
  <c r="K10131" i="1"/>
  <c r="K10387" i="1"/>
  <c r="K10643" i="1"/>
  <c r="K10899" i="1"/>
  <c r="K6260" i="1"/>
  <c r="K6516" i="1"/>
  <c r="K6772" i="1"/>
  <c r="K7028" i="1"/>
  <c r="K7284" i="1"/>
  <c r="K7540" i="1"/>
  <c r="K7796" i="1"/>
  <c r="K8052" i="1"/>
  <c r="K8308" i="1"/>
  <c r="K8564" i="1"/>
  <c r="K8820" i="1"/>
  <c r="K9076" i="1"/>
  <c r="K9332" i="1"/>
  <c r="K9588" i="1"/>
  <c r="K9844" i="1"/>
  <c r="K10100" i="1"/>
  <c r="K10356" i="1"/>
  <c r="K10612" i="1"/>
  <c r="K10868" i="1"/>
  <c r="K11124" i="1"/>
  <c r="K6485" i="1"/>
  <c r="K6741" i="1"/>
  <c r="K6997" i="1"/>
  <c r="K7253" i="1"/>
  <c r="K7509" i="1"/>
  <c r="K7765" i="1"/>
  <c r="K8021" i="1"/>
  <c r="K8277" i="1"/>
  <c r="K8533" i="1"/>
  <c r="K8789" i="1"/>
  <c r="K9045" i="1"/>
  <c r="K9301" i="1"/>
  <c r="K9557" i="1"/>
  <c r="K9813" i="1"/>
  <c r="K10069" i="1"/>
  <c r="K10325" i="1"/>
  <c r="K10581" i="1"/>
  <c r="K10837" i="1"/>
  <c r="K11093" i="1"/>
  <c r="K6406" i="1"/>
  <c r="K6662" i="1"/>
  <c r="K6918" i="1"/>
  <c r="K7174" i="1"/>
  <c r="K7430" i="1"/>
  <c r="K7686" i="1"/>
  <c r="K7942" i="1"/>
  <c r="K8198" i="1"/>
  <c r="K8454" i="1"/>
  <c r="K8710" i="1"/>
  <c r="K8966" i="1"/>
  <c r="K9222" i="1"/>
  <c r="K9478" i="1"/>
  <c r="K9734" i="1"/>
  <c r="K9990" i="1"/>
  <c r="K10246" i="1"/>
  <c r="K10502" i="1"/>
  <c r="K10758" i="1"/>
  <c r="K11014" i="1"/>
  <c r="K11270" i="1"/>
  <c r="K6103" i="1"/>
  <c r="K6359" i="1"/>
  <c r="K6615" i="1"/>
  <c r="K6871" i="1"/>
  <c r="K7127" i="1"/>
  <c r="K7383" i="1"/>
  <c r="K7639" i="1"/>
  <c r="K7895" i="1"/>
  <c r="K8151" i="1"/>
  <c r="K8407" i="1"/>
  <c r="K8663" i="1"/>
  <c r="K8919" i="1"/>
  <c r="K9175" i="1"/>
  <c r="K9431" i="1"/>
  <c r="K9687" i="1"/>
  <c r="K9943" i="1"/>
  <c r="K10199" i="1"/>
  <c r="K10455" i="1"/>
  <c r="K10711" i="1"/>
  <c r="K6296" i="1"/>
  <c r="K6552" i="1"/>
  <c r="K6808" i="1"/>
  <c r="K7064" i="1"/>
  <c r="K7320" i="1"/>
  <c r="K7576" i="1"/>
  <c r="K7832" i="1"/>
  <c r="K8088" i="1"/>
  <c r="K8344" i="1"/>
  <c r="K8600" i="1"/>
  <c r="K8856" i="1"/>
  <c r="K9112" i="1"/>
  <c r="K9368" i="1"/>
  <c r="K9624" i="1"/>
  <c r="K9880" i="1"/>
  <c r="K10136" i="1"/>
  <c r="K10392" i="1"/>
  <c r="K10648" i="1"/>
  <c r="K6233" i="1"/>
  <c r="K6489" i="1"/>
  <c r="K6745" i="1"/>
  <c r="K7001" i="1"/>
  <c r="K7257" i="1"/>
  <c r="K7513" i="1"/>
  <c r="K7769" i="1"/>
  <c r="K8025" i="1"/>
  <c r="K8281" i="1"/>
  <c r="K8537" i="1"/>
  <c r="K8793" i="1"/>
  <c r="K9049" i="1"/>
  <c r="K9305" i="1"/>
  <c r="K9561" i="1"/>
  <c r="K9817" i="1"/>
  <c r="K10073" i="1"/>
  <c r="K10329" i="1"/>
  <c r="K10585" i="1"/>
  <c r="K10841" i="1"/>
  <c r="K11097" i="1"/>
  <c r="K6602" i="1"/>
  <c r="K6858" i="1"/>
  <c r="K7114" i="1"/>
  <c r="K7370" i="1"/>
  <c r="K7626" i="1"/>
  <c r="K7882" i="1"/>
  <c r="K8138" i="1"/>
  <c r="K8394" i="1"/>
  <c r="K8650" i="1"/>
  <c r="K8906" i="1"/>
  <c r="K9162" i="1"/>
  <c r="K9418" i="1"/>
  <c r="K9674" i="1"/>
  <c r="K9930" i="1"/>
  <c r="K10186" i="1"/>
  <c r="K10442" i="1"/>
  <c r="K10698" i="1"/>
  <c r="K10954" i="1"/>
  <c r="K5947" i="1"/>
  <c r="K6203" i="1"/>
  <c r="K6459" i="1"/>
  <c r="K6715" i="1"/>
  <c r="K6971" i="1"/>
  <c r="K7227" i="1"/>
  <c r="K7483" i="1"/>
  <c r="K7739" i="1"/>
  <c r="K7995" i="1"/>
  <c r="K8251" i="1"/>
  <c r="K8507" i="1"/>
  <c r="K8763" i="1"/>
  <c r="K9019" i="1"/>
  <c r="K9275" i="1"/>
  <c r="K9531" i="1"/>
  <c r="K9787" i="1"/>
  <c r="K10043" i="1"/>
  <c r="K10299" i="1"/>
  <c r="K6332" i="1"/>
  <c r="K6588" i="1"/>
  <c r="K6844" i="1"/>
  <c r="K7100" i="1"/>
  <c r="K7356" i="1"/>
  <c r="K7612" i="1"/>
  <c r="K1519" i="1"/>
  <c r="K256" i="1"/>
  <c r="K512" i="1"/>
  <c r="K768" i="1"/>
  <c r="K1024" i="1"/>
  <c r="K1280" i="1"/>
  <c r="K1536" i="1"/>
  <c r="K3283" i="1"/>
  <c r="K3539" i="1"/>
  <c r="K3795" i="1"/>
  <c r="K4051" i="1"/>
  <c r="K4307" i="1"/>
  <c r="K4563" i="1"/>
  <c r="K4819" i="1"/>
  <c r="K5075" i="1"/>
  <c r="K5331" i="1"/>
  <c r="K5587" i="1"/>
  <c r="K5843" i="1"/>
  <c r="K6099" i="1"/>
  <c r="K3524" i="1"/>
  <c r="K3780" i="1"/>
  <c r="K4036" i="1"/>
  <c r="K4292" i="1"/>
  <c r="K4548" i="1"/>
  <c r="K4804" i="1"/>
  <c r="K5060" i="1"/>
  <c r="K5316" i="1"/>
  <c r="K5572" i="1"/>
  <c r="K5828" i="1"/>
  <c r="K6084" i="1"/>
  <c r="K3397" i="1"/>
  <c r="K3653" i="1"/>
  <c r="K3909" i="1"/>
  <c r="K4165" i="1"/>
  <c r="K4421" i="1"/>
  <c r="K4677" i="1"/>
  <c r="K4933" i="1"/>
  <c r="K5189" i="1"/>
  <c r="K5445" i="1"/>
  <c r="K5701" i="1"/>
  <c r="K5957" i="1"/>
  <c r="K6213" i="1"/>
  <c r="K3526" i="1"/>
  <c r="K3782" i="1"/>
  <c r="K4038" i="1"/>
  <c r="K4294" i="1"/>
  <c r="K4550" i="1"/>
  <c r="K4806" i="1"/>
  <c r="K5062" i="1"/>
  <c r="K5318" i="1"/>
  <c r="K5574" i="1"/>
  <c r="K5830" i="1"/>
  <c r="K6086" i="1"/>
  <c r="K3495" i="1"/>
  <c r="K3751" i="1"/>
  <c r="K4007" i="1"/>
  <c r="K4263" i="1"/>
  <c r="K4519" i="1"/>
  <c r="K4775" i="1"/>
  <c r="K5031" i="1"/>
  <c r="K5287" i="1"/>
  <c r="K5543" i="1"/>
  <c r="K5799" i="1"/>
  <c r="K3320" i="1"/>
  <c r="K3576" i="1"/>
  <c r="K3832" i="1"/>
  <c r="K4088" i="1"/>
  <c r="K4344" i="1"/>
  <c r="K4600" i="1"/>
  <c r="K4856" i="1"/>
  <c r="K5112" i="1"/>
  <c r="K5368" i="1"/>
  <c r="K5624" i="1"/>
  <c r="K5880" i="1"/>
  <c r="K3449" i="1"/>
  <c r="K3705" i="1"/>
  <c r="K3961" i="1"/>
  <c r="K4217" i="1"/>
  <c r="K4473" i="1"/>
  <c r="K4729" i="1"/>
  <c r="K4985" i="1"/>
  <c r="K5241" i="1"/>
  <c r="K5497" i="1"/>
  <c r="K5753" i="1"/>
  <c r="K6009" i="1"/>
  <c r="K3466" i="1"/>
  <c r="K3722" i="1"/>
  <c r="K3978" i="1"/>
  <c r="K4234" i="1"/>
  <c r="K4490" i="1"/>
  <c r="K4746" i="1"/>
  <c r="K5002" i="1"/>
  <c r="K5258" i="1"/>
  <c r="K5514" i="1"/>
  <c r="K5770" i="1"/>
  <c r="K6026" i="1"/>
  <c r="K2843" i="1"/>
  <c r="K3099" i="1"/>
  <c r="K3355" i="1"/>
  <c r="K3611" i="1"/>
  <c r="K3867" i="1"/>
  <c r="K4123" i="1"/>
  <c r="K4379" i="1"/>
  <c r="K4635" i="1"/>
  <c r="K4891" i="1"/>
  <c r="K5147" i="1"/>
  <c r="K5403" i="1"/>
  <c r="K5659" i="1"/>
  <c r="K3452" i="1"/>
  <c r="K3708" i="1"/>
  <c r="K3964" i="1"/>
  <c r="K4220" i="1"/>
  <c r="K4476" i="1"/>
  <c r="K4732" i="1"/>
  <c r="K4988" i="1"/>
  <c r="K5244" i="1"/>
  <c r="K5500" i="1"/>
  <c r="K5756" i="1"/>
  <c r="K3421" i="1"/>
  <c r="K3677" i="1"/>
  <c r="K3933" i="1"/>
  <c r="K4189" i="1"/>
  <c r="K4445" i="1"/>
  <c r="K4701" i="1"/>
  <c r="K4957" i="1"/>
  <c r="K5213" i="1"/>
  <c r="K5469" i="1"/>
  <c r="K5725" i="1"/>
  <c r="K5981" i="1"/>
  <c r="K6237" i="1"/>
  <c r="K3470" i="1"/>
  <c r="K3726" i="1"/>
  <c r="K3982" i="1"/>
  <c r="K4238" i="1"/>
  <c r="K4494" i="1"/>
  <c r="K4750" i="1"/>
  <c r="K5006" i="1"/>
  <c r="K5262" i="1"/>
  <c r="K5518" i="1"/>
  <c r="K5774" i="1"/>
  <c r="K6030" i="1"/>
  <c r="K1583" i="1"/>
  <c r="K1839" i="1"/>
  <c r="K2095" i="1"/>
  <c r="K2351" i="1"/>
  <c r="K2607" i="1"/>
  <c r="K2863" i="1"/>
  <c r="K3119" i="1"/>
  <c r="K3375" i="1"/>
  <c r="K3631" i="1"/>
  <c r="K3887" i="1"/>
  <c r="K4143" i="1"/>
  <c r="K4399" i="1"/>
  <c r="K4655" i="1"/>
  <c r="K4911" i="1"/>
  <c r="K1984" i="1"/>
  <c r="K2240" i="1"/>
  <c r="K2496" i="1"/>
  <c r="K2752" i="1"/>
  <c r="K3008" i="1"/>
  <c r="K3264" i="1"/>
  <c r="K3520" i="1"/>
  <c r="K3776" i="1"/>
  <c r="K4032" i="1"/>
  <c r="K4288" i="1"/>
  <c r="K2817" i="1"/>
  <c r="K3073" i="1"/>
  <c r="K3329" i="1"/>
  <c r="K3585" i="1"/>
  <c r="K3841" i="1"/>
  <c r="K4097" i="1"/>
  <c r="K4353" i="1"/>
  <c r="K6307" i="1"/>
  <c r="K6563" i="1"/>
  <c r="K6819" i="1"/>
  <c r="K7075" i="1"/>
  <c r="K7331" i="1"/>
  <c r="K7587" i="1"/>
  <c r="K7843" i="1"/>
  <c r="K8099" i="1"/>
  <c r="K8355" i="1"/>
  <c r="K8611" i="1"/>
  <c r="K8867" i="1"/>
  <c r="K9123" i="1"/>
  <c r="K9379" i="1"/>
  <c r="K9635" i="1"/>
  <c r="K9891" i="1"/>
  <c r="K10147" i="1"/>
  <c r="K10403" i="1"/>
  <c r="K10659" i="1"/>
  <c r="K10915" i="1"/>
  <c r="K6276" i="1"/>
  <c r="K6532" i="1"/>
  <c r="K6788" i="1"/>
  <c r="K7044" i="1"/>
  <c r="K7300" i="1"/>
  <c r="K7556" i="1"/>
  <c r="K7812" i="1"/>
  <c r="K8068" i="1"/>
  <c r="K8324" i="1"/>
  <c r="K8580" i="1"/>
  <c r="K8836" i="1"/>
  <c r="K9092" i="1"/>
  <c r="K9348" i="1"/>
  <c r="K9604" i="1"/>
  <c r="K9860" i="1"/>
  <c r="K10116" i="1"/>
  <c r="K10372" i="1"/>
  <c r="K10628" i="1"/>
  <c r="K10884" i="1"/>
  <c r="K6501" i="1"/>
  <c r="K6757" i="1"/>
  <c r="K7013" i="1"/>
  <c r="K7269" i="1"/>
  <c r="K7525" i="1"/>
  <c r="K7781" i="1"/>
  <c r="K8037" i="1"/>
  <c r="K8293" i="1"/>
  <c r="K8549" i="1"/>
  <c r="K8805" i="1"/>
  <c r="K9061" i="1"/>
  <c r="K9317" i="1"/>
  <c r="K9573" i="1"/>
  <c r="K9829" i="1"/>
  <c r="K10085" i="1"/>
  <c r="K10341" i="1"/>
  <c r="K10597" i="1"/>
  <c r="K10853" i="1"/>
  <c r="K11109" i="1"/>
  <c r="K6422" i="1"/>
  <c r="K6678" i="1"/>
  <c r="K6934" i="1"/>
  <c r="K7190" i="1"/>
  <c r="K7446" i="1"/>
  <c r="K7702" i="1"/>
  <c r="K7958" i="1"/>
  <c r="K8214" i="1"/>
  <c r="K8470" i="1"/>
  <c r="K8726" i="1"/>
  <c r="K8982" i="1"/>
  <c r="K9238" i="1"/>
  <c r="K9494" i="1"/>
  <c r="K9750" i="1"/>
  <c r="K10006" i="1"/>
  <c r="K10262" i="1"/>
  <c r="K10518" i="1"/>
  <c r="K10774" i="1"/>
  <c r="K11030" i="1"/>
  <c r="K11286" i="1"/>
  <c r="K6119" i="1"/>
  <c r="K6375" i="1"/>
  <c r="K6631" i="1"/>
  <c r="K6887" i="1"/>
  <c r="K7143" i="1"/>
  <c r="K7399" i="1"/>
  <c r="K7655" i="1"/>
  <c r="K7911" i="1"/>
  <c r="K8167" i="1"/>
  <c r="K8423" i="1"/>
  <c r="K8679" i="1"/>
  <c r="K8935" i="1"/>
  <c r="K9191" i="1"/>
  <c r="K9447" i="1"/>
  <c r="K9703" i="1"/>
  <c r="K9959" i="1"/>
  <c r="K10215" i="1"/>
  <c r="K10471" i="1"/>
  <c r="K10727" i="1"/>
  <c r="K6312" i="1"/>
  <c r="K6568" i="1"/>
  <c r="K6824" i="1"/>
  <c r="K7080" i="1"/>
  <c r="K7336" i="1"/>
  <c r="K7592" i="1"/>
  <c r="K7848" i="1"/>
  <c r="K8104" i="1"/>
  <c r="K8360" i="1"/>
  <c r="K8616" i="1"/>
  <c r="K8872" i="1"/>
  <c r="K9128" i="1"/>
  <c r="K9384" i="1"/>
  <c r="K9640" i="1"/>
  <c r="K9896" i="1"/>
  <c r="K10152" i="1"/>
  <c r="K10408" i="1"/>
  <c r="K10664" i="1"/>
  <c r="K6249" i="1"/>
  <c r="K6505" i="1"/>
  <c r="K6761" i="1"/>
  <c r="K7017" i="1"/>
  <c r="K7273" i="1"/>
  <c r="K7529" i="1"/>
  <c r="K7785" i="1"/>
  <c r="K8041" i="1"/>
  <c r="K8297" i="1"/>
  <c r="K8553" i="1"/>
  <c r="K8809" i="1"/>
  <c r="K9065" i="1"/>
  <c r="K9321" i="1"/>
  <c r="K9577" i="1"/>
  <c r="K9833" i="1"/>
  <c r="K10089" i="1"/>
  <c r="K10345" i="1"/>
  <c r="K10601" i="1"/>
  <c r="K10857" i="1"/>
  <c r="K6362" i="1"/>
  <c r="K6618" i="1"/>
  <c r="K6874" i="1"/>
  <c r="K7130" i="1"/>
  <c r="K7386" i="1"/>
  <c r="K7642" i="1"/>
  <c r="K7898" i="1"/>
  <c r="K8154" i="1"/>
  <c r="K8410" i="1"/>
  <c r="K8666" i="1"/>
  <c r="K8922" i="1"/>
  <c r="K9178" i="1"/>
  <c r="K9434" i="1"/>
  <c r="K9690" i="1"/>
  <c r="K9946" i="1"/>
  <c r="K10202" i="1"/>
  <c r="K10458" i="1"/>
  <c r="K10714" i="1"/>
  <c r="K10970" i="1"/>
  <c r="K5963" i="1"/>
  <c r="K6219" i="1"/>
  <c r="K6475" i="1"/>
  <c r="K6731" i="1"/>
  <c r="K6987" i="1"/>
  <c r="K7243" i="1"/>
  <c r="K7499" i="1"/>
  <c r="K7755" i="1"/>
  <c r="K8011" i="1"/>
  <c r="K8267" i="1"/>
  <c r="K8523" i="1"/>
  <c r="K8779" i="1"/>
  <c r="K9035" i="1"/>
  <c r="K9291" i="1"/>
  <c r="K9547" i="1"/>
  <c r="K9803" i="1"/>
  <c r="K10059" i="1"/>
  <c r="K10315" i="1"/>
  <c r="K6348" i="1"/>
  <c r="K9563" i="1"/>
  <c r="K9819" i="1"/>
  <c r="K10075" i="1"/>
  <c r="K10331" i="1"/>
  <c r="K6364" i="1"/>
  <c r="K6620" i="1"/>
  <c r="K6876" i="1"/>
  <c r="K7132" i="1"/>
  <c r="K7388" i="1"/>
  <c r="K7644" i="1"/>
  <c r="K7900" i="1"/>
  <c r="K8156" i="1"/>
  <c r="K8412" i="1"/>
  <c r="K8668" i="1"/>
  <c r="K8924" i="1"/>
  <c r="K9180" i="1"/>
  <c r="K9436" i="1"/>
  <c r="K9692" i="1"/>
  <c r="K9948" i="1"/>
  <c r="K10204" i="1"/>
  <c r="K10460" i="1"/>
  <c r="K6477" i="1"/>
  <c r="K6733" i="1"/>
  <c r="K6989" i="1"/>
  <c r="K7245" i="1"/>
  <c r="K7501" i="1"/>
  <c r="K7757" i="1"/>
  <c r="K8013" i="1"/>
  <c r="K8269" i="1"/>
  <c r="K8525" i="1"/>
  <c r="K8781" i="1"/>
  <c r="K9037" i="1"/>
  <c r="K9293" i="1"/>
  <c r="K9549" i="1"/>
  <c r="K9805" i="1"/>
  <c r="K10061" i="1"/>
  <c r="K10317" i="1"/>
  <c r="K10573" i="1"/>
  <c r="K10829" i="1"/>
  <c r="K11085" i="1"/>
  <c r="K6286" i="1"/>
  <c r="K6542" i="1"/>
  <c r="K6798" i="1"/>
  <c r="K7054" i="1"/>
  <c r="K7310" i="1"/>
  <c r="K7566" i="1"/>
  <c r="K7822" i="1"/>
  <c r="K8078" i="1"/>
  <c r="K8334" i="1"/>
  <c r="K8590" i="1"/>
  <c r="K8846" i="1"/>
  <c r="K9102" i="1"/>
  <c r="K9358" i="1"/>
  <c r="K9614" i="1"/>
  <c r="K9870" i="1"/>
  <c r="K10126" i="1"/>
  <c r="K10382" i="1"/>
  <c r="K10638" i="1"/>
  <c r="K10894" i="1"/>
  <c r="K4991" i="1"/>
  <c r="K5247" i="1"/>
  <c r="K5503" i="1"/>
  <c r="K5759" i="1"/>
  <c r="K6015" i="1"/>
  <c r="K6271" i="1"/>
  <c r="K6527" i="1"/>
  <c r="K6783" i="1"/>
  <c r="K7039" i="1"/>
  <c r="K7295" i="1"/>
  <c r="K7551" i="1"/>
  <c r="K7807" i="1"/>
  <c r="K8063" i="1"/>
  <c r="K8319" i="1"/>
  <c r="K8575" i="1"/>
  <c r="K8831" i="1"/>
  <c r="K9087" i="1"/>
  <c r="K9343" i="1"/>
  <c r="K9599" i="1"/>
  <c r="K9855" i="1"/>
  <c r="K10111" i="1"/>
  <c r="K4608" i="1"/>
  <c r="K4864" i="1"/>
  <c r="K5120" i="1"/>
  <c r="K5376" i="1"/>
  <c r="K5632" i="1"/>
  <c r="K5888" i="1"/>
  <c r="K6144" i="1"/>
  <c r="K6400" i="1"/>
  <c r="K6656" i="1"/>
  <c r="K6912" i="1"/>
  <c r="K7168" i="1"/>
  <c r="K7424" i="1"/>
  <c r="K7680" i="1"/>
  <c r="K7936" i="1"/>
  <c r="K8192" i="1"/>
  <c r="K8448" i="1"/>
  <c r="K8704" i="1"/>
  <c r="K8960" i="1"/>
  <c r="K9216" i="1"/>
  <c r="K9472" i="1"/>
  <c r="K9728" i="1"/>
  <c r="K5937" i="1"/>
  <c r="K6193" i="1"/>
  <c r="K6449" i="1"/>
  <c r="K6705" i="1"/>
  <c r="K6961" i="1"/>
  <c r="K7217" i="1"/>
  <c r="K7473" i="1"/>
  <c r="K7729" i="1"/>
  <c r="K7985" i="1"/>
  <c r="K8241" i="1"/>
  <c r="K8497" i="1"/>
  <c r="K8753" i="1"/>
  <c r="K9009" i="1"/>
  <c r="K9265" i="1"/>
  <c r="K9521" i="1"/>
  <c r="K9777" i="1"/>
  <c r="K11219" i="1"/>
  <c r="K11475" i="1"/>
  <c r="K11731" i="1"/>
  <c r="K11987" i="1"/>
  <c r="K12243" i="1"/>
  <c r="K12499" i="1"/>
  <c r="K12755" i="1"/>
  <c r="K13011" i="1"/>
  <c r="K13267" i="1"/>
  <c r="K13523" i="1"/>
  <c r="K13779" i="1"/>
  <c r="K14035" i="1"/>
  <c r="K14291" i="1"/>
  <c r="K14547" i="1"/>
  <c r="K14803" i="1"/>
  <c r="K11428" i="1"/>
  <c r="K11684" i="1"/>
  <c r="K11940" i="1"/>
  <c r="K12196" i="1"/>
  <c r="K12452" i="1"/>
  <c r="K12708" i="1"/>
  <c r="K12964" i="1"/>
  <c r="K13220" i="1"/>
  <c r="K13476" i="1"/>
  <c r="K13732" i="1"/>
  <c r="K13988" i="1"/>
  <c r="K14244" i="1"/>
  <c r="K14500" i="1"/>
  <c r="K14756" i="1"/>
  <c r="K11365" i="1"/>
  <c r="K11621" i="1"/>
  <c r="K11877" i="1"/>
  <c r="K12133" i="1"/>
  <c r="K12389" i="1"/>
  <c r="K12645" i="1"/>
  <c r="K12901" i="1"/>
  <c r="K13157" i="1"/>
  <c r="K13413" i="1"/>
  <c r="K13669" i="1"/>
  <c r="K13925" i="1"/>
  <c r="K14181" i="1"/>
  <c r="K14437" i="1"/>
  <c r="K14693" i="1"/>
  <c r="K14949" i="1"/>
  <c r="K11478" i="1"/>
  <c r="K11734" i="1"/>
  <c r="K11990" i="1"/>
  <c r="K12246" i="1"/>
  <c r="K12502" i="1"/>
  <c r="K12758" i="1"/>
  <c r="K13014" i="1"/>
  <c r="K13270" i="1"/>
  <c r="K13526" i="1"/>
  <c r="K13782" i="1"/>
  <c r="K14038" i="1"/>
  <c r="K14294" i="1"/>
  <c r="K14550" i="1"/>
  <c r="K14806" i="1"/>
  <c r="K14535" i="1"/>
  <c r="K10999" i="1"/>
  <c r="K11255" i="1"/>
  <c r="K11511" i="1"/>
  <c r="K11767" i="1"/>
  <c r="K12023" i="1"/>
  <c r="K12279" i="1"/>
  <c r="K12535" i="1"/>
  <c r="K12791" i="1"/>
  <c r="K13047" i="1"/>
  <c r="K13303" i="1"/>
  <c r="K13559" i="1"/>
  <c r="K13815" i="1"/>
  <c r="K14071" i="1"/>
  <c r="K14327" i="1"/>
  <c r="K14823" i="1"/>
  <c r="K11128" i="1"/>
  <c r="K11384" i="1"/>
  <c r="K11640" i="1"/>
  <c r="K11896" i="1"/>
  <c r="K12152" i="1"/>
  <c r="K12408" i="1"/>
  <c r="K12664" i="1"/>
  <c r="K12920" i="1"/>
  <c r="K13176" i="1"/>
  <c r="K13432" i="1"/>
  <c r="K13688" i="1"/>
  <c r="K13944" i="1"/>
  <c r="K14200" i="1"/>
  <c r="K14456" i="1"/>
  <c r="K14712" i="1"/>
  <c r="K11225" i="1"/>
  <c r="K11481" i="1"/>
  <c r="K11737" i="1"/>
  <c r="K11993" i="1"/>
  <c r="K12249" i="1"/>
  <c r="K12505" i="1"/>
  <c r="K12761" i="1"/>
  <c r="K13017" i="1"/>
  <c r="K13273" i="1"/>
  <c r="K13529" i="1"/>
  <c r="K13785" i="1"/>
  <c r="K14041" i="1"/>
  <c r="K14297" i="1"/>
  <c r="K14553" i="1"/>
  <c r="K14809" i="1"/>
  <c r="K11578" i="1"/>
  <c r="K11834" i="1"/>
  <c r="K12090" i="1"/>
  <c r="K12346" i="1"/>
  <c r="K12602" i="1"/>
  <c r="K12858" i="1"/>
  <c r="K13114" i="1"/>
  <c r="K13370" i="1"/>
  <c r="K13626" i="1"/>
  <c r="K13882" i="1"/>
  <c r="K14138" i="1"/>
  <c r="K14394" i="1"/>
  <c r="K14650" i="1"/>
  <c r="K14906" i="1"/>
  <c r="K14731" i="1"/>
  <c r="K10651" i="1"/>
  <c r="K10907" i="1"/>
  <c r="K11163" i="1"/>
  <c r="K11419" i="1"/>
  <c r="K11675" i="1"/>
  <c r="K11931" i="1"/>
  <c r="K12187" i="1"/>
  <c r="K12443" i="1"/>
  <c r="K12699" i="1"/>
  <c r="K12955" i="1"/>
  <c r="K13211" i="1"/>
  <c r="K13467" i="1"/>
  <c r="K13723" i="1"/>
  <c r="K13979" i="1"/>
  <c r="K14235" i="1"/>
  <c r="K11420" i="1"/>
  <c r="K11676" i="1"/>
  <c r="K11932" i="1"/>
  <c r="K12188" i="1"/>
  <c r="K12444" i="1"/>
  <c r="K12700" i="1"/>
  <c r="K12956" i="1"/>
  <c r="K13212" i="1"/>
  <c r="K13468" i="1"/>
  <c r="K13724" i="1"/>
  <c r="K13980" i="1"/>
  <c r="K14236" i="1"/>
  <c r="K14492" i="1"/>
  <c r="K14748" i="1"/>
  <c r="K11549" i="1"/>
  <c r="K11805" i="1"/>
  <c r="K12061" i="1"/>
  <c r="K12317" i="1"/>
  <c r="K12573" i="1"/>
  <c r="K12829" i="1"/>
  <c r="K13085" i="1"/>
  <c r="K13341" i="1"/>
  <c r="K13597" i="1"/>
  <c r="K13853" i="1"/>
  <c r="K14109" i="1"/>
  <c r="K14365" i="1"/>
  <c r="K14621" i="1"/>
  <c r="K14877" i="1"/>
  <c r="K11118" i="1"/>
  <c r="K11374" i="1"/>
  <c r="K11630" i="1"/>
  <c r="K11886" i="1"/>
  <c r="K12142" i="1"/>
  <c r="K12398" i="1"/>
  <c r="K12654" i="1"/>
  <c r="K12910" i="1"/>
  <c r="K13166" i="1"/>
  <c r="K13422" i="1"/>
  <c r="K13678" i="1"/>
  <c r="K13934" i="1"/>
  <c r="K14190" i="1"/>
  <c r="K14446" i="1"/>
  <c r="K14718" i="1"/>
  <c r="K10415" i="1"/>
  <c r="K10671" i="1"/>
  <c r="K10927" i="1"/>
  <c r="K11183" i="1"/>
  <c r="K11439" i="1"/>
  <c r="K11695" i="1"/>
  <c r="K11951" i="1"/>
  <c r="K12207" i="1"/>
  <c r="K12463" i="1"/>
  <c r="K12719" i="1"/>
  <c r="K12975" i="1"/>
  <c r="K13231" i="1"/>
  <c r="K13487" i="1"/>
  <c r="K13743" i="1"/>
  <c r="K13999" i="1"/>
  <c r="K9936" i="1"/>
  <c r="K10192" i="1"/>
  <c r="K10448" i="1"/>
  <c r="K10704" i="1"/>
  <c r="K10960" i="1"/>
  <c r="K11216" i="1"/>
  <c r="K11472" i="1"/>
  <c r="K11728" i="1"/>
  <c r="K11984" i="1"/>
  <c r="K12240" i="1"/>
  <c r="K12496" i="1"/>
  <c r="K12752" i="1"/>
  <c r="K13008" i="1"/>
  <c r="K13264" i="1"/>
  <c r="K13520" i="1"/>
  <c r="K13776" i="1"/>
  <c r="K11025" i="1"/>
  <c r="K11281" i="1"/>
  <c r="K11537" i="1"/>
  <c r="K11793" i="1"/>
  <c r="K12049" i="1"/>
  <c r="K12305" i="1"/>
  <c r="K12561" i="1"/>
  <c r="K12817" i="1"/>
  <c r="K13073" i="1"/>
  <c r="K13329" i="1"/>
  <c r="K13585" i="1"/>
  <c r="K13841" i="1"/>
  <c r="K14097" i="1"/>
  <c r="K14353" i="1"/>
  <c r="K14609" i="1"/>
  <c r="K14881" i="1"/>
  <c r="K6380" i="1"/>
  <c r="K6636" i="1"/>
  <c r="K6892" i="1"/>
  <c r="K7148" i="1"/>
  <c r="K7404" i="1"/>
  <c r="K7660" i="1"/>
  <c r="K7916" i="1"/>
  <c r="K8172" i="1"/>
  <c r="K8428" i="1"/>
  <c r="K8684" i="1"/>
  <c r="K8940" i="1"/>
  <c r="K9196" i="1"/>
  <c r="K9452" i="1"/>
  <c r="K9708" i="1"/>
  <c r="K9964" i="1"/>
  <c r="K10220" i="1"/>
  <c r="K10476" i="1"/>
  <c r="K6493" i="1"/>
  <c r="K6749" i="1"/>
  <c r="K7005" i="1"/>
  <c r="K7261" i="1"/>
  <c r="K7517" i="1"/>
  <c r="K7773" i="1"/>
  <c r="K8029" i="1"/>
  <c r="K8285" i="1"/>
  <c r="K8541" i="1"/>
  <c r="K8797" i="1"/>
  <c r="K9053" i="1"/>
  <c r="K9309" i="1"/>
  <c r="K9565" i="1"/>
  <c r="K9821" i="1"/>
  <c r="K10077" i="1"/>
  <c r="K10333" i="1"/>
  <c r="K10589" i="1"/>
  <c r="K10845" i="1"/>
  <c r="K11101" i="1"/>
  <c r="K6302" i="1"/>
  <c r="K6558" i="1"/>
  <c r="K6814" i="1"/>
  <c r="K7070" i="1"/>
  <c r="K7326" i="1"/>
  <c r="K7582" i="1"/>
  <c r="K7838" i="1"/>
  <c r="K8094" i="1"/>
  <c r="K8350" i="1"/>
  <c r="K8606" i="1"/>
  <c r="K8862" i="1"/>
  <c r="K9118" i="1"/>
  <c r="K9374" i="1"/>
  <c r="K9630" i="1"/>
  <c r="K9886" i="1"/>
  <c r="K10142" i="1"/>
  <c r="K10398" i="1"/>
  <c r="K10654" i="1"/>
  <c r="K10910" i="1"/>
  <c r="K5007" i="1"/>
  <c r="K5263" i="1"/>
  <c r="K5519" i="1"/>
  <c r="K5775" i="1"/>
  <c r="K6031" i="1"/>
  <c r="K6287" i="1"/>
  <c r="K6543" i="1"/>
  <c r="K6799" i="1"/>
  <c r="K7055" i="1"/>
  <c r="K7311" i="1"/>
  <c r="K7567" i="1"/>
  <c r="K7823" i="1"/>
  <c r="K8079" i="1"/>
  <c r="K8335" i="1"/>
  <c r="K8591" i="1"/>
  <c r="K8847" i="1"/>
  <c r="K9103" i="1"/>
  <c r="K9359" i="1"/>
  <c r="K9615" i="1"/>
  <c r="K9871" i="1"/>
  <c r="K10127" i="1"/>
  <c r="K4624" i="1"/>
  <c r="K4880" i="1"/>
  <c r="K5136" i="1"/>
  <c r="K5392" i="1"/>
  <c r="K5648" i="1"/>
  <c r="K5904" i="1"/>
  <c r="K6160" i="1"/>
  <c r="K6416" i="1"/>
  <c r="K6672" i="1"/>
  <c r="K6928" i="1"/>
  <c r="K7184" i="1"/>
  <c r="K7440" i="1"/>
  <c r="K7696" i="1"/>
  <c r="K7952" i="1"/>
  <c r="K8208" i="1"/>
  <c r="K8464" i="1"/>
  <c r="K8720" i="1"/>
  <c r="K8976" i="1"/>
  <c r="K9232" i="1"/>
  <c r="K9488" i="1"/>
  <c r="K9744" i="1"/>
  <c r="K5953" i="1"/>
  <c r="K6209" i="1"/>
  <c r="K6465" i="1"/>
  <c r="K6721" i="1"/>
  <c r="K6977" i="1"/>
  <c r="K7233" i="1"/>
  <c r="K7489" i="1"/>
  <c r="K7745" i="1"/>
  <c r="K8001" i="1"/>
  <c r="K8257" i="1"/>
  <c r="K8513" i="1"/>
  <c r="K8769" i="1"/>
  <c r="K9025" i="1"/>
  <c r="K9281" i="1"/>
  <c r="K9537" i="1"/>
  <c r="K9793" i="1"/>
  <c r="K11235" i="1"/>
  <c r="K11491" i="1"/>
  <c r="K11747" i="1"/>
  <c r="K12003" i="1"/>
  <c r="K12259" i="1"/>
  <c r="K12515" i="1"/>
  <c r="K12771" i="1"/>
  <c r="K13027" i="1"/>
  <c r="K13283" i="1"/>
  <c r="K13539" i="1"/>
  <c r="K13795" i="1"/>
  <c r="K14051" i="1"/>
  <c r="K14307" i="1"/>
  <c r="K14563" i="1"/>
  <c r="K14819" i="1"/>
  <c r="K11444" i="1"/>
  <c r="K11700" i="1"/>
  <c r="K11956" i="1"/>
  <c r="K12212" i="1"/>
  <c r="K12468" i="1"/>
  <c r="K12724" i="1"/>
  <c r="K12980" i="1"/>
  <c r="K13236" i="1"/>
  <c r="K13492" i="1"/>
  <c r="K13748" i="1"/>
  <c r="K14004" i="1"/>
  <c r="K14260" i="1"/>
  <c r="K14516" i="1"/>
  <c r="K14772" i="1"/>
  <c r="K11381" i="1"/>
  <c r="K11637" i="1"/>
  <c r="K11893" i="1"/>
  <c r="K12149" i="1"/>
  <c r="K12405" i="1"/>
  <c r="K12661" i="1"/>
  <c r="K12917" i="1"/>
  <c r="K13173" i="1"/>
  <c r="K13429" i="1"/>
  <c r="K13685" i="1"/>
  <c r="K13941" i="1"/>
  <c r="K14197" i="1"/>
  <c r="K14453" i="1"/>
  <c r="K14709" i="1"/>
  <c r="K14965" i="1"/>
  <c r="K11494" i="1"/>
  <c r="K11750" i="1"/>
  <c r="K12006" i="1"/>
  <c r="K12262" i="1"/>
  <c r="K12518" i="1"/>
  <c r="K12774" i="1"/>
  <c r="K13030" i="1"/>
  <c r="K13286" i="1"/>
  <c r="K13542" i="1"/>
  <c r="K13798" i="1"/>
  <c r="K14054" i="1"/>
  <c r="K14310" i="1"/>
  <c r="K14566" i="1"/>
  <c r="K14822" i="1"/>
  <c r="K14567" i="1"/>
  <c r="K11015" i="1"/>
  <c r="K11271" i="1"/>
  <c r="K11527" i="1"/>
  <c r="K11783" i="1"/>
  <c r="K12039" i="1"/>
  <c r="K12295" i="1"/>
  <c r="K12551" i="1"/>
  <c r="K12807" i="1"/>
  <c r="K13063" i="1"/>
  <c r="K13319" i="1"/>
  <c r="K13575" i="1"/>
  <c r="K13831" i="1"/>
  <c r="K14087" i="1"/>
  <c r="K14343" i="1"/>
  <c r="K14887" i="1"/>
  <c r="K11144" i="1"/>
  <c r="K11400" i="1"/>
  <c r="K11656" i="1"/>
  <c r="K11912" i="1"/>
  <c r="K12168" i="1"/>
  <c r="K12424" i="1"/>
  <c r="K12680" i="1"/>
  <c r="K12936" i="1"/>
  <c r="K13192" i="1"/>
  <c r="K13448" i="1"/>
  <c r="K13704" i="1"/>
  <c r="K13960" i="1"/>
  <c r="K14216" i="1"/>
  <c r="K14472" i="1"/>
  <c r="K14728" i="1"/>
  <c r="K11241" i="1"/>
  <c r="K11497" i="1"/>
  <c r="K11753" i="1"/>
  <c r="K12009" i="1"/>
  <c r="K12265" i="1"/>
  <c r="K12521" i="1"/>
  <c r="K12777" i="1"/>
  <c r="K13033" i="1"/>
  <c r="K13289" i="1"/>
  <c r="K13545" i="1"/>
  <c r="K13801" i="1"/>
  <c r="K14057" i="1"/>
  <c r="K14313" i="1"/>
  <c r="K14569" i="1"/>
  <c r="K14825" i="1"/>
  <c r="K11594" i="1"/>
  <c r="K11850" i="1"/>
  <c r="K12106" i="1"/>
  <c r="K12362" i="1"/>
  <c r="K12618" i="1"/>
  <c r="K12874" i="1"/>
  <c r="K13130" i="1"/>
  <c r="K13386" i="1"/>
  <c r="K13642" i="1"/>
  <c r="K13898" i="1"/>
  <c r="K14154" i="1"/>
  <c r="K14410" i="1"/>
  <c r="K14666" i="1"/>
  <c r="K14922" i="1"/>
  <c r="K14859" i="1"/>
  <c r="K10667" i="1"/>
  <c r="K10923" i="1"/>
  <c r="K11179" i="1"/>
  <c r="K11435" i="1"/>
  <c r="K11691" i="1"/>
  <c r="K11947" i="1"/>
  <c r="K12203" i="1"/>
  <c r="K12459" i="1"/>
  <c r="K12715" i="1"/>
  <c r="K12971" i="1"/>
  <c r="K13227" i="1"/>
  <c r="K13483" i="1"/>
  <c r="K13739" i="1"/>
  <c r="K13995" i="1"/>
  <c r="K14251" i="1"/>
  <c r="K11436" i="1"/>
  <c r="K11692" i="1"/>
  <c r="K11948" i="1"/>
  <c r="K12204" i="1"/>
  <c r="K12460" i="1"/>
  <c r="K12716" i="1"/>
  <c r="K12972" i="1"/>
  <c r="K13228" i="1"/>
  <c r="K13484" i="1"/>
  <c r="K13740" i="1"/>
  <c r="K13996" i="1"/>
  <c r="K14252" i="1"/>
  <c r="K14508" i="1"/>
  <c r="K14764" i="1"/>
  <c r="K11309" i="1"/>
  <c r="K11565" i="1"/>
  <c r="K11821" i="1"/>
  <c r="K12077" i="1"/>
  <c r="K12333" i="1"/>
  <c r="K12589" i="1"/>
  <c r="K12845" i="1"/>
  <c r="K13101" i="1"/>
  <c r="K13357" i="1"/>
  <c r="K13613" i="1"/>
  <c r="K13869" i="1"/>
  <c r="K14125" i="1"/>
  <c r="K14381" i="1"/>
  <c r="K14637" i="1"/>
  <c r="K14893" i="1"/>
  <c r="K11134" i="1"/>
  <c r="K11390" i="1"/>
  <c r="K11646" i="1"/>
  <c r="K11902" i="1"/>
  <c r="K12158" i="1"/>
  <c r="K12414" i="1"/>
  <c r="K12670" i="1"/>
  <c r="K12926" i="1"/>
  <c r="K13182" i="1"/>
  <c r="K13438" i="1"/>
  <c r="K13694" i="1"/>
  <c r="K13950" i="1"/>
  <c r="K14206" i="1"/>
  <c r="K14462" i="1"/>
  <c r="K14750" i="1"/>
  <c r="K10431" i="1"/>
  <c r="K10687" i="1"/>
  <c r="K10943" i="1"/>
  <c r="K11199" i="1"/>
  <c r="K11455" i="1"/>
  <c r="K11711" i="1"/>
  <c r="K11967" i="1"/>
  <c r="K12223" i="1"/>
  <c r="K12479" i="1"/>
  <c r="K12735" i="1"/>
  <c r="K12991" i="1"/>
  <c r="K13247" i="1"/>
  <c r="K13503" i="1"/>
  <c r="K13759" i="1"/>
  <c r="K14015" i="1"/>
  <c r="K9952" i="1"/>
  <c r="K10208" i="1"/>
  <c r="K10464" i="1"/>
  <c r="K10720" i="1"/>
  <c r="K10976" i="1"/>
  <c r="K11232" i="1"/>
  <c r="K11488" i="1"/>
  <c r="K11744" i="1"/>
  <c r="K12000" i="1"/>
  <c r="K12256" i="1"/>
  <c r="K12512" i="1"/>
  <c r="K12768" i="1"/>
  <c r="K13024" i="1"/>
  <c r="K13280" i="1"/>
  <c r="K13536" i="1"/>
  <c r="K13792" i="1"/>
  <c r="K11041" i="1"/>
  <c r="K11297" i="1"/>
  <c r="K11553" i="1"/>
  <c r="K11809" i="1"/>
  <c r="K12065" i="1"/>
  <c r="K12321" i="1"/>
  <c r="K12577" i="1"/>
  <c r="K12833" i="1"/>
  <c r="K13089" i="1"/>
  <c r="K13345" i="1"/>
  <c r="K13601" i="1"/>
  <c r="K13857" i="1"/>
  <c r="K14113" i="1"/>
  <c r="K14369" i="1"/>
  <c r="K14625" i="1"/>
  <c r="K14960" i="1"/>
  <c r="K9595" i="1"/>
  <c r="K9851" i="1"/>
  <c r="K10107" i="1"/>
  <c r="K10363" i="1"/>
  <c r="K6396" i="1"/>
  <c r="K6652" i="1"/>
  <c r="K6908" i="1"/>
  <c r="K7164" i="1"/>
  <c r="K7420" i="1"/>
  <c r="K7676" i="1"/>
  <c r="K7932" i="1"/>
  <c r="K8188" i="1"/>
  <c r="K8444" i="1"/>
  <c r="K8700" i="1"/>
  <c r="K8956" i="1"/>
  <c r="K9212" i="1"/>
  <c r="K9468" i="1"/>
  <c r="K9724" i="1"/>
  <c r="K9980" i="1"/>
  <c r="K10236" i="1"/>
  <c r="K10492" i="1"/>
  <c r="K6509" i="1"/>
  <c r="K6765" i="1"/>
  <c r="K7021" i="1"/>
  <c r="K7277" i="1"/>
  <c r="K7533" i="1"/>
  <c r="K7789" i="1"/>
  <c r="K8045" i="1"/>
  <c r="K8301" i="1"/>
  <c r="K8557" i="1"/>
  <c r="K8813" i="1"/>
  <c r="K9069" i="1"/>
  <c r="K9325" i="1"/>
  <c r="K9581" i="1"/>
  <c r="K9837" i="1"/>
  <c r="K10093" i="1"/>
  <c r="K10349" i="1"/>
  <c r="K10605" i="1"/>
  <c r="K10861" i="1"/>
  <c r="K11117" i="1"/>
  <c r="K6318" i="1"/>
  <c r="K6574" i="1"/>
  <c r="K6830" i="1"/>
  <c r="K7086" i="1"/>
  <c r="K7342" i="1"/>
  <c r="K7598" i="1"/>
  <c r="K7854" i="1"/>
  <c r="K8110" i="1"/>
  <c r="K8366" i="1"/>
  <c r="K8622" i="1"/>
  <c r="K8878" i="1"/>
  <c r="K9134" i="1"/>
  <c r="K9390" i="1"/>
  <c r="K9646" i="1"/>
  <c r="K9902" i="1"/>
  <c r="K10158" i="1"/>
  <c r="K10414" i="1"/>
  <c r="K10670" i="1"/>
  <c r="K10926" i="1"/>
  <c r="K5023" i="1"/>
  <c r="K5279" i="1"/>
  <c r="K5535" i="1"/>
  <c r="K5791" i="1"/>
  <c r="K6047" i="1"/>
  <c r="K6303" i="1"/>
  <c r="K6559" i="1"/>
  <c r="K6815" i="1"/>
  <c r="K7071" i="1"/>
  <c r="K7327" i="1"/>
  <c r="K7583" i="1"/>
  <c r="K7839" i="1"/>
  <c r="K8095" i="1"/>
  <c r="K8351" i="1"/>
  <c r="K8607" i="1"/>
  <c r="K8863" i="1"/>
  <c r="K9119" i="1"/>
  <c r="K9375" i="1"/>
  <c r="K9631" i="1"/>
  <c r="K9887" i="1"/>
  <c r="K10143" i="1"/>
  <c r="K4640" i="1"/>
  <c r="K4896" i="1"/>
  <c r="K5152" i="1"/>
  <c r="K5408" i="1"/>
  <c r="K5664" i="1"/>
  <c r="K5920" i="1"/>
  <c r="K6176" i="1"/>
  <c r="K6432" i="1"/>
  <c r="K6688" i="1"/>
  <c r="K6944" i="1"/>
  <c r="K7200" i="1"/>
  <c r="K7456" i="1"/>
  <c r="K7712" i="1"/>
  <c r="K7968" i="1"/>
  <c r="K8224" i="1"/>
  <c r="K8480" i="1"/>
  <c r="K8736" i="1"/>
  <c r="K8992" i="1"/>
  <c r="K9248" i="1"/>
  <c r="K9504" i="1"/>
  <c r="K9760" i="1"/>
  <c r="K5969" i="1"/>
  <c r="K6225" i="1"/>
  <c r="K6481" i="1"/>
  <c r="K6737" i="1"/>
  <c r="K6993" i="1"/>
  <c r="K7249" i="1"/>
  <c r="K7505" i="1"/>
  <c r="K7761" i="1"/>
  <c r="K8017" i="1"/>
  <c r="K8273" i="1"/>
  <c r="K8529" i="1"/>
  <c r="K8785" i="1"/>
  <c r="K9041" i="1"/>
  <c r="K9297" i="1"/>
  <c r="K9553" i="1"/>
  <c r="K9809" i="1"/>
  <c r="K11251" i="1"/>
  <c r="K11507" i="1"/>
  <c r="K11763" i="1"/>
  <c r="K12019" i="1"/>
  <c r="K12275" i="1"/>
  <c r="K12531" i="1"/>
  <c r="K12787" i="1"/>
  <c r="K13043" i="1"/>
  <c r="K13299" i="1"/>
  <c r="K13555" i="1"/>
  <c r="K13811" i="1"/>
  <c r="K14067" i="1"/>
  <c r="K14323" i="1"/>
  <c r="K14579" i="1"/>
  <c r="K14835" i="1"/>
  <c r="K11460" i="1"/>
  <c r="K11716" i="1"/>
  <c r="K11972" i="1"/>
  <c r="K12228" i="1"/>
  <c r="K12484" i="1"/>
  <c r="K12740" i="1"/>
  <c r="K12996" i="1"/>
  <c r="K13252" i="1"/>
  <c r="K13508" i="1"/>
  <c r="K13764" i="1"/>
  <c r="K14020" i="1"/>
  <c r="K14276" i="1"/>
  <c r="K14532" i="1"/>
  <c r="K14788" i="1"/>
  <c r="K14968" i="1"/>
  <c r="K11397" i="1"/>
  <c r="K11653" i="1"/>
  <c r="K11909" i="1"/>
  <c r="K12165" i="1"/>
  <c r="K12421" i="1"/>
  <c r="K12677" i="1"/>
  <c r="K12933" i="1"/>
  <c r="K13189" i="1"/>
  <c r="K13445" i="1"/>
  <c r="K13701" i="1"/>
  <c r="K13957" i="1"/>
  <c r="K14213" i="1"/>
  <c r="K14469" i="1"/>
  <c r="K14725" i="1"/>
  <c r="K14981" i="1"/>
  <c r="K11510" i="1"/>
  <c r="K11766" i="1"/>
  <c r="K12022" i="1"/>
  <c r="K12278" i="1"/>
  <c r="K12534" i="1"/>
  <c r="K12790" i="1"/>
  <c r="K13046" i="1"/>
  <c r="K13302" i="1"/>
  <c r="K13558" i="1"/>
  <c r="K13814" i="1"/>
  <c r="K14070" i="1"/>
  <c r="K14326" i="1"/>
  <c r="K14582" i="1"/>
  <c r="K14838" i="1"/>
  <c r="K14615" i="1"/>
  <c r="K11031" i="1"/>
  <c r="K11287" i="1"/>
  <c r="K11543" i="1"/>
  <c r="K11799" i="1"/>
  <c r="K12055" i="1"/>
  <c r="K12311" i="1"/>
  <c r="K12567" i="1"/>
  <c r="K12823" i="1"/>
  <c r="K13079" i="1"/>
  <c r="K13335" i="1"/>
  <c r="K13591" i="1"/>
  <c r="K13847" i="1"/>
  <c r="K14103" i="1"/>
  <c r="K14359" i="1"/>
  <c r="K14951" i="1"/>
  <c r="K11160" i="1"/>
  <c r="K11416" i="1"/>
  <c r="K11672" i="1"/>
  <c r="K11928" i="1"/>
  <c r="K12184" i="1"/>
  <c r="K12440" i="1"/>
  <c r="K12696" i="1"/>
  <c r="K12952" i="1"/>
  <c r="K13208" i="1"/>
  <c r="K13464" i="1"/>
  <c r="K13720" i="1"/>
  <c r="K13976" i="1"/>
  <c r="K14232" i="1"/>
  <c r="K14488" i="1"/>
  <c r="K14744" i="1"/>
  <c r="K11257" i="1"/>
  <c r="K11513" i="1"/>
  <c r="K11769" i="1"/>
  <c r="K12025" i="1"/>
  <c r="K12281" i="1"/>
  <c r="K12537" i="1"/>
  <c r="K12793" i="1"/>
  <c r="K13049" i="1"/>
  <c r="K13305" i="1"/>
  <c r="K13561" i="1"/>
  <c r="K13817" i="1"/>
  <c r="K14073" i="1"/>
  <c r="K14329" i="1"/>
  <c r="K14585" i="1"/>
  <c r="K14841" i="1"/>
  <c r="K14848" i="1"/>
  <c r="K11610" i="1"/>
  <c r="K11866" i="1"/>
  <c r="K12122" i="1"/>
  <c r="K12378" i="1"/>
  <c r="K12634" i="1"/>
  <c r="K12890" i="1"/>
  <c r="K13146" i="1"/>
  <c r="K13402" i="1"/>
  <c r="K13658" i="1"/>
  <c r="K13914" i="1"/>
  <c r="K14170" i="1"/>
  <c r="K14426" i="1"/>
  <c r="K14682" i="1"/>
  <c r="K14938" i="1"/>
  <c r="K14987" i="1"/>
  <c r="K10683" i="1"/>
  <c r="K10939" i="1"/>
  <c r="K11195" i="1"/>
  <c r="K11451" i="1"/>
  <c r="K11707" i="1"/>
  <c r="K11963" i="1"/>
  <c r="K12219" i="1"/>
  <c r="K12475" i="1"/>
  <c r="K12731" i="1"/>
  <c r="K12987" i="1"/>
  <c r="K13243" i="1"/>
  <c r="K13499" i="1"/>
  <c r="K13755" i="1"/>
  <c r="K14011" i="1"/>
  <c r="K14267" i="1"/>
  <c r="K11452" i="1"/>
  <c r="K11708" i="1"/>
  <c r="K11964" i="1"/>
  <c r="K12220" i="1"/>
  <c r="K12476" i="1"/>
  <c r="K12732" i="1"/>
  <c r="K12988" i="1"/>
  <c r="K13244" i="1"/>
  <c r="K13500" i="1"/>
  <c r="K13756" i="1"/>
  <c r="K14012" i="1"/>
  <c r="K14268" i="1"/>
  <c r="K14524" i="1"/>
  <c r="K14780" i="1"/>
  <c r="K11325" i="1"/>
  <c r="K11581" i="1"/>
  <c r="K11837" i="1"/>
  <c r="K12093" i="1"/>
  <c r="K12349" i="1"/>
  <c r="K12605" i="1"/>
  <c r="K12861" i="1"/>
  <c r="K13117" i="1"/>
  <c r="K13373" i="1"/>
  <c r="K13629" i="1"/>
  <c r="K13885" i="1"/>
  <c r="K14141" i="1"/>
  <c r="K14397" i="1"/>
  <c r="K14653" i="1"/>
  <c r="K14909" i="1"/>
  <c r="K11150" i="1"/>
  <c r="K11406" i="1"/>
  <c r="K11662" i="1"/>
  <c r="K11918" i="1"/>
  <c r="K12174" i="1"/>
  <c r="K12430" i="1"/>
  <c r="K12686" i="1"/>
  <c r="K12942" i="1"/>
  <c r="K13198" i="1"/>
  <c r="K13454" i="1"/>
  <c r="K13710" i="1"/>
  <c r="K13966" i="1"/>
  <c r="K14222" i="1"/>
  <c r="K14478" i="1"/>
  <c r="K14782" i="1"/>
  <c r="K10447" i="1"/>
  <c r="K10703" i="1"/>
  <c r="K10959" i="1"/>
  <c r="K11215" i="1"/>
  <c r="K11471" i="1"/>
  <c r="K11727" i="1"/>
  <c r="K11983" i="1"/>
  <c r="K12239" i="1"/>
  <c r="K12495" i="1"/>
  <c r="K12751" i="1"/>
  <c r="K13007" i="1"/>
  <c r="K13263" i="1"/>
  <c r="K13519" i="1"/>
  <c r="K13775" i="1"/>
  <c r="K14079" i="1"/>
  <c r="K9968" i="1"/>
  <c r="K10224" i="1"/>
  <c r="K10480" i="1"/>
  <c r="K10736" i="1"/>
  <c r="K10992" i="1"/>
  <c r="K11248" i="1"/>
  <c r="K11504" i="1"/>
  <c r="K11760" i="1"/>
  <c r="K12016" i="1"/>
  <c r="K12272" i="1"/>
  <c r="K12528" i="1"/>
  <c r="K12784" i="1"/>
  <c r="K13040" i="1"/>
  <c r="K13296" i="1"/>
  <c r="K13552" i="1"/>
  <c r="K13808" i="1"/>
  <c r="K11057" i="1"/>
  <c r="K11313" i="1"/>
  <c r="K11569" i="1"/>
  <c r="K11825" i="1"/>
  <c r="K12081" i="1"/>
  <c r="K12337" i="1"/>
  <c r="K12593" i="1"/>
  <c r="K12849" i="1"/>
  <c r="K13105" i="1"/>
  <c r="K13361" i="1"/>
  <c r="K13617" i="1"/>
  <c r="K13873" i="1"/>
  <c r="K14129" i="1"/>
  <c r="K14385" i="1"/>
  <c r="K14641" i="1"/>
  <c r="K10379" i="1"/>
  <c r="K6412" i="1"/>
  <c r="K6668" i="1"/>
  <c r="K6924" i="1"/>
  <c r="K7180" i="1"/>
  <c r="K7436" i="1"/>
  <c r="K7692" i="1"/>
  <c r="K7948" i="1"/>
  <c r="K8204" i="1"/>
  <c r="K8460" i="1"/>
  <c r="K8716" i="1"/>
  <c r="K8972" i="1"/>
  <c r="K9228" i="1"/>
  <c r="K9484" i="1"/>
  <c r="K9740" i="1"/>
  <c r="K9996" i="1"/>
  <c r="K10252" i="1"/>
  <c r="K10508" i="1"/>
  <c r="K6269" i="1"/>
  <c r="K6525" i="1"/>
  <c r="K6781" i="1"/>
  <c r="K7037" i="1"/>
  <c r="K7293" i="1"/>
  <c r="K7549" i="1"/>
  <c r="K7805" i="1"/>
  <c r="K8061" i="1"/>
  <c r="K8317" i="1"/>
  <c r="K8573" i="1"/>
  <c r="K8829" i="1"/>
  <c r="K9085" i="1"/>
  <c r="K9341" i="1"/>
  <c r="K9597" i="1"/>
  <c r="K9853" i="1"/>
  <c r="K10109" i="1"/>
  <c r="K10365" i="1"/>
  <c r="K10621" i="1"/>
  <c r="K10877" i="1"/>
  <c r="K11133" i="1"/>
  <c r="K6334" i="1"/>
  <c r="K6590" i="1"/>
  <c r="K6846" i="1"/>
  <c r="K7102" i="1"/>
  <c r="K7358" i="1"/>
  <c r="K7614" i="1"/>
  <c r="K7870" i="1"/>
  <c r="K8126" i="1"/>
  <c r="K8382" i="1"/>
  <c r="K8638" i="1"/>
  <c r="K8894" i="1"/>
  <c r="K9150" i="1"/>
  <c r="K9406" i="1"/>
  <c r="K9662" i="1"/>
  <c r="K9918" i="1"/>
  <c r="K10174" i="1"/>
  <c r="K10430" i="1"/>
  <c r="K10686" i="1"/>
  <c r="K10942" i="1"/>
  <c r="K5039" i="1"/>
  <c r="K5295" i="1"/>
  <c r="K5551" i="1"/>
  <c r="K5807" i="1"/>
  <c r="K6063" i="1"/>
  <c r="K6319" i="1"/>
  <c r="K6575" i="1"/>
  <c r="K6831" i="1"/>
  <c r="K7087" i="1"/>
  <c r="K7343" i="1"/>
  <c r="K7599" i="1"/>
  <c r="K7855" i="1"/>
  <c r="K8111" i="1"/>
  <c r="K8367" i="1"/>
  <c r="K8623" i="1"/>
  <c r="K8879" i="1"/>
  <c r="K9135" i="1"/>
  <c r="K9391" i="1"/>
  <c r="K9647" i="1"/>
  <c r="K9903" i="1"/>
  <c r="K10159" i="1"/>
  <c r="K4656" i="1"/>
  <c r="K4912" i="1"/>
  <c r="K5168" i="1"/>
  <c r="K5424" i="1"/>
  <c r="K5680" i="1"/>
  <c r="K5936" i="1"/>
  <c r="K6192" i="1"/>
  <c r="K6448" i="1"/>
  <c r="K6704" i="1"/>
  <c r="K6960" i="1"/>
  <c r="K7216" i="1"/>
  <c r="K7472" i="1"/>
  <c r="K7728" i="1"/>
  <c r="K7984" i="1"/>
  <c r="K8240" i="1"/>
  <c r="K8496" i="1"/>
  <c r="K8752" i="1"/>
  <c r="K9008" i="1"/>
  <c r="K9264" i="1"/>
  <c r="K9520" i="1"/>
  <c r="K9776" i="1"/>
  <c r="K5985" i="1"/>
  <c r="K6241" i="1"/>
  <c r="K6497" i="1"/>
  <c r="K6753" i="1"/>
  <c r="K7009" i="1"/>
  <c r="K7265" i="1"/>
  <c r="K7521" i="1"/>
  <c r="K7777" i="1"/>
  <c r="K8033" i="1"/>
  <c r="K8289" i="1"/>
  <c r="K8545" i="1"/>
  <c r="K8801" i="1"/>
  <c r="K9057" i="1"/>
  <c r="K9313" i="1"/>
  <c r="K9569" i="1"/>
  <c r="K9825" i="1"/>
  <c r="K11267" i="1"/>
  <c r="K11523" i="1"/>
  <c r="K11779" i="1"/>
  <c r="K12035" i="1"/>
  <c r="K12291" i="1"/>
  <c r="K12547" i="1"/>
  <c r="K12803" i="1"/>
  <c r="K13059" i="1"/>
  <c r="K13315" i="1"/>
  <c r="K13571" i="1"/>
  <c r="K13827" i="1"/>
  <c r="K14083" i="1"/>
  <c r="K14339" i="1"/>
  <c r="K14595" i="1"/>
  <c r="K14851" i="1"/>
  <c r="K11220" i="1"/>
  <c r="K11476" i="1"/>
  <c r="K11732" i="1"/>
  <c r="K11988" i="1"/>
  <c r="K12244" i="1"/>
  <c r="K12500" i="1"/>
  <c r="K12756" i="1"/>
  <c r="K13012" i="1"/>
  <c r="K13268" i="1"/>
  <c r="K13524" i="1"/>
  <c r="K13780" i="1"/>
  <c r="K14036" i="1"/>
  <c r="K14292" i="1"/>
  <c r="K14548" i="1"/>
  <c r="K14804" i="1"/>
  <c r="K11413" i="1"/>
  <c r="K11669" i="1"/>
  <c r="K11925" i="1"/>
  <c r="K12181" i="1"/>
  <c r="K12437" i="1"/>
  <c r="K12693" i="1"/>
  <c r="K12949" i="1"/>
  <c r="K13205" i="1"/>
  <c r="K13461" i="1"/>
  <c r="K13717" i="1"/>
  <c r="K13973" i="1"/>
  <c r="K14229" i="1"/>
  <c r="K14485" i="1"/>
  <c r="K14741" i="1"/>
  <c r="K14997" i="1"/>
  <c r="K11526" i="1"/>
  <c r="K11782" i="1"/>
  <c r="K12038" i="1"/>
  <c r="K12294" i="1"/>
  <c r="K12550" i="1"/>
  <c r="K12806" i="1"/>
  <c r="K13062" i="1"/>
  <c r="K13318" i="1"/>
  <c r="K13574" i="1"/>
  <c r="K13830" i="1"/>
  <c r="K14086" i="1"/>
  <c r="K14342" i="1"/>
  <c r="K14598" i="1"/>
  <c r="K14854" i="1"/>
  <c r="K14663" i="1"/>
  <c r="K11047" i="1"/>
  <c r="K11303" i="1"/>
  <c r="K11559" i="1"/>
  <c r="K11815" i="1"/>
  <c r="K12071" i="1"/>
  <c r="K12327" i="1"/>
  <c r="K12583" i="1"/>
  <c r="K12839" i="1"/>
  <c r="K13095" i="1"/>
  <c r="K13351" i="1"/>
  <c r="K13607" i="1"/>
  <c r="K13863" i="1"/>
  <c r="K14119" i="1"/>
  <c r="K14375" i="1"/>
  <c r="K14904" i="1"/>
  <c r="K11176" i="1"/>
  <c r="K11432" i="1"/>
  <c r="K11688" i="1"/>
  <c r="K11944" i="1"/>
  <c r="K12200" i="1"/>
  <c r="K12456" i="1"/>
  <c r="K12712" i="1"/>
  <c r="K12968" i="1"/>
  <c r="K13224" i="1"/>
  <c r="K13480" i="1"/>
  <c r="K13736" i="1"/>
  <c r="K13992" i="1"/>
  <c r="K14248" i="1"/>
  <c r="K14504" i="1"/>
  <c r="K14760" i="1"/>
  <c r="K11273" i="1"/>
  <c r="K11529" i="1"/>
  <c r="K11785" i="1"/>
  <c r="K12041" i="1"/>
  <c r="K12297" i="1"/>
  <c r="K12553" i="1"/>
  <c r="K12809" i="1"/>
  <c r="K13065" i="1"/>
  <c r="K13321" i="1"/>
  <c r="K13577" i="1"/>
  <c r="K13833" i="1"/>
  <c r="K14089" i="1"/>
  <c r="K14345" i="1"/>
  <c r="K14601" i="1"/>
  <c r="K14857" i="1"/>
  <c r="K11370" i="1"/>
  <c r="K11626" i="1"/>
  <c r="K11882" i="1"/>
  <c r="K12138" i="1"/>
  <c r="K12394" i="1"/>
  <c r="K12650" i="1"/>
  <c r="K12906" i="1"/>
  <c r="K13162" i="1"/>
  <c r="K13418" i="1"/>
  <c r="K13674" i="1"/>
  <c r="K13930" i="1"/>
  <c r="K14186" i="1"/>
  <c r="K14442" i="1"/>
  <c r="K14698" i="1"/>
  <c r="K14954" i="1"/>
  <c r="K10699" i="1"/>
  <c r="K10955" i="1"/>
  <c r="K11211" i="1"/>
  <c r="K11467" i="1"/>
  <c r="K11723" i="1"/>
  <c r="K11979" i="1"/>
  <c r="K12235" i="1"/>
  <c r="K12491" i="1"/>
  <c r="K12747" i="1"/>
  <c r="K13003" i="1"/>
  <c r="K13259" i="1"/>
  <c r="K13515" i="1"/>
  <c r="K13771" i="1"/>
  <c r="K14027" i="1"/>
  <c r="K14283" i="1"/>
  <c r="K11468" i="1"/>
  <c r="K11724" i="1"/>
  <c r="K11980" i="1"/>
  <c r="K12236" i="1"/>
  <c r="K12492" i="1"/>
  <c r="K12748" i="1"/>
  <c r="K13004" i="1"/>
  <c r="K13260" i="1"/>
  <c r="K13516" i="1"/>
  <c r="K13772" i="1"/>
  <c r="K14028" i="1"/>
  <c r="K14284" i="1"/>
  <c r="K14540" i="1"/>
  <c r="K14796" i="1"/>
  <c r="K11341" i="1"/>
  <c r="K11597" i="1"/>
  <c r="K11853" i="1"/>
  <c r="K12109" i="1"/>
  <c r="K12365" i="1"/>
  <c r="K12621" i="1"/>
  <c r="K12877" i="1"/>
  <c r="K13133" i="1"/>
  <c r="K13389" i="1"/>
  <c r="K13645" i="1"/>
  <c r="K13901" i="1"/>
  <c r="K14157" i="1"/>
  <c r="K14413" i="1"/>
  <c r="K14669" i="1"/>
  <c r="K14925" i="1"/>
  <c r="K11166" i="1"/>
  <c r="K11422" i="1"/>
  <c r="K11678" i="1"/>
  <c r="K11934" i="1"/>
  <c r="K12190" i="1"/>
  <c r="K12446" i="1"/>
  <c r="K12702" i="1"/>
  <c r="K12958" i="1"/>
  <c r="K13214" i="1"/>
  <c r="K13470" i="1"/>
  <c r="K13726" i="1"/>
  <c r="K13982" i="1"/>
  <c r="K14238" i="1"/>
  <c r="K14494" i="1"/>
  <c r="K14814" i="1"/>
  <c r="K14576" i="1"/>
  <c r="K10463" i="1"/>
  <c r="K10719" i="1"/>
  <c r="K10975" i="1"/>
  <c r="K11231" i="1"/>
  <c r="K11487" i="1"/>
  <c r="K11743" i="1"/>
  <c r="K11999" i="1"/>
  <c r="K12255" i="1"/>
  <c r="K12511" i="1"/>
  <c r="K12767" i="1"/>
  <c r="K13023" i="1"/>
  <c r="K13279" i="1"/>
  <c r="K13535" i="1"/>
  <c r="K13791" i="1"/>
  <c r="K14143" i="1"/>
  <c r="K9984" i="1"/>
  <c r="K10240" i="1"/>
  <c r="K10496" i="1"/>
  <c r="K10752" i="1"/>
  <c r="K11008" i="1"/>
  <c r="K11264" i="1"/>
  <c r="K11520" i="1"/>
  <c r="K11776" i="1"/>
  <c r="K12032" i="1"/>
  <c r="K12288" i="1"/>
  <c r="K12544" i="1"/>
  <c r="K12800" i="1"/>
  <c r="K13056" i="1"/>
  <c r="K13312" i="1"/>
  <c r="K13568" i="1"/>
  <c r="K13824" i="1"/>
  <c r="K11073" i="1"/>
  <c r="K11329" i="1"/>
  <c r="K11585" i="1"/>
  <c r="K11841" i="1"/>
  <c r="K12097" i="1"/>
  <c r="K12353" i="1"/>
  <c r="K12609" i="1"/>
  <c r="K12865" i="1"/>
  <c r="K13121" i="1"/>
  <c r="K13377" i="1"/>
  <c r="K13633" i="1"/>
  <c r="K13889" i="1"/>
  <c r="K14145" i="1"/>
  <c r="K14401" i="1"/>
  <c r="K14657" i="1"/>
  <c r="K14993" i="1"/>
  <c r="K9883" i="1"/>
  <c r="K10139" i="1"/>
  <c r="K10395" i="1"/>
  <c r="K6428" i="1"/>
  <c r="K6684" i="1"/>
  <c r="K6940" i="1"/>
  <c r="K7196" i="1"/>
  <c r="K7452" i="1"/>
  <c r="K7708" i="1"/>
  <c r="K7964" i="1"/>
  <c r="K8220" i="1"/>
  <c r="K8476" i="1"/>
  <c r="K8732" i="1"/>
  <c r="K8988" i="1"/>
  <c r="K9244" i="1"/>
  <c r="K9500" i="1"/>
  <c r="K9756" i="1"/>
  <c r="K10012" i="1"/>
  <c r="K10268" i="1"/>
  <c r="K10524" i="1"/>
  <c r="K6285" i="1"/>
  <c r="K6541" i="1"/>
  <c r="K6797" i="1"/>
  <c r="K7053" i="1"/>
  <c r="K7309" i="1"/>
  <c r="K7565" i="1"/>
  <c r="K7821" i="1"/>
  <c r="K8077" i="1"/>
  <c r="K8333" i="1"/>
  <c r="K8589" i="1"/>
  <c r="K8845" i="1"/>
  <c r="K9101" i="1"/>
  <c r="K9357" i="1"/>
  <c r="K9613" i="1"/>
  <c r="K9869" i="1"/>
  <c r="K10125" i="1"/>
  <c r="K10381" i="1"/>
  <c r="K10637" i="1"/>
  <c r="K10893" i="1"/>
  <c r="K11149" i="1"/>
  <c r="K6350" i="1"/>
  <c r="K6606" i="1"/>
  <c r="K6862" i="1"/>
  <c r="K7118" i="1"/>
  <c r="K7374" i="1"/>
  <c r="K7630" i="1"/>
  <c r="K7886" i="1"/>
  <c r="K8142" i="1"/>
  <c r="K8398" i="1"/>
  <c r="K8654" i="1"/>
  <c r="K8910" i="1"/>
  <c r="K9166" i="1"/>
  <c r="K9422" i="1"/>
  <c r="K9678" i="1"/>
  <c r="K9934" i="1"/>
  <c r="K10190" i="1"/>
  <c r="K10446" i="1"/>
  <c r="K10702" i="1"/>
  <c r="K10958" i="1"/>
  <c r="K5055" i="1"/>
  <c r="K5311" i="1"/>
  <c r="K5567" i="1"/>
  <c r="K5823" i="1"/>
  <c r="K6079" i="1"/>
  <c r="K6335" i="1"/>
  <c r="K6591" i="1"/>
  <c r="K6847" i="1"/>
  <c r="K7103" i="1"/>
  <c r="K7359" i="1"/>
  <c r="K7615" i="1"/>
  <c r="K7871" i="1"/>
  <c r="K8127" i="1"/>
  <c r="K8383" i="1"/>
  <c r="K8639" i="1"/>
  <c r="K8895" i="1"/>
  <c r="K9151" i="1"/>
  <c r="K9407" i="1"/>
  <c r="K9663" i="1"/>
  <c r="K9919" i="1"/>
  <c r="K10175" i="1"/>
  <c r="K4672" i="1"/>
  <c r="K4928" i="1"/>
  <c r="K5184" i="1"/>
  <c r="K5440" i="1"/>
  <c r="K5696" i="1"/>
  <c r="K5952" i="1"/>
  <c r="K6208" i="1"/>
  <c r="K6464" i="1"/>
  <c r="K6720" i="1"/>
  <c r="K6976" i="1"/>
  <c r="K7232" i="1"/>
  <c r="K7488" i="1"/>
  <c r="K7744" i="1"/>
  <c r="K8000" i="1"/>
  <c r="K8256" i="1"/>
  <c r="K8512" i="1"/>
  <c r="K8768" i="1"/>
  <c r="K9024" i="1"/>
  <c r="K9280" i="1"/>
  <c r="K9536" i="1"/>
  <c r="K9792" i="1"/>
  <c r="K6001" i="1"/>
  <c r="K6257" i="1"/>
  <c r="K6513" i="1"/>
  <c r="K6769" i="1"/>
  <c r="K7025" i="1"/>
  <c r="K7281" i="1"/>
  <c r="K7537" i="1"/>
  <c r="K7793" i="1"/>
  <c r="K8049" i="1"/>
  <c r="K8305" i="1"/>
  <c r="K8561" i="1"/>
  <c r="K8817" i="1"/>
  <c r="K9073" i="1"/>
  <c r="K9329" i="1"/>
  <c r="K9585" i="1"/>
  <c r="K9841" i="1"/>
  <c r="K11283" i="1"/>
  <c r="K11539" i="1"/>
  <c r="K11795" i="1"/>
  <c r="K12051" i="1"/>
  <c r="K12307" i="1"/>
  <c r="K12563" i="1"/>
  <c r="K12819" i="1"/>
  <c r="K13075" i="1"/>
  <c r="K13331" i="1"/>
  <c r="K13587" i="1"/>
  <c r="K13843" i="1"/>
  <c r="K14099" i="1"/>
  <c r="K14355" i="1"/>
  <c r="K14611" i="1"/>
  <c r="K14867" i="1"/>
  <c r="K11236" i="1"/>
  <c r="K11492" i="1"/>
  <c r="K11748" i="1"/>
  <c r="K12004" i="1"/>
  <c r="K12260" i="1"/>
  <c r="K12516" i="1"/>
  <c r="K12772" i="1"/>
  <c r="K13028" i="1"/>
  <c r="K13284" i="1"/>
  <c r="K13540" i="1"/>
  <c r="K13796" i="1"/>
  <c r="K14052" i="1"/>
  <c r="K14308" i="1"/>
  <c r="K14564" i="1"/>
  <c r="K14820" i="1"/>
  <c r="K11429" i="1"/>
  <c r="K11685" i="1"/>
  <c r="K11941" i="1"/>
  <c r="K12197" i="1"/>
  <c r="K12453" i="1"/>
  <c r="K12709" i="1"/>
  <c r="K12965" i="1"/>
  <c r="K13221" i="1"/>
  <c r="K13477" i="1"/>
  <c r="K13733" i="1"/>
  <c r="K13989" i="1"/>
  <c r="K14245" i="1"/>
  <c r="K14501" i="1"/>
  <c r="K14757" i="1"/>
  <c r="K11542" i="1"/>
  <c r="K11798" i="1"/>
  <c r="K12054" i="1"/>
  <c r="K12310" i="1"/>
  <c r="K12566" i="1"/>
  <c r="K12822" i="1"/>
  <c r="K13078" i="1"/>
  <c r="K13334" i="1"/>
  <c r="K13590" i="1"/>
  <c r="K13846" i="1"/>
  <c r="K14102" i="1"/>
  <c r="K14358" i="1"/>
  <c r="K14614" i="1"/>
  <c r="K14870" i="1"/>
  <c r="K14711" i="1"/>
  <c r="K11063" i="1"/>
  <c r="K11319" i="1"/>
  <c r="K11575" i="1"/>
  <c r="K11831" i="1"/>
  <c r="K12087" i="1"/>
  <c r="K12343" i="1"/>
  <c r="K12599" i="1"/>
  <c r="K12855" i="1"/>
  <c r="K13111" i="1"/>
  <c r="K13367" i="1"/>
  <c r="K13623" i="1"/>
  <c r="K13879" i="1"/>
  <c r="K14135" i="1"/>
  <c r="K14391" i="1"/>
  <c r="K14984" i="1"/>
  <c r="K11192" i="1"/>
  <c r="K11448" i="1"/>
  <c r="K11704" i="1"/>
  <c r="K11960" i="1"/>
  <c r="K12216" i="1"/>
  <c r="K12472" i="1"/>
  <c r="K12728" i="1"/>
  <c r="K12984" i="1"/>
  <c r="K13240" i="1"/>
  <c r="K13496" i="1"/>
  <c r="K13752" i="1"/>
  <c r="K14008" i="1"/>
  <c r="K14264" i="1"/>
  <c r="K14520" i="1"/>
  <c r="K14776" i="1"/>
  <c r="K11289" i="1"/>
  <c r="K11545" i="1"/>
  <c r="K11801" i="1"/>
  <c r="K12057" i="1"/>
  <c r="K12313" i="1"/>
  <c r="K12569" i="1"/>
  <c r="K12825" i="1"/>
  <c r="K13081" i="1"/>
  <c r="K13337" i="1"/>
  <c r="K13593" i="1"/>
  <c r="K13849" i="1"/>
  <c r="K14105" i="1"/>
  <c r="K14361" i="1"/>
  <c r="K14617" i="1"/>
  <c r="K14873" i="1"/>
  <c r="K11386" i="1"/>
  <c r="K11642" i="1"/>
  <c r="K11898" i="1"/>
  <c r="K12154" i="1"/>
  <c r="K12410" i="1"/>
  <c r="K12666" i="1"/>
  <c r="K12922" i="1"/>
  <c r="K13178" i="1"/>
  <c r="K13434" i="1"/>
  <c r="K13690" i="1"/>
  <c r="K13946" i="1"/>
  <c r="K14202" i="1"/>
  <c r="K14458" i="1"/>
  <c r="K14714" i="1"/>
  <c r="K14970" i="1"/>
  <c r="K10715" i="1"/>
  <c r="K10971" i="1"/>
  <c r="K11227" i="1"/>
  <c r="K11483" i="1"/>
  <c r="K11739" i="1"/>
  <c r="K11995" i="1"/>
  <c r="K12251" i="1"/>
  <c r="K12507" i="1"/>
  <c r="K12763" i="1"/>
  <c r="K13019" i="1"/>
  <c r="K13275" i="1"/>
  <c r="K13531" i="1"/>
  <c r="K13787" i="1"/>
  <c r="K14043" i="1"/>
  <c r="K14315" i="1"/>
  <c r="K11484" i="1"/>
  <c r="K11740" i="1"/>
  <c r="K11996" i="1"/>
  <c r="K12252" i="1"/>
  <c r="K12508" i="1"/>
  <c r="K12764" i="1"/>
  <c r="K13020" i="1"/>
  <c r="K13276" i="1"/>
  <c r="K13532" i="1"/>
  <c r="K13788" i="1"/>
  <c r="K14044" i="1"/>
  <c r="K14300" i="1"/>
  <c r="K14556" i="1"/>
  <c r="K14812" i="1"/>
  <c r="K11357" i="1"/>
  <c r="K11613" i="1"/>
  <c r="K11869" i="1"/>
  <c r="K12125" i="1"/>
  <c r="K12381" i="1"/>
  <c r="K12637" i="1"/>
  <c r="K12893" i="1"/>
  <c r="K13149" i="1"/>
  <c r="K13405" i="1"/>
  <c r="K13661" i="1"/>
  <c r="K13917" i="1"/>
  <c r="K14173" i="1"/>
  <c r="K14429" i="1"/>
  <c r="K14685" i="1"/>
  <c r="K14941" i="1"/>
  <c r="K11182" i="1"/>
  <c r="K11438" i="1"/>
  <c r="K11694" i="1"/>
  <c r="K11950" i="1"/>
  <c r="K12206" i="1"/>
  <c r="K12462" i="1"/>
  <c r="K12718" i="1"/>
  <c r="K12974" i="1"/>
  <c r="K13230" i="1"/>
  <c r="K13486" i="1"/>
  <c r="K13742" i="1"/>
  <c r="K13998" i="1"/>
  <c r="K14254" i="1"/>
  <c r="K14510" i="1"/>
  <c r="K14846" i="1"/>
  <c r="K14784" i="1"/>
  <c r="K10479" i="1"/>
  <c r="K10735" i="1"/>
  <c r="K10991" i="1"/>
  <c r="K11247" i="1"/>
  <c r="K11503" i="1"/>
  <c r="K11759" i="1"/>
  <c r="K12015" i="1"/>
  <c r="K12271" i="1"/>
  <c r="K12527" i="1"/>
  <c r="K12783" i="1"/>
  <c r="K13039" i="1"/>
  <c r="K13295" i="1"/>
  <c r="K13551" i="1"/>
  <c r="K13807" i="1"/>
  <c r="K14207" i="1"/>
  <c r="K10000" i="1"/>
  <c r="K10256" i="1"/>
  <c r="K10512" i="1"/>
  <c r="K10768" i="1"/>
  <c r="K11024" i="1"/>
  <c r="K11280" i="1"/>
  <c r="K11536" i="1"/>
  <c r="K11792" i="1"/>
  <c r="K12048" i="1"/>
  <c r="K12304" i="1"/>
  <c r="K12560" i="1"/>
  <c r="K12816" i="1"/>
  <c r="K13072" i="1"/>
  <c r="K13328" i="1"/>
  <c r="K13584" i="1"/>
  <c r="K13840" i="1"/>
  <c r="K11089" i="1"/>
  <c r="K11345" i="1"/>
  <c r="K11601" i="1"/>
  <c r="K11857" i="1"/>
  <c r="K12113" i="1"/>
  <c r="K12369" i="1"/>
  <c r="K12625" i="1"/>
  <c r="K12881" i="1"/>
  <c r="K13137" i="1"/>
  <c r="K13393" i="1"/>
  <c r="K13649" i="1"/>
  <c r="K13905" i="1"/>
  <c r="K14161" i="1"/>
  <c r="K14417" i="1"/>
  <c r="K14673" i="1"/>
  <c r="K14928" i="1"/>
  <c r="K6956" i="1"/>
  <c r="K7212" i="1"/>
  <c r="K7468" i="1"/>
  <c r="K7724" i="1"/>
  <c r="K7980" i="1"/>
  <c r="K8236" i="1"/>
  <c r="K8492" i="1"/>
  <c r="K8748" i="1"/>
  <c r="K9004" i="1"/>
  <c r="K9260" i="1"/>
  <c r="K9516" i="1"/>
  <c r="K9772" i="1"/>
  <c r="K10028" i="1"/>
  <c r="K10284" i="1"/>
  <c r="K10540" i="1"/>
  <c r="K6301" i="1"/>
  <c r="K6557" i="1"/>
  <c r="K6813" i="1"/>
  <c r="K7069" i="1"/>
  <c r="K7325" i="1"/>
  <c r="K7581" i="1"/>
  <c r="K7837" i="1"/>
  <c r="K8093" i="1"/>
  <c r="K8349" i="1"/>
  <c r="K8605" i="1"/>
  <c r="K8861" i="1"/>
  <c r="K9117" i="1"/>
  <c r="K9373" i="1"/>
  <c r="K9629" i="1"/>
  <c r="K9885" i="1"/>
  <c r="K10141" i="1"/>
  <c r="K10397" i="1"/>
  <c r="K10653" i="1"/>
  <c r="K10909" i="1"/>
  <c r="K11165" i="1"/>
  <c r="K6366" i="1"/>
  <c r="K6622" i="1"/>
  <c r="K6878" i="1"/>
  <c r="K7134" i="1"/>
  <c r="K7390" i="1"/>
  <c r="K7646" i="1"/>
  <c r="K7902" i="1"/>
  <c r="K8158" i="1"/>
  <c r="K8414" i="1"/>
  <c r="K8670" i="1"/>
  <c r="K8926" i="1"/>
  <c r="K9182" i="1"/>
  <c r="K9438" i="1"/>
  <c r="K9694" i="1"/>
  <c r="K9950" i="1"/>
  <c r="K10206" i="1"/>
  <c r="K10462" i="1"/>
  <c r="K10718" i="1"/>
  <c r="K10974" i="1"/>
  <c r="K5071" i="1"/>
  <c r="K5327" i="1"/>
  <c r="K5583" i="1"/>
  <c r="K5839" i="1"/>
  <c r="K6095" i="1"/>
  <c r="K6351" i="1"/>
  <c r="K6607" i="1"/>
  <c r="K6863" i="1"/>
  <c r="K7119" i="1"/>
  <c r="K7375" i="1"/>
  <c r="K7631" i="1"/>
  <c r="K7887" i="1"/>
  <c r="K8143" i="1"/>
  <c r="K8399" i="1"/>
  <c r="K8655" i="1"/>
  <c r="K8911" i="1"/>
  <c r="K9167" i="1"/>
  <c r="K9423" i="1"/>
  <c r="K9679" i="1"/>
  <c r="K9935" i="1"/>
  <c r="K10191" i="1"/>
  <c r="K4688" i="1"/>
  <c r="K4944" i="1"/>
  <c r="K5200" i="1"/>
  <c r="K5456" i="1"/>
  <c r="K5712" i="1"/>
  <c r="K5968" i="1"/>
  <c r="K6224" i="1"/>
  <c r="K6480" i="1"/>
  <c r="K6736" i="1"/>
  <c r="K6992" i="1"/>
  <c r="K7248" i="1"/>
  <c r="K7504" i="1"/>
  <c r="K7760" i="1"/>
  <c r="K8016" i="1"/>
  <c r="K8272" i="1"/>
  <c r="K8528" i="1"/>
  <c r="K8784" i="1"/>
  <c r="K9040" i="1"/>
  <c r="K9296" i="1"/>
  <c r="K9552" i="1"/>
  <c r="K9808" i="1"/>
  <c r="K6017" i="1"/>
  <c r="K6273" i="1"/>
  <c r="K6529" i="1"/>
  <c r="K6785" i="1"/>
  <c r="K7041" i="1"/>
  <c r="K7297" i="1"/>
  <c r="K7553" i="1"/>
  <c r="K7809" i="1"/>
  <c r="K8065" i="1"/>
  <c r="K8321" i="1"/>
  <c r="K8577" i="1"/>
  <c r="K8833" i="1"/>
  <c r="K9089" i="1"/>
  <c r="K9345" i="1"/>
  <c r="K9601" i="1"/>
  <c r="K9857" i="1"/>
  <c r="K11299" i="1"/>
  <c r="K11555" i="1"/>
  <c r="K11811" i="1"/>
  <c r="K12067" i="1"/>
  <c r="K12323" i="1"/>
  <c r="K12579" i="1"/>
  <c r="K12835" i="1"/>
  <c r="K13091" i="1"/>
  <c r="K13347" i="1"/>
  <c r="K13603" i="1"/>
  <c r="K13859" i="1"/>
  <c r="K14115" i="1"/>
  <c r="K14371" i="1"/>
  <c r="K14627" i="1"/>
  <c r="K14883" i="1"/>
  <c r="K11252" i="1"/>
  <c r="K11508" i="1"/>
  <c r="K11764" i="1"/>
  <c r="K12020" i="1"/>
  <c r="K12276" i="1"/>
  <c r="K12532" i="1"/>
  <c r="K12788" i="1"/>
  <c r="K13044" i="1"/>
  <c r="K13300" i="1"/>
  <c r="K13556" i="1"/>
  <c r="K13812" i="1"/>
  <c r="K14068" i="1"/>
  <c r="K14324" i="1"/>
  <c r="K14580" i="1"/>
  <c r="K14836" i="1"/>
  <c r="K11445" i="1"/>
  <c r="K11701" i="1"/>
  <c r="K11957" i="1"/>
  <c r="K12213" i="1"/>
  <c r="K12469" i="1"/>
  <c r="K12725" i="1"/>
  <c r="K12981" i="1"/>
  <c r="K13237" i="1"/>
  <c r="K13493" i="1"/>
  <c r="K13749" i="1"/>
  <c r="K14005" i="1"/>
  <c r="K14261" i="1"/>
  <c r="K14517" i="1"/>
  <c r="K14773" i="1"/>
  <c r="K11558" i="1"/>
  <c r="K11814" i="1"/>
  <c r="K12070" i="1"/>
  <c r="K12326" i="1"/>
  <c r="K12582" i="1"/>
  <c r="K12838" i="1"/>
  <c r="K13094" i="1"/>
  <c r="K13350" i="1"/>
  <c r="K13606" i="1"/>
  <c r="K13862" i="1"/>
  <c r="K14118" i="1"/>
  <c r="K14374" i="1"/>
  <c r="K14630" i="1"/>
  <c r="K14886" i="1"/>
  <c r="K11079" i="1"/>
  <c r="K11335" i="1"/>
  <c r="K11591" i="1"/>
  <c r="K11847" i="1"/>
  <c r="K12103" i="1"/>
  <c r="K12359" i="1"/>
  <c r="K12615" i="1"/>
  <c r="K12871" i="1"/>
  <c r="K13127" i="1"/>
  <c r="K13383" i="1"/>
  <c r="K13639" i="1"/>
  <c r="K13895" i="1"/>
  <c r="K14151" i="1"/>
  <c r="K14407" i="1"/>
  <c r="K14969" i="1"/>
  <c r="K11208" i="1"/>
  <c r="K11464" i="1"/>
  <c r="K11720" i="1"/>
  <c r="K11976" i="1"/>
  <c r="K12232" i="1"/>
  <c r="K12488" i="1"/>
  <c r="K12744" i="1"/>
  <c r="K13000" i="1"/>
  <c r="K13256" i="1"/>
  <c r="K13512" i="1"/>
  <c r="K13768" i="1"/>
  <c r="K14024" i="1"/>
  <c r="K14280" i="1"/>
  <c r="K14536" i="1"/>
  <c r="K14792" i="1"/>
  <c r="K11305" i="1"/>
  <c r="K11561" i="1"/>
  <c r="K11817" i="1"/>
  <c r="K12073" i="1"/>
  <c r="K12329" i="1"/>
  <c r="K12585" i="1"/>
  <c r="K12841" i="1"/>
  <c r="K13097" i="1"/>
  <c r="K13353" i="1"/>
  <c r="K13609" i="1"/>
  <c r="K13865" i="1"/>
  <c r="K14121" i="1"/>
  <c r="K14377" i="1"/>
  <c r="K14633" i="1"/>
  <c r="K14889" i="1"/>
  <c r="K11402" i="1"/>
  <c r="K11658" i="1"/>
  <c r="K11914" i="1"/>
  <c r="K12170" i="1"/>
  <c r="K12426" i="1"/>
  <c r="K12682" i="1"/>
  <c r="K12938" i="1"/>
  <c r="K13194" i="1"/>
  <c r="K13450" i="1"/>
  <c r="K13706" i="1"/>
  <c r="K13962" i="1"/>
  <c r="K14218" i="1"/>
  <c r="K14474" i="1"/>
  <c r="K14730" i="1"/>
  <c r="K14986" i="1"/>
  <c r="K10731" i="1"/>
  <c r="K10987" i="1"/>
  <c r="K11243" i="1"/>
  <c r="K11499" i="1"/>
  <c r="K11755" i="1"/>
  <c r="K12011" i="1"/>
  <c r="K12267" i="1"/>
  <c r="K12523" i="1"/>
  <c r="K12779" i="1"/>
  <c r="K13035" i="1"/>
  <c r="K13291" i="1"/>
  <c r="K13547" i="1"/>
  <c r="K13803" i="1"/>
  <c r="K14059" i="1"/>
  <c r="K14347" i="1"/>
  <c r="K14560" i="1"/>
  <c r="K11500" i="1"/>
  <c r="K11756" i="1"/>
  <c r="K12012" i="1"/>
  <c r="K12268" i="1"/>
  <c r="K12524" i="1"/>
  <c r="K12780" i="1"/>
  <c r="K13036" i="1"/>
  <c r="K13292" i="1"/>
  <c r="K13548" i="1"/>
  <c r="K13804" i="1"/>
  <c r="K14060" i="1"/>
  <c r="K14316" i="1"/>
  <c r="K14572" i="1"/>
  <c r="K14828" i="1"/>
  <c r="K11373" i="1"/>
  <c r="K11629" i="1"/>
  <c r="K11885" i="1"/>
  <c r="K12141" i="1"/>
  <c r="K12397" i="1"/>
  <c r="K12653" i="1"/>
  <c r="K12909" i="1"/>
  <c r="K13165" i="1"/>
  <c r="K13421" i="1"/>
  <c r="K13677" i="1"/>
  <c r="K13933" i="1"/>
  <c r="K14189" i="1"/>
  <c r="K14445" i="1"/>
  <c r="K14701" i="1"/>
  <c r="K14957" i="1"/>
  <c r="K11198" i="1"/>
  <c r="K11454" i="1"/>
  <c r="K11710" i="1"/>
  <c r="K11966" i="1"/>
  <c r="K12222" i="1"/>
  <c r="K12478" i="1"/>
  <c r="K12734" i="1"/>
  <c r="K12990" i="1"/>
  <c r="K13246" i="1"/>
  <c r="K13502" i="1"/>
  <c r="K13758" i="1"/>
  <c r="K14014" i="1"/>
  <c r="K14270" i="1"/>
  <c r="K14526" i="1"/>
  <c r="K14894" i="1"/>
  <c r="K10239" i="1"/>
  <c r="K10495" i="1"/>
  <c r="K10751" i="1"/>
  <c r="K11007" i="1"/>
  <c r="K11263" i="1"/>
  <c r="K11519" i="1"/>
  <c r="K11775" i="1"/>
  <c r="K12031" i="1"/>
  <c r="K12287" i="1"/>
  <c r="K12543" i="1"/>
  <c r="K12799" i="1"/>
  <c r="K13055" i="1"/>
  <c r="K13311" i="1"/>
  <c r="K13567" i="1"/>
  <c r="K13823" i="1"/>
  <c r="K14287" i="1"/>
  <c r="K10016" i="1"/>
  <c r="K10272" i="1"/>
  <c r="K10528" i="1"/>
  <c r="K10784" i="1"/>
  <c r="K11040" i="1"/>
  <c r="K11296" i="1"/>
  <c r="K11552" i="1"/>
  <c r="K11808" i="1"/>
  <c r="K12064" i="1"/>
  <c r="K12320" i="1"/>
  <c r="K12576" i="1"/>
  <c r="K12832" i="1"/>
  <c r="K13088" i="1"/>
  <c r="K13344" i="1"/>
  <c r="K13600" i="1"/>
  <c r="K13856" i="1"/>
  <c r="K11105" i="1"/>
  <c r="K11361" i="1"/>
  <c r="K11617" i="1"/>
  <c r="K11873" i="1"/>
  <c r="K12129" i="1"/>
  <c r="K12385" i="1"/>
  <c r="K12641" i="1"/>
  <c r="K12897" i="1"/>
  <c r="K13153" i="1"/>
  <c r="K13409" i="1"/>
  <c r="K13665" i="1"/>
  <c r="K13921" i="1"/>
  <c r="K14177" i="1"/>
  <c r="K14433" i="1"/>
  <c r="K14689" i="1"/>
  <c r="K14912" i="1"/>
  <c r="K6460" i="1"/>
  <c r="K6716" i="1"/>
  <c r="K6972" i="1"/>
  <c r="K7228" i="1"/>
  <c r="K7484" i="1"/>
  <c r="K7740" i="1"/>
  <c r="K7996" i="1"/>
  <c r="K8252" i="1"/>
  <c r="K8508" i="1"/>
  <c r="K8764" i="1"/>
  <c r="K9020" i="1"/>
  <c r="K9276" i="1"/>
  <c r="K9532" i="1"/>
  <c r="K9788" i="1"/>
  <c r="K10044" i="1"/>
  <c r="K10300" i="1"/>
  <c r="K6317" i="1"/>
  <c r="K6573" i="1"/>
  <c r="K6829" i="1"/>
  <c r="K7085" i="1"/>
  <c r="K7341" i="1"/>
  <c r="K7597" i="1"/>
  <c r="K7853" i="1"/>
  <c r="K8109" i="1"/>
  <c r="K8365" i="1"/>
  <c r="K8621" i="1"/>
  <c r="K8877" i="1"/>
  <c r="K9133" i="1"/>
  <c r="K9389" i="1"/>
  <c r="K9645" i="1"/>
  <c r="K9901" i="1"/>
  <c r="K10157" i="1"/>
  <c r="K10413" i="1"/>
  <c r="K10669" i="1"/>
  <c r="K10925" i="1"/>
  <c r="K11181" i="1"/>
  <c r="K6382" i="1"/>
  <c r="K6638" i="1"/>
  <c r="K6894" i="1"/>
  <c r="K7150" i="1"/>
  <c r="K7406" i="1"/>
  <c r="K7662" i="1"/>
  <c r="K7918" i="1"/>
  <c r="K8174" i="1"/>
  <c r="K8430" i="1"/>
  <c r="K8686" i="1"/>
  <c r="K8942" i="1"/>
  <c r="K9198" i="1"/>
  <c r="K9454" i="1"/>
  <c r="K9710" i="1"/>
  <c r="K9966" i="1"/>
  <c r="K10222" i="1"/>
  <c r="K10478" i="1"/>
  <c r="K10734" i="1"/>
  <c r="K10990" i="1"/>
  <c r="K5087" i="1"/>
  <c r="K5343" i="1"/>
  <c r="K5599" i="1"/>
  <c r="K5855" i="1"/>
  <c r="K6111" i="1"/>
  <c r="K6367" i="1"/>
  <c r="K6623" i="1"/>
  <c r="K6879" i="1"/>
  <c r="K7135" i="1"/>
  <c r="K7391" i="1"/>
  <c r="K7647" i="1"/>
  <c r="K7903" i="1"/>
  <c r="K8159" i="1"/>
  <c r="K8415" i="1"/>
  <c r="K8671" i="1"/>
  <c r="K8927" i="1"/>
  <c r="K9183" i="1"/>
  <c r="K9439" i="1"/>
  <c r="K9695" i="1"/>
  <c r="K9951" i="1"/>
  <c r="K10207" i="1"/>
  <c r="K4704" i="1"/>
  <c r="K4960" i="1"/>
  <c r="K5216" i="1"/>
  <c r="K5472" i="1"/>
  <c r="K5728" i="1"/>
  <c r="K5984" i="1"/>
  <c r="K6240" i="1"/>
  <c r="K6496" i="1"/>
  <c r="K6752" i="1"/>
  <c r="K7008" i="1"/>
  <c r="K7264" i="1"/>
  <c r="K7520" i="1"/>
  <c r="K7776" i="1"/>
  <c r="K8032" i="1"/>
  <c r="K8288" i="1"/>
  <c r="K8544" i="1"/>
  <c r="K8800" i="1"/>
  <c r="K9056" i="1"/>
  <c r="K9312" i="1"/>
  <c r="K9568" i="1"/>
  <c r="K9824" i="1"/>
  <c r="K6033" i="1"/>
  <c r="K6289" i="1"/>
  <c r="K6545" i="1"/>
  <c r="K6801" i="1"/>
  <c r="K7057" i="1"/>
  <c r="K7313" i="1"/>
  <c r="K7569" i="1"/>
  <c r="K7825" i="1"/>
  <c r="K8081" i="1"/>
  <c r="K8337" i="1"/>
  <c r="K8593" i="1"/>
  <c r="K8849" i="1"/>
  <c r="K9105" i="1"/>
  <c r="K9361" i="1"/>
  <c r="K9617" i="1"/>
  <c r="K9873" i="1"/>
  <c r="K11315" i="1"/>
  <c r="K11571" i="1"/>
  <c r="K11827" i="1"/>
  <c r="K12083" i="1"/>
  <c r="K12339" i="1"/>
  <c r="K12595" i="1"/>
  <c r="K12851" i="1"/>
  <c r="K13107" i="1"/>
  <c r="K13363" i="1"/>
  <c r="K13619" i="1"/>
  <c r="K13875" i="1"/>
  <c r="K14131" i="1"/>
  <c r="K14387" i="1"/>
  <c r="K14643" i="1"/>
  <c r="K14899" i="1"/>
  <c r="K11268" i="1"/>
  <c r="K11524" i="1"/>
  <c r="K11780" i="1"/>
  <c r="K12036" i="1"/>
  <c r="K12292" i="1"/>
  <c r="K12548" i="1"/>
  <c r="K12804" i="1"/>
  <c r="K13060" i="1"/>
  <c r="K13316" i="1"/>
  <c r="K13572" i="1"/>
  <c r="K13828" i="1"/>
  <c r="K14084" i="1"/>
  <c r="K14340" i="1"/>
  <c r="K14596" i="1"/>
  <c r="K14852" i="1"/>
  <c r="K11461" i="1"/>
  <c r="K11717" i="1"/>
  <c r="K11973" i="1"/>
  <c r="K12229" i="1"/>
  <c r="K12485" i="1"/>
  <c r="K12741" i="1"/>
  <c r="K12997" i="1"/>
  <c r="K13253" i="1"/>
  <c r="K13509" i="1"/>
  <c r="K13765" i="1"/>
  <c r="K14021" i="1"/>
  <c r="K14277" i="1"/>
  <c r="K14533" i="1"/>
  <c r="K14789" i="1"/>
  <c r="K11574" i="1"/>
  <c r="K11830" i="1"/>
  <c r="K12086" i="1"/>
  <c r="K12342" i="1"/>
  <c r="K12598" i="1"/>
  <c r="K12854" i="1"/>
  <c r="K13110" i="1"/>
  <c r="K13366" i="1"/>
  <c r="K13622" i="1"/>
  <c r="K13878" i="1"/>
  <c r="K14134" i="1"/>
  <c r="K14390" i="1"/>
  <c r="K14646" i="1"/>
  <c r="K14902" i="1"/>
  <c r="K14672" i="1"/>
  <c r="K11095" i="1"/>
  <c r="K11351" i="1"/>
  <c r="K11607" i="1"/>
  <c r="K11863" i="1"/>
  <c r="K12119" i="1"/>
  <c r="K12375" i="1"/>
  <c r="K12631" i="1"/>
  <c r="K12887" i="1"/>
  <c r="K13143" i="1"/>
  <c r="K13399" i="1"/>
  <c r="K13655" i="1"/>
  <c r="K13911" i="1"/>
  <c r="K14167" i="1"/>
  <c r="K14423" i="1"/>
  <c r="K11224" i="1"/>
  <c r="K11480" i="1"/>
  <c r="K11736" i="1"/>
  <c r="K11992" i="1"/>
  <c r="K12248" i="1"/>
  <c r="K12504" i="1"/>
  <c r="K12760" i="1"/>
  <c r="K13016" i="1"/>
  <c r="K13272" i="1"/>
  <c r="K13528" i="1"/>
  <c r="K13784" i="1"/>
  <c r="K14040" i="1"/>
  <c r="K14296" i="1"/>
  <c r="K14552" i="1"/>
  <c r="K14808" i="1"/>
  <c r="K11321" i="1"/>
  <c r="K11577" i="1"/>
  <c r="K11833" i="1"/>
  <c r="K12089" i="1"/>
  <c r="K12345" i="1"/>
  <c r="K12601" i="1"/>
  <c r="K12857" i="1"/>
  <c r="K13113" i="1"/>
  <c r="K13369" i="1"/>
  <c r="K13625" i="1"/>
  <c r="K13881" i="1"/>
  <c r="K14137" i="1"/>
  <c r="K14393" i="1"/>
  <c r="K14649" i="1"/>
  <c r="K14905" i="1"/>
  <c r="K11418" i="1"/>
  <c r="K11674" i="1"/>
  <c r="K11930" i="1"/>
  <c r="K12186" i="1"/>
  <c r="K12442" i="1"/>
  <c r="K12698" i="1"/>
  <c r="K12954" i="1"/>
  <c r="K13210" i="1"/>
  <c r="K13466" i="1"/>
  <c r="K13722" i="1"/>
  <c r="K13978" i="1"/>
  <c r="K14234" i="1"/>
  <c r="K14490" i="1"/>
  <c r="K14746" i="1"/>
  <c r="K14299" i="1"/>
  <c r="K10747" i="1"/>
  <c r="K11003" i="1"/>
  <c r="K11259" i="1"/>
  <c r="K11515" i="1"/>
  <c r="K11771" i="1"/>
  <c r="K12027" i="1"/>
  <c r="K12283" i="1"/>
  <c r="K12539" i="1"/>
  <c r="K12795" i="1"/>
  <c r="K13051" i="1"/>
  <c r="K13307" i="1"/>
  <c r="K13563" i="1"/>
  <c r="K13819" i="1"/>
  <c r="K14075" i="1"/>
  <c r="K14363" i="1"/>
  <c r="K14832" i="1"/>
  <c r="K11516" i="1"/>
  <c r="K11772" i="1"/>
  <c r="K12028" i="1"/>
  <c r="K12284" i="1"/>
  <c r="K12540" i="1"/>
  <c r="K12796" i="1"/>
  <c r="K13052" i="1"/>
  <c r="K13308" i="1"/>
  <c r="K13564" i="1"/>
  <c r="K13820" i="1"/>
  <c r="K14076" i="1"/>
  <c r="K14332" i="1"/>
  <c r="K14588" i="1"/>
  <c r="K14844" i="1"/>
  <c r="K11389" i="1"/>
  <c r="K11645" i="1"/>
  <c r="K11901" i="1"/>
  <c r="K12157" i="1"/>
  <c r="K12413" i="1"/>
  <c r="K12669" i="1"/>
  <c r="K12925" i="1"/>
  <c r="K13181" i="1"/>
  <c r="K13437" i="1"/>
  <c r="K13693" i="1"/>
  <c r="K13949" i="1"/>
  <c r="K14205" i="1"/>
  <c r="K14461" i="1"/>
  <c r="K14717" i="1"/>
  <c r="K14973" i="1"/>
  <c r="K11214" i="1"/>
  <c r="K11470" i="1"/>
  <c r="K11726" i="1"/>
  <c r="K11982" i="1"/>
  <c r="K12238" i="1"/>
  <c r="K12494" i="1"/>
  <c r="K12750" i="1"/>
  <c r="K13006" i="1"/>
  <c r="K13262" i="1"/>
  <c r="K13518" i="1"/>
  <c r="K13774" i="1"/>
  <c r="K14030" i="1"/>
  <c r="K14286" i="1"/>
  <c r="K14542" i="1"/>
  <c r="K14942" i="1"/>
  <c r="K10255" i="1"/>
  <c r="K10511" i="1"/>
  <c r="K10767" i="1"/>
  <c r="K11023" i="1"/>
  <c r="K11279" i="1"/>
  <c r="K11535" i="1"/>
  <c r="K11791" i="1"/>
  <c r="K12047" i="1"/>
  <c r="K12303" i="1"/>
  <c r="K12559" i="1"/>
  <c r="K12815" i="1"/>
  <c r="K13071" i="1"/>
  <c r="K13327" i="1"/>
  <c r="K13583" i="1"/>
  <c r="K13839" i="1"/>
  <c r="K14351" i="1"/>
  <c r="K10032" i="1"/>
  <c r="K10288" i="1"/>
  <c r="K10544" i="1"/>
  <c r="K10800" i="1"/>
  <c r="K11056" i="1"/>
  <c r="K11312" i="1"/>
  <c r="K11568" i="1"/>
  <c r="K11824" i="1"/>
  <c r="K12080" i="1"/>
  <c r="K12336" i="1"/>
  <c r="K12592" i="1"/>
  <c r="K12848" i="1"/>
  <c r="K13104" i="1"/>
  <c r="K13360" i="1"/>
  <c r="K13616" i="1"/>
  <c r="K14320" i="1"/>
  <c r="K11121" i="1"/>
  <c r="K11377" i="1"/>
  <c r="K11633" i="1"/>
  <c r="K11889" i="1"/>
  <c r="K12145" i="1"/>
  <c r="K12401" i="1"/>
  <c r="K12657" i="1"/>
  <c r="K12913" i="1"/>
  <c r="K13169" i="1"/>
  <c r="K13425" i="1"/>
  <c r="K13681" i="1"/>
  <c r="K13937" i="1"/>
  <c r="K14193" i="1"/>
  <c r="K14449" i="1"/>
  <c r="K14705" i="1"/>
  <c r="K14944" i="1"/>
  <c r="K9931" i="1"/>
  <c r="K10187" i="1"/>
  <c r="K10443" i="1"/>
  <c r="K6476" i="1"/>
  <c r="K6732" i="1"/>
  <c r="K6988" i="1"/>
  <c r="K7244" i="1"/>
  <c r="K7500" i="1"/>
  <c r="K7756" i="1"/>
  <c r="K8012" i="1"/>
  <c r="K8268" i="1"/>
  <c r="K8524" i="1"/>
  <c r="K8780" i="1"/>
  <c r="K9036" i="1"/>
  <c r="K9292" i="1"/>
  <c r="K9548" i="1"/>
  <c r="K9804" i="1"/>
  <c r="K10060" i="1"/>
  <c r="K10316" i="1"/>
  <c r="K6333" i="1"/>
  <c r="K6589" i="1"/>
  <c r="K6845" i="1"/>
  <c r="K7101" i="1"/>
  <c r="K7357" i="1"/>
  <c r="K7613" i="1"/>
  <c r="K7869" i="1"/>
  <c r="K8125" i="1"/>
  <c r="K8381" i="1"/>
  <c r="K8637" i="1"/>
  <c r="K8893" i="1"/>
  <c r="K9149" i="1"/>
  <c r="K9405" i="1"/>
  <c r="K9661" i="1"/>
  <c r="K9917" i="1"/>
  <c r="K10173" i="1"/>
  <c r="K10429" i="1"/>
  <c r="K10685" i="1"/>
  <c r="K10941" i="1"/>
  <c r="K11197" i="1"/>
  <c r="K6398" i="1"/>
  <c r="K6654" i="1"/>
  <c r="K6910" i="1"/>
  <c r="K7166" i="1"/>
  <c r="K7422" i="1"/>
  <c r="K7678" i="1"/>
  <c r="K7934" i="1"/>
  <c r="K8190" i="1"/>
  <c r="K8446" i="1"/>
  <c r="K8702" i="1"/>
  <c r="K8958" i="1"/>
  <c r="K9214" i="1"/>
  <c r="K9470" i="1"/>
  <c r="K9726" i="1"/>
  <c r="K9982" i="1"/>
  <c r="K10238" i="1"/>
  <c r="K10494" i="1"/>
  <c r="K10750" i="1"/>
  <c r="K11006" i="1"/>
  <c r="K5103" i="1"/>
  <c r="K5359" i="1"/>
  <c r="K5615" i="1"/>
  <c r="K5871" i="1"/>
  <c r="K6127" i="1"/>
  <c r="K6383" i="1"/>
  <c r="K6639" i="1"/>
  <c r="K6895" i="1"/>
  <c r="K7151" i="1"/>
  <c r="K7407" i="1"/>
  <c r="K7663" i="1"/>
  <c r="K7919" i="1"/>
  <c r="K8175" i="1"/>
  <c r="K8431" i="1"/>
  <c r="K8687" i="1"/>
  <c r="K8943" i="1"/>
  <c r="K9199" i="1"/>
  <c r="K9455" i="1"/>
  <c r="K9711" i="1"/>
  <c r="K9967" i="1"/>
  <c r="K10223" i="1"/>
  <c r="K4720" i="1"/>
  <c r="K4976" i="1"/>
  <c r="K5232" i="1"/>
  <c r="K5488" i="1"/>
  <c r="K5744" i="1"/>
  <c r="K6000" i="1"/>
  <c r="K6256" i="1"/>
  <c r="K6512" i="1"/>
  <c r="K6768" i="1"/>
  <c r="K7024" i="1"/>
  <c r="K7280" i="1"/>
  <c r="K7536" i="1"/>
  <c r="K7792" i="1"/>
  <c r="K8048" i="1"/>
  <c r="K8304" i="1"/>
  <c r="K8560" i="1"/>
  <c r="K8816" i="1"/>
  <c r="K9072" i="1"/>
  <c r="K9328" i="1"/>
  <c r="K9584" i="1"/>
  <c r="K9840" i="1"/>
  <c r="K6049" i="1"/>
  <c r="K6305" i="1"/>
  <c r="K6561" i="1"/>
  <c r="K6817" i="1"/>
  <c r="K7073" i="1"/>
  <c r="K7329" i="1"/>
  <c r="K7585" i="1"/>
  <c r="K7841" i="1"/>
  <c r="K8097" i="1"/>
  <c r="K8353" i="1"/>
  <c r="K8609" i="1"/>
  <c r="K8865" i="1"/>
  <c r="K9121" i="1"/>
  <c r="K9377" i="1"/>
  <c r="K9633" i="1"/>
  <c r="K9889" i="1"/>
  <c r="K11331" i="1"/>
  <c r="K11587" i="1"/>
  <c r="K11843" i="1"/>
  <c r="K12099" i="1"/>
  <c r="K12355" i="1"/>
  <c r="K12611" i="1"/>
  <c r="K12867" i="1"/>
  <c r="K13123" i="1"/>
  <c r="K13379" i="1"/>
  <c r="K13635" i="1"/>
  <c r="K13891" i="1"/>
  <c r="K14147" i="1"/>
  <c r="K14403" i="1"/>
  <c r="K14659" i="1"/>
  <c r="K14915" i="1"/>
  <c r="K11284" i="1"/>
  <c r="K11540" i="1"/>
  <c r="K11796" i="1"/>
  <c r="K12052" i="1"/>
  <c r="K12308" i="1"/>
  <c r="K12564" i="1"/>
  <c r="K12820" i="1"/>
  <c r="K13076" i="1"/>
  <c r="K13332" i="1"/>
  <c r="K13588" i="1"/>
  <c r="K13844" i="1"/>
  <c r="K14100" i="1"/>
  <c r="K14356" i="1"/>
  <c r="K14612" i="1"/>
  <c r="K14868" i="1"/>
  <c r="K11477" i="1"/>
  <c r="K11733" i="1"/>
  <c r="K11989" i="1"/>
  <c r="K12245" i="1"/>
  <c r="K12501" i="1"/>
  <c r="K12757" i="1"/>
  <c r="K13013" i="1"/>
  <c r="K13269" i="1"/>
  <c r="K13525" i="1"/>
  <c r="K13781" i="1"/>
  <c r="K14037" i="1"/>
  <c r="K14293" i="1"/>
  <c r="K14549" i="1"/>
  <c r="K14805" i="1"/>
  <c r="K14743" i="1"/>
  <c r="K11590" i="1"/>
  <c r="K11846" i="1"/>
  <c r="K12102" i="1"/>
  <c r="K12358" i="1"/>
  <c r="K12614" i="1"/>
  <c r="K12870" i="1"/>
  <c r="K13126" i="1"/>
  <c r="K13382" i="1"/>
  <c r="K13638" i="1"/>
  <c r="K13894" i="1"/>
  <c r="K14150" i="1"/>
  <c r="K14406" i="1"/>
  <c r="K14662" i="1"/>
  <c r="K14918" i="1"/>
  <c r="K14855" i="1"/>
  <c r="K11111" i="1"/>
  <c r="K11367" i="1"/>
  <c r="K11623" i="1"/>
  <c r="K11879" i="1"/>
  <c r="K12135" i="1"/>
  <c r="K12391" i="1"/>
  <c r="K12647" i="1"/>
  <c r="K12903" i="1"/>
  <c r="K13159" i="1"/>
  <c r="K13415" i="1"/>
  <c r="K13671" i="1"/>
  <c r="K13927" i="1"/>
  <c r="K14183" i="1"/>
  <c r="K14455" i="1"/>
  <c r="K11240" i="1"/>
  <c r="K11496" i="1"/>
  <c r="K11752" i="1"/>
  <c r="K12008" i="1"/>
  <c r="K12264" i="1"/>
  <c r="K12520" i="1"/>
  <c r="K12776" i="1"/>
  <c r="K13032" i="1"/>
  <c r="K13288" i="1"/>
  <c r="K13544" i="1"/>
  <c r="K13800" i="1"/>
  <c r="K14056" i="1"/>
  <c r="K14312" i="1"/>
  <c r="K14568" i="1"/>
  <c r="K14824" i="1"/>
  <c r="K11337" i="1"/>
  <c r="K11593" i="1"/>
  <c r="K11849" i="1"/>
  <c r="K12105" i="1"/>
  <c r="K12361" i="1"/>
  <c r="K12617" i="1"/>
  <c r="K12873" i="1"/>
  <c r="K13129" i="1"/>
  <c r="K13385" i="1"/>
  <c r="K13641" i="1"/>
  <c r="K13897" i="1"/>
  <c r="K14153" i="1"/>
  <c r="K14409" i="1"/>
  <c r="K14665" i="1"/>
  <c r="K14985" i="1"/>
  <c r="K11434" i="1"/>
  <c r="K11690" i="1"/>
  <c r="K11946" i="1"/>
  <c r="K12202" i="1"/>
  <c r="K12458" i="1"/>
  <c r="K12714" i="1"/>
  <c r="K12970" i="1"/>
  <c r="K13226" i="1"/>
  <c r="K13482" i="1"/>
  <c r="K13738" i="1"/>
  <c r="K13994" i="1"/>
  <c r="K14250" i="1"/>
  <c r="K14506" i="1"/>
  <c r="K14762" i="1"/>
  <c r="K14331" i="1"/>
  <c r="K10763" i="1"/>
  <c r="K11019" i="1"/>
  <c r="K11275" i="1"/>
  <c r="K11531" i="1"/>
  <c r="K11787" i="1"/>
  <c r="K12043" i="1"/>
  <c r="K12299" i="1"/>
  <c r="K12555" i="1"/>
  <c r="K12811" i="1"/>
  <c r="K13067" i="1"/>
  <c r="K13323" i="1"/>
  <c r="K13579" i="1"/>
  <c r="K13835" i="1"/>
  <c r="K14091" i="1"/>
  <c r="K14411" i="1"/>
  <c r="K11276" i="1"/>
  <c r="K11532" i="1"/>
  <c r="K11788" i="1"/>
  <c r="K12044" i="1"/>
  <c r="K12300" i="1"/>
  <c r="K12556" i="1"/>
  <c r="K12812" i="1"/>
  <c r="K13068" i="1"/>
  <c r="K13324" i="1"/>
  <c r="K13580" i="1"/>
  <c r="K13836" i="1"/>
  <c r="K14092" i="1"/>
  <c r="K14348" i="1"/>
  <c r="K14604" i="1"/>
  <c r="K14860" i="1"/>
  <c r="K11405" i="1"/>
  <c r="K11661" i="1"/>
  <c r="K11917" i="1"/>
  <c r="K12173" i="1"/>
  <c r="K12429" i="1"/>
  <c r="K12685" i="1"/>
  <c r="K12941" i="1"/>
  <c r="K13197" i="1"/>
  <c r="K13453" i="1"/>
  <c r="K13709" i="1"/>
  <c r="K13965" i="1"/>
  <c r="K14221" i="1"/>
  <c r="K14477" i="1"/>
  <c r="K14733" i="1"/>
  <c r="K14989" i="1"/>
  <c r="K11230" i="1"/>
  <c r="K11486" i="1"/>
  <c r="K11742" i="1"/>
  <c r="K11998" i="1"/>
  <c r="K12254" i="1"/>
  <c r="K12510" i="1"/>
  <c r="K12766" i="1"/>
  <c r="K13022" i="1"/>
  <c r="K13278" i="1"/>
  <c r="K13534" i="1"/>
  <c r="K13790" i="1"/>
  <c r="K14046" i="1"/>
  <c r="K14302" i="1"/>
  <c r="K14558" i="1"/>
  <c r="K14990" i="1"/>
  <c r="K10271" i="1"/>
  <c r="K10527" i="1"/>
  <c r="K10783" i="1"/>
  <c r="K11039" i="1"/>
  <c r="K11295" i="1"/>
  <c r="K11551" i="1"/>
  <c r="K11807" i="1"/>
  <c r="K12063" i="1"/>
  <c r="K12319" i="1"/>
  <c r="K12575" i="1"/>
  <c r="K12831" i="1"/>
  <c r="K13087" i="1"/>
  <c r="K13343" i="1"/>
  <c r="K13599" i="1"/>
  <c r="K13855" i="1"/>
  <c r="K14415" i="1"/>
  <c r="K10048" i="1"/>
  <c r="K10304" i="1"/>
  <c r="K10560" i="1"/>
  <c r="K10816" i="1"/>
  <c r="K11072" i="1"/>
  <c r="K11328" i="1"/>
  <c r="K11584" i="1"/>
  <c r="K11840" i="1"/>
  <c r="K12096" i="1"/>
  <c r="K12352" i="1"/>
  <c r="K12608" i="1"/>
  <c r="K12864" i="1"/>
  <c r="K13120" i="1"/>
  <c r="K13376" i="1"/>
  <c r="K13632" i="1"/>
  <c r="K14512" i="1"/>
  <c r="K11137" i="1"/>
  <c r="K11393" i="1"/>
  <c r="K11649" i="1"/>
  <c r="K11905" i="1"/>
  <c r="K12161" i="1"/>
  <c r="K12417" i="1"/>
  <c r="K12673" i="1"/>
  <c r="K12929" i="1"/>
  <c r="K13185" i="1"/>
  <c r="K13441" i="1"/>
  <c r="K13697" i="1"/>
  <c r="K13953" i="1"/>
  <c r="K14209" i="1"/>
  <c r="K14465" i="1"/>
  <c r="K14721" i="1"/>
  <c r="K14945" i="1"/>
  <c r="K9691" i="1"/>
  <c r="K9947" i="1"/>
  <c r="K10203" i="1"/>
  <c r="K10459" i="1"/>
  <c r="K6492" i="1"/>
  <c r="K6748" i="1"/>
  <c r="K7004" i="1"/>
  <c r="K7260" i="1"/>
  <c r="K7516" i="1"/>
  <c r="K7772" i="1"/>
  <c r="K8028" i="1"/>
  <c r="K8284" i="1"/>
  <c r="K8540" i="1"/>
  <c r="K8796" i="1"/>
  <c r="K9052" i="1"/>
  <c r="K9308" i="1"/>
  <c r="K9564" i="1"/>
  <c r="K9820" i="1"/>
  <c r="K10076" i="1"/>
  <c r="K10332" i="1"/>
  <c r="K6349" i="1"/>
  <c r="K6605" i="1"/>
  <c r="K6861" i="1"/>
  <c r="K7117" i="1"/>
  <c r="K7373" i="1"/>
  <c r="K7629" i="1"/>
  <c r="K7885" i="1"/>
  <c r="K8141" i="1"/>
  <c r="K8397" i="1"/>
  <c r="K8653" i="1"/>
  <c r="K8909" i="1"/>
  <c r="K9165" i="1"/>
  <c r="K9421" i="1"/>
  <c r="K9677" i="1"/>
  <c r="K9933" i="1"/>
  <c r="K10189" i="1"/>
  <c r="K10445" i="1"/>
  <c r="K10701" i="1"/>
  <c r="K10957" i="1"/>
  <c r="K11213" i="1"/>
  <c r="K6414" i="1"/>
  <c r="K6670" i="1"/>
  <c r="K6926" i="1"/>
  <c r="K7182" i="1"/>
  <c r="K7438" i="1"/>
  <c r="K7694" i="1"/>
  <c r="K7950" i="1"/>
  <c r="K8206" i="1"/>
  <c r="K8462" i="1"/>
  <c r="K8718" i="1"/>
  <c r="K8974" i="1"/>
  <c r="K9230" i="1"/>
  <c r="K9486" i="1"/>
  <c r="K9742" i="1"/>
  <c r="K9998" i="1"/>
  <c r="K10254" i="1"/>
  <c r="K10510" i="1"/>
  <c r="K10766" i="1"/>
  <c r="K11022" i="1"/>
  <c r="K5119" i="1"/>
  <c r="K5375" i="1"/>
  <c r="K5631" i="1"/>
  <c r="K5887" i="1"/>
  <c r="K6143" i="1"/>
  <c r="K6399" i="1"/>
  <c r="K6655" i="1"/>
  <c r="K6911" i="1"/>
  <c r="K7167" i="1"/>
  <c r="K7423" i="1"/>
  <c r="K7679" i="1"/>
  <c r="K7935" i="1"/>
  <c r="K8191" i="1"/>
  <c r="K8447" i="1"/>
  <c r="K8703" i="1"/>
  <c r="K8959" i="1"/>
  <c r="K9215" i="1"/>
  <c r="K9471" i="1"/>
  <c r="K9727" i="1"/>
  <c r="K9983" i="1"/>
  <c r="K4480" i="1"/>
  <c r="K4736" i="1"/>
  <c r="K4992" i="1"/>
  <c r="K5248" i="1"/>
  <c r="K5504" i="1"/>
  <c r="K5760" i="1"/>
  <c r="K6016" i="1"/>
  <c r="K6272" i="1"/>
  <c r="K6528" i="1"/>
  <c r="K6784" i="1"/>
  <c r="K7040" i="1"/>
  <c r="K7296" i="1"/>
  <c r="K7552" i="1"/>
  <c r="K7808" i="1"/>
  <c r="K8064" i="1"/>
  <c r="K8320" i="1"/>
  <c r="K8576" i="1"/>
  <c r="K8832" i="1"/>
  <c r="K9088" i="1"/>
  <c r="K9344" i="1"/>
  <c r="K9600" i="1"/>
  <c r="K9856" i="1"/>
  <c r="K6065" i="1"/>
  <c r="K6321" i="1"/>
  <c r="K6577" i="1"/>
  <c r="K6833" i="1"/>
  <c r="K7089" i="1"/>
  <c r="K7345" i="1"/>
  <c r="K7601" i="1"/>
  <c r="K7857" i="1"/>
  <c r="K8113" i="1"/>
  <c r="K8369" i="1"/>
  <c r="K8625" i="1"/>
  <c r="K8881" i="1"/>
  <c r="K9137" i="1"/>
  <c r="K9393" i="1"/>
  <c r="K9649" i="1"/>
  <c r="K9905" i="1"/>
  <c r="K11347" i="1"/>
  <c r="K11603" i="1"/>
  <c r="K11859" i="1"/>
  <c r="K12115" i="1"/>
  <c r="K12371" i="1"/>
  <c r="K12627" i="1"/>
  <c r="K12883" i="1"/>
  <c r="K13139" i="1"/>
  <c r="K13395" i="1"/>
  <c r="K13651" i="1"/>
  <c r="K13907" i="1"/>
  <c r="K14163" i="1"/>
  <c r="K14419" i="1"/>
  <c r="K14675" i="1"/>
  <c r="K14931" i="1"/>
  <c r="K11300" i="1"/>
  <c r="K11556" i="1"/>
  <c r="K11812" i="1"/>
  <c r="K12068" i="1"/>
  <c r="K12324" i="1"/>
  <c r="K12580" i="1"/>
  <c r="K12836" i="1"/>
  <c r="K13092" i="1"/>
  <c r="K13348" i="1"/>
  <c r="K13604" i="1"/>
  <c r="K13860" i="1"/>
  <c r="K14116" i="1"/>
  <c r="K14372" i="1"/>
  <c r="K14628" i="1"/>
  <c r="K14884" i="1"/>
  <c r="K11493" i="1"/>
  <c r="K11749" i="1"/>
  <c r="K12005" i="1"/>
  <c r="K12261" i="1"/>
  <c r="K12517" i="1"/>
  <c r="K12773" i="1"/>
  <c r="K13029" i="1"/>
  <c r="K13285" i="1"/>
  <c r="K13541" i="1"/>
  <c r="K13797" i="1"/>
  <c r="K14053" i="1"/>
  <c r="K14309" i="1"/>
  <c r="K14565" i="1"/>
  <c r="K14821" i="1"/>
  <c r="K11606" i="1"/>
  <c r="K11862" i="1"/>
  <c r="K12118" i="1"/>
  <c r="K12374" i="1"/>
  <c r="K12630" i="1"/>
  <c r="K12886" i="1"/>
  <c r="K13142" i="1"/>
  <c r="K13398" i="1"/>
  <c r="K13654" i="1"/>
  <c r="K13910" i="1"/>
  <c r="K14166" i="1"/>
  <c r="K14422" i="1"/>
  <c r="K14678" i="1"/>
  <c r="K14934" i="1"/>
  <c r="K14903" i="1"/>
  <c r="K10871" i="1"/>
  <c r="K11127" i="1"/>
  <c r="K11383" i="1"/>
  <c r="K11639" i="1"/>
  <c r="K11895" i="1"/>
  <c r="K12151" i="1"/>
  <c r="K12407" i="1"/>
  <c r="K12663" i="1"/>
  <c r="K12919" i="1"/>
  <c r="K13175" i="1"/>
  <c r="K13431" i="1"/>
  <c r="K13687" i="1"/>
  <c r="K13943" i="1"/>
  <c r="K14199" i="1"/>
  <c r="K14487" i="1"/>
  <c r="K11256" i="1"/>
  <c r="K11512" i="1"/>
  <c r="K11768" i="1"/>
  <c r="K12024" i="1"/>
  <c r="K12280" i="1"/>
  <c r="K12536" i="1"/>
  <c r="K12792" i="1"/>
  <c r="K13048" i="1"/>
  <c r="K13304" i="1"/>
  <c r="K13560" i="1"/>
  <c r="K13816" i="1"/>
  <c r="K14072" i="1"/>
  <c r="K14328" i="1"/>
  <c r="K14584" i="1"/>
  <c r="K14840" i="1"/>
  <c r="K11353" i="1"/>
  <c r="K11609" i="1"/>
  <c r="K11865" i="1"/>
  <c r="K12121" i="1"/>
  <c r="K12377" i="1"/>
  <c r="K12633" i="1"/>
  <c r="K12889" i="1"/>
  <c r="K13145" i="1"/>
  <c r="K13401" i="1"/>
  <c r="K13657" i="1"/>
  <c r="K13913" i="1"/>
  <c r="K14169" i="1"/>
  <c r="K14425" i="1"/>
  <c r="K14681" i="1"/>
  <c r="K11450" i="1"/>
  <c r="K11706" i="1"/>
  <c r="K11962" i="1"/>
  <c r="K12218" i="1"/>
  <c r="K12474" i="1"/>
  <c r="K12730" i="1"/>
  <c r="K12986" i="1"/>
  <c r="K13242" i="1"/>
  <c r="K13498" i="1"/>
  <c r="K13754" i="1"/>
  <c r="K14010" i="1"/>
  <c r="K14266" i="1"/>
  <c r="K14522" i="1"/>
  <c r="K14778" i="1"/>
  <c r="K14379" i="1"/>
  <c r="K14496" i="1"/>
  <c r="K10779" i="1"/>
  <c r="K11035" i="1"/>
  <c r="K11291" i="1"/>
  <c r="K11547" i="1"/>
  <c r="K11803" i="1"/>
  <c r="K12059" i="1"/>
  <c r="K12315" i="1"/>
  <c r="K12571" i="1"/>
  <c r="K12827" i="1"/>
  <c r="K13083" i="1"/>
  <c r="K13339" i="1"/>
  <c r="K13595" i="1"/>
  <c r="K13851" i="1"/>
  <c r="K14107" i="1"/>
  <c r="K14427" i="1"/>
  <c r="K11292" i="1"/>
  <c r="K11548" i="1"/>
  <c r="K11804" i="1"/>
  <c r="K12060" i="1"/>
  <c r="K12316" i="1"/>
  <c r="K12572" i="1"/>
  <c r="K12828" i="1"/>
  <c r="K13084" i="1"/>
  <c r="K13340" i="1"/>
  <c r="K13596" i="1"/>
  <c r="K13852" i="1"/>
  <c r="K14108" i="1"/>
  <c r="K14364" i="1"/>
  <c r="K14620" i="1"/>
  <c r="K14876" i="1"/>
  <c r="K11421" i="1"/>
  <c r="K11677" i="1"/>
  <c r="K11933" i="1"/>
  <c r="K12189" i="1"/>
  <c r="K12445" i="1"/>
  <c r="K12701" i="1"/>
  <c r="K12957" i="1"/>
  <c r="K13213" i="1"/>
  <c r="K13469" i="1"/>
  <c r="K13725" i="1"/>
  <c r="K13981" i="1"/>
  <c r="K14237" i="1"/>
  <c r="K14493" i="1"/>
  <c r="K14749" i="1"/>
  <c r="K14702" i="1"/>
  <c r="K14735" i="1"/>
  <c r="K11246" i="1"/>
  <c r="K11502" i="1"/>
  <c r="K11758" i="1"/>
  <c r="K12014" i="1"/>
  <c r="K12270" i="1"/>
  <c r="K12526" i="1"/>
  <c r="K12782" i="1"/>
  <c r="K13038" i="1"/>
  <c r="K13294" i="1"/>
  <c r="K13550" i="1"/>
  <c r="K13806" i="1"/>
  <c r="K14062" i="1"/>
  <c r="K14318" i="1"/>
  <c r="K14574" i="1"/>
  <c r="K14063" i="1"/>
  <c r="K10287" i="1"/>
  <c r="K10543" i="1"/>
  <c r="K10799" i="1"/>
  <c r="K11055" i="1"/>
  <c r="K11311" i="1"/>
  <c r="K11567" i="1"/>
  <c r="K11823" i="1"/>
  <c r="K12079" i="1"/>
  <c r="K12335" i="1"/>
  <c r="K12591" i="1"/>
  <c r="K12847" i="1"/>
  <c r="K13103" i="1"/>
  <c r="K13359" i="1"/>
  <c r="K13615" i="1"/>
  <c r="K13871" i="1"/>
  <c r="K14543" i="1"/>
  <c r="K10064" i="1"/>
  <c r="K10320" i="1"/>
  <c r="K10576" i="1"/>
  <c r="K10832" i="1"/>
  <c r="K11088" i="1"/>
  <c r="K11344" i="1"/>
  <c r="K11600" i="1"/>
  <c r="K11856" i="1"/>
  <c r="K12112" i="1"/>
  <c r="K12368" i="1"/>
  <c r="K12624" i="1"/>
  <c r="K12880" i="1"/>
  <c r="K13136" i="1"/>
  <c r="K13392" i="1"/>
  <c r="K13648" i="1"/>
  <c r="K14704" i="1"/>
  <c r="K11153" i="1"/>
  <c r="K11409" i="1"/>
  <c r="K11665" i="1"/>
  <c r="K11921" i="1"/>
  <c r="K12177" i="1"/>
  <c r="K12433" i="1"/>
  <c r="K12689" i="1"/>
  <c r="K12945" i="1"/>
  <c r="K13201" i="1"/>
  <c r="K13457" i="1"/>
  <c r="K13713" i="1"/>
  <c r="K13969" i="1"/>
  <c r="K14225" i="1"/>
  <c r="K14481" i="1"/>
  <c r="K14737" i="1"/>
  <c r="K14976" i="1"/>
  <c r="K7276" i="1"/>
  <c r="K7532" i="1"/>
  <c r="K7788" i="1"/>
  <c r="K8044" i="1"/>
  <c r="K8300" i="1"/>
  <c r="K8556" i="1"/>
  <c r="K8812" i="1"/>
  <c r="K9068" i="1"/>
  <c r="K9324" i="1"/>
  <c r="K9580" i="1"/>
  <c r="K9836" i="1"/>
  <c r="K10092" i="1"/>
  <c r="K10348" i="1"/>
  <c r="K6365" i="1"/>
  <c r="K6621" i="1"/>
  <c r="K6877" i="1"/>
  <c r="K7133" i="1"/>
  <c r="K7389" i="1"/>
  <c r="K7645" i="1"/>
  <c r="K7901" i="1"/>
  <c r="K8157" i="1"/>
  <c r="K8413" i="1"/>
  <c r="K8669" i="1"/>
  <c r="K8925" i="1"/>
  <c r="K9181" i="1"/>
  <c r="K9437" i="1"/>
  <c r="K9693" i="1"/>
  <c r="K9949" i="1"/>
  <c r="K10205" i="1"/>
  <c r="K10461" i="1"/>
  <c r="K10717" i="1"/>
  <c r="K10973" i="1"/>
  <c r="K11229" i="1"/>
  <c r="K6430" i="1"/>
  <c r="K6686" i="1"/>
  <c r="K6942" i="1"/>
  <c r="K7198" i="1"/>
  <c r="K7454" i="1"/>
  <c r="K7710" i="1"/>
  <c r="K7966" i="1"/>
  <c r="K8222" i="1"/>
  <c r="K8478" i="1"/>
  <c r="K8734" i="1"/>
  <c r="K8990" i="1"/>
  <c r="K9246" i="1"/>
  <c r="K9502" i="1"/>
  <c r="K9758" i="1"/>
  <c r="K10014" i="1"/>
  <c r="K10270" i="1"/>
  <c r="K10526" i="1"/>
  <c r="K10782" i="1"/>
  <c r="K11038" i="1"/>
  <c r="K5135" i="1"/>
  <c r="K5391" i="1"/>
  <c r="K5647" i="1"/>
  <c r="K5903" i="1"/>
  <c r="K6159" i="1"/>
  <c r="K6415" i="1"/>
  <c r="K6671" i="1"/>
  <c r="K6927" i="1"/>
  <c r="K7183" i="1"/>
  <c r="K7439" i="1"/>
  <c r="K7695" i="1"/>
  <c r="K7951" i="1"/>
  <c r="K8207" i="1"/>
  <c r="K8463" i="1"/>
  <c r="K8719" i="1"/>
  <c r="K8975" i="1"/>
  <c r="K9231" i="1"/>
  <c r="K9487" i="1"/>
  <c r="K9743" i="1"/>
  <c r="K9999" i="1"/>
  <c r="K4496" i="1"/>
  <c r="K4752" i="1"/>
  <c r="K5008" i="1"/>
  <c r="K5264" i="1"/>
  <c r="K5520" i="1"/>
  <c r="K5776" i="1"/>
  <c r="K6032" i="1"/>
  <c r="K6288" i="1"/>
  <c r="K6544" i="1"/>
  <c r="K6800" i="1"/>
  <c r="K7056" i="1"/>
  <c r="K7312" i="1"/>
  <c r="K7568" i="1"/>
  <c r="K7824" i="1"/>
  <c r="K8080" i="1"/>
  <c r="K8336" i="1"/>
  <c r="K8592" i="1"/>
  <c r="K8848" i="1"/>
  <c r="K9104" i="1"/>
  <c r="K9360" i="1"/>
  <c r="K9616" i="1"/>
  <c r="K9872" i="1"/>
  <c r="K6081" i="1"/>
  <c r="K6337" i="1"/>
  <c r="K6593" i="1"/>
  <c r="K6849" i="1"/>
  <c r="K7105" i="1"/>
  <c r="K7361" i="1"/>
  <c r="K7617" i="1"/>
  <c r="K7873" i="1"/>
  <c r="K8129" i="1"/>
  <c r="K8385" i="1"/>
  <c r="K8641" i="1"/>
  <c r="K8897" i="1"/>
  <c r="K9153" i="1"/>
  <c r="K9409" i="1"/>
  <c r="K9665" i="1"/>
  <c r="K9921" i="1"/>
  <c r="K11363" i="1"/>
  <c r="K11619" i="1"/>
  <c r="K11875" i="1"/>
  <c r="K12131" i="1"/>
  <c r="K12387" i="1"/>
  <c r="K12643" i="1"/>
  <c r="K12899" i="1"/>
  <c r="K13155" i="1"/>
  <c r="K13411" i="1"/>
  <c r="K13667" i="1"/>
  <c r="K13923" i="1"/>
  <c r="K14179" i="1"/>
  <c r="K14435" i="1"/>
  <c r="K14691" i="1"/>
  <c r="K14947" i="1"/>
  <c r="K11316" i="1"/>
  <c r="K11572" i="1"/>
  <c r="K11828" i="1"/>
  <c r="K12084" i="1"/>
  <c r="K12340" i="1"/>
  <c r="K12596" i="1"/>
  <c r="K12852" i="1"/>
  <c r="K13108" i="1"/>
  <c r="K13364" i="1"/>
  <c r="K13620" i="1"/>
  <c r="K13876" i="1"/>
  <c r="K14132" i="1"/>
  <c r="K14388" i="1"/>
  <c r="K14644" i="1"/>
  <c r="K14900" i="1"/>
  <c r="K11509" i="1"/>
  <c r="K11765" i="1"/>
  <c r="K12021" i="1"/>
  <c r="K12277" i="1"/>
  <c r="K12533" i="1"/>
  <c r="K12789" i="1"/>
  <c r="K13045" i="1"/>
  <c r="K13301" i="1"/>
  <c r="K13557" i="1"/>
  <c r="K13813" i="1"/>
  <c r="K14069" i="1"/>
  <c r="K14325" i="1"/>
  <c r="K14581" i="1"/>
  <c r="K14837" i="1"/>
  <c r="K11622" i="1"/>
  <c r="K11878" i="1"/>
  <c r="K12134" i="1"/>
  <c r="K12390" i="1"/>
  <c r="K12646" i="1"/>
  <c r="K12902" i="1"/>
  <c r="K13158" i="1"/>
  <c r="K13414" i="1"/>
  <c r="K13670" i="1"/>
  <c r="K13926" i="1"/>
  <c r="K14182" i="1"/>
  <c r="K14438" i="1"/>
  <c r="K14694" i="1"/>
  <c r="K14950" i="1"/>
  <c r="K14983" i="1"/>
  <c r="K10887" i="1"/>
  <c r="K11143" i="1"/>
  <c r="K11399" i="1"/>
  <c r="K11655" i="1"/>
  <c r="K11911" i="1"/>
  <c r="K12167" i="1"/>
  <c r="K12423" i="1"/>
  <c r="K12679" i="1"/>
  <c r="K12935" i="1"/>
  <c r="K13191" i="1"/>
  <c r="K13447" i="1"/>
  <c r="K13703" i="1"/>
  <c r="K13959" i="1"/>
  <c r="K14215" i="1"/>
  <c r="K14519" i="1"/>
  <c r="K11272" i="1"/>
  <c r="K11528" i="1"/>
  <c r="K11784" i="1"/>
  <c r="K12040" i="1"/>
  <c r="K12296" i="1"/>
  <c r="K12552" i="1"/>
  <c r="K12808" i="1"/>
  <c r="K13064" i="1"/>
  <c r="K13320" i="1"/>
  <c r="K13576" i="1"/>
  <c r="K13832" i="1"/>
  <c r="K14088" i="1"/>
  <c r="K14344" i="1"/>
  <c r="K14600" i="1"/>
  <c r="K14856" i="1"/>
  <c r="K11113" i="1"/>
  <c r="K11369" i="1"/>
  <c r="K11625" i="1"/>
  <c r="K11881" i="1"/>
  <c r="K12137" i="1"/>
  <c r="K12393" i="1"/>
  <c r="K12649" i="1"/>
  <c r="K12905" i="1"/>
  <c r="K13161" i="1"/>
  <c r="K13417" i="1"/>
  <c r="K13673" i="1"/>
  <c r="K13929" i="1"/>
  <c r="K14185" i="1"/>
  <c r="K14441" i="1"/>
  <c r="K14697" i="1"/>
  <c r="K11466" i="1"/>
  <c r="K11722" i="1"/>
  <c r="K11978" i="1"/>
  <c r="K12234" i="1"/>
  <c r="K12490" i="1"/>
  <c r="K12746" i="1"/>
  <c r="K13002" i="1"/>
  <c r="K13258" i="1"/>
  <c r="K13514" i="1"/>
  <c r="K13770" i="1"/>
  <c r="K14026" i="1"/>
  <c r="K14282" i="1"/>
  <c r="K14538" i="1"/>
  <c r="K14794" i="1"/>
  <c r="K14688" i="1"/>
  <c r="K10795" i="1"/>
  <c r="K11051" i="1"/>
  <c r="K11307" i="1"/>
  <c r="K11563" i="1"/>
  <c r="K11819" i="1"/>
  <c r="K12075" i="1"/>
  <c r="K12331" i="1"/>
  <c r="K12587" i="1"/>
  <c r="K12843" i="1"/>
  <c r="K13099" i="1"/>
  <c r="K13355" i="1"/>
  <c r="K13611" i="1"/>
  <c r="K13867" i="1"/>
  <c r="K14123" i="1"/>
  <c r="K14475" i="1"/>
  <c r="K11308" i="1"/>
  <c r="K11564" i="1"/>
  <c r="K11820" i="1"/>
  <c r="K12076" i="1"/>
  <c r="K12332" i="1"/>
  <c r="K12588" i="1"/>
  <c r="K12844" i="1"/>
  <c r="K13100" i="1"/>
  <c r="K13356" i="1"/>
  <c r="K13612" i="1"/>
  <c r="K13868" i="1"/>
  <c r="K14124" i="1"/>
  <c r="K14380" i="1"/>
  <c r="K14636" i="1"/>
  <c r="K14892" i="1"/>
  <c r="K11437" i="1"/>
  <c r="K11693" i="1"/>
  <c r="K11949" i="1"/>
  <c r="K12205" i="1"/>
  <c r="K12461" i="1"/>
  <c r="K12717" i="1"/>
  <c r="K12973" i="1"/>
  <c r="K13229" i="1"/>
  <c r="K13485" i="1"/>
  <c r="K13741" i="1"/>
  <c r="K13997" i="1"/>
  <c r="K14253" i="1"/>
  <c r="K14509" i="1"/>
  <c r="K14765" i="1"/>
  <c r="K14911" i="1"/>
  <c r="K11262" i="1"/>
  <c r="K11518" i="1"/>
  <c r="K11774" i="1"/>
  <c r="K12030" i="1"/>
  <c r="K12286" i="1"/>
  <c r="K12542" i="1"/>
  <c r="K12798" i="1"/>
  <c r="K13054" i="1"/>
  <c r="K13310" i="1"/>
  <c r="K13566" i="1"/>
  <c r="K13822" i="1"/>
  <c r="K14078" i="1"/>
  <c r="K14334" i="1"/>
  <c r="K14590" i="1"/>
  <c r="K14127" i="1"/>
  <c r="K10303" i="1"/>
  <c r="K10559" i="1"/>
  <c r="K10815" i="1"/>
  <c r="K11071" i="1"/>
  <c r="K11327" i="1"/>
  <c r="K11583" i="1"/>
  <c r="K11839" i="1"/>
  <c r="K12095" i="1"/>
  <c r="K12351" i="1"/>
  <c r="K12607" i="1"/>
  <c r="K12863" i="1"/>
  <c r="K13119" i="1"/>
  <c r="K13375" i="1"/>
  <c r="K13631" i="1"/>
  <c r="K13887" i="1"/>
  <c r="K14751" i="1"/>
  <c r="K10080" i="1"/>
  <c r="K10336" i="1"/>
  <c r="K10592" i="1"/>
  <c r="K10848" i="1"/>
  <c r="K11104" i="1"/>
  <c r="K11360" i="1"/>
  <c r="K11616" i="1"/>
  <c r="K11872" i="1"/>
  <c r="K12128" i="1"/>
  <c r="K12384" i="1"/>
  <c r="K12640" i="1"/>
  <c r="K12896" i="1"/>
  <c r="K13152" i="1"/>
  <c r="K13408" i="1"/>
  <c r="K13664" i="1"/>
  <c r="K10913" i="1"/>
  <c r="K11169" i="1"/>
  <c r="K11425" i="1"/>
  <c r="K11681" i="1"/>
  <c r="K11937" i="1"/>
  <c r="K12193" i="1"/>
  <c r="K12449" i="1"/>
  <c r="K12705" i="1"/>
  <c r="K12961" i="1"/>
  <c r="K13217" i="1"/>
  <c r="K13473" i="1"/>
  <c r="K13729" i="1"/>
  <c r="K13985" i="1"/>
  <c r="K14241" i="1"/>
  <c r="K14497" i="1"/>
  <c r="K14753" i="1"/>
  <c r="K9723" i="1"/>
  <c r="K9979" i="1"/>
  <c r="K10235" i="1"/>
  <c r="K10491" i="1"/>
  <c r="K6524" i="1"/>
  <c r="K6780" i="1"/>
  <c r="K7036" i="1"/>
  <c r="K7292" i="1"/>
  <c r="K7548" i="1"/>
  <c r="K7804" i="1"/>
  <c r="K8060" i="1"/>
  <c r="K8316" i="1"/>
  <c r="K8572" i="1"/>
  <c r="K8828" i="1"/>
  <c r="K9084" i="1"/>
  <c r="K9340" i="1"/>
  <c r="K9596" i="1"/>
  <c r="K9852" i="1"/>
  <c r="K10108" i="1"/>
  <c r="K10364" i="1"/>
  <c r="K6381" i="1"/>
  <c r="K6637" i="1"/>
  <c r="K6893" i="1"/>
  <c r="K7149" i="1"/>
  <c r="K7405" i="1"/>
  <c r="K7661" i="1"/>
  <c r="K7917" i="1"/>
  <c r="K8173" i="1"/>
  <c r="K8429" i="1"/>
  <c r="K8685" i="1"/>
  <c r="K8941" i="1"/>
  <c r="K9197" i="1"/>
  <c r="K9453" i="1"/>
  <c r="K9709" i="1"/>
  <c r="K9965" i="1"/>
  <c r="K10221" i="1"/>
  <c r="K10477" i="1"/>
  <c r="K10733" i="1"/>
  <c r="K10989" i="1"/>
  <c r="K11245" i="1"/>
  <c r="K6446" i="1"/>
  <c r="K6702" i="1"/>
  <c r="K6958" i="1"/>
  <c r="K7214" i="1"/>
  <c r="K7470" i="1"/>
  <c r="K7726" i="1"/>
  <c r="K7982" i="1"/>
  <c r="K8238" i="1"/>
  <c r="K8494" i="1"/>
  <c r="K8750" i="1"/>
  <c r="K9006" i="1"/>
  <c r="K9262" i="1"/>
  <c r="K9518" i="1"/>
  <c r="K9774" i="1"/>
  <c r="K10030" i="1"/>
  <c r="K10286" i="1"/>
  <c r="K10542" i="1"/>
  <c r="K10798" i="1"/>
  <c r="K11054" i="1"/>
  <c r="K5151" i="1"/>
  <c r="K5407" i="1"/>
  <c r="K5663" i="1"/>
  <c r="K5919" i="1"/>
  <c r="K6175" i="1"/>
  <c r="K6431" i="1"/>
  <c r="K6687" i="1"/>
  <c r="K6943" i="1"/>
  <c r="K7199" i="1"/>
  <c r="K7455" i="1"/>
  <c r="K7711" i="1"/>
  <c r="K7967" i="1"/>
  <c r="K8223" i="1"/>
  <c r="K8479" i="1"/>
  <c r="K8735" i="1"/>
  <c r="K8991" i="1"/>
  <c r="K9247" i="1"/>
  <c r="K9503" i="1"/>
  <c r="K9759" i="1"/>
  <c r="K10015" i="1"/>
  <c r="K4512" i="1"/>
  <c r="K4768" i="1"/>
  <c r="K5024" i="1"/>
  <c r="K5280" i="1"/>
  <c r="K5536" i="1"/>
  <c r="K5792" i="1"/>
  <c r="K6048" i="1"/>
  <c r="K6304" i="1"/>
  <c r="K6560" i="1"/>
  <c r="K6816" i="1"/>
  <c r="K7072" i="1"/>
  <c r="K7328" i="1"/>
  <c r="K7584" i="1"/>
  <c r="K7840" i="1"/>
  <c r="K8096" i="1"/>
  <c r="K8352" i="1"/>
  <c r="K8608" i="1"/>
  <c r="K8864" i="1"/>
  <c r="K9120" i="1"/>
  <c r="K9376" i="1"/>
  <c r="K9632" i="1"/>
  <c r="K9888" i="1"/>
  <c r="K6097" i="1"/>
  <c r="K6353" i="1"/>
  <c r="K6609" i="1"/>
  <c r="K6865" i="1"/>
  <c r="K7121" i="1"/>
  <c r="K7377" i="1"/>
  <c r="K7633" i="1"/>
  <c r="K7889" i="1"/>
  <c r="K8145" i="1"/>
  <c r="K8401" i="1"/>
  <c r="K8657" i="1"/>
  <c r="K8913" i="1"/>
  <c r="K9169" i="1"/>
  <c r="K9425" i="1"/>
  <c r="K9681" i="1"/>
  <c r="K11379" i="1"/>
  <c r="K11635" i="1"/>
  <c r="K11891" i="1"/>
  <c r="K12147" i="1"/>
  <c r="K12403" i="1"/>
  <c r="K12659" i="1"/>
  <c r="K12915" i="1"/>
  <c r="K13171" i="1"/>
  <c r="K13427" i="1"/>
  <c r="K13683" i="1"/>
  <c r="K13939" i="1"/>
  <c r="K14195" i="1"/>
  <c r="K14451" i="1"/>
  <c r="K14707" i="1"/>
  <c r="K14963" i="1"/>
  <c r="K11332" i="1"/>
  <c r="K11588" i="1"/>
  <c r="K11844" i="1"/>
  <c r="K12100" i="1"/>
  <c r="K12356" i="1"/>
  <c r="K12612" i="1"/>
  <c r="K12868" i="1"/>
  <c r="K13124" i="1"/>
  <c r="K13380" i="1"/>
  <c r="K13636" i="1"/>
  <c r="K13892" i="1"/>
  <c r="K14148" i="1"/>
  <c r="K14404" i="1"/>
  <c r="K14660" i="1"/>
  <c r="K14916" i="1"/>
  <c r="K11525" i="1"/>
  <c r="K11781" i="1"/>
  <c r="K12037" i="1"/>
  <c r="K12293" i="1"/>
  <c r="K12549" i="1"/>
  <c r="K12805" i="1"/>
  <c r="K13061" i="1"/>
  <c r="K13317" i="1"/>
  <c r="K13573" i="1"/>
  <c r="K13829" i="1"/>
  <c r="K14085" i="1"/>
  <c r="K14341" i="1"/>
  <c r="K14597" i="1"/>
  <c r="K14853" i="1"/>
  <c r="K11638" i="1"/>
  <c r="K11894" i="1"/>
  <c r="K12150" i="1"/>
  <c r="K12406" i="1"/>
  <c r="K12662" i="1"/>
  <c r="K12918" i="1"/>
  <c r="K13174" i="1"/>
  <c r="K13430" i="1"/>
  <c r="K13686" i="1"/>
  <c r="K13942" i="1"/>
  <c r="K14198" i="1"/>
  <c r="K14454" i="1"/>
  <c r="K14710" i="1"/>
  <c r="K14966" i="1"/>
  <c r="K14936" i="1"/>
  <c r="K10903" i="1"/>
  <c r="K11159" i="1"/>
  <c r="K11415" i="1"/>
  <c r="K11671" i="1"/>
  <c r="K11927" i="1"/>
  <c r="K12183" i="1"/>
  <c r="K12439" i="1"/>
  <c r="K12695" i="1"/>
  <c r="K12951" i="1"/>
  <c r="K13207" i="1"/>
  <c r="K13463" i="1"/>
  <c r="K13719" i="1"/>
  <c r="K13975" i="1"/>
  <c r="K14231" i="1"/>
  <c r="K14551" i="1"/>
  <c r="K11288" i="1"/>
  <c r="K11544" i="1"/>
  <c r="K11800" i="1"/>
  <c r="K12056" i="1"/>
  <c r="K12312" i="1"/>
  <c r="K12568" i="1"/>
  <c r="K12824" i="1"/>
  <c r="K13080" i="1"/>
  <c r="K13336" i="1"/>
  <c r="K13592" i="1"/>
  <c r="K13848" i="1"/>
  <c r="K14104" i="1"/>
  <c r="K14360" i="1"/>
  <c r="K14616" i="1"/>
  <c r="K14872" i="1"/>
  <c r="K11129" i="1"/>
  <c r="K11385" i="1"/>
  <c r="K11641" i="1"/>
  <c r="K11897" i="1"/>
  <c r="K12153" i="1"/>
  <c r="K12409" i="1"/>
  <c r="K12665" i="1"/>
  <c r="K12921" i="1"/>
  <c r="K13177" i="1"/>
  <c r="K13433" i="1"/>
  <c r="K13689" i="1"/>
  <c r="K13945" i="1"/>
  <c r="K14201" i="1"/>
  <c r="K14457" i="1"/>
  <c r="K14713" i="1"/>
  <c r="K11482" i="1"/>
  <c r="K11738" i="1"/>
  <c r="K11994" i="1"/>
  <c r="K12250" i="1"/>
  <c r="K12506" i="1"/>
  <c r="K12762" i="1"/>
  <c r="K13018" i="1"/>
  <c r="K13274" i="1"/>
  <c r="K13530" i="1"/>
  <c r="K13786" i="1"/>
  <c r="K14042" i="1"/>
  <c r="K14298" i="1"/>
  <c r="K14554" i="1"/>
  <c r="K14810" i="1"/>
  <c r="K14443" i="1"/>
  <c r="K10555" i="1"/>
  <c r="K10811" i="1"/>
  <c r="K11067" i="1"/>
  <c r="K11323" i="1"/>
  <c r="K11579" i="1"/>
  <c r="K11835" i="1"/>
  <c r="K12091" i="1"/>
  <c r="K12347" i="1"/>
  <c r="K12603" i="1"/>
  <c r="K12859" i="1"/>
  <c r="K13115" i="1"/>
  <c r="K13371" i="1"/>
  <c r="K13627" i="1"/>
  <c r="K13883" i="1"/>
  <c r="K14139" i="1"/>
  <c r="K14507" i="1"/>
  <c r="K11324" i="1"/>
  <c r="K11580" i="1"/>
  <c r="K11836" i="1"/>
  <c r="K12092" i="1"/>
  <c r="K12348" i="1"/>
  <c r="K12604" i="1"/>
  <c r="K12860" i="1"/>
  <c r="K13116" i="1"/>
  <c r="K13372" i="1"/>
  <c r="K13628" i="1"/>
  <c r="K13884" i="1"/>
  <c r="K14140" i="1"/>
  <c r="K14396" i="1"/>
  <c r="K14652" i="1"/>
  <c r="K14908" i="1"/>
  <c r="K11453" i="1"/>
  <c r="K11709" i="1"/>
  <c r="K11965" i="1"/>
  <c r="K12221" i="1"/>
  <c r="K12477" i="1"/>
  <c r="K12733" i="1"/>
  <c r="K12989" i="1"/>
  <c r="K13245" i="1"/>
  <c r="K13501" i="1"/>
  <c r="K13757" i="1"/>
  <c r="K14013" i="1"/>
  <c r="K14269" i="1"/>
  <c r="K14525" i="1"/>
  <c r="K14781" i="1"/>
  <c r="K14766" i="1"/>
  <c r="K11278" i="1"/>
  <c r="K11534" i="1"/>
  <c r="K11790" i="1"/>
  <c r="K12046" i="1"/>
  <c r="K12302" i="1"/>
  <c r="K12558" i="1"/>
  <c r="K12814" i="1"/>
  <c r="K13070" i="1"/>
  <c r="K13326" i="1"/>
  <c r="K13582" i="1"/>
  <c r="K13838" i="1"/>
  <c r="K14094" i="1"/>
  <c r="K14350" i="1"/>
  <c r="K14606" i="1"/>
  <c r="K14191" i="1"/>
  <c r="K10319" i="1"/>
  <c r="K10575" i="1"/>
  <c r="K10831" i="1"/>
  <c r="K11087" i="1"/>
  <c r="K11343" i="1"/>
  <c r="K11599" i="1"/>
  <c r="K11855" i="1"/>
  <c r="K12111" i="1"/>
  <c r="K12367" i="1"/>
  <c r="K12623" i="1"/>
  <c r="K12879" i="1"/>
  <c r="K13135" i="1"/>
  <c r="K13391" i="1"/>
  <c r="K13647" i="1"/>
  <c r="K13903" i="1"/>
  <c r="K14943" i="1"/>
  <c r="K10096" i="1"/>
  <c r="K10352" i="1"/>
  <c r="K10608" i="1"/>
  <c r="K10864" i="1"/>
  <c r="K11120" i="1"/>
  <c r="K11376" i="1"/>
  <c r="K11632" i="1"/>
  <c r="K11888" i="1"/>
  <c r="K12144" i="1"/>
  <c r="K12400" i="1"/>
  <c r="K12656" i="1"/>
  <c r="K12912" i="1"/>
  <c r="K13168" i="1"/>
  <c r="K13424" i="1"/>
  <c r="K13680" i="1"/>
  <c r="K10929" i="1"/>
  <c r="K11185" i="1"/>
  <c r="K11441" i="1"/>
  <c r="K11697" i="1"/>
  <c r="K11953" i="1"/>
  <c r="K12209" i="1"/>
  <c r="K12465" i="1"/>
  <c r="K12721" i="1"/>
  <c r="K12977" i="1"/>
  <c r="K13233" i="1"/>
  <c r="K13489" i="1"/>
  <c r="K13745" i="1"/>
  <c r="K14001" i="1"/>
  <c r="K14257" i="1"/>
  <c r="K14513" i="1"/>
  <c r="K14769" i="1"/>
  <c r="K14992" i="1"/>
  <c r="K7820" i="1"/>
  <c r="K8076" i="1"/>
  <c r="K8332" i="1"/>
  <c r="K8588" i="1"/>
  <c r="K8844" i="1"/>
  <c r="K9100" i="1"/>
  <c r="K9356" i="1"/>
  <c r="K9612" i="1"/>
  <c r="K9868" i="1"/>
  <c r="K10124" i="1"/>
  <c r="K10380" i="1"/>
  <c r="K6397" i="1"/>
  <c r="K6653" i="1"/>
  <c r="K6909" i="1"/>
  <c r="K7165" i="1"/>
  <c r="K7421" i="1"/>
  <c r="K7677" i="1"/>
  <c r="K7933" i="1"/>
  <c r="K8189" i="1"/>
  <c r="K8445" i="1"/>
  <c r="K8701" i="1"/>
  <c r="K8957" i="1"/>
  <c r="K9213" i="1"/>
  <c r="K9469" i="1"/>
  <c r="K9725" i="1"/>
  <c r="K9981" i="1"/>
  <c r="K10237" i="1"/>
  <c r="K10493" i="1"/>
  <c r="K10749" i="1"/>
  <c r="K11005" i="1"/>
  <c r="K11261" i="1"/>
  <c r="K6462" i="1"/>
  <c r="K6718" i="1"/>
  <c r="K6974" i="1"/>
  <c r="K7230" i="1"/>
  <c r="K7486" i="1"/>
  <c r="K7742" i="1"/>
  <c r="K7998" i="1"/>
  <c r="K8254" i="1"/>
  <c r="K8510" i="1"/>
  <c r="K8766" i="1"/>
  <c r="K9022" i="1"/>
  <c r="K9278" i="1"/>
  <c r="K9534" i="1"/>
  <c r="K9790" i="1"/>
  <c r="K10046" i="1"/>
  <c r="K10302" i="1"/>
  <c r="K10558" i="1"/>
  <c r="K10814" i="1"/>
  <c r="K11070" i="1"/>
  <c r="K5167" i="1"/>
  <c r="K5423" i="1"/>
  <c r="K5679" i="1"/>
  <c r="K5935" i="1"/>
  <c r="K6191" i="1"/>
  <c r="K6447" i="1"/>
  <c r="K6703" i="1"/>
  <c r="K6959" i="1"/>
  <c r="K7215" i="1"/>
  <c r="K7471" i="1"/>
  <c r="K7727" i="1"/>
  <c r="K7983" i="1"/>
  <c r="K8239" i="1"/>
  <c r="K8495" i="1"/>
  <c r="K8751" i="1"/>
  <c r="K9007" i="1"/>
  <c r="K9263" i="1"/>
  <c r="K9519" i="1"/>
  <c r="K9775" i="1"/>
  <c r="K10031" i="1"/>
  <c r="K4528" i="1"/>
  <c r="K4784" i="1"/>
  <c r="K5040" i="1"/>
  <c r="K5296" i="1"/>
  <c r="K5552" i="1"/>
  <c r="K5808" i="1"/>
  <c r="K6064" i="1"/>
  <c r="K6320" i="1"/>
  <c r="K6576" i="1"/>
  <c r="K6832" i="1"/>
  <c r="K7088" i="1"/>
  <c r="K7344" i="1"/>
  <c r="K7600" i="1"/>
  <c r="K7856" i="1"/>
  <c r="K8112" i="1"/>
  <c r="K8368" i="1"/>
  <c r="K8624" i="1"/>
  <c r="K8880" i="1"/>
  <c r="K9136" i="1"/>
  <c r="K9392" i="1"/>
  <c r="K9648" i="1"/>
  <c r="K9904" i="1"/>
  <c r="K6113" i="1"/>
  <c r="K6369" i="1"/>
  <c r="K6625" i="1"/>
  <c r="K6881" i="1"/>
  <c r="K7137" i="1"/>
  <c r="K7393" i="1"/>
  <c r="K7649" i="1"/>
  <c r="K7905" i="1"/>
  <c r="K8161" i="1"/>
  <c r="K8417" i="1"/>
  <c r="K8673" i="1"/>
  <c r="K8929" i="1"/>
  <c r="K9185" i="1"/>
  <c r="K9441" i="1"/>
  <c r="K9697" i="1"/>
  <c r="K11139" i="1"/>
  <c r="K11395" i="1"/>
  <c r="K11651" i="1"/>
  <c r="K11907" i="1"/>
  <c r="K12163" i="1"/>
  <c r="K12419" i="1"/>
  <c r="K12675" i="1"/>
  <c r="K12931" i="1"/>
  <c r="K13187" i="1"/>
  <c r="K13443" i="1"/>
  <c r="K13699" i="1"/>
  <c r="K13955" i="1"/>
  <c r="K14211" i="1"/>
  <c r="K14467" i="1"/>
  <c r="K14723" i="1"/>
  <c r="K14979" i="1"/>
  <c r="K11348" i="1"/>
  <c r="K11604" i="1"/>
  <c r="K11860" i="1"/>
  <c r="K12116" i="1"/>
  <c r="K12372" i="1"/>
  <c r="K12628" i="1"/>
  <c r="K12884" i="1"/>
  <c r="K13140" i="1"/>
  <c r="K13396" i="1"/>
  <c r="K13652" i="1"/>
  <c r="K13908" i="1"/>
  <c r="K14164" i="1"/>
  <c r="K14420" i="1"/>
  <c r="K14676" i="1"/>
  <c r="K14932" i="1"/>
  <c r="K11541" i="1"/>
  <c r="K11797" i="1"/>
  <c r="K12053" i="1"/>
  <c r="K12309" i="1"/>
  <c r="K12565" i="1"/>
  <c r="K12821" i="1"/>
  <c r="K13077" i="1"/>
  <c r="K13333" i="1"/>
  <c r="K13589" i="1"/>
  <c r="K13845" i="1"/>
  <c r="K14101" i="1"/>
  <c r="K14357" i="1"/>
  <c r="K14613" i="1"/>
  <c r="K14869" i="1"/>
  <c r="K11398" i="1"/>
  <c r="K11654" i="1"/>
  <c r="K11910" i="1"/>
  <c r="K12166" i="1"/>
  <c r="K12422" i="1"/>
  <c r="K12678" i="1"/>
  <c r="K12934" i="1"/>
  <c r="K13190" i="1"/>
  <c r="K13446" i="1"/>
  <c r="K13702" i="1"/>
  <c r="K13958" i="1"/>
  <c r="K14214" i="1"/>
  <c r="K14470" i="1"/>
  <c r="K14726" i="1"/>
  <c r="K14982" i="1"/>
  <c r="K10919" i="1"/>
  <c r="K11175" i="1"/>
  <c r="K11431" i="1"/>
  <c r="K11687" i="1"/>
  <c r="K11943" i="1"/>
  <c r="K12199" i="1"/>
  <c r="K12455" i="1"/>
  <c r="K12711" i="1"/>
  <c r="K12967" i="1"/>
  <c r="K13223" i="1"/>
  <c r="K13479" i="1"/>
  <c r="K13735" i="1"/>
  <c r="K13991" i="1"/>
  <c r="K14247" i="1"/>
  <c r="K14583" i="1"/>
  <c r="K11304" i="1"/>
  <c r="K11560" i="1"/>
  <c r="K11816" i="1"/>
  <c r="K12072" i="1"/>
  <c r="K12328" i="1"/>
  <c r="K12584" i="1"/>
  <c r="K12840" i="1"/>
  <c r="K13096" i="1"/>
  <c r="K13352" i="1"/>
  <c r="K13608" i="1"/>
  <c r="K13864" i="1"/>
  <c r="K14120" i="1"/>
  <c r="K14376" i="1"/>
  <c r="K14632" i="1"/>
  <c r="K14888" i="1"/>
  <c r="K11145" i="1"/>
  <c r="K11401" i="1"/>
  <c r="K11657" i="1"/>
  <c r="K11913" i="1"/>
  <c r="K12169" i="1"/>
  <c r="K12425" i="1"/>
  <c r="K12681" i="1"/>
  <c r="K12937" i="1"/>
  <c r="K13193" i="1"/>
  <c r="K13449" i="1"/>
  <c r="K13705" i="1"/>
  <c r="K13961" i="1"/>
  <c r="K14217" i="1"/>
  <c r="K14473" i="1"/>
  <c r="K14729" i="1"/>
  <c r="K11498" i="1"/>
  <c r="K11754" i="1"/>
  <c r="K12010" i="1"/>
  <c r="K12266" i="1"/>
  <c r="K12522" i="1"/>
  <c r="K12778" i="1"/>
  <c r="K13034" i="1"/>
  <c r="K13290" i="1"/>
  <c r="K13546" i="1"/>
  <c r="K13802" i="1"/>
  <c r="K14058" i="1"/>
  <c r="K14314" i="1"/>
  <c r="K14570" i="1"/>
  <c r="K14826" i="1"/>
  <c r="K10571" i="1"/>
  <c r="K10827" i="1"/>
  <c r="K11083" i="1"/>
  <c r="K11339" i="1"/>
  <c r="K11595" i="1"/>
  <c r="K11851" i="1"/>
  <c r="K12107" i="1"/>
  <c r="K12363" i="1"/>
  <c r="K12619" i="1"/>
  <c r="K12875" i="1"/>
  <c r="K13131" i="1"/>
  <c r="K13387" i="1"/>
  <c r="K13643" i="1"/>
  <c r="K13899" i="1"/>
  <c r="K14155" i="1"/>
  <c r="K14539" i="1"/>
  <c r="K11340" i="1"/>
  <c r="K11596" i="1"/>
  <c r="K11852" i="1"/>
  <c r="K12108" i="1"/>
  <c r="K12364" i="1"/>
  <c r="K12620" i="1"/>
  <c r="K12876" i="1"/>
  <c r="K13132" i="1"/>
  <c r="K13388" i="1"/>
  <c r="K13644" i="1"/>
  <c r="K13900" i="1"/>
  <c r="K14156" i="1"/>
  <c r="K14412" i="1"/>
  <c r="K14668" i="1"/>
  <c r="K14924" i="1"/>
  <c r="K11469" i="1"/>
  <c r="K11725" i="1"/>
  <c r="K11981" i="1"/>
  <c r="K12237" i="1"/>
  <c r="K12493" i="1"/>
  <c r="K12749" i="1"/>
  <c r="K13005" i="1"/>
  <c r="K13261" i="1"/>
  <c r="K13517" i="1"/>
  <c r="K13773" i="1"/>
  <c r="K14029" i="1"/>
  <c r="K14285" i="1"/>
  <c r="K14541" i="1"/>
  <c r="K14797" i="1"/>
  <c r="K14798" i="1"/>
  <c r="K14176" i="1"/>
  <c r="K11294" i="1"/>
  <c r="K11550" i="1"/>
  <c r="K11806" i="1"/>
  <c r="K12062" i="1"/>
  <c r="K12318" i="1"/>
  <c r="K12574" i="1"/>
  <c r="K12830" i="1"/>
  <c r="K13086" i="1"/>
  <c r="K13342" i="1"/>
  <c r="K13598" i="1"/>
  <c r="K13854" i="1"/>
  <c r="K14110" i="1"/>
  <c r="K14366" i="1"/>
  <c r="K14622" i="1"/>
  <c r="K10335" i="1"/>
  <c r="K10591" i="1"/>
  <c r="K10847" i="1"/>
  <c r="K11103" i="1"/>
  <c r="K11359" i="1"/>
  <c r="K11615" i="1"/>
  <c r="K11871" i="1"/>
  <c r="K12127" i="1"/>
  <c r="K12383" i="1"/>
  <c r="K12639" i="1"/>
  <c r="K12895" i="1"/>
  <c r="K13151" i="1"/>
  <c r="K13407" i="1"/>
  <c r="K13663" i="1"/>
  <c r="K13919" i="1"/>
  <c r="K10112" i="1"/>
  <c r="K10368" i="1"/>
  <c r="K10624" i="1"/>
  <c r="K10880" i="1"/>
  <c r="K11136" i="1"/>
  <c r="K11392" i="1"/>
  <c r="K11648" i="1"/>
  <c r="K11904" i="1"/>
  <c r="K12160" i="1"/>
  <c r="K12416" i="1"/>
  <c r="K12672" i="1"/>
  <c r="K12928" i="1"/>
  <c r="K13184" i="1"/>
  <c r="K13440" i="1"/>
  <c r="K13696" i="1"/>
  <c r="K10945" i="1"/>
  <c r="K11201" i="1"/>
  <c r="K11457" i="1"/>
  <c r="K11713" i="1"/>
  <c r="K11969" i="1"/>
  <c r="K12225" i="1"/>
  <c r="K12481" i="1"/>
  <c r="K12737" i="1"/>
  <c r="K12993" i="1"/>
  <c r="K13249" i="1"/>
  <c r="K13505" i="1"/>
  <c r="K13761" i="1"/>
  <c r="K14017" i="1"/>
  <c r="K14273" i="1"/>
  <c r="K14529" i="1"/>
  <c r="K14785" i="1"/>
  <c r="K14977" i="1"/>
  <c r="K5183" i="1"/>
  <c r="K5439" i="1"/>
  <c r="K5695" i="1"/>
  <c r="K5951" i="1"/>
  <c r="K6207" i="1"/>
  <c r="K6463" i="1"/>
  <c r="K6719" i="1"/>
  <c r="K6975" i="1"/>
  <c r="K7231" i="1"/>
  <c r="K7487" i="1"/>
  <c r="K7743" i="1"/>
  <c r="K7999" i="1"/>
  <c r="K8255" i="1"/>
  <c r="K8511" i="1"/>
  <c r="K8767" i="1"/>
  <c r="K9023" i="1"/>
  <c r="K9279" i="1"/>
  <c r="K9535" i="1"/>
  <c r="K9791" i="1"/>
  <c r="K10047" i="1"/>
  <c r="K4544" i="1"/>
  <c r="K4800" i="1"/>
  <c r="K10935" i="1"/>
  <c r="K11191" i="1"/>
  <c r="K14648" i="1"/>
  <c r="K14920" i="1"/>
  <c r="K10587" i="1"/>
  <c r="K10843" i="1"/>
  <c r="K11099" i="1"/>
  <c r="K11355" i="1"/>
  <c r="K14571" i="1"/>
  <c r="K11356" i="1"/>
  <c r="K11612" i="1"/>
  <c r="K11868" i="1"/>
  <c r="K12124" i="1"/>
  <c r="K12380" i="1"/>
  <c r="K12636" i="1"/>
  <c r="K12892" i="1"/>
  <c r="K13148" i="1"/>
  <c r="K13404" i="1"/>
  <c r="K13660" i="1"/>
  <c r="K13916" i="1"/>
  <c r="K14172" i="1"/>
  <c r="K14684" i="1"/>
  <c r="K14940" i="1"/>
  <c r="K13102" i="1"/>
  <c r="K13358" i="1"/>
  <c r="K13614" i="1"/>
  <c r="K13870" i="1"/>
  <c r="K14126" i="1"/>
  <c r="K14382" i="1"/>
  <c r="K14638" i="1"/>
  <c r="K10351" i="1"/>
  <c r="K10607" i="1"/>
  <c r="K10863" i="1"/>
  <c r="K11119" i="1"/>
  <c r="K11375" i="1"/>
  <c r="K11631" i="1"/>
  <c r="K11887" i="1"/>
  <c r="K12143" i="1"/>
  <c r="K12399" i="1"/>
  <c r="K12655" i="1"/>
  <c r="K12911" i="1"/>
  <c r="K13167" i="1"/>
  <c r="K13423" i="1"/>
  <c r="K13679" i="1"/>
  <c r="K13935" i="1"/>
  <c r="K14192" i="1"/>
  <c r="K10128" i="1"/>
  <c r="K10384" i="1"/>
  <c r="K10640" i="1"/>
  <c r="K10896" i="1"/>
  <c r="K11152" i="1"/>
  <c r="K11408" i="1"/>
  <c r="K11664" i="1"/>
  <c r="K11920" i="1"/>
  <c r="K12176" i="1"/>
  <c r="K12432" i="1"/>
  <c r="K12688" i="1"/>
  <c r="K12944" i="1"/>
  <c r="K13200" i="1"/>
  <c r="K13456" i="1"/>
  <c r="K13712" i="1"/>
  <c r="K10961" i="1"/>
  <c r="K11217" i="1"/>
  <c r="K11473" i="1"/>
  <c r="K11729" i="1"/>
  <c r="K11985" i="1"/>
  <c r="K12241" i="1"/>
  <c r="K12497" i="1"/>
  <c r="K12753" i="1"/>
  <c r="K13009" i="1"/>
  <c r="K13265" i="1"/>
  <c r="K13521" i="1"/>
  <c r="K13777" i="1"/>
  <c r="K14033" i="1"/>
  <c r="K14289" i="1"/>
  <c r="K14545" i="1"/>
  <c r="K14801" i="1"/>
  <c r="K14640" i="1"/>
  <c r="K9771" i="1"/>
  <c r="K10027" i="1"/>
  <c r="K10283" i="1"/>
  <c r="K10539" i="1"/>
  <c r="K6572" i="1"/>
  <c r="K6828" i="1"/>
  <c r="K7084" i="1"/>
  <c r="K7340" i="1"/>
  <c r="K7596" i="1"/>
  <c r="K7852" i="1"/>
  <c r="K8108" i="1"/>
  <c r="K8364" i="1"/>
  <c r="K8620" i="1"/>
  <c r="K8876" i="1"/>
  <c r="K9132" i="1"/>
  <c r="K9388" i="1"/>
  <c r="K9644" i="1"/>
  <c r="K9900" i="1"/>
  <c r="K10156" i="1"/>
  <c r="K10412" i="1"/>
  <c r="K6429" i="1"/>
  <c r="K6685" i="1"/>
  <c r="K6941" i="1"/>
  <c r="K7197" i="1"/>
  <c r="K7453" i="1"/>
  <c r="K7709" i="1"/>
  <c r="K7965" i="1"/>
  <c r="K8221" i="1"/>
  <c r="K8477" i="1"/>
  <c r="K8733" i="1"/>
  <c r="K8989" i="1"/>
  <c r="K9245" i="1"/>
  <c r="K9501" i="1"/>
  <c r="K9757" i="1"/>
  <c r="K10013" i="1"/>
  <c r="K10269" i="1"/>
  <c r="K10525" i="1"/>
  <c r="K10781" i="1"/>
  <c r="K11037" i="1"/>
  <c r="K6494" i="1"/>
  <c r="K6750" i="1"/>
  <c r="K7006" i="1"/>
  <c r="K7262" i="1"/>
  <c r="K7518" i="1"/>
  <c r="K7774" i="1"/>
  <c r="K8030" i="1"/>
  <c r="K8286" i="1"/>
  <c r="K8542" i="1"/>
  <c r="K8798" i="1"/>
  <c r="K9054" i="1"/>
  <c r="K9310" i="1"/>
  <c r="K9566" i="1"/>
  <c r="K9822" i="1"/>
  <c r="K10078" i="1"/>
  <c r="K10334" i="1"/>
  <c r="K10590" i="1"/>
  <c r="K10846" i="1"/>
  <c r="K4943" i="1"/>
  <c r="K5199" i="1"/>
  <c r="K5455" i="1"/>
  <c r="K5711" i="1"/>
  <c r="K5967" i="1"/>
  <c r="K6223" i="1"/>
  <c r="K6479" i="1"/>
  <c r="K6735" i="1"/>
  <c r="K6991" i="1"/>
  <c r="K7247" i="1"/>
  <c r="K7503" i="1"/>
  <c r="K7759" i="1"/>
  <c r="K8015" i="1"/>
  <c r="K8271" i="1"/>
  <c r="K8527" i="1"/>
  <c r="K8783" i="1"/>
  <c r="K9039" i="1"/>
  <c r="K9295" i="1"/>
  <c r="K9551" i="1"/>
  <c r="K9807" i="1"/>
  <c r="K10063" i="1"/>
  <c r="K4560" i="1"/>
  <c r="K4816" i="1"/>
  <c r="K5072" i="1"/>
  <c r="K5328" i="1"/>
  <c r="K5584" i="1"/>
  <c r="K5840" i="1"/>
  <c r="K6096" i="1"/>
  <c r="K6352" i="1"/>
  <c r="K6608" i="1"/>
  <c r="K6864" i="1"/>
  <c r="K7120" i="1"/>
  <c r="K7376" i="1"/>
  <c r="K7632" i="1"/>
  <c r="K7888" i="1"/>
  <c r="K8144" i="1"/>
  <c r="K8400" i="1"/>
  <c r="K8656" i="1"/>
  <c r="K8912" i="1"/>
  <c r="K9168" i="1"/>
  <c r="K9424" i="1"/>
  <c r="K9680" i="1"/>
  <c r="K5889" i="1"/>
  <c r="K6145" i="1"/>
  <c r="K6401" i="1"/>
  <c r="K6657" i="1"/>
  <c r="K6913" i="1"/>
  <c r="K7169" i="1"/>
  <c r="K7425" i="1"/>
  <c r="K7681" i="1"/>
  <c r="K7937" i="1"/>
  <c r="K8193" i="1"/>
  <c r="K8449" i="1"/>
  <c r="K8705" i="1"/>
  <c r="K8961" i="1"/>
  <c r="K9217" i="1"/>
  <c r="K9473" i="1"/>
  <c r="K9729" i="1"/>
  <c r="K11171" i="1"/>
  <c r="K11427" i="1"/>
  <c r="K11683" i="1"/>
  <c r="K11939" i="1"/>
  <c r="K12195" i="1"/>
  <c r="K12451" i="1"/>
  <c r="K12707" i="1"/>
  <c r="K12963" i="1"/>
  <c r="K13219" i="1"/>
  <c r="K13475" i="1"/>
  <c r="K13731" i="1"/>
  <c r="K13987" i="1"/>
  <c r="K14243" i="1"/>
  <c r="K14499" i="1"/>
  <c r="K14755" i="1"/>
  <c r="K11380" i="1"/>
  <c r="K11636" i="1"/>
  <c r="K11892" i="1"/>
  <c r="K12148" i="1"/>
  <c r="K12404" i="1"/>
  <c r="K12660" i="1"/>
  <c r="K12916" i="1"/>
  <c r="K13172" i="1"/>
  <c r="K13428" i="1"/>
  <c r="K13684" i="1"/>
  <c r="K13940" i="1"/>
  <c r="K14196" i="1"/>
  <c r="K14452" i="1"/>
  <c r="K14708" i="1"/>
  <c r="K14964" i="1"/>
  <c r="K11317" i="1"/>
  <c r="K11573" i="1"/>
  <c r="K11829" i="1"/>
  <c r="K12085" i="1"/>
  <c r="K12341" i="1"/>
  <c r="K12597" i="1"/>
  <c r="K12853" i="1"/>
  <c r="K13109" i="1"/>
  <c r="K13365" i="1"/>
  <c r="K13621" i="1"/>
  <c r="K13877" i="1"/>
  <c r="K14133" i="1"/>
  <c r="K14389" i="1"/>
  <c r="K14645" i="1"/>
  <c r="K14901" i="1"/>
  <c r="K11430" i="1"/>
  <c r="K11686" i="1"/>
  <c r="K11942" i="1"/>
  <c r="K12198" i="1"/>
  <c r="K12454" i="1"/>
  <c r="K12710" i="1"/>
  <c r="K12966" i="1"/>
  <c r="K13222" i="1"/>
  <c r="K13478" i="1"/>
  <c r="K13734" i="1"/>
  <c r="K13990" i="1"/>
  <c r="K14246" i="1"/>
  <c r="K14502" i="1"/>
  <c r="K14758" i="1"/>
  <c r="K14439" i="1"/>
  <c r="K10951" i="1"/>
  <c r="K11207" i="1"/>
  <c r="K11463" i="1"/>
  <c r="K11719" i="1"/>
  <c r="K11975" i="1"/>
  <c r="K12231" i="1"/>
  <c r="K12487" i="1"/>
  <c r="K12743" i="1"/>
  <c r="K12999" i="1"/>
  <c r="K13255" i="1"/>
  <c r="K13511" i="1"/>
  <c r="K13767" i="1"/>
  <c r="K14023" i="1"/>
  <c r="K14279" i="1"/>
  <c r="K14679" i="1"/>
  <c r="K11336" i="1"/>
  <c r="K11592" i="1"/>
  <c r="K11848" i="1"/>
  <c r="K12104" i="1"/>
  <c r="K12360" i="1"/>
  <c r="K12616" i="1"/>
  <c r="K12872" i="1"/>
  <c r="K13128" i="1"/>
  <c r="K13384" i="1"/>
  <c r="K13640" i="1"/>
  <c r="K13896" i="1"/>
  <c r="K14152" i="1"/>
  <c r="K14408" i="1"/>
  <c r="K14664" i="1"/>
  <c r="K14953" i="1"/>
  <c r="K11177" i="1"/>
  <c r="K11433" i="1"/>
  <c r="K11689" i="1"/>
  <c r="K11945" i="1"/>
  <c r="K12201" i="1"/>
  <c r="K12457" i="1"/>
  <c r="K12713" i="1"/>
  <c r="K12969" i="1"/>
  <c r="K13225" i="1"/>
  <c r="K13481" i="1"/>
  <c r="K13737" i="1"/>
  <c r="K13993" i="1"/>
  <c r="K14249" i="1"/>
  <c r="K14505" i="1"/>
  <c r="K14761" i="1"/>
  <c r="K11530" i="1"/>
  <c r="K11786" i="1"/>
  <c r="K12042" i="1"/>
  <c r="K12298" i="1"/>
  <c r="K12554" i="1"/>
  <c r="K12810" i="1"/>
  <c r="K13066" i="1"/>
  <c r="K13322" i="1"/>
  <c r="K13578" i="1"/>
  <c r="K13834" i="1"/>
  <c r="K14090" i="1"/>
  <c r="K14346" i="1"/>
  <c r="K14602" i="1"/>
  <c r="K14858" i="1"/>
  <c r="K14523" i="1"/>
  <c r="K10603" i="1"/>
  <c r="K10859" i="1"/>
  <c r="K11115" i="1"/>
  <c r="K11371" i="1"/>
  <c r="K11627" i="1"/>
  <c r="K11883" i="1"/>
  <c r="K12139" i="1"/>
  <c r="K12395" i="1"/>
  <c r="K12651" i="1"/>
  <c r="K12907" i="1"/>
  <c r="K13163" i="1"/>
  <c r="K13419" i="1"/>
  <c r="K13675" i="1"/>
  <c r="K13931" i="1"/>
  <c r="K14187" i="1"/>
  <c r="K14651" i="1"/>
  <c r="K11372" i="1"/>
  <c r="K11628" i="1"/>
  <c r="K11884" i="1"/>
  <c r="K12140" i="1"/>
  <c r="K12396" i="1"/>
  <c r="K12652" i="1"/>
  <c r="K12908" i="1"/>
  <c r="K13164" i="1"/>
  <c r="K13420" i="1"/>
  <c r="K13676" i="1"/>
  <c r="K13932" i="1"/>
  <c r="K14188" i="1"/>
  <c r="K14444" i="1"/>
  <c r="K14700" i="1"/>
  <c r="K14956" i="1"/>
  <c r="K11501" i="1"/>
  <c r="K11757" i="1"/>
  <c r="K12013" i="1"/>
  <c r="K12269" i="1"/>
  <c r="K12525" i="1"/>
  <c r="K12781" i="1"/>
  <c r="K13037" i="1"/>
  <c r="K13293" i="1"/>
  <c r="K13549" i="1"/>
  <c r="K13805" i="1"/>
  <c r="K14061" i="1"/>
  <c r="K14317" i="1"/>
  <c r="K14573" i="1"/>
  <c r="K14829" i="1"/>
  <c r="K14592" i="1"/>
  <c r="K11326" i="1"/>
  <c r="K11582" i="1"/>
  <c r="K11838" i="1"/>
  <c r="K12094" i="1"/>
  <c r="K12350" i="1"/>
  <c r="K12606" i="1"/>
  <c r="K12862" i="1"/>
  <c r="K13118" i="1"/>
  <c r="K13374" i="1"/>
  <c r="K13630" i="1"/>
  <c r="K13886" i="1"/>
  <c r="K14142" i="1"/>
  <c r="K14398" i="1"/>
  <c r="K14654" i="1"/>
  <c r="K14383" i="1"/>
  <c r="K10367" i="1"/>
  <c r="K10623" i="1"/>
  <c r="K10879" i="1"/>
  <c r="K11135" i="1"/>
  <c r="K11391" i="1"/>
  <c r="K11647" i="1"/>
  <c r="K11903" i="1"/>
  <c r="K12159" i="1"/>
  <c r="K12415" i="1"/>
  <c r="K12671" i="1"/>
  <c r="K12927" i="1"/>
  <c r="K13183" i="1"/>
  <c r="K13439" i="1"/>
  <c r="K13695" i="1"/>
  <c r="K13951" i="1"/>
  <c r="K14400" i="1"/>
  <c r="K10144" i="1"/>
  <c r="K10400" i="1"/>
  <c r="K10656" i="1"/>
  <c r="K10912" i="1"/>
  <c r="K11168" i="1"/>
  <c r="K11424" i="1"/>
  <c r="K11680" i="1"/>
  <c r="K11936" i="1"/>
  <c r="K12192" i="1"/>
  <c r="K12448" i="1"/>
  <c r="K12704" i="1"/>
  <c r="K12960" i="1"/>
  <c r="K13216" i="1"/>
  <c r="K13472" i="1"/>
  <c r="K13728" i="1"/>
  <c r="K10977" i="1"/>
  <c r="K11233" i="1"/>
  <c r="K11489" i="1"/>
  <c r="K11745" i="1"/>
  <c r="K12001" i="1"/>
  <c r="K12257" i="1"/>
  <c r="K12513" i="1"/>
  <c r="K12769" i="1"/>
  <c r="K13025" i="1"/>
  <c r="K13281" i="1"/>
  <c r="K13537" i="1"/>
  <c r="K13793" i="1"/>
  <c r="K14049" i="1"/>
  <c r="K14305" i="1"/>
  <c r="K14561" i="1"/>
  <c r="K14817" i="1"/>
  <c r="K14865" i="1"/>
  <c r="K7868" i="1"/>
  <c r="K8124" i="1"/>
  <c r="K8380" i="1"/>
  <c r="K8636" i="1"/>
  <c r="K8892" i="1"/>
  <c r="K9148" i="1"/>
  <c r="K9404" i="1"/>
  <c r="K9660" i="1"/>
  <c r="K9916" i="1"/>
  <c r="K10172" i="1"/>
  <c r="K10428" i="1"/>
  <c r="K6445" i="1"/>
  <c r="K6701" i="1"/>
  <c r="K6957" i="1"/>
  <c r="K7213" i="1"/>
  <c r="K7469" i="1"/>
  <c r="K7725" i="1"/>
  <c r="K7981" i="1"/>
  <c r="K8237" i="1"/>
  <c r="K8493" i="1"/>
  <c r="K8749" i="1"/>
  <c r="K9005" i="1"/>
  <c r="K9261" i="1"/>
  <c r="K9517" i="1"/>
  <c r="K9773" i="1"/>
  <c r="K10029" i="1"/>
  <c r="K10285" i="1"/>
  <c r="K10541" i="1"/>
  <c r="K10797" i="1"/>
  <c r="K11053" i="1"/>
  <c r="K6254" i="1"/>
  <c r="K6510" i="1"/>
  <c r="K6766" i="1"/>
  <c r="K7022" i="1"/>
  <c r="K7278" i="1"/>
  <c r="K7534" i="1"/>
  <c r="K7790" i="1"/>
  <c r="K8046" i="1"/>
  <c r="K8302" i="1"/>
  <c r="K8558" i="1"/>
  <c r="K8814" i="1"/>
  <c r="K9070" i="1"/>
  <c r="K9326" i="1"/>
  <c r="K9582" i="1"/>
  <c r="K9838" i="1"/>
  <c r="K10094" i="1"/>
  <c r="K10350" i="1"/>
  <c r="K10606" i="1"/>
  <c r="K10862" i="1"/>
  <c r="K4959" i="1"/>
  <c r="K5215" i="1"/>
  <c r="K5471" i="1"/>
  <c r="K5727" i="1"/>
  <c r="K5983" i="1"/>
  <c r="K6239" i="1"/>
  <c r="K6495" i="1"/>
  <c r="K6751" i="1"/>
  <c r="K7007" i="1"/>
  <c r="K7263" i="1"/>
  <c r="K7519" i="1"/>
  <c r="K7775" i="1"/>
  <c r="K8031" i="1"/>
  <c r="K8287" i="1"/>
  <c r="K8543" i="1"/>
  <c r="K8799" i="1"/>
  <c r="K9055" i="1"/>
  <c r="K9311" i="1"/>
  <c r="K9567" i="1"/>
  <c r="K9823" i="1"/>
  <c r="K10079" i="1"/>
  <c r="K4576" i="1"/>
  <c r="K4832" i="1"/>
  <c r="K5088" i="1"/>
  <c r="K5344" i="1"/>
  <c r="K5600" i="1"/>
  <c r="K5856" i="1"/>
  <c r="K6112" i="1"/>
  <c r="K6368" i="1"/>
  <c r="K6624" i="1"/>
  <c r="K6880" i="1"/>
  <c r="K7136" i="1"/>
  <c r="K7392" i="1"/>
  <c r="K7648" i="1"/>
  <c r="K7904" i="1"/>
  <c r="K8160" i="1"/>
  <c r="K8416" i="1"/>
  <c r="K8672" i="1"/>
  <c r="K8928" i="1"/>
  <c r="K9184" i="1"/>
  <c r="K9440" i="1"/>
  <c r="K9696" i="1"/>
  <c r="K5905" i="1"/>
  <c r="K6161" i="1"/>
  <c r="K6417" i="1"/>
  <c r="K6673" i="1"/>
  <c r="K6929" i="1"/>
  <c r="K7185" i="1"/>
  <c r="K7441" i="1"/>
  <c r="K7697" i="1"/>
  <c r="K7953" i="1"/>
  <c r="K8209" i="1"/>
  <c r="K8465" i="1"/>
  <c r="K8721" i="1"/>
  <c r="K8977" i="1"/>
  <c r="K9233" i="1"/>
  <c r="K9489" i="1"/>
  <c r="K9745" i="1"/>
  <c r="K11187" i="1"/>
  <c r="K11443" i="1"/>
  <c r="K11699" i="1"/>
  <c r="K11955" i="1"/>
  <c r="K12211" i="1"/>
  <c r="K12467" i="1"/>
  <c r="K12723" i="1"/>
  <c r="K12979" i="1"/>
  <c r="K13235" i="1"/>
  <c r="K13491" i="1"/>
  <c r="K13747" i="1"/>
  <c r="K14003" i="1"/>
  <c r="K14259" i="1"/>
  <c r="K14515" i="1"/>
  <c r="K14771" i="1"/>
  <c r="K11396" i="1"/>
  <c r="K11652" i="1"/>
  <c r="K11908" i="1"/>
  <c r="K12164" i="1"/>
  <c r="K12420" i="1"/>
  <c r="K12676" i="1"/>
  <c r="K12932" i="1"/>
  <c r="K13188" i="1"/>
  <c r="K13444" i="1"/>
  <c r="K13700" i="1"/>
  <c r="K13956" i="1"/>
  <c r="K14212" i="1"/>
  <c r="K14468" i="1"/>
  <c r="K14724" i="1"/>
  <c r="K14980" i="1"/>
  <c r="K11333" i="1"/>
  <c r="K11589" i="1"/>
  <c r="K11845" i="1"/>
  <c r="K12101" i="1"/>
  <c r="K12357" i="1"/>
  <c r="K12613" i="1"/>
  <c r="K12869" i="1"/>
  <c r="K13125" i="1"/>
  <c r="K13381" i="1"/>
  <c r="K13637" i="1"/>
  <c r="K13893" i="1"/>
  <c r="K14149" i="1"/>
  <c r="K14405" i="1"/>
  <c r="K14661" i="1"/>
  <c r="K14917" i="1"/>
  <c r="K15000" i="1"/>
  <c r="K11446" i="1"/>
  <c r="K11702" i="1"/>
  <c r="K11958" i="1"/>
  <c r="K12214" i="1"/>
  <c r="K12470" i="1"/>
  <c r="K12726" i="1"/>
  <c r="K12982" i="1"/>
  <c r="K13238" i="1"/>
  <c r="K13494" i="1"/>
  <c r="K13750" i="1"/>
  <c r="K14006" i="1"/>
  <c r="K14262" i="1"/>
  <c r="K14518" i="1"/>
  <c r="K14774" i="1"/>
  <c r="K14471" i="1"/>
  <c r="K10967" i="1"/>
  <c r="K11223" i="1"/>
  <c r="K11479" i="1"/>
  <c r="K11735" i="1"/>
  <c r="K11991" i="1"/>
  <c r="K12247" i="1"/>
  <c r="K12503" i="1"/>
  <c r="K12759" i="1"/>
  <c r="K13015" i="1"/>
  <c r="K13271" i="1"/>
  <c r="K13527" i="1"/>
  <c r="K13783" i="1"/>
  <c r="K14039" i="1"/>
  <c r="K14295" i="1"/>
  <c r="K14727" i="1"/>
  <c r="K11352" i="1"/>
  <c r="K11608" i="1"/>
  <c r="K11864" i="1"/>
  <c r="K12120" i="1"/>
  <c r="K12376" i="1"/>
  <c r="K12632" i="1"/>
  <c r="K12888" i="1"/>
  <c r="K13144" i="1"/>
  <c r="K13400" i="1"/>
  <c r="K13656" i="1"/>
  <c r="K13912" i="1"/>
  <c r="K14168" i="1"/>
  <c r="K14424" i="1"/>
  <c r="K14680" i="1"/>
  <c r="K11193" i="1"/>
  <c r="K11449" i="1"/>
  <c r="K11705" i="1"/>
  <c r="K11961" i="1"/>
  <c r="K12217" i="1"/>
  <c r="K12473" i="1"/>
  <c r="K12729" i="1"/>
  <c r="K12985" i="1"/>
  <c r="K13241" i="1"/>
  <c r="K13497" i="1"/>
  <c r="K13753" i="1"/>
  <c r="K14009" i="1"/>
  <c r="K14265" i="1"/>
  <c r="K14521" i="1"/>
  <c r="K14777" i="1"/>
  <c r="K11546" i="1"/>
  <c r="K11802" i="1"/>
  <c r="K12058" i="1"/>
  <c r="K12314" i="1"/>
  <c r="K12570" i="1"/>
  <c r="K12826" i="1"/>
  <c r="K13082" i="1"/>
  <c r="K13338" i="1"/>
  <c r="K13594" i="1"/>
  <c r="K13850" i="1"/>
  <c r="K14106" i="1"/>
  <c r="K14362" i="1"/>
  <c r="K14618" i="1"/>
  <c r="K14874" i="1"/>
  <c r="K10619" i="1"/>
  <c r="K10875" i="1"/>
  <c r="K11131" i="1"/>
  <c r="K11387" i="1"/>
  <c r="K11643" i="1"/>
  <c r="K11899" i="1"/>
  <c r="K12155" i="1"/>
  <c r="K12411" i="1"/>
  <c r="K12667" i="1"/>
  <c r="K12923" i="1"/>
  <c r="K13179" i="1"/>
  <c r="K13435" i="1"/>
  <c r="K13691" i="1"/>
  <c r="K13947" i="1"/>
  <c r="K14203" i="1"/>
  <c r="K14779" i="1"/>
  <c r="K11388" i="1"/>
  <c r="K11644" i="1"/>
  <c r="K11900" i="1"/>
  <c r="K12156" i="1"/>
  <c r="K12412" i="1"/>
  <c r="K12668" i="1"/>
  <c r="K12924" i="1"/>
  <c r="K13180" i="1"/>
  <c r="K13436" i="1"/>
  <c r="K13692" i="1"/>
  <c r="K13948" i="1"/>
  <c r="K14204" i="1"/>
  <c r="K14460" i="1"/>
  <c r="K14716" i="1"/>
  <c r="K14972" i="1"/>
  <c r="K11517" i="1"/>
  <c r="K11773" i="1"/>
  <c r="K12029" i="1"/>
  <c r="K12285" i="1"/>
  <c r="K12541" i="1"/>
  <c r="K12797" i="1"/>
  <c r="K13053" i="1"/>
  <c r="K13309" i="1"/>
  <c r="K13565" i="1"/>
  <c r="K13821" i="1"/>
  <c r="K14077" i="1"/>
  <c r="K14333" i="1"/>
  <c r="K14589" i="1"/>
  <c r="K14845" i="1"/>
  <c r="K14800" i="1"/>
  <c r="K11342" i="1"/>
  <c r="K11598" i="1"/>
  <c r="K11854" i="1"/>
  <c r="K12110" i="1"/>
  <c r="K12366" i="1"/>
  <c r="K12622" i="1"/>
  <c r="K12878" i="1"/>
  <c r="K13134" i="1"/>
  <c r="K13390" i="1"/>
  <c r="K13646" i="1"/>
  <c r="K13902" i="1"/>
  <c r="K14158" i="1"/>
  <c r="K14414" i="1"/>
  <c r="K14670" i="1"/>
  <c r="K14703" i="1"/>
  <c r="K10383" i="1"/>
  <c r="K10639" i="1"/>
  <c r="K10895" i="1"/>
  <c r="K11151" i="1"/>
  <c r="K11407" i="1"/>
  <c r="K11663" i="1"/>
  <c r="K11919" i="1"/>
  <c r="K12175" i="1"/>
  <c r="K12431" i="1"/>
  <c r="K12687" i="1"/>
  <c r="K12943" i="1"/>
  <c r="K13199" i="1"/>
  <c r="K13455" i="1"/>
  <c r="K13711" i="1"/>
  <c r="K13967" i="1"/>
  <c r="K14608" i="1"/>
  <c r="K10160" i="1"/>
  <c r="K10416" i="1"/>
  <c r="K10672" i="1"/>
  <c r="K10928" i="1"/>
  <c r="K11184" i="1"/>
  <c r="K11440" i="1"/>
  <c r="K11696" i="1"/>
  <c r="K11952" i="1"/>
  <c r="K12208" i="1"/>
  <c r="K12464" i="1"/>
  <c r="K12720" i="1"/>
  <c r="K12976" i="1"/>
  <c r="K13232" i="1"/>
  <c r="K13488" i="1"/>
  <c r="K13744" i="1"/>
  <c r="K10993" i="1"/>
  <c r="K11249" i="1"/>
  <c r="K11505" i="1"/>
  <c r="K11761" i="1"/>
  <c r="K12017" i="1"/>
  <c r="K12273" i="1"/>
  <c r="K12529" i="1"/>
  <c r="K12785" i="1"/>
  <c r="K13041" i="1"/>
  <c r="K13297" i="1"/>
  <c r="K13553" i="1"/>
  <c r="K13809" i="1"/>
  <c r="K14065" i="1"/>
  <c r="K14321" i="1"/>
  <c r="K14577" i="1"/>
  <c r="K14833" i="1"/>
  <c r="K14897" i="1"/>
  <c r="K6604" i="1"/>
  <c r="K6860" i="1"/>
  <c r="K7116" i="1"/>
  <c r="K7372" i="1"/>
  <c r="K7628" i="1"/>
  <c r="K7884" i="1"/>
  <c r="K8140" i="1"/>
  <c r="K8396" i="1"/>
  <c r="K8652" i="1"/>
  <c r="K8908" i="1"/>
  <c r="K9164" i="1"/>
  <c r="K9420" i="1"/>
  <c r="K9676" i="1"/>
  <c r="K9932" i="1"/>
  <c r="K10188" i="1"/>
  <c r="K10444" i="1"/>
  <c r="K6461" i="1"/>
  <c r="K6717" i="1"/>
  <c r="K6973" i="1"/>
  <c r="K7229" i="1"/>
  <c r="K7485" i="1"/>
  <c r="K7741" i="1"/>
  <c r="K7997" i="1"/>
  <c r="K8253" i="1"/>
  <c r="K8509" i="1"/>
  <c r="K8765" i="1"/>
  <c r="K9021" i="1"/>
  <c r="K9277" i="1"/>
  <c r="K9533" i="1"/>
  <c r="K9789" i="1"/>
  <c r="K10045" i="1"/>
  <c r="K10301" i="1"/>
  <c r="K10557" i="1"/>
  <c r="K10813" i="1"/>
  <c r="K11069" i="1"/>
  <c r="K6270" i="1"/>
  <c r="K6526" i="1"/>
  <c r="K6782" i="1"/>
  <c r="K7038" i="1"/>
  <c r="K7294" i="1"/>
  <c r="K7550" i="1"/>
  <c r="K7806" i="1"/>
  <c r="K8062" i="1"/>
  <c r="K8318" i="1"/>
  <c r="K8574" i="1"/>
  <c r="K8830" i="1"/>
  <c r="K9086" i="1"/>
  <c r="K9342" i="1"/>
  <c r="K9598" i="1"/>
  <c r="K9854" i="1"/>
  <c r="K10110" i="1"/>
  <c r="K10366" i="1"/>
  <c r="K10622" i="1"/>
  <c r="K10878" i="1"/>
  <c r="K4975" i="1"/>
  <c r="K5231" i="1"/>
  <c r="K5487" i="1"/>
  <c r="K5743" i="1"/>
  <c r="K5999" i="1"/>
  <c r="K6255" i="1"/>
  <c r="K6511" i="1"/>
  <c r="K6767" i="1"/>
  <c r="K7023" i="1"/>
  <c r="K7279" i="1"/>
  <c r="K7535" i="1"/>
  <c r="K7791" i="1"/>
  <c r="K8047" i="1"/>
  <c r="K8303" i="1"/>
  <c r="K8559" i="1"/>
  <c r="K8815" i="1"/>
  <c r="K9071" i="1"/>
  <c r="K9327" i="1"/>
  <c r="K9583" i="1"/>
  <c r="K9839" i="1"/>
  <c r="K10095" i="1"/>
  <c r="K4592" i="1"/>
  <c r="K4848" i="1"/>
  <c r="K5104" i="1"/>
  <c r="K5360" i="1"/>
  <c r="K5616" i="1"/>
  <c r="K5872" i="1"/>
  <c r="K6128" i="1"/>
  <c r="K6384" i="1"/>
  <c r="K6640" i="1"/>
  <c r="K6896" i="1"/>
  <c r="K7152" i="1"/>
  <c r="K7408" i="1"/>
  <c r="K7664" i="1"/>
  <c r="K7920" i="1"/>
  <c r="K8176" i="1"/>
  <c r="K8432" i="1"/>
  <c r="K8688" i="1"/>
  <c r="K8944" i="1"/>
  <c r="K9200" i="1"/>
  <c r="K9456" i="1"/>
  <c r="K9712" i="1"/>
  <c r="K5921" i="1"/>
  <c r="K6177" i="1"/>
  <c r="K6433" i="1"/>
  <c r="K6689" i="1"/>
  <c r="K6945" i="1"/>
  <c r="K7201" i="1"/>
  <c r="K7457" i="1"/>
  <c r="K7713" i="1"/>
  <c r="K7969" i="1"/>
  <c r="K8225" i="1"/>
  <c r="K8481" i="1"/>
  <c r="K8737" i="1"/>
  <c r="K8993" i="1"/>
  <c r="K9249" i="1"/>
  <c r="K9505" i="1"/>
  <c r="K9761" i="1"/>
  <c r="K11203" i="1"/>
  <c r="K11459" i="1"/>
  <c r="K11715" i="1"/>
  <c r="K11971" i="1"/>
  <c r="K12227" i="1"/>
  <c r="K12483" i="1"/>
  <c r="K12739" i="1"/>
  <c r="K12995" i="1"/>
  <c r="K13251" i="1"/>
  <c r="K13507" i="1"/>
  <c r="K13763" i="1"/>
  <c r="K14019" i="1"/>
  <c r="K14275" i="1"/>
  <c r="K14531" i="1"/>
  <c r="K14787" i="1"/>
  <c r="K11412" i="1"/>
  <c r="K11668" i="1"/>
  <c r="K11924" i="1"/>
  <c r="K12180" i="1"/>
  <c r="K12436" i="1"/>
  <c r="K12692" i="1"/>
  <c r="K12948" i="1"/>
  <c r="K13204" i="1"/>
  <c r="K13460" i="1"/>
  <c r="K13716" i="1"/>
  <c r="K13972" i="1"/>
  <c r="K14228" i="1"/>
  <c r="K14484" i="1"/>
  <c r="K14740" i="1"/>
  <c r="K14996" i="1"/>
  <c r="K11349" i="1"/>
  <c r="K11605" i="1"/>
  <c r="K11861" i="1"/>
  <c r="K12117" i="1"/>
  <c r="K12373" i="1"/>
  <c r="K12629" i="1"/>
  <c r="K12885" i="1"/>
  <c r="K13141" i="1"/>
  <c r="K13397" i="1"/>
  <c r="K13653" i="1"/>
  <c r="K13909" i="1"/>
  <c r="K14165" i="1"/>
  <c r="K14421" i="1"/>
  <c r="K14677" i="1"/>
  <c r="K14933" i="1"/>
  <c r="K11462" i="1"/>
  <c r="K11718" i="1"/>
  <c r="K11974" i="1"/>
  <c r="K12230" i="1"/>
  <c r="K12486" i="1"/>
  <c r="K12742" i="1"/>
  <c r="K12998" i="1"/>
  <c r="K13254" i="1"/>
  <c r="K13510" i="1"/>
  <c r="K13766" i="1"/>
  <c r="K14022" i="1"/>
  <c r="K14278" i="1"/>
  <c r="K14534" i="1"/>
  <c r="K14790" i="1"/>
  <c r="K10983" i="1"/>
  <c r="K11239" i="1"/>
  <c r="K11495" i="1"/>
  <c r="K11751" i="1"/>
  <c r="K12007" i="1"/>
  <c r="K12263" i="1"/>
  <c r="K12519" i="1"/>
  <c r="K12775" i="1"/>
  <c r="K13031" i="1"/>
  <c r="K13287" i="1"/>
  <c r="K13543" i="1"/>
  <c r="K13799" i="1"/>
  <c r="K14055" i="1"/>
  <c r="K14311" i="1"/>
  <c r="K14791" i="1"/>
  <c r="K14864" i="1"/>
  <c r="K11368" i="1"/>
  <c r="K11624" i="1"/>
  <c r="K11880" i="1"/>
  <c r="K12136" i="1"/>
  <c r="K12392" i="1"/>
  <c r="K12648" i="1"/>
  <c r="K12904" i="1"/>
  <c r="K13160" i="1"/>
  <c r="K13416" i="1"/>
  <c r="K13672" i="1"/>
  <c r="K13928" i="1"/>
  <c r="K14184" i="1"/>
  <c r="K14440" i="1"/>
  <c r="K14696" i="1"/>
  <c r="K11209" i="1"/>
  <c r="K11465" i="1"/>
  <c r="K11721" i="1"/>
  <c r="K11977" i="1"/>
  <c r="K12233" i="1"/>
  <c r="K12489" i="1"/>
  <c r="K12745" i="1"/>
  <c r="K13001" i="1"/>
  <c r="K13257" i="1"/>
  <c r="K13513" i="1"/>
  <c r="K13769" i="1"/>
  <c r="K14025" i="1"/>
  <c r="K14281" i="1"/>
  <c r="K14537" i="1"/>
  <c r="K14793" i="1"/>
  <c r="K11562" i="1"/>
  <c r="K11818" i="1"/>
  <c r="K12074" i="1"/>
  <c r="K12330" i="1"/>
  <c r="K12586" i="1"/>
  <c r="K12842" i="1"/>
  <c r="K13098" i="1"/>
  <c r="K13354" i="1"/>
  <c r="K13610" i="1"/>
  <c r="K13866" i="1"/>
  <c r="K14122" i="1"/>
  <c r="K14378" i="1"/>
  <c r="K14634" i="1"/>
  <c r="K14890" i="1"/>
  <c r="K14603" i="1"/>
  <c r="K10635" i="1"/>
  <c r="K10891" i="1"/>
  <c r="K11147" i="1"/>
  <c r="K11403" i="1"/>
  <c r="K11659" i="1"/>
  <c r="K11915" i="1"/>
  <c r="K12171" i="1"/>
  <c r="K12427" i="1"/>
  <c r="K12683" i="1"/>
  <c r="K12939" i="1"/>
  <c r="K13195" i="1"/>
  <c r="K13451" i="1"/>
  <c r="K13707" i="1"/>
  <c r="K13963" i="1"/>
  <c r="K14219" i="1"/>
  <c r="K14891" i="1"/>
  <c r="K11404" i="1"/>
  <c r="K11660" i="1"/>
  <c r="K11916" i="1"/>
  <c r="K12172" i="1"/>
  <c r="K12428" i="1"/>
  <c r="K12684" i="1"/>
  <c r="K12940" i="1"/>
  <c r="K13196" i="1"/>
  <c r="K13452" i="1"/>
  <c r="K13708" i="1"/>
  <c r="K13964" i="1"/>
  <c r="K14220" i="1"/>
  <c r="K14476" i="1"/>
  <c r="K14732" i="1"/>
  <c r="K14988" i="1"/>
  <c r="K14480" i="1"/>
  <c r="K11533" i="1"/>
  <c r="K11789" i="1"/>
  <c r="K12045" i="1"/>
  <c r="K12301" i="1"/>
  <c r="K12557" i="1"/>
  <c r="K12813" i="1"/>
  <c r="K13069" i="1"/>
  <c r="K13325" i="1"/>
  <c r="K13581" i="1"/>
  <c r="K13837" i="1"/>
  <c r="K14093" i="1"/>
  <c r="K14349" i="1"/>
  <c r="K14605" i="1"/>
  <c r="K14861" i="1"/>
  <c r="K11102" i="1"/>
  <c r="K11358" i="1"/>
  <c r="K11614" i="1"/>
  <c r="K11870" i="1"/>
  <c r="K12126" i="1"/>
  <c r="K12382" i="1"/>
  <c r="K12638" i="1"/>
  <c r="K12894" i="1"/>
  <c r="K13150" i="1"/>
  <c r="K13406" i="1"/>
  <c r="K13662" i="1"/>
  <c r="K13918" i="1"/>
  <c r="K14174" i="1"/>
  <c r="K14430" i="1"/>
  <c r="K14686" i="1"/>
  <c r="K14895" i="1"/>
  <c r="K10399" i="1"/>
  <c r="K10655" i="1"/>
  <c r="K10911" i="1"/>
  <c r="K11167" i="1"/>
  <c r="K11423" i="1"/>
  <c r="K11679" i="1"/>
  <c r="K11935" i="1"/>
  <c r="K12191" i="1"/>
  <c r="K12447" i="1"/>
  <c r="K12703" i="1"/>
  <c r="K12959" i="1"/>
  <c r="K13215" i="1"/>
  <c r="K13471" i="1"/>
  <c r="K13727" i="1"/>
  <c r="K13983" i="1"/>
  <c r="K14816" i="1"/>
  <c r="K10176" i="1"/>
  <c r="K10432" i="1"/>
  <c r="K10688" i="1"/>
  <c r="K10944" i="1"/>
  <c r="K11200" i="1"/>
  <c r="K11456" i="1"/>
  <c r="K11712" i="1"/>
  <c r="K11968" i="1"/>
  <c r="K12224" i="1"/>
  <c r="K12480" i="1"/>
  <c r="K12736" i="1"/>
  <c r="K12992" i="1"/>
  <c r="K13248" i="1"/>
  <c r="K13504" i="1"/>
  <c r="K13760" i="1"/>
  <c r="K11009" i="1"/>
  <c r="K11265" i="1"/>
  <c r="K11521" i="1"/>
  <c r="K11777" i="1"/>
  <c r="K12033" i="1"/>
  <c r="K12289" i="1"/>
  <c r="K12545" i="1"/>
  <c r="K12801" i="1"/>
  <c r="K13057" i="1"/>
  <c r="K13313" i="1"/>
  <c r="K13569" i="1"/>
  <c r="K13825" i="1"/>
  <c r="K14081" i="1"/>
  <c r="K14337" i="1"/>
  <c r="K14593" i="1"/>
  <c r="K14849" i="1"/>
  <c r="K14961" i="1"/>
  <c r="K3" i="1"/>
</calcChain>
</file>

<file path=xl/sharedStrings.xml><?xml version="1.0" encoding="utf-8"?>
<sst xmlns="http://schemas.openxmlformats.org/spreadsheetml/2006/main" count="45039" uniqueCount="46">
  <si>
    <t>Category</t>
  </si>
  <si>
    <t>Subcategory</t>
  </si>
  <si>
    <t>Region</t>
  </si>
  <si>
    <t>DateTime</t>
  </si>
  <si>
    <t>Sales</t>
  </si>
  <si>
    <t>Profit</t>
  </si>
  <si>
    <t>Units Sold</t>
  </si>
  <si>
    <t>Customer Satisfaction</t>
  </si>
  <si>
    <t>Year</t>
  </si>
  <si>
    <t>Yearly Sales</t>
  </si>
  <si>
    <t>YoY Sales Increase</t>
  </si>
  <si>
    <t>Home &amp; Living</t>
  </si>
  <si>
    <t>Garden</t>
  </si>
  <si>
    <t>East</t>
  </si>
  <si>
    <t>NA</t>
  </si>
  <si>
    <t>Fashion</t>
  </si>
  <si>
    <t>Accessories</t>
  </si>
  <si>
    <t>Health &amp; Beauty</t>
  </si>
  <si>
    <t>Supplements</t>
  </si>
  <si>
    <t>North</t>
  </si>
  <si>
    <t>Shoes</t>
  </si>
  <si>
    <t>South</t>
  </si>
  <si>
    <t>Sports &amp; Outdoors</t>
  </si>
  <si>
    <t>Bikes</t>
  </si>
  <si>
    <t>Electronics</t>
  </si>
  <si>
    <t>Smartphones</t>
  </si>
  <si>
    <t>West</t>
  </si>
  <si>
    <t>Wearables</t>
  </si>
  <si>
    <t>Headphones</t>
  </si>
  <si>
    <t>Hair Care</t>
  </si>
  <si>
    <t>Clothing</t>
  </si>
  <si>
    <t>Fitness Gear</t>
  </si>
  <si>
    <t>Jewelry</t>
  </si>
  <si>
    <t>Equipment</t>
  </si>
  <si>
    <t>Makeup</t>
  </si>
  <si>
    <t>Kitchen</t>
  </si>
  <si>
    <t>Tablets</t>
  </si>
  <si>
    <t>Skincare</t>
  </si>
  <si>
    <t>Lighting</t>
  </si>
  <si>
    <t>Decor</t>
  </si>
  <si>
    <t>Bags</t>
  </si>
  <si>
    <t>Furniture</t>
  </si>
  <si>
    <t>Laptops</t>
  </si>
  <si>
    <t>Footwear</t>
  </si>
  <si>
    <t>Apparel</t>
  </si>
  <si>
    <t>Overall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</si>
</sst>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£-8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7">
    <dxf>
      <numFmt numFmtId="27" formatCode="dd/mm/yyyy\ hh:mm"/>
    </dxf>
    <dxf>
      <fill>
        <patternFill patternType="solid"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rgb="FF37A5B7"/>
      </font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color rgb="FF37A5B7"/>
      </font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9" defaultPivotStyle="PivotStyleLight16">
    <tableStyle name="Analytics 1" pivot="0" table="0" count="10" xr9:uid="{92E7D435-54FD-4321-B0BC-5FFA4782FECC}">
      <tableStyleElement type="wholeTable" dxfId="6"/>
      <tableStyleElement type="headerRow" dxfId="5"/>
    </tableStyle>
    <tableStyle name="Card Analytics" pivot="0" table="0" count="10" xr9:uid="{E58ECB22-EBB5-4A85-BD69-C6A58819F1BF}">
      <tableStyleElement type="wholeTable" dxfId="4"/>
      <tableStyleElement type="headerRow" dxfId="3"/>
    </tableStyle>
    <tableStyle name="Dekings Analytics" pivot="0" table="0" count="10" xr9:uid="{4E44C6E2-0EC3-42B0-A6F8-462B41C03EE5}">
      <tableStyleElement type="wholeTable" dxfId="2"/>
      <tableStyleElement type="headerRow" dxfId="1"/>
    </tableStyle>
  </tableStyles>
  <colors>
    <mruColors>
      <color rgb="FFB3E9AD"/>
      <color rgb="FFBEE9AD"/>
      <color rgb="FF98DD7D"/>
      <color rgb="FF37A5B7"/>
      <color rgb="FF23616F"/>
      <color rgb="FF256675"/>
    </mruColors>
  </colors>
  <extLst>
    <ext xmlns:x14="http://schemas.microsoft.com/office/spreadsheetml/2009/9/main" uri="{46F421CA-312F-682f-3DD2-61675219B42D}">
      <x14:dxfs count="24">
        <dxf>
          <fill>
            <patternFill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rgb="FF37A5B7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rgb="FF37A5B7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9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9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9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9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9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9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9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9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rgb="FF37A5B7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rgb="FF37A5B7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8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8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nalytics 1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Card Analytics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Dekings Analytic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995C0-7DBD-4954-B81A-CABF96695625}" name="Table1" displayName="Table1" ref="A1:K15001" totalsRowShown="0">
  <autoFilter ref="A1:K15001" xr:uid="{E09995C0-7DBD-4954-B81A-CABF96695625}"/>
  <tableColumns count="11">
    <tableColumn id="1" xr3:uid="{20120055-FAA7-4B8F-B671-53FF730EEF15}" name="Category"/>
    <tableColumn id="2" xr3:uid="{1224F730-E05B-475D-83A5-1B204F345006}" name="Subcategory"/>
    <tableColumn id="3" xr3:uid="{D8D907BE-1F7B-4ADC-AA76-81BFEB73BCD2}" name="Region"/>
    <tableColumn id="4" xr3:uid="{34A515E1-819C-4EC6-A89F-68821A8BDD1D}" name="DateTime" dataDxfId="0"/>
    <tableColumn id="5" xr3:uid="{38F2C7E6-21A2-462E-9E8C-82638C8F7F5E}" name="Sales"/>
    <tableColumn id="6" xr3:uid="{75E78AA7-111B-435B-9833-6218D9AD19C7}" name="Profit"/>
    <tableColumn id="7" xr3:uid="{B46217D1-165B-457A-A275-37233561804E}" name="Units Sold"/>
    <tableColumn id="8" xr3:uid="{B32CD13F-5EAF-49FE-BC6C-33D37ED567EA}" name="Customer Satisfaction"/>
    <tableColumn id="9" xr3:uid="{D9AF9513-7A98-42BD-8F96-2466C1D6442B}" name="Year">
      <calculatedColumnFormula>YEAR(data1!$D2)</calculatedColumnFormula>
    </tableColumn>
    <tableColumn id="10" xr3:uid="{3D713016-F294-4A9C-9F53-983F77583FD5}" name="Yearly Sales">
      <calculatedColumnFormula>SUMIFS(data1!$E$2:$E$15001,data1!$I$2:$I$15001,data1!$I2)</calculatedColumnFormula>
    </tableColumn>
    <tableColumn id="11" xr3:uid="{6AA17492-6A58-44A0-AA72-AA527C206DEE}" name="YoY Sales Increase">
      <calculatedColumnFormula>(data1!$J2-J1)/J1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001"/>
  <sheetViews>
    <sheetView tabSelected="1" topLeftCell="A14897" workbookViewId="0">
      <selection activeCell="A14993" sqref="A14993"/>
    </sheetView>
  </sheetViews>
  <sheetFormatPr defaultRowHeight="14.4" x14ac:dyDescent="0.3"/>
  <cols>
    <col min="1" max="1" width="23" customWidth="1"/>
    <col min="2" max="2" width="22.88671875" customWidth="1"/>
    <col min="3" max="3" width="16.33203125" customWidth="1"/>
    <col min="4" max="4" width="22.5546875" style="2" customWidth="1"/>
    <col min="5" max="6" width="12.6640625" style="1" customWidth="1"/>
    <col min="7" max="7" width="12.6640625" customWidth="1"/>
    <col min="8" max="8" width="23.33203125" bestFit="1" customWidth="1"/>
    <col min="10" max="10" width="14" bestFit="1" customWidth="1"/>
    <col min="11" max="11" width="20" bestFit="1" customWidth="1"/>
  </cols>
  <sheetData>
    <row r="1" spans="1:11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s="2">
        <v>43466</v>
      </c>
      <c r="E2">
        <v>5470</v>
      </c>
      <c r="F2">
        <v>1990.0600422548221</v>
      </c>
      <c r="G2">
        <v>73</v>
      </c>
      <c r="H2">
        <v>3.7</v>
      </c>
      <c r="I2">
        <f>YEAR(data1!$D2)</f>
        <v>2019</v>
      </c>
      <c r="J2">
        <f>SUMIFS(data1!$E$2:$E$15001,data1!$I$2:$I$15001,data1!$I2)</f>
        <v>15177662</v>
      </c>
      <c r="K2" t="s">
        <v>14</v>
      </c>
    </row>
    <row r="3" spans="1:11" x14ac:dyDescent="0.3">
      <c r="A3" t="s">
        <v>15</v>
      </c>
      <c r="B3" t="s">
        <v>16</v>
      </c>
      <c r="C3" t="s">
        <v>13</v>
      </c>
      <c r="D3" s="2">
        <v>43466</v>
      </c>
      <c r="E3">
        <v>4762</v>
      </c>
      <c r="F3">
        <v>1818.590641249285</v>
      </c>
      <c r="G3">
        <v>82</v>
      </c>
      <c r="H3">
        <v>4.7</v>
      </c>
      <c r="I3">
        <f>YEAR(data1!$D3)</f>
        <v>2019</v>
      </c>
      <c r="J3">
        <f>SUMIFS(data1!$E$2:$E$15001,data1!$I$2:$I$15001,data1!$I3)</f>
        <v>15177662</v>
      </c>
      <c r="K3">
        <f>(data1!$J3-J2)/J2</f>
        <v>0</v>
      </c>
    </row>
    <row r="4" spans="1:11" x14ac:dyDescent="0.3">
      <c r="A4" t="s">
        <v>17</v>
      </c>
      <c r="B4" t="s">
        <v>18</v>
      </c>
      <c r="C4" t="s">
        <v>19</v>
      </c>
      <c r="D4" s="2">
        <v>43466.166666666657</v>
      </c>
      <c r="E4">
        <v>5445</v>
      </c>
      <c r="F4">
        <v>1447.3876734941221</v>
      </c>
      <c r="G4">
        <v>55</v>
      </c>
      <c r="H4">
        <v>4.2</v>
      </c>
      <c r="I4">
        <f>YEAR(data1!$D4)</f>
        <v>2019</v>
      </c>
      <c r="J4">
        <f>SUMIFS(data1!$E$2:$E$15001,data1!$I$2:$I$15001,data1!$I4)</f>
        <v>15177662</v>
      </c>
      <c r="K4">
        <f>(data1!$J4-J3)/J3</f>
        <v>0</v>
      </c>
    </row>
    <row r="5" spans="1:11" x14ac:dyDescent="0.3">
      <c r="A5" t="s">
        <v>15</v>
      </c>
      <c r="B5" t="s">
        <v>20</v>
      </c>
      <c r="C5" t="s">
        <v>21</v>
      </c>
      <c r="D5" s="2">
        <v>43466.25</v>
      </c>
      <c r="E5">
        <v>5421</v>
      </c>
      <c r="F5">
        <v>1994.0440138005811</v>
      </c>
      <c r="G5">
        <v>69</v>
      </c>
      <c r="H5">
        <v>5</v>
      </c>
      <c r="I5">
        <f>YEAR(data1!$D5)</f>
        <v>2019</v>
      </c>
      <c r="J5">
        <f>SUMIFS(data1!$E$2:$E$15001,data1!$I$2:$I$15001,data1!$I5)</f>
        <v>15177662</v>
      </c>
      <c r="K5">
        <f>(data1!$J5-J4)/J4</f>
        <v>0</v>
      </c>
    </row>
    <row r="6" spans="1:11" x14ac:dyDescent="0.3">
      <c r="A6" t="s">
        <v>22</v>
      </c>
      <c r="B6" t="s">
        <v>23</v>
      </c>
      <c r="C6" t="s">
        <v>19</v>
      </c>
      <c r="D6" s="2">
        <v>43466.333333333343</v>
      </c>
      <c r="E6">
        <v>9271</v>
      </c>
      <c r="F6">
        <v>2893.3085983227038</v>
      </c>
      <c r="G6">
        <v>165</v>
      </c>
      <c r="H6">
        <v>4.5</v>
      </c>
      <c r="I6">
        <f>YEAR(data1!$D6)</f>
        <v>2019</v>
      </c>
      <c r="J6">
        <f>SUMIFS(data1!$E$2:$E$15001,data1!$I$2:$I$15001,data1!$I6)</f>
        <v>15177662</v>
      </c>
      <c r="K6">
        <f>(data1!$J6-J5)/J5</f>
        <v>0</v>
      </c>
    </row>
    <row r="7" spans="1:11" x14ac:dyDescent="0.3">
      <c r="A7" t="s">
        <v>24</v>
      </c>
      <c r="B7" t="s">
        <v>25</v>
      </c>
      <c r="C7" t="s">
        <v>26</v>
      </c>
      <c r="D7" s="2">
        <v>43466.875</v>
      </c>
      <c r="E7">
        <v>4709</v>
      </c>
      <c r="F7">
        <v>1171.241170491621</v>
      </c>
      <c r="G7">
        <v>51</v>
      </c>
      <c r="H7">
        <v>3.4</v>
      </c>
      <c r="I7">
        <f>YEAR(data1!$D7)</f>
        <v>2019</v>
      </c>
      <c r="J7">
        <f>SUMIFS(data1!$E$2:$E$15001,data1!$I$2:$I$15001,data1!$I7)</f>
        <v>15177662</v>
      </c>
      <c r="K7">
        <f>(data1!$J7-J6)/J6</f>
        <v>0</v>
      </c>
    </row>
    <row r="8" spans="1:11" x14ac:dyDescent="0.3">
      <c r="A8" t="s">
        <v>24</v>
      </c>
      <c r="B8" t="s">
        <v>27</v>
      </c>
      <c r="C8" t="s">
        <v>19</v>
      </c>
      <c r="D8" s="2">
        <v>43466.958333333343</v>
      </c>
      <c r="E8">
        <v>3564</v>
      </c>
      <c r="F8">
        <v>914.68078116073457</v>
      </c>
      <c r="G8">
        <v>26</v>
      </c>
      <c r="H8">
        <v>4.7</v>
      </c>
      <c r="I8">
        <f>YEAR(data1!$D8)</f>
        <v>2019</v>
      </c>
      <c r="J8">
        <f>SUMIFS(data1!$E$2:$E$15001,data1!$I$2:$I$15001,data1!$I8)</f>
        <v>15177662</v>
      </c>
      <c r="K8">
        <f>(data1!$J8-J7)/J7</f>
        <v>0</v>
      </c>
    </row>
    <row r="9" spans="1:11" x14ac:dyDescent="0.3">
      <c r="A9" t="s">
        <v>24</v>
      </c>
      <c r="B9" t="s">
        <v>28</v>
      </c>
      <c r="C9" t="s">
        <v>26</v>
      </c>
      <c r="D9" s="2">
        <v>43467.083333333343</v>
      </c>
      <c r="E9">
        <v>2398</v>
      </c>
      <c r="F9">
        <v>707.43851714228026</v>
      </c>
      <c r="G9">
        <v>16</v>
      </c>
      <c r="H9">
        <v>4.7</v>
      </c>
      <c r="I9">
        <f>YEAR(data1!$D9)</f>
        <v>2019</v>
      </c>
      <c r="J9">
        <f>SUMIFS(data1!$E$2:$E$15001,data1!$I$2:$I$15001,data1!$I9)</f>
        <v>15177662</v>
      </c>
      <c r="K9">
        <f>(data1!$J9-J8)/J8</f>
        <v>0</v>
      </c>
    </row>
    <row r="10" spans="1:11" x14ac:dyDescent="0.3">
      <c r="A10" t="s">
        <v>24</v>
      </c>
      <c r="B10" t="s">
        <v>27</v>
      </c>
      <c r="C10" t="s">
        <v>19</v>
      </c>
      <c r="D10" s="2">
        <v>43467.291666666657</v>
      </c>
      <c r="E10">
        <v>6137</v>
      </c>
      <c r="F10">
        <v>1264.057596819144</v>
      </c>
      <c r="G10">
        <v>43</v>
      </c>
      <c r="H10">
        <v>4.7</v>
      </c>
      <c r="I10">
        <f>YEAR(data1!$D10)</f>
        <v>2019</v>
      </c>
      <c r="J10">
        <f>SUMIFS(data1!$E$2:$E$15001,data1!$I$2:$I$15001,data1!$I10)</f>
        <v>15177662</v>
      </c>
      <c r="K10">
        <f>(data1!$J10-J9)/J9</f>
        <v>0</v>
      </c>
    </row>
    <row r="11" spans="1:11" x14ac:dyDescent="0.3">
      <c r="A11" t="s">
        <v>24</v>
      </c>
      <c r="B11" t="s">
        <v>27</v>
      </c>
      <c r="C11" t="s">
        <v>13</v>
      </c>
      <c r="D11" s="2">
        <v>43468.208333333343</v>
      </c>
      <c r="E11">
        <v>6622</v>
      </c>
      <c r="F11">
        <v>2225.8005426991072</v>
      </c>
      <c r="G11">
        <v>60</v>
      </c>
      <c r="H11">
        <v>4.7</v>
      </c>
      <c r="I11">
        <f>YEAR(data1!$D11)</f>
        <v>2019</v>
      </c>
      <c r="J11">
        <f>SUMIFS(data1!$E$2:$E$15001,data1!$I$2:$I$15001,data1!$I11)</f>
        <v>15177662</v>
      </c>
      <c r="K11">
        <f>(data1!$J11-J10)/J10</f>
        <v>0</v>
      </c>
    </row>
    <row r="12" spans="1:11" x14ac:dyDescent="0.3">
      <c r="A12" t="s">
        <v>22</v>
      </c>
      <c r="B12" t="s">
        <v>16</v>
      </c>
      <c r="C12" t="s">
        <v>19</v>
      </c>
      <c r="D12" s="2">
        <v>43468.291666666657</v>
      </c>
      <c r="E12">
        <v>5332</v>
      </c>
      <c r="F12">
        <v>1755.6184089523281</v>
      </c>
      <c r="G12">
        <v>39</v>
      </c>
      <c r="H12">
        <v>4.8</v>
      </c>
      <c r="I12">
        <f>YEAR(data1!$D12)</f>
        <v>2019</v>
      </c>
      <c r="J12">
        <f>SUMIFS(data1!$E$2:$E$15001,data1!$I$2:$I$15001,data1!$I12)</f>
        <v>15177662</v>
      </c>
      <c r="K12">
        <f>(data1!$J12-J11)/J11</f>
        <v>0</v>
      </c>
    </row>
    <row r="13" spans="1:11" x14ac:dyDescent="0.3">
      <c r="A13" t="s">
        <v>17</v>
      </c>
      <c r="B13" t="s">
        <v>29</v>
      </c>
      <c r="C13" t="s">
        <v>19</v>
      </c>
      <c r="D13" s="2">
        <v>43468.583333333343</v>
      </c>
      <c r="E13">
        <v>9365</v>
      </c>
      <c r="F13">
        <v>1895.2914270842821</v>
      </c>
      <c r="G13">
        <v>73</v>
      </c>
      <c r="H13">
        <v>3.3</v>
      </c>
      <c r="I13">
        <f>YEAR(data1!$D13)</f>
        <v>2019</v>
      </c>
      <c r="J13">
        <f>SUMIFS(data1!$E$2:$E$15001,data1!$I$2:$I$15001,data1!$I13)</f>
        <v>15177662</v>
      </c>
      <c r="K13">
        <f>(data1!$J13-J12)/J12</f>
        <v>0</v>
      </c>
    </row>
    <row r="14" spans="1:11" x14ac:dyDescent="0.3">
      <c r="A14" t="s">
        <v>15</v>
      </c>
      <c r="B14" t="s">
        <v>30</v>
      </c>
      <c r="C14" t="s">
        <v>19</v>
      </c>
      <c r="D14" s="2">
        <v>43468.666666666657</v>
      </c>
      <c r="E14">
        <v>6051</v>
      </c>
      <c r="F14">
        <v>1407.5538427416509</v>
      </c>
      <c r="G14">
        <v>44</v>
      </c>
      <c r="H14">
        <v>3</v>
      </c>
      <c r="I14">
        <f>YEAR(data1!$D14)</f>
        <v>2019</v>
      </c>
      <c r="J14">
        <f>SUMIFS(data1!$E$2:$E$15001,data1!$I$2:$I$15001,data1!$I14)</f>
        <v>15177662</v>
      </c>
      <c r="K14">
        <f>(data1!$J14-J13)/J13</f>
        <v>0</v>
      </c>
    </row>
    <row r="15" spans="1:11" x14ac:dyDescent="0.3">
      <c r="A15" t="s">
        <v>17</v>
      </c>
      <c r="B15" t="s">
        <v>31</v>
      </c>
      <c r="C15" t="s">
        <v>26</v>
      </c>
      <c r="D15" s="2">
        <v>43468.708333333343</v>
      </c>
      <c r="E15">
        <v>3980</v>
      </c>
      <c r="F15">
        <v>1158.613329701047</v>
      </c>
      <c r="G15">
        <v>42</v>
      </c>
      <c r="H15">
        <v>4.9000000000000004</v>
      </c>
      <c r="I15">
        <f>YEAR(data1!$D15)</f>
        <v>2019</v>
      </c>
      <c r="J15">
        <f>SUMIFS(data1!$E$2:$E$15001,data1!$I$2:$I$15001,data1!$I15)</f>
        <v>15177662</v>
      </c>
      <c r="K15">
        <f>(data1!$J15-J14)/J14</f>
        <v>0</v>
      </c>
    </row>
    <row r="16" spans="1:11" x14ac:dyDescent="0.3">
      <c r="A16" t="s">
        <v>15</v>
      </c>
      <c r="B16" t="s">
        <v>32</v>
      </c>
      <c r="C16" t="s">
        <v>13</v>
      </c>
      <c r="D16" s="2">
        <v>43468.75</v>
      </c>
      <c r="E16">
        <v>6648</v>
      </c>
      <c r="F16">
        <v>2115.9001026551109</v>
      </c>
      <c r="G16">
        <v>45</v>
      </c>
      <c r="H16">
        <v>3.1</v>
      </c>
      <c r="I16">
        <f>YEAR(data1!$D16)</f>
        <v>2019</v>
      </c>
      <c r="J16">
        <f>SUMIFS(data1!$E$2:$E$15001,data1!$I$2:$I$15001,data1!$I16)</f>
        <v>15177662</v>
      </c>
      <c r="K16">
        <f>(data1!$J16-J15)/J15</f>
        <v>0</v>
      </c>
    </row>
    <row r="17" spans="1:11" x14ac:dyDescent="0.3">
      <c r="A17" t="s">
        <v>22</v>
      </c>
      <c r="B17" t="s">
        <v>33</v>
      </c>
      <c r="C17" t="s">
        <v>13</v>
      </c>
      <c r="D17" s="2">
        <v>43468.791666666657</v>
      </c>
      <c r="E17">
        <v>7970</v>
      </c>
      <c r="F17">
        <v>2825.8461831497812</v>
      </c>
      <c r="G17">
        <v>56</v>
      </c>
      <c r="H17">
        <v>4.8</v>
      </c>
      <c r="I17">
        <f>YEAR(data1!$D17)</f>
        <v>2019</v>
      </c>
      <c r="J17">
        <f>SUMIFS(data1!$E$2:$E$15001,data1!$I$2:$I$15001,data1!$I17)</f>
        <v>15177662</v>
      </c>
      <c r="K17">
        <f>(data1!$J17-J16)/J16</f>
        <v>0</v>
      </c>
    </row>
    <row r="18" spans="1:11" x14ac:dyDescent="0.3">
      <c r="A18" t="s">
        <v>17</v>
      </c>
      <c r="B18" t="s">
        <v>34</v>
      </c>
      <c r="C18" t="s">
        <v>13</v>
      </c>
      <c r="D18" s="2">
        <v>43468.833333333343</v>
      </c>
      <c r="E18">
        <v>5993</v>
      </c>
      <c r="F18">
        <v>1431.428148645515</v>
      </c>
      <c r="G18">
        <v>40</v>
      </c>
      <c r="H18">
        <v>4.2</v>
      </c>
      <c r="I18">
        <f>YEAR(data1!$D18)</f>
        <v>2019</v>
      </c>
      <c r="J18">
        <f>SUMIFS(data1!$E$2:$E$15001,data1!$I$2:$I$15001,data1!$I18)</f>
        <v>15177662</v>
      </c>
      <c r="K18">
        <f>(data1!$J18-J17)/J17</f>
        <v>0</v>
      </c>
    </row>
    <row r="19" spans="1:11" x14ac:dyDescent="0.3">
      <c r="A19" t="s">
        <v>11</v>
      </c>
      <c r="B19" t="s">
        <v>35</v>
      </c>
      <c r="C19" t="s">
        <v>26</v>
      </c>
      <c r="D19" s="2">
        <v>43468.916666666657</v>
      </c>
      <c r="E19">
        <v>3959</v>
      </c>
      <c r="F19">
        <v>1299.1816810576199</v>
      </c>
      <c r="G19">
        <v>73</v>
      </c>
      <c r="H19">
        <v>4.2</v>
      </c>
      <c r="I19">
        <f>YEAR(data1!$D19)</f>
        <v>2019</v>
      </c>
      <c r="J19">
        <f>SUMIFS(data1!$E$2:$E$15001,data1!$I$2:$I$15001,data1!$I19)</f>
        <v>15177662</v>
      </c>
      <c r="K19">
        <f>(data1!$J19-J18)/J18</f>
        <v>0</v>
      </c>
    </row>
    <row r="20" spans="1:11" x14ac:dyDescent="0.3">
      <c r="A20" t="s">
        <v>22</v>
      </c>
      <c r="B20" t="s">
        <v>33</v>
      </c>
      <c r="C20" t="s">
        <v>21</v>
      </c>
      <c r="D20" s="2">
        <v>43468.916666666657</v>
      </c>
      <c r="E20">
        <v>6218</v>
      </c>
      <c r="F20">
        <v>1296.0912228993791</v>
      </c>
      <c r="G20">
        <v>67</v>
      </c>
      <c r="H20">
        <v>4.2</v>
      </c>
      <c r="I20">
        <f>YEAR(data1!$D20)</f>
        <v>2019</v>
      </c>
      <c r="J20">
        <f>SUMIFS(data1!$E$2:$E$15001,data1!$I$2:$I$15001,data1!$I20)</f>
        <v>15177662</v>
      </c>
      <c r="K20">
        <f>(data1!$J20-J19)/J19</f>
        <v>0</v>
      </c>
    </row>
    <row r="21" spans="1:11" x14ac:dyDescent="0.3">
      <c r="A21" t="s">
        <v>15</v>
      </c>
      <c r="B21" t="s">
        <v>16</v>
      </c>
      <c r="C21" t="s">
        <v>19</v>
      </c>
      <c r="D21" s="2">
        <v>43469.208333333343</v>
      </c>
      <c r="E21">
        <v>5856</v>
      </c>
      <c r="F21">
        <v>2070.3601753726589</v>
      </c>
      <c r="G21">
        <v>41</v>
      </c>
      <c r="H21">
        <v>4.3</v>
      </c>
      <c r="I21">
        <f>YEAR(data1!$D21)</f>
        <v>2019</v>
      </c>
      <c r="J21">
        <f>SUMIFS(data1!$E$2:$E$15001,data1!$I$2:$I$15001,data1!$I21)</f>
        <v>15177662</v>
      </c>
      <c r="K21">
        <f>(data1!$J21-J20)/J20</f>
        <v>0</v>
      </c>
    </row>
    <row r="22" spans="1:11" x14ac:dyDescent="0.3">
      <c r="A22" t="s">
        <v>17</v>
      </c>
      <c r="B22" t="s">
        <v>29</v>
      </c>
      <c r="C22" t="s">
        <v>19</v>
      </c>
      <c r="D22" s="2">
        <v>43469.333333333343</v>
      </c>
      <c r="E22">
        <v>5829</v>
      </c>
      <c r="F22">
        <v>1270.038480707638</v>
      </c>
      <c r="G22">
        <v>60</v>
      </c>
      <c r="H22">
        <v>3.2</v>
      </c>
      <c r="I22">
        <f>YEAR(data1!$D22)</f>
        <v>2019</v>
      </c>
      <c r="J22">
        <f>SUMIFS(data1!$E$2:$E$15001,data1!$I$2:$I$15001,data1!$I22)</f>
        <v>15177662</v>
      </c>
      <c r="K22">
        <f>(data1!$J22-J21)/J21</f>
        <v>0</v>
      </c>
    </row>
    <row r="23" spans="1:11" x14ac:dyDescent="0.3">
      <c r="A23" t="s">
        <v>24</v>
      </c>
      <c r="B23" t="s">
        <v>36</v>
      </c>
      <c r="C23" t="s">
        <v>26</v>
      </c>
      <c r="D23" s="2">
        <v>43469.375</v>
      </c>
      <c r="E23">
        <v>8390</v>
      </c>
      <c r="F23">
        <v>2099.4399630651251</v>
      </c>
      <c r="G23">
        <v>122</v>
      </c>
      <c r="H23">
        <v>3.1</v>
      </c>
      <c r="I23">
        <f>YEAR(data1!$D23)</f>
        <v>2019</v>
      </c>
      <c r="J23">
        <f>SUMIFS(data1!$E$2:$E$15001,data1!$I$2:$I$15001,data1!$I23)</f>
        <v>15177662</v>
      </c>
      <c r="K23">
        <f>(data1!$J23-J22)/J22</f>
        <v>0</v>
      </c>
    </row>
    <row r="24" spans="1:11" x14ac:dyDescent="0.3">
      <c r="A24" t="s">
        <v>11</v>
      </c>
      <c r="B24" t="s">
        <v>35</v>
      </c>
      <c r="C24" t="s">
        <v>19</v>
      </c>
      <c r="D24" s="2">
        <v>43469.416666666657</v>
      </c>
      <c r="E24">
        <v>4744</v>
      </c>
      <c r="F24">
        <v>1588.2000459042761</v>
      </c>
      <c r="G24">
        <v>48</v>
      </c>
      <c r="H24">
        <v>4.5</v>
      </c>
      <c r="I24">
        <f>YEAR(data1!$D24)</f>
        <v>2019</v>
      </c>
      <c r="J24">
        <f>SUMIFS(data1!$E$2:$E$15001,data1!$I$2:$I$15001,data1!$I24)</f>
        <v>15177662</v>
      </c>
      <c r="K24">
        <f>(data1!$J24-J23)/J23</f>
        <v>0</v>
      </c>
    </row>
    <row r="25" spans="1:11" x14ac:dyDescent="0.3">
      <c r="A25" t="s">
        <v>17</v>
      </c>
      <c r="B25" t="s">
        <v>37</v>
      </c>
      <c r="C25" t="s">
        <v>26</v>
      </c>
      <c r="D25" s="2">
        <v>43469.75</v>
      </c>
      <c r="E25">
        <v>2999</v>
      </c>
      <c r="F25">
        <v>835.60084060998474</v>
      </c>
      <c r="G25">
        <v>36</v>
      </c>
      <c r="H25">
        <v>3.8</v>
      </c>
      <c r="I25">
        <f>YEAR(data1!$D25)</f>
        <v>2019</v>
      </c>
      <c r="J25">
        <f>SUMIFS(data1!$E$2:$E$15001,data1!$I$2:$I$15001,data1!$I25)</f>
        <v>15177662</v>
      </c>
      <c r="K25">
        <f>(data1!$J25-J24)/J24</f>
        <v>0</v>
      </c>
    </row>
    <row r="26" spans="1:11" x14ac:dyDescent="0.3">
      <c r="A26" t="s">
        <v>17</v>
      </c>
      <c r="B26" t="s">
        <v>29</v>
      </c>
      <c r="C26" t="s">
        <v>19</v>
      </c>
      <c r="D26" s="2">
        <v>43469.875</v>
      </c>
      <c r="E26">
        <v>5541</v>
      </c>
      <c r="F26">
        <v>1449.714446393172</v>
      </c>
      <c r="G26">
        <v>66</v>
      </c>
      <c r="H26">
        <v>3.1</v>
      </c>
      <c r="I26">
        <f>YEAR(data1!$D26)</f>
        <v>2019</v>
      </c>
      <c r="J26">
        <f>SUMIFS(data1!$E$2:$E$15001,data1!$I$2:$I$15001,data1!$I26)</f>
        <v>15177662</v>
      </c>
      <c r="K26">
        <f>(data1!$J26-J25)/J25</f>
        <v>0</v>
      </c>
    </row>
    <row r="27" spans="1:11" x14ac:dyDescent="0.3">
      <c r="A27" t="s">
        <v>15</v>
      </c>
      <c r="B27" t="s">
        <v>16</v>
      </c>
      <c r="C27" t="s">
        <v>13</v>
      </c>
      <c r="D27" s="2">
        <v>43469.916666666657</v>
      </c>
      <c r="E27">
        <v>1700</v>
      </c>
      <c r="F27">
        <v>613.26094532840807</v>
      </c>
      <c r="G27">
        <v>14</v>
      </c>
      <c r="H27">
        <v>4.0999999999999996</v>
      </c>
      <c r="I27">
        <f>YEAR(data1!$D27)</f>
        <v>2019</v>
      </c>
      <c r="J27">
        <f>SUMIFS(data1!$E$2:$E$15001,data1!$I$2:$I$15001,data1!$I27)</f>
        <v>15177662</v>
      </c>
      <c r="K27">
        <f>(data1!$J27-J26)/J26</f>
        <v>0</v>
      </c>
    </row>
    <row r="28" spans="1:11" x14ac:dyDescent="0.3">
      <c r="A28" t="s">
        <v>11</v>
      </c>
      <c r="B28" t="s">
        <v>38</v>
      </c>
      <c r="C28" t="s">
        <v>21</v>
      </c>
      <c r="D28" s="2">
        <v>43470.291666666657</v>
      </c>
      <c r="E28">
        <v>5990</v>
      </c>
      <c r="F28">
        <v>1937.8307915169371</v>
      </c>
      <c r="G28">
        <v>67</v>
      </c>
      <c r="H28">
        <v>4.2</v>
      </c>
      <c r="I28">
        <f>YEAR(data1!$D28)</f>
        <v>2019</v>
      </c>
      <c r="J28">
        <f>SUMIFS(data1!$E$2:$E$15001,data1!$I$2:$I$15001,data1!$I28)</f>
        <v>15177662</v>
      </c>
      <c r="K28">
        <f>(data1!$J28-J27)/J27</f>
        <v>0</v>
      </c>
    </row>
    <row r="29" spans="1:11" x14ac:dyDescent="0.3">
      <c r="A29" t="s">
        <v>11</v>
      </c>
      <c r="B29" t="s">
        <v>39</v>
      </c>
      <c r="C29" t="s">
        <v>13</v>
      </c>
      <c r="D29" s="2">
        <v>43470.333333333343</v>
      </c>
      <c r="E29">
        <v>6204</v>
      </c>
      <c r="F29">
        <v>1683.7012742514189</v>
      </c>
      <c r="G29">
        <v>111</v>
      </c>
      <c r="H29">
        <v>4.5</v>
      </c>
      <c r="I29">
        <f>YEAR(data1!$D29)</f>
        <v>2019</v>
      </c>
      <c r="J29">
        <f>SUMIFS(data1!$E$2:$E$15001,data1!$I$2:$I$15001,data1!$I29)</f>
        <v>15177662</v>
      </c>
      <c r="K29">
        <f>(data1!$J29-J28)/J28</f>
        <v>0</v>
      </c>
    </row>
    <row r="30" spans="1:11" x14ac:dyDescent="0.3">
      <c r="A30" t="s">
        <v>17</v>
      </c>
      <c r="B30" t="s">
        <v>31</v>
      </c>
      <c r="C30" t="s">
        <v>13</v>
      </c>
      <c r="D30" s="2">
        <v>43470.666666666657</v>
      </c>
      <c r="E30">
        <v>4481</v>
      </c>
      <c r="F30">
        <v>1611.8575660160959</v>
      </c>
      <c r="G30">
        <v>87</v>
      </c>
      <c r="H30">
        <v>3.8</v>
      </c>
      <c r="I30">
        <f>YEAR(data1!$D30)</f>
        <v>2019</v>
      </c>
      <c r="J30">
        <f>SUMIFS(data1!$E$2:$E$15001,data1!$I$2:$I$15001,data1!$I30)</f>
        <v>15177662</v>
      </c>
      <c r="K30">
        <f>(data1!$J30-J29)/J29</f>
        <v>0</v>
      </c>
    </row>
    <row r="31" spans="1:11" x14ac:dyDescent="0.3">
      <c r="A31" t="s">
        <v>17</v>
      </c>
      <c r="B31" t="s">
        <v>37</v>
      </c>
      <c r="C31" t="s">
        <v>26</v>
      </c>
      <c r="D31" s="2">
        <v>43470.708333333343</v>
      </c>
      <c r="E31">
        <v>6742</v>
      </c>
      <c r="F31">
        <v>2633.0721142950092</v>
      </c>
      <c r="G31">
        <v>50</v>
      </c>
      <c r="H31">
        <v>4.0999999999999996</v>
      </c>
      <c r="I31">
        <f>YEAR(data1!$D31)</f>
        <v>2019</v>
      </c>
      <c r="J31">
        <f>SUMIFS(data1!$E$2:$E$15001,data1!$I$2:$I$15001,data1!$I31)</f>
        <v>15177662</v>
      </c>
      <c r="K31">
        <f>(data1!$J31-J30)/J30</f>
        <v>0</v>
      </c>
    </row>
    <row r="32" spans="1:11" x14ac:dyDescent="0.3">
      <c r="A32" t="s">
        <v>15</v>
      </c>
      <c r="B32" t="s">
        <v>40</v>
      </c>
      <c r="C32" t="s">
        <v>13</v>
      </c>
      <c r="D32" s="2">
        <v>43470.875</v>
      </c>
      <c r="E32">
        <v>1982</v>
      </c>
      <c r="F32">
        <v>641.74114353722393</v>
      </c>
      <c r="G32">
        <v>13</v>
      </c>
      <c r="H32">
        <v>3.4</v>
      </c>
      <c r="I32">
        <f>YEAR(data1!$D32)</f>
        <v>2019</v>
      </c>
      <c r="J32">
        <f>SUMIFS(data1!$E$2:$E$15001,data1!$I$2:$I$15001,data1!$I32)</f>
        <v>15177662</v>
      </c>
      <c r="K32">
        <f>(data1!$J32-J31)/J31</f>
        <v>0</v>
      </c>
    </row>
    <row r="33" spans="1:11" x14ac:dyDescent="0.3">
      <c r="A33" t="s">
        <v>24</v>
      </c>
      <c r="B33" t="s">
        <v>28</v>
      </c>
      <c r="C33" t="s">
        <v>21</v>
      </c>
      <c r="D33" s="2">
        <v>43471</v>
      </c>
      <c r="E33">
        <v>2426</v>
      </c>
      <c r="F33">
        <v>697.71034677426246</v>
      </c>
      <c r="G33">
        <v>37</v>
      </c>
      <c r="H33">
        <v>3.4</v>
      </c>
      <c r="I33">
        <f>YEAR(data1!$D33)</f>
        <v>2019</v>
      </c>
      <c r="J33">
        <f>SUMIFS(data1!$E$2:$E$15001,data1!$I$2:$I$15001,data1!$I33)</f>
        <v>15177662</v>
      </c>
      <c r="K33">
        <f>(data1!$J33-J32)/J32</f>
        <v>0</v>
      </c>
    </row>
    <row r="34" spans="1:11" x14ac:dyDescent="0.3">
      <c r="A34" t="s">
        <v>24</v>
      </c>
      <c r="B34" t="s">
        <v>27</v>
      </c>
      <c r="C34" t="s">
        <v>19</v>
      </c>
      <c r="D34" s="2">
        <v>43471</v>
      </c>
      <c r="E34">
        <v>8223</v>
      </c>
      <c r="F34">
        <v>2220.9503346126721</v>
      </c>
      <c r="G34">
        <v>56</v>
      </c>
      <c r="H34">
        <v>3.3</v>
      </c>
      <c r="I34">
        <f>YEAR(data1!$D34)</f>
        <v>2019</v>
      </c>
      <c r="J34">
        <f>SUMIFS(data1!$E$2:$E$15001,data1!$I$2:$I$15001,data1!$I34)</f>
        <v>15177662</v>
      </c>
      <c r="K34">
        <f>(data1!$J34-J33)/J33</f>
        <v>0</v>
      </c>
    </row>
    <row r="35" spans="1:11" x14ac:dyDescent="0.3">
      <c r="A35" t="s">
        <v>11</v>
      </c>
      <c r="B35" t="s">
        <v>38</v>
      </c>
      <c r="C35" t="s">
        <v>13</v>
      </c>
      <c r="D35" s="2">
        <v>43471.083333333343</v>
      </c>
      <c r="E35">
        <v>9367</v>
      </c>
      <c r="F35">
        <v>2231.569909347973</v>
      </c>
      <c r="G35">
        <v>78</v>
      </c>
      <c r="H35">
        <v>4.5999999999999996</v>
      </c>
      <c r="I35">
        <f>YEAR(data1!$D35)</f>
        <v>2019</v>
      </c>
      <c r="J35">
        <f>SUMIFS(data1!$E$2:$E$15001,data1!$I$2:$I$15001,data1!$I35)</f>
        <v>15177662</v>
      </c>
      <c r="K35">
        <f>(data1!$J35-J34)/J34</f>
        <v>0</v>
      </c>
    </row>
    <row r="36" spans="1:11" x14ac:dyDescent="0.3">
      <c r="A36" t="s">
        <v>11</v>
      </c>
      <c r="B36" t="s">
        <v>12</v>
      </c>
      <c r="C36" t="s">
        <v>13</v>
      </c>
      <c r="D36" s="2">
        <v>43471.583333333343</v>
      </c>
      <c r="E36">
        <v>3954</v>
      </c>
      <c r="F36">
        <v>1130.750666058517</v>
      </c>
      <c r="G36">
        <v>57</v>
      </c>
      <c r="H36">
        <v>4.4000000000000004</v>
      </c>
      <c r="I36">
        <f>YEAR(data1!$D36)</f>
        <v>2019</v>
      </c>
      <c r="J36">
        <f>SUMIFS(data1!$E$2:$E$15001,data1!$I$2:$I$15001,data1!$I36)</f>
        <v>15177662</v>
      </c>
      <c r="K36">
        <f>(data1!$J36-J35)/J35</f>
        <v>0</v>
      </c>
    </row>
    <row r="37" spans="1:11" x14ac:dyDescent="0.3">
      <c r="A37" t="s">
        <v>11</v>
      </c>
      <c r="B37" t="s">
        <v>12</v>
      </c>
      <c r="C37" t="s">
        <v>21</v>
      </c>
      <c r="D37" s="2">
        <v>43471.583333333343</v>
      </c>
      <c r="E37">
        <v>4616</v>
      </c>
      <c r="F37">
        <v>1034.7916659997361</v>
      </c>
      <c r="G37">
        <v>76</v>
      </c>
      <c r="H37">
        <v>3.9</v>
      </c>
      <c r="I37">
        <f>YEAR(data1!$D37)</f>
        <v>2019</v>
      </c>
      <c r="J37">
        <f>SUMIFS(data1!$E$2:$E$15001,data1!$I$2:$I$15001,data1!$I37)</f>
        <v>15177662</v>
      </c>
      <c r="K37">
        <f>(data1!$J37-J36)/J36</f>
        <v>0</v>
      </c>
    </row>
    <row r="38" spans="1:11" x14ac:dyDescent="0.3">
      <c r="A38" t="s">
        <v>22</v>
      </c>
      <c r="B38" t="s">
        <v>23</v>
      </c>
      <c r="C38" t="s">
        <v>13</v>
      </c>
      <c r="D38" s="2">
        <v>43471.666666666657</v>
      </c>
      <c r="E38">
        <v>21</v>
      </c>
      <c r="F38">
        <v>7.5677296546636716</v>
      </c>
      <c r="G38">
        <v>1</v>
      </c>
      <c r="H38">
        <v>3.4</v>
      </c>
      <c r="I38">
        <f>YEAR(data1!$D38)</f>
        <v>2019</v>
      </c>
      <c r="J38">
        <f>SUMIFS(data1!$E$2:$E$15001,data1!$I$2:$I$15001,data1!$I38)</f>
        <v>15177662</v>
      </c>
      <c r="K38">
        <f>(data1!$J38-J37)/J37</f>
        <v>0</v>
      </c>
    </row>
    <row r="39" spans="1:11" x14ac:dyDescent="0.3">
      <c r="A39" t="s">
        <v>15</v>
      </c>
      <c r="B39" t="s">
        <v>32</v>
      </c>
      <c r="C39" t="s">
        <v>26</v>
      </c>
      <c r="D39" s="2">
        <v>43471.708333333343</v>
      </c>
      <c r="E39">
        <v>3575</v>
      </c>
      <c r="F39">
        <v>790.01894077233703</v>
      </c>
      <c r="G39">
        <v>47</v>
      </c>
      <c r="H39">
        <v>3.8</v>
      </c>
      <c r="I39">
        <f>YEAR(data1!$D39)</f>
        <v>2019</v>
      </c>
      <c r="J39">
        <f>SUMIFS(data1!$E$2:$E$15001,data1!$I$2:$I$15001,data1!$I39)</f>
        <v>15177662</v>
      </c>
      <c r="K39">
        <f>(data1!$J39-J38)/J38</f>
        <v>0</v>
      </c>
    </row>
    <row r="40" spans="1:11" x14ac:dyDescent="0.3">
      <c r="A40" t="s">
        <v>15</v>
      </c>
      <c r="B40" t="s">
        <v>40</v>
      </c>
      <c r="C40" t="s">
        <v>13</v>
      </c>
      <c r="D40" s="2">
        <v>43471.75</v>
      </c>
      <c r="E40">
        <v>7227</v>
      </c>
      <c r="F40">
        <v>2410.439774407309</v>
      </c>
      <c r="G40">
        <v>81</v>
      </c>
      <c r="H40">
        <v>4.0999999999999996</v>
      </c>
      <c r="I40">
        <f>YEAR(data1!$D40)</f>
        <v>2019</v>
      </c>
      <c r="J40">
        <f>SUMIFS(data1!$E$2:$E$15001,data1!$I$2:$I$15001,data1!$I40)</f>
        <v>15177662</v>
      </c>
      <c r="K40">
        <f>(data1!$J40-J39)/J39</f>
        <v>0</v>
      </c>
    </row>
    <row r="41" spans="1:11" x14ac:dyDescent="0.3">
      <c r="A41" t="s">
        <v>24</v>
      </c>
      <c r="B41" t="s">
        <v>25</v>
      </c>
      <c r="C41" t="s">
        <v>26</v>
      </c>
      <c r="D41" s="2">
        <v>43471.875</v>
      </c>
      <c r="E41">
        <v>1469</v>
      </c>
      <c r="F41">
        <v>469.48118959443599</v>
      </c>
      <c r="G41">
        <v>11</v>
      </c>
      <c r="H41">
        <v>3.8</v>
      </c>
      <c r="I41">
        <f>YEAR(data1!$D41)</f>
        <v>2019</v>
      </c>
      <c r="J41">
        <f>SUMIFS(data1!$E$2:$E$15001,data1!$I$2:$I$15001,data1!$I41)</f>
        <v>15177662</v>
      </c>
      <c r="K41">
        <f>(data1!$J41-J40)/J40</f>
        <v>0</v>
      </c>
    </row>
    <row r="42" spans="1:11" x14ac:dyDescent="0.3">
      <c r="A42" t="s">
        <v>22</v>
      </c>
      <c r="B42" t="s">
        <v>33</v>
      </c>
      <c r="C42" t="s">
        <v>13</v>
      </c>
      <c r="D42" s="2">
        <v>43472</v>
      </c>
      <c r="E42">
        <v>6070</v>
      </c>
      <c r="F42">
        <v>2123.9799504233019</v>
      </c>
      <c r="G42">
        <v>64</v>
      </c>
      <c r="H42">
        <v>3.7</v>
      </c>
      <c r="I42">
        <f>YEAR(data1!$D42)</f>
        <v>2019</v>
      </c>
      <c r="J42">
        <f>SUMIFS(data1!$E$2:$E$15001,data1!$I$2:$I$15001,data1!$I42)</f>
        <v>15177662</v>
      </c>
      <c r="K42">
        <f>(data1!$J42-J41)/J41</f>
        <v>0</v>
      </c>
    </row>
    <row r="43" spans="1:11" x14ac:dyDescent="0.3">
      <c r="A43" t="s">
        <v>17</v>
      </c>
      <c r="B43" t="s">
        <v>37</v>
      </c>
      <c r="C43" t="s">
        <v>19</v>
      </c>
      <c r="D43" s="2">
        <v>43472</v>
      </c>
      <c r="E43">
        <v>4892</v>
      </c>
      <c r="F43">
        <v>1407.101151971176</v>
      </c>
      <c r="G43">
        <v>37</v>
      </c>
      <c r="H43">
        <v>3.8</v>
      </c>
      <c r="I43">
        <f>YEAR(data1!$D43)</f>
        <v>2019</v>
      </c>
      <c r="J43">
        <f>SUMIFS(data1!$E$2:$E$15001,data1!$I$2:$I$15001,data1!$I43)</f>
        <v>15177662</v>
      </c>
      <c r="K43">
        <f>(data1!$J43-J42)/J42</f>
        <v>0</v>
      </c>
    </row>
    <row r="44" spans="1:11" x14ac:dyDescent="0.3">
      <c r="A44" t="s">
        <v>17</v>
      </c>
      <c r="B44" t="s">
        <v>34</v>
      </c>
      <c r="C44" t="s">
        <v>26</v>
      </c>
      <c r="D44" s="2">
        <v>43472.125</v>
      </c>
      <c r="E44">
        <v>4281</v>
      </c>
      <c r="F44">
        <v>1258.574923318999</v>
      </c>
      <c r="G44">
        <v>35</v>
      </c>
      <c r="H44">
        <v>3.6</v>
      </c>
      <c r="I44">
        <f>YEAR(data1!$D44)</f>
        <v>2019</v>
      </c>
      <c r="J44">
        <f>SUMIFS(data1!$E$2:$E$15001,data1!$I$2:$I$15001,data1!$I44)</f>
        <v>15177662</v>
      </c>
      <c r="K44">
        <f>(data1!$J44-J43)/J43</f>
        <v>0</v>
      </c>
    </row>
    <row r="45" spans="1:11" x14ac:dyDescent="0.3">
      <c r="A45" t="s">
        <v>11</v>
      </c>
      <c r="B45" t="s">
        <v>38</v>
      </c>
      <c r="C45" t="s">
        <v>13</v>
      </c>
      <c r="D45" s="2">
        <v>43472.291666666657</v>
      </c>
      <c r="E45">
        <v>6635</v>
      </c>
      <c r="F45">
        <v>2645.7980047091369</v>
      </c>
      <c r="G45">
        <v>60</v>
      </c>
      <c r="H45">
        <v>3.9</v>
      </c>
      <c r="I45">
        <f>YEAR(data1!$D45)</f>
        <v>2019</v>
      </c>
      <c r="J45">
        <f>SUMIFS(data1!$E$2:$E$15001,data1!$I$2:$I$15001,data1!$I45)</f>
        <v>15177662</v>
      </c>
      <c r="K45">
        <f>(data1!$J45-J44)/J44</f>
        <v>0</v>
      </c>
    </row>
    <row r="46" spans="1:11" x14ac:dyDescent="0.3">
      <c r="A46" t="s">
        <v>17</v>
      </c>
      <c r="B46" t="s">
        <v>29</v>
      </c>
      <c r="C46" t="s">
        <v>19</v>
      </c>
      <c r="D46" s="2">
        <v>43472.291666666657</v>
      </c>
      <c r="E46">
        <v>5275</v>
      </c>
      <c r="F46">
        <v>1772.0473918129139</v>
      </c>
      <c r="G46">
        <v>42</v>
      </c>
      <c r="H46">
        <v>3.4</v>
      </c>
      <c r="I46">
        <f>YEAR(data1!$D46)</f>
        <v>2019</v>
      </c>
      <c r="J46">
        <f>SUMIFS(data1!$E$2:$E$15001,data1!$I$2:$I$15001,data1!$I46)</f>
        <v>15177662</v>
      </c>
      <c r="K46">
        <f>(data1!$J46-J45)/J45</f>
        <v>0</v>
      </c>
    </row>
    <row r="47" spans="1:11" x14ac:dyDescent="0.3">
      <c r="A47" t="s">
        <v>17</v>
      </c>
      <c r="B47" t="s">
        <v>18</v>
      </c>
      <c r="C47" t="s">
        <v>26</v>
      </c>
      <c r="D47" s="2">
        <v>43472.416666666657</v>
      </c>
      <c r="E47">
        <v>3160</v>
      </c>
      <c r="F47">
        <v>916.18935309096685</v>
      </c>
      <c r="G47">
        <v>46</v>
      </c>
      <c r="H47">
        <v>3.8</v>
      </c>
      <c r="I47">
        <f>YEAR(data1!$D47)</f>
        <v>2019</v>
      </c>
      <c r="J47">
        <f>SUMIFS(data1!$E$2:$E$15001,data1!$I$2:$I$15001,data1!$I47)</f>
        <v>15177662</v>
      </c>
      <c r="K47">
        <f>(data1!$J47-J46)/J46</f>
        <v>0</v>
      </c>
    </row>
    <row r="48" spans="1:11" x14ac:dyDescent="0.3">
      <c r="A48" t="s">
        <v>15</v>
      </c>
      <c r="B48" t="s">
        <v>32</v>
      </c>
      <c r="C48" t="s">
        <v>26</v>
      </c>
      <c r="D48" s="2">
        <v>43472.458333333343</v>
      </c>
      <c r="E48">
        <v>4048</v>
      </c>
      <c r="F48">
        <v>1193.418693602302</v>
      </c>
      <c r="G48">
        <v>39</v>
      </c>
      <c r="H48">
        <v>3.7</v>
      </c>
      <c r="I48">
        <f>YEAR(data1!$D48)</f>
        <v>2019</v>
      </c>
      <c r="J48">
        <f>SUMIFS(data1!$E$2:$E$15001,data1!$I$2:$I$15001,data1!$I48)</f>
        <v>15177662</v>
      </c>
      <c r="K48">
        <f>(data1!$J48-J47)/J47</f>
        <v>0</v>
      </c>
    </row>
    <row r="49" spans="1:11" x14ac:dyDescent="0.3">
      <c r="A49" t="s">
        <v>11</v>
      </c>
      <c r="B49" t="s">
        <v>39</v>
      </c>
      <c r="C49" t="s">
        <v>26</v>
      </c>
      <c r="D49" s="2">
        <v>43472.625</v>
      </c>
      <c r="E49">
        <v>6255</v>
      </c>
      <c r="F49">
        <v>1520.5171241973101</v>
      </c>
      <c r="G49">
        <v>57</v>
      </c>
      <c r="H49">
        <v>3.4</v>
      </c>
      <c r="I49">
        <f>YEAR(data1!$D49)</f>
        <v>2019</v>
      </c>
      <c r="J49">
        <f>SUMIFS(data1!$E$2:$E$15001,data1!$I$2:$I$15001,data1!$I49)</f>
        <v>15177662</v>
      </c>
      <c r="K49">
        <f>(data1!$J49-J48)/J48</f>
        <v>0</v>
      </c>
    </row>
    <row r="50" spans="1:11" x14ac:dyDescent="0.3">
      <c r="A50" t="s">
        <v>24</v>
      </c>
      <c r="B50" t="s">
        <v>27</v>
      </c>
      <c r="C50" t="s">
        <v>13</v>
      </c>
      <c r="D50" s="2">
        <v>43472.875</v>
      </c>
      <c r="E50">
        <v>9178</v>
      </c>
      <c r="F50">
        <v>3404.4496172149379</v>
      </c>
      <c r="G50">
        <v>140</v>
      </c>
      <c r="H50">
        <v>4.0999999999999996</v>
      </c>
      <c r="I50">
        <f>YEAR(data1!$D50)</f>
        <v>2019</v>
      </c>
      <c r="J50">
        <f>SUMIFS(data1!$E$2:$E$15001,data1!$I$2:$I$15001,data1!$I50)</f>
        <v>15177662</v>
      </c>
      <c r="K50">
        <f>(data1!$J50-J49)/J49</f>
        <v>0</v>
      </c>
    </row>
    <row r="51" spans="1:11" x14ac:dyDescent="0.3">
      <c r="A51" t="s">
        <v>11</v>
      </c>
      <c r="B51" t="s">
        <v>41</v>
      </c>
      <c r="C51" t="s">
        <v>13</v>
      </c>
      <c r="D51" s="2">
        <v>43472.916666666657</v>
      </c>
      <c r="E51">
        <v>3581</v>
      </c>
      <c r="F51">
        <v>772.98603258485014</v>
      </c>
      <c r="G51">
        <v>25</v>
      </c>
      <c r="H51">
        <v>3.7</v>
      </c>
      <c r="I51">
        <f>YEAR(data1!$D51)</f>
        <v>2019</v>
      </c>
      <c r="J51">
        <f>SUMIFS(data1!$E$2:$E$15001,data1!$I$2:$I$15001,data1!$I51)</f>
        <v>15177662</v>
      </c>
      <c r="K51">
        <f>(data1!$J51-J50)/J50</f>
        <v>0</v>
      </c>
    </row>
    <row r="52" spans="1:11" x14ac:dyDescent="0.3">
      <c r="A52" t="s">
        <v>17</v>
      </c>
      <c r="B52" t="s">
        <v>31</v>
      </c>
      <c r="C52" t="s">
        <v>21</v>
      </c>
      <c r="D52" s="2">
        <v>43473</v>
      </c>
      <c r="E52">
        <v>9013</v>
      </c>
      <c r="F52">
        <v>2864.2909993410299</v>
      </c>
      <c r="G52">
        <v>73</v>
      </c>
      <c r="H52">
        <v>4.9000000000000004</v>
      </c>
      <c r="I52">
        <f>YEAR(data1!$D52)</f>
        <v>2019</v>
      </c>
      <c r="J52">
        <f>SUMIFS(data1!$E$2:$E$15001,data1!$I$2:$I$15001,data1!$I52)</f>
        <v>15177662</v>
      </c>
      <c r="K52">
        <f>(data1!$J52-J51)/J51</f>
        <v>0</v>
      </c>
    </row>
    <row r="53" spans="1:11" x14ac:dyDescent="0.3">
      <c r="A53" t="s">
        <v>15</v>
      </c>
      <c r="B53" t="s">
        <v>32</v>
      </c>
      <c r="C53" t="s">
        <v>26</v>
      </c>
      <c r="D53" s="2">
        <v>43473</v>
      </c>
      <c r="E53">
        <v>3281</v>
      </c>
      <c r="F53">
        <v>1224.16505830809</v>
      </c>
      <c r="G53">
        <v>22</v>
      </c>
      <c r="H53">
        <v>4.0999999999999996</v>
      </c>
      <c r="I53">
        <f>YEAR(data1!$D53)</f>
        <v>2019</v>
      </c>
      <c r="J53">
        <f>SUMIFS(data1!$E$2:$E$15001,data1!$I$2:$I$15001,data1!$I53)</f>
        <v>15177662</v>
      </c>
      <c r="K53">
        <f>(data1!$J53-J52)/J52</f>
        <v>0</v>
      </c>
    </row>
    <row r="54" spans="1:11" x14ac:dyDescent="0.3">
      <c r="A54" t="s">
        <v>17</v>
      </c>
      <c r="B54" t="s">
        <v>18</v>
      </c>
      <c r="C54" t="s">
        <v>26</v>
      </c>
      <c r="D54" s="2">
        <v>43473.291666666657</v>
      </c>
      <c r="E54">
        <v>7128</v>
      </c>
      <c r="F54">
        <v>2515.2510763147329</v>
      </c>
      <c r="G54">
        <v>75</v>
      </c>
      <c r="H54">
        <v>3.6</v>
      </c>
      <c r="I54">
        <f>YEAR(data1!$D54)</f>
        <v>2019</v>
      </c>
      <c r="J54">
        <f>SUMIFS(data1!$E$2:$E$15001,data1!$I$2:$I$15001,data1!$I54)</f>
        <v>15177662</v>
      </c>
      <c r="K54">
        <f>(data1!$J54-J53)/J53</f>
        <v>0</v>
      </c>
    </row>
    <row r="55" spans="1:11" x14ac:dyDescent="0.3">
      <c r="A55" t="s">
        <v>11</v>
      </c>
      <c r="B55" t="s">
        <v>39</v>
      </c>
      <c r="C55" t="s">
        <v>21</v>
      </c>
      <c r="D55" s="2">
        <v>43473.333333333343</v>
      </c>
      <c r="E55">
        <v>7611</v>
      </c>
      <c r="F55">
        <v>1685.4612099042879</v>
      </c>
      <c r="G55">
        <v>70</v>
      </c>
      <c r="H55">
        <v>3.3</v>
      </c>
      <c r="I55">
        <f>YEAR(data1!$D55)</f>
        <v>2019</v>
      </c>
      <c r="J55">
        <f>SUMIFS(data1!$E$2:$E$15001,data1!$I$2:$I$15001,data1!$I55)</f>
        <v>15177662</v>
      </c>
      <c r="K55">
        <f>(data1!$J55-J54)/J54</f>
        <v>0</v>
      </c>
    </row>
    <row r="56" spans="1:11" x14ac:dyDescent="0.3">
      <c r="A56" t="s">
        <v>17</v>
      </c>
      <c r="B56" t="s">
        <v>34</v>
      </c>
      <c r="C56" t="s">
        <v>19</v>
      </c>
      <c r="D56" s="2">
        <v>43473.416666666657</v>
      </c>
      <c r="E56">
        <v>6728</v>
      </c>
      <c r="F56">
        <v>1835.8055137545041</v>
      </c>
      <c r="G56">
        <v>110</v>
      </c>
      <c r="H56">
        <v>3.7</v>
      </c>
      <c r="I56">
        <f>YEAR(data1!$D56)</f>
        <v>2019</v>
      </c>
      <c r="J56">
        <f>SUMIFS(data1!$E$2:$E$15001,data1!$I$2:$I$15001,data1!$I56)</f>
        <v>15177662</v>
      </c>
      <c r="K56">
        <f>(data1!$J56-J55)/J55</f>
        <v>0</v>
      </c>
    </row>
    <row r="57" spans="1:11" x14ac:dyDescent="0.3">
      <c r="A57" t="s">
        <v>11</v>
      </c>
      <c r="B57" t="s">
        <v>12</v>
      </c>
      <c r="C57" t="s">
        <v>21</v>
      </c>
      <c r="D57" s="2">
        <v>43473.458333333343</v>
      </c>
      <c r="E57">
        <v>3936</v>
      </c>
      <c r="F57">
        <v>1054.29294671209</v>
      </c>
      <c r="G57">
        <v>39</v>
      </c>
      <c r="H57">
        <v>3.1</v>
      </c>
      <c r="I57">
        <f>YEAR(data1!$D57)</f>
        <v>2019</v>
      </c>
      <c r="J57">
        <f>SUMIFS(data1!$E$2:$E$15001,data1!$I$2:$I$15001,data1!$I57)</f>
        <v>15177662</v>
      </c>
      <c r="K57">
        <f>(data1!$J57-J56)/J56</f>
        <v>0</v>
      </c>
    </row>
    <row r="58" spans="1:11" x14ac:dyDescent="0.3">
      <c r="A58" t="s">
        <v>11</v>
      </c>
      <c r="B58" t="s">
        <v>38</v>
      </c>
      <c r="C58" t="s">
        <v>19</v>
      </c>
      <c r="D58" s="2">
        <v>43473.708333333343</v>
      </c>
      <c r="E58">
        <v>3804</v>
      </c>
      <c r="F58">
        <v>1231.653476450876</v>
      </c>
      <c r="G58">
        <v>38</v>
      </c>
      <c r="H58">
        <v>3.7</v>
      </c>
      <c r="I58">
        <f>YEAR(data1!$D58)</f>
        <v>2019</v>
      </c>
      <c r="J58">
        <f>SUMIFS(data1!$E$2:$E$15001,data1!$I$2:$I$15001,data1!$I58)</f>
        <v>15177662</v>
      </c>
      <c r="K58">
        <f>(data1!$J58-J57)/J57</f>
        <v>0</v>
      </c>
    </row>
    <row r="59" spans="1:11" x14ac:dyDescent="0.3">
      <c r="A59" t="s">
        <v>24</v>
      </c>
      <c r="B59" t="s">
        <v>25</v>
      </c>
      <c r="C59" t="s">
        <v>21</v>
      </c>
      <c r="D59" s="2">
        <v>43473.791666666657</v>
      </c>
      <c r="E59">
        <v>6313</v>
      </c>
      <c r="F59">
        <v>2181.244244011094</v>
      </c>
      <c r="G59">
        <v>62</v>
      </c>
      <c r="H59">
        <v>3.1</v>
      </c>
      <c r="I59">
        <f>YEAR(data1!$D59)</f>
        <v>2019</v>
      </c>
      <c r="J59">
        <f>SUMIFS(data1!$E$2:$E$15001,data1!$I$2:$I$15001,data1!$I59)</f>
        <v>15177662</v>
      </c>
      <c r="K59">
        <f>(data1!$J59-J58)/J58</f>
        <v>0</v>
      </c>
    </row>
    <row r="60" spans="1:11" x14ac:dyDescent="0.3">
      <c r="A60" t="s">
        <v>24</v>
      </c>
      <c r="B60" t="s">
        <v>42</v>
      </c>
      <c r="C60" t="s">
        <v>21</v>
      </c>
      <c r="D60" s="2">
        <v>43473.833333333343</v>
      </c>
      <c r="E60">
        <v>6574</v>
      </c>
      <c r="F60">
        <v>2405.2431361069189</v>
      </c>
      <c r="G60">
        <v>71</v>
      </c>
      <c r="H60">
        <v>4.8</v>
      </c>
      <c r="I60">
        <f>YEAR(data1!$D60)</f>
        <v>2019</v>
      </c>
      <c r="J60">
        <f>SUMIFS(data1!$E$2:$E$15001,data1!$I$2:$I$15001,data1!$I60)</f>
        <v>15177662</v>
      </c>
      <c r="K60">
        <f>(data1!$J60-J59)/J59</f>
        <v>0</v>
      </c>
    </row>
    <row r="61" spans="1:11" x14ac:dyDescent="0.3">
      <c r="A61" t="s">
        <v>22</v>
      </c>
      <c r="B61" t="s">
        <v>33</v>
      </c>
      <c r="C61" t="s">
        <v>13</v>
      </c>
      <c r="D61" s="2">
        <v>43473.875</v>
      </c>
      <c r="E61">
        <v>6903</v>
      </c>
      <c r="F61">
        <v>2121.9959557777879</v>
      </c>
      <c r="G61">
        <v>65</v>
      </c>
      <c r="H61">
        <v>4.8</v>
      </c>
      <c r="I61">
        <f>YEAR(data1!$D61)</f>
        <v>2019</v>
      </c>
      <c r="J61">
        <f>SUMIFS(data1!$E$2:$E$15001,data1!$I$2:$I$15001,data1!$I61)</f>
        <v>15177662</v>
      </c>
      <c r="K61">
        <f>(data1!$J61-J60)/J60</f>
        <v>0</v>
      </c>
    </row>
    <row r="62" spans="1:11" x14ac:dyDescent="0.3">
      <c r="A62" t="s">
        <v>15</v>
      </c>
      <c r="B62" t="s">
        <v>16</v>
      </c>
      <c r="C62" t="s">
        <v>21</v>
      </c>
      <c r="D62" s="2">
        <v>43473.916666666657</v>
      </c>
      <c r="E62">
        <v>4167</v>
      </c>
      <c r="F62">
        <v>987.52064607251452</v>
      </c>
      <c r="G62">
        <v>64</v>
      </c>
      <c r="H62">
        <v>4.5999999999999996</v>
      </c>
      <c r="I62">
        <f>YEAR(data1!$D62)</f>
        <v>2019</v>
      </c>
      <c r="J62">
        <f>SUMIFS(data1!$E$2:$E$15001,data1!$I$2:$I$15001,data1!$I62)</f>
        <v>15177662</v>
      </c>
      <c r="K62">
        <f>(data1!$J62-J61)/J61</f>
        <v>0</v>
      </c>
    </row>
    <row r="63" spans="1:11" x14ac:dyDescent="0.3">
      <c r="A63" t="s">
        <v>11</v>
      </c>
      <c r="B63" t="s">
        <v>39</v>
      </c>
      <c r="C63" t="s">
        <v>21</v>
      </c>
      <c r="D63" s="2">
        <v>43474</v>
      </c>
      <c r="E63">
        <v>4601</v>
      </c>
      <c r="F63">
        <v>1651.6571069864019</v>
      </c>
      <c r="G63">
        <v>34</v>
      </c>
      <c r="H63">
        <v>3.2</v>
      </c>
      <c r="I63">
        <f>YEAR(data1!$D63)</f>
        <v>2019</v>
      </c>
      <c r="J63">
        <f>SUMIFS(data1!$E$2:$E$15001,data1!$I$2:$I$15001,data1!$I63)</f>
        <v>15177662</v>
      </c>
      <c r="K63">
        <f>(data1!$J63-J62)/J62</f>
        <v>0</v>
      </c>
    </row>
    <row r="64" spans="1:11" x14ac:dyDescent="0.3">
      <c r="A64" t="s">
        <v>11</v>
      </c>
      <c r="B64" t="s">
        <v>41</v>
      </c>
      <c r="C64" t="s">
        <v>21</v>
      </c>
      <c r="D64" s="2">
        <v>43474</v>
      </c>
      <c r="E64">
        <v>5091</v>
      </c>
      <c r="F64">
        <v>2001.9351943609381</v>
      </c>
      <c r="G64">
        <v>55</v>
      </c>
      <c r="H64">
        <v>4.2</v>
      </c>
      <c r="I64">
        <f>YEAR(data1!$D64)</f>
        <v>2019</v>
      </c>
      <c r="J64">
        <f>SUMIFS(data1!$E$2:$E$15001,data1!$I$2:$I$15001,data1!$I64)</f>
        <v>15177662</v>
      </c>
      <c r="K64">
        <f>(data1!$J64-J63)/J63</f>
        <v>0</v>
      </c>
    </row>
    <row r="65" spans="1:11" x14ac:dyDescent="0.3">
      <c r="A65" t="s">
        <v>22</v>
      </c>
      <c r="B65" t="s">
        <v>33</v>
      </c>
      <c r="C65" t="s">
        <v>26</v>
      </c>
      <c r="D65" s="2">
        <v>43474.041666666657</v>
      </c>
      <c r="E65">
        <v>4950</v>
      </c>
      <c r="F65">
        <v>1416.4891372115401</v>
      </c>
      <c r="G65">
        <v>44</v>
      </c>
      <c r="H65">
        <v>4</v>
      </c>
      <c r="I65">
        <f>YEAR(data1!$D65)</f>
        <v>2019</v>
      </c>
      <c r="J65">
        <f>SUMIFS(data1!$E$2:$E$15001,data1!$I$2:$I$15001,data1!$I65)</f>
        <v>15177662</v>
      </c>
      <c r="K65">
        <f>(data1!$J65-J64)/J64</f>
        <v>0</v>
      </c>
    </row>
    <row r="66" spans="1:11" x14ac:dyDescent="0.3">
      <c r="A66" t="s">
        <v>11</v>
      </c>
      <c r="B66" t="s">
        <v>38</v>
      </c>
      <c r="C66" t="s">
        <v>21</v>
      </c>
      <c r="D66" s="2">
        <v>43474.083333333343</v>
      </c>
      <c r="E66">
        <v>1705</v>
      </c>
      <c r="F66">
        <v>473.13469730854519</v>
      </c>
      <c r="G66">
        <v>16</v>
      </c>
      <c r="H66">
        <v>3.9</v>
      </c>
      <c r="I66">
        <f>YEAR(data1!$D66)</f>
        <v>2019</v>
      </c>
      <c r="J66">
        <f>SUMIFS(data1!$E$2:$E$15001,data1!$I$2:$I$15001,data1!$I66)</f>
        <v>15177662</v>
      </c>
      <c r="K66">
        <f>(data1!$J66-J65)/J65</f>
        <v>0</v>
      </c>
    </row>
    <row r="67" spans="1:11" x14ac:dyDescent="0.3">
      <c r="A67" t="s">
        <v>22</v>
      </c>
      <c r="B67" t="s">
        <v>23</v>
      </c>
      <c r="C67" t="s">
        <v>26</v>
      </c>
      <c r="D67" s="2">
        <v>43474.125</v>
      </c>
      <c r="E67">
        <v>8522</v>
      </c>
      <c r="F67">
        <v>2864.5242272637279</v>
      </c>
      <c r="G67">
        <v>85</v>
      </c>
      <c r="H67">
        <v>4.0999999999999996</v>
      </c>
      <c r="I67">
        <f>YEAR(data1!$D67)</f>
        <v>2019</v>
      </c>
      <c r="J67">
        <f>SUMIFS(data1!$E$2:$E$15001,data1!$I$2:$I$15001,data1!$I67)</f>
        <v>15177662</v>
      </c>
      <c r="K67">
        <f>(data1!$J67-J66)/J66</f>
        <v>0</v>
      </c>
    </row>
    <row r="68" spans="1:11" x14ac:dyDescent="0.3">
      <c r="A68" t="s">
        <v>15</v>
      </c>
      <c r="B68" t="s">
        <v>32</v>
      </c>
      <c r="C68" t="s">
        <v>21</v>
      </c>
      <c r="D68" s="2">
        <v>43474.208333333343</v>
      </c>
      <c r="E68">
        <v>7974</v>
      </c>
      <c r="F68">
        <v>2049.1099798327468</v>
      </c>
      <c r="G68">
        <v>70</v>
      </c>
      <c r="H68">
        <v>3.8</v>
      </c>
      <c r="I68">
        <f>YEAR(data1!$D68)</f>
        <v>2019</v>
      </c>
      <c r="J68">
        <f>SUMIFS(data1!$E$2:$E$15001,data1!$I$2:$I$15001,data1!$I68)</f>
        <v>15177662</v>
      </c>
      <c r="K68">
        <f>(data1!$J68-J67)/J67</f>
        <v>0</v>
      </c>
    </row>
    <row r="69" spans="1:11" x14ac:dyDescent="0.3">
      <c r="A69" t="s">
        <v>24</v>
      </c>
      <c r="B69" t="s">
        <v>42</v>
      </c>
      <c r="C69" t="s">
        <v>26</v>
      </c>
      <c r="D69" s="2">
        <v>43474.458333333343</v>
      </c>
      <c r="E69">
        <v>8132</v>
      </c>
      <c r="F69">
        <v>1818.290028780593</v>
      </c>
      <c r="G69">
        <v>55</v>
      </c>
      <c r="H69">
        <v>4.5</v>
      </c>
      <c r="I69">
        <f>YEAR(data1!$D69)</f>
        <v>2019</v>
      </c>
      <c r="J69">
        <f>SUMIFS(data1!$E$2:$E$15001,data1!$I$2:$I$15001,data1!$I69)</f>
        <v>15177662</v>
      </c>
      <c r="K69">
        <f>(data1!$J69-J68)/J68</f>
        <v>0</v>
      </c>
    </row>
    <row r="70" spans="1:11" x14ac:dyDescent="0.3">
      <c r="A70" t="s">
        <v>11</v>
      </c>
      <c r="B70" t="s">
        <v>12</v>
      </c>
      <c r="C70" t="s">
        <v>13</v>
      </c>
      <c r="D70" s="2">
        <v>43474.541666666657</v>
      </c>
      <c r="E70">
        <v>7540</v>
      </c>
      <c r="F70">
        <v>1989.3983667608261</v>
      </c>
      <c r="G70">
        <v>90</v>
      </c>
      <c r="H70">
        <v>5</v>
      </c>
      <c r="I70">
        <f>YEAR(data1!$D70)</f>
        <v>2019</v>
      </c>
      <c r="J70">
        <f>SUMIFS(data1!$E$2:$E$15001,data1!$I$2:$I$15001,data1!$I70)</f>
        <v>15177662</v>
      </c>
      <c r="K70">
        <f>(data1!$J70-J69)/J69</f>
        <v>0</v>
      </c>
    </row>
    <row r="71" spans="1:11" x14ac:dyDescent="0.3">
      <c r="A71" t="s">
        <v>22</v>
      </c>
      <c r="B71" t="s">
        <v>43</v>
      </c>
      <c r="C71" t="s">
        <v>19</v>
      </c>
      <c r="D71" s="2">
        <v>43474.708333333343</v>
      </c>
      <c r="E71">
        <v>3731</v>
      </c>
      <c r="F71">
        <v>1402.3863690058829</v>
      </c>
      <c r="G71">
        <v>42</v>
      </c>
      <c r="H71">
        <v>4</v>
      </c>
      <c r="I71">
        <f>YEAR(data1!$D71)</f>
        <v>2019</v>
      </c>
      <c r="J71">
        <f>SUMIFS(data1!$E$2:$E$15001,data1!$I$2:$I$15001,data1!$I71)</f>
        <v>15177662</v>
      </c>
      <c r="K71">
        <f>(data1!$J71-J70)/J70</f>
        <v>0</v>
      </c>
    </row>
    <row r="72" spans="1:11" x14ac:dyDescent="0.3">
      <c r="A72" t="s">
        <v>11</v>
      </c>
      <c r="B72" t="s">
        <v>35</v>
      </c>
      <c r="C72" t="s">
        <v>13</v>
      </c>
      <c r="D72" s="2">
        <v>43474.833333333343</v>
      </c>
      <c r="E72">
        <v>11965</v>
      </c>
      <c r="F72">
        <v>3557.7962895500759</v>
      </c>
      <c r="G72">
        <v>206</v>
      </c>
      <c r="H72">
        <v>3.6</v>
      </c>
      <c r="I72">
        <f>YEAR(data1!$D72)</f>
        <v>2019</v>
      </c>
      <c r="J72">
        <f>SUMIFS(data1!$E$2:$E$15001,data1!$I$2:$I$15001,data1!$I72)</f>
        <v>15177662</v>
      </c>
      <c r="K72">
        <f>(data1!$J72-J71)/J71</f>
        <v>0</v>
      </c>
    </row>
    <row r="73" spans="1:11" x14ac:dyDescent="0.3">
      <c r="A73" t="s">
        <v>22</v>
      </c>
      <c r="B73" t="s">
        <v>43</v>
      </c>
      <c r="C73" t="s">
        <v>21</v>
      </c>
      <c r="D73" s="2">
        <v>43474.958333333343</v>
      </c>
      <c r="E73">
        <v>3675</v>
      </c>
      <c r="F73">
        <v>877.97884219470927</v>
      </c>
      <c r="G73">
        <v>29</v>
      </c>
      <c r="H73">
        <v>4</v>
      </c>
      <c r="I73">
        <f>YEAR(data1!$D73)</f>
        <v>2019</v>
      </c>
      <c r="J73">
        <f>SUMIFS(data1!$E$2:$E$15001,data1!$I$2:$I$15001,data1!$I73)</f>
        <v>15177662</v>
      </c>
      <c r="K73">
        <f>(data1!$J73-J72)/J72</f>
        <v>0</v>
      </c>
    </row>
    <row r="74" spans="1:11" x14ac:dyDescent="0.3">
      <c r="A74" t="s">
        <v>11</v>
      </c>
      <c r="B74" t="s">
        <v>35</v>
      </c>
      <c r="C74" t="s">
        <v>13</v>
      </c>
      <c r="D74" s="2">
        <v>43475</v>
      </c>
      <c r="E74">
        <v>5823</v>
      </c>
      <c r="F74">
        <v>1649.666233149635</v>
      </c>
      <c r="G74">
        <v>112</v>
      </c>
      <c r="H74">
        <v>4.8</v>
      </c>
      <c r="I74">
        <f>YEAR(data1!$D74)</f>
        <v>2019</v>
      </c>
      <c r="J74">
        <f>SUMIFS(data1!$E$2:$E$15001,data1!$I$2:$I$15001,data1!$I74)</f>
        <v>15177662</v>
      </c>
      <c r="K74">
        <f>(data1!$J74-J73)/J73</f>
        <v>0</v>
      </c>
    </row>
    <row r="75" spans="1:11" x14ac:dyDescent="0.3">
      <c r="A75" t="s">
        <v>22</v>
      </c>
      <c r="B75" t="s">
        <v>33</v>
      </c>
      <c r="C75" t="s">
        <v>21</v>
      </c>
      <c r="D75" s="2">
        <v>43475.041666666657</v>
      </c>
      <c r="E75">
        <v>7460</v>
      </c>
      <c r="F75">
        <v>2588.544954901085</v>
      </c>
      <c r="G75">
        <v>103</v>
      </c>
      <c r="H75">
        <v>4.8</v>
      </c>
      <c r="I75">
        <f>YEAR(data1!$D75)</f>
        <v>2019</v>
      </c>
      <c r="J75">
        <f>SUMIFS(data1!$E$2:$E$15001,data1!$I$2:$I$15001,data1!$I75)</f>
        <v>15177662</v>
      </c>
      <c r="K75">
        <f>(data1!$J75-J74)/J74</f>
        <v>0</v>
      </c>
    </row>
    <row r="76" spans="1:11" x14ac:dyDescent="0.3">
      <c r="A76" t="s">
        <v>22</v>
      </c>
      <c r="B76" t="s">
        <v>23</v>
      </c>
      <c r="C76" t="s">
        <v>13</v>
      </c>
      <c r="D76" s="2">
        <v>43475.083333333343</v>
      </c>
      <c r="E76">
        <v>3963</v>
      </c>
      <c r="F76">
        <v>1510.915977221403</v>
      </c>
      <c r="G76">
        <v>44</v>
      </c>
      <c r="H76">
        <v>4.9000000000000004</v>
      </c>
      <c r="I76">
        <f>YEAR(data1!$D76)</f>
        <v>2019</v>
      </c>
      <c r="J76">
        <f>SUMIFS(data1!$E$2:$E$15001,data1!$I$2:$I$15001,data1!$I76)</f>
        <v>15177662</v>
      </c>
      <c r="K76">
        <f>(data1!$J76-J75)/J75</f>
        <v>0</v>
      </c>
    </row>
    <row r="77" spans="1:11" x14ac:dyDescent="0.3">
      <c r="A77" t="s">
        <v>22</v>
      </c>
      <c r="B77" t="s">
        <v>16</v>
      </c>
      <c r="C77" t="s">
        <v>13</v>
      </c>
      <c r="D77" s="2">
        <v>43475.375</v>
      </c>
      <c r="E77">
        <v>11285</v>
      </c>
      <c r="F77">
        <v>2922.6049479063331</v>
      </c>
      <c r="G77">
        <v>128</v>
      </c>
      <c r="H77">
        <v>3.7</v>
      </c>
      <c r="I77">
        <f>YEAR(data1!$D77)</f>
        <v>2019</v>
      </c>
      <c r="J77">
        <f>SUMIFS(data1!$E$2:$E$15001,data1!$I$2:$I$15001,data1!$I77)</f>
        <v>15177662</v>
      </c>
      <c r="K77">
        <f>(data1!$J77-J76)/J76</f>
        <v>0</v>
      </c>
    </row>
    <row r="78" spans="1:11" x14ac:dyDescent="0.3">
      <c r="A78" t="s">
        <v>15</v>
      </c>
      <c r="B78" t="s">
        <v>20</v>
      </c>
      <c r="C78" t="s">
        <v>21</v>
      </c>
      <c r="D78" s="2">
        <v>43475.458333333343</v>
      </c>
      <c r="E78">
        <v>8832</v>
      </c>
      <c r="F78">
        <v>3009.6290189773499</v>
      </c>
      <c r="G78">
        <v>79</v>
      </c>
      <c r="H78">
        <v>4.5999999999999996</v>
      </c>
      <c r="I78">
        <f>YEAR(data1!$D78)</f>
        <v>2019</v>
      </c>
      <c r="J78">
        <f>SUMIFS(data1!$E$2:$E$15001,data1!$I$2:$I$15001,data1!$I78)</f>
        <v>15177662</v>
      </c>
      <c r="K78">
        <f>(data1!$J78-J77)/J77</f>
        <v>0</v>
      </c>
    </row>
    <row r="79" spans="1:11" x14ac:dyDescent="0.3">
      <c r="A79" t="s">
        <v>15</v>
      </c>
      <c r="B79" t="s">
        <v>30</v>
      </c>
      <c r="C79" t="s">
        <v>19</v>
      </c>
      <c r="D79" s="2">
        <v>43475.541666666657</v>
      </c>
      <c r="E79">
        <v>2970</v>
      </c>
      <c r="F79">
        <v>1182.165621948895</v>
      </c>
      <c r="G79">
        <v>26</v>
      </c>
      <c r="H79">
        <v>3</v>
      </c>
      <c r="I79">
        <f>YEAR(data1!$D79)</f>
        <v>2019</v>
      </c>
      <c r="J79">
        <f>SUMIFS(data1!$E$2:$E$15001,data1!$I$2:$I$15001,data1!$I79)</f>
        <v>15177662</v>
      </c>
      <c r="K79">
        <f>(data1!$J79-J78)/J78</f>
        <v>0</v>
      </c>
    </row>
    <row r="80" spans="1:11" x14ac:dyDescent="0.3">
      <c r="A80" t="s">
        <v>24</v>
      </c>
      <c r="B80" t="s">
        <v>36</v>
      </c>
      <c r="C80" t="s">
        <v>21</v>
      </c>
      <c r="D80" s="2">
        <v>43475.916666666657</v>
      </c>
      <c r="E80">
        <v>2591</v>
      </c>
      <c r="F80">
        <v>735.21762339930865</v>
      </c>
      <c r="G80">
        <v>17</v>
      </c>
      <c r="H80">
        <v>4.5</v>
      </c>
      <c r="I80">
        <f>YEAR(data1!$D80)</f>
        <v>2019</v>
      </c>
      <c r="J80">
        <f>SUMIFS(data1!$E$2:$E$15001,data1!$I$2:$I$15001,data1!$I80)</f>
        <v>15177662</v>
      </c>
      <c r="K80">
        <f>(data1!$J80-J79)/J79</f>
        <v>0</v>
      </c>
    </row>
    <row r="81" spans="1:11" x14ac:dyDescent="0.3">
      <c r="A81" t="s">
        <v>15</v>
      </c>
      <c r="B81" t="s">
        <v>40</v>
      </c>
      <c r="C81" t="s">
        <v>19</v>
      </c>
      <c r="D81" s="2">
        <v>43476.083333333343</v>
      </c>
      <c r="E81">
        <v>8113</v>
      </c>
      <c r="F81">
        <v>3242.9737631891012</v>
      </c>
      <c r="G81">
        <v>93</v>
      </c>
      <c r="H81">
        <v>3.6</v>
      </c>
      <c r="I81">
        <f>YEAR(data1!$D81)</f>
        <v>2019</v>
      </c>
      <c r="J81">
        <f>SUMIFS(data1!$E$2:$E$15001,data1!$I$2:$I$15001,data1!$I81)</f>
        <v>15177662</v>
      </c>
      <c r="K81">
        <f>(data1!$J81-J80)/J80</f>
        <v>0</v>
      </c>
    </row>
    <row r="82" spans="1:11" x14ac:dyDescent="0.3">
      <c r="A82" t="s">
        <v>17</v>
      </c>
      <c r="B82" t="s">
        <v>18</v>
      </c>
      <c r="C82" t="s">
        <v>26</v>
      </c>
      <c r="D82" s="2">
        <v>43476.166666666657</v>
      </c>
      <c r="E82">
        <v>6114</v>
      </c>
      <c r="F82">
        <v>2151.470517687314</v>
      </c>
      <c r="G82">
        <v>54</v>
      </c>
      <c r="H82">
        <v>3.6</v>
      </c>
      <c r="I82">
        <f>YEAR(data1!$D82)</f>
        <v>2019</v>
      </c>
      <c r="J82">
        <f>SUMIFS(data1!$E$2:$E$15001,data1!$I$2:$I$15001,data1!$I82)</f>
        <v>15177662</v>
      </c>
      <c r="K82">
        <f>(data1!$J82-J81)/J81</f>
        <v>0</v>
      </c>
    </row>
    <row r="83" spans="1:11" x14ac:dyDescent="0.3">
      <c r="A83" t="s">
        <v>17</v>
      </c>
      <c r="B83" t="s">
        <v>31</v>
      </c>
      <c r="C83" t="s">
        <v>13</v>
      </c>
      <c r="D83" s="2">
        <v>43476.541666666657</v>
      </c>
      <c r="E83">
        <v>7043</v>
      </c>
      <c r="F83">
        <v>2439.460369268882</v>
      </c>
      <c r="G83">
        <v>112</v>
      </c>
      <c r="H83">
        <v>4</v>
      </c>
      <c r="I83">
        <f>YEAR(data1!$D83)</f>
        <v>2019</v>
      </c>
      <c r="J83">
        <f>SUMIFS(data1!$E$2:$E$15001,data1!$I$2:$I$15001,data1!$I83)</f>
        <v>15177662</v>
      </c>
      <c r="K83">
        <f>(data1!$J83-J82)/J82</f>
        <v>0</v>
      </c>
    </row>
    <row r="84" spans="1:11" x14ac:dyDescent="0.3">
      <c r="A84" t="s">
        <v>22</v>
      </c>
      <c r="B84" t="s">
        <v>43</v>
      </c>
      <c r="C84" t="s">
        <v>19</v>
      </c>
      <c r="D84" s="2">
        <v>43476.541666666657</v>
      </c>
      <c r="E84">
        <v>6344</v>
      </c>
      <c r="F84">
        <v>2502.7432347226982</v>
      </c>
      <c r="G84">
        <v>71</v>
      </c>
      <c r="H84">
        <v>3.1</v>
      </c>
      <c r="I84">
        <f>YEAR(data1!$D84)</f>
        <v>2019</v>
      </c>
      <c r="J84">
        <f>SUMIFS(data1!$E$2:$E$15001,data1!$I$2:$I$15001,data1!$I84)</f>
        <v>15177662</v>
      </c>
      <c r="K84">
        <f>(data1!$J84-J83)/J83</f>
        <v>0</v>
      </c>
    </row>
    <row r="85" spans="1:11" x14ac:dyDescent="0.3">
      <c r="A85" t="s">
        <v>17</v>
      </c>
      <c r="B85" t="s">
        <v>37</v>
      </c>
      <c r="C85" t="s">
        <v>13</v>
      </c>
      <c r="D85" s="2">
        <v>43476.583333333343</v>
      </c>
      <c r="E85">
        <v>10947</v>
      </c>
      <c r="F85">
        <v>2779.9184498744839</v>
      </c>
      <c r="G85">
        <v>81</v>
      </c>
      <c r="H85">
        <v>4.5999999999999996</v>
      </c>
      <c r="I85">
        <f>YEAR(data1!$D85)</f>
        <v>2019</v>
      </c>
      <c r="J85">
        <f>SUMIFS(data1!$E$2:$E$15001,data1!$I$2:$I$15001,data1!$I85)</f>
        <v>15177662</v>
      </c>
      <c r="K85">
        <f>(data1!$J85-J84)/J84</f>
        <v>0</v>
      </c>
    </row>
    <row r="86" spans="1:11" x14ac:dyDescent="0.3">
      <c r="A86" t="s">
        <v>17</v>
      </c>
      <c r="B86" t="s">
        <v>34</v>
      </c>
      <c r="C86" t="s">
        <v>19</v>
      </c>
      <c r="D86" s="2">
        <v>43476.583333333343</v>
      </c>
      <c r="E86">
        <v>275</v>
      </c>
      <c r="F86">
        <v>106.791564399107</v>
      </c>
      <c r="G86">
        <v>4</v>
      </c>
      <c r="H86">
        <v>5</v>
      </c>
      <c r="I86">
        <f>YEAR(data1!$D86)</f>
        <v>2019</v>
      </c>
      <c r="J86">
        <f>SUMIFS(data1!$E$2:$E$15001,data1!$I$2:$I$15001,data1!$I86)</f>
        <v>15177662</v>
      </c>
      <c r="K86">
        <f>(data1!$J86-J85)/J85</f>
        <v>0</v>
      </c>
    </row>
    <row r="87" spans="1:11" x14ac:dyDescent="0.3">
      <c r="A87" t="s">
        <v>15</v>
      </c>
      <c r="B87" t="s">
        <v>16</v>
      </c>
      <c r="C87" t="s">
        <v>26</v>
      </c>
      <c r="D87" s="2">
        <v>43476.625</v>
      </c>
      <c r="E87">
        <v>4000</v>
      </c>
      <c r="F87">
        <v>1311.758681835709</v>
      </c>
      <c r="G87">
        <v>47</v>
      </c>
      <c r="H87">
        <v>3.9</v>
      </c>
      <c r="I87">
        <f>YEAR(data1!$D87)</f>
        <v>2019</v>
      </c>
      <c r="J87">
        <f>SUMIFS(data1!$E$2:$E$15001,data1!$I$2:$I$15001,data1!$I87)</f>
        <v>15177662</v>
      </c>
      <c r="K87">
        <f>(data1!$J87-J86)/J86</f>
        <v>0</v>
      </c>
    </row>
    <row r="88" spans="1:11" x14ac:dyDescent="0.3">
      <c r="A88" t="s">
        <v>17</v>
      </c>
      <c r="B88" t="s">
        <v>37</v>
      </c>
      <c r="C88" t="s">
        <v>19</v>
      </c>
      <c r="D88" s="2">
        <v>43476.666666666657</v>
      </c>
      <c r="E88">
        <v>3577</v>
      </c>
      <c r="F88">
        <v>1264.347057229578</v>
      </c>
      <c r="G88">
        <v>70</v>
      </c>
      <c r="H88">
        <v>4.4000000000000004</v>
      </c>
      <c r="I88">
        <f>YEAR(data1!$D88)</f>
        <v>2019</v>
      </c>
      <c r="J88">
        <f>SUMIFS(data1!$E$2:$E$15001,data1!$I$2:$I$15001,data1!$I88)</f>
        <v>15177662</v>
      </c>
      <c r="K88">
        <f>(data1!$J88-J87)/J87</f>
        <v>0</v>
      </c>
    </row>
    <row r="89" spans="1:11" x14ac:dyDescent="0.3">
      <c r="A89" t="s">
        <v>15</v>
      </c>
      <c r="B89" t="s">
        <v>30</v>
      </c>
      <c r="C89" t="s">
        <v>21</v>
      </c>
      <c r="D89" s="2">
        <v>43476.708333333343</v>
      </c>
      <c r="E89">
        <v>3984</v>
      </c>
      <c r="F89">
        <v>1195.117727987905</v>
      </c>
      <c r="G89">
        <v>26</v>
      </c>
      <c r="H89">
        <v>3.7</v>
      </c>
      <c r="I89">
        <f>YEAR(data1!$D89)</f>
        <v>2019</v>
      </c>
      <c r="J89">
        <f>SUMIFS(data1!$E$2:$E$15001,data1!$I$2:$I$15001,data1!$I89)</f>
        <v>15177662</v>
      </c>
      <c r="K89">
        <f>(data1!$J89-J88)/J88</f>
        <v>0</v>
      </c>
    </row>
    <row r="90" spans="1:11" x14ac:dyDescent="0.3">
      <c r="A90" t="s">
        <v>24</v>
      </c>
      <c r="B90" t="s">
        <v>36</v>
      </c>
      <c r="C90" t="s">
        <v>19</v>
      </c>
      <c r="D90" s="2">
        <v>43476.916666666657</v>
      </c>
      <c r="E90">
        <v>7519</v>
      </c>
      <c r="F90">
        <v>2477.3173774181382</v>
      </c>
      <c r="G90">
        <v>53</v>
      </c>
      <c r="H90">
        <v>3.5</v>
      </c>
      <c r="I90">
        <f>YEAR(data1!$D90)</f>
        <v>2019</v>
      </c>
      <c r="J90">
        <f>SUMIFS(data1!$E$2:$E$15001,data1!$I$2:$I$15001,data1!$I90)</f>
        <v>15177662</v>
      </c>
      <c r="K90">
        <f>(data1!$J90-J89)/J89</f>
        <v>0</v>
      </c>
    </row>
    <row r="91" spans="1:11" x14ac:dyDescent="0.3">
      <c r="A91" t="s">
        <v>24</v>
      </c>
      <c r="B91" t="s">
        <v>28</v>
      </c>
      <c r="C91" t="s">
        <v>26</v>
      </c>
      <c r="D91" s="2">
        <v>43477.125</v>
      </c>
      <c r="E91">
        <v>5798</v>
      </c>
      <c r="F91">
        <v>1245.0740234634311</v>
      </c>
      <c r="G91">
        <v>100</v>
      </c>
      <c r="H91">
        <v>3.3</v>
      </c>
      <c r="I91">
        <f>YEAR(data1!$D91)</f>
        <v>2019</v>
      </c>
      <c r="J91">
        <f>SUMIFS(data1!$E$2:$E$15001,data1!$I$2:$I$15001,data1!$I91)</f>
        <v>15177662</v>
      </c>
      <c r="K91">
        <f>(data1!$J91-J90)/J90</f>
        <v>0</v>
      </c>
    </row>
    <row r="92" spans="1:11" x14ac:dyDescent="0.3">
      <c r="A92" t="s">
        <v>15</v>
      </c>
      <c r="B92" t="s">
        <v>30</v>
      </c>
      <c r="C92" t="s">
        <v>21</v>
      </c>
      <c r="D92" s="2">
        <v>43477.208333333343</v>
      </c>
      <c r="E92">
        <v>7816</v>
      </c>
      <c r="F92">
        <v>1633.8806377000731</v>
      </c>
      <c r="G92">
        <v>75</v>
      </c>
      <c r="H92">
        <v>3.3</v>
      </c>
      <c r="I92">
        <f>YEAR(data1!$D92)</f>
        <v>2019</v>
      </c>
      <c r="J92">
        <f>SUMIFS(data1!$E$2:$E$15001,data1!$I$2:$I$15001,data1!$I92)</f>
        <v>15177662</v>
      </c>
      <c r="K92">
        <f>(data1!$J92-J91)/J91</f>
        <v>0</v>
      </c>
    </row>
    <row r="93" spans="1:11" x14ac:dyDescent="0.3">
      <c r="A93" t="s">
        <v>15</v>
      </c>
      <c r="B93" t="s">
        <v>40</v>
      </c>
      <c r="C93" t="s">
        <v>19</v>
      </c>
      <c r="D93" s="2">
        <v>43477.25</v>
      </c>
      <c r="E93">
        <v>3908</v>
      </c>
      <c r="F93">
        <v>1420.7797680394981</v>
      </c>
      <c r="G93">
        <v>29</v>
      </c>
      <c r="H93">
        <v>3.7</v>
      </c>
      <c r="I93">
        <f>YEAR(data1!$D93)</f>
        <v>2019</v>
      </c>
      <c r="J93">
        <f>SUMIFS(data1!$E$2:$E$15001,data1!$I$2:$I$15001,data1!$I93)</f>
        <v>15177662</v>
      </c>
      <c r="K93">
        <f>(data1!$J93-J92)/J92</f>
        <v>0</v>
      </c>
    </row>
    <row r="94" spans="1:11" x14ac:dyDescent="0.3">
      <c r="A94" t="s">
        <v>22</v>
      </c>
      <c r="B94" t="s">
        <v>16</v>
      </c>
      <c r="C94" t="s">
        <v>19</v>
      </c>
      <c r="D94" s="2">
        <v>43477.458333333343</v>
      </c>
      <c r="E94">
        <v>6906</v>
      </c>
      <c r="F94">
        <v>1406.152602007076</v>
      </c>
      <c r="G94">
        <v>109</v>
      </c>
      <c r="H94">
        <v>4.7</v>
      </c>
      <c r="I94">
        <f>YEAR(data1!$D94)</f>
        <v>2019</v>
      </c>
      <c r="J94">
        <f>SUMIFS(data1!$E$2:$E$15001,data1!$I$2:$I$15001,data1!$I94)</f>
        <v>15177662</v>
      </c>
      <c r="K94">
        <f>(data1!$J94-J93)/J93</f>
        <v>0</v>
      </c>
    </row>
    <row r="95" spans="1:11" x14ac:dyDescent="0.3">
      <c r="A95" t="s">
        <v>22</v>
      </c>
      <c r="B95" t="s">
        <v>44</v>
      </c>
      <c r="C95" t="s">
        <v>26</v>
      </c>
      <c r="D95" s="2">
        <v>43477.625</v>
      </c>
      <c r="E95">
        <v>4582</v>
      </c>
      <c r="F95">
        <v>1005.147269677348</v>
      </c>
      <c r="G95">
        <v>37</v>
      </c>
      <c r="H95">
        <v>3.7</v>
      </c>
      <c r="I95">
        <f>YEAR(data1!$D95)</f>
        <v>2019</v>
      </c>
      <c r="J95">
        <f>SUMIFS(data1!$E$2:$E$15001,data1!$I$2:$I$15001,data1!$I95)</f>
        <v>15177662</v>
      </c>
      <c r="K95">
        <f>(data1!$J95-J94)/J94</f>
        <v>0</v>
      </c>
    </row>
    <row r="96" spans="1:11" x14ac:dyDescent="0.3">
      <c r="A96" t="s">
        <v>15</v>
      </c>
      <c r="B96" t="s">
        <v>40</v>
      </c>
      <c r="C96" t="s">
        <v>21</v>
      </c>
      <c r="D96" s="2">
        <v>43477.708333333343</v>
      </c>
      <c r="E96">
        <v>3813</v>
      </c>
      <c r="F96">
        <v>1008.3602651296191</v>
      </c>
      <c r="G96">
        <v>32</v>
      </c>
      <c r="H96">
        <v>4.3</v>
      </c>
      <c r="I96">
        <f>YEAR(data1!$D96)</f>
        <v>2019</v>
      </c>
      <c r="J96">
        <f>SUMIFS(data1!$E$2:$E$15001,data1!$I$2:$I$15001,data1!$I96)</f>
        <v>15177662</v>
      </c>
      <c r="K96">
        <f>(data1!$J96-J95)/J95</f>
        <v>0</v>
      </c>
    </row>
    <row r="97" spans="1:11" x14ac:dyDescent="0.3">
      <c r="A97" t="s">
        <v>17</v>
      </c>
      <c r="B97" t="s">
        <v>37</v>
      </c>
      <c r="C97" t="s">
        <v>13</v>
      </c>
      <c r="D97" s="2">
        <v>43477.708333333343</v>
      </c>
      <c r="E97">
        <v>5242</v>
      </c>
      <c r="F97">
        <v>1894.4860891254809</v>
      </c>
      <c r="G97">
        <v>73</v>
      </c>
      <c r="H97">
        <v>5</v>
      </c>
      <c r="I97">
        <f>YEAR(data1!$D97)</f>
        <v>2019</v>
      </c>
      <c r="J97">
        <f>SUMIFS(data1!$E$2:$E$15001,data1!$I$2:$I$15001,data1!$I97)</f>
        <v>15177662</v>
      </c>
      <c r="K97">
        <f>(data1!$J97-J96)/J96</f>
        <v>0</v>
      </c>
    </row>
    <row r="98" spans="1:11" x14ac:dyDescent="0.3">
      <c r="A98" t="s">
        <v>17</v>
      </c>
      <c r="B98" t="s">
        <v>31</v>
      </c>
      <c r="C98" t="s">
        <v>19</v>
      </c>
      <c r="D98" s="2">
        <v>43477.791666666657</v>
      </c>
      <c r="E98">
        <v>6025</v>
      </c>
      <c r="F98">
        <v>1432.1944578255741</v>
      </c>
      <c r="G98">
        <v>57</v>
      </c>
      <c r="H98">
        <v>3.8</v>
      </c>
      <c r="I98">
        <f>YEAR(data1!$D98)</f>
        <v>2019</v>
      </c>
      <c r="J98">
        <f>SUMIFS(data1!$E$2:$E$15001,data1!$I$2:$I$15001,data1!$I98)</f>
        <v>15177662</v>
      </c>
      <c r="K98">
        <f>(data1!$J98-J97)/J97</f>
        <v>0</v>
      </c>
    </row>
    <row r="99" spans="1:11" x14ac:dyDescent="0.3">
      <c r="A99" t="s">
        <v>22</v>
      </c>
      <c r="B99" t="s">
        <v>23</v>
      </c>
      <c r="C99" t="s">
        <v>19</v>
      </c>
      <c r="D99" s="2">
        <v>43478.125</v>
      </c>
      <c r="E99">
        <v>7353</v>
      </c>
      <c r="F99">
        <v>2213.5502216544342</v>
      </c>
      <c r="G99">
        <v>70</v>
      </c>
      <c r="H99">
        <v>3.7</v>
      </c>
      <c r="I99">
        <f>YEAR(data1!$D99)</f>
        <v>2019</v>
      </c>
      <c r="J99">
        <f>SUMIFS(data1!$E$2:$E$15001,data1!$I$2:$I$15001,data1!$I99)</f>
        <v>15177662</v>
      </c>
      <c r="K99">
        <f>(data1!$J99-J98)/J98</f>
        <v>0</v>
      </c>
    </row>
    <row r="100" spans="1:11" x14ac:dyDescent="0.3">
      <c r="A100" t="s">
        <v>11</v>
      </c>
      <c r="B100" t="s">
        <v>35</v>
      </c>
      <c r="C100" t="s">
        <v>13</v>
      </c>
      <c r="D100" s="2">
        <v>43478.166666666657</v>
      </c>
      <c r="E100">
        <v>8923</v>
      </c>
      <c r="F100">
        <v>3269.079731793905</v>
      </c>
      <c r="G100">
        <v>170</v>
      </c>
      <c r="H100">
        <v>4.2</v>
      </c>
      <c r="I100">
        <f>YEAR(data1!$D100)</f>
        <v>2019</v>
      </c>
      <c r="J100">
        <f>SUMIFS(data1!$E$2:$E$15001,data1!$I$2:$I$15001,data1!$I100)</f>
        <v>15177662</v>
      </c>
      <c r="K100">
        <f>(data1!$J100-J99)/J99</f>
        <v>0</v>
      </c>
    </row>
    <row r="101" spans="1:11" x14ac:dyDescent="0.3">
      <c r="A101" t="s">
        <v>15</v>
      </c>
      <c r="B101" t="s">
        <v>32</v>
      </c>
      <c r="C101" t="s">
        <v>13</v>
      </c>
      <c r="D101" s="2">
        <v>43478.208333333343</v>
      </c>
      <c r="E101">
        <v>5951</v>
      </c>
      <c r="F101">
        <v>2033.706718558069</v>
      </c>
      <c r="G101">
        <v>81</v>
      </c>
      <c r="H101">
        <v>4.5999999999999996</v>
      </c>
      <c r="I101">
        <f>YEAR(data1!$D101)</f>
        <v>2019</v>
      </c>
      <c r="J101">
        <f>SUMIFS(data1!$E$2:$E$15001,data1!$I$2:$I$15001,data1!$I101)</f>
        <v>15177662</v>
      </c>
      <c r="K101">
        <f>(data1!$J101-J100)/J100</f>
        <v>0</v>
      </c>
    </row>
    <row r="102" spans="1:11" x14ac:dyDescent="0.3">
      <c r="A102" t="s">
        <v>15</v>
      </c>
      <c r="B102" t="s">
        <v>32</v>
      </c>
      <c r="C102" t="s">
        <v>21</v>
      </c>
      <c r="D102" s="2">
        <v>43478.291666666657</v>
      </c>
      <c r="E102">
        <v>4364</v>
      </c>
      <c r="F102">
        <v>1183.764907417853</v>
      </c>
      <c r="G102">
        <v>44</v>
      </c>
      <c r="H102">
        <v>4.5999999999999996</v>
      </c>
      <c r="I102">
        <f>YEAR(data1!$D102)</f>
        <v>2019</v>
      </c>
      <c r="J102">
        <f>SUMIFS(data1!$E$2:$E$15001,data1!$I$2:$I$15001,data1!$I102)</f>
        <v>15177662</v>
      </c>
      <c r="K102">
        <f>(data1!$J102-J101)/J101</f>
        <v>0</v>
      </c>
    </row>
    <row r="103" spans="1:11" x14ac:dyDescent="0.3">
      <c r="A103" t="s">
        <v>22</v>
      </c>
      <c r="B103" t="s">
        <v>33</v>
      </c>
      <c r="C103" t="s">
        <v>13</v>
      </c>
      <c r="D103" s="2">
        <v>43478.333333333343</v>
      </c>
      <c r="E103">
        <v>3035</v>
      </c>
      <c r="F103">
        <v>1028.770365518825</v>
      </c>
      <c r="G103">
        <v>21</v>
      </c>
      <c r="H103">
        <v>3.3</v>
      </c>
      <c r="I103">
        <f>YEAR(data1!$D103)</f>
        <v>2019</v>
      </c>
      <c r="J103">
        <f>SUMIFS(data1!$E$2:$E$15001,data1!$I$2:$I$15001,data1!$I103)</f>
        <v>15177662</v>
      </c>
      <c r="K103">
        <f>(data1!$J103-J102)/J102</f>
        <v>0</v>
      </c>
    </row>
    <row r="104" spans="1:11" x14ac:dyDescent="0.3">
      <c r="A104" t="s">
        <v>24</v>
      </c>
      <c r="B104" t="s">
        <v>42</v>
      </c>
      <c r="C104" t="s">
        <v>26</v>
      </c>
      <c r="D104" s="2">
        <v>43478.583333333343</v>
      </c>
      <c r="E104">
        <v>3644</v>
      </c>
      <c r="F104">
        <v>1174.16245673088</v>
      </c>
      <c r="G104">
        <v>38</v>
      </c>
      <c r="H104">
        <v>4.5</v>
      </c>
      <c r="I104">
        <f>YEAR(data1!$D104)</f>
        <v>2019</v>
      </c>
      <c r="J104">
        <f>SUMIFS(data1!$E$2:$E$15001,data1!$I$2:$I$15001,data1!$I104)</f>
        <v>15177662</v>
      </c>
      <c r="K104">
        <f>(data1!$J104-J103)/J103</f>
        <v>0</v>
      </c>
    </row>
    <row r="105" spans="1:11" x14ac:dyDescent="0.3">
      <c r="A105" t="s">
        <v>22</v>
      </c>
      <c r="B105" t="s">
        <v>33</v>
      </c>
      <c r="C105" t="s">
        <v>21</v>
      </c>
      <c r="D105" s="2">
        <v>43478.708333333343</v>
      </c>
      <c r="E105">
        <v>9232</v>
      </c>
      <c r="F105">
        <v>3691.8545704721291</v>
      </c>
      <c r="G105">
        <v>114</v>
      </c>
      <c r="H105">
        <v>4.2</v>
      </c>
      <c r="I105">
        <f>YEAR(data1!$D105)</f>
        <v>2019</v>
      </c>
      <c r="J105">
        <f>SUMIFS(data1!$E$2:$E$15001,data1!$I$2:$I$15001,data1!$I105)</f>
        <v>15177662</v>
      </c>
      <c r="K105">
        <f>(data1!$J105-J104)/J104</f>
        <v>0</v>
      </c>
    </row>
    <row r="106" spans="1:11" x14ac:dyDescent="0.3">
      <c r="A106" t="s">
        <v>15</v>
      </c>
      <c r="B106" t="s">
        <v>40</v>
      </c>
      <c r="C106" t="s">
        <v>13</v>
      </c>
      <c r="D106" s="2">
        <v>43479.458333333343</v>
      </c>
      <c r="E106">
        <v>1162</v>
      </c>
      <c r="F106">
        <v>335.9673207178131</v>
      </c>
      <c r="G106">
        <v>12</v>
      </c>
      <c r="H106">
        <v>4.5999999999999996</v>
      </c>
      <c r="I106">
        <f>YEAR(data1!$D106)</f>
        <v>2019</v>
      </c>
      <c r="J106">
        <f>SUMIFS(data1!$E$2:$E$15001,data1!$I$2:$I$15001,data1!$I106)</f>
        <v>15177662</v>
      </c>
      <c r="K106">
        <f>(data1!$J106-J105)/J105</f>
        <v>0</v>
      </c>
    </row>
    <row r="107" spans="1:11" x14ac:dyDescent="0.3">
      <c r="A107" t="s">
        <v>11</v>
      </c>
      <c r="B107" t="s">
        <v>35</v>
      </c>
      <c r="C107" t="s">
        <v>26</v>
      </c>
      <c r="D107" s="2">
        <v>43479.5</v>
      </c>
      <c r="E107">
        <v>3839</v>
      </c>
      <c r="F107">
        <v>1383.9669075689451</v>
      </c>
      <c r="G107">
        <v>28</v>
      </c>
      <c r="H107">
        <v>4.9000000000000004</v>
      </c>
      <c r="I107">
        <f>YEAR(data1!$D107)</f>
        <v>2019</v>
      </c>
      <c r="J107">
        <f>SUMIFS(data1!$E$2:$E$15001,data1!$I$2:$I$15001,data1!$I107)</f>
        <v>15177662</v>
      </c>
      <c r="K107">
        <f>(data1!$J107-J106)/J106</f>
        <v>0</v>
      </c>
    </row>
    <row r="108" spans="1:11" x14ac:dyDescent="0.3">
      <c r="A108" t="s">
        <v>17</v>
      </c>
      <c r="B108" t="s">
        <v>29</v>
      </c>
      <c r="C108" t="s">
        <v>19</v>
      </c>
      <c r="D108" s="2">
        <v>43479.541666666657</v>
      </c>
      <c r="E108">
        <v>7376</v>
      </c>
      <c r="F108">
        <v>2039.6306754226</v>
      </c>
      <c r="G108">
        <v>53</v>
      </c>
      <c r="H108">
        <v>3.3</v>
      </c>
      <c r="I108">
        <f>YEAR(data1!$D108)</f>
        <v>2019</v>
      </c>
      <c r="J108">
        <f>SUMIFS(data1!$E$2:$E$15001,data1!$I$2:$I$15001,data1!$I108)</f>
        <v>15177662</v>
      </c>
      <c r="K108">
        <f>(data1!$J108-J107)/J107</f>
        <v>0</v>
      </c>
    </row>
    <row r="109" spans="1:11" x14ac:dyDescent="0.3">
      <c r="A109" t="s">
        <v>15</v>
      </c>
      <c r="B109" t="s">
        <v>30</v>
      </c>
      <c r="C109" t="s">
        <v>26</v>
      </c>
      <c r="D109" s="2">
        <v>43479.916666666657</v>
      </c>
      <c r="E109">
        <v>5367</v>
      </c>
      <c r="F109">
        <v>1605.804018535151</v>
      </c>
      <c r="G109">
        <v>66</v>
      </c>
      <c r="H109">
        <v>3.5</v>
      </c>
      <c r="I109">
        <f>YEAR(data1!$D109)</f>
        <v>2019</v>
      </c>
      <c r="J109">
        <f>SUMIFS(data1!$E$2:$E$15001,data1!$I$2:$I$15001,data1!$I109)</f>
        <v>15177662</v>
      </c>
      <c r="K109">
        <f>(data1!$J109-J108)/J108</f>
        <v>0</v>
      </c>
    </row>
    <row r="110" spans="1:11" x14ac:dyDescent="0.3">
      <c r="A110" t="s">
        <v>22</v>
      </c>
      <c r="B110" t="s">
        <v>33</v>
      </c>
      <c r="C110" t="s">
        <v>19</v>
      </c>
      <c r="D110" s="2">
        <v>43479.916666666657</v>
      </c>
      <c r="E110">
        <v>6987</v>
      </c>
      <c r="F110">
        <v>1456.0850095187061</v>
      </c>
      <c r="G110">
        <v>96</v>
      </c>
      <c r="H110">
        <v>3</v>
      </c>
      <c r="I110">
        <f>YEAR(data1!$D110)</f>
        <v>2019</v>
      </c>
      <c r="J110">
        <f>SUMIFS(data1!$E$2:$E$15001,data1!$I$2:$I$15001,data1!$I110)</f>
        <v>15177662</v>
      </c>
      <c r="K110">
        <f>(data1!$J110-J109)/J109</f>
        <v>0</v>
      </c>
    </row>
    <row r="111" spans="1:11" x14ac:dyDescent="0.3">
      <c r="A111" t="s">
        <v>11</v>
      </c>
      <c r="B111" t="s">
        <v>39</v>
      </c>
      <c r="C111" t="s">
        <v>19</v>
      </c>
      <c r="D111" s="2">
        <v>43480.791666666657</v>
      </c>
      <c r="E111">
        <v>7559</v>
      </c>
      <c r="F111">
        <v>2676.571963627111</v>
      </c>
      <c r="G111">
        <v>61</v>
      </c>
      <c r="H111">
        <v>4</v>
      </c>
      <c r="I111">
        <f>YEAR(data1!$D111)</f>
        <v>2019</v>
      </c>
      <c r="J111">
        <f>SUMIFS(data1!$E$2:$E$15001,data1!$I$2:$I$15001,data1!$I111)</f>
        <v>15177662</v>
      </c>
      <c r="K111">
        <f>(data1!$J111-J110)/J110</f>
        <v>0</v>
      </c>
    </row>
    <row r="112" spans="1:11" x14ac:dyDescent="0.3">
      <c r="A112" t="s">
        <v>11</v>
      </c>
      <c r="B112" t="s">
        <v>12</v>
      </c>
      <c r="C112" t="s">
        <v>13</v>
      </c>
      <c r="D112" s="2">
        <v>43480.833333333343</v>
      </c>
      <c r="E112">
        <v>7406</v>
      </c>
      <c r="F112">
        <v>2149.6436535675298</v>
      </c>
      <c r="G112">
        <v>102</v>
      </c>
      <c r="H112">
        <v>4.3</v>
      </c>
      <c r="I112">
        <f>YEAR(data1!$D112)</f>
        <v>2019</v>
      </c>
      <c r="J112">
        <f>SUMIFS(data1!$E$2:$E$15001,data1!$I$2:$I$15001,data1!$I112)</f>
        <v>15177662</v>
      </c>
      <c r="K112">
        <f>(data1!$J112-J111)/J111</f>
        <v>0</v>
      </c>
    </row>
    <row r="113" spans="1:11" x14ac:dyDescent="0.3">
      <c r="A113" t="s">
        <v>22</v>
      </c>
      <c r="B113" t="s">
        <v>33</v>
      </c>
      <c r="C113" t="s">
        <v>19</v>
      </c>
      <c r="D113" s="2">
        <v>43480.916666666657</v>
      </c>
      <c r="E113">
        <v>1981</v>
      </c>
      <c r="F113">
        <v>669.73821994172863</v>
      </c>
      <c r="G113">
        <v>14</v>
      </c>
      <c r="H113">
        <v>3.5</v>
      </c>
      <c r="I113">
        <f>YEAR(data1!$D113)</f>
        <v>2019</v>
      </c>
      <c r="J113">
        <f>SUMIFS(data1!$E$2:$E$15001,data1!$I$2:$I$15001,data1!$I113)</f>
        <v>15177662</v>
      </c>
      <c r="K113">
        <f>(data1!$J113-J112)/J112</f>
        <v>0</v>
      </c>
    </row>
    <row r="114" spans="1:11" x14ac:dyDescent="0.3">
      <c r="A114" t="s">
        <v>24</v>
      </c>
      <c r="B114" t="s">
        <v>42</v>
      </c>
      <c r="C114" t="s">
        <v>13</v>
      </c>
      <c r="D114" s="2">
        <v>43481</v>
      </c>
      <c r="E114">
        <v>4833</v>
      </c>
      <c r="F114">
        <v>1561.7752173146771</v>
      </c>
      <c r="G114">
        <v>38</v>
      </c>
      <c r="H114">
        <v>3.8</v>
      </c>
      <c r="I114">
        <f>YEAR(data1!$D114)</f>
        <v>2019</v>
      </c>
      <c r="J114">
        <f>SUMIFS(data1!$E$2:$E$15001,data1!$I$2:$I$15001,data1!$I114)</f>
        <v>15177662</v>
      </c>
      <c r="K114">
        <f>(data1!$J114-J113)/J113</f>
        <v>0</v>
      </c>
    </row>
    <row r="115" spans="1:11" x14ac:dyDescent="0.3">
      <c r="A115" t="s">
        <v>22</v>
      </c>
      <c r="B115" t="s">
        <v>43</v>
      </c>
      <c r="C115" t="s">
        <v>13</v>
      </c>
      <c r="D115" s="2">
        <v>43481.125</v>
      </c>
      <c r="E115">
        <v>2273</v>
      </c>
      <c r="F115">
        <v>687.6809832959417</v>
      </c>
      <c r="G115">
        <v>16</v>
      </c>
      <c r="H115">
        <v>4.0999999999999996</v>
      </c>
      <c r="I115">
        <f>YEAR(data1!$D115)</f>
        <v>2019</v>
      </c>
      <c r="J115">
        <f>SUMIFS(data1!$E$2:$E$15001,data1!$I$2:$I$15001,data1!$I115)</f>
        <v>15177662</v>
      </c>
      <c r="K115">
        <f>(data1!$J115-J114)/J114</f>
        <v>0</v>
      </c>
    </row>
    <row r="116" spans="1:11" x14ac:dyDescent="0.3">
      <c r="A116" t="s">
        <v>15</v>
      </c>
      <c r="B116" t="s">
        <v>16</v>
      </c>
      <c r="C116" t="s">
        <v>21</v>
      </c>
      <c r="D116" s="2">
        <v>43481.25</v>
      </c>
      <c r="E116">
        <v>1403</v>
      </c>
      <c r="F116">
        <v>403.89428515750001</v>
      </c>
      <c r="G116">
        <v>12</v>
      </c>
      <c r="H116">
        <v>3.4</v>
      </c>
      <c r="I116">
        <f>YEAR(data1!$D116)</f>
        <v>2019</v>
      </c>
      <c r="J116">
        <f>SUMIFS(data1!$E$2:$E$15001,data1!$I$2:$I$15001,data1!$I116)</f>
        <v>15177662</v>
      </c>
      <c r="K116">
        <f>(data1!$J116-J115)/J115</f>
        <v>0</v>
      </c>
    </row>
    <row r="117" spans="1:11" x14ac:dyDescent="0.3">
      <c r="A117" t="s">
        <v>17</v>
      </c>
      <c r="B117" t="s">
        <v>34</v>
      </c>
      <c r="C117" t="s">
        <v>26</v>
      </c>
      <c r="D117" s="2">
        <v>43481.291666666657</v>
      </c>
      <c r="E117">
        <v>5068</v>
      </c>
      <c r="F117">
        <v>1984.731674055379</v>
      </c>
      <c r="G117">
        <v>61</v>
      </c>
      <c r="H117">
        <v>4.3</v>
      </c>
      <c r="I117">
        <f>YEAR(data1!$D117)</f>
        <v>2019</v>
      </c>
      <c r="J117">
        <f>SUMIFS(data1!$E$2:$E$15001,data1!$I$2:$I$15001,data1!$I117)</f>
        <v>15177662</v>
      </c>
      <c r="K117">
        <f>(data1!$J117-J116)/J116</f>
        <v>0</v>
      </c>
    </row>
    <row r="118" spans="1:11" x14ac:dyDescent="0.3">
      <c r="A118" t="s">
        <v>24</v>
      </c>
      <c r="B118" t="s">
        <v>27</v>
      </c>
      <c r="C118" t="s">
        <v>26</v>
      </c>
      <c r="D118" s="2">
        <v>43481.291666666657</v>
      </c>
      <c r="E118">
        <v>3264</v>
      </c>
      <c r="F118">
        <v>729.28805111131885</v>
      </c>
      <c r="G118">
        <v>34</v>
      </c>
      <c r="H118">
        <v>4.5999999999999996</v>
      </c>
      <c r="I118">
        <f>YEAR(data1!$D118)</f>
        <v>2019</v>
      </c>
      <c r="J118">
        <f>SUMIFS(data1!$E$2:$E$15001,data1!$I$2:$I$15001,data1!$I118)</f>
        <v>15177662</v>
      </c>
      <c r="K118">
        <f>(data1!$J118-J117)/J117</f>
        <v>0</v>
      </c>
    </row>
    <row r="119" spans="1:11" x14ac:dyDescent="0.3">
      <c r="A119" t="s">
        <v>15</v>
      </c>
      <c r="B119" t="s">
        <v>30</v>
      </c>
      <c r="C119" t="s">
        <v>21</v>
      </c>
      <c r="D119" s="2">
        <v>43481.375</v>
      </c>
      <c r="E119">
        <v>9592</v>
      </c>
      <c r="F119">
        <v>2220.1109051799972</v>
      </c>
      <c r="G119">
        <v>136</v>
      </c>
      <c r="H119">
        <v>4.0999999999999996</v>
      </c>
      <c r="I119">
        <f>YEAR(data1!$D119)</f>
        <v>2019</v>
      </c>
      <c r="J119">
        <f>SUMIFS(data1!$E$2:$E$15001,data1!$I$2:$I$15001,data1!$I119)</f>
        <v>15177662</v>
      </c>
      <c r="K119">
        <f>(data1!$J119-J118)/J118</f>
        <v>0</v>
      </c>
    </row>
    <row r="120" spans="1:11" x14ac:dyDescent="0.3">
      <c r="A120" t="s">
        <v>11</v>
      </c>
      <c r="B120" t="s">
        <v>39</v>
      </c>
      <c r="C120" t="s">
        <v>21</v>
      </c>
      <c r="D120" s="2">
        <v>43481.375</v>
      </c>
      <c r="E120">
        <v>4917</v>
      </c>
      <c r="F120">
        <v>1955.8416737459861</v>
      </c>
      <c r="G120">
        <v>56</v>
      </c>
      <c r="H120">
        <v>3.3</v>
      </c>
      <c r="I120">
        <f>YEAR(data1!$D120)</f>
        <v>2019</v>
      </c>
      <c r="J120">
        <f>SUMIFS(data1!$E$2:$E$15001,data1!$I$2:$I$15001,data1!$I120)</f>
        <v>15177662</v>
      </c>
      <c r="K120">
        <f>(data1!$J120-J119)/J119</f>
        <v>0</v>
      </c>
    </row>
    <row r="121" spans="1:11" x14ac:dyDescent="0.3">
      <c r="A121" t="s">
        <v>24</v>
      </c>
      <c r="B121" t="s">
        <v>27</v>
      </c>
      <c r="C121" t="s">
        <v>26</v>
      </c>
      <c r="D121" s="2">
        <v>43481.5</v>
      </c>
      <c r="E121">
        <v>5132</v>
      </c>
      <c r="F121">
        <v>1791.1715191194539</v>
      </c>
      <c r="G121">
        <v>56</v>
      </c>
      <c r="H121">
        <v>3.1</v>
      </c>
      <c r="I121">
        <f>YEAR(data1!$D121)</f>
        <v>2019</v>
      </c>
      <c r="J121">
        <f>SUMIFS(data1!$E$2:$E$15001,data1!$I$2:$I$15001,data1!$I121)</f>
        <v>15177662</v>
      </c>
      <c r="K121">
        <f>(data1!$J121-J120)/J120</f>
        <v>0</v>
      </c>
    </row>
    <row r="122" spans="1:11" x14ac:dyDescent="0.3">
      <c r="A122" t="s">
        <v>15</v>
      </c>
      <c r="B122" t="s">
        <v>32</v>
      </c>
      <c r="C122" t="s">
        <v>13</v>
      </c>
      <c r="D122" s="2">
        <v>43481.666666666657</v>
      </c>
      <c r="E122">
        <v>7220</v>
      </c>
      <c r="F122">
        <v>1638.9878312869589</v>
      </c>
      <c r="G122">
        <v>66</v>
      </c>
      <c r="H122">
        <v>4.0999999999999996</v>
      </c>
      <c r="I122">
        <f>YEAR(data1!$D122)</f>
        <v>2019</v>
      </c>
      <c r="J122">
        <f>SUMIFS(data1!$E$2:$E$15001,data1!$I$2:$I$15001,data1!$I122)</f>
        <v>15177662</v>
      </c>
      <c r="K122">
        <f>(data1!$J122-J121)/J121</f>
        <v>0</v>
      </c>
    </row>
    <row r="123" spans="1:11" x14ac:dyDescent="0.3">
      <c r="A123" t="s">
        <v>11</v>
      </c>
      <c r="B123" t="s">
        <v>35</v>
      </c>
      <c r="C123" t="s">
        <v>21</v>
      </c>
      <c r="D123" s="2">
        <v>43481.791666666657</v>
      </c>
      <c r="E123">
        <v>7459</v>
      </c>
      <c r="F123">
        <v>1860.464145149617</v>
      </c>
      <c r="G123">
        <v>80</v>
      </c>
      <c r="H123">
        <v>3.4</v>
      </c>
      <c r="I123">
        <f>YEAR(data1!$D123)</f>
        <v>2019</v>
      </c>
      <c r="J123">
        <f>SUMIFS(data1!$E$2:$E$15001,data1!$I$2:$I$15001,data1!$I123)</f>
        <v>15177662</v>
      </c>
      <c r="K123">
        <f>(data1!$J123-J122)/J122</f>
        <v>0</v>
      </c>
    </row>
    <row r="124" spans="1:11" x14ac:dyDescent="0.3">
      <c r="A124" t="s">
        <v>17</v>
      </c>
      <c r="B124" t="s">
        <v>37</v>
      </c>
      <c r="C124" t="s">
        <v>19</v>
      </c>
      <c r="D124" s="2">
        <v>43481.916666666657</v>
      </c>
      <c r="E124">
        <v>4152</v>
      </c>
      <c r="F124">
        <v>1034.548002658127</v>
      </c>
      <c r="G124">
        <v>46</v>
      </c>
      <c r="H124">
        <v>3.2</v>
      </c>
      <c r="I124">
        <f>YEAR(data1!$D124)</f>
        <v>2019</v>
      </c>
      <c r="J124">
        <f>SUMIFS(data1!$E$2:$E$15001,data1!$I$2:$I$15001,data1!$I124)</f>
        <v>15177662</v>
      </c>
      <c r="K124">
        <f>(data1!$J124-J123)/J123</f>
        <v>0</v>
      </c>
    </row>
    <row r="125" spans="1:11" x14ac:dyDescent="0.3">
      <c r="A125" t="s">
        <v>24</v>
      </c>
      <c r="B125" t="s">
        <v>36</v>
      </c>
      <c r="C125" t="s">
        <v>26</v>
      </c>
      <c r="D125" s="2">
        <v>43481.958333333343</v>
      </c>
      <c r="E125">
        <v>6622</v>
      </c>
      <c r="F125">
        <v>1620.9980881036711</v>
      </c>
      <c r="G125">
        <v>52</v>
      </c>
      <c r="H125">
        <v>3.8</v>
      </c>
      <c r="I125">
        <f>YEAR(data1!$D125)</f>
        <v>2019</v>
      </c>
      <c r="J125">
        <f>SUMIFS(data1!$E$2:$E$15001,data1!$I$2:$I$15001,data1!$I125)</f>
        <v>15177662</v>
      </c>
      <c r="K125">
        <f>(data1!$J125-J124)/J124</f>
        <v>0</v>
      </c>
    </row>
    <row r="126" spans="1:11" x14ac:dyDescent="0.3">
      <c r="A126" t="s">
        <v>15</v>
      </c>
      <c r="B126" t="s">
        <v>32</v>
      </c>
      <c r="C126" t="s">
        <v>19</v>
      </c>
      <c r="D126" s="2">
        <v>43482</v>
      </c>
      <c r="E126">
        <v>6571</v>
      </c>
      <c r="F126">
        <v>1881.0969401305899</v>
      </c>
      <c r="G126">
        <v>76</v>
      </c>
      <c r="H126">
        <v>4.5</v>
      </c>
      <c r="I126">
        <f>YEAR(data1!$D126)</f>
        <v>2019</v>
      </c>
      <c r="J126">
        <f>SUMIFS(data1!$E$2:$E$15001,data1!$I$2:$I$15001,data1!$I126)</f>
        <v>15177662</v>
      </c>
      <c r="K126">
        <f>(data1!$J126-J125)/J125</f>
        <v>0</v>
      </c>
    </row>
    <row r="127" spans="1:11" x14ac:dyDescent="0.3">
      <c r="A127" t="s">
        <v>15</v>
      </c>
      <c r="B127" t="s">
        <v>40</v>
      </c>
      <c r="C127" t="s">
        <v>26</v>
      </c>
      <c r="D127" s="2">
        <v>43482.333333333343</v>
      </c>
      <c r="E127">
        <v>2236</v>
      </c>
      <c r="F127">
        <v>531.45415026270553</v>
      </c>
      <c r="G127">
        <v>19</v>
      </c>
      <c r="H127">
        <v>3.6</v>
      </c>
      <c r="I127">
        <f>YEAR(data1!$D127)</f>
        <v>2019</v>
      </c>
      <c r="J127">
        <f>SUMIFS(data1!$E$2:$E$15001,data1!$I$2:$I$15001,data1!$I127)</f>
        <v>15177662</v>
      </c>
      <c r="K127">
        <f>(data1!$J127-J126)/J126</f>
        <v>0</v>
      </c>
    </row>
    <row r="128" spans="1:11" x14ac:dyDescent="0.3">
      <c r="A128" t="s">
        <v>22</v>
      </c>
      <c r="B128" t="s">
        <v>33</v>
      </c>
      <c r="C128" t="s">
        <v>26</v>
      </c>
      <c r="D128" s="2">
        <v>43482.541666666657</v>
      </c>
      <c r="E128">
        <v>6161</v>
      </c>
      <c r="F128">
        <v>1565.464374602851</v>
      </c>
      <c r="G128">
        <v>67</v>
      </c>
      <c r="H128">
        <v>4.9000000000000004</v>
      </c>
      <c r="I128">
        <f>YEAR(data1!$D128)</f>
        <v>2019</v>
      </c>
      <c r="J128">
        <f>SUMIFS(data1!$E$2:$E$15001,data1!$I$2:$I$15001,data1!$I128)</f>
        <v>15177662</v>
      </c>
      <c r="K128">
        <f>(data1!$J128-J127)/J127</f>
        <v>0</v>
      </c>
    </row>
    <row r="129" spans="1:11" x14ac:dyDescent="0.3">
      <c r="A129" t="s">
        <v>17</v>
      </c>
      <c r="B129" t="s">
        <v>18</v>
      </c>
      <c r="C129" t="s">
        <v>26</v>
      </c>
      <c r="D129" s="2">
        <v>43482.541666666657</v>
      </c>
      <c r="E129">
        <v>4787</v>
      </c>
      <c r="F129">
        <v>1295.5474274437961</v>
      </c>
      <c r="G129">
        <v>36</v>
      </c>
      <c r="H129">
        <v>3</v>
      </c>
      <c r="I129">
        <f>YEAR(data1!$D129)</f>
        <v>2019</v>
      </c>
      <c r="J129">
        <f>SUMIFS(data1!$E$2:$E$15001,data1!$I$2:$I$15001,data1!$I129)</f>
        <v>15177662</v>
      </c>
      <c r="K129">
        <f>(data1!$J129-J128)/J128</f>
        <v>0</v>
      </c>
    </row>
    <row r="130" spans="1:11" x14ac:dyDescent="0.3">
      <c r="A130" t="s">
        <v>11</v>
      </c>
      <c r="B130" t="s">
        <v>41</v>
      </c>
      <c r="C130" t="s">
        <v>13</v>
      </c>
      <c r="D130" s="2">
        <v>43482.791666666657</v>
      </c>
      <c r="E130">
        <v>5295</v>
      </c>
      <c r="F130">
        <v>1531.087886575358</v>
      </c>
      <c r="G130">
        <v>36</v>
      </c>
      <c r="H130">
        <v>3.3</v>
      </c>
      <c r="I130">
        <f>YEAR(data1!$D130)</f>
        <v>2019</v>
      </c>
      <c r="J130">
        <f>SUMIFS(data1!$E$2:$E$15001,data1!$I$2:$I$15001,data1!$I130)</f>
        <v>15177662</v>
      </c>
      <c r="K130">
        <f>(data1!$J130-J129)/J129</f>
        <v>0</v>
      </c>
    </row>
    <row r="131" spans="1:11" x14ac:dyDescent="0.3">
      <c r="A131" t="s">
        <v>22</v>
      </c>
      <c r="B131" t="s">
        <v>33</v>
      </c>
      <c r="C131" t="s">
        <v>26</v>
      </c>
      <c r="D131" s="2">
        <v>43482.833333333343</v>
      </c>
      <c r="E131">
        <v>7060</v>
      </c>
      <c r="F131">
        <v>2782.53848028125</v>
      </c>
      <c r="G131">
        <v>49</v>
      </c>
      <c r="H131">
        <v>3.6</v>
      </c>
      <c r="I131">
        <f>YEAR(data1!$D131)</f>
        <v>2019</v>
      </c>
      <c r="J131">
        <f>SUMIFS(data1!$E$2:$E$15001,data1!$I$2:$I$15001,data1!$I131)</f>
        <v>15177662</v>
      </c>
      <c r="K131">
        <f>(data1!$J131-J130)/J130</f>
        <v>0</v>
      </c>
    </row>
    <row r="132" spans="1:11" x14ac:dyDescent="0.3">
      <c r="A132" t="s">
        <v>24</v>
      </c>
      <c r="B132" t="s">
        <v>27</v>
      </c>
      <c r="C132" t="s">
        <v>21</v>
      </c>
      <c r="D132" s="2">
        <v>43482.833333333343</v>
      </c>
      <c r="E132">
        <v>7377</v>
      </c>
      <c r="F132">
        <v>1880.21623715289</v>
      </c>
      <c r="G132">
        <v>74</v>
      </c>
      <c r="H132">
        <v>4.0999999999999996</v>
      </c>
      <c r="I132">
        <f>YEAR(data1!$D132)</f>
        <v>2019</v>
      </c>
      <c r="J132">
        <f>SUMIFS(data1!$E$2:$E$15001,data1!$I$2:$I$15001,data1!$I132)</f>
        <v>15177662</v>
      </c>
      <c r="K132">
        <f>(data1!$J132-J131)/J131</f>
        <v>0</v>
      </c>
    </row>
    <row r="133" spans="1:11" x14ac:dyDescent="0.3">
      <c r="A133" t="s">
        <v>11</v>
      </c>
      <c r="B133" t="s">
        <v>12</v>
      </c>
      <c r="C133" t="s">
        <v>13</v>
      </c>
      <c r="D133" s="2">
        <v>43482.875</v>
      </c>
      <c r="E133">
        <v>4259</v>
      </c>
      <c r="F133">
        <v>1544.6093716995611</v>
      </c>
      <c r="G133">
        <v>54</v>
      </c>
      <c r="H133">
        <v>4.0999999999999996</v>
      </c>
      <c r="I133">
        <f>YEAR(data1!$D133)</f>
        <v>2019</v>
      </c>
      <c r="J133">
        <f>SUMIFS(data1!$E$2:$E$15001,data1!$I$2:$I$15001,data1!$I133)</f>
        <v>15177662</v>
      </c>
      <c r="K133">
        <f>(data1!$J133-J132)/J132</f>
        <v>0</v>
      </c>
    </row>
    <row r="134" spans="1:11" x14ac:dyDescent="0.3">
      <c r="A134" t="s">
        <v>22</v>
      </c>
      <c r="B134" t="s">
        <v>33</v>
      </c>
      <c r="C134" t="s">
        <v>26</v>
      </c>
      <c r="D134" s="2">
        <v>43482.875</v>
      </c>
      <c r="E134">
        <v>6869</v>
      </c>
      <c r="F134">
        <v>1491.6678033291889</v>
      </c>
      <c r="G134">
        <v>52</v>
      </c>
      <c r="H134">
        <v>4.3</v>
      </c>
      <c r="I134">
        <f>YEAR(data1!$D134)</f>
        <v>2019</v>
      </c>
      <c r="J134">
        <f>SUMIFS(data1!$E$2:$E$15001,data1!$I$2:$I$15001,data1!$I134)</f>
        <v>15177662</v>
      </c>
      <c r="K134">
        <f>(data1!$J134-J133)/J133</f>
        <v>0</v>
      </c>
    </row>
    <row r="135" spans="1:11" x14ac:dyDescent="0.3">
      <c r="A135" t="s">
        <v>17</v>
      </c>
      <c r="B135" t="s">
        <v>29</v>
      </c>
      <c r="C135" t="s">
        <v>26</v>
      </c>
      <c r="D135" s="2">
        <v>43482.916666666657</v>
      </c>
      <c r="E135">
        <v>5230</v>
      </c>
      <c r="F135">
        <v>1511.095524151003</v>
      </c>
      <c r="G135">
        <v>58</v>
      </c>
      <c r="H135">
        <v>4.5999999999999996</v>
      </c>
      <c r="I135">
        <f>YEAR(data1!$D135)</f>
        <v>2019</v>
      </c>
      <c r="J135">
        <f>SUMIFS(data1!$E$2:$E$15001,data1!$I$2:$I$15001,data1!$I135)</f>
        <v>15177662</v>
      </c>
      <c r="K135">
        <f>(data1!$J135-J134)/J134</f>
        <v>0</v>
      </c>
    </row>
    <row r="136" spans="1:11" x14ac:dyDescent="0.3">
      <c r="A136" t="s">
        <v>17</v>
      </c>
      <c r="B136" t="s">
        <v>31</v>
      </c>
      <c r="C136" t="s">
        <v>13</v>
      </c>
      <c r="D136" s="2">
        <v>43483.041666666657</v>
      </c>
      <c r="E136">
        <v>2918</v>
      </c>
      <c r="F136">
        <v>907.46337233629652</v>
      </c>
      <c r="G136">
        <v>31</v>
      </c>
      <c r="H136">
        <v>3.9</v>
      </c>
      <c r="I136">
        <f>YEAR(data1!$D136)</f>
        <v>2019</v>
      </c>
      <c r="J136">
        <f>SUMIFS(data1!$E$2:$E$15001,data1!$I$2:$I$15001,data1!$I136)</f>
        <v>15177662</v>
      </c>
      <c r="K136">
        <f>(data1!$J136-J135)/J135</f>
        <v>0</v>
      </c>
    </row>
    <row r="137" spans="1:11" x14ac:dyDescent="0.3">
      <c r="A137" t="s">
        <v>11</v>
      </c>
      <c r="B137" t="s">
        <v>35</v>
      </c>
      <c r="C137" t="s">
        <v>26</v>
      </c>
      <c r="D137" s="2">
        <v>43483.208333333343</v>
      </c>
      <c r="E137">
        <v>5497</v>
      </c>
      <c r="F137">
        <v>1363.1883471219519</v>
      </c>
      <c r="G137">
        <v>94</v>
      </c>
      <c r="H137">
        <v>4.3</v>
      </c>
      <c r="I137">
        <f>YEAR(data1!$D137)</f>
        <v>2019</v>
      </c>
      <c r="J137">
        <f>SUMIFS(data1!$E$2:$E$15001,data1!$I$2:$I$15001,data1!$I137)</f>
        <v>15177662</v>
      </c>
      <c r="K137">
        <f>(data1!$J137-J136)/J136</f>
        <v>0</v>
      </c>
    </row>
    <row r="138" spans="1:11" x14ac:dyDescent="0.3">
      <c r="A138" t="s">
        <v>15</v>
      </c>
      <c r="B138" t="s">
        <v>40</v>
      </c>
      <c r="C138" t="s">
        <v>26</v>
      </c>
      <c r="D138" s="2">
        <v>43483.375</v>
      </c>
      <c r="E138">
        <v>1367</v>
      </c>
      <c r="F138">
        <v>456.38364755685677</v>
      </c>
      <c r="G138">
        <v>10</v>
      </c>
      <c r="H138">
        <v>3</v>
      </c>
      <c r="I138">
        <f>YEAR(data1!$D138)</f>
        <v>2019</v>
      </c>
      <c r="J138">
        <f>SUMIFS(data1!$E$2:$E$15001,data1!$I$2:$I$15001,data1!$I138)</f>
        <v>15177662</v>
      </c>
      <c r="K138">
        <f>(data1!$J138-J137)/J137</f>
        <v>0</v>
      </c>
    </row>
    <row r="139" spans="1:11" x14ac:dyDescent="0.3">
      <c r="A139" t="s">
        <v>11</v>
      </c>
      <c r="B139" t="s">
        <v>39</v>
      </c>
      <c r="C139" t="s">
        <v>13</v>
      </c>
      <c r="D139" s="2">
        <v>43483.708333333343</v>
      </c>
      <c r="E139">
        <v>5922</v>
      </c>
      <c r="F139">
        <v>2120.4900014891559</v>
      </c>
      <c r="G139">
        <v>44</v>
      </c>
      <c r="H139">
        <v>4.7</v>
      </c>
      <c r="I139">
        <f>YEAR(data1!$D139)</f>
        <v>2019</v>
      </c>
      <c r="J139">
        <f>SUMIFS(data1!$E$2:$E$15001,data1!$I$2:$I$15001,data1!$I139)</f>
        <v>15177662</v>
      </c>
      <c r="K139">
        <f>(data1!$J139-J138)/J138</f>
        <v>0</v>
      </c>
    </row>
    <row r="140" spans="1:11" x14ac:dyDescent="0.3">
      <c r="A140" t="s">
        <v>15</v>
      </c>
      <c r="B140" t="s">
        <v>32</v>
      </c>
      <c r="C140" t="s">
        <v>13</v>
      </c>
      <c r="D140" s="2">
        <v>43483.75</v>
      </c>
      <c r="E140">
        <v>7261</v>
      </c>
      <c r="F140">
        <v>1677.4513163890749</v>
      </c>
      <c r="G140">
        <v>77</v>
      </c>
      <c r="H140">
        <v>5</v>
      </c>
      <c r="I140">
        <f>YEAR(data1!$D140)</f>
        <v>2019</v>
      </c>
      <c r="J140">
        <f>SUMIFS(data1!$E$2:$E$15001,data1!$I$2:$I$15001,data1!$I140)</f>
        <v>15177662</v>
      </c>
      <c r="K140">
        <f>(data1!$J140-J139)/J139</f>
        <v>0</v>
      </c>
    </row>
    <row r="141" spans="1:11" x14ac:dyDescent="0.3">
      <c r="A141" t="s">
        <v>15</v>
      </c>
      <c r="B141" t="s">
        <v>40</v>
      </c>
      <c r="C141" t="s">
        <v>19</v>
      </c>
      <c r="D141" s="2">
        <v>43483.791666666657</v>
      </c>
      <c r="E141">
        <v>7968</v>
      </c>
      <c r="F141">
        <v>1850.685166015284</v>
      </c>
      <c r="G141">
        <v>91</v>
      </c>
      <c r="H141">
        <v>4.8</v>
      </c>
      <c r="I141">
        <f>YEAR(data1!$D141)</f>
        <v>2019</v>
      </c>
      <c r="J141">
        <f>SUMIFS(data1!$E$2:$E$15001,data1!$I$2:$I$15001,data1!$I141)</f>
        <v>15177662</v>
      </c>
      <c r="K141">
        <f>(data1!$J141-J140)/J140</f>
        <v>0</v>
      </c>
    </row>
    <row r="142" spans="1:11" x14ac:dyDescent="0.3">
      <c r="A142" t="s">
        <v>24</v>
      </c>
      <c r="B142" t="s">
        <v>25</v>
      </c>
      <c r="C142" t="s">
        <v>19</v>
      </c>
      <c r="D142" s="2">
        <v>43483.833333333343</v>
      </c>
      <c r="E142">
        <v>6894</v>
      </c>
      <c r="F142">
        <v>2101.0585183699591</v>
      </c>
      <c r="G142">
        <v>57</v>
      </c>
      <c r="H142">
        <v>4</v>
      </c>
      <c r="I142">
        <f>YEAR(data1!$D142)</f>
        <v>2019</v>
      </c>
      <c r="J142">
        <f>SUMIFS(data1!$E$2:$E$15001,data1!$I$2:$I$15001,data1!$I142)</f>
        <v>15177662</v>
      </c>
      <c r="K142">
        <f>(data1!$J142-J141)/J141</f>
        <v>0</v>
      </c>
    </row>
    <row r="143" spans="1:11" x14ac:dyDescent="0.3">
      <c r="A143" t="s">
        <v>22</v>
      </c>
      <c r="B143" t="s">
        <v>33</v>
      </c>
      <c r="C143" t="s">
        <v>13</v>
      </c>
      <c r="D143" s="2">
        <v>43483.875</v>
      </c>
      <c r="E143">
        <v>7220</v>
      </c>
      <c r="F143">
        <v>2121.5502155538388</v>
      </c>
      <c r="G143">
        <v>52</v>
      </c>
      <c r="H143">
        <v>4.3</v>
      </c>
      <c r="I143">
        <f>YEAR(data1!$D143)</f>
        <v>2019</v>
      </c>
      <c r="J143">
        <f>SUMIFS(data1!$E$2:$E$15001,data1!$I$2:$I$15001,data1!$I143)</f>
        <v>15177662</v>
      </c>
      <c r="K143">
        <f>(data1!$J143-J142)/J142</f>
        <v>0</v>
      </c>
    </row>
    <row r="144" spans="1:11" x14ac:dyDescent="0.3">
      <c r="A144" t="s">
        <v>17</v>
      </c>
      <c r="B144" t="s">
        <v>18</v>
      </c>
      <c r="C144" t="s">
        <v>19</v>
      </c>
      <c r="D144" s="2">
        <v>43483.875</v>
      </c>
      <c r="E144">
        <v>3670</v>
      </c>
      <c r="F144">
        <v>855.03686756063712</v>
      </c>
      <c r="G144">
        <v>44</v>
      </c>
      <c r="H144">
        <v>3.6</v>
      </c>
      <c r="I144">
        <f>YEAR(data1!$D144)</f>
        <v>2019</v>
      </c>
      <c r="J144">
        <f>SUMIFS(data1!$E$2:$E$15001,data1!$I$2:$I$15001,data1!$I144)</f>
        <v>15177662</v>
      </c>
      <c r="K144">
        <f>(data1!$J144-J143)/J143</f>
        <v>0</v>
      </c>
    </row>
    <row r="145" spans="1:11" x14ac:dyDescent="0.3">
      <c r="A145" t="s">
        <v>11</v>
      </c>
      <c r="B145" t="s">
        <v>35</v>
      </c>
      <c r="C145" t="s">
        <v>26</v>
      </c>
      <c r="D145" s="2">
        <v>43483.875</v>
      </c>
      <c r="E145">
        <v>4754</v>
      </c>
      <c r="F145">
        <v>1471.743911340815</v>
      </c>
      <c r="G145">
        <v>58</v>
      </c>
      <c r="H145">
        <v>4</v>
      </c>
      <c r="I145">
        <f>YEAR(data1!$D145)</f>
        <v>2019</v>
      </c>
      <c r="J145">
        <f>SUMIFS(data1!$E$2:$E$15001,data1!$I$2:$I$15001,data1!$I145)</f>
        <v>15177662</v>
      </c>
      <c r="K145">
        <f>(data1!$J145-J144)/J144</f>
        <v>0</v>
      </c>
    </row>
    <row r="146" spans="1:11" x14ac:dyDescent="0.3">
      <c r="A146" t="s">
        <v>22</v>
      </c>
      <c r="B146" t="s">
        <v>44</v>
      </c>
      <c r="C146" t="s">
        <v>19</v>
      </c>
      <c r="D146" s="2">
        <v>43484</v>
      </c>
      <c r="E146">
        <v>2007</v>
      </c>
      <c r="F146">
        <v>799.98762203205456</v>
      </c>
      <c r="G146">
        <v>14</v>
      </c>
      <c r="H146">
        <v>3.1</v>
      </c>
      <c r="I146">
        <f>YEAR(data1!$D146)</f>
        <v>2019</v>
      </c>
      <c r="J146">
        <f>SUMIFS(data1!$E$2:$E$15001,data1!$I$2:$I$15001,data1!$I146)</f>
        <v>15177662</v>
      </c>
      <c r="K146">
        <f>(data1!$J146-J145)/J145</f>
        <v>0</v>
      </c>
    </row>
    <row r="147" spans="1:11" x14ac:dyDescent="0.3">
      <c r="A147" t="s">
        <v>24</v>
      </c>
      <c r="B147" t="s">
        <v>42</v>
      </c>
      <c r="C147" t="s">
        <v>26</v>
      </c>
      <c r="D147" s="2">
        <v>43484.125</v>
      </c>
      <c r="E147">
        <v>6675</v>
      </c>
      <c r="F147">
        <v>2475.2454479541962</v>
      </c>
      <c r="G147">
        <v>97</v>
      </c>
      <c r="H147">
        <v>3.7</v>
      </c>
      <c r="I147">
        <f>YEAR(data1!$D147)</f>
        <v>2019</v>
      </c>
      <c r="J147">
        <f>SUMIFS(data1!$E$2:$E$15001,data1!$I$2:$I$15001,data1!$I147)</f>
        <v>15177662</v>
      </c>
      <c r="K147">
        <f>(data1!$J147-J146)/J146</f>
        <v>0</v>
      </c>
    </row>
    <row r="148" spans="1:11" x14ac:dyDescent="0.3">
      <c r="A148" t="s">
        <v>24</v>
      </c>
      <c r="B148" t="s">
        <v>25</v>
      </c>
      <c r="C148" t="s">
        <v>21</v>
      </c>
      <c r="D148" s="2">
        <v>43484.208333333343</v>
      </c>
      <c r="E148">
        <v>5964</v>
      </c>
      <c r="F148">
        <v>1917.1347390069841</v>
      </c>
      <c r="G148">
        <v>41</v>
      </c>
      <c r="H148">
        <v>3.6</v>
      </c>
      <c r="I148">
        <f>YEAR(data1!$D148)</f>
        <v>2019</v>
      </c>
      <c r="J148">
        <f>SUMIFS(data1!$E$2:$E$15001,data1!$I$2:$I$15001,data1!$I148)</f>
        <v>15177662</v>
      </c>
      <c r="K148">
        <f>(data1!$J148-J147)/J147</f>
        <v>0</v>
      </c>
    </row>
    <row r="149" spans="1:11" x14ac:dyDescent="0.3">
      <c r="A149" t="s">
        <v>15</v>
      </c>
      <c r="B149" t="s">
        <v>16</v>
      </c>
      <c r="C149" t="s">
        <v>26</v>
      </c>
      <c r="D149" s="2">
        <v>43484.458333333343</v>
      </c>
      <c r="E149">
        <v>3437</v>
      </c>
      <c r="F149">
        <v>856.31371891747335</v>
      </c>
      <c r="G149">
        <v>23</v>
      </c>
      <c r="H149">
        <v>4.8</v>
      </c>
      <c r="I149">
        <f>YEAR(data1!$D149)</f>
        <v>2019</v>
      </c>
      <c r="J149">
        <f>SUMIFS(data1!$E$2:$E$15001,data1!$I$2:$I$15001,data1!$I149)</f>
        <v>15177662</v>
      </c>
      <c r="K149">
        <f>(data1!$J149-J148)/J148</f>
        <v>0</v>
      </c>
    </row>
    <row r="150" spans="1:11" x14ac:dyDescent="0.3">
      <c r="A150" t="s">
        <v>15</v>
      </c>
      <c r="B150" t="s">
        <v>16</v>
      </c>
      <c r="C150" t="s">
        <v>19</v>
      </c>
      <c r="D150" s="2">
        <v>43484.625</v>
      </c>
      <c r="E150">
        <v>5222</v>
      </c>
      <c r="F150">
        <v>2038.4049384229711</v>
      </c>
      <c r="G150">
        <v>82</v>
      </c>
      <c r="H150">
        <v>4</v>
      </c>
      <c r="I150">
        <f>YEAR(data1!$D150)</f>
        <v>2019</v>
      </c>
      <c r="J150">
        <f>SUMIFS(data1!$E$2:$E$15001,data1!$I$2:$I$15001,data1!$I150)</f>
        <v>15177662</v>
      </c>
      <c r="K150">
        <f>(data1!$J150-J149)/J149</f>
        <v>0</v>
      </c>
    </row>
    <row r="151" spans="1:11" x14ac:dyDescent="0.3">
      <c r="A151" t="s">
        <v>15</v>
      </c>
      <c r="B151" t="s">
        <v>32</v>
      </c>
      <c r="C151" t="s">
        <v>21</v>
      </c>
      <c r="D151" s="2">
        <v>43484.708333333343</v>
      </c>
      <c r="E151">
        <v>1547</v>
      </c>
      <c r="F151">
        <v>317.23452124974631</v>
      </c>
      <c r="G151">
        <v>25</v>
      </c>
      <c r="H151">
        <v>4.4000000000000004</v>
      </c>
      <c r="I151">
        <f>YEAR(data1!$D151)</f>
        <v>2019</v>
      </c>
      <c r="J151">
        <f>SUMIFS(data1!$E$2:$E$15001,data1!$I$2:$I$15001,data1!$I151)</f>
        <v>15177662</v>
      </c>
      <c r="K151">
        <f>(data1!$J151-J150)/J150</f>
        <v>0</v>
      </c>
    </row>
    <row r="152" spans="1:11" x14ac:dyDescent="0.3">
      <c r="A152" t="s">
        <v>11</v>
      </c>
      <c r="B152" t="s">
        <v>41</v>
      </c>
      <c r="C152" t="s">
        <v>13</v>
      </c>
      <c r="D152" s="2">
        <v>43485.083333333343</v>
      </c>
      <c r="E152">
        <v>5625</v>
      </c>
      <c r="F152">
        <v>1378.0929265890161</v>
      </c>
      <c r="G152">
        <v>56</v>
      </c>
      <c r="H152">
        <v>3.4</v>
      </c>
      <c r="I152">
        <f>YEAR(data1!$D152)</f>
        <v>2019</v>
      </c>
      <c r="J152">
        <f>SUMIFS(data1!$E$2:$E$15001,data1!$I$2:$I$15001,data1!$I152)</f>
        <v>15177662</v>
      </c>
      <c r="K152">
        <f>(data1!$J152-J151)/J151</f>
        <v>0</v>
      </c>
    </row>
    <row r="153" spans="1:11" x14ac:dyDescent="0.3">
      <c r="A153" t="s">
        <v>11</v>
      </c>
      <c r="B153" t="s">
        <v>39</v>
      </c>
      <c r="C153" t="s">
        <v>21</v>
      </c>
      <c r="D153" s="2">
        <v>43485.125</v>
      </c>
      <c r="E153">
        <v>6921</v>
      </c>
      <c r="F153">
        <v>2379.6168005607251</v>
      </c>
      <c r="G153">
        <v>61</v>
      </c>
      <c r="H153">
        <v>4.5</v>
      </c>
      <c r="I153">
        <f>YEAR(data1!$D153)</f>
        <v>2019</v>
      </c>
      <c r="J153">
        <f>SUMIFS(data1!$E$2:$E$15001,data1!$I$2:$I$15001,data1!$I153)</f>
        <v>15177662</v>
      </c>
      <c r="K153">
        <f>(data1!$J153-J152)/J152</f>
        <v>0</v>
      </c>
    </row>
    <row r="154" spans="1:11" x14ac:dyDescent="0.3">
      <c r="A154" t="s">
        <v>11</v>
      </c>
      <c r="B154" t="s">
        <v>39</v>
      </c>
      <c r="C154" t="s">
        <v>26</v>
      </c>
      <c r="D154" s="2">
        <v>43485.833333333343</v>
      </c>
      <c r="E154">
        <v>5165</v>
      </c>
      <c r="F154">
        <v>1326.106615280924</v>
      </c>
      <c r="G154">
        <v>45</v>
      </c>
      <c r="H154">
        <v>3.2</v>
      </c>
      <c r="I154">
        <f>YEAR(data1!$D154)</f>
        <v>2019</v>
      </c>
      <c r="J154">
        <f>SUMIFS(data1!$E$2:$E$15001,data1!$I$2:$I$15001,data1!$I154)</f>
        <v>15177662</v>
      </c>
      <c r="K154">
        <f>(data1!$J154-J153)/J153</f>
        <v>0</v>
      </c>
    </row>
    <row r="155" spans="1:11" x14ac:dyDescent="0.3">
      <c r="A155" t="s">
        <v>24</v>
      </c>
      <c r="B155" t="s">
        <v>42</v>
      </c>
      <c r="C155" t="s">
        <v>19</v>
      </c>
      <c r="D155" s="2">
        <v>43486.041666666657</v>
      </c>
      <c r="E155">
        <v>2199</v>
      </c>
      <c r="F155">
        <v>665.36970198816675</v>
      </c>
      <c r="G155">
        <v>14</v>
      </c>
      <c r="H155">
        <v>4.3</v>
      </c>
      <c r="I155">
        <f>YEAR(data1!$D155)</f>
        <v>2019</v>
      </c>
      <c r="J155">
        <f>SUMIFS(data1!$E$2:$E$15001,data1!$I$2:$I$15001,data1!$I155)</f>
        <v>15177662</v>
      </c>
      <c r="K155">
        <f>(data1!$J155-J154)/J154</f>
        <v>0</v>
      </c>
    </row>
    <row r="156" spans="1:11" x14ac:dyDescent="0.3">
      <c r="A156" t="s">
        <v>24</v>
      </c>
      <c r="B156" t="s">
        <v>27</v>
      </c>
      <c r="C156" t="s">
        <v>19</v>
      </c>
      <c r="D156" s="2">
        <v>43486.291666666657</v>
      </c>
      <c r="E156">
        <v>4125</v>
      </c>
      <c r="F156">
        <v>1514.0009874419511</v>
      </c>
      <c r="G156">
        <v>45</v>
      </c>
      <c r="H156">
        <v>4.9000000000000004</v>
      </c>
      <c r="I156">
        <f>YEAR(data1!$D156)</f>
        <v>2019</v>
      </c>
      <c r="J156">
        <f>SUMIFS(data1!$E$2:$E$15001,data1!$I$2:$I$15001,data1!$I156)</f>
        <v>15177662</v>
      </c>
      <c r="K156">
        <f>(data1!$J156-J155)/J155</f>
        <v>0</v>
      </c>
    </row>
    <row r="157" spans="1:11" x14ac:dyDescent="0.3">
      <c r="A157" t="s">
        <v>17</v>
      </c>
      <c r="B157" t="s">
        <v>34</v>
      </c>
      <c r="C157" t="s">
        <v>19</v>
      </c>
      <c r="D157" s="2">
        <v>43486.333333333343</v>
      </c>
      <c r="E157">
        <v>4398</v>
      </c>
      <c r="F157">
        <v>1475.6825681484561</v>
      </c>
      <c r="G157">
        <v>37</v>
      </c>
      <c r="H157">
        <v>3.9</v>
      </c>
      <c r="I157">
        <f>YEAR(data1!$D157)</f>
        <v>2019</v>
      </c>
      <c r="J157">
        <f>SUMIFS(data1!$E$2:$E$15001,data1!$I$2:$I$15001,data1!$I157)</f>
        <v>15177662</v>
      </c>
      <c r="K157">
        <f>(data1!$J157-J156)/J156</f>
        <v>0</v>
      </c>
    </row>
    <row r="158" spans="1:11" x14ac:dyDescent="0.3">
      <c r="A158" t="s">
        <v>22</v>
      </c>
      <c r="B158" t="s">
        <v>16</v>
      </c>
      <c r="C158" t="s">
        <v>19</v>
      </c>
      <c r="D158" s="2">
        <v>43486.458333333343</v>
      </c>
      <c r="E158">
        <v>7465</v>
      </c>
      <c r="F158">
        <v>1506.823936000437</v>
      </c>
      <c r="G158">
        <v>59</v>
      </c>
      <c r="H158">
        <v>4.8</v>
      </c>
      <c r="I158">
        <f>YEAR(data1!$D158)</f>
        <v>2019</v>
      </c>
      <c r="J158">
        <f>SUMIFS(data1!$E$2:$E$15001,data1!$I$2:$I$15001,data1!$I158)</f>
        <v>15177662</v>
      </c>
      <c r="K158">
        <f>(data1!$J158-J157)/J157</f>
        <v>0</v>
      </c>
    </row>
    <row r="159" spans="1:11" x14ac:dyDescent="0.3">
      <c r="A159" t="s">
        <v>24</v>
      </c>
      <c r="B159" t="s">
        <v>36</v>
      </c>
      <c r="C159" t="s">
        <v>19</v>
      </c>
      <c r="D159" s="2">
        <v>43486.541666666657</v>
      </c>
      <c r="E159">
        <v>905</v>
      </c>
      <c r="F159">
        <v>241.43372236527719</v>
      </c>
      <c r="G159">
        <v>11</v>
      </c>
      <c r="H159">
        <v>3.4</v>
      </c>
      <c r="I159">
        <f>YEAR(data1!$D159)</f>
        <v>2019</v>
      </c>
      <c r="J159">
        <f>SUMIFS(data1!$E$2:$E$15001,data1!$I$2:$I$15001,data1!$I159)</f>
        <v>15177662</v>
      </c>
      <c r="K159">
        <f>(data1!$J159-J158)/J158</f>
        <v>0</v>
      </c>
    </row>
    <row r="160" spans="1:11" x14ac:dyDescent="0.3">
      <c r="A160" t="s">
        <v>11</v>
      </c>
      <c r="B160" t="s">
        <v>41</v>
      </c>
      <c r="C160" t="s">
        <v>26</v>
      </c>
      <c r="D160" s="2">
        <v>43486.791666666657</v>
      </c>
      <c r="E160">
        <v>4612</v>
      </c>
      <c r="F160">
        <v>1540.753111671444</v>
      </c>
      <c r="G160">
        <v>61</v>
      </c>
      <c r="H160">
        <v>4.8</v>
      </c>
      <c r="I160">
        <f>YEAR(data1!$D160)</f>
        <v>2019</v>
      </c>
      <c r="J160">
        <f>SUMIFS(data1!$E$2:$E$15001,data1!$I$2:$I$15001,data1!$I160)</f>
        <v>15177662</v>
      </c>
      <c r="K160">
        <f>(data1!$J160-J159)/J159</f>
        <v>0</v>
      </c>
    </row>
    <row r="161" spans="1:11" x14ac:dyDescent="0.3">
      <c r="A161" t="s">
        <v>11</v>
      </c>
      <c r="B161" t="s">
        <v>39</v>
      </c>
      <c r="C161" t="s">
        <v>19</v>
      </c>
      <c r="D161" s="2">
        <v>43486.958333333343</v>
      </c>
      <c r="E161">
        <v>5255</v>
      </c>
      <c r="F161">
        <v>1753.443061710871</v>
      </c>
      <c r="G161">
        <v>46</v>
      </c>
      <c r="H161">
        <v>3.7</v>
      </c>
      <c r="I161">
        <f>YEAR(data1!$D161)</f>
        <v>2019</v>
      </c>
      <c r="J161">
        <f>SUMIFS(data1!$E$2:$E$15001,data1!$I$2:$I$15001,data1!$I161)</f>
        <v>15177662</v>
      </c>
      <c r="K161">
        <f>(data1!$J161-J160)/J160</f>
        <v>0</v>
      </c>
    </row>
    <row r="162" spans="1:11" x14ac:dyDescent="0.3">
      <c r="A162" t="s">
        <v>11</v>
      </c>
      <c r="B162" t="s">
        <v>12</v>
      </c>
      <c r="C162" t="s">
        <v>26</v>
      </c>
      <c r="D162" s="2">
        <v>43487.041666666657</v>
      </c>
      <c r="E162">
        <v>6445</v>
      </c>
      <c r="F162">
        <v>2053.2702832858708</v>
      </c>
      <c r="G162">
        <v>113</v>
      </c>
      <c r="H162">
        <v>4</v>
      </c>
      <c r="I162">
        <f>YEAR(data1!$D162)</f>
        <v>2019</v>
      </c>
      <c r="J162">
        <f>SUMIFS(data1!$E$2:$E$15001,data1!$I$2:$I$15001,data1!$I162)</f>
        <v>15177662</v>
      </c>
      <c r="K162">
        <f>(data1!$J162-J161)/J161</f>
        <v>0</v>
      </c>
    </row>
    <row r="163" spans="1:11" x14ac:dyDescent="0.3">
      <c r="A163" t="s">
        <v>11</v>
      </c>
      <c r="B163" t="s">
        <v>12</v>
      </c>
      <c r="C163" t="s">
        <v>13</v>
      </c>
      <c r="D163" s="2">
        <v>43487.166666666657</v>
      </c>
      <c r="E163">
        <v>4101</v>
      </c>
      <c r="F163">
        <v>1146.0804669324179</v>
      </c>
      <c r="G163">
        <v>79</v>
      </c>
      <c r="H163">
        <v>3.6</v>
      </c>
      <c r="I163">
        <f>YEAR(data1!$D163)</f>
        <v>2019</v>
      </c>
      <c r="J163">
        <f>SUMIFS(data1!$E$2:$E$15001,data1!$I$2:$I$15001,data1!$I163)</f>
        <v>15177662</v>
      </c>
      <c r="K163">
        <f>(data1!$J163-J162)/J162</f>
        <v>0</v>
      </c>
    </row>
    <row r="164" spans="1:11" x14ac:dyDescent="0.3">
      <c r="A164" t="s">
        <v>11</v>
      </c>
      <c r="B164" t="s">
        <v>12</v>
      </c>
      <c r="C164" t="s">
        <v>21</v>
      </c>
      <c r="D164" s="2">
        <v>43487.333333333343</v>
      </c>
      <c r="E164">
        <v>4445</v>
      </c>
      <c r="F164">
        <v>1112.0541889210369</v>
      </c>
      <c r="G164">
        <v>65</v>
      </c>
      <c r="H164">
        <v>3.3</v>
      </c>
      <c r="I164">
        <f>YEAR(data1!$D164)</f>
        <v>2019</v>
      </c>
      <c r="J164">
        <f>SUMIFS(data1!$E$2:$E$15001,data1!$I$2:$I$15001,data1!$I164)</f>
        <v>15177662</v>
      </c>
      <c r="K164">
        <f>(data1!$J164-J163)/J163</f>
        <v>0</v>
      </c>
    </row>
    <row r="165" spans="1:11" x14ac:dyDescent="0.3">
      <c r="A165" t="s">
        <v>22</v>
      </c>
      <c r="B165" t="s">
        <v>44</v>
      </c>
      <c r="C165" t="s">
        <v>19</v>
      </c>
      <c r="D165" s="2">
        <v>43487.375</v>
      </c>
      <c r="E165">
        <v>4771</v>
      </c>
      <c r="F165">
        <v>1629.205733367987</v>
      </c>
      <c r="G165">
        <v>50</v>
      </c>
      <c r="H165">
        <v>3.4</v>
      </c>
      <c r="I165">
        <f>YEAR(data1!$D165)</f>
        <v>2019</v>
      </c>
      <c r="J165">
        <f>SUMIFS(data1!$E$2:$E$15001,data1!$I$2:$I$15001,data1!$I165)</f>
        <v>15177662</v>
      </c>
      <c r="K165">
        <f>(data1!$J165-J164)/J164</f>
        <v>0</v>
      </c>
    </row>
    <row r="166" spans="1:11" x14ac:dyDescent="0.3">
      <c r="A166" t="s">
        <v>22</v>
      </c>
      <c r="B166" t="s">
        <v>16</v>
      </c>
      <c r="C166" t="s">
        <v>19</v>
      </c>
      <c r="D166" s="2">
        <v>43487.458333333343</v>
      </c>
      <c r="E166">
        <v>2202</v>
      </c>
      <c r="F166">
        <v>520.49552384178799</v>
      </c>
      <c r="G166">
        <v>31</v>
      </c>
      <c r="H166">
        <v>3</v>
      </c>
      <c r="I166">
        <f>YEAR(data1!$D166)</f>
        <v>2019</v>
      </c>
      <c r="J166">
        <f>SUMIFS(data1!$E$2:$E$15001,data1!$I$2:$I$15001,data1!$I166)</f>
        <v>15177662</v>
      </c>
      <c r="K166">
        <f>(data1!$J166-J165)/J165</f>
        <v>0</v>
      </c>
    </row>
    <row r="167" spans="1:11" x14ac:dyDescent="0.3">
      <c r="A167" t="s">
        <v>24</v>
      </c>
      <c r="B167" t="s">
        <v>28</v>
      </c>
      <c r="C167" t="s">
        <v>21</v>
      </c>
      <c r="D167" s="2">
        <v>43487.666666666657</v>
      </c>
      <c r="E167">
        <v>1200</v>
      </c>
      <c r="F167">
        <v>354.65434923058791</v>
      </c>
      <c r="G167">
        <v>12</v>
      </c>
      <c r="H167">
        <v>4.2</v>
      </c>
      <c r="I167">
        <f>YEAR(data1!$D167)</f>
        <v>2019</v>
      </c>
      <c r="J167">
        <f>SUMIFS(data1!$E$2:$E$15001,data1!$I$2:$I$15001,data1!$I167)</f>
        <v>15177662</v>
      </c>
      <c r="K167">
        <f>(data1!$J167-J166)/J166</f>
        <v>0</v>
      </c>
    </row>
    <row r="168" spans="1:11" x14ac:dyDescent="0.3">
      <c r="A168" t="s">
        <v>22</v>
      </c>
      <c r="B168" t="s">
        <v>43</v>
      </c>
      <c r="C168" t="s">
        <v>26</v>
      </c>
      <c r="D168" s="2">
        <v>43487.666666666657</v>
      </c>
      <c r="E168">
        <v>4445</v>
      </c>
      <c r="F168">
        <v>1264.8081402489281</v>
      </c>
      <c r="G168">
        <v>65</v>
      </c>
      <c r="H168">
        <v>4.5</v>
      </c>
      <c r="I168">
        <f>YEAR(data1!$D168)</f>
        <v>2019</v>
      </c>
      <c r="J168">
        <f>SUMIFS(data1!$E$2:$E$15001,data1!$I$2:$I$15001,data1!$I168)</f>
        <v>15177662</v>
      </c>
      <c r="K168">
        <f>(data1!$J168-J167)/J167</f>
        <v>0</v>
      </c>
    </row>
    <row r="169" spans="1:11" x14ac:dyDescent="0.3">
      <c r="A169" t="s">
        <v>11</v>
      </c>
      <c r="B169" t="s">
        <v>38</v>
      </c>
      <c r="C169" t="s">
        <v>26</v>
      </c>
      <c r="D169" s="2">
        <v>43487.791666666657</v>
      </c>
      <c r="E169">
        <v>7804</v>
      </c>
      <c r="F169">
        <v>2945.8255237694698</v>
      </c>
      <c r="G169">
        <v>70</v>
      </c>
      <c r="H169">
        <v>4</v>
      </c>
      <c r="I169">
        <f>YEAR(data1!$D169)</f>
        <v>2019</v>
      </c>
      <c r="J169">
        <f>SUMIFS(data1!$E$2:$E$15001,data1!$I$2:$I$15001,data1!$I169)</f>
        <v>15177662</v>
      </c>
      <c r="K169">
        <f>(data1!$J169-J168)/J168</f>
        <v>0</v>
      </c>
    </row>
    <row r="170" spans="1:11" x14ac:dyDescent="0.3">
      <c r="A170" t="s">
        <v>15</v>
      </c>
      <c r="B170" t="s">
        <v>16</v>
      </c>
      <c r="C170" t="s">
        <v>19</v>
      </c>
      <c r="D170" s="2">
        <v>43487.833333333343</v>
      </c>
      <c r="E170">
        <v>832</v>
      </c>
      <c r="F170">
        <v>301.89881924453681</v>
      </c>
      <c r="G170">
        <v>8</v>
      </c>
      <c r="H170">
        <v>3.1</v>
      </c>
      <c r="I170">
        <f>YEAR(data1!$D170)</f>
        <v>2019</v>
      </c>
      <c r="J170">
        <f>SUMIFS(data1!$E$2:$E$15001,data1!$I$2:$I$15001,data1!$I170)</f>
        <v>15177662</v>
      </c>
      <c r="K170">
        <f>(data1!$J170-J169)/J169</f>
        <v>0</v>
      </c>
    </row>
    <row r="171" spans="1:11" x14ac:dyDescent="0.3">
      <c r="A171" t="s">
        <v>15</v>
      </c>
      <c r="B171" t="s">
        <v>40</v>
      </c>
      <c r="C171" t="s">
        <v>19</v>
      </c>
      <c r="D171" s="2">
        <v>43487.875</v>
      </c>
      <c r="E171">
        <v>6308</v>
      </c>
      <c r="F171">
        <v>1802.522877860293</v>
      </c>
      <c r="G171">
        <v>54</v>
      </c>
      <c r="H171">
        <v>3.6</v>
      </c>
      <c r="I171">
        <f>YEAR(data1!$D171)</f>
        <v>2019</v>
      </c>
      <c r="J171">
        <f>SUMIFS(data1!$E$2:$E$15001,data1!$I$2:$I$15001,data1!$I171)</f>
        <v>15177662</v>
      </c>
      <c r="K171">
        <f>(data1!$J171-J170)/J170</f>
        <v>0</v>
      </c>
    </row>
    <row r="172" spans="1:11" x14ac:dyDescent="0.3">
      <c r="A172" t="s">
        <v>24</v>
      </c>
      <c r="B172" t="s">
        <v>36</v>
      </c>
      <c r="C172" t="s">
        <v>26</v>
      </c>
      <c r="D172" s="2">
        <v>43487.916666666657</v>
      </c>
      <c r="E172">
        <v>6739</v>
      </c>
      <c r="F172">
        <v>2344.42678305654</v>
      </c>
      <c r="G172">
        <v>45</v>
      </c>
      <c r="H172">
        <v>3.3</v>
      </c>
      <c r="I172">
        <f>YEAR(data1!$D172)</f>
        <v>2019</v>
      </c>
      <c r="J172">
        <f>SUMIFS(data1!$E$2:$E$15001,data1!$I$2:$I$15001,data1!$I172)</f>
        <v>15177662</v>
      </c>
      <c r="K172">
        <f>(data1!$J172-J171)/J171</f>
        <v>0</v>
      </c>
    </row>
    <row r="173" spans="1:11" x14ac:dyDescent="0.3">
      <c r="A173" t="s">
        <v>24</v>
      </c>
      <c r="B173" t="s">
        <v>25</v>
      </c>
      <c r="C173" t="s">
        <v>19</v>
      </c>
      <c r="D173" s="2">
        <v>43488.041666666657</v>
      </c>
      <c r="E173">
        <v>5146</v>
      </c>
      <c r="F173">
        <v>1283.9703903373199</v>
      </c>
      <c r="G173">
        <v>57</v>
      </c>
      <c r="H173">
        <v>4.5999999999999996</v>
      </c>
      <c r="I173">
        <f>YEAR(data1!$D173)</f>
        <v>2019</v>
      </c>
      <c r="J173">
        <f>SUMIFS(data1!$E$2:$E$15001,data1!$I$2:$I$15001,data1!$I173)</f>
        <v>15177662</v>
      </c>
      <c r="K173">
        <f>(data1!$J173-J172)/J172</f>
        <v>0</v>
      </c>
    </row>
    <row r="174" spans="1:11" x14ac:dyDescent="0.3">
      <c r="A174" t="s">
        <v>17</v>
      </c>
      <c r="B174" t="s">
        <v>34</v>
      </c>
      <c r="C174" t="s">
        <v>21</v>
      </c>
      <c r="D174" s="2">
        <v>43488.208333333343</v>
      </c>
      <c r="E174">
        <v>3813</v>
      </c>
      <c r="F174">
        <v>1493.9227891934779</v>
      </c>
      <c r="G174">
        <v>33</v>
      </c>
      <c r="H174">
        <v>4.3</v>
      </c>
      <c r="I174">
        <f>YEAR(data1!$D174)</f>
        <v>2019</v>
      </c>
      <c r="J174">
        <f>SUMIFS(data1!$E$2:$E$15001,data1!$I$2:$I$15001,data1!$I174)</f>
        <v>15177662</v>
      </c>
      <c r="K174">
        <f>(data1!$J174-J173)/J173</f>
        <v>0</v>
      </c>
    </row>
    <row r="175" spans="1:11" x14ac:dyDescent="0.3">
      <c r="A175" t="s">
        <v>22</v>
      </c>
      <c r="B175" t="s">
        <v>16</v>
      </c>
      <c r="C175" t="s">
        <v>21</v>
      </c>
      <c r="D175" s="2">
        <v>43488.25</v>
      </c>
      <c r="E175">
        <v>5042</v>
      </c>
      <c r="F175">
        <v>1426.7438274641841</v>
      </c>
      <c r="G175">
        <v>39</v>
      </c>
      <c r="H175">
        <v>4.0999999999999996</v>
      </c>
      <c r="I175">
        <f>YEAR(data1!$D175)</f>
        <v>2019</v>
      </c>
      <c r="J175">
        <f>SUMIFS(data1!$E$2:$E$15001,data1!$I$2:$I$15001,data1!$I175)</f>
        <v>15177662</v>
      </c>
      <c r="K175">
        <f>(data1!$J175-J174)/J174</f>
        <v>0</v>
      </c>
    </row>
    <row r="176" spans="1:11" x14ac:dyDescent="0.3">
      <c r="A176" t="s">
        <v>17</v>
      </c>
      <c r="B176" t="s">
        <v>34</v>
      </c>
      <c r="C176" t="s">
        <v>21</v>
      </c>
      <c r="D176" s="2">
        <v>43488.333333333343</v>
      </c>
      <c r="E176">
        <v>3452</v>
      </c>
      <c r="F176">
        <v>1122.362009329192</v>
      </c>
      <c r="G176">
        <v>32</v>
      </c>
      <c r="H176">
        <v>3.1</v>
      </c>
      <c r="I176">
        <f>YEAR(data1!$D176)</f>
        <v>2019</v>
      </c>
      <c r="J176">
        <f>SUMIFS(data1!$E$2:$E$15001,data1!$I$2:$I$15001,data1!$I176)</f>
        <v>15177662</v>
      </c>
      <c r="K176">
        <f>(data1!$J176-J175)/J175</f>
        <v>0</v>
      </c>
    </row>
    <row r="177" spans="1:11" x14ac:dyDescent="0.3">
      <c r="A177" t="s">
        <v>22</v>
      </c>
      <c r="B177" t="s">
        <v>33</v>
      </c>
      <c r="C177" t="s">
        <v>13</v>
      </c>
      <c r="D177" s="2">
        <v>43488.458333333343</v>
      </c>
      <c r="E177">
        <v>6100</v>
      </c>
      <c r="F177">
        <v>1293.5299120628911</v>
      </c>
      <c r="G177">
        <v>44</v>
      </c>
      <c r="H177">
        <v>4.2</v>
      </c>
      <c r="I177">
        <f>YEAR(data1!$D177)</f>
        <v>2019</v>
      </c>
      <c r="J177">
        <f>SUMIFS(data1!$E$2:$E$15001,data1!$I$2:$I$15001,data1!$I177)</f>
        <v>15177662</v>
      </c>
      <c r="K177">
        <f>(data1!$J177-J176)/J176</f>
        <v>0</v>
      </c>
    </row>
    <row r="178" spans="1:11" x14ac:dyDescent="0.3">
      <c r="A178" t="s">
        <v>17</v>
      </c>
      <c r="B178" t="s">
        <v>31</v>
      </c>
      <c r="C178" t="s">
        <v>19</v>
      </c>
      <c r="D178" s="2">
        <v>43488.458333333343</v>
      </c>
      <c r="E178">
        <v>1652</v>
      </c>
      <c r="F178">
        <v>477.9030901418725</v>
      </c>
      <c r="G178">
        <v>16</v>
      </c>
      <c r="H178">
        <v>4.0999999999999996</v>
      </c>
      <c r="I178">
        <f>YEAR(data1!$D178)</f>
        <v>2019</v>
      </c>
      <c r="J178">
        <f>SUMIFS(data1!$E$2:$E$15001,data1!$I$2:$I$15001,data1!$I178)</f>
        <v>15177662</v>
      </c>
      <c r="K178">
        <f>(data1!$J178-J177)/J177</f>
        <v>0</v>
      </c>
    </row>
    <row r="179" spans="1:11" x14ac:dyDescent="0.3">
      <c r="A179" t="s">
        <v>15</v>
      </c>
      <c r="B179" t="s">
        <v>32</v>
      </c>
      <c r="C179" t="s">
        <v>21</v>
      </c>
      <c r="D179" s="2">
        <v>43488.5</v>
      </c>
      <c r="E179">
        <v>5445</v>
      </c>
      <c r="F179">
        <v>1543.0051988391619</v>
      </c>
      <c r="G179">
        <v>66</v>
      </c>
      <c r="H179">
        <v>3</v>
      </c>
      <c r="I179">
        <f>YEAR(data1!$D179)</f>
        <v>2019</v>
      </c>
      <c r="J179">
        <f>SUMIFS(data1!$E$2:$E$15001,data1!$I$2:$I$15001,data1!$I179)</f>
        <v>15177662</v>
      </c>
      <c r="K179">
        <f>(data1!$J179-J178)/J178</f>
        <v>0</v>
      </c>
    </row>
    <row r="180" spans="1:11" x14ac:dyDescent="0.3">
      <c r="A180" t="s">
        <v>11</v>
      </c>
      <c r="B180" t="s">
        <v>35</v>
      </c>
      <c r="C180" t="s">
        <v>21</v>
      </c>
      <c r="D180" s="2">
        <v>43488.958333333343</v>
      </c>
      <c r="E180">
        <v>1170</v>
      </c>
      <c r="F180">
        <v>310.15639386325358</v>
      </c>
      <c r="G180">
        <v>14</v>
      </c>
      <c r="H180">
        <v>4</v>
      </c>
      <c r="I180">
        <f>YEAR(data1!$D180)</f>
        <v>2019</v>
      </c>
      <c r="J180">
        <f>SUMIFS(data1!$E$2:$E$15001,data1!$I$2:$I$15001,data1!$I180)</f>
        <v>15177662</v>
      </c>
      <c r="K180">
        <f>(data1!$J180-J179)/J179</f>
        <v>0</v>
      </c>
    </row>
    <row r="181" spans="1:11" x14ac:dyDescent="0.3">
      <c r="A181" t="s">
        <v>22</v>
      </c>
      <c r="B181" t="s">
        <v>33</v>
      </c>
      <c r="C181" t="s">
        <v>19</v>
      </c>
      <c r="D181" s="2">
        <v>43489.083333333343</v>
      </c>
      <c r="E181">
        <v>4436</v>
      </c>
      <c r="F181">
        <v>1104.745509789374</v>
      </c>
      <c r="G181">
        <v>66</v>
      </c>
      <c r="H181">
        <v>4.7</v>
      </c>
      <c r="I181">
        <f>YEAR(data1!$D181)</f>
        <v>2019</v>
      </c>
      <c r="J181">
        <f>SUMIFS(data1!$E$2:$E$15001,data1!$I$2:$I$15001,data1!$I181)</f>
        <v>15177662</v>
      </c>
      <c r="K181">
        <f>(data1!$J181-J180)/J180</f>
        <v>0</v>
      </c>
    </row>
    <row r="182" spans="1:11" x14ac:dyDescent="0.3">
      <c r="A182" t="s">
        <v>22</v>
      </c>
      <c r="B182" t="s">
        <v>23</v>
      </c>
      <c r="C182" t="s">
        <v>19</v>
      </c>
      <c r="D182" s="2">
        <v>43489.166666666657</v>
      </c>
      <c r="E182">
        <v>5095</v>
      </c>
      <c r="F182">
        <v>1672.0320781123201</v>
      </c>
      <c r="G182">
        <v>71</v>
      </c>
      <c r="H182">
        <v>4.9000000000000004</v>
      </c>
      <c r="I182">
        <f>YEAR(data1!$D182)</f>
        <v>2019</v>
      </c>
      <c r="J182">
        <f>SUMIFS(data1!$E$2:$E$15001,data1!$I$2:$I$15001,data1!$I182)</f>
        <v>15177662</v>
      </c>
      <c r="K182">
        <f>(data1!$J182-J181)/J181</f>
        <v>0</v>
      </c>
    </row>
    <row r="183" spans="1:11" x14ac:dyDescent="0.3">
      <c r="A183" t="s">
        <v>24</v>
      </c>
      <c r="B183" t="s">
        <v>25</v>
      </c>
      <c r="C183" t="s">
        <v>13</v>
      </c>
      <c r="D183" s="2">
        <v>43489.333333333343</v>
      </c>
      <c r="E183">
        <v>5501</v>
      </c>
      <c r="F183">
        <v>2180.6690299990901</v>
      </c>
      <c r="G183">
        <v>49</v>
      </c>
      <c r="H183">
        <v>3.5</v>
      </c>
      <c r="I183">
        <f>YEAR(data1!$D183)</f>
        <v>2019</v>
      </c>
      <c r="J183">
        <f>SUMIFS(data1!$E$2:$E$15001,data1!$I$2:$I$15001,data1!$I183)</f>
        <v>15177662</v>
      </c>
      <c r="K183">
        <f>(data1!$J183-J182)/J182</f>
        <v>0</v>
      </c>
    </row>
    <row r="184" spans="1:11" x14ac:dyDescent="0.3">
      <c r="A184" t="s">
        <v>22</v>
      </c>
      <c r="B184" t="s">
        <v>33</v>
      </c>
      <c r="C184" t="s">
        <v>19</v>
      </c>
      <c r="D184" s="2">
        <v>43489.541666666657</v>
      </c>
      <c r="E184">
        <v>2903</v>
      </c>
      <c r="F184">
        <v>1128.8416796782651</v>
      </c>
      <c r="G184">
        <v>34</v>
      </c>
      <c r="H184">
        <v>3.8</v>
      </c>
      <c r="I184">
        <f>YEAR(data1!$D184)</f>
        <v>2019</v>
      </c>
      <c r="J184">
        <f>SUMIFS(data1!$E$2:$E$15001,data1!$I$2:$I$15001,data1!$I184)</f>
        <v>15177662</v>
      </c>
      <c r="K184">
        <f>(data1!$J184-J183)/J183</f>
        <v>0</v>
      </c>
    </row>
    <row r="185" spans="1:11" x14ac:dyDescent="0.3">
      <c r="A185" t="s">
        <v>11</v>
      </c>
      <c r="B185" t="s">
        <v>12</v>
      </c>
      <c r="C185" t="s">
        <v>26</v>
      </c>
      <c r="D185" s="2">
        <v>43489.583333333343</v>
      </c>
      <c r="E185">
        <v>4559</v>
      </c>
      <c r="F185">
        <v>1335.077311248546</v>
      </c>
      <c r="G185">
        <v>65</v>
      </c>
      <c r="H185">
        <v>4.9000000000000004</v>
      </c>
      <c r="I185">
        <f>YEAR(data1!$D185)</f>
        <v>2019</v>
      </c>
      <c r="J185">
        <f>SUMIFS(data1!$E$2:$E$15001,data1!$I$2:$I$15001,data1!$I185)</f>
        <v>15177662</v>
      </c>
      <c r="K185">
        <f>(data1!$J185-J184)/J184</f>
        <v>0</v>
      </c>
    </row>
    <row r="186" spans="1:11" x14ac:dyDescent="0.3">
      <c r="A186" t="s">
        <v>17</v>
      </c>
      <c r="B186" t="s">
        <v>18</v>
      </c>
      <c r="C186" t="s">
        <v>19</v>
      </c>
      <c r="D186" s="2">
        <v>43489.583333333343</v>
      </c>
      <c r="E186">
        <v>5909</v>
      </c>
      <c r="F186">
        <v>1340.8449822996511</v>
      </c>
      <c r="G186">
        <v>49</v>
      </c>
      <c r="H186">
        <v>4.3</v>
      </c>
      <c r="I186">
        <f>YEAR(data1!$D186)</f>
        <v>2019</v>
      </c>
      <c r="J186">
        <f>SUMIFS(data1!$E$2:$E$15001,data1!$I$2:$I$15001,data1!$I186)</f>
        <v>15177662</v>
      </c>
      <c r="K186">
        <f>(data1!$J186-J185)/J185</f>
        <v>0</v>
      </c>
    </row>
    <row r="187" spans="1:11" x14ac:dyDescent="0.3">
      <c r="A187" t="s">
        <v>11</v>
      </c>
      <c r="B187" t="s">
        <v>39</v>
      </c>
      <c r="C187" t="s">
        <v>21</v>
      </c>
      <c r="D187" s="2">
        <v>43489.625</v>
      </c>
      <c r="E187">
        <v>7582</v>
      </c>
      <c r="F187">
        <v>1682.401409432113</v>
      </c>
      <c r="G187">
        <v>148</v>
      </c>
      <c r="H187">
        <v>4.7</v>
      </c>
      <c r="I187">
        <f>YEAR(data1!$D187)</f>
        <v>2019</v>
      </c>
      <c r="J187">
        <f>SUMIFS(data1!$E$2:$E$15001,data1!$I$2:$I$15001,data1!$I187)</f>
        <v>15177662</v>
      </c>
      <c r="K187">
        <f>(data1!$J187-J186)/J186</f>
        <v>0</v>
      </c>
    </row>
    <row r="188" spans="1:11" x14ac:dyDescent="0.3">
      <c r="A188" t="s">
        <v>17</v>
      </c>
      <c r="B188" t="s">
        <v>29</v>
      </c>
      <c r="C188" t="s">
        <v>21</v>
      </c>
      <c r="D188" s="2">
        <v>43489.833333333343</v>
      </c>
      <c r="E188">
        <v>3524</v>
      </c>
      <c r="F188">
        <v>1342.2214049892859</v>
      </c>
      <c r="G188">
        <v>25</v>
      </c>
      <c r="H188">
        <v>4</v>
      </c>
      <c r="I188">
        <f>YEAR(data1!$D188)</f>
        <v>2019</v>
      </c>
      <c r="J188">
        <f>SUMIFS(data1!$E$2:$E$15001,data1!$I$2:$I$15001,data1!$I188)</f>
        <v>15177662</v>
      </c>
      <c r="K188">
        <f>(data1!$J188-J187)/J187</f>
        <v>0</v>
      </c>
    </row>
    <row r="189" spans="1:11" x14ac:dyDescent="0.3">
      <c r="A189" t="s">
        <v>15</v>
      </c>
      <c r="B189" t="s">
        <v>32</v>
      </c>
      <c r="C189" t="s">
        <v>26</v>
      </c>
      <c r="D189" s="2">
        <v>43489.875</v>
      </c>
      <c r="E189">
        <v>10997</v>
      </c>
      <c r="F189">
        <v>2305.2721997939238</v>
      </c>
      <c r="G189">
        <v>119</v>
      </c>
      <c r="H189">
        <v>4.5999999999999996</v>
      </c>
      <c r="I189">
        <f>YEAR(data1!$D189)</f>
        <v>2019</v>
      </c>
      <c r="J189">
        <f>SUMIFS(data1!$E$2:$E$15001,data1!$I$2:$I$15001,data1!$I189)</f>
        <v>15177662</v>
      </c>
      <c r="K189">
        <f>(data1!$J189-J188)/J188</f>
        <v>0</v>
      </c>
    </row>
    <row r="190" spans="1:11" x14ac:dyDescent="0.3">
      <c r="A190" t="s">
        <v>22</v>
      </c>
      <c r="B190" t="s">
        <v>23</v>
      </c>
      <c r="C190" t="s">
        <v>26</v>
      </c>
      <c r="D190" s="2">
        <v>43490</v>
      </c>
      <c r="E190">
        <v>2784</v>
      </c>
      <c r="F190">
        <v>922.42845365869778</v>
      </c>
      <c r="G190">
        <v>43</v>
      </c>
      <c r="H190">
        <v>3.4</v>
      </c>
      <c r="I190">
        <f>YEAR(data1!$D190)</f>
        <v>2019</v>
      </c>
      <c r="J190">
        <f>SUMIFS(data1!$E$2:$E$15001,data1!$I$2:$I$15001,data1!$I190)</f>
        <v>15177662</v>
      </c>
      <c r="K190">
        <f>(data1!$J190-J189)/J189</f>
        <v>0</v>
      </c>
    </row>
    <row r="191" spans="1:11" x14ac:dyDescent="0.3">
      <c r="A191" t="s">
        <v>22</v>
      </c>
      <c r="B191" t="s">
        <v>44</v>
      </c>
      <c r="C191" t="s">
        <v>21</v>
      </c>
      <c r="D191" s="2">
        <v>43490.041666666657</v>
      </c>
      <c r="E191">
        <v>2800</v>
      </c>
      <c r="F191">
        <v>620.91967467767063</v>
      </c>
      <c r="G191">
        <v>28</v>
      </c>
      <c r="H191">
        <v>4.0999999999999996</v>
      </c>
      <c r="I191">
        <f>YEAR(data1!$D191)</f>
        <v>2019</v>
      </c>
      <c r="J191">
        <f>SUMIFS(data1!$E$2:$E$15001,data1!$I$2:$I$15001,data1!$I191)</f>
        <v>15177662</v>
      </c>
      <c r="K191">
        <f>(data1!$J191-J190)/J190</f>
        <v>0</v>
      </c>
    </row>
    <row r="192" spans="1:11" x14ac:dyDescent="0.3">
      <c r="A192" t="s">
        <v>22</v>
      </c>
      <c r="B192" t="s">
        <v>16</v>
      </c>
      <c r="C192" t="s">
        <v>13</v>
      </c>
      <c r="D192" s="2">
        <v>43490.041666666657</v>
      </c>
      <c r="E192">
        <v>5345</v>
      </c>
      <c r="F192">
        <v>1970.4629223973679</v>
      </c>
      <c r="G192">
        <v>46</v>
      </c>
      <c r="H192">
        <v>4.7</v>
      </c>
      <c r="I192">
        <f>YEAR(data1!$D192)</f>
        <v>2019</v>
      </c>
      <c r="J192">
        <f>SUMIFS(data1!$E$2:$E$15001,data1!$I$2:$I$15001,data1!$I192)</f>
        <v>15177662</v>
      </c>
      <c r="K192">
        <f>(data1!$J192-J191)/J191</f>
        <v>0</v>
      </c>
    </row>
    <row r="193" spans="1:11" x14ac:dyDescent="0.3">
      <c r="A193" t="s">
        <v>22</v>
      </c>
      <c r="B193" t="s">
        <v>43</v>
      </c>
      <c r="C193" t="s">
        <v>19</v>
      </c>
      <c r="D193" s="2">
        <v>43490.208333333343</v>
      </c>
      <c r="E193">
        <v>7571</v>
      </c>
      <c r="F193">
        <v>2217.2958648768072</v>
      </c>
      <c r="G193">
        <v>68</v>
      </c>
      <c r="H193">
        <v>3.5</v>
      </c>
      <c r="I193">
        <f>YEAR(data1!$D193)</f>
        <v>2019</v>
      </c>
      <c r="J193">
        <f>SUMIFS(data1!$E$2:$E$15001,data1!$I$2:$I$15001,data1!$I193)</f>
        <v>15177662</v>
      </c>
      <c r="K193">
        <f>(data1!$J193-J192)/J192</f>
        <v>0</v>
      </c>
    </row>
    <row r="194" spans="1:11" x14ac:dyDescent="0.3">
      <c r="A194" t="s">
        <v>22</v>
      </c>
      <c r="B194" t="s">
        <v>43</v>
      </c>
      <c r="C194" t="s">
        <v>13</v>
      </c>
      <c r="D194" s="2">
        <v>43490.375</v>
      </c>
      <c r="E194">
        <v>8408</v>
      </c>
      <c r="F194">
        <v>2601.4427491869869</v>
      </c>
      <c r="G194">
        <v>65</v>
      </c>
      <c r="H194">
        <v>4</v>
      </c>
      <c r="I194">
        <f>YEAR(data1!$D194)</f>
        <v>2019</v>
      </c>
      <c r="J194">
        <f>SUMIFS(data1!$E$2:$E$15001,data1!$I$2:$I$15001,data1!$I194)</f>
        <v>15177662</v>
      </c>
      <c r="K194">
        <f>(data1!$J194-J193)/J193</f>
        <v>0</v>
      </c>
    </row>
    <row r="195" spans="1:11" x14ac:dyDescent="0.3">
      <c r="A195" t="s">
        <v>15</v>
      </c>
      <c r="B195" t="s">
        <v>16</v>
      </c>
      <c r="C195" t="s">
        <v>26</v>
      </c>
      <c r="D195" s="2">
        <v>43490.541666666657</v>
      </c>
      <c r="E195">
        <v>6038</v>
      </c>
      <c r="F195">
        <v>1801.522550565669</v>
      </c>
      <c r="G195">
        <v>47</v>
      </c>
      <c r="H195">
        <v>3.4</v>
      </c>
      <c r="I195">
        <f>YEAR(data1!$D195)</f>
        <v>2019</v>
      </c>
      <c r="J195">
        <f>SUMIFS(data1!$E$2:$E$15001,data1!$I$2:$I$15001,data1!$I195)</f>
        <v>15177662</v>
      </c>
      <c r="K195">
        <f>(data1!$J195-J194)/J194</f>
        <v>0</v>
      </c>
    </row>
    <row r="196" spans="1:11" x14ac:dyDescent="0.3">
      <c r="A196" t="s">
        <v>15</v>
      </c>
      <c r="B196" t="s">
        <v>40</v>
      </c>
      <c r="C196" t="s">
        <v>26</v>
      </c>
      <c r="D196" s="2">
        <v>43490.583333333343</v>
      </c>
      <c r="E196">
        <v>5946</v>
      </c>
      <c r="F196">
        <v>1910.5378132003079</v>
      </c>
      <c r="G196">
        <v>55</v>
      </c>
      <c r="H196">
        <v>4.8</v>
      </c>
      <c r="I196">
        <f>YEAR(data1!$D196)</f>
        <v>2019</v>
      </c>
      <c r="J196">
        <f>SUMIFS(data1!$E$2:$E$15001,data1!$I$2:$I$15001,data1!$I196)</f>
        <v>15177662</v>
      </c>
      <c r="K196">
        <f>(data1!$J196-J195)/J195</f>
        <v>0</v>
      </c>
    </row>
    <row r="197" spans="1:11" x14ac:dyDescent="0.3">
      <c r="A197" t="s">
        <v>17</v>
      </c>
      <c r="B197" t="s">
        <v>37</v>
      </c>
      <c r="C197" t="s">
        <v>26</v>
      </c>
      <c r="D197" s="2">
        <v>43490.791666666657</v>
      </c>
      <c r="E197">
        <v>12425</v>
      </c>
      <c r="F197">
        <v>4605.0569449887998</v>
      </c>
      <c r="G197">
        <v>135</v>
      </c>
      <c r="H197">
        <v>3.7</v>
      </c>
      <c r="I197">
        <f>YEAR(data1!$D197)</f>
        <v>2019</v>
      </c>
      <c r="J197">
        <f>SUMIFS(data1!$E$2:$E$15001,data1!$I$2:$I$15001,data1!$I197)</f>
        <v>15177662</v>
      </c>
      <c r="K197">
        <f>(data1!$J197-J196)/J196</f>
        <v>0</v>
      </c>
    </row>
    <row r="198" spans="1:11" x14ac:dyDescent="0.3">
      <c r="A198" t="s">
        <v>11</v>
      </c>
      <c r="B198" t="s">
        <v>39</v>
      </c>
      <c r="C198" t="s">
        <v>19</v>
      </c>
      <c r="D198" s="2">
        <v>43490.958333333343</v>
      </c>
      <c r="E198">
        <v>1845</v>
      </c>
      <c r="F198">
        <v>621.55529885291946</v>
      </c>
      <c r="G198">
        <v>19</v>
      </c>
      <c r="H198">
        <v>4.8</v>
      </c>
      <c r="I198">
        <f>YEAR(data1!$D198)</f>
        <v>2019</v>
      </c>
      <c r="J198">
        <f>SUMIFS(data1!$E$2:$E$15001,data1!$I$2:$I$15001,data1!$I198)</f>
        <v>15177662</v>
      </c>
      <c r="K198">
        <f>(data1!$J198-J197)/J197</f>
        <v>0</v>
      </c>
    </row>
    <row r="199" spans="1:11" x14ac:dyDescent="0.3">
      <c r="A199" t="s">
        <v>15</v>
      </c>
      <c r="B199" t="s">
        <v>30</v>
      </c>
      <c r="C199" t="s">
        <v>13</v>
      </c>
      <c r="D199" s="2">
        <v>43491.041666666657</v>
      </c>
      <c r="E199">
        <v>4989</v>
      </c>
      <c r="F199">
        <v>1952.7615123976991</v>
      </c>
      <c r="G199">
        <v>69</v>
      </c>
      <c r="H199">
        <v>4</v>
      </c>
      <c r="I199">
        <f>YEAR(data1!$D199)</f>
        <v>2019</v>
      </c>
      <c r="J199">
        <f>SUMIFS(data1!$E$2:$E$15001,data1!$I$2:$I$15001,data1!$I199)</f>
        <v>15177662</v>
      </c>
      <c r="K199">
        <f>(data1!$J199-J198)/J198</f>
        <v>0</v>
      </c>
    </row>
    <row r="200" spans="1:11" x14ac:dyDescent="0.3">
      <c r="A200" t="s">
        <v>17</v>
      </c>
      <c r="B200" t="s">
        <v>31</v>
      </c>
      <c r="C200" t="s">
        <v>19</v>
      </c>
      <c r="D200" s="2">
        <v>43491.083333333343</v>
      </c>
      <c r="E200">
        <v>7794</v>
      </c>
      <c r="F200">
        <v>2274.2566865938929</v>
      </c>
      <c r="G200">
        <v>132</v>
      </c>
      <c r="H200">
        <v>4.3</v>
      </c>
      <c r="I200">
        <f>YEAR(data1!$D200)</f>
        <v>2019</v>
      </c>
      <c r="J200">
        <f>SUMIFS(data1!$E$2:$E$15001,data1!$I$2:$I$15001,data1!$I200)</f>
        <v>15177662</v>
      </c>
      <c r="K200">
        <f>(data1!$J200-J199)/J199</f>
        <v>0</v>
      </c>
    </row>
    <row r="201" spans="1:11" x14ac:dyDescent="0.3">
      <c r="A201" t="s">
        <v>15</v>
      </c>
      <c r="B201" t="s">
        <v>32</v>
      </c>
      <c r="C201" t="s">
        <v>19</v>
      </c>
      <c r="D201" s="2">
        <v>43491.125</v>
      </c>
      <c r="E201">
        <v>1234</v>
      </c>
      <c r="F201">
        <v>462.93458703232568</v>
      </c>
      <c r="G201">
        <v>11</v>
      </c>
      <c r="H201">
        <v>4.7</v>
      </c>
      <c r="I201">
        <f>YEAR(data1!$D201)</f>
        <v>2019</v>
      </c>
      <c r="J201">
        <f>SUMIFS(data1!$E$2:$E$15001,data1!$I$2:$I$15001,data1!$I201)</f>
        <v>15177662</v>
      </c>
      <c r="K201">
        <f>(data1!$J201-J200)/J200</f>
        <v>0</v>
      </c>
    </row>
    <row r="202" spans="1:11" x14ac:dyDescent="0.3">
      <c r="A202" t="s">
        <v>11</v>
      </c>
      <c r="B202" t="s">
        <v>41</v>
      </c>
      <c r="C202" t="s">
        <v>19</v>
      </c>
      <c r="D202" s="2">
        <v>43491.166666666657</v>
      </c>
      <c r="E202">
        <v>3959</v>
      </c>
      <c r="F202">
        <v>825.27620220910978</v>
      </c>
      <c r="G202">
        <v>27</v>
      </c>
      <c r="H202">
        <v>3.5</v>
      </c>
      <c r="I202">
        <f>YEAR(data1!$D202)</f>
        <v>2019</v>
      </c>
      <c r="J202">
        <f>SUMIFS(data1!$E$2:$E$15001,data1!$I$2:$I$15001,data1!$I202)</f>
        <v>15177662</v>
      </c>
      <c r="K202">
        <f>(data1!$J202-J201)/J201</f>
        <v>0</v>
      </c>
    </row>
    <row r="203" spans="1:11" x14ac:dyDescent="0.3">
      <c r="A203" t="s">
        <v>17</v>
      </c>
      <c r="B203" t="s">
        <v>29</v>
      </c>
      <c r="C203" t="s">
        <v>19</v>
      </c>
      <c r="D203" s="2">
        <v>43491.25</v>
      </c>
      <c r="E203">
        <v>5507</v>
      </c>
      <c r="F203">
        <v>1607.8256574370359</v>
      </c>
      <c r="G203">
        <v>47</v>
      </c>
      <c r="H203">
        <v>4.4000000000000004</v>
      </c>
      <c r="I203">
        <f>YEAR(data1!$D203)</f>
        <v>2019</v>
      </c>
      <c r="J203">
        <f>SUMIFS(data1!$E$2:$E$15001,data1!$I$2:$I$15001,data1!$I203)</f>
        <v>15177662</v>
      </c>
      <c r="K203">
        <f>(data1!$J203-J202)/J202</f>
        <v>0</v>
      </c>
    </row>
    <row r="204" spans="1:11" x14ac:dyDescent="0.3">
      <c r="A204" t="s">
        <v>24</v>
      </c>
      <c r="B204" t="s">
        <v>27</v>
      </c>
      <c r="C204" t="s">
        <v>21</v>
      </c>
      <c r="D204" s="2">
        <v>43491.291666666657</v>
      </c>
      <c r="E204">
        <v>982</v>
      </c>
      <c r="F204">
        <v>339.45237589193351</v>
      </c>
      <c r="G204">
        <v>7</v>
      </c>
      <c r="H204">
        <v>4.5999999999999996</v>
      </c>
      <c r="I204">
        <f>YEAR(data1!$D204)</f>
        <v>2019</v>
      </c>
      <c r="J204">
        <f>SUMIFS(data1!$E$2:$E$15001,data1!$I$2:$I$15001,data1!$I204)</f>
        <v>15177662</v>
      </c>
      <c r="K204">
        <f>(data1!$J204-J203)/J203</f>
        <v>0</v>
      </c>
    </row>
    <row r="205" spans="1:11" x14ac:dyDescent="0.3">
      <c r="A205" t="s">
        <v>11</v>
      </c>
      <c r="B205" t="s">
        <v>35</v>
      </c>
      <c r="C205" t="s">
        <v>19</v>
      </c>
      <c r="D205" s="2">
        <v>43491.416666666657</v>
      </c>
      <c r="E205">
        <v>4104</v>
      </c>
      <c r="F205">
        <v>975.50221055086638</v>
      </c>
      <c r="G205">
        <v>81</v>
      </c>
      <c r="H205">
        <v>4.0999999999999996</v>
      </c>
      <c r="I205">
        <f>YEAR(data1!$D205)</f>
        <v>2019</v>
      </c>
      <c r="J205">
        <f>SUMIFS(data1!$E$2:$E$15001,data1!$I$2:$I$15001,data1!$I205)</f>
        <v>15177662</v>
      </c>
      <c r="K205">
        <f>(data1!$J205-J204)/J204</f>
        <v>0</v>
      </c>
    </row>
    <row r="206" spans="1:11" x14ac:dyDescent="0.3">
      <c r="A206" t="s">
        <v>22</v>
      </c>
      <c r="B206" t="s">
        <v>44</v>
      </c>
      <c r="C206" t="s">
        <v>26</v>
      </c>
      <c r="D206" s="2">
        <v>43491.458333333343</v>
      </c>
      <c r="E206">
        <v>1929</v>
      </c>
      <c r="F206">
        <v>685.03879424994307</v>
      </c>
      <c r="G206">
        <v>22</v>
      </c>
      <c r="H206">
        <v>3.9</v>
      </c>
      <c r="I206">
        <f>YEAR(data1!$D206)</f>
        <v>2019</v>
      </c>
      <c r="J206">
        <f>SUMIFS(data1!$E$2:$E$15001,data1!$I$2:$I$15001,data1!$I206)</f>
        <v>15177662</v>
      </c>
      <c r="K206">
        <f>(data1!$J206-J205)/J205</f>
        <v>0</v>
      </c>
    </row>
    <row r="207" spans="1:11" x14ac:dyDescent="0.3">
      <c r="A207" t="s">
        <v>11</v>
      </c>
      <c r="B207" t="s">
        <v>12</v>
      </c>
      <c r="C207" t="s">
        <v>26</v>
      </c>
      <c r="D207" s="2">
        <v>43491.5</v>
      </c>
      <c r="E207">
        <v>4471</v>
      </c>
      <c r="F207">
        <v>1368.543986872859</v>
      </c>
      <c r="G207">
        <v>44</v>
      </c>
      <c r="H207">
        <v>4.7</v>
      </c>
      <c r="I207">
        <f>YEAR(data1!$D207)</f>
        <v>2019</v>
      </c>
      <c r="J207">
        <f>SUMIFS(data1!$E$2:$E$15001,data1!$I$2:$I$15001,data1!$I207)</f>
        <v>15177662</v>
      </c>
      <c r="K207">
        <f>(data1!$J207-J206)/J206</f>
        <v>0</v>
      </c>
    </row>
    <row r="208" spans="1:11" x14ac:dyDescent="0.3">
      <c r="A208" t="s">
        <v>11</v>
      </c>
      <c r="B208" t="s">
        <v>38</v>
      </c>
      <c r="C208" t="s">
        <v>21</v>
      </c>
      <c r="D208" s="2">
        <v>43491.708333333343</v>
      </c>
      <c r="E208">
        <v>1803</v>
      </c>
      <c r="F208">
        <v>517.18756888071243</v>
      </c>
      <c r="G208">
        <v>20</v>
      </c>
      <c r="H208">
        <v>4</v>
      </c>
      <c r="I208">
        <f>YEAR(data1!$D208)</f>
        <v>2019</v>
      </c>
      <c r="J208">
        <f>SUMIFS(data1!$E$2:$E$15001,data1!$I$2:$I$15001,data1!$I208)</f>
        <v>15177662</v>
      </c>
      <c r="K208">
        <f>(data1!$J208-J207)/J207</f>
        <v>0</v>
      </c>
    </row>
    <row r="209" spans="1:11" x14ac:dyDescent="0.3">
      <c r="A209" t="s">
        <v>24</v>
      </c>
      <c r="B209" t="s">
        <v>27</v>
      </c>
      <c r="C209" t="s">
        <v>19</v>
      </c>
      <c r="D209" s="2">
        <v>43491.791666666657</v>
      </c>
      <c r="E209">
        <v>7434</v>
      </c>
      <c r="F209">
        <v>1710.5038501797901</v>
      </c>
      <c r="G209">
        <v>60</v>
      </c>
      <c r="H209">
        <v>4.0999999999999996</v>
      </c>
      <c r="I209">
        <f>YEAR(data1!$D209)</f>
        <v>2019</v>
      </c>
      <c r="J209">
        <f>SUMIFS(data1!$E$2:$E$15001,data1!$I$2:$I$15001,data1!$I209)</f>
        <v>15177662</v>
      </c>
      <c r="K209">
        <f>(data1!$J209-J208)/J208</f>
        <v>0</v>
      </c>
    </row>
    <row r="210" spans="1:11" x14ac:dyDescent="0.3">
      <c r="A210" t="s">
        <v>17</v>
      </c>
      <c r="B210" t="s">
        <v>18</v>
      </c>
      <c r="C210" t="s">
        <v>26</v>
      </c>
      <c r="D210" s="2">
        <v>43492.041666666657</v>
      </c>
      <c r="E210">
        <v>3760</v>
      </c>
      <c r="F210">
        <v>1433.2230433739451</v>
      </c>
      <c r="G210">
        <v>38</v>
      </c>
      <c r="H210">
        <v>4.3</v>
      </c>
      <c r="I210">
        <f>YEAR(data1!$D210)</f>
        <v>2019</v>
      </c>
      <c r="J210">
        <f>SUMIFS(data1!$E$2:$E$15001,data1!$I$2:$I$15001,data1!$I210)</f>
        <v>15177662</v>
      </c>
      <c r="K210">
        <f>(data1!$J210-J209)/J209</f>
        <v>0</v>
      </c>
    </row>
    <row r="211" spans="1:11" x14ac:dyDescent="0.3">
      <c r="A211" t="s">
        <v>24</v>
      </c>
      <c r="B211" t="s">
        <v>25</v>
      </c>
      <c r="C211" t="s">
        <v>21</v>
      </c>
      <c r="D211" s="2">
        <v>43492.083333333343</v>
      </c>
      <c r="E211">
        <v>6448</v>
      </c>
      <c r="F211">
        <v>2290.1020122857049</v>
      </c>
      <c r="G211">
        <v>57</v>
      </c>
      <c r="H211">
        <v>3.1</v>
      </c>
      <c r="I211">
        <f>YEAR(data1!$D211)</f>
        <v>2019</v>
      </c>
      <c r="J211">
        <f>SUMIFS(data1!$E$2:$E$15001,data1!$I$2:$I$15001,data1!$I211)</f>
        <v>15177662</v>
      </c>
      <c r="K211">
        <f>(data1!$J211-J210)/J210</f>
        <v>0</v>
      </c>
    </row>
    <row r="212" spans="1:11" x14ac:dyDescent="0.3">
      <c r="A212" t="s">
        <v>24</v>
      </c>
      <c r="B212" t="s">
        <v>27</v>
      </c>
      <c r="C212" t="s">
        <v>26</v>
      </c>
      <c r="D212" s="2">
        <v>43492.125</v>
      </c>
      <c r="E212">
        <v>4161</v>
      </c>
      <c r="F212">
        <v>965.91333655761071</v>
      </c>
      <c r="G212">
        <v>35</v>
      </c>
      <c r="H212">
        <v>4</v>
      </c>
      <c r="I212">
        <f>YEAR(data1!$D212)</f>
        <v>2019</v>
      </c>
      <c r="J212">
        <f>SUMIFS(data1!$E$2:$E$15001,data1!$I$2:$I$15001,data1!$I212)</f>
        <v>15177662</v>
      </c>
      <c r="K212">
        <f>(data1!$J212-J211)/J211</f>
        <v>0</v>
      </c>
    </row>
    <row r="213" spans="1:11" x14ac:dyDescent="0.3">
      <c r="A213" t="s">
        <v>11</v>
      </c>
      <c r="B213" t="s">
        <v>12</v>
      </c>
      <c r="C213" t="s">
        <v>26</v>
      </c>
      <c r="D213" s="2">
        <v>43492.75</v>
      </c>
      <c r="E213">
        <v>3170</v>
      </c>
      <c r="F213">
        <v>650.51291646409459</v>
      </c>
      <c r="G213">
        <v>24</v>
      </c>
      <c r="H213">
        <v>3.2</v>
      </c>
      <c r="I213">
        <f>YEAR(data1!$D213)</f>
        <v>2019</v>
      </c>
      <c r="J213">
        <f>SUMIFS(data1!$E$2:$E$15001,data1!$I$2:$I$15001,data1!$I213)</f>
        <v>15177662</v>
      </c>
      <c r="K213">
        <f>(data1!$J213-J212)/J212</f>
        <v>0</v>
      </c>
    </row>
    <row r="214" spans="1:11" x14ac:dyDescent="0.3">
      <c r="A214" t="s">
        <v>24</v>
      </c>
      <c r="B214" t="s">
        <v>28</v>
      </c>
      <c r="C214" t="s">
        <v>26</v>
      </c>
      <c r="D214" s="2">
        <v>43492.75</v>
      </c>
      <c r="E214">
        <v>6522</v>
      </c>
      <c r="F214">
        <v>1599.045082471484</v>
      </c>
      <c r="G214">
        <v>84</v>
      </c>
      <c r="H214">
        <v>4.3</v>
      </c>
      <c r="I214">
        <f>YEAR(data1!$D214)</f>
        <v>2019</v>
      </c>
      <c r="J214">
        <f>SUMIFS(data1!$E$2:$E$15001,data1!$I$2:$I$15001,data1!$I214)</f>
        <v>15177662</v>
      </c>
      <c r="K214">
        <f>(data1!$J214-J213)/J213</f>
        <v>0</v>
      </c>
    </row>
    <row r="215" spans="1:11" x14ac:dyDescent="0.3">
      <c r="A215" t="s">
        <v>24</v>
      </c>
      <c r="B215" t="s">
        <v>36</v>
      </c>
      <c r="C215" t="s">
        <v>21</v>
      </c>
      <c r="D215" s="2">
        <v>43492.958333333343</v>
      </c>
      <c r="E215">
        <v>5973</v>
      </c>
      <c r="F215">
        <v>1624.711093290035</v>
      </c>
      <c r="G215">
        <v>89</v>
      </c>
      <c r="H215">
        <v>3.6</v>
      </c>
      <c r="I215">
        <f>YEAR(data1!$D215)</f>
        <v>2019</v>
      </c>
      <c r="J215">
        <f>SUMIFS(data1!$E$2:$E$15001,data1!$I$2:$I$15001,data1!$I215)</f>
        <v>15177662</v>
      </c>
      <c r="K215">
        <f>(data1!$J215-J214)/J214</f>
        <v>0</v>
      </c>
    </row>
    <row r="216" spans="1:11" x14ac:dyDescent="0.3">
      <c r="A216" t="s">
        <v>22</v>
      </c>
      <c r="B216" t="s">
        <v>23</v>
      </c>
      <c r="C216" t="s">
        <v>26</v>
      </c>
      <c r="D216" s="2">
        <v>43493.291666666657</v>
      </c>
      <c r="E216">
        <v>4072</v>
      </c>
      <c r="F216">
        <v>1260.9671986034441</v>
      </c>
      <c r="G216">
        <v>33</v>
      </c>
      <c r="H216">
        <v>4.7</v>
      </c>
      <c r="I216">
        <f>YEAR(data1!$D216)</f>
        <v>2019</v>
      </c>
      <c r="J216">
        <f>SUMIFS(data1!$E$2:$E$15001,data1!$I$2:$I$15001,data1!$I216)</f>
        <v>15177662</v>
      </c>
      <c r="K216">
        <f>(data1!$J216-J215)/J215</f>
        <v>0</v>
      </c>
    </row>
    <row r="217" spans="1:11" x14ac:dyDescent="0.3">
      <c r="A217" t="s">
        <v>15</v>
      </c>
      <c r="B217" t="s">
        <v>40</v>
      </c>
      <c r="C217" t="s">
        <v>19</v>
      </c>
      <c r="D217" s="2">
        <v>43493.625</v>
      </c>
      <c r="E217">
        <v>11029</v>
      </c>
      <c r="F217">
        <v>4171.9858382656084</v>
      </c>
      <c r="G217">
        <v>192</v>
      </c>
      <c r="H217">
        <v>3.6</v>
      </c>
      <c r="I217">
        <f>YEAR(data1!$D217)</f>
        <v>2019</v>
      </c>
      <c r="J217">
        <f>SUMIFS(data1!$E$2:$E$15001,data1!$I$2:$I$15001,data1!$I217)</f>
        <v>15177662</v>
      </c>
      <c r="K217">
        <f>(data1!$J217-J216)/J216</f>
        <v>0</v>
      </c>
    </row>
    <row r="218" spans="1:11" x14ac:dyDescent="0.3">
      <c r="A218" t="s">
        <v>22</v>
      </c>
      <c r="B218" t="s">
        <v>44</v>
      </c>
      <c r="C218" t="s">
        <v>26</v>
      </c>
      <c r="D218" s="2">
        <v>43493.75</v>
      </c>
      <c r="E218">
        <v>538</v>
      </c>
      <c r="F218">
        <v>145.12386416341619</v>
      </c>
      <c r="G218">
        <v>4</v>
      </c>
      <c r="H218">
        <v>4.5</v>
      </c>
      <c r="I218">
        <f>YEAR(data1!$D218)</f>
        <v>2019</v>
      </c>
      <c r="J218">
        <f>SUMIFS(data1!$E$2:$E$15001,data1!$I$2:$I$15001,data1!$I218)</f>
        <v>15177662</v>
      </c>
      <c r="K218">
        <f>(data1!$J218-J217)/J217</f>
        <v>0</v>
      </c>
    </row>
    <row r="219" spans="1:11" x14ac:dyDescent="0.3">
      <c r="A219" t="s">
        <v>24</v>
      </c>
      <c r="B219" t="s">
        <v>42</v>
      </c>
      <c r="C219" t="s">
        <v>21</v>
      </c>
      <c r="D219" s="2">
        <v>43493.791666666657</v>
      </c>
      <c r="E219">
        <v>3366</v>
      </c>
      <c r="F219">
        <v>1220.7303705941681</v>
      </c>
      <c r="G219">
        <v>57</v>
      </c>
      <c r="H219">
        <v>3.2</v>
      </c>
      <c r="I219">
        <f>YEAR(data1!$D219)</f>
        <v>2019</v>
      </c>
      <c r="J219">
        <f>SUMIFS(data1!$E$2:$E$15001,data1!$I$2:$I$15001,data1!$I219)</f>
        <v>15177662</v>
      </c>
      <c r="K219">
        <f>(data1!$J219-J218)/J218</f>
        <v>0</v>
      </c>
    </row>
    <row r="220" spans="1:11" x14ac:dyDescent="0.3">
      <c r="A220" t="s">
        <v>17</v>
      </c>
      <c r="B220" t="s">
        <v>31</v>
      </c>
      <c r="C220" t="s">
        <v>13</v>
      </c>
      <c r="D220" s="2">
        <v>43493.833333333343</v>
      </c>
      <c r="E220">
        <v>9498</v>
      </c>
      <c r="F220">
        <v>2189.208427877591</v>
      </c>
      <c r="G220">
        <v>71</v>
      </c>
      <c r="H220">
        <v>3.4</v>
      </c>
      <c r="I220">
        <f>YEAR(data1!$D220)</f>
        <v>2019</v>
      </c>
      <c r="J220">
        <f>SUMIFS(data1!$E$2:$E$15001,data1!$I$2:$I$15001,data1!$I220)</f>
        <v>15177662</v>
      </c>
      <c r="K220">
        <f>(data1!$J220-J219)/J219</f>
        <v>0</v>
      </c>
    </row>
    <row r="221" spans="1:11" x14ac:dyDescent="0.3">
      <c r="A221" t="s">
        <v>17</v>
      </c>
      <c r="B221" t="s">
        <v>18</v>
      </c>
      <c r="C221" t="s">
        <v>26</v>
      </c>
      <c r="D221" s="2">
        <v>43493.833333333343</v>
      </c>
      <c r="E221">
        <v>5839</v>
      </c>
      <c r="F221">
        <v>1454.8755025826949</v>
      </c>
      <c r="G221">
        <v>73</v>
      </c>
      <c r="H221">
        <v>3.1</v>
      </c>
      <c r="I221">
        <f>YEAR(data1!$D221)</f>
        <v>2019</v>
      </c>
      <c r="J221">
        <f>SUMIFS(data1!$E$2:$E$15001,data1!$I$2:$I$15001,data1!$I221)</f>
        <v>15177662</v>
      </c>
      <c r="K221">
        <f>(data1!$J221-J220)/J220</f>
        <v>0</v>
      </c>
    </row>
    <row r="222" spans="1:11" x14ac:dyDescent="0.3">
      <c r="A222" t="s">
        <v>24</v>
      </c>
      <c r="B222" t="s">
        <v>36</v>
      </c>
      <c r="C222" t="s">
        <v>13</v>
      </c>
      <c r="D222" s="2">
        <v>43493.958333333343</v>
      </c>
      <c r="E222">
        <v>4460</v>
      </c>
      <c r="F222">
        <v>1517.2815229072851</v>
      </c>
      <c r="G222">
        <v>63</v>
      </c>
      <c r="H222">
        <v>4.8</v>
      </c>
      <c r="I222">
        <f>YEAR(data1!$D222)</f>
        <v>2019</v>
      </c>
      <c r="J222">
        <f>SUMIFS(data1!$E$2:$E$15001,data1!$I$2:$I$15001,data1!$I222)</f>
        <v>15177662</v>
      </c>
      <c r="K222">
        <f>(data1!$J222-J221)/J221</f>
        <v>0</v>
      </c>
    </row>
    <row r="223" spans="1:11" x14ac:dyDescent="0.3">
      <c r="A223" t="s">
        <v>22</v>
      </c>
      <c r="B223" t="s">
        <v>43</v>
      </c>
      <c r="C223" t="s">
        <v>21</v>
      </c>
      <c r="D223" s="2">
        <v>43494.083333333343</v>
      </c>
      <c r="E223">
        <v>3750</v>
      </c>
      <c r="F223">
        <v>1314.2002240722829</v>
      </c>
      <c r="G223">
        <v>36</v>
      </c>
      <c r="H223">
        <v>3.5</v>
      </c>
      <c r="I223">
        <f>YEAR(data1!$D223)</f>
        <v>2019</v>
      </c>
      <c r="J223">
        <f>SUMIFS(data1!$E$2:$E$15001,data1!$I$2:$I$15001,data1!$I223)</f>
        <v>15177662</v>
      </c>
      <c r="K223">
        <f>(data1!$J223-J222)/J222</f>
        <v>0</v>
      </c>
    </row>
    <row r="224" spans="1:11" x14ac:dyDescent="0.3">
      <c r="A224" t="s">
        <v>11</v>
      </c>
      <c r="B224" t="s">
        <v>35</v>
      </c>
      <c r="C224" t="s">
        <v>26</v>
      </c>
      <c r="D224" s="2">
        <v>43494.125</v>
      </c>
      <c r="E224">
        <v>3487</v>
      </c>
      <c r="F224">
        <v>1242.851612896545</v>
      </c>
      <c r="G224">
        <v>28</v>
      </c>
      <c r="H224">
        <v>3.5</v>
      </c>
      <c r="I224">
        <f>YEAR(data1!$D224)</f>
        <v>2019</v>
      </c>
      <c r="J224">
        <f>SUMIFS(data1!$E$2:$E$15001,data1!$I$2:$I$15001,data1!$I224)</f>
        <v>15177662</v>
      </c>
      <c r="K224">
        <f>(data1!$J224-J223)/J223</f>
        <v>0</v>
      </c>
    </row>
    <row r="225" spans="1:11" x14ac:dyDescent="0.3">
      <c r="A225" t="s">
        <v>22</v>
      </c>
      <c r="B225" t="s">
        <v>44</v>
      </c>
      <c r="C225" t="s">
        <v>26</v>
      </c>
      <c r="D225" s="2">
        <v>43494.125</v>
      </c>
      <c r="E225">
        <v>4964</v>
      </c>
      <c r="F225">
        <v>1629.4058069179559</v>
      </c>
      <c r="G225">
        <v>53</v>
      </c>
      <c r="H225">
        <v>3.2</v>
      </c>
      <c r="I225">
        <f>YEAR(data1!$D225)</f>
        <v>2019</v>
      </c>
      <c r="J225">
        <f>SUMIFS(data1!$E$2:$E$15001,data1!$I$2:$I$15001,data1!$I225)</f>
        <v>15177662</v>
      </c>
      <c r="K225">
        <f>(data1!$J225-J224)/J224</f>
        <v>0</v>
      </c>
    </row>
    <row r="226" spans="1:11" x14ac:dyDescent="0.3">
      <c r="A226" t="s">
        <v>24</v>
      </c>
      <c r="B226" t="s">
        <v>25</v>
      </c>
      <c r="C226" t="s">
        <v>21</v>
      </c>
      <c r="D226" s="2">
        <v>43494.166666666657</v>
      </c>
      <c r="E226">
        <v>5723</v>
      </c>
      <c r="F226">
        <v>1716.6658242695271</v>
      </c>
      <c r="G226">
        <v>77</v>
      </c>
      <c r="H226">
        <v>3.4</v>
      </c>
      <c r="I226">
        <f>YEAR(data1!$D226)</f>
        <v>2019</v>
      </c>
      <c r="J226">
        <f>SUMIFS(data1!$E$2:$E$15001,data1!$I$2:$I$15001,data1!$I226)</f>
        <v>15177662</v>
      </c>
      <c r="K226">
        <f>(data1!$J226-J225)/J225</f>
        <v>0</v>
      </c>
    </row>
    <row r="227" spans="1:11" x14ac:dyDescent="0.3">
      <c r="A227" t="s">
        <v>24</v>
      </c>
      <c r="B227" t="s">
        <v>25</v>
      </c>
      <c r="C227" t="s">
        <v>21</v>
      </c>
      <c r="D227" s="2">
        <v>43494.291666666657</v>
      </c>
      <c r="E227">
        <v>3246</v>
      </c>
      <c r="F227">
        <v>871.71236343849205</v>
      </c>
      <c r="G227">
        <v>57</v>
      </c>
      <c r="H227">
        <v>4.7</v>
      </c>
      <c r="I227">
        <f>YEAR(data1!$D227)</f>
        <v>2019</v>
      </c>
      <c r="J227">
        <f>SUMIFS(data1!$E$2:$E$15001,data1!$I$2:$I$15001,data1!$I227)</f>
        <v>15177662</v>
      </c>
      <c r="K227">
        <f>(data1!$J227-J226)/J226</f>
        <v>0</v>
      </c>
    </row>
    <row r="228" spans="1:11" x14ac:dyDescent="0.3">
      <c r="A228" t="s">
        <v>24</v>
      </c>
      <c r="B228" t="s">
        <v>42</v>
      </c>
      <c r="C228" t="s">
        <v>13</v>
      </c>
      <c r="D228" s="2">
        <v>43494.291666666657</v>
      </c>
      <c r="E228">
        <v>7394</v>
      </c>
      <c r="F228">
        <v>2237.587764880991</v>
      </c>
      <c r="G228">
        <v>127</v>
      </c>
      <c r="H228">
        <v>3.7</v>
      </c>
      <c r="I228">
        <f>YEAR(data1!$D228)</f>
        <v>2019</v>
      </c>
      <c r="J228">
        <f>SUMIFS(data1!$E$2:$E$15001,data1!$I$2:$I$15001,data1!$I228)</f>
        <v>15177662</v>
      </c>
      <c r="K228">
        <f>(data1!$J228-J227)/J227</f>
        <v>0</v>
      </c>
    </row>
    <row r="229" spans="1:11" x14ac:dyDescent="0.3">
      <c r="A229" t="s">
        <v>17</v>
      </c>
      <c r="B229" t="s">
        <v>34</v>
      </c>
      <c r="C229" t="s">
        <v>26</v>
      </c>
      <c r="D229" s="2">
        <v>43494.375</v>
      </c>
      <c r="E229">
        <v>6391</v>
      </c>
      <c r="F229">
        <v>1597.7739379933839</v>
      </c>
      <c r="G229">
        <v>51</v>
      </c>
      <c r="H229">
        <v>3.4</v>
      </c>
      <c r="I229">
        <f>YEAR(data1!$D229)</f>
        <v>2019</v>
      </c>
      <c r="J229">
        <f>SUMIFS(data1!$E$2:$E$15001,data1!$I$2:$I$15001,data1!$I229)</f>
        <v>15177662</v>
      </c>
      <c r="K229">
        <f>(data1!$J229-J228)/J228</f>
        <v>0</v>
      </c>
    </row>
    <row r="230" spans="1:11" x14ac:dyDescent="0.3">
      <c r="A230" t="s">
        <v>24</v>
      </c>
      <c r="B230" t="s">
        <v>28</v>
      </c>
      <c r="C230" t="s">
        <v>26</v>
      </c>
      <c r="D230" s="2">
        <v>43494.416666666657</v>
      </c>
      <c r="E230">
        <v>3999</v>
      </c>
      <c r="F230">
        <v>957.1847651989965</v>
      </c>
      <c r="G230">
        <v>33</v>
      </c>
      <c r="H230">
        <v>4.5</v>
      </c>
      <c r="I230">
        <f>YEAR(data1!$D230)</f>
        <v>2019</v>
      </c>
      <c r="J230">
        <f>SUMIFS(data1!$E$2:$E$15001,data1!$I$2:$I$15001,data1!$I230)</f>
        <v>15177662</v>
      </c>
      <c r="K230">
        <f>(data1!$J230-J229)/J229</f>
        <v>0</v>
      </c>
    </row>
    <row r="231" spans="1:11" x14ac:dyDescent="0.3">
      <c r="A231" t="s">
        <v>24</v>
      </c>
      <c r="B231" t="s">
        <v>42</v>
      </c>
      <c r="C231" t="s">
        <v>13</v>
      </c>
      <c r="D231" s="2">
        <v>43494.416666666657</v>
      </c>
      <c r="E231">
        <v>7041</v>
      </c>
      <c r="F231">
        <v>1853.037194071758</v>
      </c>
      <c r="G231">
        <v>56</v>
      </c>
      <c r="H231">
        <v>4.4000000000000004</v>
      </c>
      <c r="I231">
        <f>YEAR(data1!$D231)</f>
        <v>2019</v>
      </c>
      <c r="J231">
        <f>SUMIFS(data1!$E$2:$E$15001,data1!$I$2:$I$15001,data1!$I231)</f>
        <v>15177662</v>
      </c>
      <c r="K231">
        <f>(data1!$J231-J230)/J230</f>
        <v>0</v>
      </c>
    </row>
    <row r="232" spans="1:11" x14ac:dyDescent="0.3">
      <c r="A232" t="s">
        <v>17</v>
      </c>
      <c r="B232" t="s">
        <v>37</v>
      </c>
      <c r="C232" t="s">
        <v>13</v>
      </c>
      <c r="D232" s="2">
        <v>43494.5</v>
      </c>
      <c r="E232">
        <v>6061</v>
      </c>
      <c r="F232">
        <v>1973.4905292198921</v>
      </c>
      <c r="G232">
        <v>81</v>
      </c>
      <c r="H232">
        <v>4.0999999999999996</v>
      </c>
      <c r="I232">
        <f>YEAR(data1!$D232)</f>
        <v>2019</v>
      </c>
      <c r="J232">
        <f>SUMIFS(data1!$E$2:$E$15001,data1!$I$2:$I$15001,data1!$I232)</f>
        <v>15177662</v>
      </c>
      <c r="K232">
        <f>(data1!$J232-J231)/J231</f>
        <v>0</v>
      </c>
    </row>
    <row r="233" spans="1:11" x14ac:dyDescent="0.3">
      <c r="A233" t="s">
        <v>24</v>
      </c>
      <c r="B233" t="s">
        <v>36</v>
      </c>
      <c r="C233" t="s">
        <v>21</v>
      </c>
      <c r="D233" s="2">
        <v>43494.625</v>
      </c>
      <c r="E233">
        <v>2978</v>
      </c>
      <c r="F233">
        <v>1080.6384542410631</v>
      </c>
      <c r="G233">
        <v>30</v>
      </c>
      <c r="H233">
        <v>3.7</v>
      </c>
      <c r="I233">
        <f>YEAR(data1!$D233)</f>
        <v>2019</v>
      </c>
      <c r="J233">
        <f>SUMIFS(data1!$E$2:$E$15001,data1!$I$2:$I$15001,data1!$I233)</f>
        <v>15177662</v>
      </c>
      <c r="K233">
        <f>(data1!$J233-J232)/J232</f>
        <v>0</v>
      </c>
    </row>
    <row r="234" spans="1:11" x14ac:dyDescent="0.3">
      <c r="A234" t="s">
        <v>22</v>
      </c>
      <c r="B234" t="s">
        <v>33</v>
      </c>
      <c r="C234" t="s">
        <v>13</v>
      </c>
      <c r="D234" s="2">
        <v>43494.75</v>
      </c>
      <c r="E234">
        <v>5463</v>
      </c>
      <c r="F234">
        <v>2000.1852106725639</v>
      </c>
      <c r="G234">
        <v>44</v>
      </c>
      <c r="H234">
        <v>3.7</v>
      </c>
      <c r="I234">
        <f>YEAR(data1!$D234)</f>
        <v>2019</v>
      </c>
      <c r="J234">
        <f>SUMIFS(data1!$E$2:$E$15001,data1!$I$2:$I$15001,data1!$I234)</f>
        <v>15177662</v>
      </c>
      <c r="K234">
        <f>(data1!$J234-J233)/J233</f>
        <v>0</v>
      </c>
    </row>
    <row r="235" spans="1:11" x14ac:dyDescent="0.3">
      <c r="A235" t="s">
        <v>24</v>
      </c>
      <c r="B235" t="s">
        <v>36</v>
      </c>
      <c r="C235" t="s">
        <v>26</v>
      </c>
      <c r="D235" s="2">
        <v>43494.875</v>
      </c>
      <c r="E235">
        <v>4631</v>
      </c>
      <c r="F235">
        <v>1605.273560900313</v>
      </c>
      <c r="G235">
        <v>66</v>
      </c>
      <c r="H235">
        <v>3</v>
      </c>
      <c r="I235">
        <f>YEAR(data1!$D235)</f>
        <v>2019</v>
      </c>
      <c r="J235">
        <f>SUMIFS(data1!$E$2:$E$15001,data1!$I$2:$I$15001,data1!$I235)</f>
        <v>15177662</v>
      </c>
      <c r="K235">
        <f>(data1!$J235-J234)/J234</f>
        <v>0</v>
      </c>
    </row>
    <row r="236" spans="1:11" x14ac:dyDescent="0.3">
      <c r="A236" t="s">
        <v>17</v>
      </c>
      <c r="B236" t="s">
        <v>29</v>
      </c>
      <c r="C236" t="s">
        <v>13</v>
      </c>
      <c r="D236" s="2">
        <v>43495.125</v>
      </c>
      <c r="E236">
        <v>8825</v>
      </c>
      <c r="F236">
        <v>3335.4201791183268</v>
      </c>
      <c r="G236">
        <v>164</v>
      </c>
      <c r="H236">
        <v>4.0999999999999996</v>
      </c>
      <c r="I236">
        <f>YEAR(data1!$D236)</f>
        <v>2019</v>
      </c>
      <c r="J236">
        <f>SUMIFS(data1!$E$2:$E$15001,data1!$I$2:$I$15001,data1!$I236)</f>
        <v>15177662</v>
      </c>
      <c r="K236">
        <f>(data1!$J236-J235)/J235</f>
        <v>0</v>
      </c>
    </row>
    <row r="237" spans="1:11" x14ac:dyDescent="0.3">
      <c r="A237" t="s">
        <v>22</v>
      </c>
      <c r="B237" t="s">
        <v>23</v>
      </c>
      <c r="C237" t="s">
        <v>21</v>
      </c>
      <c r="D237" s="2">
        <v>43495.166666666657</v>
      </c>
      <c r="E237">
        <v>4041</v>
      </c>
      <c r="F237">
        <v>1334.573636008035</v>
      </c>
      <c r="G237">
        <v>77</v>
      </c>
      <c r="H237">
        <v>3.4</v>
      </c>
      <c r="I237">
        <f>YEAR(data1!$D237)</f>
        <v>2019</v>
      </c>
      <c r="J237">
        <f>SUMIFS(data1!$E$2:$E$15001,data1!$I$2:$I$15001,data1!$I237)</f>
        <v>15177662</v>
      </c>
      <c r="K237">
        <f>(data1!$J237-J236)/J236</f>
        <v>0</v>
      </c>
    </row>
    <row r="238" spans="1:11" x14ac:dyDescent="0.3">
      <c r="A238" t="s">
        <v>15</v>
      </c>
      <c r="B238" t="s">
        <v>16</v>
      </c>
      <c r="C238" t="s">
        <v>13</v>
      </c>
      <c r="D238" s="2">
        <v>43495.208333333343</v>
      </c>
      <c r="E238">
        <v>6613</v>
      </c>
      <c r="F238">
        <v>2200.8486023721839</v>
      </c>
      <c r="G238">
        <v>69</v>
      </c>
      <c r="H238">
        <v>4.5999999999999996</v>
      </c>
      <c r="I238">
        <f>YEAR(data1!$D238)</f>
        <v>2019</v>
      </c>
      <c r="J238">
        <f>SUMIFS(data1!$E$2:$E$15001,data1!$I$2:$I$15001,data1!$I238)</f>
        <v>15177662</v>
      </c>
      <c r="K238">
        <f>(data1!$J238-J237)/J237</f>
        <v>0</v>
      </c>
    </row>
    <row r="239" spans="1:11" x14ac:dyDescent="0.3">
      <c r="A239" t="s">
        <v>11</v>
      </c>
      <c r="B239" t="s">
        <v>12</v>
      </c>
      <c r="C239" t="s">
        <v>26</v>
      </c>
      <c r="D239" s="2">
        <v>43495.458333333343</v>
      </c>
      <c r="E239">
        <v>4578</v>
      </c>
      <c r="F239">
        <v>1620.268017506691</v>
      </c>
      <c r="G239">
        <v>69</v>
      </c>
      <c r="H239">
        <v>5</v>
      </c>
      <c r="I239">
        <f>YEAR(data1!$D239)</f>
        <v>2019</v>
      </c>
      <c r="J239">
        <f>SUMIFS(data1!$E$2:$E$15001,data1!$I$2:$I$15001,data1!$I239)</f>
        <v>15177662</v>
      </c>
      <c r="K239">
        <f>(data1!$J239-J238)/J238</f>
        <v>0</v>
      </c>
    </row>
    <row r="240" spans="1:11" x14ac:dyDescent="0.3">
      <c r="A240" t="s">
        <v>17</v>
      </c>
      <c r="B240" t="s">
        <v>29</v>
      </c>
      <c r="C240" t="s">
        <v>26</v>
      </c>
      <c r="D240" s="2">
        <v>43495.5</v>
      </c>
      <c r="E240">
        <v>4771</v>
      </c>
      <c r="F240">
        <v>1536.0051969873759</v>
      </c>
      <c r="G240">
        <v>52</v>
      </c>
      <c r="H240">
        <v>4.0999999999999996</v>
      </c>
      <c r="I240">
        <f>YEAR(data1!$D240)</f>
        <v>2019</v>
      </c>
      <c r="J240">
        <f>SUMIFS(data1!$E$2:$E$15001,data1!$I$2:$I$15001,data1!$I240)</f>
        <v>15177662</v>
      </c>
      <c r="K240">
        <f>(data1!$J240-J239)/J239</f>
        <v>0</v>
      </c>
    </row>
    <row r="241" spans="1:11" x14ac:dyDescent="0.3">
      <c r="A241" t="s">
        <v>24</v>
      </c>
      <c r="B241" t="s">
        <v>36</v>
      </c>
      <c r="C241" t="s">
        <v>13</v>
      </c>
      <c r="D241" s="2">
        <v>43495.625</v>
      </c>
      <c r="E241">
        <v>3632</v>
      </c>
      <c r="F241">
        <v>802.43597041524947</v>
      </c>
      <c r="G241">
        <v>34</v>
      </c>
      <c r="H241">
        <v>4.9000000000000004</v>
      </c>
      <c r="I241">
        <f>YEAR(data1!$D241)</f>
        <v>2019</v>
      </c>
      <c r="J241">
        <f>SUMIFS(data1!$E$2:$E$15001,data1!$I$2:$I$15001,data1!$I241)</f>
        <v>15177662</v>
      </c>
      <c r="K241">
        <f>(data1!$J241-J240)/J240</f>
        <v>0</v>
      </c>
    </row>
    <row r="242" spans="1:11" x14ac:dyDescent="0.3">
      <c r="A242" t="s">
        <v>24</v>
      </c>
      <c r="B242" t="s">
        <v>27</v>
      </c>
      <c r="C242" t="s">
        <v>13</v>
      </c>
      <c r="D242" s="2">
        <v>43495.75</v>
      </c>
      <c r="E242">
        <v>3736</v>
      </c>
      <c r="F242">
        <v>857.69135003001691</v>
      </c>
      <c r="G242">
        <v>29</v>
      </c>
      <c r="H242">
        <v>3.8</v>
      </c>
      <c r="I242">
        <f>YEAR(data1!$D242)</f>
        <v>2019</v>
      </c>
      <c r="J242">
        <f>SUMIFS(data1!$E$2:$E$15001,data1!$I$2:$I$15001,data1!$I242)</f>
        <v>15177662</v>
      </c>
      <c r="K242">
        <f>(data1!$J242-J241)/J241</f>
        <v>0</v>
      </c>
    </row>
    <row r="243" spans="1:11" x14ac:dyDescent="0.3">
      <c r="A243" t="s">
        <v>17</v>
      </c>
      <c r="B243" t="s">
        <v>31</v>
      </c>
      <c r="C243" t="s">
        <v>21</v>
      </c>
      <c r="D243" s="2">
        <v>43496.458333333343</v>
      </c>
      <c r="E243">
        <v>5301</v>
      </c>
      <c r="F243">
        <v>1194.2313092137731</v>
      </c>
      <c r="G243">
        <v>92</v>
      </c>
      <c r="H243">
        <v>3.3</v>
      </c>
      <c r="I243">
        <f>YEAR(data1!$D243)</f>
        <v>2019</v>
      </c>
      <c r="J243">
        <f>SUMIFS(data1!$E$2:$E$15001,data1!$I$2:$I$15001,data1!$I243)</f>
        <v>15177662</v>
      </c>
      <c r="K243">
        <f>(data1!$J243-J242)/J242</f>
        <v>0</v>
      </c>
    </row>
    <row r="244" spans="1:11" x14ac:dyDescent="0.3">
      <c r="A244" t="s">
        <v>17</v>
      </c>
      <c r="B244" t="s">
        <v>34</v>
      </c>
      <c r="C244" t="s">
        <v>13</v>
      </c>
      <c r="D244" s="2">
        <v>43496.666666666657</v>
      </c>
      <c r="E244">
        <v>2437</v>
      </c>
      <c r="F244">
        <v>754.04276435495115</v>
      </c>
      <c r="G244">
        <v>24</v>
      </c>
      <c r="H244">
        <v>5</v>
      </c>
      <c r="I244">
        <f>YEAR(data1!$D244)</f>
        <v>2019</v>
      </c>
      <c r="J244">
        <f>SUMIFS(data1!$E$2:$E$15001,data1!$I$2:$I$15001,data1!$I244)</f>
        <v>15177662</v>
      </c>
      <c r="K244">
        <f>(data1!$J244-J243)/J243</f>
        <v>0</v>
      </c>
    </row>
    <row r="245" spans="1:11" x14ac:dyDescent="0.3">
      <c r="A245" t="s">
        <v>24</v>
      </c>
      <c r="B245" t="s">
        <v>42</v>
      </c>
      <c r="C245" t="s">
        <v>21</v>
      </c>
      <c r="D245" s="2">
        <v>43496.791666666657</v>
      </c>
      <c r="E245">
        <v>5351</v>
      </c>
      <c r="F245">
        <v>1997.5339796909509</v>
      </c>
      <c r="G245">
        <v>94</v>
      </c>
      <c r="H245">
        <v>3.7</v>
      </c>
      <c r="I245">
        <f>YEAR(data1!$D245)</f>
        <v>2019</v>
      </c>
      <c r="J245">
        <f>SUMIFS(data1!$E$2:$E$15001,data1!$I$2:$I$15001,data1!$I245)</f>
        <v>15177662</v>
      </c>
      <c r="K245">
        <f>(data1!$J245-J244)/J244</f>
        <v>0</v>
      </c>
    </row>
    <row r="246" spans="1:11" x14ac:dyDescent="0.3">
      <c r="A246" t="s">
        <v>24</v>
      </c>
      <c r="B246" t="s">
        <v>42</v>
      </c>
      <c r="C246" t="s">
        <v>19</v>
      </c>
      <c r="D246" s="2">
        <v>43497.041666666657</v>
      </c>
      <c r="E246">
        <v>3748</v>
      </c>
      <c r="F246">
        <v>1304.4601434385249</v>
      </c>
      <c r="G246">
        <v>68</v>
      </c>
      <c r="H246">
        <v>3.7</v>
      </c>
      <c r="I246">
        <f>YEAR(data1!$D246)</f>
        <v>2019</v>
      </c>
      <c r="J246">
        <f>SUMIFS(data1!$E$2:$E$15001,data1!$I$2:$I$15001,data1!$I246)</f>
        <v>15177662</v>
      </c>
      <c r="K246">
        <f>(data1!$J246-J245)/J245</f>
        <v>0</v>
      </c>
    </row>
    <row r="247" spans="1:11" x14ac:dyDescent="0.3">
      <c r="A247" t="s">
        <v>11</v>
      </c>
      <c r="B247" t="s">
        <v>35</v>
      </c>
      <c r="C247" t="s">
        <v>13</v>
      </c>
      <c r="D247" s="2">
        <v>43497.166666666657</v>
      </c>
      <c r="E247">
        <v>0</v>
      </c>
      <c r="F247">
        <v>0</v>
      </c>
      <c r="G247">
        <v>1</v>
      </c>
      <c r="H247">
        <v>4.9000000000000004</v>
      </c>
      <c r="I247">
        <f>YEAR(data1!$D247)</f>
        <v>2019</v>
      </c>
      <c r="J247">
        <f>SUMIFS(data1!$E$2:$E$15001,data1!$I$2:$I$15001,data1!$I247)</f>
        <v>15177662</v>
      </c>
      <c r="K247">
        <f>(data1!$J247-J246)/J246</f>
        <v>0</v>
      </c>
    </row>
    <row r="248" spans="1:11" x14ac:dyDescent="0.3">
      <c r="A248" t="s">
        <v>15</v>
      </c>
      <c r="B248" t="s">
        <v>20</v>
      </c>
      <c r="C248" t="s">
        <v>19</v>
      </c>
      <c r="D248" s="2">
        <v>43497.25</v>
      </c>
      <c r="E248">
        <v>4136</v>
      </c>
      <c r="F248">
        <v>882.1760992350188</v>
      </c>
      <c r="G248">
        <v>44</v>
      </c>
      <c r="H248">
        <v>3.1</v>
      </c>
      <c r="I248">
        <f>YEAR(data1!$D248)</f>
        <v>2019</v>
      </c>
      <c r="J248">
        <f>SUMIFS(data1!$E$2:$E$15001,data1!$I$2:$I$15001,data1!$I248)</f>
        <v>15177662</v>
      </c>
      <c r="K248">
        <f>(data1!$J248-J247)/J247</f>
        <v>0</v>
      </c>
    </row>
    <row r="249" spans="1:11" x14ac:dyDescent="0.3">
      <c r="A249" t="s">
        <v>15</v>
      </c>
      <c r="B249" t="s">
        <v>20</v>
      </c>
      <c r="C249" t="s">
        <v>19</v>
      </c>
      <c r="D249" s="2">
        <v>43497.416666666657</v>
      </c>
      <c r="E249">
        <v>5048</v>
      </c>
      <c r="F249">
        <v>1473.703663932057</v>
      </c>
      <c r="G249">
        <v>43</v>
      </c>
      <c r="H249">
        <v>3.2</v>
      </c>
      <c r="I249">
        <f>YEAR(data1!$D249)</f>
        <v>2019</v>
      </c>
      <c r="J249">
        <f>SUMIFS(data1!$E$2:$E$15001,data1!$I$2:$I$15001,data1!$I249)</f>
        <v>15177662</v>
      </c>
      <c r="K249">
        <f>(data1!$J249-J248)/J248</f>
        <v>0</v>
      </c>
    </row>
    <row r="250" spans="1:11" x14ac:dyDescent="0.3">
      <c r="A250" t="s">
        <v>15</v>
      </c>
      <c r="B250" t="s">
        <v>20</v>
      </c>
      <c r="C250" t="s">
        <v>13</v>
      </c>
      <c r="D250" s="2">
        <v>43497.583333333343</v>
      </c>
      <c r="E250">
        <v>5845</v>
      </c>
      <c r="F250">
        <v>1853.2822067975601</v>
      </c>
      <c r="G250">
        <v>108</v>
      </c>
      <c r="H250">
        <v>3.2</v>
      </c>
      <c r="I250">
        <f>YEAR(data1!$D250)</f>
        <v>2019</v>
      </c>
      <c r="J250">
        <f>SUMIFS(data1!$E$2:$E$15001,data1!$I$2:$I$15001,data1!$I250)</f>
        <v>15177662</v>
      </c>
      <c r="K250">
        <f>(data1!$J250-J249)/J249</f>
        <v>0</v>
      </c>
    </row>
    <row r="251" spans="1:11" x14ac:dyDescent="0.3">
      <c r="A251" t="s">
        <v>15</v>
      </c>
      <c r="B251" t="s">
        <v>40</v>
      </c>
      <c r="C251" t="s">
        <v>26</v>
      </c>
      <c r="D251" s="2">
        <v>43498.083333333343</v>
      </c>
      <c r="E251">
        <v>3668</v>
      </c>
      <c r="F251">
        <v>753.7623268775759</v>
      </c>
      <c r="G251">
        <v>47</v>
      </c>
      <c r="H251">
        <v>4.4000000000000004</v>
      </c>
      <c r="I251">
        <f>YEAR(data1!$D251)</f>
        <v>2019</v>
      </c>
      <c r="J251">
        <f>SUMIFS(data1!$E$2:$E$15001,data1!$I$2:$I$15001,data1!$I251)</f>
        <v>15177662</v>
      </c>
      <c r="K251">
        <f>(data1!$J251-J250)/J250</f>
        <v>0</v>
      </c>
    </row>
    <row r="252" spans="1:11" x14ac:dyDescent="0.3">
      <c r="A252" t="s">
        <v>15</v>
      </c>
      <c r="B252" t="s">
        <v>30</v>
      </c>
      <c r="C252" t="s">
        <v>21</v>
      </c>
      <c r="D252" s="2">
        <v>43498.125</v>
      </c>
      <c r="E252">
        <v>4034</v>
      </c>
      <c r="F252">
        <v>1054.1365166424639</v>
      </c>
      <c r="G252">
        <v>28</v>
      </c>
      <c r="H252">
        <v>3</v>
      </c>
      <c r="I252">
        <f>YEAR(data1!$D252)</f>
        <v>2019</v>
      </c>
      <c r="J252">
        <f>SUMIFS(data1!$E$2:$E$15001,data1!$I$2:$I$15001,data1!$I252)</f>
        <v>15177662</v>
      </c>
      <c r="K252">
        <f>(data1!$J252-J251)/J251</f>
        <v>0</v>
      </c>
    </row>
    <row r="253" spans="1:11" x14ac:dyDescent="0.3">
      <c r="A253" t="s">
        <v>15</v>
      </c>
      <c r="B253" t="s">
        <v>32</v>
      </c>
      <c r="C253" t="s">
        <v>26</v>
      </c>
      <c r="D253" s="2">
        <v>43498.166666666657</v>
      </c>
      <c r="E253">
        <v>5292</v>
      </c>
      <c r="F253">
        <v>1737.524498006796</v>
      </c>
      <c r="G253">
        <v>56</v>
      </c>
      <c r="H253">
        <v>4.5999999999999996</v>
      </c>
      <c r="I253">
        <f>YEAR(data1!$D253)</f>
        <v>2019</v>
      </c>
      <c r="J253">
        <f>SUMIFS(data1!$E$2:$E$15001,data1!$I$2:$I$15001,data1!$I253)</f>
        <v>15177662</v>
      </c>
      <c r="K253">
        <f>(data1!$J253-J252)/J252</f>
        <v>0</v>
      </c>
    </row>
    <row r="254" spans="1:11" x14ac:dyDescent="0.3">
      <c r="A254" t="s">
        <v>22</v>
      </c>
      <c r="B254" t="s">
        <v>44</v>
      </c>
      <c r="C254" t="s">
        <v>21</v>
      </c>
      <c r="D254" s="2">
        <v>43498.208333333343</v>
      </c>
      <c r="E254">
        <v>6481</v>
      </c>
      <c r="F254">
        <v>2476.6619831554522</v>
      </c>
      <c r="G254">
        <v>43</v>
      </c>
      <c r="H254">
        <v>3.7</v>
      </c>
      <c r="I254">
        <f>YEAR(data1!$D254)</f>
        <v>2019</v>
      </c>
      <c r="J254">
        <f>SUMIFS(data1!$E$2:$E$15001,data1!$I$2:$I$15001,data1!$I254)</f>
        <v>15177662</v>
      </c>
      <c r="K254">
        <f>(data1!$J254-J253)/J253</f>
        <v>0</v>
      </c>
    </row>
    <row r="255" spans="1:11" x14ac:dyDescent="0.3">
      <c r="A255" t="s">
        <v>22</v>
      </c>
      <c r="B255" t="s">
        <v>23</v>
      </c>
      <c r="C255" t="s">
        <v>26</v>
      </c>
      <c r="D255" s="2">
        <v>43498.291666666657</v>
      </c>
      <c r="E255">
        <v>5799</v>
      </c>
      <c r="F255">
        <v>1285.568629796107</v>
      </c>
      <c r="G255">
        <v>46</v>
      </c>
      <c r="H255">
        <v>4</v>
      </c>
      <c r="I255">
        <f>YEAR(data1!$D255)</f>
        <v>2019</v>
      </c>
      <c r="J255">
        <f>SUMIFS(data1!$E$2:$E$15001,data1!$I$2:$I$15001,data1!$I255)</f>
        <v>15177662</v>
      </c>
      <c r="K255">
        <f>(data1!$J255-J254)/J254</f>
        <v>0</v>
      </c>
    </row>
    <row r="256" spans="1:11" x14ac:dyDescent="0.3">
      <c r="A256" t="s">
        <v>15</v>
      </c>
      <c r="B256" t="s">
        <v>40</v>
      </c>
      <c r="C256" t="s">
        <v>21</v>
      </c>
      <c r="D256" s="2">
        <v>43498.333333333343</v>
      </c>
      <c r="E256">
        <v>3990</v>
      </c>
      <c r="F256">
        <v>1347.036534665797</v>
      </c>
      <c r="G256">
        <v>77</v>
      </c>
      <c r="H256">
        <v>4.4000000000000004</v>
      </c>
      <c r="I256">
        <f>YEAR(data1!$D256)</f>
        <v>2019</v>
      </c>
      <c r="J256">
        <f>SUMIFS(data1!$E$2:$E$15001,data1!$I$2:$I$15001,data1!$I256)</f>
        <v>15177662</v>
      </c>
      <c r="K256">
        <f>(data1!$J256-J255)/J255</f>
        <v>0</v>
      </c>
    </row>
    <row r="257" spans="1:11" x14ac:dyDescent="0.3">
      <c r="A257" t="s">
        <v>22</v>
      </c>
      <c r="B257" t="s">
        <v>43</v>
      </c>
      <c r="C257" t="s">
        <v>13</v>
      </c>
      <c r="D257" s="2">
        <v>43498.5</v>
      </c>
      <c r="E257">
        <v>3708</v>
      </c>
      <c r="F257">
        <v>1281.668234700159</v>
      </c>
      <c r="G257">
        <v>35</v>
      </c>
      <c r="H257">
        <v>4.4000000000000004</v>
      </c>
      <c r="I257">
        <f>YEAR(data1!$D257)</f>
        <v>2019</v>
      </c>
      <c r="J257">
        <f>SUMIFS(data1!$E$2:$E$15001,data1!$I$2:$I$15001,data1!$I257)</f>
        <v>15177662</v>
      </c>
      <c r="K257">
        <f>(data1!$J257-J256)/J256</f>
        <v>0</v>
      </c>
    </row>
    <row r="258" spans="1:11" x14ac:dyDescent="0.3">
      <c r="A258" t="s">
        <v>15</v>
      </c>
      <c r="B258" t="s">
        <v>16</v>
      </c>
      <c r="C258" t="s">
        <v>19</v>
      </c>
      <c r="D258" s="2">
        <v>43498.541666666657</v>
      </c>
      <c r="E258">
        <v>4656</v>
      </c>
      <c r="F258">
        <v>1336.928750973148</v>
      </c>
      <c r="G258">
        <v>70</v>
      </c>
      <c r="H258">
        <v>3.5</v>
      </c>
      <c r="I258">
        <f>YEAR(data1!$D258)</f>
        <v>2019</v>
      </c>
      <c r="J258">
        <f>SUMIFS(data1!$E$2:$E$15001,data1!$I$2:$I$15001,data1!$I258)</f>
        <v>15177662</v>
      </c>
      <c r="K258">
        <f>(data1!$J258-J257)/J257</f>
        <v>0</v>
      </c>
    </row>
    <row r="259" spans="1:11" x14ac:dyDescent="0.3">
      <c r="A259" t="s">
        <v>22</v>
      </c>
      <c r="B259" t="s">
        <v>16</v>
      </c>
      <c r="C259" t="s">
        <v>21</v>
      </c>
      <c r="D259" s="2">
        <v>43498.833333333343</v>
      </c>
      <c r="E259">
        <v>0</v>
      </c>
      <c r="F259">
        <v>0</v>
      </c>
      <c r="G259">
        <v>1</v>
      </c>
      <c r="H259">
        <v>3.9</v>
      </c>
      <c r="I259">
        <f>YEAR(data1!$D259)</f>
        <v>2019</v>
      </c>
      <c r="J259">
        <f>SUMIFS(data1!$E$2:$E$15001,data1!$I$2:$I$15001,data1!$I259)</f>
        <v>15177662</v>
      </c>
      <c r="K259">
        <f>(data1!$J259-J258)/J258</f>
        <v>0</v>
      </c>
    </row>
    <row r="260" spans="1:11" x14ac:dyDescent="0.3">
      <c r="A260" t="s">
        <v>17</v>
      </c>
      <c r="B260" t="s">
        <v>37</v>
      </c>
      <c r="C260" t="s">
        <v>19</v>
      </c>
      <c r="D260" s="2">
        <v>43498.916666666657</v>
      </c>
      <c r="E260">
        <v>4434</v>
      </c>
      <c r="F260">
        <v>1332.790182355262</v>
      </c>
      <c r="G260">
        <v>29</v>
      </c>
      <c r="H260">
        <v>4.3</v>
      </c>
      <c r="I260">
        <f>YEAR(data1!$D260)</f>
        <v>2019</v>
      </c>
      <c r="J260">
        <f>SUMIFS(data1!$E$2:$E$15001,data1!$I$2:$I$15001,data1!$I260)</f>
        <v>15177662</v>
      </c>
      <c r="K260">
        <f>(data1!$J260-J259)/J259</f>
        <v>0</v>
      </c>
    </row>
    <row r="261" spans="1:11" x14ac:dyDescent="0.3">
      <c r="A261" t="s">
        <v>17</v>
      </c>
      <c r="B261" t="s">
        <v>34</v>
      </c>
      <c r="C261" t="s">
        <v>21</v>
      </c>
      <c r="D261" s="2">
        <v>43499</v>
      </c>
      <c r="E261">
        <v>2835</v>
      </c>
      <c r="F261">
        <v>1002.023166571659</v>
      </c>
      <c r="G261">
        <v>25</v>
      </c>
      <c r="H261">
        <v>4.7</v>
      </c>
      <c r="I261">
        <f>YEAR(data1!$D261)</f>
        <v>2019</v>
      </c>
      <c r="J261">
        <f>SUMIFS(data1!$E$2:$E$15001,data1!$I$2:$I$15001,data1!$I261)</f>
        <v>15177662</v>
      </c>
      <c r="K261">
        <f>(data1!$J261-J260)/J260</f>
        <v>0</v>
      </c>
    </row>
    <row r="262" spans="1:11" x14ac:dyDescent="0.3">
      <c r="A262" t="s">
        <v>22</v>
      </c>
      <c r="B262" t="s">
        <v>33</v>
      </c>
      <c r="C262" t="s">
        <v>13</v>
      </c>
      <c r="D262" s="2">
        <v>43499.166666666657</v>
      </c>
      <c r="E262">
        <v>6049</v>
      </c>
      <c r="F262">
        <v>1614.349652248038</v>
      </c>
      <c r="G262">
        <v>91</v>
      </c>
      <c r="H262">
        <v>3.3</v>
      </c>
      <c r="I262">
        <f>YEAR(data1!$D262)</f>
        <v>2019</v>
      </c>
      <c r="J262">
        <f>SUMIFS(data1!$E$2:$E$15001,data1!$I$2:$I$15001,data1!$I262)</f>
        <v>15177662</v>
      </c>
      <c r="K262">
        <f>(data1!$J262-J261)/J261</f>
        <v>0</v>
      </c>
    </row>
    <row r="263" spans="1:11" x14ac:dyDescent="0.3">
      <c r="A263" t="s">
        <v>11</v>
      </c>
      <c r="B263" t="s">
        <v>41</v>
      </c>
      <c r="C263" t="s">
        <v>13</v>
      </c>
      <c r="D263" s="2">
        <v>43499.208333333343</v>
      </c>
      <c r="E263">
        <v>8491</v>
      </c>
      <c r="F263">
        <v>2966.6120257032949</v>
      </c>
      <c r="G263">
        <v>72</v>
      </c>
      <c r="H263">
        <v>3.4</v>
      </c>
      <c r="I263">
        <f>YEAR(data1!$D263)</f>
        <v>2019</v>
      </c>
      <c r="J263">
        <f>SUMIFS(data1!$E$2:$E$15001,data1!$I$2:$I$15001,data1!$I263)</f>
        <v>15177662</v>
      </c>
      <c r="K263">
        <f>(data1!$J263-J262)/J262</f>
        <v>0</v>
      </c>
    </row>
    <row r="264" spans="1:11" x14ac:dyDescent="0.3">
      <c r="A264" t="s">
        <v>11</v>
      </c>
      <c r="B264" t="s">
        <v>38</v>
      </c>
      <c r="C264" t="s">
        <v>13</v>
      </c>
      <c r="D264" s="2">
        <v>43499.208333333343</v>
      </c>
      <c r="E264">
        <v>2048</v>
      </c>
      <c r="F264">
        <v>776.71797867330918</v>
      </c>
      <c r="G264">
        <v>21</v>
      </c>
      <c r="H264">
        <v>3.4</v>
      </c>
      <c r="I264">
        <f>YEAR(data1!$D264)</f>
        <v>2019</v>
      </c>
      <c r="J264">
        <f>SUMIFS(data1!$E$2:$E$15001,data1!$I$2:$I$15001,data1!$I264)</f>
        <v>15177662</v>
      </c>
      <c r="K264">
        <f>(data1!$J264-J263)/J263</f>
        <v>0</v>
      </c>
    </row>
    <row r="265" spans="1:11" x14ac:dyDescent="0.3">
      <c r="A265" t="s">
        <v>15</v>
      </c>
      <c r="B265" t="s">
        <v>32</v>
      </c>
      <c r="C265" t="s">
        <v>19</v>
      </c>
      <c r="D265" s="2">
        <v>43499.25</v>
      </c>
      <c r="E265">
        <v>6670</v>
      </c>
      <c r="F265">
        <v>1904.5043117749569</v>
      </c>
      <c r="G265">
        <v>53</v>
      </c>
      <c r="H265">
        <v>3.1</v>
      </c>
      <c r="I265">
        <f>YEAR(data1!$D265)</f>
        <v>2019</v>
      </c>
      <c r="J265">
        <f>SUMIFS(data1!$E$2:$E$15001,data1!$I$2:$I$15001,data1!$I265)</f>
        <v>15177662</v>
      </c>
      <c r="K265">
        <f>(data1!$J265-J264)/J264</f>
        <v>0</v>
      </c>
    </row>
    <row r="266" spans="1:11" x14ac:dyDescent="0.3">
      <c r="A266" t="s">
        <v>15</v>
      </c>
      <c r="B266" t="s">
        <v>40</v>
      </c>
      <c r="C266" t="s">
        <v>21</v>
      </c>
      <c r="D266" s="2">
        <v>43499.416666666657</v>
      </c>
      <c r="E266">
        <v>7121</v>
      </c>
      <c r="F266">
        <v>2413.166885743341</v>
      </c>
      <c r="G266">
        <v>90</v>
      </c>
      <c r="H266">
        <v>3.2</v>
      </c>
      <c r="I266">
        <f>YEAR(data1!$D266)</f>
        <v>2019</v>
      </c>
      <c r="J266">
        <f>SUMIFS(data1!$E$2:$E$15001,data1!$I$2:$I$15001,data1!$I266)</f>
        <v>15177662</v>
      </c>
      <c r="K266">
        <f>(data1!$J266-J265)/J265</f>
        <v>0</v>
      </c>
    </row>
    <row r="267" spans="1:11" x14ac:dyDescent="0.3">
      <c r="A267" t="s">
        <v>15</v>
      </c>
      <c r="B267" t="s">
        <v>30</v>
      </c>
      <c r="C267" t="s">
        <v>21</v>
      </c>
      <c r="D267" s="2">
        <v>43499.5</v>
      </c>
      <c r="E267">
        <v>3622</v>
      </c>
      <c r="F267">
        <v>1354.1235089723871</v>
      </c>
      <c r="G267">
        <v>42</v>
      </c>
      <c r="H267">
        <v>3.9</v>
      </c>
      <c r="I267">
        <f>YEAR(data1!$D267)</f>
        <v>2019</v>
      </c>
      <c r="J267">
        <f>SUMIFS(data1!$E$2:$E$15001,data1!$I$2:$I$15001,data1!$I267)</f>
        <v>15177662</v>
      </c>
      <c r="K267">
        <f>(data1!$J267-J266)/J266</f>
        <v>0</v>
      </c>
    </row>
    <row r="268" spans="1:11" x14ac:dyDescent="0.3">
      <c r="A268" t="s">
        <v>24</v>
      </c>
      <c r="B268" t="s">
        <v>25</v>
      </c>
      <c r="C268" t="s">
        <v>26</v>
      </c>
      <c r="D268" s="2">
        <v>43499.666666666657</v>
      </c>
      <c r="E268">
        <v>4593</v>
      </c>
      <c r="F268">
        <v>1708.093882596786</v>
      </c>
      <c r="G268">
        <v>32</v>
      </c>
      <c r="H268">
        <v>4.8</v>
      </c>
      <c r="I268">
        <f>YEAR(data1!$D268)</f>
        <v>2019</v>
      </c>
      <c r="J268">
        <f>SUMIFS(data1!$E$2:$E$15001,data1!$I$2:$I$15001,data1!$I268)</f>
        <v>15177662</v>
      </c>
      <c r="K268">
        <f>(data1!$J268-J267)/J267</f>
        <v>0</v>
      </c>
    </row>
    <row r="269" spans="1:11" x14ac:dyDescent="0.3">
      <c r="A269" t="s">
        <v>17</v>
      </c>
      <c r="B269" t="s">
        <v>18</v>
      </c>
      <c r="C269" t="s">
        <v>26</v>
      </c>
      <c r="D269" s="2">
        <v>43499.75</v>
      </c>
      <c r="E269">
        <v>4577</v>
      </c>
      <c r="F269">
        <v>1567.7794960898791</v>
      </c>
      <c r="G269">
        <v>61</v>
      </c>
      <c r="H269">
        <v>3.9</v>
      </c>
      <c r="I269">
        <f>YEAR(data1!$D269)</f>
        <v>2019</v>
      </c>
      <c r="J269">
        <f>SUMIFS(data1!$E$2:$E$15001,data1!$I$2:$I$15001,data1!$I269)</f>
        <v>15177662</v>
      </c>
      <c r="K269">
        <f>(data1!$J269-J268)/J268</f>
        <v>0</v>
      </c>
    </row>
    <row r="270" spans="1:11" x14ac:dyDescent="0.3">
      <c r="A270" t="s">
        <v>24</v>
      </c>
      <c r="B270" t="s">
        <v>25</v>
      </c>
      <c r="C270" t="s">
        <v>26</v>
      </c>
      <c r="D270" s="2">
        <v>43499.791666666657</v>
      </c>
      <c r="E270">
        <v>4684</v>
      </c>
      <c r="F270">
        <v>1535.556260803568</v>
      </c>
      <c r="G270">
        <v>42</v>
      </c>
      <c r="H270">
        <v>4.5</v>
      </c>
      <c r="I270">
        <f>YEAR(data1!$D270)</f>
        <v>2019</v>
      </c>
      <c r="J270">
        <f>SUMIFS(data1!$E$2:$E$15001,data1!$I$2:$I$15001,data1!$I270)</f>
        <v>15177662</v>
      </c>
      <c r="K270">
        <f>(data1!$J270-J269)/J269</f>
        <v>0</v>
      </c>
    </row>
    <row r="271" spans="1:11" x14ac:dyDescent="0.3">
      <c r="A271" t="s">
        <v>17</v>
      </c>
      <c r="B271" t="s">
        <v>29</v>
      </c>
      <c r="C271" t="s">
        <v>13</v>
      </c>
      <c r="D271" s="2">
        <v>43499.875</v>
      </c>
      <c r="E271">
        <v>2989</v>
      </c>
      <c r="F271">
        <v>675.43387213961375</v>
      </c>
      <c r="G271">
        <v>35</v>
      </c>
      <c r="H271">
        <v>3.6</v>
      </c>
      <c r="I271">
        <f>YEAR(data1!$D271)</f>
        <v>2019</v>
      </c>
      <c r="J271">
        <f>SUMIFS(data1!$E$2:$E$15001,data1!$I$2:$I$15001,data1!$I271)</f>
        <v>15177662</v>
      </c>
      <c r="K271">
        <f>(data1!$J271-J270)/J270</f>
        <v>0</v>
      </c>
    </row>
    <row r="272" spans="1:11" x14ac:dyDescent="0.3">
      <c r="A272" t="s">
        <v>17</v>
      </c>
      <c r="B272" t="s">
        <v>37</v>
      </c>
      <c r="C272" t="s">
        <v>13</v>
      </c>
      <c r="D272" s="2">
        <v>43500.083333333343</v>
      </c>
      <c r="E272">
        <v>5350</v>
      </c>
      <c r="F272">
        <v>1935.227140532558</v>
      </c>
      <c r="G272">
        <v>55</v>
      </c>
      <c r="H272">
        <v>4.3</v>
      </c>
      <c r="I272">
        <f>YEAR(data1!$D272)</f>
        <v>2019</v>
      </c>
      <c r="J272">
        <f>SUMIFS(data1!$E$2:$E$15001,data1!$I$2:$I$15001,data1!$I272)</f>
        <v>15177662</v>
      </c>
      <c r="K272">
        <f>(data1!$J272-J271)/J271</f>
        <v>0</v>
      </c>
    </row>
    <row r="273" spans="1:11" x14ac:dyDescent="0.3">
      <c r="A273" t="s">
        <v>22</v>
      </c>
      <c r="B273" t="s">
        <v>16</v>
      </c>
      <c r="C273" t="s">
        <v>26</v>
      </c>
      <c r="D273" s="2">
        <v>43500.125</v>
      </c>
      <c r="E273">
        <v>7773</v>
      </c>
      <c r="F273">
        <v>1931.612567594964</v>
      </c>
      <c r="G273">
        <v>55</v>
      </c>
      <c r="H273">
        <v>3.9</v>
      </c>
      <c r="I273">
        <f>YEAR(data1!$D273)</f>
        <v>2019</v>
      </c>
      <c r="J273">
        <f>SUMIFS(data1!$E$2:$E$15001,data1!$I$2:$I$15001,data1!$I273)</f>
        <v>15177662</v>
      </c>
      <c r="K273">
        <f>(data1!$J273-J272)/J272</f>
        <v>0</v>
      </c>
    </row>
    <row r="274" spans="1:11" x14ac:dyDescent="0.3">
      <c r="A274" t="s">
        <v>15</v>
      </c>
      <c r="B274" t="s">
        <v>20</v>
      </c>
      <c r="C274" t="s">
        <v>26</v>
      </c>
      <c r="D274" s="2">
        <v>43500.25</v>
      </c>
      <c r="E274">
        <v>3192</v>
      </c>
      <c r="F274">
        <v>906.47827505444877</v>
      </c>
      <c r="G274">
        <v>42</v>
      </c>
      <c r="H274">
        <v>3.7</v>
      </c>
      <c r="I274">
        <f>YEAR(data1!$D274)</f>
        <v>2019</v>
      </c>
      <c r="J274">
        <f>SUMIFS(data1!$E$2:$E$15001,data1!$I$2:$I$15001,data1!$I274)</f>
        <v>15177662</v>
      </c>
      <c r="K274">
        <f>(data1!$J274-J273)/J273</f>
        <v>0</v>
      </c>
    </row>
    <row r="275" spans="1:11" x14ac:dyDescent="0.3">
      <c r="A275" t="s">
        <v>22</v>
      </c>
      <c r="B275" t="s">
        <v>23</v>
      </c>
      <c r="C275" t="s">
        <v>26</v>
      </c>
      <c r="D275" s="2">
        <v>43500.291666666657</v>
      </c>
      <c r="E275">
        <v>1985</v>
      </c>
      <c r="F275">
        <v>566.12156772955666</v>
      </c>
      <c r="G275">
        <v>14</v>
      </c>
      <c r="H275">
        <v>4.8</v>
      </c>
      <c r="I275">
        <f>YEAR(data1!$D275)</f>
        <v>2019</v>
      </c>
      <c r="J275">
        <f>SUMIFS(data1!$E$2:$E$15001,data1!$I$2:$I$15001,data1!$I275)</f>
        <v>15177662</v>
      </c>
      <c r="K275">
        <f>(data1!$J275-J274)/J274</f>
        <v>0</v>
      </c>
    </row>
    <row r="276" spans="1:11" x14ac:dyDescent="0.3">
      <c r="A276" t="s">
        <v>22</v>
      </c>
      <c r="B276" t="s">
        <v>43</v>
      </c>
      <c r="C276" t="s">
        <v>13</v>
      </c>
      <c r="D276" s="2">
        <v>43500.333333333343</v>
      </c>
      <c r="E276">
        <v>5870</v>
      </c>
      <c r="F276">
        <v>1864.4588152566221</v>
      </c>
      <c r="G276">
        <v>55</v>
      </c>
      <c r="H276">
        <v>4</v>
      </c>
      <c r="I276">
        <f>YEAR(data1!$D276)</f>
        <v>2019</v>
      </c>
      <c r="J276">
        <f>SUMIFS(data1!$E$2:$E$15001,data1!$I$2:$I$15001,data1!$I276)</f>
        <v>15177662</v>
      </c>
      <c r="K276">
        <f>(data1!$J276-J275)/J275</f>
        <v>0</v>
      </c>
    </row>
    <row r="277" spans="1:11" x14ac:dyDescent="0.3">
      <c r="A277" t="s">
        <v>17</v>
      </c>
      <c r="B277" t="s">
        <v>34</v>
      </c>
      <c r="C277" t="s">
        <v>21</v>
      </c>
      <c r="D277" s="2">
        <v>43500.625</v>
      </c>
      <c r="E277">
        <v>3768</v>
      </c>
      <c r="F277">
        <v>1109.8559349983991</v>
      </c>
      <c r="G277">
        <v>27</v>
      </c>
      <c r="H277">
        <v>3.2</v>
      </c>
      <c r="I277">
        <f>YEAR(data1!$D277)</f>
        <v>2019</v>
      </c>
      <c r="J277">
        <f>SUMIFS(data1!$E$2:$E$15001,data1!$I$2:$I$15001,data1!$I277)</f>
        <v>15177662</v>
      </c>
      <c r="K277">
        <f>(data1!$J277-J276)/J276</f>
        <v>0</v>
      </c>
    </row>
    <row r="278" spans="1:11" x14ac:dyDescent="0.3">
      <c r="A278" t="s">
        <v>22</v>
      </c>
      <c r="B278" t="s">
        <v>43</v>
      </c>
      <c r="C278" t="s">
        <v>21</v>
      </c>
      <c r="D278" s="2">
        <v>43500.791666666657</v>
      </c>
      <c r="E278">
        <v>2922</v>
      </c>
      <c r="F278">
        <v>678.3632802611445</v>
      </c>
      <c r="G278">
        <v>26</v>
      </c>
      <c r="H278">
        <v>3</v>
      </c>
      <c r="I278">
        <f>YEAR(data1!$D278)</f>
        <v>2019</v>
      </c>
      <c r="J278">
        <f>SUMIFS(data1!$E$2:$E$15001,data1!$I$2:$I$15001,data1!$I278)</f>
        <v>15177662</v>
      </c>
      <c r="K278">
        <f>(data1!$J278-J277)/J277</f>
        <v>0</v>
      </c>
    </row>
    <row r="279" spans="1:11" x14ac:dyDescent="0.3">
      <c r="A279" t="s">
        <v>22</v>
      </c>
      <c r="B279" t="s">
        <v>33</v>
      </c>
      <c r="C279" t="s">
        <v>21</v>
      </c>
      <c r="D279" s="2">
        <v>43500.875</v>
      </c>
      <c r="E279">
        <v>7247</v>
      </c>
      <c r="F279">
        <v>1615.4177168231181</v>
      </c>
      <c r="G279">
        <v>56</v>
      </c>
      <c r="H279">
        <v>4.7</v>
      </c>
      <c r="I279">
        <f>YEAR(data1!$D279)</f>
        <v>2019</v>
      </c>
      <c r="J279">
        <f>SUMIFS(data1!$E$2:$E$15001,data1!$I$2:$I$15001,data1!$I279)</f>
        <v>15177662</v>
      </c>
      <c r="K279">
        <f>(data1!$J279-J278)/J278</f>
        <v>0</v>
      </c>
    </row>
    <row r="280" spans="1:11" x14ac:dyDescent="0.3">
      <c r="A280" t="s">
        <v>11</v>
      </c>
      <c r="B280" t="s">
        <v>35</v>
      </c>
      <c r="C280" t="s">
        <v>19</v>
      </c>
      <c r="D280" s="2">
        <v>43501</v>
      </c>
      <c r="E280">
        <v>6113</v>
      </c>
      <c r="F280">
        <v>1637.807524365395</v>
      </c>
      <c r="G280">
        <v>43</v>
      </c>
      <c r="H280">
        <v>4.9000000000000004</v>
      </c>
      <c r="I280">
        <f>YEAR(data1!$D280)</f>
        <v>2019</v>
      </c>
      <c r="J280">
        <f>SUMIFS(data1!$E$2:$E$15001,data1!$I$2:$I$15001,data1!$I280)</f>
        <v>15177662</v>
      </c>
      <c r="K280">
        <f>(data1!$J280-J279)/J279</f>
        <v>0</v>
      </c>
    </row>
    <row r="281" spans="1:11" x14ac:dyDescent="0.3">
      <c r="A281" t="s">
        <v>17</v>
      </c>
      <c r="B281" t="s">
        <v>37</v>
      </c>
      <c r="C281" t="s">
        <v>13</v>
      </c>
      <c r="D281" s="2">
        <v>43501.208333333343</v>
      </c>
      <c r="E281">
        <v>6479</v>
      </c>
      <c r="F281">
        <v>2398.8334179215649</v>
      </c>
      <c r="G281">
        <v>67</v>
      </c>
      <c r="H281">
        <v>3.5</v>
      </c>
      <c r="I281">
        <f>YEAR(data1!$D281)</f>
        <v>2019</v>
      </c>
      <c r="J281">
        <f>SUMIFS(data1!$E$2:$E$15001,data1!$I$2:$I$15001,data1!$I281)</f>
        <v>15177662</v>
      </c>
      <c r="K281">
        <f>(data1!$J281-J280)/J280</f>
        <v>0</v>
      </c>
    </row>
    <row r="282" spans="1:11" x14ac:dyDescent="0.3">
      <c r="A282" t="s">
        <v>17</v>
      </c>
      <c r="B282" t="s">
        <v>37</v>
      </c>
      <c r="C282" t="s">
        <v>21</v>
      </c>
      <c r="D282" s="2">
        <v>43501.25</v>
      </c>
      <c r="E282">
        <v>3719</v>
      </c>
      <c r="F282">
        <v>1423.165991934068</v>
      </c>
      <c r="G282">
        <v>25</v>
      </c>
      <c r="H282">
        <v>4.4000000000000004</v>
      </c>
      <c r="I282">
        <f>YEAR(data1!$D282)</f>
        <v>2019</v>
      </c>
      <c r="J282">
        <f>SUMIFS(data1!$E$2:$E$15001,data1!$I$2:$I$15001,data1!$I282)</f>
        <v>15177662</v>
      </c>
      <c r="K282">
        <f>(data1!$J282-J281)/J281</f>
        <v>0</v>
      </c>
    </row>
    <row r="283" spans="1:11" x14ac:dyDescent="0.3">
      <c r="A283" t="s">
        <v>11</v>
      </c>
      <c r="B283" t="s">
        <v>41</v>
      </c>
      <c r="C283" t="s">
        <v>13</v>
      </c>
      <c r="D283" s="2">
        <v>43501.416666666657</v>
      </c>
      <c r="E283">
        <v>1417</v>
      </c>
      <c r="F283">
        <v>526.68963838762818</v>
      </c>
      <c r="G283">
        <v>16</v>
      </c>
      <c r="H283">
        <v>3.1</v>
      </c>
      <c r="I283">
        <f>YEAR(data1!$D283)</f>
        <v>2019</v>
      </c>
      <c r="J283">
        <f>SUMIFS(data1!$E$2:$E$15001,data1!$I$2:$I$15001,data1!$I283)</f>
        <v>15177662</v>
      </c>
      <c r="K283">
        <f>(data1!$J283-J282)/J282</f>
        <v>0</v>
      </c>
    </row>
    <row r="284" spans="1:11" x14ac:dyDescent="0.3">
      <c r="A284" t="s">
        <v>24</v>
      </c>
      <c r="B284" t="s">
        <v>27</v>
      </c>
      <c r="C284" t="s">
        <v>19</v>
      </c>
      <c r="D284" s="2">
        <v>43501.541666666657</v>
      </c>
      <c r="E284">
        <v>2489</v>
      </c>
      <c r="F284">
        <v>900.94292382303979</v>
      </c>
      <c r="G284">
        <v>18</v>
      </c>
      <c r="H284">
        <v>3.2</v>
      </c>
      <c r="I284">
        <f>YEAR(data1!$D284)</f>
        <v>2019</v>
      </c>
      <c r="J284">
        <f>SUMIFS(data1!$E$2:$E$15001,data1!$I$2:$I$15001,data1!$I284)</f>
        <v>15177662</v>
      </c>
      <c r="K284">
        <f>(data1!$J284-J283)/J283</f>
        <v>0</v>
      </c>
    </row>
    <row r="285" spans="1:11" x14ac:dyDescent="0.3">
      <c r="A285" t="s">
        <v>15</v>
      </c>
      <c r="B285" t="s">
        <v>16</v>
      </c>
      <c r="C285" t="s">
        <v>13</v>
      </c>
      <c r="D285" s="2">
        <v>43501.625</v>
      </c>
      <c r="E285">
        <v>4349</v>
      </c>
      <c r="F285">
        <v>1558.800922596954</v>
      </c>
      <c r="G285">
        <v>71</v>
      </c>
      <c r="H285">
        <v>4.8</v>
      </c>
      <c r="I285">
        <f>YEAR(data1!$D285)</f>
        <v>2019</v>
      </c>
      <c r="J285">
        <f>SUMIFS(data1!$E$2:$E$15001,data1!$I$2:$I$15001,data1!$I285)</f>
        <v>15177662</v>
      </c>
      <c r="K285">
        <f>(data1!$J285-J284)/J284</f>
        <v>0</v>
      </c>
    </row>
    <row r="286" spans="1:11" x14ac:dyDescent="0.3">
      <c r="A286" t="s">
        <v>22</v>
      </c>
      <c r="B286" t="s">
        <v>33</v>
      </c>
      <c r="C286" t="s">
        <v>13</v>
      </c>
      <c r="D286" s="2">
        <v>43501.916666666657</v>
      </c>
      <c r="E286">
        <v>5078</v>
      </c>
      <c r="F286">
        <v>1334.96111567701</v>
      </c>
      <c r="G286">
        <v>74</v>
      </c>
      <c r="H286">
        <v>4</v>
      </c>
      <c r="I286">
        <f>YEAR(data1!$D286)</f>
        <v>2019</v>
      </c>
      <c r="J286">
        <f>SUMIFS(data1!$E$2:$E$15001,data1!$I$2:$I$15001,data1!$I286)</f>
        <v>15177662</v>
      </c>
      <c r="K286">
        <f>(data1!$J286-J285)/J285</f>
        <v>0</v>
      </c>
    </row>
    <row r="287" spans="1:11" x14ac:dyDescent="0.3">
      <c r="A287" t="s">
        <v>17</v>
      </c>
      <c r="B287" t="s">
        <v>34</v>
      </c>
      <c r="C287" t="s">
        <v>21</v>
      </c>
      <c r="D287" s="2">
        <v>43502.291666666657</v>
      </c>
      <c r="E287">
        <v>8711</v>
      </c>
      <c r="F287">
        <v>1793.923478041432</v>
      </c>
      <c r="G287">
        <v>171</v>
      </c>
      <c r="H287">
        <v>4.4000000000000004</v>
      </c>
      <c r="I287">
        <f>YEAR(data1!$D287)</f>
        <v>2019</v>
      </c>
      <c r="J287">
        <f>SUMIFS(data1!$E$2:$E$15001,data1!$I$2:$I$15001,data1!$I287)</f>
        <v>15177662</v>
      </c>
      <c r="K287">
        <f>(data1!$J287-J286)/J286</f>
        <v>0</v>
      </c>
    </row>
    <row r="288" spans="1:11" x14ac:dyDescent="0.3">
      <c r="A288" t="s">
        <v>22</v>
      </c>
      <c r="B288" t="s">
        <v>16</v>
      </c>
      <c r="C288" t="s">
        <v>26</v>
      </c>
      <c r="D288" s="2">
        <v>43502.333333333343</v>
      </c>
      <c r="E288">
        <v>5553</v>
      </c>
      <c r="F288">
        <v>1880.2584522307941</v>
      </c>
      <c r="G288">
        <v>54</v>
      </c>
      <c r="H288">
        <v>3.6</v>
      </c>
      <c r="I288">
        <f>YEAR(data1!$D288)</f>
        <v>2019</v>
      </c>
      <c r="J288">
        <f>SUMIFS(data1!$E$2:$E$15001,data1!$I$2:$I$15001,data1!$I288)</f>
        <v>15177662</v>
      </c>
      <c r="K288">
        <f>(data1!$J288-J287)/J287</f>
        <v>0</v>
      </c>
    </row>
    <row r="289" spans="1:11" x14ac:dyDescent="0.3">
      <c r="A289" t="s">
        <v>22</v>
      </c>
      <c r="B289" t="s">
        <v>33</v>
      </c>
      <c r="C289" t="s">
        <v>13</v>
      </c>
      <c r="D289" s="2">
        <v>43502.333333333343</v>
      </c>
      <c r="E289">
        <v>6218</v>
      </c>
      <c r="F289">
        <v>1816.785072697548</v>
      </c>
      <c r="G289">
        <v>80</v>
      </c>
      <c r="H289">
        <v>3.2</v>
      </c>
      <c r="I289">
        <f>YEAR(data1!$D289)</f>
        <v>2019</v>
      </c>
      <c r="J289">
        <f>SUMIFS(data1!$E$2:$E$15001,data1!$I$2:$I$15001,data1!$I289)</f>
        <v>15177662</v>
      </c>
      <c r="K289">
        <f>(data1!$J289-J288)/J288</f>
        <v>0</v>
      </c>
    </row>
    <row r="290" spans="1:11" x14ac:dyDescent="0.3">
      <c r="A290" t="s">
        <v>17</v>
      </c>
      <c r="B290" t="s">
        <v>29</v>
      </c>
      <c r="C290" t="s">
        <v>21</v>
      </c>
      <c r="D290" s="2">
        <v>43502.541666666657</v>
      </c>
      <c r="E290">
        <v>4224</v>
      </c>
      <c r="F290">
        <v>1004.122495514097</v>
      </c>
      <c r="G290">
        <v>31</v>
      </c>
      <c r="H290">
        <v>3.9</v>
      </c>
      <c r="I290">
        <f>YEAR(data1!$D290)</f>
        <v>2019</v>
      </c>
      <c r="J290">
        <f>SUMIFS(data1!$E$2:$E$15001,data1!$I$2:$I$15001,data1!$I290)</f>
        <v>15177662</v>
      </c>
      <c r="K290">
        <f>(data1!$J290-J289)/J289</f>
        <v>0</v>
      </c>
    </row>
    <row r="291" spans="1:11" x14ac:dyDescent="0.3">
      <c r="A291" t="s">
        <v>22</v>
      </c>
      <c r="B291" t="s">
        <v>16</v>
      </c>
      <c r="C291" t="s">
        <v>13</v>
      </c>
      <c r="D291" s="2">
        <v>43502.708333333343</v>
      </c>
      <c r="E291">
        <v>6657</v>
      </c>
      <c r="F291">
        <v>1333.3420478780911</v>
      </c>
      <c r="G291">
        <v>81</v>
      </c>
      <c r="H291">
        <v>4.2</v>
      </c>
      <c r="I291">
        <f>YEAR(data1!$D291)</f>
        <v>2019</v>
      </c>
      <c r="J291">
        <f>SUMIFS(data1!$E$2:$E$15001,data1!$I$2:$I$15001,data1!$I291)</f>
        <v>15177662</v>
      </c>
      <c r="K291">
        <f>(data1!$J291-J290)/J290</f>
        <v>0</v>
      </c>
    </row>
    <row r="292" spans="1:11" x14ac:dyDescent="0.3">
      <c r="A292" t="s">
        <v>24</v>
      </c>
      <c r="B292" t="s">
        <v>36</v>
      </c>
      <c r="C292" t="s">
        <v>19</v>
      </c>
      <c r="D292" s="2">
        <v>43502.708333333343</v>
      </c>
      <c r="E292">
        <v>3147</v>
      </c>
      <c r="F292">
        <v>879.26317580460147</v>
      </c>
      <c r="G292">
        <v>26</v>
      </c>
      <c r="H292">
        <v>3.2</v>
      </c>
      <c r="I292">
        <f>YEAR(data1!$D292)</f>
        <v>2019</v>
      </c>
      <c r="J292">
        <f>SUMIFS(data1!$E$2:$E$15001,data1!$I$2:$I$15001,data1!$I292)</f>
        <v>15177662</v>
      </c>
      <c r="K292">
        <f>(data1!$J292-J291)/J291</f>
        <v>0</v>
      </c>
    </row>
    <row r="293" spans="1:11" x14ac:dyDescent="0.3">
      <c r="A293" t="s">
        <v>15</v>
      </c>
      <c r="B293" t="s">
        <v>30</v>
      </c>
      <c r="C293" t="s">
        <v>13</v>
      </c>
      <c r="D293" s="2">
        <v>43502.916666666657</v>
      </c>
      <c r="E293">
        <v>6565</v>
      </c>
      <c r="F293">
        <v>1444.276629024213</v>
      </c>
      <c r="G293">
        <v>105</v>
      </c>
      <c r="H293">
        <v>4</v>
      </c>
      <c r="I293">
        <f>YEAR(data1!$D293)</f>
        <v>2019</v>
      </c>
      <c r="J293">
        <f>SUMIFS(data1!$E$2:$E$15001,data1!$I$2:$I$15001,data1!$I293)</f>
        <v>15177662</v>
      </c>
      <c r="K293">
        <f>(data1!$J293-J292)/J292</f>
        <v>0</v>
      </c>
    </row>
    <row r="294" spans="1:11" x14ac:dyDescent="0.3">
      <c r="A294" t="s">
        <v>22</v>
      </c>
      <c r="B294" t="s">
        <v>33</v>
      </c>
      <c r="C294" t="s">
        <v>19</v>
      </c>
      <c r="D294" s="2">
        <v>43503.166666666657</v>
      </c>
      <c r="E294">
        <v>7631</v>
      </c>
      <c r="F294">
        <v>2096.7072492379912</v>
      </c>
      <c r="G294">
        <v>86</v>
      </c>
      <c r="H294">
        <v>4.0999999999999996</v>
      </c>
      <c r="I294">
        <f>YEAR(data1!$D294)</f>
        <v>2019</v>
      </c>
      <c r="J294">
        <f>SUMIFS(data1!$E$2:$E$15001,data1!$I$2:$I$15001,data1!$I294)</f>
        <v>15177662</v>
      </c>
      <c r="K294">
        <f>(data1!$J294-J293)/J293</f>
        <v>0</v>
      </c>
    </row>
    <row r="295" spans="1:11" x14ac:dyDescent="0.3">
      <c r="A295" t="s">
        <v>24</v>
      </c>
      <c r="B295" t="s">
        <v>28</v>
      </c>
      <c r="C295" t="s">
        <v>21</v>
      </c>
      <c r="D295" s="2">
        <v>43503.5</v>
      </c>
      <c r="E295">
        <v>6950</v>
      </c>
      <c r="F295">
        <v>2024.5391128868</v>
      </c>
      <c r="G295">
        <v>55</v>
      </c>
      <c r="H295">
        <v>4</v>
      </c>
      <c r="I295">
        <f>YEAR(data1!$D295)</f>
        <v>2019</v>
      </c>
      <c r="J295">
        <f>SUMIFS(data1!$E$2:$E$15001,data1!$I$2:$I$15001,data1!$I295)</f>
        <v>15177662</v>
      </c>
      <c r="K295">
        <f>(data1!$J295-J294)/J294</f>
        <v>0</v>
      </c>
    </row>
    <row r="296" spans="1:11" x14ac:dyDescent="0.3">
      <c r="A296" t="s">
        <v>17</v>
      </c>
      <c r="B296" t="s">
        <v>18</v>
      </c>
      <c r="C296" t="s">
        <v>21</v>
      </c>
      <c r="D296" s="2">
        <v>43503.5</v>
      </c>
      <c r="E296">
        <v>6739</v>
      </c>
      <c r="F296">
        <v>2035.43234000083</v>
      </c>
      <c r="G296">
        <v>93</v>
      </c>
      <c r="H296">
        <v>4.5</v>
      </c>
      <c r="I296">
        <f>YEAR(data1!$D296)</f>
        <v>2019</v>
      </c>
      <c r="J296">
        <f>SUMIFS(data1!$E$2:$E$15001,data1!$I$2:$I$15001,data1!$I296)</f>
        <v>15177662</v>
      </c>
      <c r="K296">
        <f>(data1!$J296-J295)/J295</f>
        <v>0</v>
      </c>
    </row>
    <row r="297" spans="1:11" x14ac:dyDescent="0.3">
      <c r="A297" t="s">
        <v>22</v>
      </c>
      <c r="B297" t="s">
        <v>23</v>
      </c>
      <c r="C297" t="s">
        <v>19</v>
      </c>
      <c r="D297" s="2">
        <v>43503.625</v>
      </c>
      <c r="E297">
        <v>5156</v>
      </c>
      <c r="F297">
        <v>1930.3541769998139</v>
      </c>
      <c r="G297">
        <v>82</v>
      </c>
      <c r="H297">
        <v>4.8</v>
      </c>
      <c r="I297">
        <f>YEAR(data1!$D297)</f>
        <v>2019</v>
      </c>
      <c r="J297">
        <f>SUMIFS(data1!$E$2:$E$15001,data1!$I$2:$I$15001,data1!$I297)</f>
        <v>15177662</v>
      </c>
      <c r="K297">
        <f>(data1!$J297-J296)/J296</f>
        <v>0</v>
      </c>
    </row>
    <row r="298" spans="1:11" x14ac:dyDescent="0.3">
      <c r="A298" t="s">
        <v>22</v>
      </c>
      <c r="B298" t="s">
        <v>23</v>
      </c>
      <c r="C298" t="s">
        <v>21</v>
      </c>
      <c r="D298" s="2">
        <v>43503.625</v>
      </c>
      <c r="E298">
        <v>2963</v>
      </c>
      <c r="F298">
        <v>761.61764768607622</v>
      </c>
      <c r="G298">
        <v>29</v>
      </c>
      <c r="H298">
        <v>4.2</v>
      </c>
      <c r="I298">
        <f>YEAR(data1!$D298)</f>
        <v>2019</v>
      </c>
      <c r="J298">
        <f>SUMIFS(data1!$E$2:$E$15001,data1!$I$2:$I$15001,data1!$I298)</f>
        <v>15177662</v>
      </c>
      <c r="K298">
        <f>(data1!$J298-J297)/J297</f>
        <v>0</v>
      </c>
    </row>
    <row r="299" spans="1:11" x14ac:dyDescent="0.3">
      <c r="A299" t="s">
        <v>17</v>
      </c>
      <c r="B299" t="s">
        <v>34</v>
      </c>
      <c r="C299" t="s">
        <v>19</v>
      </c>
      <c r="D299" s="2">
        <v>43503.791666666657</v>
      </c>
      <c r="E299">
        <v>6510</v>
      </c>
      <c r="F299">
        <v>2124.6483769954239</v>
      </c>
      <c r="G299">
        <v>106</v>
      </c>
      <c r="H299">
        <v>5</v>
      </c>
      <c r="I299">
        <f>YEAR(data1!$D299)</f>
        <v>2019</v>
      </c>
      <c r="J299">
        <f>SUMIFS(data1!$E$2:$E$15001,data1!$I$2:$I$15001,data1!$I299)</f>
        <v>15177662</v>
      </c>
      <c r="K299">
        <f>(data1!$J299-J298)/J298</f>
        <v>0</v>
      </c>
    </row>
    <row r="300" spans="1:11" x14ac:dyDescent="0.3">
      <c r="A300" t="s">
        <v>22</v>
      </c>
      <c r="B300" t="s">
        <v>44</v>
      </c>
      <c r="C300" t="s">
        <v>26</v>
      </c>
      <c r="D300" s="2">
        <v>43503.958333333343</v>
      </c>
      <c r="E300">
        <v>3060</v>
      </c>
      <c r="F300">
        <v>1019.772776508088</v>
      </c>
      <c r="G300">
        <v>42</v>
      </c>
      <c r="H300">
        <v>3.5</v>
      </c>
      <c r="I300">
        <f>YEAR(data1!$D300)</f>
        <v>2019</v>
      </c>
      <c r="J300">
        <f>SUMIFS(data1!$E$2:$E$15001,data1!$I$2:$I$15001,data1!$I300)</f>
        <v>15177662</v>
      </c>
      <c r="K300">
        <f>(data1!$J300-J299)/J299</f>
        <v>0</v>
      </c>
    </row>
    <row r="301" spans="1:11" x14ac:dyDescent="0.3">
      <c r="A301" t="s">
        <v>11</v>
      </c>
      <c r="B301" t="s">
        <v>35</v>
      </c>
      <c r="C301" t="s">
        <v>26</v>
      </c>
      <c r="D301" s="2">
        <v>43504.041666666657</v>
      </c>
      <c r="E301">
        <v>6005</v>
      </c>
      <c r="F301">
        <v>1761.234966016737</v>
      </c>
      <c r="G301">
        <v>66</v>
      </c>
      <c r="H301">
        <v>4.8</v>
      </c>
      <c r="I301">
        <f>YEAR(data1!$D301)</f>
        <v>2019</v>
      </c>
      <c r="J301">
        <f>SUMIFS(data1!$E$2:$E$15001,data1!$I$2:$I$15001,data1!$I301)</f>
        <v>15177662</v>
      </c>
      <c r="K301">
        <f>(data1!$J301-J300)/J300</f>
        <v>0</v>
      </c>
    </row>
    <row r="302" spans="1:11" x14ac:dyDescent="0.3">
      <c r="A302" t="s">
        <v>22</v>
      </c>
      <c r="B302" t="s">
        <v>44</v>
      </c>
      <c r="C302" t="s">
        <v>19</v>
      </c>
      <c r="D302" s="2">
        <v>43504.291666666657</v>
      </c>
      <c r="E302">
        <v>9610</v>
      </c>
      <c r="F302">
        <v>2597.445193209363</v>
      </c>
      <c r="G302">
        <v>164</v>
      </c>
      <c r="H302">
        <v>4.3</v>
      </c>
      <c r="I302">
        <f>YEAR(data1!$D302)</f>
        <v>2019</v>
      </c>
      <c r="J302">
        <f>SUMIFS(data1!$E$2:$E$15001,data1!$I$2:$I$15001,data1!$I302)</f>
        <v>15177662</v>
      </c>
      <c r="K302">
        <f>(data1!$J302-J301)/J301</f>
        <v>0</v>
      </c>
    </row>
    <row r="303" spans="1:11" x14ac:dyDescent="0.3">
      <c r="A303" t="s">
        <v>11</v>
      </c>
      <c r="B303" t="s">
        <v>41</v>
      </c>
      <c r="C303" t="s">
        <v>13</v>
      </c>
      <c r="D303" s="2">
        <v>43504.541666666657</v>
      </c>
      <c r="E303">
        <v>7472</v>
      </c>
      <c r="F303">
        <v>2485.9179919006219</v>
      </c>
      <c r="G303">
        <v>62</v>
      </c>
      <c r="H303">
        <v>3.4</v>
      </c>
      <c r="I303">
        <f>YEAR(data1!$D303)</f>
        <v>2019</v>
      </c>
      <c r="J303">
        <f>SUMIFS(data1!$E$2:$E$15001,data1!$I$2:$I$15001,data1!$I303)</f>
        <v>15177662</v>
      </c>
      <c r="K303">
        <f>(data1!$J303-J302)/J302</f>
        <v>0</v>
      </c>
    </row>
    <row r="304" spans="1:11" x14ac:dyDescent="0.3">
      <c r="A304" t="s">
        <v>24</v>
      </c>
      <c r="B304" t="s">
        <v>28</v>
      </c>
      <c r="C304" t="s">
        <v>19</v>
      </c>
      <c r="D304" s="2">
        <v>43504.541666666657</v>
      </c>
      <c r="E304">
        <v>4432</v>
      </c>
      <c r="F304">
        <v>1025.5612129817439</v>
      </c>
      <c r="G304">
        <v>52</v>
      </c>
      <c r="H304">
        <v>4.5999999999999996</v>
      </c>
      <c r="I304">
        <f>YEAR(data1!$D304)</f>
        <v>2019</v>
      </c>
      <c r="J304">
        <f>SUMIFS(data1!$E$2:$E$15001,data1!$I$2:$I$15001,data1!$I304)</f>
        <v>15177662</v>
      </c>
      <c r="K304">
        <f>(data1!$J304-J303)/J303</f>
        <v>0</v>
      </c>
    </row>
    <row r="305" spans="1:11" x14ac:dyDescent="0.3">
      <c r="A305" t="s">
        <v>22</v>
      </c>
      <c r="B305" t="s">
        <v>16</v>
      </c>
      <c r="C305" t="s">
        <v>13</v>
      </c>
      <c r="D305" s="2">
        <v>43504.541666666657</v>
      </c>
      <c r="E305">
        <v>4885</v>
      </c>
      <c r="F305">
        <v>1499.6951134364349</v>
      </c>
      <c r="G305">
        <v>50</v>
      </c>
      <c r="H305">
        <v>3.3</v>
      </c>
      <c r="I305">
        <f>YEAR(data1!$D305)</f>
        <v>2019</v>
      </c>
      <c r="J305">
        <f>SUMIFS(data1!$E$2:$E$15001,data1!$I$2:$I$15001,data1!$I305)</f>
        <v>15177662</v>
      </c>
      <c r="K305">
        <f>(data1!$J305-J304)/J304</f>
        <v>0</v>
      </c>
    </row>
    <row r="306" spans="1:11" x14ac:dyDescent="0.3">
      <c r="A306" t="s">
        <v>11</v>
      </c>
      <c r="B306" t="s">
        <v>38</v>
      </c>
      <c r="C306" t="s">
        <v>26</v>
      </c>
      <c r="D306" s="2">
        <v>43504.833333333343</v>
      </c>
      <c r="E306">
        <v>6658</v>
      </c>
      <c r="F306">
        <v>1723.57261201233</v>
      </c>
      <c r="G306">
        <v>45</v>
      </c>
      <c r="H306">
        <v>3.1</v>
      </c>
      <c r="I306">
        <f>YEAR(data1!$D306)</f>
        <v>2019</v>
      </c>
      <c r="J306">
        <f>SUMIFS(data1!$E$2:$E$15001,data1!$I$2:$I$15001,data1!$I306)</f>
        <v>15177662</v>
      </c>
      <c r="K306">
        <f>(data1!$J306-J305)/J305</f>
        <v>0</v>
      </c>
    </row>
    <row r="307" spans="1:11" x14ac:dyDescent="0.3">
      <c r="A307" t="s">
        <v>22</v>
      </c>
      <c r="B307" t="s">
        <v>23</v>
      </c>
      <c r="C307" t="s">
        <v>26</v>
      </c>
      <c r="D307" s="2">
        <v>43504.875</v>
      </c>
      <c r="E307">
        <v>5154</v>
      </c>
      <c r="F307">
        <v>1931.1120596015919</v>
      </c>
      <c r="G307">
        <v>34</v>
      </c>
      <c r="H307">
        <v>4.8</v>
      </c>
      <c r="I307">
        <f>YEAR(data1!$D307)</f>
        <v>2019</v>
      </c>
      <c r="J307">
        <f>SUMIFS(data1!$E$2:$E$15001,data1!$I$2:$I$15001,data1!$I307)</f>
        <v>15177662</v>
      </c>
      <c r="K307">
        <f>(data1!$J307-J306)/J306</f>
        <v>0</v>
      </c>
    </row>
    <row r="308" spans="1:11" x14ac:dyDescent="0.3">
      <c r="A308" t="s">
        <v>11</v>
      </c>
      <c r="B308" t="s">
        <v>38</v>
      </c>
      <c r="C308" t="s">
        <v>26</v>
      </c>
      <c r="D308" s="2">
        <v>43505</v>
      </c>
      <c r="E308">
        <v>7817</v>
      </c>
      <c r="F308">
        <v>2008.1345051065291</v>
      </c>
      <c r="G308">
        <v>107</v>
      </c>
      <c r="H308">
        <v>4.2</v>
      </c>
      <c r="I308">
        <f>YEAR(data1!$D308)</f>
        <v>2019</v>
      </c>
      <c r="J308">
        <f>SUMIFS(data1!$E$2:$E$15001,data1!$I$2:$I$15001,data1!$I308)</f>
        <v>15177662</v>
      </c>
      <c r="K308">
        <f>(data1!$J308-J307)/J307</f>
        <v>0</v>
      </c>
    </row>
    <row r="309" spans="1:11" x14ac:dyDescent="0.3">
      <c r="A309" t="s">
        <v>15</v>
      </c>
      <c r="B309" t="s">
        <v>32</v>
      </c>
      <c r="C309" t="s">
        <v>26</v>
      </c>
      <c r="D309" s="2">
        <v>43505.208333333343</v>
      </c>
      <c r="E309">
        <v>5524</v>
      </c>
      <c r="F309">
        <v>1105.843229846824</v>
      </c>
      <c r="G309">
        <v>48</v>
      </c>
      <c r="H309">
        <v>4.5</v>
      </c>
      <c r="I309">
        <f>YEAR(data1!$D309)</f>
        <v>2019</v>
      </c>
      <c r="J309">
        <f>SUMIFS(data1!$E$2:$E$15001,data1!$I$2:$I$15001,data1!$I309)</f>
        <v>15177662</v>
      </c>
      <c r="K309">
        <f>(data1!$J309-J308)/J308</f>
        <v>0</v>
      </c>
    </row>
    <row r="310" spans="1:11" x14ac:dyDescent="0.3">
      <c r="A310" t="s">
        <v>11</v>
      </c>
      <c r="B310" t="s">
        <v>39</v>
      </c>
      <c r="C310" t="s">
        <v>13</v>
      </c>
      <c r="D310" s="2">
        <v>43505.416666666657</v>
      </c>
      <c r="E310">
        <v>7530</v>
      </c>
      <c r="F310">
        <v>2469.5094462134089</v>
      </c>
      <c r="G310">
        <v>118</v>
      </c>
      <c r="H310">
        <v>4.4000000000000004</v>
      </c>
      <c r="I310">
        <f>YEAR(data1!$D310)</f>
        <v>2019</v>
      </c>
      <c r="J310">
        <f>SUMIFS(data1!$E$2:$E$15001,data1!$I$2:$I$15001,data1!$I310)</f>
        <v>15177662</v>
      </c>
      <c r="K310">
        <f>(data1!$J310-J309)/J309</f>
        <v>0</v>
      </c>
    </row>
    <row r="311" spans="1:11" x14ac:dyDescent="0.3">
      <c r="A311" t="s">
        <v>22</v>
      </c>
      <c r="B311" t="s">
        <v>44</v>
      </c>
      <c r="C311" t="s">
        <v>21</v>
      </c>
      <c r="D311" s="2">
        <v>43505.416666666657</v>
      </c>
      <c r="E311">
        <v>2730</v>
      </c>
      <c r="F311">
        <v>921.85959362735468</v>
      </c>
      <c r="G311">
        <v>26</v>
      </c>
      <c r="H311">
        <v>3.8</v>
      </c>
      <c r="I311">
        <f>YEAR(data1!$D311)</f>
        <v>2019</v>
      </c>
      <c r="J311">
        <f>SUMIFS(data1!$E$2:$E$15001,data1!$I$2:$I$15001,data1!$I311)</f>
        <v>15177662</v>
      </c>
      <c r="K311">
        <f>(data1!$J311-J310)/J310</f>
        <v>0</v>
      </c>
    </row>
    <row r="312" spans="1:11" x14ac:dyDescent="0.3">
      <c r="A312" t="s">
        <v>24</v>
      </c>
      <c r="B312" t="s">
        <v>27</v>
      </c>
      <c r="C312" t="s">
        <v>19</v>
      </c>
      <c r="D312" s="2">
        <v>43505.416666666657</v>
      </c>
      <c r="E312">
        <v>6764</v>
      </c>
      <c r="F312">
        <v>2253.0742893483912</v>
      </c>
      <c r="G312">
        <v>109</v>
      </c>
      <c r="H312">
        <v>3.3</v>
      </c>
      <c r="I312">
        <f>YEAR(data1!$D312)</f>
        <v>2019</v>
      </c>
      <c r="J312">
        <f>SUMIFS(data1!$E$2:$E$15001,data1!$I$2:$I$15001,data1!$I312)</f>
        <v>15177662</v>
      </c>
      <c r="K312">
        <f>(data1!$J312-J311)/J311</f>
        <v>0</v>
      </c>
    </row>
    <row r="313" spans="1:11" x14ac:dyDescent="0.3">
      <c r="A313" t="s">
        <v>11</v>
      </c>
      <c r="B313" t="s">
        <v>38</v>
      </c>
      <c r="C313" t="s">
        <v>26</v>
      </c>
      <c r="D313" s="2">
        <v>43505.416666666657</v>
      </c>
      <c r="E313">
        <v>4135</v>
      </c>
      <c r="F313">
        <v>983.46724967353236</v>
      </c>
      <c r="G313">
        <v>71</v>
      </c>
      <c r="H313">
        <v>4.8</v>
      </c>
      <c r="I313">
        <f>YEAR(data1!$D313)</f>
        <v>2019</v>
      </c>
      <c r="J313">
        <f>SUMIFS(data1!$E$2:$E$15001,data1!$I$2:$I$15001,data1!$I313)</f>
        <v>15177662</v>
      </c>
      <c r="K313">
        <f>(data1!$J313-J312)/J312</f>
        <v>0</v>
      </c>
    </row>
    <row r="314" spans="1:11" x14ac:dyDescent="0.3">
      <c r="A314" t="s">
        <v>22</v>
      </c>
      <c r="B314" t="s">
        <v>43</v>
      </c>
      <c r="C314" t="s">
        <v>13</v>
      </c>
      <c r="D314" s="2">
        <v>43505.541666666657</v>
      </c>
      <c r="E314">
        <v>1558</v>
      </c>
      <c r="F314">
        <v>377.10959508903773</v>
      </c>
      <c r="G314">
        <v>14</v>
      </c>
      <c r="H314">
        <v>3.6</v>
      </c>
      <c r="I314">
        <f>YEAR(data1!$D314)</f>
        <v>2019</v>
      </c>
      <c r="J314">
        <f>SUMIFS(data1!$E$2:$E$15001,data1!$I$2:$I$15001,data1!$I314)</f>
        <v>15177662</v>
      </c>
      <c r="K314">
        <f>(data1!$J314-J313)/J313</f>
        <v>0</v>
      </c>
    </row>
    <row r="315" spans="1:11" x14ac:dyDescent="0.3">
      <c r="A315" t="s">
        <v>24</v>
      </c>
      <c r="B315" t="s">
        <v>25</v>
      </c>
      <c r="C315" t="s">
        <v>26</v>
      </c>
      <c r="D315" s="2">
        <v>43505.625</v>
      </c>
      <c r="E315">
        <v>3957</v>
      </c>
      <c r="F315">
        <v>1100.4590820522881</v>
      </c>
      <c r="G315">
        <v>52</v>
      </c>
      <c r="H315">
        <v>4.5</v>
      </c>
      <c r="I315">
        <f>YEAR(data1!$D315)</f>
        <v>2019</v>
      </c>
      <c r="J315">
        <f>SUMIFS(data1!$E$2:$E$15001,data1!$I$2:$I$15001,data1!$I315)</f>
        <v>15177662</v>
      </c>
      <c r="K315">
        <f>(data1!$J315-J314)/J314</f>
        <v>0</v>
      </c>
    </row>
    <row r="316" spans="1:11" x14ac:dyDescent="0.3">
      <c r="A316" t="s">
        <v>24</v>
      </c>
      <c r="B316" t="s">
        <v>25</v>
      </c>
      <c r="C316" t="s">
        <v>21</v>
      </c>
      <c r="D316" s="2">
        <v>43505.791666666657</v>
      </c>
      <c r="E316">
        <v>4669</v>
      </c>
      <c r="F316">
        <v>1465.3312385795621</v>
      </c>
      <c r="G316">
        <v>34</v>
      </c>
      <c r="H316">
        <v>4</v>
      </c>
      <c r="I316">
        <f>YEAR(data1!$D316)</f>
        <v>2019</v>
      </c>
      <c r="J316">
        <f>SUMIFS(data1!$E$2:$E$15001,data1!$I$2:$I$15001,data1!$I316)</f>
        <v>15177662</v>
      </c>
      <c r="K316">
        <f>(data1!$J316-J315)/J315</f>
        <v>0</v>
      </c>
    </row>
    <row r="317" spans="1:11" x14ac:dyDescent="0.3">
      <c r="A317" t="s">
        <v>15</v>
      </c>
      <c r="B317" t="s">
        <v>32</v>
      </c>
      <c r="C317" t="s">
        <v>26</v>
      </c>
      <c r="D317" s="2">
        <v>43505.958333333343</v>
      </c>
      <c r="E317">
        <v>4504</v>
      </c>
      <c r="F317">
        <v>1487.2680520737081</v>
      </c>
      <c r="G317">
        <v>38</v>
      </c>
      <c r="H317">
        <v>3.6</v>
      </c>
      <c r="I317">
        <f>YEAR(data1!$D317)</f>
        <v>2019</v>
      </c>
      <c r="J317">
        <f>SUMIFS(data1!$E$2:$E$15001,data1!$I$2:$I$15001,data1!$I317)</f>
        <v>15177662</v>
      </c>
      <c r="K317">
        <f>(data1!$J317-J316)/J316</f>
        <v>0</v>
      </c>
    </row>
    <row r="318" spans="1:11" x14ac:dyDescent="0.3">
      <c r="A318" t="s">
        <v>15</v>
      </c>
      <c r="B318" t="s">
        <v>30</v>
      </c>
      <c r="C318" t="s">
        <v>13</v>
      </c>
      <c r="D318" s="2">
        <v>43505.958333333343</v>
      </c>
      <c r="E318">
        <v>4187</v>
      </c>
      <c r="F318">
        <v>880.83608752875625</v>
      </c>
      <c r="G318">
        <v>68</v>
      </c>
      <c r="H318">
        <v>3.5</v>
      </c>
      <c r="I318">
        <f>YEAR(data1!$D318)</f>
        <v>2019</v>
      </c>
      <c r="J318">
        <f>SUMIFS(data1!$E$2:$E$15001,data1!$I$2:$I$15001,data1!$I318)</f>
        <v>15177662</v>
      </c>
      <c r="K318">
        <f>(data1!$J318-J317)/J317</f>
        <v>0</v>
      </c>
    </row>
    <row r="319" spans="1:11" x14ac:dyDescent="0.3">
      <c r="A319" t="s">
        <v>15</v>
      </c>
      <c r="B319" t="s">
        <v>30</v>
      </c>
      <c r="C319" t="s">
        <v>21</v>
      </c>
      <c r="D319" s="2">
        <v>43506.041666666657</v>
      </c>
      <c r="E319">
        <v>3766</v>
      </c>
      <c r="F319">
        <v>1204.1831887359599</v>
      </c>
      <c r="G319">
        <v>26</v>
      </c>
      <c r="H319">
        <v>3.2</v>
      </c>
      <c r="I319">
        <f>YEAR(data1!$D319)</f>
        <v>2019</v>
      </c>
      <c r="J319">
        <f>SUMIFS(data1!$E$2:$E$15001,data1!$I$2:$I$15001,data1!$I319)</f>
        <v>15177662</v>
      </c>
      <c r="K319">
        <f>(data1!$J319-J318)/J318</f>
        <v>0</v>
      </c>
    </row>
    <row r="320" spans="1:11" x14ac:dyDescent="0.3">
      <c r="A320" t="s">
        <v>24</v>
      </c>
      <c r="B320" t="s">
        <v>25</v>
      </c>
      <c r="C320" t="s">
        <v>26</v>
      </c>
      <c r="D320" s="2">
        <v>43506.166666666657</v>
      </c>
      <c r="E320">
        <v>6894</v>
      </c>
      <c r="F320">
        <v>2664.360532006694</v>
      </c>
      <c r="G320">
        <v>93</v>
      </c>
      <c r="H320">
        <v>3.5</v>
      </c>
      <c r="I320">
        <f>YEAR(data1!$D320)</f>
        <v>2019</v>
      </c>
      <c r="J320">
        <f>SUMIFS(data1!$E$2:$E$15001,data1!$I$2:$I$15001,data1!$I320)</f>
        <v>15177662</v>
      </c>
      <c r="K320">
        <f>(data1!$J320-J319)/J319</f>
        <v>0</v>
      </c>
    </row>
    <row r="321" spans="1:11" x14ac:dyDescent="0.3">
      <c r="A321" t="s">
        <v>15</v>
      </c>
      <c r="B321" t="s">
        <v>20</v>
      </c>
      <c r="C321" t="s">
        <v>26</v>
      </c>
      <c r="D321" s="2">
        <v>43506.333333333343</v>
      </c>
      <c r="E321">
        <v>6850</v>
      </c>
      <c r="F321">
        <v>1560.708961778472</v>
      </c>
      <c r="G321">
        <v>82</v>
      </c>
      <c r="H321">
        <v>3.4</v>
      </c>
      <c r="I321">
        <f>YEAR(data1!$D321)</f>
        <v>2019</v>
      </c>
      <c r="J321">
        <f>SUMIFS(data1!$E$2:$E$15001,data1!$I$2:$I$15001,data1!$I321)</f>
        <v>15177662</v>
      </c>
      <c r="K321">
        <f>(data1!$J321-J320)/J320</f>
        <v>0</v>
      </c>
    </row>
    <row r="322" spans="1:11" x14ac:dyDescent="0.3">
      <c r="A322" t="s">
        <v>15</v>
      </c>
      <c r="B322" t="s">
        <v>40</v>
      </c>
      <c r="C322" t="s">
        <v>26</v>
      </c>
      <c r="D322" s="2">
        <v>43506.416666666657</v>
      </c>
      <c r="E322">
        <v>4001</v>
      </c>
      <c r="F322">
        <v>909.00771977850968</v>
      </c>
      <c r="G322">
        <v>68</v>
      </c>
      <c r="H322">
        <v>4.9000000000000004</v>
      </c>
      <c r="I322">
        <f>YEAR(data1!$D322)</f>
        <v>2019</v>
      </c>
      <c r="J322">
        <f>SUMIFS(data1!$E$2:$E$15001,data1!$I$2:$I$15001,data1!$I322)</f>
        <v>15177662</v>
      </c>
      <c r="K322">
        <f>(data1!$J322-J321)/J321</f>
        <v>0</v>
      </c>
    </row>
    <row r="323" spans="1:11" x14ac:dyDescent="0.3">
      <c r="A323" t="s">
        <v>24</v>
      </c>
      <c r="B323" t="s">
        <v>27</v>
      </c>
      <c r="C323" t="s">
        <v>26</v>
      </c>
      <c r="D323" s="2">
        <v>43506.416666666657</v>
      </c>
      <c r="E323">
        <v>5680</v>
      </c>
      <c r="F323">
        <v>1776.677486451802</v>
      </c>
      <c r="G323">
        <v>57</v>
      </c>
      <c r="H323">
        <v>4.4000000000000004</v>
      </c>
      <c r="I323">
        <f>YEAR(data1!$D323)</f>
        <v>2019</v>
      </c>
      <c r="J323">
        <f>SUMIFS(data1!$E$2:$E$15001,data1!$I$2:$I$15001,data1!$I323)</f>
        <v>15177662</v>
      </c>
      <c r="K323">
        <f>(data1!$J323-J322)/J322</f>
        <v>0</v>
      </c>
    </row>
    <row r="324" spans="1:11" x14ac:dyDescent="0.3">
      <c r="A324" t="s">
        <v>11</v>
      </c>
      <c r="B324" t="s">
        <v>38</v>
      </c>
      <c r="C324" t="s">
        <v>21</v>
      </c>
      <c r="D324" s="2">
        <v>43506.416666666657</v>
      </c>
      <c r="E324">
        <v>8743</v>
      </c>
      <c r="F324">
        <v>1967.3833442223211</v>
      </c>
      <c r="G324">
        <v>87</v>
      </c>
      <c r="H324">
        <v>4.3</v>
      </c>
      <c r="I324">
        <f>YEAR(data1!$D324)</f>
        <v>2019</v>
      </c>
      <c r="J324">
        <f>SUMIFS(data1!$E$2:$E$15001,data1!$I$2:$I$15001,data1!$I324)</f>
        <v>15177662</v>
      </c>
      <c r="K324">
        <f>(data1!$J324-J323)/J323</f>
        <v>0</v>
      </c>
    </row>
    <row r="325" spans="1:11" x14ac:dyDescent="0.3">
      <c r="A325" t="s">
        <v>22</v>
      </c>
      <c r="B325" t="s">
        <v>16</v>
      </c>
      <c r="C325" t="s">
        <v>21</v>
      </c>
      <c r="D325" s="2">
        <v>43506.541666666657</v>
      </c>
      <c r="E325">
        <v>10228</v>
      </c>
      <c r="F325">
        <v>3936.068610114567</v>
      </c>
      <c r="G325">
        <v>89</v>
      </c>
      <c r="H325">
        <v>4.7</v>
      </c>
      <c r="I325">
        <f>YEAR(data1!$D325)</f>
        <v>2019</v>
      </c>
      <c r="J325">
        <f>SUMIFS(data1!$E$2:$E$15001,data1!$I$2:$I$15001,data1!$I325)</f>
        <v>15177662</v>
      </c>
      <c r="K325">
        <f>(data1!$J325-J324)/J324</f>
        <v>0</v>
      </c>
    </row>
    <row r="326" spans="1:11" x14ac:dyDescent="0.3">
      <c r="A326" t="s">
        <v>22</v>
      </c>
      <c r="B326" t="s">
        <v>43</v>
      </c>
      <c r="C326" t="s">
        <v>21</v>
      </c>
      <c r="D326" s="2">
        <v>43506.583333333343</v>
      </c>
      <c r="E326">
        <v>3019</v>
      </c>
      <c r="F326">
        <v>1022.307346936588</v>
      </c>
      <c r="G326">
        <v>20</v>
      </c>
      <c r="H326">
        <v>3.2</v>
      </c>
      <c r="I326">
        <f>YEAR(data1!$D326)</f>
        <v>2019</v>
      </c>
      <c r="J326">
        <f>SUMIFS(data1!$E$2:$E$15001,data1!$I$2:$I$15001,data1!$I326)</f>
        <v>15177662</v>
      </c>
      <c r="K326">
        <f>(data1!$J326-J325)/J325</f>
        <v>0</v>
      </c>
    </row>
    <row r="327" spans="1:11" x14ac:dyDescent="0.3">
      <c r="A327" t="s">
        <v>22</v>
      </c>
      <c r="B327" t="s">
        <v>33</v>
      </c>
      <c r="C327" t="s">
        <v>21</v>
      </c>
      <c r="D327" s="2">
        <v>43506.791666666657</v>
      </c>
      <c r="E327">
        <v>4363</v>
      </c>
      <c r="F327">
        <v>1258.349606312164</v>
      </c>
      <c r="G327">
        <v>47</v>
      </c>
      <c r="H327">
        <v>4.0999999999999996</v>
      </c>
      <c r="I327">
        <f>YEAR(data1!$D327)</f>
        <v>2019</v>
      </c>
      <c r="J327">
        <f>SUMIFS(data1!$E$2:$E$15001,data1!$I$2:$I$15001,data1!$I327)</f>
        <v>15177662</v>
      </c>
      <c r="K327">
        <f>(data1!$J327-J326)/J326</f>
        <v>0</v>
      </c>
    </row>
    <row r="328" spans="1:11" x14ac:dyDescent="0.3">
      <c r="A328" t="s">
        <v>11</v>
      </c>
      <c r="B328" t="s">
        <v>39</v>
      </c>
      <c r="C328" t="s">
        <v>19</v>
      </c>
      <c r="D328" s="2">
        <v>43507</v>
      </c>
      <c r="E328">
        <v>6347</v>
      </c>
      <c r="F328">
        <v>1274.8240238141011</v>
      </c>
      <c r="G328">
        <v>81</v>
      </c>
      <c r="H328">
        <v>3.7</v>
      </c>
      <c r="I328">
        <f>YEAR(data1!$D328)</f>
        <v>2019</v>
      </c>
      <c r="J328">
        <f>SUMIFS(data1!$E$2:$E$15001,data1!$I$2:$I$15001,data1!$I328)</f>
        <v>15177662</v>
      </c>
      <c r="K328">
        <f>(data1!$J328-J327)/J327</f>
        <v>0</v>
      </c>
    </row>
    <row r="329" spans="1:11" x14ac:dyDescent="0.3">
      <c r="A329" t="s">
        <v>15</v>
      </c>
      <c r="B329" t="s">
        <v>40</v>
      </c>
      <c r="C329" t="s">
        <v>19</v>
      </c>
      <c r="D329" s="2">
        <v>43507.125</v>
      </c>
      <c r="E329">
        <v>3058</v>
      </c>
      <c r="F329">
        <v>1061.3650319635581</v>
      </c>
      <c r="G329">
        <v>30</v>
      </c>
      <c r="H329">
        <v>3.7</v>
      </c>
      <c r="I329">
        <f>YEAR(data1!$D329)</f>
        <v>2019</v>
      </c>
      <c r="J329">
        <f>SUMIFS(data1!$E$2:$E$15001,data1!$I$2:$I$15001,data1!$I329)</f>
        <v>15177662</v>
      </c>
      <c r="K329">
        <f>(data1!$J329-J328)/J328</f>
        <v>0</v>
      </c>
    </row>
    <row r="330" spans="1:11" x14ac:dyDescent="0.3">
      <c r="A330" t="s">
        <v>15</v>
      </c>
      <c r="B330" t="s">
        <v>30</v>
      </c>
      <c r="C330" t="s">
        <v>13</v>
      </c>
      <c r="D330" s="2">
        <v>43507.208333333343</v>
      </c>
      <c r="E330">
        <v>2134</v>
      </c>
      <c r="F330">
        <v>437.71919938675302</v>
      </c>
      <c r="G330">
        <v>40</v>
      </c>
      <c r="H330">
        <v>3.3</v>
      </c>
      <c r="I330">
        <f>YEAR(data1!$D330)</f>
        <v>2019</v>
      </c>
      <c r="J330">
        <f>SUMIFS(data1!$E$2:$E$15001,data1!$I$2:$I$15001,data1!$I330)</f>
        <v>15177662</v>
      </c>
      <c r="K330">
        <f>(data1!$J330-J329)/J329</f>
        <v>0</v>
      </c>
    </row>
    <row r="331" spans="1:11" x14ac:dyDescent="0.3">
      <c r="A331" t="s">
        <v>17</v>
      </c>
      <c r="B331" t="s">
        <v>29</v>
      </c>
      <c r="C331" t="s">
        <v>21</v>
      </c>
      <c r="D331" s="2">
        <v>43507.416666666657</v>
      </c>
      <c r="E331">
        <v>3800</v>
      </c>
      <c r="F331">
        <v>1368.921699784119</v>
      </c>
      <c r="G331">
        <v>44</v>
      </c>
      <c r="H331">
        <v>4.9000000000000004</v>
      </c>
      <c r="I331">
        <f>YEAR(data1!$D331)</f>
        <v>2019</v>
      </c>
      <c r="J331">
        <f>SUMIFS(data1!$E$2:$E$15001,data1!$I$2:$I$15001,data1!$I331)</f>
        <v>15177662</v>
      </c>
      <c r="K331">
        <f>(data1!$J331-J330)/J330</f>
        <v>0</v>
      </c>
    </row>
    <row r="332" spans="1:11" x14ac:dyDescent="0.3">
      <c r="A332" t="s">
        <v>24</v>
      </c>
      <c r="B332" t="s">
        <v>42</v>
      </c>
      <c r="C332" t="s">
        <v>26</v>
      </c>
      <c r="D332" s="2">
        <v>43507.458333333343</v>
      </c>
      <c r="E332">
        <v>8962</v>
      </c>
      <c r="F332">
        <v>2452.088486578818</v>
      </c>
      <c r="G332">
        <v>91</v>
      </c>
      <c r="H332">
        <v>4.5999999999999996</v>
      </c>
      <c r="I332">
        <f>YEAR(data1!$D332)</f>
        <v>2019</v>
      </c>
      <c r="J332">
        <f>SUMIFS(data1!$E$2:$E$15001,data1!$I$2:$I$15001,data1!$I332)</f>
        <v>15177662</v>
      </c>
      <c r="K332">
        <f>(data1!$J332-J331)/J331</f>
        <v>0</v>
      </c>
    </row>
    <row r="333" spans="1:11" x14ac:dyDescent="0.3">
      <c r="A333" t="s">
        <v>24</v>
      </c>
      <c r="B333" t="s">
        <v>28</v>
      </c>
      <c r="C333" t="s">
        <v>26</v>
      </c>
      <c r="D333" s="2">
        <v>43507.708333333343</v>
      </c>
      <c r="E333">
        <v>5586</v>
      </c>
      <c r="F333">
        <v>2011.0031003058159</v>
      </c>
      <c r="G333">
        <v>98</v>
      </c>
      <c r="H333">
        <v>3.4</v>
      </c>
      <c r="I333">
        <f>YEAR(data1!$D333)</f>
        <v>2019</v>
      </c>
      <c r="J333">
        <f>SUMIFS(data1!$E$2:$E$15001,data1!$I$2:$I$15001,data1!$I333)</f>
        <v>15177662</v>
      </c>
      <c r="K333">
        <f>(data1!$J333-J332)/J332</f>
        <v>0</v>
      </c>
    </row>
    <row r="334" spans="1:11" x14ac:dyDescent="0.3">
      <c r="A334" t="s">
        <v>11</v>
      </c>
      <c r="B334" t="s">
        <v>41</v>
      </c>
      <c r="C334" t="s">
        <v>26</v>
      </c>
      <c r="D334" s="2">
        <v>43508</v>
      </c>
      <c r="E334">
        <v>9517</v>
      </c>
      <c r="F334">
        <v>3567.781454386336</v>
      </c>
      <c r="G334">
        <v>77</v>
      </c>
      <c r="H334">
        <v>4.3</v>
      </c>
      <c r="I334">
        <f>YEAR(data1!$D334)</f>
        <v>2019</v>
      </c>
      <c r="J334">
        <f>SUMIFS(data1!$E$2:$E$15001,data1!$I$2:$I$15001,data1!$I334)</f>
        <v>15177662</v>
      </c>
      <c r="K334">
        <f>(data1!$J334-J333)/J333</f>
        <v>0</v>
      </c>
    </row>
    <row r="335" spans="1:11" x14ac:dyDescent="0.3">
      <c r="A335" t="s">
        <v>17</v>
      </c>
      <c r="B335" t="s">
        <v>29</v>
      </c>
      <c r="C335" t="s">
        <v>21</v>
      </c>
      <c r="D335" s="2">
        <v>43508.291666666657</v>
      </c>
      <c r="E335">
        <v>6439</v>
      </c>
      <c r="F335">
        <v>2365.424885714438</v>
      </c>
      <c r="G335">
        <v>93</v>
      </c>
      <c r="H335">
        <v>3.1</v>
      </c>
      <c r="I335">
        <f>YEAR(data1!$D335)</f>
        <v>2019</v>
      </c>
      <c r="J335">
        <f>SUMIFS(data1!$E$2:$E$15001,data1!$I$2:$I$15001,data1!$I335)</f>
        <v>15177662</v>
      </c>
      <c r="K335">
        <f>(data1!$J335-J334)/J334</f>
        <v>0</v>
      </c>
    </row>
    <row r="336" spans="1:11" x14ac:dyDescent="0.3">
      <c r="A336" t="s">
        <v>11</v>
      </c>
      <c r="B336" t="s">
        <v>35</v>
      </c>
      <c r="C336" t="s">
        <v>19</v>
      </c>
      <c r="D336" s="2">
        <v>43508.333333333343</v>
      </c>
      <c r="E336">
        <v>7205</v>
      </c>
      <c r="F336">
        <v>2616.105967680995</v>
      </c>
      <c r="G336">
        <v>81</v>
      </c>
      <c r="H336">
        <v>4.4000000000000004</v>
      </c>
      <c r="I336">
        <f>YEAR(data1!$D336)</f>
        <v>2019</v>
      </c>
      <c r="J336">
        <f>SUMIFS(data1!$E$2:$E$15001,data1!$I$2:$I$15001,data1!$I336)</f>
        <v>15177662</v>
      </c>
      <c r="K336">
        <f>(data1!$J336-J335)/J335</f>
        <v>0</v>
      </c>
    </row>
    <row r="337" spans="1:11" x14ac:dyDescent="0.3">
      <c r="A337" t="s">
        <v>11</v>
      </c>
      <c r="B337" t="s">
        <v>39</v>
      </c>
      <c r="C337" t="s">
        <v>13</v>
      </c>
      <c r="D337" s="2">
        <v>43508.375</v>
      </c>
      <c r="E337">
        <v>6551</v>
      </c>
      <c r="F337">
        <v>2359.8727484795809</v>
      </c>
      <c r="G337">
        <v>53</v>
      </c>
      <c r="H337">
        <v>4</v>
      </c>
      <c r="I337">
        <f>YEAR(data1!$D337)</f>
        <v>2019</v>
      </c>
      <c r="J337">
        <f>SUMIFS(data1!$E$2:$E$15001,data1!$I$2:$I$15001,data1!$I337)</f>
        <v>15177662</v>
      </c>
      <c r="K337">
        <f>(data1!$J337-J336)/J336</f>
        <v>0</v>
      </c>
    </row>
    <row r="338" spans="1:11" x14ac:dyDescent="0.3">
      <c r="A338" t="s">
        <v>24</v>
      </c>
      <c r="B338" t="s">
        <v>25</v>
      </c>
      <c r="C338" t="s">
        <v>21</v>
      </c>
      <c r="D338" s="2">
        <v>43508.375</v>
      </c>
      <c r="E338">
        <v>4415</v>
      </c>
      <c r="F338">
        <v>1475.1136815374109</v>
      </c>
      <c r="G338">
        <v>37</v>
      </c>
      <c r="H338">
        <v>4.5</v>
      </c>
      <c r="I338">
        <f>YEAR(data1!$D338)</f>
        <v>2019</v>
      </c>
      <c r="J338">
        <f>SUMIFS(data1!$E$2:$E$15001,data1!$I$2:$I$15001,data1!$I338)</f>
        <v>15177662</v>
      </c>
      <c r="K338">
        <f>(data1!$J338-J337)/J337</f>
        <v>0</v>
      </c>
    </row>
    <row r="339" spans="1:11" x14ac:dyDescent="0.3">
      <c r="A339" t="s">
        <v>11</v>
      </c>
      <c r="B339" t="s">
        <v>12</v>
      </c>
      <c r="C339" t="s">
        <v>13</v>
      </c>
      <c r="D339" s="2">
        <v>43508.666666666657</v>
      </c>
      <c r="E339">
        <v>3649</v>
      </c>
      <c r="F339">
        <v>1008.237532138927</v>
      </c>
      <c r="G339">
        <v>25</v>
      </c>
      <c r="H339">
        <v>3.3</v>
      </c>
      <c r="I339">
        <f>YEAR(data1!$D339)</f>
        <v>2019</v>
      </c>
      <c r="J339">
        <f>SUMIFS(data1!$E$2:$E$15001,data1!$I$2:$I$15001,data1!$I339)</f>
        <v>15177662</v>
      </c>
      <c r="K339">
        <f>(data1!$J339-J338)/J338</f>
        <v>0</v>
      </c>
    </row>
    <row r="340" spans="1:11" x14ac:dyDescent="0.3">
      <c r="A340" t="s">
        <v>22</v>
      </c>
      <c r="B340" t="s">
        <v>43</v>
      </c>
      <c r="C340" t="s">
        <v>13</v>
      </c>
      <c r="D340" s="2">
        <v>43508.875</v>
      </c>
      <c r="E340">
        <v>3521</v>
      </c>
      <c r="F340">
        <v>767.75656995901136</v>
      </c>
      <c r="G340">
        <v>34</v>
      </c>
      <c r="H340">
        <v>4.0999999999999996</v>
      </c>
      <c r="I340">
        <f>YEAR(data1!$D340)</f>
        <v>2019</v>
      </c>
      <c r="J340">
        <f>SUMIFS(data1!$E$2:$E$15001,data1!$I$2:$I$15001,data1!$I340)</f>
        <v>15177662</v>
      </c>
      <c r="K340">
        <f>(data1!$J340-J339)/J339</f>
        <v>0</v>
      </c>
    </row>
    <row r="341" spans="1:11" x14ac:dyDescent="0.3">
      <c r="A341" t="s">
        <v>22</v>
      </c>
      <c r="B341" t="s">
        <v>44</v>
      </c>
      <c r="C341" t="s">
        <v>21</v>
      </c>
      <c r="D341" s="2">
        <v>43508.916666666657</v>
      </c>
      <c r="E341">
        <v>5726</v>
      </c>
      <c r="F341">
        <v>2202.9668545035138</v>
      </c>
      <c r="G341">
        <v>51</v>
      </c>
      <c r="H341">
        <v>3.6</v>
      </c>
      <c r="I341">
        <f>YEAR(data1!$D341)</f>
        <v>2019</v>
      </c>
      <c r="J341">
        <f>SUMIFS(data1!$E$2:$E$15001,data1!$I$2:$I$15001,data1!$I341)</f>
        <v>15177662</v>
      </c>
      <c r="K341">
        <f>(data1!$J341-J340)/J340</f>
        <v>0</v>
      </c>
    </row>
    <row r="342" spans="1:11" x14ac:dyDescent="0.3">
      <c r="A342" t="s">
        <v>22</v>
      </c>
      <c r="B342" t="s">
        <v>23</v>
      </c>
      <c r="C342" t="s">
        <v>19</v>
      </c>
      <c r="D342" s="2">
        <v>43508.916666666657</v>
      </c>
      <c r="E342">
        <v>3524</v>
      </c>
      <c r="F342">
        <v>1148.1723921605451</v>
      </c>
      <c r="G342">
        <v>25</v>
      </c>
      <c r="H342">
        <v>4.4000000000000004</v>
      </c>
      <c r="I342">
        <f>YEAR(data1!$D342)</f>
        <v>2019</v>
      </c>
      <c r="J342">
        <f>SUMIFS(data1!$E$2:$E$15001,data1!$I$2:$I$15001,data1!$I342)</f>
        <v>15177662</v>
      </c>
      <c r="K342">
        <f>(data1!$J342-J341)/J341</f>
        <v>0</v>
      </c>
    </row>
    <row r="343" spans="1:11" x14ac:dyDescent="0.3">
      <c r="A343" t="s">
        <v>15</v>
      </c>
      <c r="B343" t="s">
        <v>40</v>
      </c>
      <c r="C343" t="s">
        <v>13</v>
      </c>
      <c r="D343" s="2">
        <v>43509.041666666657</v>
      </c>
      <c r="E343">
        <v>9827</v>
      </c>
      <c r="F343">
        <v>3278.4085548968419</v>
      </c>
      <c r="G343">
        <v>157</v>
      </c>
      <c r="H343">
        <v>3.1</v>
      </c>
      <c r="I343">
        <f>YEAR(data1!$D343)</f>
        <v>2019</v>
      </c>
      <c r="J343">
        <f>SUMIFS(data1!$E$2:$E$15001,data1!$I$2:$I$15001,data1!$I343)</f>
        <v>15177662</v>
      </c>
      <c r="K343">
        <f>(data1!$J343-J342)/J342</f>
        <v>0</v>
      </c>
    </row>
    <row r="344" spans="1:11" x14ac:dyDescent="0.3">
      <c r="A344" t="s">
        <v>24</v>
      </c>
      <c r="B344" t="s">
        <v>42</v>
      </c>
      <c r="C344" t="s">
        <v>19</v>
      </c>
      <c r="D344" s="2">
        <v>43509.083333333343</v>
      </c>
      <c r="E344">
        <v>5554</v>
      </c>
      <c r="F344">
        <v>1499.2938194644089</v>
      </c>
      <c r="G344">
        <v>61</v>
      </c>
      <c r="H344">
        <v>4.5</v>
      </c>
      <c r="I344">
        <f>YEAR(data1!$D344)</f>
        <v>2019</v>
      </c>
      <c r="J344">
        <f>SUMIFS(data1!$E$2:$E$15001,data1!$I$2:$I$15001,data1!$I344)</f>
        <v>15177662</v>
      </c>
      <c r="K344">
        <f>(data1!$J344-J343)/J343</f>
        <v>0</v>
      </c>
    </row>
    <row r="345" spans="1:11" x14ac:dyDescent="0.3">
      <c r="A345" t="s">
        <v>17</v>
      </c>
      <c r="B345" t="s">
        <v>37</v>
      </c>
      <c r="C345" t="s">
        <v>26</v>
      </c>
      <c r="D345" s="2">
        <v>43509.166666666657</v>
      </c>
      <c r="E345">
        <v>6030</v>
      </c>
      <c r="F345">
        <v>1977.5937917299409</v>
      </c>
      <c r="G345">
        <v>90</v>
      </c>
      <c r="H345">
        <v>4.0999999999999996</v>
      </c>
      <c r="I345">
        <f>YEAR(data1!$D345)</f>
        <v>2019</v>
      </c>
      <c r="J345">
        <f>SUMIFS(data1!$E$2:$E$15001,data1!$I$2:$I$15001,data1!$I345)</f>
        <v>15177662</v>
      </c>
      <c r="K345">
        <f>(data1!$J345-J344)/J344</f>
        <v>0</v>
      </c>
    </row>
    <row r="346" spans="1:11" x14ac:dyDescent="0.3">
      <c r="A346" t="s">
        <v>11</v>
      </c>
      <c r="B346" t="s">
        <v>39</v>
      </c>
      <c r="C346" t="s">
        <v>13</v>
      </c>
      <c r="D346" s="2">
        <v>43509.166666666657</v>
      </c>
      <c r="E346">
        <v>3055</v>
      </c>
      <c r="F346">
        <v>1147.4128424983901</v>
      </c>
      <c r="G346">
        <v>30</v>
      </c>
      <c r="H346">
        <v>4.2</v>
      </c>
      <c r="I346">
        <f>YEAR(data1!$D346)</f>
        <v>2019</v>
      </c>
      <c r="J346">
        <f>SUMIFS(data1!$E$2:$E$15001,data1!$I$2:$I$15001,data1!$I346)</f>
        <v>15177662</v>
      </c>
      <c r="K346">
        <f>(data1!$J346-J345)/J345</f>
        <v>0</v>
      </c>
    </row>
    <row r="347" spans="1:11" x14ac:dyDescent="0.3">
      <c r="A347" t="s">
        <v>24</v>
      </c>
      <c r="B347" t="s">
        <v>36</v>
      </c>
      <c r="C347" t="s">
        <v>13</v>
      </c>
      <c r="D347" s="2">
        <v>43509.25</v>
      </c>
      <c r="E347">
        <v>11251</v>
      </c>
      <c r="F347">
        <v>2710.5818949469208</v>
      </c>
      <c r="G347">
        <v>141</v>
      </c>
      <c r="H347">
        <v>4.9000000000000004</v>
      </c>
      <c r="I347">
        <f>YEAR(data1!$D347)</f>
        <v>2019</v>
      </c>
      <c r="J347">
        <f>SUMIFS(data1!$E$2:$E$15001,data1!$I$2:$I$15001,data1!$I347)</f>
        <v>15177662</v>
      </c>
      <c r="K347">
        <f>(data1!$J347-J346)/J346</f>
        <v>0</v>
      </c>
    </row>
    <row r="348" spans="1:11" x14ac:dyDescent="0.3">
      <c r="A348" t="s">
        <v>17</v>
      </c>
      <c r="B348" t="s">
        <v>18</v>
      </c>
      <c r="C348" t="s">
        <v>26</v>
      </c>
      <c r="D348" s="2">
        <v>43509.291666666657</v>
      </c>
      <c r="E348">
        <v>3373</v>
      </c>
      <c r="F348">
        <v>1302.01543500813</v>
      </c>
      <c r="G348">
        <v>63</v>
      </c>
      <c r="H348">
        <v>3.5</v>
      </c>
      <c r="I348">
        <f>YEAR(data1!$D348)</f>
        <v>2019</v>
      </c>
      <c r="J348">
        <f>SUMIFS(data1!$E$2:$E$15001,data1!$I$2:$I$15001,data1!$I348)</f>
        <v>15177662</v>
      </c>
      <c r="K348">
        <f>(data1!$J348-J347)/J347</f>
        <v>0</v>
      </c>
    </row>
    <row r="349" spans="1:11" x14ac:dyDescent="0.3">
      <c r="A349" t="s">
        <v>17</v>
      </c>
      <c r="B349" t="s">
        <v>18</v>
      </c>
      <c r="C349" t="s">
        <v>13</v>
      </c>
      <c r="D349" s="2">
        <v>43509.541666666657</v>
      </c>
      <c r="E349">
        <v>5889</v>
      </c>
      <c r="F349">
        <v>2355.1109029824302</v>
      </c>
      <c r="G349">
        <v>59</v>
      </c>
      <c r="H349">
        <v>4.3</v>
      </c>
      <c r="I349">
        <f>YEAR(data1!$D349)</f>
        <v>2019</v>
      </c>
      <c r="J349">
        <f>SUMIFS(data1!$E$2:$E$15001,data1!$I$2:$I$15001,data1!$I349)</f>
        <v>15177662</v>
      </c>
      <c r="K349">
        <f>(data1!$J349-J348)/J348</f>
        <v>0</v>
      </c>
    </row>
    <row r="350" spans="1:11" x14ac:dyDescent="0.3">
      <c r="A350" t="s">
        <v>22</v>
      </c>
      <c r="B350" t="s">
        <v>33</v>
      </c>
      <c r="C350" t="s">
        <v>13</v>
      </c>
      <c r="D350" s="2">
        <v>43509.708333333343</v>
      </c>
      <c r="E350">
        <v>6272</v>
      </c>
      <c r="F350">
        <v>1305.2115125939761</v>
      </c>
      <c r="G350">
        <v>49</v>
      </c>
      <c r="H350">
        <v>4.5999999999999996</v>
      </c>
      <c r="I350">
        <f>YEAR(data1!$D350)</f>
        <v>2019</v>
      </c>
      <c r="J350">
        <f>SUMIFS(data1!$E$2:$E$15001,data1!$I$2:$I$15001,data1!$I350)</f>
        <v>15177662</v>
      </c>
      <c r="K350">
        <f>(data1!$J350-J349)/J349</f>
        <v>0</v>
      </c>
    </row>
    <row r="351" spans="1:11" x14ac:dyDescent="0.3">
      <c r="A351" t="s">
        <v>22</v>
      </c>
      <c r="B351" t="s">
        <v>16</v>
      </c>
      <c r="C351" t="s">
        <v>21</v>
      </c>
      <c r="D351" s="2">
        <v>43509.916666666657</v>
      </c>
      <c r="E351">
        <v>2905</v>
      </c>
      <c r="F351">
        <v>927.50708686629571</v>
      </c>
      <c r="G351">
        <v>45</v>
      </c>
      <c r="H351">
        <v>3.7</v>
      </c>
      <c r="I351">
        <f>YEAR(data1!$D351)</f>
        <v>2019</v>
      </c>
      <c r="J351">
        <f>SUMIFS(data1!$E$2:$E$15001,data1!$I$2:$I$15001,data1!$I351)</f>
        <v>15177662</v>
      </c>
      <c r="K351">
        <f>(data1!$J351-J350)/J350</f>
        <v>0</v>
      </c>
    </row>
    <row r="352" spans="1:11" x14ac:dyDescent="0.3">
      <c r="A352" t="s">
        <v>17</v>
      </c>
      <c r="B352" t="s">
        <v>29</v>
      </c>
      <c r="C352" t="s">
        <v>21</v>
      </c>
      <c r="D352" s="2">
        <v>43509.958333333343</v>
      </c>
      <c r="E352">
        <v>5906</v>
      </c>
      <c r="F352">
        <v>1419.882005596857</v>
      </c>
      <c r="G352">
        <v>55</v>
      </c>
      <c r="H352">
        <v>4</v>
      </c>
      <c r="I352">
        <f>YEAR(data1!$D352)</f>
        <v>2019</v>
      </c>
      <c r="J352">
        <f>SUMIFS(data1!$E$2:$E$15001,data1!$I$2:$I$15001,data1!$I352)</f>
        <v>15177662</v>
      </c>
      <c r="K352">
        <f>(data1!$J352-J351)/J351</f>
        <v>0</v>
      </c>
    </row>
    <row r="353" spans="1:11" x14ac:dyDescent="0.3">
      <c r="A353" t="s">
        <v>22</v>
      </c>
      <c r="B353" t="s">
        <v>23</v>
      </c>
      <c r="C353" t="s">
        <v>26</v>
      </c>
      <c r="D353" s="2">
        <v>43510.083333333343</v>
      </c>
      <c r="E353">
        <v>7885</v>
      </c>
      <c r="F353">
        <v>2880.3669740521459</v>
      </c>
      <c r="G353">
        <v>53</v>
      </c>
      <c r="H353">
        <v>3.2</v>
      </c>
      <c r="I353">
        <f>YEAR(data1!$D353)</f>
        <v>2019</v>
      </c>
      <c r="J353">
        <f>SUMIFS(data1!$E$2:$E$15001,data1!$I$2:$I$15001,data1!$I353)</f>
        <v>15177662</v>
      </c>
      <c r="K353">
        <f>(data1!$J353-J352)/J352</f>
        <v>0</v>
      </c>
    </row>
    <row r="354" spans="1:11" x14ac:dyDescent="0.3">
      <c r="A354" t="s">
        <v>11</v>
      </c>
      <c r="B354" t="s">
        <v>38</v>
      </c>
      <c r="C354" t="s">
        <v>19</v>
      </c>
      <c r="D354" s="2">
        <v>43510.166666666657</v>
      </c>
      <c r="E354">
        <v>5912</v>
      </c>
      <c r="F354">
        <v>2006.135042412131</v>
      </c>
      <c r="G354">
        <v>54</v>
      </c>
      <c r="H354">
        <v>4.0999999999999996</v>
      </c>
      <c r="I354">
        <f>YEAR(data1!$D354)</f>
        <v>2019</v>
      </c>
      <c r="J354">
        <f>SUMIFS(data1!$E$2:$E$15001,data1!$I$2:$I$15001,data1!$I354)</f>
        <v>15177662</v>
      </c>
      <c r="K354">
        <f>(data1!$J354-J353)/J353</f>
        <v>0</v>
      </c>
    </row>
    <row r="355" spans="1:11" x14ac:dyDescent="0.3">
      <c r="A355" t="s">
        <v>24</v>
      </c>
      <c r="B355" t="s">
        <v>25</v>
      </c>
      <c r="C355" t="s">
        <v>26</v>
      </c>
      <c r="D355" s="2">
        <v>43510.25</v>
      </c>
      <c r="E355">
        <v>5142</v>
      </c>
      <c r="F355">
        <v>1349.6087854095711</v>
      </c>
      <c r="G355">
        <v>96</v>
      </c>
      <c r="H355">
        <v>4.4000000000000004</v>
      </c>
      <c r="I355">
        <f>YEAR(data1!$D355)</f>
        <v>2019</v>
      </c>
      <c r="J355">
        <f>SUMIFS(data1!$E$2:$E$15001,data1!$I$2:$I$15001,data1!$I355)</f>
        <v>15177662</v>
      </c>
      <c r="K355">
        <f>(data1!$J355-J354)/J354</f>
        <v>0</v>
      </c>
    </row>
    <row r="356" spans="1:11" x14ac:dyDescent="0.3">
      <c r="A356" t="s">
        <v>11</v>
      </c>
      <c r="B356" t="s">
        <v>39</v>
      </c>
      <c r="C356" t="s">
        <v>26</v>
      </c>
      <c r="D356" s="2">
        <v>43510.375</v>
      </c>
      <c r="E356">
        <v>3813</v>
      </c>
      <c r="F356">
        <v>1244.5028148778281</v>
      </c>
      <c r="G356">
        <v>35</v>
      </c>
      <c r="H356">
        <v>4.3</v>
      </c>
      <c r="I356">
        <f>YEAR(data1!$D356)</f>
        <v>2019</v>
      </c>
      <c r="J356">
        <f>SUMIFS(data1!$E$2:$E$15001,data1!$I$2:$I$15001,data1!$I356)</f>
        <v>15177662</v>
      </c>
      <c r="K356">
        <f>(data1!$J356-J355)/J355</f>
        <v>0</v>
      </c>
    </row>
    <row r="357" spans="1:11" x14ac:dyDescent="0.3">
      <c r="A357" t="s">
        <v>24</v>
      </c>
      <c r="B357" t="s">
        <v>25</v>
      </c>
      <c r="C357" t="s">
        <v>19</v>
      </c>
      <c r="D357" s="2">
        <v>43510.583333333343</v>
      </c>
      <c r="E357">
        <v>6239</v>
      </c>
      <c r="F357">
        <v>1568.5647314433741</v>
      </c>
      <c r="G357">
        <v>67</v>
      </c>
      <c r="H357">
        <v>4.7</v>
      </c>
      <c r="I357">
        <f>YEAR(data1!$D357)</f>
        <v>2019</v>
      </c>
      <c r="J357">
        <f>SUMIFS(data1!$E$2:$E$15001,data1!$I$2:$I$15001,data1!$I357)</f>
        <v>15177662</v>
      </c>
      <c r="K357">
        <f>(data1!$J357-J356)/J356</f>
        <v>0</v>
      </c>
    </row>
    <row r="358" spans="1:11" x14ac:dyDescent="0.3">
      <c r="A358" t="s">
        <v>24</v>
      </c>
      <c r="B358" t="s">
        <v>27</v>
      </c>
      <c r="C358" t="s">
        <v>13</v>
      </c>
      <c r="D358" s="2">
        <v>43510.75</v>
      </c>
      <c r="E358">
        <v>5226</v>
      </c>
      <c r="F358">
        <v>1132.651528273936</v>
      </c>
      <c r="G358">
        <v>69</v>
      </c>
      <c r="H358">
        <v>4.5</v>
      </c>
      <c r="I358">
        <f>YEAR(data1!$D358)</f>
        <v>2019</v>
      </c>
      <c r="J358">
        <f>SUMIFS(data1!$E$2:$E$15001,data1!$I$2:$I$15001,data1!$I358)</f>
        <v>15177662</v>
      </c>
      <c r="K358">
        <f>(data1!$J358-J357)/J357</f>
        <v>0</v>
      </c>
    </row>
    <row r="359" spans="1:11" x14ac:dyDescent="0.3">
      <c r="A359" t="s">
        <v>24</v>
      </c>
      <c r="B359" t="s">
        <v>25</v>
      </c>
      <c r="C359" t="s">
        <v>13</v>
      </c>
      <c r="D359" s="2">
        <v>43510.791666666657</v>
      </c>
      <c r="E359">
        <v>4707</v>
      </c>
      <c r="F359">
        <v>1751.1778156762271</v>
      </c>
      <c r="G359">
        <v>39</v>
      </c>
      <c r="H359">
        <v>4</v>
      </c>
      <c r="I359">
        <f>YEAR(data1!$D359)</f>
        <v>2019</v>
      </c>
      <c r="J359">
        <f>SUMIFS(data1!$E$2:$E$15001,data1!$I$2:$I$15001,data1!$I359)</f>
        <v>15177662</v>
      </c>
      <c r="K359">
        <f>(data1!$J359-J358)/J358</f>
        <v>0</v>
      </c>
    </row>
    <row r="360" spans="1:11" x14ac:dyDescent="0.3">
      <c r="A360" t="s">
        <v>15</v>
      </c>
      <c r="B360" t="s">
        <v>40</v>
      </c>
      <c r="C360" t="s">
        <v>21</v>
      </c>
      <c r="D360" s="2">
        <v>43511.083333333343</v>
      </c>
      <c r="E360">
        <v>5251</v>
      </c>
      <c r="F360">
        <v>1261.385521752497</v>
      </c>
      <c r="G360">
        <v>37</v>
      </c>
      <c r="H360">
        <v>4.5</v>
      </c>
      <c r="I360">
        <f>YEAR(data1!$D360)</f>
        <v>2019</v>
      </c>
      <c r="J360">
        <f>SUMIFS(data1!$E$2:$E$15001,data1!$I$2:$I$15001,data1!$I360)</f>
        <v>15177662</v>
      </c>
      <c r="K360">
        <f>(data1!$J360-J359)/J359</f>
        <v>0</v>
      </c>
    </row>
    <row r="361" spans="1:11" x14ac:dyDescent="0.3">
      <c r="A361" t="s">
        <v>15</v>
      </c>
      <c r="B361" t="s">
        <v>32</v>
      </c>
      <c r="C361" t="s">
        <v>26</v>
      </c>
      <c r="D361" s="2">
        <v>43511.458333333343</v>
      </c>
      <c r="E361">
        <v>4611</v>
      </c>
      <c r="F361">
        <v>1171.0253764870399</v>
      </c>
      <c r="G361">
        <v>66</v>
      </c>
      <c r="H361">
        <v>4.3</v>
      </c>
      <c r="I361">
        <f>YEAR(data1!$D361)</f>
        <v>2019</v>
      </c>
      <c r="J361">
        <f>SUMIFS(data1!$E$2:$E$15001,data1!$I$2:$I$15001,data1!$I361)</f>
        <v>15177662</v>
      </c>
      <c r="K361">
        <f>(data1!$J361-J360)/J360</f>
        <v>0</v>
      </c>
    </row>
    <row r="362" spans="1:11" x14ac:dyDescent="0.3">
      <c r="A362" t="s">
        <v>15</v>
      </c>
      <c r="B362" t="s">
        <v>40</v>
      </c>
      <c r="C362" t="s">
        <v>19</v>
      </c>
      <c r="D362" s="2">
        <v>43511.666666666657</v>
      </c>
      <c r="E362">
        <v>2081</v>
      </c>
      <c r="F362">
        <v>482.87305263309088</v>
      </c>
      <c r="G362">
        <v>26</v>
      </c>
      <c r="H362">
        <v>4.8</v>
      </c>
      <c r="I362">
        <f>YEAR(data1!$D362)</f>
        <v>2019</v>
      </c>
      <c r="J362">
        <f>SUMIFS(data1!$E$2:$E$15001,data1!$I$2:$I$15001,data1!$I362)</f>
        <v>15177662</v>
      </c>
      <c r="K362">
        <f>(data1!$J362-J361)/J361</f>
        <v>0</v>
      </c>
    </row>
    <row r="363" spans="1:11" x14ac:dyDescent="0.3">
      <c r="A363" t="s">
        <v>22</v>
      </c>
      <c r="B363" t="s">
        <v>23</v>
      </c>
      <c r="C363" t="s">
        <v>26</v>
      </c>
      <c r="D363" s="2">
        <v>43511.875</v>
      </c>
      <c r="E363">
        <v>7844</v>
      </c>
      <c r="F363">
        <v>2517.1927705360681</v>
      </c>
      <c r="G363">
        <v>151</v>
      </c>
      <c r="H363">
        <v>3.5</v>
      </c>
      <c r="I363">
        <f>YEAR(data1!$D363)</f>
        <v>2019</v>
      </c>
      <c r="J363">
        <f>SUMIFS(data1!$E$2:$E$15001,data1!$I$2:$I$15001,data1!$I363)</f>
        <v>15177662</v>
      </c>
      <c r="K363">
        <f>(data1!$J363-J362)/J362</f>
        <v>0</v>
      </c>
    </row>
    <row r="364" spans="1:11" x14ac:dyDescent="0.3">
      <c r="A364" t="s">
        <v>11</v>
      </c>
      <c r="B364" t="s">
        <v>35</v>
      </c>
      <c r="C364" t="s">
        <v>26</v>
      </c>
      <c r="D364" s="2">
        <v>43511.916666666657</v>
      </c>
      <c r="E364">
        <v>5987</v>
      </c>
      <c r="F364">
        <v>2076.4058332035788</v>
      </c>
      <c r="G364">
        <v>42</v>
      </c>
      <c r="H364">
        <v>4.3</v>
      </c>
      <c r="I364">
        <f>YEAR(data1!$D364)</f>
        <v>2019</v>
      </c>
      <c r="J364">
        <f>SUMIFS(data1!$E$2:$E$15001,data1!$I$2:$I$15001,data1!$I364)</f>
        <v>15177662</v>
      </c>
      <c r="K364">
        <f>(data1!$J364-J363)/J363</f>
        <v>0</v>
      </c>
    </row>
    <row r="365" spans="1:11" x14ac:dyDescent="0.3">
      <c r="A365" t="s">
        <v>24</v>
      </c>
      <c r="B365" t="s">
        <v>27</v>
      </c>
      <c r="C365" t="s">
        <v>21</v>
      </c>
      <c r="D365" s="2">
        <v>43512.166666666657</v>
      </c>
      <c r="E365">
        <v>5506</v>
      </c>
      <c r="F365">
        <v>1483.106953353061</v>
      </c>
      <c r="G365">
        <v>80</v>
      </c>
      <c r="H365">
        <v>4.4000000000000004</v>
      </c>
      <c r="I365">
        <f>YEAR(data1!$D365)</f>
        <v>2019</v>
      </c>
      <c r="J365">
        <f>SUMIFS(data1!$E$2:$E$15001,data1!$I$2:$I$15001,data1!$I365)</f>
        <v>15177662</v>
      </c>
      <c r="K365">
        <f>(data1!$J365-J364)/J364</f>
        <v>0</v>
      </c>
    </row>
    <row r="366" spans="1:11" x14ac:dyDescent="0.3">
      <c r="A366" t="s">
        <v>17</v>
      </c>
      <c r="B366" t="s">
        <v>31</v>
      </c>
      <c r="C366" t="s">
        <v>21</v>
      </c>
      <c r="D366" s="2">
        <v>43512.25</v>
      </c>
      <c r="E366">
        <v>5832</v>
      </c>
      <c r="F366">
        <v>2006.467526380284</v>
      </c>
      <c r="G366">
        <v>52</v>
      </c>
      <c r="H366">
        <v>4</v>
      </c>
      <c r="I366">
        <f>YEAR(data1!$D366)</f>
        <v>2019</v>
      </c>
      <c r="J366">
        <f>SUMIFS(data1!$E$2:$E$15001,data1!$I$2:$I$15001,data1!$I366)</f>
        <v>15177662</v>
      </c>
      <c r="K366">
        <f>(data1!$J366-J365)/J365</f>
        <v>0</v>
      </c>
    </row>
    <row r="367" spans="1:11" x14ac:dyDescent="0.3">
      <c r="A367" t="s">
        <v>15</v>
      </c>
      <c r="B367" t="s">
        <v>32</v>
      </c>
      <c r="C367" t="s">
        <v>13</v>
      </c>
      <c r="D367" s="2">
        <v>43512.291666666657</v>
      </c>
      <c r="E367">
        <v>3852</v>
      </c>
      <c r="F367">
        <v>770.85050144985871</v>
      </c>
      <c r="G367">
        <v>35</v>
      </c>
      <c r="H367">
        <v>3.7</v>
      </c>
      <c r="I367">
        <f>YEAR(data1!$D367)</f>
        <v>2019</v>
      </c>
      <c r="J367">
        <f>SUMIFS(data1!$E$2:$E$15001,data1!$I$2:$I$15001,data1!$I367)</f>
        <v>15177662</v>
      </c>
      <c r="K367">
        <f>(data1!$J367-J366)/J366</f>
        <v>0</v>
      </c>
    </row>
    <row r="368" spans="1:11" x14ac:dyDescent="0.3">
      <c r="A368" t="s">
        <v>11</v>
      </c>
      <c r="B368" t="s">
        <v>41</v>
      </c>
      <c r="C368" t="s">
        <v>26</v>
      </c>
      <c r="D368" s="2">
        <v>43512.291666666657</v>
      </c>
      <c r="E368">
        <v>2992</v>
      </c>
      <c r="F368">
        <v>762.97823671579931</v>
      </c>
      <c r="G368">
        <v>49</v>
      </c>
      <c r="H368">
        <v>5</v>
      </c>
      <c r="I368">
        <f>YEAR(data1!$D368)</f>
        <v>2019</v>
      </c>
      <c r="J368">
        <f>SUMIFS(data1!$E$2:$E$15001,data1!$I$2:$I$15001,data1!$I368)</f>
        <v>15177662</v>
      </c>
      <c r="K368">
        <f>(data1!$J368-J367)/J367</f>
        <v>0</v>
      </c>
    </row>
    <row r="369" spans="1:11" x14ac:dyDescent="0.3">
      <c r="A369" t="s">
        <v>17</v>
      </c>
      <c r="B369" t="s">
        <v>18</v>
      </c>
      <c r="C369" t="s">
        <v>19</v>
      </c>
      <c r="D369" s="2">
        <v>43512.333333333343</v>
      </c>
      <c r="E369">
        <v>4069</v>
      </c>
      <c r="F369">
        <v>1222.3810405651029</v>
      </c>
      <c r="G369">
        <v>77</v>
      </c>
      <c r="H369">
        <v>3.5</v>
      </c>
      <c r="I369">
        <f>YEAR(data1!$D369)</f>
        <v>2019</v>
      </c>
      <c r="J369">
        <f>SUMIFS(data1!$E$2:$E$15001,data1!$I$2:$I$15001,data1!$I369)</f>
        <v>15177662</v>
      </c>
      <c r="K369">
        <f>(data1!$J369-J368)/J368</f>
        <v>0</v>
      </c>
    </row>
    <row r="370" spans="1:11" x14ac:dyDescent="0.3">
      <c r="A370" t="s">
        <v>15</v>
      </c>
      <c r="B370" t="s">
        <v>16</v>
      </c>
      <c r="C370" t="s">
        <v>26</v>
      </c>
      <c r="D370" s="2">
        <v>43512.333333333343</v>
      </c>
      <c r="E370">
        <v>4716</v>
      </c>
      <c r="F370">
        <v>1674.352168084753</v>
      </c>
      <c r="G370">
        <v>34</v>
      </c>
      <c r="H370">
        <v>3</v>
      </c>
      <c r="I370">
        <f>YEAR(data1!$D370)</f>
        <v>2019</v>
      </c>
      <c r="J370">
        <f>SUMIFS(data1!$E$2:$E$15001,data1!$I$2:$I$15001,data1!$I370)</f>
        <v>15177662</v>
      </c>
      <c r="K370">
        <f>(data1!$J370-J369)/J369</f>
        <v>0</v>
      </c>
    </row>
    <row r="371" spans="1:11" x14ac:dyDescent="0.3">
      <c r="A371" t="s">
        <v>24</v>
      </c>
      <c r="B371" t="s">
        <v>28</v>
      </c>
      <c r="C371" t="s">
        <v>21</v>
      </c>
      <c r="D371" s="2">
        <v>43512.5</v>
      </c>
      <c r="E371">
        <v>4137</v>
      </c>
      <c r="F371">
        <v>1171.280680271766</v>
      </c>
      <c r="G371">
        <v>34</v>
      </c>
      <c r="H371">
        <v>3.1</v>
      </c>
      <c r="I371">
        <f>YEAR(data1!$D371)</f>
        <v>2019</v>
      </c>
      <c r="J371">
        <f>SUMIFS(data1!$E$2:$E$15001,data1!$I$2:$I$15001,data1!$I371)</f>
        <v>15177662</v>
      </c>
      <c r="K371">
        <f>(data1!$J371-J370)/J370</f>
        <v>0</v>
      </c>
    </row>
    <row r="372" spans="1:11" x14ac:dyDescent="0.3">
      <c r="A372" t="s">
        <v>15</v>
      </c>
      <c r="B372" t="s">
        <v>40</v>
      </c>
      <c r="C372" t="s">
        <v>13</v>
      </c>
      <c r="D372" s="2">
        <v>43512.791666666657</v>
      </c>
      <c r="E372">
        <v>5569</v>
      </c>
      <c r="F372">
        <v>1494.790473760348</v>
      </c>
      <c r="G372">
        <v>54</v>
      </c>
      <c r="H372">
        <v>4.7</v>
      </c>
      <c r="I372">
        <f>YEAR(data1!$D372)</f>
        <v>2019</v>
      </c>
      <c r="J372">
        <f>SUMIFS(data1!$E$2:$E$15001,data1!$I$2:$I$15001,data1!$I372)</f>
        <v>15177662</v>
      </c>
      <c r="K372">
        <f>(data1!$J372-J371)/J371</f>
        <v>0</v>
      </c>
    </row>
    <row r="373" spans="1:11" x14ac:dyDescent="0.3">
      <c r="A373" t="s">
        <v>15</v>
      </c>
      <c r="B373" t="s">
        <v>20</v>
      </c>
      <c r="C373" t="s">
        <v>13</v>
      </c>
      <c r="D373" s="2">
        <v>43512.833333333343</v>
      </c>
      <c r="E373">
        <v>2403</v>
      </c>
      <c r="F373">
        <v>845.08929375187847</v>
      </c>
      <c r="G373">
        <v>29</v>
      </c>
      <c r="H373">
        <v>4.7</v>
      </c>
      <c r="I373">
        <f>YEAR(data1!$D373)</f>
        <v>2019</v>
      </c>
      <c r="J373">
        <f>SUMIFS(data1!$E$2:$E$15001,data1!$I$2:$I$15001,data1!$I373)</f>
        <v>15177662</v>
      </c>
      <c r="K373">
        <f>(data1!$J373-J372)/J372</f>
        <v>0</v>
      </c>
    </row>
    <row r="374" spans="1:11" x14ac:dyDescent="0.3">
      <c r="A374" t="s">
        <v>15</v>
      </c>
      <c r="B374" t="s">
        <v>40</v>
      </c>
      <c r="C374" t="s">
        <v>13</v>
      </c>
      <c r="D374" s="2">
        <v>43512.916666666657</v>
      </c>
      <c r="E374">
        <v>717</v>
      </c>
      <c r="F374">
        <v>237.54982629080959</v>
      </c>
      <c r="G374">
        <v>6</v>
      </c>
      <c r="H374">
        <v>4.7</v>
      </c>
      <c r="I374">
        <f>YEAR(data1!$D374)</f>
        <v>2019</v>
      </c>
      <c r="J374">
        <f>SUMIFS(data1!$E$2:$E$15001,data1!$I$2:$I$15001,data1!$I374)</f>
        <v>15177662</v>
      </c>
      <c r="K374">
        <f>(data1!$J374-J373)/J373</f>
        <v>0</v>
      </c>
    </row>
    <row r="375" spans="1:11" x14ac:dyDescent="0.3">
      <c r="A375" t="s">
        <v>15</v>
      </c>
      <c r="B375" t="s">
        <v>30</v>
      </c>
      <c r="C375" t="s">
        <v>21</v>
      </c>
      <c r="D375" s="2">
        <v>43513.125</v>
      </c>
      <c r="E375">
        <v>5777</v>
      </c>
      <c r="F375">
        <v>1980.861064526229</v>
      </c>
      <c r="G375">
        <v>98</v>
      </c>
      <c r="H375">
        <v>3.5</v>
      </c>
      <c r="I375">
        <f>YEAR(data1!$D375)</f>
        <v>2019</v>
      </c>
      <c r="J375">
        <f>SUMIFS(data1!$E$2:$E$15001,data1!$I$2:$I$15001,data1!$I375)</f>
        <v>15177662</v>
      </c>
      <c r="K375">
        <f>(data1!$J375-J374)/J374</f>
        <v>0</v>
      </c>
    </row>
    <row r="376" spans="1:11" x14ac:dyDescent="0.3">
      <c r="A376" t="s">
        <v>17</v>
      </c>
      <c r="B376" t="s">
        <v>34</v>
      </c>
      <c r="C376" t="s">
        <v>19</v>
      </c>
      <c r="D376" s="2">
        <v>43513.166666666657</v>
      </c>
      <c r="E376">
        <v>6697</v>
      </c>
      <c r="F376">
        <v>1609.9290683672541</v>
      </c>
      <c r="G376">
        <v>61</v>
      </c>
      <c r="H376">
        <v>3.5</v>
      </c>
      <c r="I376">
        <f>YEAR(data1!$D376)</f>
        <v>2019</v>
      </c>
      <c r="J376">
        <f>SUMIFS(data1!$E$2:$E$15001,data1!$I$2:$I$15001,data1!$I376)</f>
        <v>15177662</v>
      </c>
      <c r="K376">
        <f>(data1!$J376-J375)/J375</f>
        <v>0</v>
      </c>
    </row>
    <row r="377" spans="1:11" x14ac:dyDescent="0.3">
      <c r="A377" t="s">
        <v>15</v>
      </c>
      <c r="B377" t="s">
        <v>20</v>
      </c>
      <c r="C377" t="s">
        <v>21</v>
      </c>
      <c r="D377" s="2">
        <v>43513.291666666657</v>
      </c>
      <c r="E377">
        <v>5284</v>
      </c>
      <c r="F377">
        <v>1869.7954366394829</v>
      </c>
      <c r="G377">
        <v>56</v>
      </c>
      <c r="H377">
        <v>4.2</v>
      </c>
      <c r="I377">
        <f>YEAR(data1!$D377)</f>
        <v>2019</v>
      </c>
      <c r="J377">
        <f>SUMIFS(data1!$E$2:$E$15001,data1!$I$2:$I$15001,data1!$I377)</f>
        <v>15177662</v>
      </c>
      <c r="K377">
        <f>(data1!$J377-J376)/J376</f>
        <v>0</v>
      </c>
    </row>
    <row r="378" spans="1:11" x14ac:dyDescent="0.3">
      <c r="A378" t="s">
        <v>17</v>
      </c>
      <c r="B378" t="s">
        <v>18</v>
      </c>
      <c r="C378" t="s">
        <v>13</v>
      </c>
      <c r="D378" s="2">
        <v>43513.375</v>
      </c>
      <c r="E378">
        <v>6453</v>
      </c>
      <c r="F378">
        <v>2547.078090066123</v>
      </c>
      <c r="G378">
        <v>47</v>
      </c>
      <c r="H378">
        <v>3.3</v>
      </c>
      <c r="I378">
        <f>YEAR(data1!$D378)</f>
        <v>2019</v>
      </c>
      <c r="J378">
        <f>SUMIFS(data1!$E$2:$E$15001,data1!$I$2:$I$15001,data1!$I378)</f>
        <v>15177662</v>
      </c>
      <c r="K378">
        <f>(data1!$J378-J377)/J377</f>
        <v>0</v>
      </c>
    </row>
    <row r="379" spans="1:11" x14ac:dyDescent="0.3">
      <c r="A379" t="s">
        <v>24</v>
      </c>
      <c r="B379" t="s">
        <v>42</v>
      </c>
      <c r="C379" t="s">
        <v>26</v>
      </c>
      <c r="D379" s="2">
        <v>43513.541666666657</v>
      </c>
      <c r="E379">
        <v>6784</v>
      </c>
      <c r="F379">
        <v>2460.32365726017</v>
      </c>
      <c r="G379">
        <v>55</v>
      </c>
      <c r="H379">
        <v>4.5</v>
      </c>
      <c r="I379">
        <f>YEAR(data1!$D379)</f>
        <v>2019</v>
      </c>
      <c r="J379">
        <f>SUMIFS(data1!$E$2:$E$15001,data1!$I$2:$I$15001,data1!$I379)</f>
        <v>15177662</v>
      </c>
      <c r="K379">
        <f>(data1!$J379-J378)/J378</f>
        <v>0</v>
      </c>
    </row>
    <row r="380" spans="1:11" x14ac:dyDescent="0.3">
      <c r="A380" t="s">
        <v>11</v>
      </c>
      <c r="B380" t="s">
        <v>41</v>
      </c>
      <c r="C380" t="s">
        <v>21</v>
      </c>
      <c r="D380" s="2">
        <v>43513.541666666657</v>
      </c>
      <c r="E380">
        <v>3152</v>
      </c>
      <c r="F380">
        <v>1180.1345424593239</v>
      </c>
      <c r="G380">
        <v>21</v>
      </c>
      <c r="H380">
        <v>3.3</v>
      </c>
      <c r="I380">
        <f>YEAR(data1!$D380)</f>
        <v>2019</v>
      </c>
      <c r="J380">
        <f>SUMIFS(data1!$E$2:$E$15001,data1!$I$2:$I$15001,data1!$I380)</f>
        <v>15177662</v>
      </c>
      <c r="K380">
        <f>(data1!$J380-J379)/J379</f>
        <v>0</v>
      </c>
    </row>
    <row r="381" spans="1:11" x14ac:dyDescent="0.3">
      <c r="A381" t="s">
        <v>22</v>
      </c>
      <c r="B381" t="s">
        <v>44</v>
      </c>
      <c r="C381" t="s">
        <v>21</v>
      </c>
      <c r="D381" s="2">
        <v>43513.541666666657</v>
      </c>
      <c r="E381">
        <v>2744</v>
      </c>
      <c r="F381">
        <v>610.67446427176901</v>
      </c>
      <c r="G381">
        <v>28</v>
      </c>
      <c r="H381">
        <v>3.8</v>
      </c>
      <c r="I381">
        <f>YEAR(data1!$D381)</f>
        <v>2019</v>
      </c>
      <c r="J381">
        <f>SUMIFS(data1!$E$2:$E$15001,data1!$I$2:$I$15001,data1!$I381)</f>
        <v>15177662</v>
      </c>
      <c r="K381">
        <f>(data1!$J381-J380)/J380</f>
        <v>0</v>
      </c>
    </row>
    <row r="382" spans="1:11" x14ac:dyDescent="0.3">
      <c r="A382" t="s">
        <v>24</v>
      </c>
      <c r="B382" t="s">
        <v>27</v>
      </c>
      <c r="C382" t="s">
        <v>13</v>
      </c>
      <c r="D382" s="2">
        <v>43513.791666666657</v>
      </c>
      <c r="E382">
        <v>5465</v>
      </c>
      <c r="F382">
        <v>1719.519142373445</v>
      </c>
      <c r="G382">
        <v>40</v>
      </c>
      <c r="H382">
        <v>4.0999999999999996</v>
      </c>
      <c r="I382">
        <f>YEAR(data1!$D382)</f>
        <v>2019</v>
      </c>
      <c r="J382">
        <f>SUMIFS(data1!$E$2:$E$15001,data1!$I$2:$I$15001,data1!$I382)</f>
        <v>15177662</v>
      </c>
      <c r="K382">
        <f>(data1!$J382-J381)/J381</f>
        <v>0</v>
      </c>
    </row>
    <row r="383" spans="1:11" x14ac:dyDescent="0.3">
      <c r="A383" t="s">
        <v>17</v>
      </c>
      <c r="B383" t="s">
        <v>29</v>
      </c>
      <c r="C383" t="s">
        <v>13</v>
      </c>
      <c r="D383" s="2">
        <v>43514.375</v>
      </c>
      <c r="E383">
        <v>5670</v>
      </c>
      <c r="F383">
        <v>2228.4401452148381</v>
      </c>
      <c r="G383">
        <v>63</v>
      </c>
      <c r="H383">
        <v>4.3</v>
      </c>
      <c r="I383">
        <f>YEAR(data1!$D383)</f>
        <v>2019</v>
      </c>
      <c r="J383">
        <f>SUMIFS(data1!$E$2:$E$15001,data1!$I$2:$I$15001,data1!$I383)</f>
        <v>15177662</v>
      </c>
      <c r="K383">
        <f>(data1!$J383-J382)/J382</f>
        <v>0</v>
      </c>
    </row>
    <row r="384" spans="1:11" x14ac:dyDescent="0.3">
      <c r="A384" t="s">
        <v>24</v>
      </c>
      <c r="B384" t="s">
        <v>42</v>
      </c>
      <c r="C384" t="s">
        <v>26</v>
      </c>
      <c r="D384" s="2">
        <v>43514.458333333343</v>
      </c>
      <c r="E384">
        <v>6525</v>
      </c>
      <c r="F384">
        <v>2581.120305849518</v>
      </c>
      <c r="G384">
        <v>66</v>
      </c>
      <c r="H384">
        <v>4.5</v>
      </c>
      <c r="I384">
        <f>YEAR(data1!$D384)</f>
        <v>2019</v>
      </c>
      <c r="J384">
        <f>SUMIFS(data1!$E$2:$E$15001,data1!$I$2:$I$15001,data1!$I384)</f>
        <v>15177662</v>
      </c>
      <c r="K384">
        <f>(data1!$J384-J383)/J383</f>
        <v>0</v>
      </c>
    </row>
    <row r="385" spans="1:11" x14ac:dyDescent="0.3">
      <c r="A385" t="s">
        <v>15</v>
      </c>
      <c r="B385" t="s">
        <v>30</v>
      </c>
      <c r="C385" t="s">
        <v>19</v>
      </c>
      <c r="D385" s="2">
        <v>43514.458333333343</v>
      </c>
      <c r="E385">
        <v>5450</v>
      </c>
      <c r="F385">
        <v>2024.1701035859201</v>
      </c>
      <c r="G385">
        <v>60</v>
      </c>
      <c r="H385">
        <v>4.3</v>
      </c>
      <c r="I385">
        <f>YEAR(data1!$D385)</f>
        <v>2019</v>
      </c>
      <c r="J385">
        <f>SUMIFS(data1!$E$2:$E$15001,data1!$I$2:$I$15001,data1!$I385)</f>
        <v>15177662</v>
      </c>
      <c r="K385">
        <f>(data1!$J385-J384)/J384</f>
        <v>0</v>
      </c>
    </row>
    <row r="386" spans="1:11" x14ac:dyDescent="0.3">
      <c r="A386" t="s">
        <v>17</v>
      </c>
      <c r="B386" t="s">
        <v>37</v>
      </c>
      <c r="C386" t="s">
        <v>13</v>
      </c>
      <c r="D386" s="2">
        <v>43514.583333333343</v>
      </c>
      <c r="E386">
        <v>4851</v>
      </c>
      <c r="F386">
        <v>1358.860337301674</v>
      </c>
      <c r="G386">
        <v>33</v>
      </c>
      <c r="H386">
        <v>4.9000000000000004</v>
      </c>
      <c r="I386">
        <f>YEAR(data1!$D386)</f>
        <v>2019</v>
      </c>
      <c r="J386">
        <f>SUMIFS(data1!$E$2:$E$15001,data1!$I$2:$I$15001,data1!$I386)</f>
        <v>15177662</v>
      </c>
      <c r="K386">
        <f>(data1!$J386-J385)/J385</f>
        <v>0</v>
      </c>
    </row>
    <row r="387" spans="1:11" x14ac:dyDescent="0.3">
      <c r="A387" t="s">
        <v>24</v>
      </c>
      <c r="B387" t="s">
        <v>27</v>
      </c>
      <c r="C387" t="s">
        <v>13</v>
      </c>
      <c r="D387" s="2">
        <v>43514.75</v>
      </c>
      <c r="E387">
        <v>6458</v>
      </c>
      <c r="F387">
        <v>1518.1566454250999</v>
      </c>
      <c r="G387">
        <v>53</v>
      </c>
      <c r="H387">
        <v>3.5</v>
      </c>
      <c r="I387">
        <f>YEAR(data1!$D387)</f>
        <v>2019</v>
      </c>
      <c r="J387">
        <f>SUMIFS(data1!$E$2:$E$15001,data1!$I$2:$I$15001,data1!$I387)</f>
        <v>15177662</v>
      </c>
      <c r="K387">
        <f>(data1!$J387-J386)/J386</f>
        <v>0</v>
      </c>
    </row>
    <row r="388" spans="1:11" x14ac:dyDescent="0.3">
      <c r="A388" t="s">
        <v>17</v>
      </c>
      <c r="B388" t="s">
        <v>31</v>
      </c>
      <c r="C388" t="s">
        <v>21</v>
      </c>
      <c r="D388" s="2">
        <v>43515.25</v>
      </c>
      <c r="E388">
        <v>7576</v>
      </c>
      <c r="F388">
        <v>2299.876687700099</v>
      </c>
      <c r="G388">
        <v>77</v>
      </c>
      <c r="H388">
        <v>4</v>
      </c>
      <c r="I388">
        <f>YEAR(data1!$D388)</f>
        <v>2019</v>
      </c>
      <c r="J388">
        <f>SUMIFS(data1!$E$2:$E$15001,data1!$I$2:$I$15001,data1!$I388)</f>
        <v>15177662</v>
      </c>
      <c r="K388">
        <f>(data1!$J388-J387)/J387</f>
        <v>0</v>
      </c>
    </row>
    <row r="389" spans="1:11" x14ac:dyDescent="0.3">
      <c r="A389" t="s">
        <v>17</v>
      </c>
      <c r="B389" t="s">
        <v>34</v>
      </c>
      <c r="C389" t="s">
        <v>26</v>
      </c>
      <c r="D389" s="2">
        <v>43515.25</v>
      </c>
      <c r="E389">
        <v>5549</v>
      </c>
      <c r="F389">
        <v>2120.875344071469</v>
      </c>
      <c r="G389">
        <v>46</v>
      </c>
      <c r="H389">
        <v>3.9</v>
      </c>
      <c r="I389">
        <f>YEAR(data1!$D389)</f>
        <v>2019</v>
      </c>
      <c r="J389">
        <f>SUMIFS(data1!$E$2:$E$15001,data1!$I$2:$I$15001,data1!$I389)</f>
        <v>15177662</v>
      </c>
      <c r="K389">
        <f>(data1!$J389-J388)/J388</f>
        <v>0</v>
      </c>
    </row>
    <row r="390" spans="1:11" x14ac:dyDescent="0.3">
      <c r="A390" t="s">
        <v>24</v>
      </c>
      <c r="B390" t="s">
        <v>25</v>
      </c>
      <c r="C390" t="s">
        <v>21</v>
      </c>
      <c r="D390" s="2">
        <v>43515.291666666657</v>
      </c>
      <c r="E390">
        <v>6181</v>
      </c>
      <c r="F390">
        <v>1610.5830853122729</v>
      </c>
      <c r="G390">
        <v>56</v>
      </c>
      <c r="H390">
        <v>3</v>
      </c>
      <c r="I390">
        <f>YEAR(data1!$D390)</f>
        <v>2019</v>
      </c>
      <c r="J390">
        <f>SUMIFS(data1!$E$2:$E$15001,data1!$I$2:$I$15001,data1!$I390)</f>
        <v>15177662</v>
      </c>
      <c r="K390">
        <f>(data1!$J390-J389)/J389</f>
        <v>0</v>
      </c>
    </row>
    <row r="391" spans="1:11" x14ac:dyDescent="0.3">
      <c r="A391" t="s">
        <v>17</v>
      </c>
      <c r="B391" t="s">
        <v>37</v>
      </c>
      <c r="C391" t="s">
        <v>13</v>
      </c>
      <c r="D391" s="2">
        <v>43515.375</v>
      </c>
      <c r="E391">
        <v>6382</v>
      </c>
      <c r="F391">
        <v>1683.7895097053561</v>
      </c>
      <c r="G391">
        <v>54</v>
      </c>
      <c r="H391">
        <v>4.8</v>
      </c>
      <c r="I391">
        <f>YEAR(data1!$D391)</f>
        <v>2019</v>
      </c>
      <c r="J391">
        <f>SUMIFS(data1!$E$2:$E$15001,data1!$I$2:$I$15001,data1!$I391)</f>
        <v>15177662</v>
      </c>
      <c r="K391">
        <f>(data1!$J391-J390)/J390</f>
        <v>0</v>
      </c>
    </row>
    <row r="392" spans="1:11" x14ac:dyDescent="0.3">
      <c r="A392" t="s">
        <v>17</v>
      </c>
      <c r="B392" t="s">
        <v>29</v>
      </c>
      <c r="C392" t="s">
        <v>19</v>
      </c>
      <c r="D392" s="2">
        <v>43515.625</v>
      </c>
      <c r="E392">
        <v>2472</v>
      </c>
      <c r="F392">
        <v>975.87571265712904</v>
      </c>
      <c r="G392">
        <v>17</v>
      </c>
      <c r="H392">
        <v>4.4000000000000004</v>
      </c>
      <c r="I392">
        <f>YEAR(data1!$D392)</f>
        <v>2019</v>
      </c>
      <c r="J392">
        <f>SUMIFS(data1!$E$2:$E$15001,data1!$I$2:$I$15001,data1!$I392)</f>
        <v>15177662</v>
      </c>
      <c r="K392">
        <f>(data1!$J392-J391)/J391</f>
        <v>0</v>
      </c>
    </row>
    <row r="393" spans="1:11" x14ac:dyDescent="0.3">
      <c r="A393" t="s">
        <v>15</v>
      </c>
      <c r="B393" t="s">
        <v>20</v>
      </c>
      <c r="C393" t="s">
        <v>19</v>
      </c>
      <c r="D393" s="2">
        <v>43515.625</v>
      </c>
      <c r="E393">
        <v>8038</v>
      </c>
      <c r="F393">
        <v>1858.892967972788</v>
      </c>
      <c r="G393">
        <v>54</v>
      </c>
      <c r="H393">
        <v>4.8</v>
      </c>
      <c r="I393">
        <f>YEAR(data1!$D393)</f>
        <v>2019</v>
      </c>
      <c r="J393">
        <f>SUMIFS(data1!$E$2:$E$15001,data1!$I$2:$I$15001,data1!$I393)</f>
        <v>15177662</v>
      </c>
      <c r="K393">
        <f>(data1!$J393-J392)/J392</f>
        <v>0</v>
      </c>
    </row>
    <row r="394" spans="1:11" x14ac:dyDescent="0.3">
      <c r="A394" t="s">
        <v>15</v>
      </c>
      <c r="B394" t="s">
        <v>30</v>
      </c>
      <c r="C394" t="s">
        <v>26</v>
      </c>
      <c r="D394" s="2">
        <v>43515.666666666657</v>
      </c>
      <c r="E394">
        <v>3398</v>
      </c>
      <c r="F394">
        <v>1267.089260814003</v>
      </c>
      <c r="G394">
        <v>27</v>
      </c>
      <c r="H394">
        <v>3.7</v>
      </c>
      <c r="I394">
        <f>YEAR(data1!$D394)</f>
        <v>2019</v>
      </c>
      <c r="J394">
        <f>SUMIFS(data1!$E$2:$E$15001,data1!$I$2:$I$15001,data1!$I394)</f>
        <v>15177662</v>
      </c>
      <c r="K394">
        <f>(data1!$J394-J393)/J393</f>
        <v>0</v>
      </c>
    </row>
    <row r="395" spans="1:11" x14ac:dyDescent="0.3">
      <c r="A395" t="s">
        <v>24</v>
      </c>
      <c r="B395" t="s">
        <v>27</v>
      </c>
      <c r="C395" t="s">
        <v>19</v>
      </c>
      <c r="D395" s="2">
        <v>43515.708333333343</v>
      </c>
      <c r="E395">
        <v>6054</v>
      </c>
      <c r="F395">
        <v>2391.711414738867</v>
      </c>
      <c r="G395">
        <v>45</v>
      </c>
      <c r="H395">
        <v>4.2</v>
      </c>
      <c r="I395">
        <f>YEAR(data1!$D395)</f>
        <v>2019</v>
      </c>
      <c r="J395">
        <f>SUMIFS(data1!$E$2:$E$15001,data1!$I$2:$I$15001,data1!$I395)</f>
        <v>15177662</v>
      </c>
      <c r="K395">
        <f>(data1!$J395-J394)/J394</f>
        <v>0</v>
      </c>
    </row>
    <row r="396" spans="1:11" x14ac:dyDescent="0.3">
      <c r="A396" t="s">
        <v>22</v>
      </c>
      <c r="B396" t="s">
        <v>43</v>
      </c>
      <c r="C396" t="s">
        <v>21</v>
      </c>
      <c r="D396" s="2">
        <v>43515.875</v>
      </c>
      <c r="E396">
        <v>4374</v>
      </c>
      <c r="F396">
        <v>1263.2975075045249</v>
      </c>
      <c r="G396">
        <v>29</v>
      </c>
      <c r="H396">
        <v>3.7</v>
      </c>
      <c r="I396">
        <f>YEAR(data1!$D396)</f>
        <v>2019</v>
      </c>
      <c r="J396">
        <f>SUMIFS(data1!$E$2:$E$15001,data1!$I$2:$I$15001,data1!$I396)</f>
        <v>15177662</v>
      </c>
      <c r="K396">
        <f>(data1!$J396-J395)/J395</f>
        <v>0</v>
      </c>
    </row>
    <row r="397" spans="1:11" x14ac:dyDescent="0.3">
      <c r="A397" t="s">
        <v>15</v>
      </c>
      <c r="B397" t="s">
        <v>16</v>
      </c>
      <c r="C397" t="s">
        <v>19</v>
      </c>
      <c r="D397" s="2">
        <v>43515.875</v>
      </c>
      <c r="E397">
        <v>6864</v>
      </c>
      <c r="F397">
        <v>2319.4554872977369</v>
      </c>
      <c r="G397">
        <v>48</v>
      </c>
      <c r="H397">
        <v>3.7</v>
      </c>
      <c r="I397">
        <f>YEAR(data1!$D397)</f>
        <v>2019</v>
      </c>
      <c r="J397">
        <f>SUMIFS(data1!$E$2:$E$15001,data1!$I$2:$I$15001,data1!$I397)</f>
        <v>15177662</v>
      </c>
      <c r="K397">
        <f>(data1!$J397-J396)/J396</f>
        <v>0</v>
      </c>
    </row>
    <row r="398" spans="1:11" x14ac:dyDescent="0.3">
      <c r="A398" t="s">
        <v>22</v>
      </c>
      <c r="B398" t="s">
        <v>43</v>
      </c>
      <c r="C398" t="s">
        <v>13</v>
      </c>
      <c r="D398" s="2">
        <v>43515.916666666657</v>
      </c>
      <c r="E398">
        <v>1377</v>
      </c>
      <c r="F398">
        <v>515.60855651391387</v>
      </c>
      <c r="G398">
        <v>13</v>
      </c>
      <c r="H398">
        <v>4.2</v>
      </c>
      <c r="I398">
        <f>YEAR(data1!$D398)</f>
        <v>2019</v>
      </c>
      <c r="J398">
        <f>SUMIFS(data1!$E$2:$E$15001,data1!$I$2:$I$15001,data1!$I398)</f>
        <v>15177662</v>
      </c>
      <c r="K398">
        <f>(data1!$J398-J397)/J397</f>
        <v>0</v>
      </c>
    </row>
    <row r="399" spans="1:11" x14ac:dyDescent="0.3">
      <c r="A399" t="s">
        <v>22</v>
      </c>
      <c r="B399" t="s">
        <v>23</v>
      </c>
      <c r="C399" t="s">
        <v>21</v>
      </c>
      <c r="D399" s="2">
        <v>43516.083333333343</v>
      </c>
      <c r="E399">
        <v>4512</v>
      </c>
      <c r="F399">
        <v>1693.0760978693879</v>
      </c>
      <c r="G399">
        <v>57</v>
      </c>
      <c r="H399">
        <v>3.8</v>
      </c>
      <c r="I399">
        <f>YEAR(data1!$D399)</f>
        <v>2019</v>
      </c>
      <c r="J399">
        <f>SUMIFS(data1!$E$2:$E$15001,data1!$I$2:$I$15001,data1!$I399)</f>
        <v>15177662</v>
      </c>
      <c r="K399">
        <f>(data1!$J399-J398)/J398</f>
        <v>0</v>
      </c>
    </row>
    <row r="400" spans="1:11" x14ac:dyDescent="0.3">
      <c r="A400" t="s">
        <v>24</v>
      </c>
      <c r="B400" t="s">
        <v>28</v>
      </c>
      <c r="C400" t="s">
        <v>13</v>
      </c>
      <c r="D400" s="2">
        <v>43516.125</v>
      </c>
      <c r="E400">
        <v>5408</v>
      </c>
      <c r="F400">
        <v>1290.8466506658749</v>
      </c>
      <c r="G400">
        <v>42</v>
      </c>
      <c r="H400">
        <v>4.4000000000000004</v>
      </c>
      <c r="I400">
        <f>YEAR(data1!$D400)</f>
        <v>2019</v>
      </c>
      <c r="J400">
        <f>SUMIFS(data1!$E$2:$E$15001,data1!$I$2:$I$15001,data1!$I400)</f>
        <v>15177662</v>
      </c>
      <c r="K400">
        <f>(data1!$J400-J399)/J399</f>
        <v>0</v>
      </c>
    </row>
    <row r="401" spans="1:11" x14ac:dyDescent="0.3">
      <c r="A401" t="s">
        <v>11</v>
      </c>
      <c r="B401" t="s">
        <v>38</v>
      </c>
      <c r="C401" t="s">
        <v>26</v>
      </c>
      <c r="D401" s="2">
        <v>43516.166666666657</v>
      </c>
      <c r="E401">
        <v>3565</v>
      </c>
      <c r="F401">
        <v>1072.023725251287</v>
      </c>
      <c r="G401">
        <v>25</v>
      </c>
      <c r="H401">
        <v>3.3</v>
      </c>
      <c r="I401">
        <f>YEAR(data1!$D401)</f>
        <v>2019</v>
      </c>
      <c r="J401">
        <f>SUMIFS(data1!$E$2:$E$15001,data1!$I$2:$I$15001,data1!$I401)</f>
        <v>15177662</v>
      </c>
      <c r="K401">
        <f>(data1!$J401-J400)/J400</f>
        <v>0</v>
      </c>
    </row>
    <row r="402" spans="1:11" x14ac:dyDescent="0.3">
      <c r="A402" t="s">
        <v>11</v>
      </c>
      <c r="B402" t="s">
        <v>41</v>
      </c>
      <c r="C402" t="s">
        <v>13</v>
      </c>
      <c r="D402" s="2">
        <v>43516.333333333343</v>
      </c>
      <c r="E402">
        <v>7563</v>
      </c>
      <c r="F402">
        <v>1639.6416922595849</v>
      </c>
      <c r="G402">
        <v>51</v>
      </c>
      <c r="H402">
        <v>3.4</v>
      </c>
      <c r="I402">
        <f>YEAR(data1!$D402)</f>
        <v>2019</v>
      </c>
      <c r="J402">
        <f>SUMIFS(data1!$E$2:$E$15001,data1!$I$2:$I$15001,data1!$I402)</f>
        <v>15177662</v>
      </c>
      <c r="K402">
        <f>(data1!$J402-J401)/J401</f>
        <v>0</v>
      </c>
    </row>
    <row r="403" spans="1:11" x14ac:dyDescent="0.3">
      <c r="A403" t="s">
        <v>24</v>
      </c>
      <c r="B403" t="s">
        <v>42</v>
      </c>
      <c r="C403" t="s">
        <v>13</v>
      </c>
      <c r="D403" s="2">
        <v>43516.333333333343</v>
      </c>
      <c r="E403">
        <v>6211</v>
      </c>
      <c r="F403">
        <v>1711.4735195044491</v>
      </c>
      <c r="G403">
        <v>76</v>
      </c>
      <c r="H403">
        <v>3.9</v>
      </c>
      <c r="I403">
        <f>YEAR(data1!$D403)</f>
        <v>2019</v>
      </c>
      <c r="J403">
        <f>SUMIFS(data1!$E$2:$E$15001,data1!$I$2:$I$15001,data1!$I403)</f>
        <v>15177662</v>
      </c>
      <c r="K403">
        <f>(data1!$J403-J402)/J402</f>
        <v>0</v>
      </c>
    </row>
    <row r="404" spans="1:11" x14ac:dyDescent="0.3">
      <c r="A404" t="s">
        <v>17</v>
      </c>
      <c r="B404" t="s">
        <v>37</v>
      </c>
      <c r="C404" t="s">
        <v>21</v>
      </c>
      <c r="D404" s="2">
        <v>43516.375</v>
      </c>
      <c r="E404">
        <v>5860</v>
      </c>
      <c r="F404">
        <v>1497.5799624910021</v>
      </c>
      <c r="G404">
        <v>78</v>
      </c>
      <c r="H404">
        <v>3.2</v>
      </c>
      <c r="I404">
        <f>YEAR(data1!$D404)</f>
        <v>2019</v>
      </c>
      <c r="J404">
        <f>SUMIFS(data1!$E$2:$E$15001,data1!$I$2:$I$15001,data1!$I404)</f>
        <v>15177662</v>
      </c>
      <c r="K404">
        <f>(data1!$J404-J403)/J403</f>
        <v>0</v>
      </c>
    </row>
    <row r="405" spans="1:11" x14ac:dyDescent="0.3">
      <c r="A405" t="s">
        <v>22</v>
      </c>
      <c r="B405" t="s">
        <v>43</v>
      </c>
      <c r="C405" t="s">
        <v>21</v>
      </c>
      <c r="D405" s="2">
        <v>43516.625</v>
      </c>
      <c r="E405">
        <v>3989</v>
      </c>
      <c r="F405">
        <v>1309.5751976391409</v>
      </c>
      <c r="G405">
        <v>27</v>
      </c>
      <c r="H405">
        <v>4.0999999999999996</v>
      </c>
      <c r="I405">
        <f>YEAR(data1!$D405)</f>
        <v>2019</v>
      </c>
      <c r="J405">
        <f>SUMIFS(data1!$E$2:$E$15001,data1!$I$2:$I$15001,data1!$I405)</f>
        <v>15177662</v>
      </c>
      <c r="K405">
        <f>(data1!$J405-J404)/J404</f>
        <v>0</v>
      </c>
    </row>
    <row r="406" spans="1:11" x14ac:dyDescent="0.3">
      <c r="A406" t="s">
        <v>22</v>
      </c>
      <c r="B406" t="s">
        <v>44</v>
      </c>
      <c r="C406" t="s">
        <v>13</v>
      </c>
      <c r="D406" s="2">
        <v>43516.75</v>
      </c>
      <c r="E406">
        <v>3729</v>
      </c>
      <c r="F406">
        <v>1059.4017137183539</v>
      </c>
      <c r="G406">
        <v>29</v>
      </c>
      <c r="H406">
        <v>4.3</v>
      </c>
      <c r="I406">
        <f>YEAR(data1!$D406)</f>
        <v>2019</v>
      </c>
      <c r="J406">
        <f>SUMIFS(data1!$E$2:$E$15001,data1!$I$2:$I$15001,data1!$I406)</f>
        <v>15177662</v>
      </c>
      <c r="K406">
        <f>(data1!$J406-J405)/J405</f>
        <v>0</v>
      </c>
    </row>
    <row r="407" spans="1:11" x14ac:dyDescent="0.3">
      <c r="A407" t="s">
        <v>15</v>
      </c>
      <c r="B407" t="s">
        <v>32</v>
      </c>
      <c r="C407" t="s">
        <v>19</v>
      </c>
      <c r="D407" s="2">
        <v>43516.791666666657</v>
      </c>
      <c r="E407">
        <v>7227</v>
      </c>
      <c r="F407">
        <v>2020.6064529571429</v>
      </c>
      <c r="G407">
        <v>79</v>
      </c>
      <c r="H407">
        <v>3.3</v>
      </c>
      <c r="I407">
        <f>YEAR(data1!$D407)</f>
        <v>2019</v>
      </c>
      <c r="J407">
        <f>SUMIFS(data1!$E$2:$E$15001,data1!$I$2:$I$15001,data1!$I407)</f>
        <v>15177662</v>
      </c>
      <c r="K407">
        <f>(data1!$J407-J406)/J406</f>
        <v>0</v>
      </c>
    </row>
    <row r="408" spans="1:11" x14ac:dyDescent="0.3">
      <c r="A408" t="s">
        <v>22</v>
      </c>
      <c r="B408" t="s">
        <v>33</v>
      </c>
      <c r="C408" t="s">
        <v>13</v>
      </c>
      <c r="D408" s="2">
        <v>43516.833333333343</v>
      </c>
      <c r="E408">
        <v>6427</v>
      </c>
      <c r="F408">
        <v>1865.9765364932409</v>
      </c>
      <c r="G408">
        <v>59</v>
      </c>
      <c r="H408">
        <v>4.7</v>
      </c>
      <c r="I408">
        <f>YEAR(data1!$D408)</f>
        <v>2019</v>
      </c>
      <c r="J408">
        <f>SUMIFS(data1!$E$2:$E$15001,data1!$I$2:$I$15001,data1!$I408)</f>
        <v>15177662</v>
      </c>
      <c r="K408">
        <f>(data1!$J408-J407)/J407</f>
        <v>0</v>
      </c>
    </row>
    <row r="409" spans="1:11" x14ac:dyDescent="0.3">
      <c r="A409" t="s">
        <v>22</v>
      </c>
      <c r="B409" t="s">
        <v>33</v>
      </c>
      <c r="C409" t="s">
        <v>26</v>
      </c>
      <c r="D409" s="2">
        <v>43516.958333333343</v>
      </c>
      <c r="E409">
        <v>4299</v>
      </c>
      <c r="F409">
        <v>1150.0359185522941</v>
      </c>
      <c r="G409">
        <v>48</v>
      </c>
      <c r="H409">
        <v>4.7</v>
      </c>
      <c r="I409">
        <f>YEAR(data1!$D409)</f>
        <v>2019</v>
      </c>
      <c r="J409">
        <f>SUMIFS(data1!$E$2:$E$15001,data1!$I$2:$I$15001,data1!$I409)</f>
        <v>15177662</v>
      </c>
      <c r="K409">
        <f>(data1!$J409-J408)/J408</f>
        <v>0</v>
      </c>
    </row>
    <row r="410" spans="1:11" x14ac:dyDescent="0.3">
      <c r="A410" t="s">
        <v>15</v>
      </c>
      <c r="B410" t="s">
        <v>32</v>
      </c>
      <c r="C410" t="s">
        <v>26</v>
      </c>
      <c r="D410" s="2">
        <v>43516.958333333343</v>
      </c>
      <c r="E410">
        <v>8604</v>
      </c>
      <c r="F410">
        <v>2984.8755596278511</v>
      </c>
      <c r="G410">
        <v>93</v>
      </c>
      <c r="H410">
        <v>3.5</v>
      </c>
      <c r="I410">
        <f>YEAR(data1!$D410)</f>
        <v>2019</v>
      </c>
      <c r="J410">
        <f>SUMIFS(data1!$E$2:$E$15001,data1!$I$2:$I$15001,data1!$I410)</f>
        <v>15177662</v>
      </c>
      <c r="K410">
        <f>(data1!$J410-J409)/J409</f>
        <v>0</v>
      </c>
    </row>
    <row r="411" spans="1:11" x14ac:dyDescent="0.3">
      <c r="A411" t="s">
        <v>22</v>
      </c>
      <c r="B411" t="s">
        <v>16</v>
      </c>
      <c r="C411" t="s">
        <v>21</v>
      </c>
      <c r="D411" s="2">
        <v>43517.041666666657</v>
      </c>
      <c r="E411">
        <v>5547</v>
      </c>
      <c r="F411">
        <v>1712.9534497285599</v>
      </c>
      <c r="G411">
        <v>47</v>
      </c>
      <c r="H411">
        <v>3.9</v>
      </c>
      <c r="I411">
        <f>YEAR(data1!$D411)</f>
        <v>2019</v>
      </c>
      <c r="J411">
        <f>SUMIFS(data1!$E$2:$E$15001,data1!$I$2:$I$15001,data1!$I411)</f>
        <v>15177662</v>
      </c>
      <c r="K411">
        <f>(data1!$J411-J410)/J410</f>
        <v>0</v>
      </c>
    </row>
    <row r="412" spans="1:11" x14ac:dyDescent="0.3">
      <c r="A412" t="s">
        <v>22</v>
      </c>
      <c r="B412" t="s">
        <v>23</v>
      </c>
      <c r="C412" t="s">
        <v>26</v>
      </c>
      <c r="D412" s="2">
        <v>43517.041666666657</v>
      </c>
      <c r="E412">
        <v>2702</v>
      </c>
      <c r="F412">
        <v>661.20726365734811</v>
      </c>
      <c r="G412">
        <v>20</v>
      </c>
      <c r="H412">
        <v>3.5</v>
      </c>
      <c r="I412">
        <f>YEAR(data1!$D412)</f>
        <v>2019</v>
      </c>
      <c r="J412">
        <f>SUMIFS(data1!$E$2:$E$15001,data1!$I$2:$I$15001,data1!$I412)</f>
        <v>15177662</v>
      </c>
      <c r="K412">
        <f>(data1!$J412-J411)/J411</f>
        <v>0</v>
      </c>
    </row>
    <row r="413" spans="1:11" x14ac:dyDescent="0.3">
      <c r="A413" t="s">
        <v>24</v>
      </c>
      <c r="B413" t="s">
        <v>42</v>
      </c>
      <c r="C413" t="s">
        <v>26</v>
      </c>
      <c r="D413" s="2">
        <v>43517.041666666657</v>
      </c>
      <c r="E413">
        <v>4448</v>
      </c>
      <c r="F413">
        <v>1567.918350912465</v>
      </c>
      <c r="G413">
        <v>87</v>
      </c>
      <c r="H413">
        <v>4.5</v>
      </c>
      <c r="I413">
        <f>YEAR(data1!$D413)</f>
        <v>2019</v>
      </c>
      <c r="J413">
        <f>SUMIFS(data1!$E$2:$E$15001,data1!$I$2:$I$15001,data1!$I413)</f>
        <v>15177662</v>
      </c>
      <c r="K413">
        <f>(data1!$J413-J412)/J412</f>
        <v>0</v>
      </c>
    </row>
    <row r="414" spans="1:11" x14ac:dyDescent="0.3">
      <c r="A414" t="s">
        <v>22</v>
      </c>
      <c r="B414" t="s">
        <v>16</v>
      </c>
      <c r="C414" t="s">
        <v>26</v>
      </c>
      <c r="D414" s="2">
        <v>43517.083333333343</v>
      </c>
      <c r="E414">
        <v>3350</v>
      </c>
      <c r="F414">
        <v>942.04627818307074</v>
      </c>
      <c r="G414">
        <v>58</v>
      </c>
      <c r="H414">
        <v>3.4</v>
      </c>
      <c r="I414">
        <f>YEAR(data1!$D414)</f>
        <v>2019</v>
      </c>
      <c r="J414">
        <f>SUMIFS(data1!$E$2:$E$15001,data1!$I$2:$I$15001,data1!$I414)</f>
        <v>15177662</v>
      </c>
      <c r="K414">
        <f>(data1!$J414-J413)/J413</f>
        <v>0</v>
      </c>
    </row>
    <row r="415" spans="1:11" x14ac:dyDescent="0.3">
      <c r="A415" t="s">
        <v>22</v>
      </c>
      <c r="B415" t="s">
        <v>16</v>
      </c>
      <c r="C415" t="s">
        <v>19</v>
      </c>
      <c r="D415" s="2">
        <v>43517.166666666657</v>
      </c>
      <c r="E415">
        <v>5458</v>
      </c>
      <c r="F415">
        <v>2021.024587031405</v>
      </c>
      <c r="G415">
        <v>106</v>
      </c>
      <c r="H415">
        <v>4.3</v>
      </c>
      <c r="I415">
        <f>YEAR(data1!$D415)</f>
        <v>2019</v>
      </c>
      <c r="J415">
        <f>SUMIFS(data1!$E$2:$E$15001,data1!$I$2:$I$15001,data1!$I415)</f>
        <v>15177662</v>
      </c>
      <c r="K415">
        <f>(data1!$J415-J414)/J414</f>
        <v>0</v>
      </c>
    </row>
    <row r="416" spans="1:11" x14ac:dyDescent="0.3">
      <c r="A416" t="s">
        <v>15</v>
      </c>
      <c r="B416" t="s">
        <v>32</v>
      </c>
      <c r="C416" t="s">
        <v>21</v>
      </c>
      <c r="D416" s="2">
        <v>43517.291666666657</v>
      </c>
      <c r="E416">
        <v>6809</v>
      </c>
      <c r="F416">
        <v>2698.1302740597362</v>
      </c>
      <c r="G416">
        <v>66</v>
      </c>
      <c r="H416">
        <v>4.8</v>
      </c>
      <c r="I416">
        <f>YEAR(data1!$D416)</f>
        <v>2019</v>
      </c>
      <c r="J416">
        <f>SUMIFS(data1!$E$2:$E$15001,data1!$I$2:$I$15001,data1!$I416)</f>
        <v>15177662</v>
      </c>
      <c r="K416">
        <f>(data1!$J416-J415)/J415</f>
        <v>0</v>
      </c>
    </row>
    <row r="417" spans="1:11" x14ac:dyDescent="0.3">
      <c r="A417" t="s">
        <v>15</v>
      </c>
      <c r="B417" t="s">
        <v>16</v>
      </c>
      <c r="C417" t="s">
        <v>19</v>
      </c>
      <c r="D417" s="2">
        <v>43517.333333333343</v>
      </c>
      <c r="E417">
        <v>4964</v>
      </c>
      <c r="F417">
        <v>1792.618761883306</v>
      </c>
      <c r="G417">
        <v>54</v>
      </c>
      <c r="H417">
        <v>4.8</v>
      </c>
      <c r="I417">
        <f>YEAR(data1!$D417)</f>
        <v>2019</v>
      </c>
      <c r="J417">
        <f>SUMIFS(data1!$E$2:$E$15001,data1!$I$2:$I$15001,data1!$I417)</f>
        <v>15177662</v>
      </c>
      <c r="K417">
        <f>(data1!$J417-J416)/J416</f>
        <v>0</v>
      </c>
    </row>
    <row r="418" spans="1:11" x14ac:dyDescent="0.3">
      <c r="A418" t="s">
        <v>11</v>
      </c>
      <c r="B418" t="s">
        <v>35</v>
      </c>
      <c r="C418" t="s">
        <v>21</v>
      </c>
      <c r="D418" s="2">
        <v>43517.375</v>
      </c>
      <c r="E418">
        <v>9693</v>
      </c>
      <c r="F418">
        <v>3335.8605281841928</v>
      </c>
      <c r="G418">
        <v>89</v>
      </c>
      <c r="H418">
        <v>4.5</v>
      </c>
      <c r="I418">
        <f>YEAR(data1!$D418)</f>
        <v>2019</v>
      </c>
      <c r="J418">
        <f>SUMIFS(data1!$E$2:$E$15001,data1!$I$2:$I$15001,data1!$I418)</f>
        <v>15177662</v>
      </c>
      <c r="K418">
        <f>(data1!$J418-J417)/J417</f>
        <v>0</v>
      </c>
    </row>
    <row r="419" spans="1:11" x14ac:dyDescent="0.3">
      <c r="A419" t="s">
        <v>17</v>
      </c>
      <c r="B419" t="s">
        <v>29</v>
      </c>
      <c r="C419" t="s">
        <v>21</v>
      </c>
      <c r="D419" s="2">
        <v>43517.375</v>
      </c>
      <c r="E419">
        <v>7851</v>
      </c>
      <c r="F419">
        <v>2696.1713589726478</v>
      </c>
      <c r="G419">
        <v>122</v>
      </c>
      <c r="H419">
        <v>3.6</v>
      </c>
      <c r="I419">
        <f>YEAR(data1!$D419)</f>
        <v>2019</v>
      </c>
      <c r="J419">
        <f>SUMIFS(data1!$E$2:$E$15001,data1!$I$2:$I$15001,data1!$I419)</f>
        <v>15177662</v>
      </c>
      <c r="K419">
        <f>(data1!$J419-J418)/J418</f>
        <v>0</v>
      </c>
    </row>
    <row r="420" spans="1:11" x14ac:dyDescent="0.3">
      <c r="A420" t="s">
        <v>17</v>
      </c>
      <c r="B420" t="s">
        <v>29</v>
      </c>
      <c r="C420" t="s">
        <v>19</v>
      </c>
      <c r="D420" s="2">
        <v>43517.583333333343</v>
      </c>
      <c r="E420">
        <v>5583</v>
      </c>
      <c r="F420">
        <v>1525.636151984078</v>
      </c>
      <c r="G420">
        <v>85</v>
      </c>
      <c r="H420">
        <v>3.7</v>
      </c>
      <c r="I420">
        <f>YEAR(data1!$D420)</f>
        <v>2019</v>
      </c>
      <c r="J420">
        <f>SUMIFS(data1!$E$2:$E$15001,data1!$I$2:$I$15001,data1!$I420)</f>
        <v>15177662</v>
      </c>
      <c r="K420">
        <f>(data1!$J420-J419)/J419</f>
        <v>0</v>
      </c>
    </row>
    <row r="421" spans="1:11" x14ac:dyDescent="0.3">
      <c r="A421" t="s">
        <v>17</v>
      </c>
      <c r="B421" t="s">
        <v>31</v>
      </c>
      <c r="C421" t="s">
        <v>21</v>
      </c>
      <c r="D421" s="2">
        <v>43517.791666666657</v>
      </c>
      <c r="E421">
        <v>6069</v>
      </c>
      <c r="F421">
        <v>1600.207213470874</v>
      </c>
      <c r="G421">
        <v>45</v>
      </c>
      <c r="H421">
        <v>4.4000000000000004</v>
      </c>
      <c r="I421">
        <f>YEAR(data1!$D421)</f>
        <v>2019</v>
      </c>
      <c r="J421">
        <f>SUMIFS(data1!$E$2:$E$15001,data1!$I$2:$I$15001,data1!$I421)</f>
        <v>15177662</v>
      </c>
      <c r="K421">
        <f>(data1!$J421-J420)/J420</f>
        <v>0</v>
      </c>
    </row>
    <row r="422" spans="1:11" x14ac:dyDescent="0.3">
      <c r="A422" t="s">
        <v>22</v>
      </c>
      <c r="B422" t="s">
        <v>16</v>
      </c>
      <c r="C422" t="s">
        <v>21</v>
      </c>
      <c r="D422" s="2">
        <v>43518.125</v>
      </c>
      <c r="E422">
        <v>4847</v>
      </c>
      <c r="F422">
        <v>1041.1054661874459</v>
      </c>
      <c r="G422">
        <v>35</v>
      </c>
      <c r="H422">
        <v>3.3</v>
      </c>
      <c r="I422">
        <f>YEAR(data1!$D422)</f>
        <v>2019</v>
      </c>
      <c r="J422">
        <f>SUMIFS(data1!$E$2:$E$15001,data1!$I$2:$I$15001,data1!$I422)</f>
        <v>15177662</v>
      </c>
      <c r="K422">
        <f>(data1!$J422-J421)/J421</f>
        <v>0</v>
      </c>
    </row>
    <row r="423" spans="1:11" x14ac:dyDescent="0.3">
      <c r="A423" t="s">
        <v>11</v>
      </c>
      <c r="B423" t="s">
        <v>41</v>
      </c>
      <c r="C423" t="s">
        <v>19</v>
      </c>
      <c r="D423" s="2">
        <v>43518.166666666657</v>
      </c>
      <c r="E423">
        <v>4978</v>
      </c>
      <c r="F423">
        <v>1672.659373782858</v>
      </c>
      <c r="G423">
        <v>61</v>
      </c>
      <c r="H423">
        <v>4.3</v>
      </c>
      <c r="I423">
        <f>YEAR(data1!$D423)</f>
        <v>2019</v>
      </c>
      <c r="J423">
        <f>SUMIFS(data1!$E$2:$E$15001,data1!$I$2:$I$15001,data1!$I423)</f>
        <v>15177662</v>
      </c>
      <c r="K423">
        <f>(data1!$J423-J422)/J422</f>
        <v>0</v>
      </c>
    </row>
    <row r="424" spans="1:11" x14ac:dyDescent="0.3">
      <c r="A424" t="s">
        <v>24</v>
      </c>
      <c r="B424" t="s">
        <v>27</v>
      </c>
      <c r="C424" t="s">
        <v>19</v>
      </c>
      <c r="D424" s="2">
        <v>43518.333333333343</v>
      </c>
      <c r="E424">
        <v>5897</v>
      </c>
      <c r="F424">
        <v>1386.503010948642</v>
      </c>
      <c r="G424">
        <v>56</v>
      </c>
      <c r="H424">
        <v>4</v>
      </c>
      <c r="I424">
        <f>YEAR(data1!$D424)</f>
        <v>2019</v>
      </c>
      <c r="J424">
        <f>SUMIFS(data1!$E$2:$E$15001,data1!$I$2:$I$15001,data1!$I424)</f>
        <v>15177662</v>
      </c>
      <c r="K424">
        <f>(data1!$J424-J423)/J423</f>
        <v>0</v>
      </c>
    </row>
    <row r="425" spans="1:11" x14ac:dyDescent="0.3">
      <c r="A425" t="s">
        <v>22</v>
      </c>
      <c r="B425" t="s">
        <v>44</v>
      </c>
      <c r="C425" t="s">
        <v>26</v>
      </c>
      <c r="D425" s="2">
        <v>43518.458333333343</v>
      </c>
      <c r="E425">
        <v>4836</v>
      </c>
      <c r="F425">
        <v>1390.9439598840979</v>
      </c>
      <c r="G425">
        <v>52</v>
      </c>
      <c r="H425">
        <v>3.5</v>
      </c>
      <c r="I425">
        <f>YEAR(data1!$D425)</f>
        <v>2019</v>
      </c>
      <c r="J425">
        <f>SUMIFS(data1!$E$2:$E$15001,data1!$I$2:$I$15001,data1!$I425)</f>
        <v>15177662</v>
      </c>
      <c r="K425">
        <f>(data1!$J425-J424)/J424</f>
        <v>0</v>
      </c>
    </row>
    <row r="426" spans="1:11" x14ac:dyDescent="0.3">
      <c r="A426" t="s">
        <v>24</v>
      </c>
      <c r="B426" t="s">
        <v>28</v>
      </c>
      <c r="C426" t="s">
        <v>26</v>
      </c>
      <c r="D426" s="2">
        <v>43518.541666666657</v>
      </c>
      <c r="E426">
        <v>4998</v>
      </c>
      <c r="F426">
        <v>1467.361616902205</v>
      </c>
      <c r="G426">
        <v>38</v>
      </c>
      <c r="H426">
        <v>4.7</v>
      </c>
      <c r="I426">
        <f>YEAR(data1!$D426)</f>
        <v>2019</v>
      </c>
      <c r="J426">
        <f>SUMIFS(data1!$E$2:$E$15001,data1!$I$2:$I$15001,data1!$I426)</f>
        <v>15177662</v>
      </c>
      <c r="K426">
        <f>(data1!$J426-J425)/J425</f>
        <v>0</v>
      </c>
    </row>
    <row r="427" spans="1:11" x14ac:dyDescent="0.3">
      <c r="A427" t="s">
        <v>15</v>
      </c>
      <c r="B427" t="s">
        <v>16</v>
      </c>
      <c r="C427" t="s">
        <v>21</v>
      </c>
      <c r="D427" s="2">
        <v>43518.541666666657</v>
      </c>
      <c r="E427">
        <v>6001</v>
      </c>
      <c r="F427">
        <v>2363.9097376055311</v>
      </c>
      <c r="G427">
        <v>117</v>
      </c>
      <c r="H427">
        <v>4.0999999999999996</v>
      </c>
      <c r="I427">
        <f>YEAR(data1!$D427)</f>
        <v>2019</v>
      </c>
      <c r="J427">
        <f>SUMIFS(data1!$E$2:$E$15001,data1!$I$2:$I$15001,data1!$I427)</f>
        <v>15177662</v>
      </c>
      <c r="K427">
        <f>(data1!$J427-J426)/J426</f>
        <v>0</v>
      </c>
    </row>
    <row r="428" spans="1:11" x14ac:dyDescent="0.3">
      <c r="A428" t="s">
        <v>11</v>
      </c>
      <c r="B428" t="s">
        <v>41</v>
      </c>
      <c r="C428" t="s">
        <v>13</v>
      </c>
      <c r="D428" s="2">
        <v>43518.583333333343</v>
      </c>
      <c r="E428">
        <v>5079</v>
      </c>
      <c r="F428">
        <v>1147.664548858917</v>
      </c>
      <c r="G428">
        <v>69</v>
      </c>
      <c r="H428">
        <v>3.8</v>
      </c>
      <c r="I428">
        <f>YEAR(data1!$D428)</f>
        <v>2019</v>
      </c>
      <c r="J428">
        <f>SUMIFS(data1!$E$2:$E$15001,data1!$I$2:$I$15001,data1!$I428)</f>
        <v>15177662</v>
      </c>
      <c r="K428">
        <f>(data1!$J428-J427)/J427</f>
        <v>0</v>
      </c>
    </row>
    <row r="429" spans="1:11" x14ac:dyDescent="0.3">
      <c r="A429" t="s">
        <v>11</v>
      </c>
      <c r="B429" t="s">
        <v>39</v>
      </c>
      <c r="C429" t="s">
        <v>19</v>
      </c>
      <c r="D429" s="2">
        <v>43518.833333333343</v>
      </c>
      <c r="E429">
        <v>2314</v>
      </c>
      <c r="F429">
        <v>817.94794025150463</v>
      </c>
      <c r="G429">
        <v>29</v>
      </c>
      <c r="H429">
        <v>3.1</v>
      </c>
      <c r="I429">
        <f>YEAR(data1!$D429)</f>
        <v>2019</v>
      </c>
      <c r="J429">
        <f>SUMIFS(data1!$E$2:$E$15001,data1!$I$2:$I$15001,data1!$I429)</f>
        <v>15177662</v>
      </c>
      <c r="K429">
        <f>(data1!$J429-J428)/J428</f>
        <v>0</v>
      </c>
    </row>
    <row r="430" spans="1:11" x14ac:dyDescent="0.3">
      <c r="A430" t="s">
        <v>24</v>
      </c>
      <c r="B430" t="s">
        <v>42</v>
      </c>
      <c r="C430" t="s">
        <v>21</v>
      </c>
      <c r="D430" s="2">
        <v>43518.916666666657</v>
      </c>
      <c r="E430">
        <v>3181</v>
      </c>
      <c r="F430">
        <v>1103.022676013888</v>
      </c>
      <c r="G430">
        <v>46</v>
      </c>
      <c r="H430">
        <v>4.4000000000000004</v>
      </c>
      <c r="I430">
        <f>YEAR(data1!$D430)</f>
        <v>2019</v>
      </c>
      <c r="J430">
        <f>SUMIFS(data1!$E$2:$E$15001,data1!$I$2:$I$15001,data1!$I430)</f>
        <v>15177662</v>
      </c>
      <c r="K430">
        <f>(data1!$J430-J429)/J429</f>
        <v>0</v>
      </c>
    </row>
    <row r="431" spans="1:11" x14ac:dyDescent="0.3">
      <c r="A431" t="s">
        <v>22</v>
      </c>
      <c r="B431" t="s">
        <v>33</v>
      </c>
      <c r="C431" t="s">
        <v>26</v>
      </c>
      <c r="D431" s="2">
        <v>43519.333333333343</v>
      </c>
      <c r="E431">
        <v>8952</v>
      </c>
      <c r="F431">
        <v>2160.333734874202</v>
      </c>
      <c r="G431">
        <v>98</v>
      </c>
      <c r="H431">
        <v>3.7</v>
      </c>
      <c r="I431">
        <f>YEAR(data1!$D431)</f>
        <v>2019</v>
      </c>
      <c r="J431">
        <f>SUMIFS(data1!$E$2:$E$15001,data1!$I$2:$I$15001,data1!$I431)</f>
        <v>15177662</v>
      </c>
      <c r="K431">
        <f>(data1!$J431-J430)/J430</f>
        <v>0</v>
      </c>
    </row>
    <row r="432" spans="1:11" x14ac:dyDescent="0.3">
      <c r="A432" t="s">
        <v>15</v>
      </c>
      <c r="B432" t="s">
        <v>16</v>
      </c>
      <c r="C432" t="s">
        <v>13</v>
      </c>
      <c r="D432" s="2">
        <v>43519.625</v>
      </c>
      <c r="E432">
        <v>3546</v>
      </c>
      <c r="F432">
        <v>860.38037567907406</v>
      </c>
      <c r="G432">
        <v>28</v>
      </c>
      <c r="H432">
        <v>4.5999999999999996</v>
      </c>
      <c r="I432">
        <f>YEAR(data1!$D432)</f>
        <v>2019</v>
      </c>
      <c r="J432">
        <f>SUMIFS(data1!$E$2:$E$15001,data1!$I$2:$I$15001,data1!$I432)</f>
        <v>15177662</v>
      </c>
      <c r="K432">
        <f>(data1!$J432-J431)/J431</f>
        <v>0</v>
      </c>
    </row>
    <row r="433" spans="1:11" x14ac:dyDescent="0.3">
      <c r="A433" t="s">
        <v>24</v>
      </c>
      <c r="B433" t="s">
        <v>27</v>
      </c>
      <c r="C433" t="s">
        <v>19</v>
      </c>
      <c r="D433" s="2">
        <v>43519.625</v>
      </c>
      <c r="E433">
        <v>3159</v>
      </c>
      <c r="F433">
        <v>640.17565534698394</v>
      </c>
      <c r="G433">
        <v>38</v>
      </c>
      <c r="H433">
        <v>4.2</v>
      </c>
      <c r="I433">
        <f>YEAR(data1!$D433)</f>
        <v>2019</v>
      </c>
      <c r="J433">
        <f>SUMIFS(data1!$E$2:$E$15001,data1!$I$2:$I$15001,data1!$I433)</f>
        <v>15177662</v>
      </c>
      <c r="K433">
        <f>(data1!$J433-J432)/J432</f>
        <v>0</v>
      </c>
    </row>
    <row r="434" spans="1:11" x14ac:dyDescent="0.3">
      <c r="A434" t="s">
        <v>15</v>
      </c>
      <c r="B434" t="s">
        <v>30</v>
      </c>
      <c r="C434" t="s">
        <v>21</v>
      </c>
      <c r="D434" s="2">
        <v>43520.333333333343</v>
      </c>
      <c r="E434">
        <v>777</v>
      </c>
      <c r="F434">
        <v>237.95923078862899</v>
      </c>
      <c r="G434">
        <v>12</v>
      </c>
      <c r="H434">
        <v>3.1</v>
      </c>
      <c r="I434">
        <f>YEAR(data1!$D434)</f>
        <v>2019</v>
      </c>
      <c r="J434">
        <f>SUMIFS(data1!$E$2:$E$15001,data1!$I$2:$I$15001,data1!$I434)</f>
        <v>15177662</v>
      </c>
      <c r="K434">
        <f>(data1!$J434-J433)/J433</f>
        <v>0</v>
      </c>
    </row>
    <row r="435" spans="1:11" x14ac:dyDescent="0.3">
      <c r="A435" t="s">
        <v>17</v>
      </c>
      <c r="B435" t="s">
        <v>29</v>
      </c>
      <c r="C435" t="s">
        <v>21</v>
      </c>
      <c r="D435" s="2">
        <v>43520.625</v>
      </c>
      <c r="E435">
        <v>6017</v>
      </c>
      <c r="F435">
        <v>1888.6177669027811</v>
      </c>
      <c r="G435">
        <v>44</v>
      </c>
      <c r="H435">
        <v>3.9</v>
      </c>
      <c r="I435">
        <f>YEAR(data1!$D435)</f>
        <v>2019</v>
      </c>
      <c r="J435">
        <f>SUMIFS(data1!$E$2:$E$15001,data1!$I$2:$I$15001,data1!$I435)</f>
        <v>15177662</v>
      </c>
      <c r="K435">
        <f>(data1!$J435-J434)/J434</f>
        <v>0</v>
      </c>
    </row>
    <row r="436" spans="1:11" x14ac:dyDescent="0.3">
      <c r="A436" t="s">
        <v>11</v>
      </c>
      <c r="B436" t="s">
        <v>35</v>
      </c>
      <c r="C436" t="s">
        <v>13</v>
      </c>
      <c r="D436" s="2">
        <v>43520.666666666657</v>
      </c>
      <c r="E436">
        <v>2929</v>
      </c>
      <c r="F436">
        <v>1105.2780454213121</v>
      </c>
      <c r="G436">
        <v>22</v>
      </c>
      <c r="H436">
        <v>4</v>
      </c>
      <c r="I436">
        <f>YEAR(data1!$D436)</f>
        <v>2019</v>
      </c>
      <c r="J436">
        <f>SUMIFS(data1!$E$2:$E$15001,data1!$I$2:$I$15001,data1!$I436)</f>
        <v>15177662</v>
      </c>
      <c r="K436">
        <f>(data1!$J436-J435)/J435</f>
        <v>0</v>
      </c>
    </row>
    <row r="437" spans="1:11" x14ac:dyDescent="0.3">
      <c r="A437" t="s">
        <v>17</v>
      </c>
      <c r="B437" t="s">
        <v>37</v>
      </c>
      <c r="C437" t="s">
        <v>13</v>
      </c>
      <c r="D437" s="2">
        <v>43520.666666666657</v>
      </c>
      <c r="E437">
        <v>1685</v>
      </c>
      <c r="F437">
        <v>595.29286446682863</v>
      </c>
      <c r="G437">
        <v>16</v>
      </c>
      <c r="H437">
        <v>3.8</v>
      </c>
      <c r="I437">
        <f>YEAR(data1!$D437)</f>
        <v>2019</v>
      </c>
      <c r="J437">
        <f>SUMIFS(data1!$E$2:$E$15001,data1!$I$2:$I$15001,data1!$I437)</f>
        <v>15177662</v>
      </c>
      <c r="K437">
        <f>(data1!$J437-J436)/J436</f>
        <v>0</v>
      </c>
    </row>
    <row r="438" spans="1:11" x14ac:dyDescent="0.3">
      <c r="A438" t="s">
        <v>17</v>
      </c>
      <c r="B438" t="s">
        <v>37</v>
      </c>
      <c r="C438" t="s">
        <v>26</v>
      </c>
      <c r="D438" s="2">
        <v>43521.125</v>
      </c>
      <c r="E438">
        <v>2052</v>
      </c>
      <c r="F438">
        <v>569.61855275907806</v>
      </c>
      <c r="G438">
        <v>37</v>
      </c>
      <c r="H438">
        <v>3.2</v>
      </c>
      <c r="I438">
        <f>YEAR(data1!$D438)</f>
        <v>2019</v>
      </c>
      <c r="J438">
        <f>SUMIFS(data1!$E$2:$E$15001,data1!$I$2:$I$15001,data1!$I438)</f>
        <v>15177662</v>
      </c>
      <c r="K438">
        <f>(data1!$J438-J437)/J437</f>
        <v>0</v>
      </c>
    </row>
    <row r="439" spans="1:11" x14ac:dyDescent="0.3">
      <c r="A439" t="s">
        <v>24</v>
      </c>
      <c r="B439" t="s">
        <v>25</v>
      </c>
      <c r="C439" t="s">
        <v>19</v>
      </c>
      <c r="D439" s="2">
        <v>43521.166666666657</v>
      </c>
      <c r="E439">
        <v>6749</v>
      </c>
      <c r="F439">
        <v>1366.308272826634</v>
      </c>
      <c r="G439">
        <v>103</v>
      </c>
      <c r="H439">
        <v>3.9</v>
      </c>
      <c r="I439">
        <f>YEAR(data1!$D439)</f>
        <v>2019</v>
      </c>
      <c r="J439">
        <f>SUMIFS(data1!$E$2:$E$15001,data1!$I$2:$I$15001,data1!$I439)</f>
        <v>15177662</v>
      </c>
      <c r="K439">
        <f>(data1!$J439-J438)/J438</f>
        <v>0</v>
      </c>
    </row>
    <row r="440" spans="1:11" x14ac:dyDescent="0.3">
      <c r="A440" t="s">
        <v>17</v>
      </c>
      <c r="B440" t="s">
        <v>37</v>
      </c>
      <c r="C440" t="s">
        <v>26</v>
      </c>
      <c r="D440" s="2">
        <v>43521.5</v>
      </c>
      <c r="E440">
        <v>4289</v>
      </c>
      <c r="F440">
        <v>1557.931073679669</v>
      </c>
      <c r="G440">
        <v>32</v>
      </c>
      <c r="H440">
        <v>4.0999999999999996</v>
      </c>
      <c r="I440">
        <f>YEAR(data1!$D440)</f>
        <v>2019</v>
      </c>
      <c r="J440">
        <f>SUMIFS(data1!$E$2:$E$15001,data1!$I$2:$I$15001,data1!$I440)</f>
        <v>15177662</v>
      </c>
      <c r="K440">
        <f>(data1!$J440-J439)/J439</f>
        <v>0</v>
      </c>
    </row>
    <row r="441" spans="1:11" x14ac:dyDescent="0.3">
      <c r="A441" t="s">
        <v>24</v>
      </c>
      <c r="B441" t="s">
        <v>42</v>
      </c>
      <c r="C441" t="s">
        <v>26</v>
      </c>
      <c r="D441" s="2">
        <v>43521.5</v>
      </c>
      <c r="E441">
        <v>4383</v>
      </c>
      <c r="F441">
        <v>1538.1619259337481</v>
      </c>
      <c r="G441">
        <v>39</v>
      </c>
      <c r="H441">
        <v>4.3</v>
      </c>
      <c r="I441">
        <f>YEAR(data1!$D441)</f>
        <v>2019</v>
      </c>
      <c r="J441">
        <f>SUMIFS(data1!$E$2:$E$15001,data1!$I$2:$I$15001,data1!$I441)</f>
        <v>15177662</v>
      </c>
      <c r="K441">
        <f>(data1!$J441-J440)/J440</f>
        <v>0</v>
      </c>
    </row>
    <row r="442" spans="1:11" x14ac:dyDescent="0.3">
      <c r="A442" t="s">
        <v>22</v>
      </c>
      <c r="B442" t="s">
        <v>33</v>
      </c>
      <c r="C442" t="s">
        <v>26</v>
      </c>
      <c r="D442" s="2">
        <v>43521.875</v>
      </c>
      <c r="E442">
        <v>5498</v>
      </c>
      <c r="F442">
        <v>1165.7148520541</v>
      </c>
      <c r="G442">
        <v>65</v>
      </c>
      <c r="H442">
        <v>3.6</v>
      </c>
      <c r="I442">
        <f>YEAR(data1!$D442)</f>
        <v>2019</v>
      </c>
      <c r="J442">
        <f>SUMIFS(data1!$E$2:$E$15001,data1!$I$2:$I$15001,data1!$I442)</f>
        <v>15177662</v>
      </c>
      <c r="K442">
        <f>(data1!$J442-J441)/J441</f>
        <v>0</v>
      </c>
    </row>
    <row r="443" spans="1:11" x14ac:dyDescent="0.3">
      <c r="A443" t="s">
        <v>22</v>
      </c>
      <c r="B443" t="s">
        <v>33</v>
      </c>
      <c r="C443" t="s">
        <v>13</v>
      </c>
      <c r="D443" s="2">
        <v>43522.041666666657</v>
      </c>
      <c r="E443">
        <v>7116</v>
      </c>
      <c r="F443">
        <v>1778.547501899691</v>
      </c>
      <c r="G443">
        <v>74</v>
      </c>
      <c r="H443">
        <v>4.0999999999999996</v>
      </c>
      <c r="I443">
        <f>YEAR(data1!$D443)</f>
        <v>2019</v>
      </c>
      <c r="J443">
        <f>SUMIFS(data1!$E$2:$E$15001,data1!$I$2:$I$15001,data1!$I443)</f>
        <v>15177662</v>
      </c>
      <c r="K443">
        <f>(data1!$J443-J442)/J442</f>
        <v>0</v>
      </c>
    </row>
    <row r="444" spans="1:11" x14ac:dyDescent="0.3">
      <c r="A444" t="s">
        <v>17</v>
      </c>
      <c r="B444" t="s">
        <v>18</v>
      </c>
      <c r="C444" t="s">
        <v>26</v>
      </c>
      <c r="D444" s="2">
        <v>43522.25</v>
      </c>
      <c r="E444">
        <v>3646</v>
      </c>
      <c r="F444">
        <v>814.80318037185918</v>
      </c>
      <c r="G444">
        <v>67</v>
      </c>
      <c r="H444">
        <v>3.8</v>
      </c>
      <c r="I444">
        <f>YEAR(data1!$D444)</f>
        <v>2019</v>
      </c>
      <c r="J444">
        <f>SUMIFS(data1!$E$2:$E$15001,data1!$I$2:$I$15001,data1!$I444)</f>
        <v>15177662</v>
      </c>
      <c r="K444">
        <f>(data1!$J444-J443)/J443</f>
        <v>0</v>
      </c>
    </row>
    <row r="445" spans="1:11" x14ac:dyDescent="0.3">
      <c r="A445" t="s">
        <v>15</v>
      </c>
      <c r="B445" t="s">
        <v>20</v>
      </c>
      <c r="C445" t="s">
        <v>21</v>
      </c>
      <c r="D445" s="2">
        <v>43522.333333333343</v>
      </c>
      <c r="E445">
        <v>6479</v>
      </c>
      <c r="F445">
        <v>1402.9828377282779</v>
      </c>
      <c r="G445">
        <v>46</v>
      </c>
      <c r="H445">
        <v>3.3</v>
      </c>
      <c r="I445">
        <f>YEAR(data1!$D445)</f>
        <v>2019</v>
      </c>
      <c r="J445">
        <f>SUMIFS(data1!$E$2:$E$15001,data1!$I$2:$I$15001,data1!$I445)</f>
        <v>15177662</v>
      </c>
      <c r="K445">
        <f>(data1!$J445-J444)/J444</f>
        <v>0</v>
      </c>
    </row>
    <row r="446" spans="1:11" x14ac:dyDescent="0.3">
      <c r="A446" t="s">
        <v>11</v>
      </c>
      <c r="B446" t="s">
        <v>41</v>
      </c>
      <c r="C446" t="s">
        <v>19</v>
      </c>
      <c r="D446" s="2">
        <v>43522.375</v>
      </c>
      <c r="E446">
        <v>2393</v>
      </c>
      <c r="F446">
        <v>956.11186102714873</v>
      </c>
      <c r="G446">
        <v>22</v>
      </c>
      <c r="H446">
        <v>4.5</v>
      </c>
      <c r="I446">
        <f>YEAR(data1!$D446)</f>
        <v>2019</v>
      </c>
      <c r="J446">
        <f>SUMIFS(data1!$E$2:$E$15001,data1!$I$2:$I$15001,data1!$I446)</f>
        <v>15177662</v>
      </c>
      <c r="K446">
        <f>(data1!$J446-J445)/J445</f>
        <v>0</v>
      </c>
    </row>
    <row r="447" spans="1:11" x14ac:dyDescent="0.3">
      <c r="A447" t="s">
        <v>17</v>
      </c>
      <c r="B447" t="s">
        <v>29</v>
      </c>
      <c r="C447" t="s">
        <v>19</v>
      </c>
      <c r="D447" s="2">
        <v>43522.458333333343</v>
      </c>
      <c r="E447">
        <v>5663</v>
      </c>
      <c r="F447">
        <v>2082.1083929527172</v>
      </c>
      <c r="G447">
        <v>96</v>
      </c>
      <c r="H447">
        <v>3.2</v>
      </c>
      <c r="I447">
        <f>YEAR(data1!$D447)</f>
        <v>2019</v>
      </c>
      <c r="J447">
        <f>SUMIFS(data1!$E$2:$E$15001,data1!$I$2:$I$15001,data1!$I447)</f>
        <v>15177662</v>
      </c>
      <c r="K447">
        <f>(data1!$J447-J446)/J446</f>
        <v>0</v>
      </c>
    </row>
    <row r="448" spans="1:11" x14ac:dyDescent="0.3">
      <c r="A448" t="s">
        <v>24</v>
      </c>
      <c r="B448" t="s">
        <v>27</v>
      </c>
      <c r="C448" t="s">
        <v>13</v>
      </c>
      <c r="D448" s="2">
        <v>43522.5</v>
      </c>
      <c r="E448">
        <v>7157</v>
      </c>
      <c r="F448">
        <v>1447.6509384407909</v>
      </c>
      <c r="G448">
        <v>48</v>
      </c>
      <c r="H448">
        <v>3.4</v>
      </c>
      <c r="I448">
        <f>YEAR(data1!$D448)</f>
        <v>2019</v>
      </c>
      <c r="J448">
        <f>SUMIFS(data1!$E$2:$E$15001,data1!$I$2:$I$15001,data1!$I448)</f>
        <v>15177662</v>
      </c>
      <c r="K448">
        <f>(data1!$J448-J447)/J447</f>
        <v>0</v>
      </c>
    </row>
    <row r="449" spans="1:11" x14ac:dyDescent="0.3">
      <c r="A449" t="s">
        <v>24</v>
      </c>
      <c r="B449" t="s">
        <v>25</v>
      </c>
      <c r="C449" t="s">
        <v>26</v>
      </c>
      <c r="D449" s="2">
        <v>43522.583333333343</v>
      </c>
      <c r="E449">
        <v>4246</v>
      </c>
      <c r="F449">
        <v>1007.1823504629371</v>
      </c>
      <c r="G449">
        <v>56</v>
      </c>
      <c r="H449">
        <v>5</v>
      </c>
      <c r="I449">
        <f>YEAR(data1!$D449)</f>
        <v>2019</v>
      </c>
      <c r="J449">
        <f>SUMIFS(data1!$E$2:$E$15001,data1!$I$2:$I$15001,data1!$I449)</f>
        <v>15177662</v>
      </c>
      <c r="K449">
        <f>(data1!$J449-J448)/J448</f>
        <v>0</v>
      </c>
    </row>
    <row r="450" spans="1:11" x14ac:dyDescent="0.3">
      <c r="A450" t="s">
        <v>17</v>
      </c>
      <c r="B450" t="s">
        <v>37</v>
      </c>
      <c r="C450" t="s">
        <v>19</v>
      </c>
      <c r="D450" s="2">
        <v>43522.75</v>
      </c>
      <c r="E450">
        <v>5044</v>
      </c>
      <c r="F450">
        <v>1853.7007732789741</v>
      </c>
      <c r="G450">
        <v>60</v>
      </c>
      <c r="H450">
        <v>4.7</v>
      </c>
      <c r="I450">
        <f>YEAR(data1!$D450)</f>
        <v>2019</v>
      </c>
      <c r="J450">
        <f>SUMIFS(data1!$E$2:$E$15001,data1!$I$2:$I$15001,data1!$I450)</f>
        <v>15177662</v>
      </c>
      <c r="K450">
        <f>(data1!$J450-J449)/J449</f>
        <v>0</v>
      </c>
    </row>
    <row r="451" spans="1:11" x14ac:dyDescent="0.3">
      <c r="A451" t="s">
        <v>22</v>
      </c>
      <c r="B451" t="s">
        <v>43</v>
      </c>
      <c r="C451" t="s">
        <v>26</v>
      </c>
      <c r="D451" s="2">
        <v>43523.083333333343</v>
      </c>
      <c r="E451">
        <v>1947</v>
      </c>
      <c r="F451">
        <v>389.93752906965028</v>
      </c>
      <c r="G451">
        <v>29</v>
      </c>
      <c r="H451">
        <v>4.8</v>
      </c>
      <c r="I451">
        <f>YEAR(data1!$D451)</f>
        <v>2019</v>
      </c>
      <c r="J451">
        <f>SUMIFS(data1!$E$2:$E$15001,data1!$I$2:$I$15001,data1!$I451)</f>
        <v>15177662</v>
      </c>
      <c r="K451">
        <f>(data1!$J451-J450)/J450</f>
        <v>0</v>
      </c>
    </row>
    <row r="452" spans="1:11" x14ac:dyDescent="0.3">
      <c r="A452" t="s">
        <v>15</v>
      </c>
      <c r="B452" t="s">
        <v>20</v>
      </c>
      <c r="C452" t="s">
        <v>26</v>
      </c>
      <c r="D452" s="2">
        <v>43523.125</v>
      </c>
      <c r="E452">
        <v>6274</v>
      </c>
      <c r="F452">
        <v>2278.1389828078022</v>
      </c>
      <c r="G452">
        <v>57</v>
      </c>
      <c r="H452">
        <v>3.2</v>
      </c>
      <c r="I452">
        <f>YEAR(data1!$D452)</f>
        <v>2019</v>
      </c>
      <c r="J452">
        <f>SUMIFS(data1!$E$2:$E$15001,data1!$I$2:$I$15001,data1!$I452)</f>
        <v>15177662</v>
      </c>
      <c r="K452">
        <f>(data1!$J452-J451)/J451</f>
        <v>0</v>
      </c>
    </row>
    <row r="453" spans="1:11" x14ac:dyDescent="0.3">
      <c r="A453" t="s">
        <v>22</v>
      </c>
      <c r="B453" t="s">
        <v>43</v>
      </c>
      <c r="C453" t="s">
        <v>19</v>
      </c>
      <c r="D453" s="2">
        <v>43523.166666666657</v>
      </c>
      <c r="E453">
        <v>4838</v>
      </c>
      <c r="F453">
        <v>1625.8043951087161</v>
      </c>
      <c r="G453">
        <v>36</v>
      </c>
      <c r="H453">
        <v>4.9000000000000004</v>
      </c>
      <c r="I453">
        <f>YEAR(data1!$D453)</f>
        <v>2019</v>
      </c>
      <c r="J453">
        <f>SUMIFS(data1!$E$2:$E$15001,data1!$I$2:$I$15001,data1!$I453)</f>
        <v>15177662</v>
      </c>
      <c r="K453">
        <f>(data1!$J453-J452)/J452</f>
        <v>0</v>
      </c>
    </row>
    <row r="454" spans="1:11" x14ac:dyDescent="0.3">
      <c r="A454" t="s">
        <v>22</v>
      </c>
      <c r="B454" t="s">
        <v>44</v>
      </c>
      <c r="C454" t="s">
        <v>13</v>
      </c>
      <c r="D454" s="2">
        <v>43523.208333333343</v>
      </c>
      <c r="E454">
        <v>3688</v>
      </c>
      <c r="F454">
        <v>1287.120168360537</v>
      </c>
      <c r="G454">
        <v>31</v>
      </c>
      <c r="H454">
        <v>4.5999999999999996</v>
      </c>
      <c r="I454">
        <f>YEAR(data1!$D454)</f>
        <v>2019</v>
      </c>
      <c r="J454">
        <f>SUMIFS(data1!$E$2:$E$15001,data1!$I$2:$I$15001,data1!$I454)</f>
        <v>15177662</v>
      </c>
      <c r="K454">
        <f>(data1!$J454-J453)/J453</f>
        <v>0</v>
      </c>
    </row>
    <row r="455" spans="1:11" x14ac:dyDescent="0.3">
      <c r="A455" t="s">
        <v>11</v>
      </c>
      <c r="B455" t="s">
        <v>39</v>
      </c>
      <c r="C455" t="s">
        <v>13</v>
      </c>
      <c r="D455" s="2">
        <v>43523.416666666657</v>
      </c>
      <c r="E455">
        <v>8565</v>
      </c>
      <c r="F455">
        <v>3207.069558745543</v>
      </c>
      <c r="G455">
        <v>138</v>
      </c>
      <c r="H455">
        <v>4.2</v>
      </c>
      <c r="I455">
        <f>YEAR(data1!$D455)</f>
        <v>2019</v>
      </c>
      <c r="J455">
        <f>SUMIFS(data1!$E$2:$E$15001,data1!$I$2:$I$15001,data1!$I455)</f>
        <v>15177662</v>
      </c>
      <c r="K455">
        <f>(data1!$J455-J454)/J454</f>
        <v>0</v>
      </c>
    </row>
    <row r="456" spans="1:11" x14ac:dyDescent="0.3">
      <c r="A456" t="s">
        <v>24</v>
      </c>
      <c r="B456" t="s">
        <v>36</v>
      </c>
      <c r="C456" t="s">
        <v>26</v>
      </c>
      <c r="D456" s="2">
        <v>43523.666666666657</v>
      </c>
      <c r="E456">
        <v>7078</v>
      </c>
      <c r="F456">
        <v>1681.041411300959</v>
      </c>
      <c r="G456">
        <v>110</v>
      </c>
      <c r="H456">
        <v>4.3</v>
      </c>
      <c r="I456">
        <f>YEAR(data1!$D456)</f>
        <v>2019</v>
      </c>
      <c r="J456">
        <f>SUMIFS(data1!$E$2:$E$15001,data1!$I$2:$I$15001,data1!$I456)</f>
        <v>15177662</v>
      </c>
      <c r="K456">
        <f>(data1!$J456-J455)/J455</f>
        <v>0</v>
      </c>
    </row>
    <row r="457" spans="1:11" x14ac:dyDescent="0.3">
      <c r="A457" t="s">
        <v>17</v>
      </c>
      <c r="B457" t="s">
        <v>29</v>
      </c>
      <c r="C457" t="s">
        <v>19</v>
      </c>
      <c r="D457" s="2">
        <v>43523.916666666657</v>
      </c>
      <c r="E457">
        <v>4167</v>
      </c>
      <c r="F457">
        <v>1144.5604286736871</v>
      </c>
      <c r="G457">
        <v>79</v>
      </c>
      <c r="H457">
        <v>3.2</v>
      </c>
      <c r="I457">
        <f>YEAR(data1!$D457)</f>
        <v>2019</v>
      </c>
      <c r="J457">
        <f>SUMIFS(data1!$E$2:$E$15001,data1!$I$2:$I$15001,data1!$I457)</f>
        <v>15177662</v>
      </c>
      <c r="K457">
        <f>(data1!$J457-J456)/J456</f>
        <v>0</v>
      </c>
    </row>
    <row r="458" spans="1:11" x14ac:dyDescent="0.3">
      <c r="A458" t="s">
        <v>15</v>
      </c>
      <c r="B458" t="s">
        <v>30</v>
      </c>
      <c r="C458" t="s">
        <v>21</v>
      </c>
      <c r="D458" s="2">
        <v>43523.958333333343</v>
      </c>
      <c r="E458">
        <v>5985</v>
      </c>
      <c r="F458">
        <v>1734.6666546511819</v>
      </c>
      <c r="G458">
        <v>44</v>
      </c>
      <c r="H458">
        <v>3</v>
      </c>
      <c r="I458">
        <f>YEAR(data1!$D458)</f>
        <v>2019</v>
      </c>
      <c r="J458">
        <f>SUMIFS(data1!$E$2:$E$15001,data1!$I$2:$I$15001,data1!$I458)</f>
        <v>15177662</v>
      </c>
      <c r="K458">
        <f>(data1!$J458-J457)/J457</f>
        <v>0</v>
      </c>
    </row>
    <row r="459" spans="1:11" x14ac:dyDescent="0.3">
      <c r="A459" t="s">
        <v>11</v>
      </c>
      <c r="B459" t="s">
        <v>39</v>
      </c>
      <c r="C459" t="s">
        <v>13</v>
      </c>
      <c r="D459" s="2">
        <v>43524.083333333343</v>
      </c>
      <c r="E459">
        <v>7081</v>
      </c>
      <c r="F459">
        <v>2060.0676419680012</v>
      </c>
      <c r="G459">
        <v>71</v>
      </c>
      <c r="H459">
        <v>4.4000000000000004</v>
      </c>
      <c r="I459">
        <f>YEAR(data1!$D459)</f>
        <v>2019</v>
      </c>
      <c r="J459">
        <f>SUMIFS(data1!$E$2:$E$15001,data1!$I$2:$I$15001,data1!$I459)</f>
        <v>15177662</v>
      </c>
      <c r="K459">
        <f>(data1!$J459-J458)/J458</f>
        <v>0</v>
      </c>
    </row>
    <row r="460" spans="1:11" x14ac:dyDescent="0.3">
      <c r="A460" t="s">
        <v>15</v>
      </c>
      <c r="B460" t="s">
        <v>30</v>
      </c>
      <c r="C460" t="s">
        <v>19</v>
      </c>
      <c r="D460" s="2">
        <v>43524.25</v>
      </c>
      <c r="E460">
        <v>4529</v>
      </c>
      <c r="F460">
        <v>1457.7696300772211</v>
      </c>
      <c r="G460">
        <v>30</v>
      </c>
      <c r="H460">
        <v>4.2</v>
      </c>
      <c r="I460">
        <f>YEAR(data1!$D460)</f>
        <v>2019</v>
      </c>
      <c r="J460">
        <f>SUMIFS(data1!$E$2:$E$15001,data1!$I$2:$I$15001,data1!$I460)</f>
        <v>15177662</v>
      </c>
      <c r="K460">
        <f>(data1!$J460-J459)/J459</f>
        <v>0</v>
      </c>
    </row>
    <row r="461" spans="1:11" x14ac:dyDescent="0.3">
      <c r="A461" t="s">
        <v>22</v>
      </c>
      <c r="B461" t="s">
        <v>16</v>
      </c>
      <c r="C461" t="s">
        <v>21</v>
      </c>
      <c r="D461" s="2">
        <v>43524.25</v>
      </c>
      <c r="E461">
        <v>5767</v>
      </c>
      <c r="F461">
        <v>1467.3434755720691</v>
      </c>
      <c r="G461">
        <v>63</v>
      </c>
      <c r="H461">
        <v>3.4</v>
      </c>
      <c r="I461">
        <f>YEAR(data1!$D461)</f>
        <v>2019</v>
      </c>
      <c r="J461">
        <f>SUMIFS(data1!$E$2:$E$15001,data1!$I$2:$I$15001,data1!$I461)</f>
        <v>15177662</v>
      </c>
      <c r="K461">
        <f>(data1!$J461-J460)/J460</f>
        <v>0</v>
      </c>
    </row>
    <row r="462" spans="1:11" x14ac:dyDescent="0.3">
      <c r="A462" t="s">
        <v>24</v>
      </c>
      <c r="B462" t="s">
        <v>27</v>
      </c>
      <c r="C462" t="s">
        <v>21</v>
      </c>
      <c r="D462" s="2">
        <v>43524.291666666657</v>
      </c>
      <c r="E462">
        <v>5364</v>
      </c>
      <c r="F462">
        <v>1857.133894873077</v>
      </c>
      <c r="G462">
        <v>36</v>
      </c>
      <c r="H462">
        <v>4.9000000000000004</v>
      </c>
      <c r="I462">
        <f>YEAR(data1!$D462)</f>
        <v>2019</v>
      </c>
      <c r="J462">
        <f>SUMIFS(data1!$E$2:$E$15001,data1!$I$2:$I$15001,data1!$I462)</f>
        <v>15177662</v>
      </c>
      <c r="K462">
        <f>(data1!$J462-J461)/J461</f>
        <v>0</v>
      </c>
    </row>
    <row r="463" spans="1:11" x14ac:dyDescent="0.3">
      <c r="A463" t="s">
        <v>15</v>
      </c>
      <c r="B463" t="s">
        <v>32</v>
      </c>
      <c r="C463" t="s">
        <v>19</v>
      </c>
      <c r="D463" s="2">
        <v>43524.333333333343</v>
      </c>
      <c r="E463">
        <v>5718</v>
      </c>
      <c r="F463">
        <v>1756.052231805761</v>
      </c>
      <c r="G463">
        <v>104</v>
      </c>
      <c r="H463">
        <v>3.5</v>
      </c>
      <c r="I463">
        <f>YEAR(data1!$D463)</f>
        <v>2019</v>
      </c>
      <c r="J463">
        <f>SUMIFS(data1!$E$2:$E$15001,data1!$I$2:$I$15001,data1!$I463)</f>
        <v>15177662</v>
      </c>
      <c r="K463">
        <f>(data1!$J463-J462)/J462</f>
        <v>0</v>
      </c>
    </row>
    <row r="464" spans="1:11" x14ac:dyDescent="0.3">
      <c r="A464" t="s">
        <v>24</v>
      </c>
      <c r="B464" t="s">
        <v>27</v>
      </c>
      <c r="C464" t="s">
        <v>21</v>
      </c>
      <c r="D464" s="2">
        <v>43524.625</v>
      </c>
      <c r="E464">
        <v>7956</v>
      </c>
      <c r="F464">
        <v>2729.0986763912092</v>
      </c>
      <c r="G464">
        <v>144</v>
      </c>
      <c r="H464">
        <v>4.5999999999999996</v>
      </c>
      <c r="I464">
        <f>YEAR(data1!$D464)</f>
        <v>2019</v>
      </c>
      <c r="J464">
        <f>SUMIFS(data1!$E$2:$E$15001,data1!$I$2:$I$15001,data1!$I464)</f>
        <v>15177662</v>
      </c>
      <c r="K464">
        <f>(data1!$J464-J463)/J463</f>
        <v>0</v>
      </c>
    </row>
    <row r="465" spans="1:11" x14ac:dyDescent="0.3">
      <c r="A465" t="s">
        <v>15</v>
      </c>
      <c r="B465" t="s">
        <v>32</v>
      </c>
      <c r="C465" t="s">
        <v>19</v>
      </c>
      <c r="D465" s="2">
        <v>43524.958333333343</v>
      </c>
      <c r="E465">
        <v>4291</v>
      </c>
      <c r="F465">
        <v>1690.098015426513</v>
      </c>
      <c r="G465">
        <v>52</v>
      </c>
      <c r="H465">
        <v>3.6</v>
      </c>
      <c r="I465">
        <f>YEAR(data1!$D465)</f>
        <v>2019</v>
      </c>
      <c r="J465">
        <f>SUMIFS(data1!$E$2:$E$15001,data1!$I$2:$I$15001,data1!$I465)</f>
        <v>15177662</v>
      </c>
      <c r="K465">
        <f>(data1!$J465-J464)/J464</f>
        <v>0</v>
      </c>
    </row>
    <row r="466" spans="1:11" x14ac:dyDescent="0.3">
      <c r="A466" t="s">
        <v>17</v>
      </c>
      <c r="B466" t="s">
        <v>34</v>
      </c>
      <c r="C466" t="s">
        <v>19</v>
      </c>
      <c r="D466" s="2">
        <v>43524.958333333343</v>
      </c>
      <c r="E466">
        <v>1797</v>
      </c>
      <c r="F466">
        <v>542.34241545298676</v>
      </c>
      <c r="G466">
        <v>34</v>
      </c>
      <c r="H466">
        <v>3.9</v>
      </c>
      <c r="I466">
        <f>YEAR(data1!$D466)</f>
        <v>2019</v>
      </c>
      <c r="J466">
        <f>SUMIFS(data1!$E$2:$E$15001,data1!$I$2:$I$15001,data1!$I466)</f>
        <v>15177662</v>
      </c>
      <c r="K466">
        <f>(data1!$J466-J465)/J465</f>
        <v>0</v>
      </c>
    </row>
    <row r="467" spans="1:11" x14ac:dyDescent="0.3">
      <c r="A467" t="s">
        <v>17</v>
      </c>
      <c r="B467" t="s">
        <v>18</v>
      </c>
      <c r="C467" t="s">
        <v>26</v>
      </c>
      <c r="D467" s="2">
        <v>43525</v>
      </c>
      <c r="E467">
        <v>5917</v>
      </c>
      <c r="F467">
        <v>2244.2937257040198</v>
      </c>
      <c r="G467">
        <v>41</v>
      </c>
      <c r="H467">
        <v>3.8</v>
      </c>
      <c r="I467">
        <f>YEAR(data1!$D467)</f>
        <v>2019</v>
      </c>
      <c r="J467">
        <f>SUMIFS(data1!$E$2:$E$15001,data1!$I$2:$I$15001,data1!$I467)</f>
        <v>15177662</v>
      </c>
      <c r="K467">
        <f>(data1!$J467-J466)/J466</f>
        <v>0</v>
      </c>
    </row>
    <row r="468" spans="1:11" x14ac:dyDescent="0.3">
      <c r="A468" t="s">
        <v>11</v>
      </c>
      <c r="B468" t="s">
        <v>12</v>
      </c>
      <c r="C468" t="s">
        <v>26</v>
      </c>
      <c r="D468" s="2">
        <v>43525.083333333343</v>
      </c>
      <c r="E468">
        <v>6515</v>
      </c>
      <c r="F468">
        <v>1462.587126292744</v>
      </c>
      <c r="G468">
        <v>58</v>
      </c>
      <c r="H468">
        <v>3.7</v>
      </c>
      <c r="I468">
        <f>YEAR(data1!$D468)</f>
        <v>2019</v>
      </c>
      <c r="J468">
        <f>SUMIFS(data1!$E$2:$E$15001,data1!$I$2:$I$15001,data1!$I468)</f>
        <v>15177662</v>
      </c>
      <c r="K468">
        <f>(data1!$J468-J467)/J467</f>
        <v>0</v>
      </c>
    </row>
    <row r="469" spans="1:11" x14ac:dyDescent="0.3">
      <c r="A469" t="s">
        <v>24</v>
      </c>
      <c r="B469" t="s">
        <v>42</v>
      </c>
      <c r="C469" t="s">
        <v>26</v>
      </c>
      <c r="D469" s="2">
        <v>43525.125</v>
      </c>
      <c r="E469">
        <v>4697</v>
      </c>
      <c r="F469">
        <v>1545.277473106356</v>
      </c>
      <c r="G469">
        <v>39</v>
      </c>
      <c r="H469">
        <v>3.1</v>
      </c>
      <c r="I469">
        <f>YEAR(data1!$D469)</f>
        <v>2019</v>
      </c>
      <c r="J469">
        <f>SUMIFS(data1!$E$2:$E$15001,data1!$I$2:$I$15001,data1!$I469)</f>
        <v>15177662</v>
      </c>
      <c r="K469">
        <f>(data1!$J469-J468)/J468</f>
        <v>0</v>
      </c>
    </row>
    <row r="470" spans="1:11" x14ac:dyDescent="0.3">
      <c r="A470" t="s">
        <v>11</v>
      </c>
      <c r="B470" t="s">
        <v>12</v>
      </c>
      <c r="C470" t="s">
        <v>13</v>
      </c>
      <c r="D470" s="2">
        <v>43525.125</v>
      </c>
      <c r="E470">
        <v>3666</v>
      </c>
      <c r="F470">
        <v>1418.4202165222021</v>
      </c>
      <c r="G470">
        <v>25</v>
      </c>
      <c r="H470">
        <v>3.5</v>
      </c>
      <c r="I470">
        <f>YEAR(data1!$D470)</f>
        <v>2019</v>
      </c>
      <c r="J470">
        <f>SUMIFS(data1!$E$2:$E$15001,data1!$I$2:$I$15001,data1!$I470)</f>
        <v>15177662</v>
      </c>
      <c r="K470">
        <f>(data1!$J470-J469)/J469</f>
        <v>0</v>
      </c>
    </row>
    <row r="471" spans="1:11" x14ac:dyDescent="0.3">
      <c r="A471" t="s">
        <v>17</v>
      </c>
      <c r="B471" t="s">
        <v>37</v>
      </c>
      <c r="C471" t="s">
        <v>21</v>
      </c>
      <c r="D471" s="2">
        <v>43525.208333333343</v>
      </c>
      <c r="E471">
        <v>5283</v>
      </c>
      <c r="F471">
        <v>1653.4923499504521</v>
      </c>
      <c r="G471">
        <v>57</v>
      </c>
      <c r="H471">
        <v>3</v>
      </c>
      <c r="I471">
        <f>YEAR(data1!$D471)</f>
        <v>2019</v>
      </c>
      <c r="J471">
        <f>SUMIFS(data1!$E$2:$E$15001,data1!$I$2:$I$15001,data1!$I471)</f>
        <v>15177662</v>
      </c>
      <c r="K471">
        <f>(data1!$J471-J470)/J470</f>
        <v>0</v>
      </c>
    </row>
    <row r="472" spans="1:11" x14ac:dyDescent="0.3">
      <c r="A472" t="s">
        <v>15</v>
      </c>
      <c r="B472" t="s">
        <v>40</v>
      </c>
      <c r="C472" t="s">
        <v>13</v>
      </c>
      <c r="D472" s="2">
        <v>43525.541666666657</v>
      </c>
      <c r="E472">
        <v>5873</v>
      </c>
      <c r="F472">
        <v>1583.4471845814401</v>
      </c>
      <c r="G472">
        <v>39</v>
      </c>
      <c r="H472">
        <v>3.9</v>
      </c>
      <c r="I472">
        <f>YEAR(data1!$D472)</f>
        <v>2019</v>
      </c>
      <c r="J472">
        <f>SUMIFS(data1!$E$2:$E$15001,data1!$I$2:$I$15001,data1!$I472)</f>
        <v>15177662</v>
      </c>
      <c r="K472">
        <f>(data1!$J472-J471)/J471</f>
        <v>0</v>
      </c>
    </row>
    <row r="473" spans="1:11" x14ac:dyDescent="0.3">
      <c r="A473" t="s">
        <v>11</v>
      </c>
      <c r="B473" t="s">
        <v>38</v>
      </c>
      <c r="C473" t="s">
        <v>13</v>
      </c>
      <c r="D473" s="2">
        <v>43525.666666666657</v>
      </c>
      <c r="E473">
        <v>6370</v>
      </c>
      <c r="F473">
        <v>1673.316156370684</v>
      </c>
      <c r="G473">
        <v>75</v>
      </c>
      <c r="H473">
        <v>4.8</v>
      </c>
      <c r="I473">
        <f>YEAR(data1!$D473)</f>
        <v>2019</v>
      </c>
      <c r="J473">
        <f>SUMIFS(data1!$E$2:$E$15001,data1!$I$2:$I$15001,data1!$I473)</f>
        <v>15177662</v>
      </c>
      <c r="K473">
        <f>(data1!$J473-J472)/J472</f>
        <v>0</v>
      </c>
    </row>
    <row r="474" spans="1:11" x14ac:dyDescent="0.3">
      <c r="A474" t="s">
        <v>11</v>
      </c>
      <c r="B474" t="s">
        <v>39</v>
      </c>
      <c r="C474" t="s">
        <v>26</v>
      </c>
      <c r="D474" s="2">
        <v>43525.708333333343</v>
      </c>
      <c r="E474">
        <v>6640</v>
      </c>
      <c r="F474">
        <v>1341.5059513522001</v>
      </c>
      <c r="G474">
        <v>108</v>
      </c>
      <c r="H474">
        <v>3.5</v>
      </c>
      <c r="I474">
        <f>YEAR(data1!$D474)</f>
        <v>2019</v>
      </c>
      <c r="J474">
        <f>SUMIFS(data1!$E$2:$E$15001,data1!$I$2:$I$15001,data1!$I474)</f>
        <v>15177662</v>
      </c>
      <c r="K474">
        <f>(data1!$J474-J473)/J473</f>
        <v>0</v>
      </c>
    </row>
    <row r="475" spans="1:11" x14ac:dyDescent="0.3">
      <c r="A475" t="s">
        <v>11</v>
      </c>
      <c r="B475" t="s">
        <v>41</v>
      </c>
      <c r="C475" t="s">
        <v>21</v>
      </c>
      <c r="D475" s="2">
        <v>43525.708333333343</v>
      </c>
      <c r="E475">
        <v>5862</v>
      </c>
      <c r="F475">
        <v>1623.871735264441</v>
      </c>
      <c r="G475">
        <v>102</v>
      </c>
      <c r="H475">
        <v>4.5</v>
      </c>
      <c r="I475">
        <f>YEAR(data1!$D475)</f>
        <v>2019</v>
      </c>
      <c r="J475">
        <f>SUMIFS(data1!$E$2:$E$15001,data1!$I$2:$I$15001,data1!$I475)</f>
        <v>15177662</v>
      </c>
      <c r="K475">
        <f>(data1!$J475-J474)/J474</f>
        <v>0</v>
      </c>
    </row>
    <row r="476" spans="1:11" x14ac:dyDescent="0.3">
      <c r="A476" t="s">
        <v>11</v>
      </c>
      <c r="B476" t="s">
        <v>39</v>
      </c>
      <c r="C476" t="s">
        <v>19</v>
      </c>
      <c r="D476" s="2">
        <v>43525.875</v>
      </c>
      <c r="E476">
        <v>5258</v>
      </c>
      <c r="F476">
        <v>1907.1588479762161</v>
      </c>
      <c r="G476">
        <v>37</v>
      </c>
      <c r="H476">
        <v>3.9</v>
      </c>
      <c r="I476">
        <f>YEAR(data1!$D476)</f>
        <v>2019</v>
      </c>
      <c r="J476">
        <f>SUMIFS(data1!$E$2:$E$15001,data1!$I$2:$I$15001,data1!$I476)</f>
        <v>15177662</v>
      </c>
      <c r="K476">
        <f>(data1!$J476-J475)/J475</f>
        <v>0</v>
      </c>
    </row>
    <row r="477" spans="1:11" x14ac:dyDescent="0.3">
      <c r="A477" t="s">
        <v>17</v>
      </c>
      <c r="B477" t="s">
        <v>29</v>
      </c>
      <c r="C477" t="s">
        <v>19</v>
      </c>
      <c r="D477" s="2">
        <v>43525.916666666657</v>
      </c>
      <c r="E477">
        <v>7386</v>
      </c>
      <c r="F477">
        <v>1906.044264200543</v>
      </c>
      <c r="G477">
        <v>126</v>
      </c>
      <c r="H477">
        <v>4.5999999999999996</v>
      </c>
      <c r="I477">
        <f>YEAR(data1!$D477)</f>
        <v>2019</v>
      </c>
      <c r="J477">
        <f>SUMIFS(data1!$E$2:$E$15001,data1!$I$2:$I$15001,data1!$I477)</f>
        <v>15177662</v>
      </c>
      <c r="K477">
        <f>(data1!$J477-J476)/J476</f>
        <v>0</v>
      </c>
    </row>
    <row r="478" spans="1:11" x14ac:dyDescent="0.3">
      <c r="A478" t="s">
        <v>24</v>
      </c>
      <c r="B478" t="s">
        <v>36</v>
      </c>
      <c r="C478" t="s">
        <v>13</v>
      </c>
      <c r="D478" s="2">
        <v>43526</v>
      </c>
      <c r="E478">
        <v>4804</v>
      </c>
      <c r="F478">
        <v>1068.816814177289</v>
      </c>
      <c r="G478">
        <v>61</v>
      </c>
      <c r="H478">
        <v>4.5999999999999996</v>
      </c>
      <c r="I478">
        <f>YEAR(data1!$D478)</f>
        <v>2019</v>
      </c>
      <c r="J478">
        <f>SUMIFS(data1!$E$2:$E$15001,data1!$I$2:$I$15001,data1!$I478)</f>
        <v>15177662</v>
      </c>
      <c r="K478">
        <f>(data1!$J478-J477)/J477</f>
        <v>0</v>
      </c>
    </row>
    <row r="479" spans="1:11" x14ac:dyDescent="0.3">
      <c r="A479" t="s">
        <v>22</v>
      </c>
      <c r="B479" t="s">
        <v>23</v>
      </c>
      <c r="C479" t="s">
        <v>13</v>
      </c>
      <c r="D479" s="2">
        <v>43526.083333333343</v>
      </c>
      <c r="E479">
        <v>3793</v>
      </c>
      <c r="F479">
        <v>1387.789116726361</v>
      </c>
      <c r="G479">
        <v>37</v>
      </c>
      <c r="H479">
        <v>3.6</v>
      </c>
      <c r="I479">
        <f>YEAR(data1!$D479)</f>
        <v>2019</v>
      </c>
      <c r="J479">
        <f>SUMIFS(data1!$E$2:$E$15001,data1!$I$2:$I$15001,data1!$I479)</f>
        <v>15177662</v>
      </c>
      <c r="K479">
        <f>(data1!$J479-J478)/J478</f>
        <v>0</v>
      </c>
    </row>
    <row r="480" spans="1:11" x14ac:dyDescent="0.3">
      <c r="A480" t="s">
        <v>17</v>
      </c>
      <c r="B480" t="s">
        <v>37</v>
      </c>
      <c r="C480" t="s">
        <v>26</v>
      </c>
      <c r="D480" s="2">
        <v>43526.208333333343</v>
      </c>
      <c r="E480">
        <v>4365</v>
      </c>
      <c r="F480">
        <v>1264.823232304763</v>
      </c>
      <c r="G480">
        <v>48</v>
      </c>
      <c r="H480">
        <v>4.2</v>
      </c>
      <c r="I480">
        <f>YEAR(data1!$D480)</f>
        <v>2019</v>
      </c>
      <c r="J480">
        <f>SUMIFS(data1!$E$2:$E$15001,data1!$I$2:$I$15001,data1!$I480)</f>
        <v>15177662</v>
      </c>
      <c r="K480">
        <f>(data1!$J480-J479)/J479</f>
        <v>0</v>
      </c>
    </row>
    <row r="481" spans="1:11" x14ac:dyDescent="0.3">
      <c r="A481" t="s">
        <v>17</v>
      </c>
      <c r="B481" t="s">
        <v>34</v>
      </c>
      <c r="C481" t="s">
        <v>21</v>
      </c>
      <c r="D481" s="2">
        <v>43526.25</v>
      </c>
      <c r="E481">
        <v>3126</v>
      </c>
      <c r="F481">
        <v>775.16847380307934</v>
      </c>
      <c r="G481">
        <v>32</v>
      </c>
      <c r="H481">
        <v>4.5</v>
      </c>
      <c r="I481">
        <f>YEAR(data1!$D481)</f>
        <v>2019</v>
      </c>
      <c r="J481">
        <f>SUMIFS(data1!$E$2:$E$15001,data1!$I$2:$I$15001,data1!$I481)</f>
        <v>15177662</v>
      </c>
      <c r="K481">
        <f>(data1!$J481-J480)/J480</f>
        <v>0</v>
      </c>
    </row>
    <row r="482" spans="1:11" x14ac:dyDescent="0.3">
      <c r="A482" t="s">
        <v>15</v>
      </c>
      <c r="B482" t="s">
        <v>32</v>
      </c>
      <c r="C482" t="s">
        <v>21</v>
      </c>
      <c r="D482" s="2">
        <v>43526.375</v>
      </c>
      <c r="E482">
        <v>7130</v>
      </c>
      <c r="F482">
        <v>1734.788887173491</v>
      </c>
      <c r="G482">
        <v>49</v>
      </c>
      <c r="H482">
        <v>3.2</v>
      </c>
      <c r="I482">
        <f>YEAR(data1!$D482)</f>
        <v>2019</v>
      </c>
      <c r="J482">
        <f>SUMIFS(data1!$E$2:$E$15001,data1!$I$2:$I$15001,data1!$I482)</f>
        <v>15177662</v>
      </c>
      <c r="K482">
        <f>(data1!$J482-J481)/J481</f>
        <v>0</v>
      </c>
    </row>
    <row r="483" spans="1:11" x14ac:dyDescent="0.3">
      <c r="A483" t="s">
        <v>17</v>
      </c>
      <c r="B483" t="s">
        <v>37</v>
      </c>
      <c r="C483" t="s">
        <v>13</v>
      </c>
      <c r="D483" s="2">
        <v>43526.75</v>
      </c>
      <c r="E483">
        <v>8212</v>
      </c>
      <c r="F483">
        <v>2756.5913650037</v>
      </c>
      <c r="G483">
        <v>61</v>
      </c>
      <c r="H483">
        <v>4.3</v>
      </c>
      <c r="I483">
        <f>YEAR(data1!$D483)</f>
        <v>2019</v>
      </c>
      <c r="J483">
        <f>SUMIFS(data1!$E$2:$E$15001,data1!$I$2:$I$15001,data1!$I483)</f>
        <v>15177662</v>
      </c>
      <c r="K483">
        <f>(data1!$J483-J482)/J482</f>
        <v>0</v>
      </c>
    </row>
    <row r="484" spans="1:11" x14ac:dyDescent="0.3">
      <c r="A484" t="s">
        <v>24</v>
      </c>
      <c r="B484" t="s">
        <v>27</v>
      </c>
      <c r="C484" t="s">
        <v>13</v>
      </c>
      <c r="D484" s="2">
        <v>43526.791666666657</v>
      </c>
      <c r="E484">
        <v>3580</v>
      </c>
      <c r="F484">
        <v>916.4284199862426</v>
      </c>
      <c r="G484">
        <v>39</v>
      </c>
      <c r="H484">
        <v>5</v>
      </c>
      <c r="I484">
        <f>YEAR(data1!$D484)</f>
        <v>2019</v>
      </c>
      <c r="J484">
        <f>SUMIFS(data1!$E$2:$E$15001,data1!$I$2:$I$15001,data1!$I484)</f>
        <v>15177662</v>
      </c>
      <c r="K484">
        <f>(data1!$J484-J483)/J483</f>
        <v>0</v>
      </c>
    </row>
    <row r="485" spans="1:11" x14ac:dyDescent="0.3">
      <c r="A485" t="s">
        <v>17</v>
      </c>
      <c r="B485" t="s">
        <v>31</v>
      </c>
      <c r="C485" t="s">
        <v>21</v>
      </c>
      <c r="D485" s="2">
        <v>43526.916666666657</v>
      </c>
      <c r="E485">
        <v>6324</v>
      </c>
      <c r="F485">
        <v>1783.221151170053</v>
      </c>
      <c r="G485">
        <v>101</v>
      </c>
      <c r="H485">
        <v>3.8</v>
      </c>
      <c r="I485">
        <f>YEAR(data1!$D485)</f>
        <v>2019</v>
      </c>
      <c r="J485">
        <f>SUMIFS(data1!$E$2:$E$15001,data1!$I$2:$I$15001,data1!$I485)</f>
        <v>15177662</v>
      </c>
      <c r="K485">
        <f>(data1!$J485-J484)/J484</f>
        <v>0</v>
      </c>
    </row>
    <row r="486" spans="1:11" x14ac:dyDescent="0.3">
      <c r="A486" t="s">
        <v>24</v>
      </c>
      <c r="B486" t="s">
        <v>28</v>
      </c>
      <c r="C486" t="s">
        <v>19</v>
      </c>
      <c r="D486" s="2">
        <v>43527.166666666657</v>
      </c>
      <c r="E486">
        <v>6598</v>
      </c>
      <c r="F486">
        <v>1319.611415882719</v>
      </c>
      <c r="G486">
        <v>102</v>
      </c>
      <c r="H486">
        <v>4.7</v>
      </c>
      <c r="I486">
        <f>YEAR(data1!$D486)</f>
        <v>2019</v>
      </c>
      <c r="J486">
        <f>SUMIFS(data1!$E$2:$E$15001,data1!$I$2:$I$15001,data1!$I486)</f>
        <v>15177662</v>
      </c>
      <c r="K486">
        <f>(data1!$J486-J485)/J485</f>
        <v>0</v>
      </c>
    </row>
    <row r="487" spans="1:11" x14ac:dyDescent="0.3">
      <c r="A487" t="s">
        <v>15</v>
      </c>
      <c r="B487" t="s">
        <v>30</v>
      </c>
      <c r="C487" t="s">
        <v>21</v>
      </c>
      <c r="D487" s="2">
        <v>43527.291666666657</v>
      </c>
      <c r="E487">
        <v>4270</v>
      </c>
      <c r="F487">
        <v>1201.1259656307211</v>
      </c>
      <c r="G487">
        <v>59</v>
      </c>
      <c r="H487">
        <v>3</v>
      </c>
      <c r="I487">
        <f>YEAR(data1!$D487)</f>
        <v>2019</v>
      </c>
      <c r="J487">
        <f>SUMIFS(data1!$E$2:$E$15001,data1!$I$2:$I$15001,data1!$I487)</f>
        <v>15177662</v>
      </c>
      <c r="K487">
        <f>(data1!$J487-J486)/J486</f>
        <v>0</v>
      </c>
    </row>
    <row r="488" spans="1:11" x14ac:dyDescent="0.3">
      <c r="A488" t="s">
        <v>17</v>
      </c>
      <c r="B488" t="s">
        <v>31</v>
      </c>
      <c r="C488" t="s">
        <v>26</v>
      </c>
      <c r="D488" s="2">
        <v>43527.291666666657</v>
      </c>
      <c r="E488">
        <v>1112</v>
      </c>
      <c r="F488">
        <v>224.6808398144874</v>
      </c>
      <c r="G488">
        <v>14</v>
      </c>
      <c r="H488">
        <v>3.4</v>
      </c>
      <c r="I488">
        <f>YEAR(data1!$D488)</f>
        <v>2019</v>
      </c>
      <c r="J488">
        <f>SUMIFS(data1!$E$2:$E$15001,data1!$I$2:$I$15001,data1!$I488)</f>
        <v>15177662</v>
      </c>
      <c r="K488">
        <f>(data1!$J488-J487)/J487</f>
        <v>0</v>
      </c>
    </row>
    <row r="489" spans="1:11" x14ac:dyDescent="0.3">
      <c r="A489" t="s">
        <v>11</v>
      </c>
      <c r="B489" t="s">
        <v>41</v>
      </c>
      <c r="C489" t="s">
        <v>13</v>
      </c>
      <c r="D489" s="2">
        <v>43527.416666666657</v>
      </c>
      <c r="E489">
        <v>5845</v>
      </c>
      <c r="F489">
        <v>1677.687413132689</v>
      </c>
      <c r="G489">
        <v>49</v>
      </c>
      <c r="H489">
        <v>4.2</v>
      </c>
      <c r="I489">
        <f>YEAR(data1!$D489)</f>
        <v>2019</v>
      </c>
      <c r="J489">
        <f>SUMIFS(data1!$E$2:$E$15001,data1!$I$2:$I$15001,data1!$I489)</f>
        <v>15177662</v>
      </c>
      <c r="K489">
        <f>(data1!$J489-J488)/J488</f>
        <v>0</v>
      </c>
    </row>
    <row r="490" spans="1:11" x14ac:dyDescent="0.3">
      <c r="A490" t="s">
        <v>17</v>
      </c>
      <c r="B490" t="s">
        <v>37</v>
      </c>
      <c r="C490" t="s">
        <v>26</v>
      </c>
      <c r="D490" s="2">
        <v>43527.583333333343</v>
      </c>
      <c r="E490">
        <v>3984</v>
      </c>
      <c r="F490">
        <v>1057.593995010832</v>
      </c>
      <c r="G490">
        <v>41</v>
      </c>
      <c r="H490">
        <v>3.3</v>
      </c>
      <c r="I490">
        <f>YEAR(data1!$D490)</f>
        <v>2019</v>
      </c>
      <c r="J490">
        <f>SUMIFS(data1!$E$2:$E$15001,data1!$I$2:$I$15001,data1!$I490)</f>
        <v>15177662</v>
      </c>
      <c r="K490">
        <f>(data1!$J490-J489)/J489</f>
        <v>0</v>
      </c>
    </row>
    <row r="491" spans="1:11" x14ac:dyDescent="0.3">
      <c r="A491" t="s">
        <v>15</v>
      </c>
      <c r="B491" t="s">
        <v>16</v>
      </c>
      <c r="C491" t="s">
        <v>21</v>
      </c>
      <c r="D491" s="2">
        <v>43527.583333333343</v>
      </c>
      <c r="E491">
        <v>3214</v>
      </c>
      <c r="F491">
        <v>800.45543943688028</v>
      </c>
      <c r="G491">
        <v>60</v>
      </c>
      <c r="H491">
        <v>4.5</v>
      </c>
      <c r="I491">
        <f>YEAR(data1!$D491)</f>
        <v>2019</v>
      </c>
      <c r="J491">
        <f>SUMIFS(data1!$E$2:$E$15001,data1!$I$2:$I$15001,data1!$I491)</f>
        <v>15177662</v>
      </c>
      <c r="K491">
        <f>(data1!$J491-J490)/J490</f>
        <v>0</v>
      </c>
    </row>
    <row r="492" spans="1:11" x14ac:dyDescent="0.3">
      <c r="A492" t="s">
        <v>22</v>
      </c>
      <c r="B492" t="s">
        <v>33</v>
      </c>
      <c r="C492" t="s">
        <v>13</v>
      </c>
      <c r="D492" s="2">
        <v>43527.666666666657</v>
      </c>
      <c r="E492">
        <v>2678</v>
      </c>
      <c r="F492">
        <v>584.52434584637399</v>
      </c>
      <c r="G492">
        <v>36</v>
      </c>
      <c r="H492">
        <v>3.6</v>
      </c>
      <c r="I492">
        <f>YEAR(data1!$D492)</f>
        <v>2019</v>
      </c>
      <c r="J492">
        <f>SUMIFS(data1!$E$2:$E$15001,data1!$I$2:$I$15001,data1!$I492)</f>
        <v>15177662</v>
      </c>
      <c r="K492">
        <f>(data1!$J492-J491)/J491</f>
        <v>0</v>
      </c>
    </row>
    <row r="493" spans="1:11" x14ac:dyDescent="0.3">
      <c r="A493" t="s">
        <v>24</v>
      </c>
      <c r="B493" t="s">
        <v>25</v>
      </c>
      <c r="C493" t="s">
        <v>21</v>
      </c>
      <c r="D493" s="2">
        <v>43527.666666666657</v>
      </c>
      <c r="E493">
        <v>7261</v>
      </c>
      <c r="F493">
        <v>2286.717828879996</v>
      </c>
      <c r="G493">
        <v>87</v>
      </c>
      <c r="H493">
        <v>4.3</v>
      </c>
      <c r="I493">
        <f>YEAR(data1!$D493)</f>
        <v>2019</v>
      </c>
      <c r="J493">
        <f>SUMIFS(data1!$E$2:$E$15001,data1!$I$2:$I$15001,data1!$I493)</f>
        <v>15177662</v>
      </c>
      <c r="K493">
        <f>(data1!$J493-J492)/J492</f>
        <v>0</v>
      </c>
    </row>
    <row r="494" spans="1:11" x14ac:dyDescent="0.3">
      <c r="A494" t="s">
        <v>17</v>
      </c>
      <c r="B494" t="s">
        <v>18</v>
      </c>
      <c r="C494" t="s">
        <v>13</v>
      </c>
      <c r="D494" s="2">
        <v>43527.75</v>
      </c>
      <c r="E494">
        <v>4270</v>
      </c>
      <c r="F494">
        <v>1487.9014121401081</v>
      </c>
      <c r="G494">
        <v>31</v>
      </c>
      <c r="H494">
        <v>4.5</v>
      </c>
      <c r="I494">
        <f>YEAR(data1!$D494)</f>
        <v>2019</v>
      </c>
      <c r="J494">
        <f>SUMIFS(data1!$E$2:$E$15001,data1!$I$2:$I$15001,data1!$I494)</f>
        <v>15177662</v>
      </c>
      <c r="K494">
        <f>(data1!$J494-J493)/J493</f>
        <v>0</v>
      </c>
    </row>
    <row r="495" spans="1:11" x14ac:dyDescent="0.3">
      <c r="A495" t="s">
        <v>24</v>
      </c>
      <c r="B495" t="s">
        <v>36</v>
      </c>
      <c r="C495" t="s">
        <v>21</v>
      </c>
      <c r="D495" s="2">
        <v>43527.833333333343</v>
      </c>
      <c r="E495">
        <v>9498</v>
      </c>
      <c r="F495">
        <v>3080.9688442080042</v>
      </c>
      <c r="G495">
        <v>69</v>
      </c>
      <c r="H495">
        <v>4.5</v>
      </c>
      <c r="I495">
        <f>YEAR(data1!$D495)</f>
        <v>2019</v>
      </c>
      <c r="J495">
        <f>SUMIFS(data1!$E$2:$E$15001,data1!$I$2:$I$15001,data1!$I495)</f>
        <v>15177662</v>
      </c>
      <c r="K495">
        <f>(data1!$J495-J494)/J494</f>
        <v>0</v>
      </c>
    </row>
    <row r="496" spans="1:11" x14ac:dyDescent="0.3">
      <c r="A496" t="s">
        <v>17</v>
      </c>
      <c r="B496" t="s">
        <v>31</v>
      </c>
      <c r="C496" t="s">
        <v>19</v>
      </c>
      <c r="D496" s="2">
        <v>43527.833333333343</v>
      </c>
      <c r="E496">
        <v>1574</v>
      </c>
      <c r="F496">
        <v>367.99546569122361</v>
      </c>
      <c r="G496">
        <v>11</v>
      </c>
      <c r="H496">
        <v>3.9</v>
      </c>
      <c r="I496">
        <f>YEAR(data1!$D496)</f>
        <v>2019</v>
      </c>
      <c r="J496">
        <f>SUMIFS(data1!$E$2:$E$15001,data1!$I$2:$I$15001,data1!$I496)</f>
        <v>15177662</v>
      </c>
      <c r="K496">
        <f>(data1!$J496-J495)/J495</f>
        <v>0</v>
      </c>
    </row>
    <row r="497" spans="1:11" x14ac:dyDescent="0.3">
      <c r="A497" t="s">
        <v>17</v>
      </c>
      <c r="B497" t="s">
        <v>34</v>
      </c>
      <c r="C497" t="s">
        <v>21</v>
      </c>
      <c r="D497" s="2">
        <v>43527.875</v>
      </c>
      <c r="E497">
        <v>6920</v>
      </c>
      <c r="F497">
        <v>1691.5322128791561</v>
      </c>
      <c r="G497">
        <v>122</v>
      </c>
      <c r="H497">
        <v>3.2</v>
      </c>
      <c r="I497">
        <f>YEAR(data1!$D497)</f>
        <v>2019</v>
      </c>
      <c r="J497">
        <f>SUMIFS(data1!$E$2:$E$15001,data1!$I$2:$I$15001,data1!$I497)</f>
        <v>15177662</v>
      </c>
      <c r="K497">
        <f>(data1!$J497-J496)/J496</f>
        <v>0</v>
      </c>
    </row>
    <row r="498" spans="1:11" x14ac:dyDescent="0.3">
      <c r="A498" t="s">
        <v>22</v>
      </c>
      <c r="B498" t="s">
        <v>33</v>
      </c>
      <c r="C498" t="s">
        <v>19</v>
      </c>
      <c r="D498" s="2">
        <v>43527.875</v>
      </c>
      <c r="E498">
        <v>2484</v>
      </c>
      <c r="F498">
        <v>843.5862055213388</v>
      </c>
      <c r="G498">
        <v>29</v>
      </c>
      <c r="H498">
        <v>4.9000000000000004</v>
      </c>
      <c r="I498">
        <f>YEAR(data1!$D498)</f>
        <v>2019</v>
      </c>
      <c r="J498">
        <f>SUMIFS(data1!$E$2:$E$15001,data1!$I$2:$I$15001,data1!$I498)</f>
        <v>15177662</v>
      </c>
      <c r="K498">
        <f>(data1!$J498-J497)/J497</f>
        <v>0</v>
      </c>
    </row>
    <row r="499" spans="1:11" x14ac:dyDescent="0.3">
      <c r="A499" t="s">
        <v>15</v>
      </c>
      <c r="B499" t="s">
        <v>32</v>
      </c>
      <c r="C499" t="s">
        <v>19</v>
      </c>
      <c r="D499" s="2">
        <v>43527.916666666657</v>
      </c>
      <c r="E499">
        <v>3194</v>
      </c>
      <c r="F499">
        <v>741.36291369213245</v>
      </c>
      <c r="G499">
        <v>40</v>
      </c>
      <c r="H499">
        <v>3.7</v>
      </c>
      <c r="I499">
        <f>YEAR(data1!$D499)</f>
        <v>2019</v>
      </c>
      <c r="J499">
        <f>SUMIFS(data1!$E$2:$E$15001,data1!$I$2:$I$15001,data1!$I499)</f>
        <v>15177662</v>
      </c>
      <c r="K499">
        <f>(data1!$J499-J498)/J498</f>
        <v>0</v>
      </c>
    </row>
    <row r="500" spans="1:11" x14ac:dyDescent="0.3">
      <c r="A500" t="s">
        <v>22</v>
      </c>
      <c r="B500" t="s">
        <v>23</v>
      </c>
      <c r="C500" t="s">
        <v>26</v>
      </c>
      <c r="D500" s="2">
        <v>43527.958333333343</v>
      </c>
      <c r="E500">
        <v>7009</v>
      </c>
      <c r="F500">
        <v>1977.2688771545079</v>
      </c>
      <c r="G500">
        <v>96</v>
      </c>
      <c r="H500">
        <v>4.5</v>
      </c>
      <c r="I500">
        <f>YEAR(data1!$D500)</f>
        <v>2019</v>
      </c>
      <c r="J500">
        <f>SUMIFS(data1!$E$2:$E$15001,data1!$I$2:$I$15001,data1!$I500)</f>
        <v>15177662</v>
      </c>
      <c r="K500">
        <f>(data1!$J500-J499)/J499</f>
        <v>0</v>
      </c>
    </row>
    <row r="501" spans="1:11" x14ac:dyDescent="0.3">
      <c r="A501" t="s">
        <v>15</v>
      </c>
      <c r="B501" t="s">
        <v>16</v>
      </c>
      <c r="C501" t="s">
        <v>26</v>
      </c>
      <c r="D501" s="2">
        <v>43528.083333333343</v>
      </c>
      <c r="E501">
        <v>5873</v>
      </c>
      <c r="F501">
        <v>1454.677277067683</v>
      </c>
      <c r="G501">
        <v>94</v>
      </c>
      <c r="H501">
        <v>4.0999999999999996</v>
      </c>
      <c r="I501">
        <f>YEAR(data1!$D501)</f>
        <v>2019</v>
      </c>
      <c r="J501">
        <f>SUMIFS(data1!$E$2:$E$15001,data1!$I$2:$I$15001,data1!$I501)</f>
        <v>15177662</v>
      </c>
      <c r="K501">
        <f>(data1!$J501-J500)/J500</f>
        <v>0</v>
      </c>
    </row>
    <row r="502" spans="1:11" x14ac:dyDescent="0.3">
      <c r="A502" t="s">
        <v>24</v>
      </c>
      <c r="B502" t="s">
        <v>36</v>
      </c>
      <c r="C502" t="s">
        <v>13</v>
      </c>
      <c r="D502" s="2">
        <v>43528.208333333343</v>
      </c>
      <c r="E502">
        <v>7709</v>
      </c>
      <c r="F502">
        <v>1899.2671507499051</v>
      </c>
      <c r="G502">
        <v>125</v>
      </c>
      <c r="H502">
        <v>3.8</v>
      </c>
      <c r="I502">
        <f>YEAR(data1!$D502)</f>
        <v>2019</v>
      </c>
      <c r="J502">
        <f>SUMIFS(data1!$E$2:$E$15001,data1!$I$2:$I$15001,data1!$I502)</f>
        <v>15177662</v>
      </c>
      <c r="K502">
        <f>(data1!$J502-J501)/J501</f>
        <v>0</v>
      </c>
    </row>
    <row r="503" spans="1:11" x14ac:dyDescent="0.3">
      <c r="A503" t="s">
        <v>24</v>
      </c>
      <c r="B503" t="s">
        <v>27</v>
      </c>
      <c r="C503" t="s">
        <v>13</v>
      </c>
      <c r="D503" s="2">
        <v>43528.333333333343</v>
      </c>
      <c r="E503">
        <v>2780</v>
      </c>
      <c r="F503">
        <v>638.44793554904913</v>
      </c>
      <c r="G503">
        <v>48</v>
      </c>
      <c r="H503">
        <v>3.8</v>
      </c>
      <c r="I503">
        <f>YEAR(data1!$D503)</f>
        <v>2019</v>
      </c>
      <c r="J503">
        <f>SUMIFS(data1!$E$2:$E$15001,data1!$I$2:$I$15001,data1!$I503)</f>
        <v>15177662</v>
      </c>
      <c r="K503">
        <f>(data1!$J503-J502)/J502</f>
        <v>0</v>
      </c>
    </row>
    <row r="504" spans="1:11" x14ac:dyDescent="0.3">
      <c r="A504" t="s">
        <v>11</v>
      </c>
      <c r="B504" t="s">
        <v>41</v>
      </c>
      <c r="C504" t="s">
        <v>21</v>
      </c>
      <c r="D504" s="2">
        <v>43528.416666666657</v>
      </c>
      <c r="E504">
        <v>12193</v>
      </c>
      <c r="F504">
        <v>2484.9064490111909</v>
      </c>
      <c r="G504">
        <v>146</v>
      </c>
      <c r="H504">
        <v>4.7</v>
      </c>
      <c r="I504">
        <f>YEAR(data1!$D504)</f>
        <v>2019</v>
      </c>
      <c r="J504">
        <f>SUMIFS(data1!$E$2:$E$15001,data1!$I$2:$I$15001,data1!$I504)</f>
        <v>15177662</v>
      </c>
      <c r="K504">
        <f>(data1!$J504-J503)/J503</f>
        <v>0</v>
      </c>
    </row>
    <row r="505" spans="1:11" x14ac:dyDescent="0.3">
      <c r="A505" t="s">
        <v>22</v>
      </c>
      <c r="B505" t="s">
        <v>33</v>
      </c>
      <c r="C505" t="s">
        <v>21</v>
      </c>
      <c r="D505" s="2">
        <v>43528.541666666657</v>
      </c>
      <c r="E505">
        <v>5486</v>
      </c>
      <c r="F505">
        <v>2099.7827072217319</v>
      </c>
      <c r="G505">
        <v>93</v>
      </c>
      <c r="H505">
        <v>4.5</v>
      </c>
      <c r="I505">
        <f>YEAR(data1!$D505)</f>
        <v>2019</v>
      </c>
      <c r="J505">
        <f>SUMIFS(data1!$E$2:$E$15001,data1!$I$2:$I$15001,data1!$I505)</f>
        <v>15177662</v>
      </c>
      <c r="K505">
        <f>(data1!$J505-J504)/J504</f>
        <v>0</v>
      </c>
    </row>
    <row r="506" spans="1:11" x14ac:dyDescent="0.3">
      <c r="A506" t="s">
        <v>17</v>
      </c>
      <c r="B506" t="s">
        <v>29</v>
      </c>
      <c r="C506" t="s">
        <v>13</v>
      </c>
      <c r="D506" s="2">
        <v>43528.541666666657</v>
      </c>
      <c r="E506">
        <v>4978</v>
      </c>
      <c r="F506">
        <v>1524.0521127522279</v>
      </c>
      <c r="G506">
        <v>40</v>
      </c>
      <c r="H506">
        <v>3.9</v>
      </c>
      <c r="I506">
        <f>YEAR(data1!$D506)</f>
        <v>2019</v>
      </c>
      <c r="J506">
        <f>SUMIFS(data1!$E$2:$E$15001,data1!$I$2:$I$15001,data1!$I506)</f>
        <v>15177662</v>
      </c>
      <c r="K506">
        <f>(data1!$J506-J505)/J505</f>
        <v>0</v>
      </c>
    </row>
    <row r="507" spans="1:11" x14ac:dyDescent="0.3">
      <c r="A507" t="s">
        <v>15</v>
      </c>
      <c r="B507" t="s">
        <v>40</v>
      </c>
      <c r="C507" t="s">
        <v>21</v>
      </c>
      <c r="D507" s="2">
        <v>43528.666666666657</v>
      </c>
      <c r="E507">
        <v>3369</v>
      </c>
      <c r="F507">
        <v>1043.381420043331</v>
      </c>
      <c r="G507">
        <v>23</v>
      </c>
      <c r="H507">
        <v>4.3</v>
      </c>
      <c r="I507">
        <f>YEAR(data1!$D507)</f>
        <v>2019</v>
      </c>
      <c r="J507">
        <f>SUMIFS(data1!$E$2:$E$15001,data1!$I$2:$I$15001,data1!$I507)</f>
        <v>15177662</v>
      </c>
      <c r="K507">
        <f>(data1!$J507-J506)/J506</f>
        <v>0</v>
      </c>
    </row>
    <row r="508" spans="1:11" x14ac:dyDescent="0.3">
      <c r="A508" t="s">
        <v>24</v>
      </c>
      <c r="B508" t="s">
        <v>27</v>
      </c>
      <c r="C508" t="s">
        <v>19</v>
      </c>
      <c r="D508" s="2">
        <v>43528.708333333343</v>
      </c>
      <c r="E508">
        <v>6969</v>
      </c>
      <c r="F508">
        <v>2212.7617571317919</v>
      </c>
      <c r="G508">
        <v>86</v>
      </c>
      <c r="H508">
        <v>3.7</v>
      </c>
      <c r="I508">
        <f>YEAR(data1!$D508)</f>
        <v>2019</v>
      </c>
      <c r="J508">
        <f>SUMIFS(data1!$E$2:$E$15001,data1!$I$2:$I$15001,data1!$I508)</f>
        <v>15177662</v>
      </c>
      <c r="K508">
        <f>(data1!$J508-J507)/J507</f>
        <v>0</v>
      </c>
    </row>
    <row r="509" spans="1:11" x14ac:dyDescent="0.3">
      <c r="A509" t="s">
        <v>22</v>
      </c>
      <c r="B509" t="s">
        <v>44</v>
      </c>
      <c r="C509" t="s">
        <v>13</v>
      </c>
      <c r="D509" s="2">
        <v>43528.958333333343</v>
      </c>
      <c r="E509">
        <v>0</v>
      </c>
      <c r="F509">
        <v>0</v>
      </c>
      <c r="G509">
        <v>1</v>
      </c>
      <c r="H509">
        <v>3.5</v>
      </c>
      <c r="I509">
        <f>YEAR(data1!$D509)</f>
        <v>2019</v>
      </c>
      <c r="J509">
        <f>SUMIFS(data1!$E$2:$E$15001,data1!$I$2:$I$15001,data1!$I509)</f>
        <v>15177662</v>
      </c>
      <c r="K509">
        <f>(data1!$J509-J508)/J508</f>
        <v>0</v>
      </c>
    </row>
    <row r="510" spans="1:11" x14ac:dyDescent="0.3">
      <c r="A510" t="s">
        <v>11</v>
      </c>
      <c r="B510" t="s">
        <v>41</v>
      </c>
      <c r="C510" t="s">
        <v>21</v>
      </c>
      <c r="D510" s="2">
        <v>43529.041666666657</v>
      </c>
      <c r="E510">
        <v>6633</v>
      </c>
      <c r="F510">
        <v>1978.981320374591</v>
      </c>
      <c r="G510">
        <v>54</v>
      </c>
      <c r="H510">
        <v>3.2</v>
      </c>
      <c r="I510">
        <f>YEAR(data1!$D510)</f>
        <v>2019</v>
      </c>
      <c r="J510">
        <f>SUMIFS(data1!$E$2:$E$15001,data1!$I$2:$I$15001,data1!$I510)</f>
        <v>15177662</v>
      </c>
      <c r="K510">
        <f>(data1!$J510-J509)/J509</f>
        <v>0</v>
      </c>
    </row>
    <row r="511" spans="1:11" x14ac:dyDescent="0.3">
      <c r="A511" t="s">
        <v>17</v>
      </c>
      <c r="B511" t="s">
        <v>31</v>
      </c>
      <c r="C511" t="s">
        <v>21</v>
      </c>
      <c r="D511" s="2">
        <v>43529.416666666657</v>
      </c>
      <c r="E511">
        <v>7936</v>
      </c>
      <c r="F511">
        <v>1599.101086063923</v>
      </c>
      <c r="G511">
        <v>76</v>
      </c>
      <c r="H511">
        <v>3.1</v>
      </c>
      <c r="I511">
        <f>YEAR(data1!$D511)</f>
        <v>2019</v>
      </c>
      <c r="J511">
        <f>SUMIFS(data1!$E$2:$E$15001,data1!$I$2:$I$15001,data1!$I511)</f>
        <v>15177662</v>
      </c>
      <c r="K511">
        <f>(data1!$J511-J510)/J510</f>
        <v>0</v>
      </c>
    </row>
    <row r="512" spans="1:11" x14ac:dyDescent="0.3">
      <c r="A512" t="s">
        <v>22</v>
      </c>
      <c r="B512" t="s">
        <v>16</v>
      </c>
      <c r="C512" t="s">
        <v>19</v>
      </c>
      <c r="D512" s="2">
        <v>43529.583333333343</v>
      </c>
      <c r="E512">
        <v>6692</v>
      </c>
      <c r="F512">
        <v>1880.379659328225</v>
      </c>
      <c r="G512">
        <v>52</v>
      </c>
      <c r="H512">
        <v>4</v>
      </c>
      <c r="I512">
        <f>YEAR(data1!$D512)</f>
        <v>2019</v>
      </c>
      <c r="J512">
        <f>SUMIFS(data1!$E$2:$E$15001,data1!$I$2:$I$15001,data1!$I512)</f>
        <v>15177662</v>
      </c>
      <c r="K512">
        <f>(data1!$J512-J511)/J511</f>
        <v>0</v>
      </c>
    </row>
    <row r="513" spans="1:11" x14ac:dyDescent="0.3">
      <c r="A513" t="s">
        <v>24</v>
      </c>
      <c r="B513" t="s">
        <v>42</v>
      </c>
      <c r="C513" t="s">
        <v>26</v>
      </c>
      <c r="D513" s="2">
        <v>43529.75</v>
      </c>
      <c r="E513">
        <v>4552</v>
      </c>
      <c r="F513">
        <v>1410.402223313323</v>
      </c>
      <c r="G513">
        <v>58</v>
      </c>
      <c r="H513">
        <v>4.3</v>
      </c>
      <c r="I513">
        <f>YEAR(data1!$D513)</f>
        <v>2019</v>
      </c>
      <c r="J513">
        <f>SUMIFS(data1!$E$2:$E$15001,data1!$I$2:$I$15001,data1!$I513)</f>
        <v>15177662</v>
      </c>
      <c r="K513">
        <f>(data1!$J513-J512)/J512</f>
        <v>0</v>
      </c>
    </row>
    <row r="514" spans="1:11" x14ac:dyDescent="0.3">
      <c r="A514" t="s">
        <v>11</v>
      </c>
      <c r="B514" t="s">
        <v>35</v>
      </c>
      <c r="C514" t="s">
        <v>13</v>
      </c>
      <c r="D514" s="2">
        <v>43529.791666666657</v>
      </c>
      <c r="E514">
        <v>3592</v>
      </c>
      <c r="F514">
        <v>1348.115963695469</v>
      </c>
      <c r="G514">
        <v>29</v>
      </c>
      <c r="H514">
        <v>3.2</v>
      </c>
      <c r="I514">
        <f>YEAR(data1!$D514)</f>
        <v>2019</v>
      </c>
      <c r="J514">
        <f>SUMIFS(data1!$E$2:$E$15001,data1!$I$2:$I$15001,data1!$I514)</f>
        <v>15177662</v>
      </c>
      <c r="K514">
        <f>(data1!$J514-J513)/J513</f>
        <v>0</v>
      </c>
    </row>
    <row r="515" spans="1:11" x14ac:dyDescent="0.3">
      <c r="A515" t="s">
        <v>15</v>
      </c>
      <c r="B515" t="s">
        <v>32</v>
      </c>
      <c r="C515" t="s">
        <v>26</v>
      </c>
      <c r="D515" s="2">
        <v>43530.125</v>
      </c>
      <c r="E515">
        <v>3074</v>
      </c>
      <c r="F515">
        <v>1078.6314621761901</v>
      </c>
      <c r="G515">
        <v>24</v>
      </c>
      <c r="H515">
        <v>3.8</v>
      </c>
      <c r="I515">
        <f>YEAR(data1!$D515)</f>
        <v>2019</v>
      </c>
      <c r="J515">
        <f>SUMIFS(data1!$E$2:$E$15001,data1!$I$2:$I$15001,data1!$I515)</f>
        <v>15177662</v>
      </c>
      <c r="K515">
        <f>(data1!$J515-J514)/J514</f>
        <v>0</v>
      </c>
    </row>
    <row r="516" spans="1:11" x14ac:dyDescent="0.3">
      <c r="A516" t="s">
        <v>15</v>
      </c>
      <c r="B516" t="s">
        <v>20</v>
      </c>
      <c r="C516" t="s">
        <v>19</v>
      </c>
      <c r="D516" s="2">
        <v>43530.125</v>
      </c>
      <c r="E516">
        <v>6921</v>
      </c>
      <c r="F516">
        <v>1716.5606141182541</v>
      </c>
      <c r="G516">
        <v>58</v>
      </c>
      <c r="H516">
        <v>4.0999999999999996</v>
      </c>
      <c r="I516">
        <f>YEAR(data1!$D516)</f>
        <v>2019</v>
      </c>
      <c r="J516">
        <f>SUMIFS(data1!$E$2:$E$15001,data1!$I$2:$I$15001,data1!$I516)</f>
        <v>15177662</v>
      </c>
      <c r="K516">
        <f>(data1!$J516-J515)/J515</f>
        <v>0</v>
      </c>
    </row>
    <row r="517" spans="1:11" x14ac:dyDescent="0.3">
      <c r="A517" t="s">
        <v>22</v>
      </c>
      <c r="B517" t="s">
        <v>23</v>
      </c>
      <c r="C517" t="s">
        <v>21</v>
      </c>
      <c r="D517" s="2">
        <v>43530.166666666657</v>
      </c>
      <c r="E517">
        <v>6943</v>
      </c>
      <c r="F517">
        <v>1705.244379426387</v>
      </c>
      <c r="G517">
        <v>137</v>
      </c>
      <c r="H517">
        <v>3.8</v>
      </c>
      <c r="I517">
        <f>YEAR(data1!$D517)</f>
        <v>2019</v>
      </c>
      <c r="J517">
        <f>SUMIFS(data1!$E$2:$E$15001,data1!$I$2:$I$15001,data1!$I517)</f>
        <v>15177662</v>
      </c>
      <c r="K517">
        <f>(data1!$J517-J516)/J516</f>
        <v>0</v>
      </c>
    </row>
    <row r="518" spans="1:11" x14ac:dyDescent="0.3">
      <c r="A518" t="s">
        <v>24</v>
      </c>
      <c r="B518" t="s">
        <v>42</v>
      </c>
      <c r="C518" t="s">
        <v>19</v>
      </c>
      <c r="D518" s="2">
        <v>43530.333333333343</v>
      </c>
      <c r="E518">
        <v>1661</v>
      </c>
      <c r="F518">
        <v>471.19324086940532</v>
      </c>
      <c r="G518">
        <v>13</v>
      </c>
      <c r="H518">
        <v>3.4</v>
      </c>
      <c r="I518">
        <f>YEAR(data1!$D518)</f>
        <v>2019</v>
      </c>
      <c r="J518">
        <f>SUMIFS(data1!$E$2:$E$15001,data1!$I$2:$I$15001,data1!$I518)</f>
        <v>15177662</v>
      </c>
      <c r="K518">
        <f>(data1!$J518-J517)/J517</f>
        <v>0</v>
      </c>
    </row>
    <row r="519" spans="1:11" x14ac:dyDescent="0.3">
      <c r="A519" t="s">
        <v>15</v>
      </c>
      <c r="B519" t="s">
        <v>40</v>
      </c>
      <c r="C519" t="s">
        <v>19</v>
      </c>
      <c r="D519" s="2">
        <v>43530.333333333343</v>
      </c>
      <c r="E519">
        <v>2009</v>
      </c>
      <c r="F519">
        <v>477.45177528707399</v>
      </c>
      <c r="G519">
        <v>19</v>
      </c>
      <c r="H519">
        <v>3.1</v>
      </c>
      <c r="I519">
        <f>YEAR(data1!$D519)</f>
        <v>2019</v>
      </c>
      <c r="J519">
        <f>SUMIFS(data1!$E$2:$E$15001,data1!$I$2:$I$15001,data1!$I519)</f>
        <v>15177662</v>
      </c>
      <c r="K519">
        <f>(data1!$J519-J518)/J518</f>
        <v>0</v>
      </c>
    </row>
    <row r="520" spans="1:11" x14ac:dyDescent="0.3">
      <c r="A520" t="s">
        <v>17</v>
      </c>
      <c r="B520" t="s">
        <v>31</v>
      </c>
      <c r="C520" t="s">
        <v>19</v>
      </c>
      <c r="D520" s="2">
        <v>43530.375</v>
      </c>
      <c r="E520">
        <v>4157</v>
      </c>
      <c r="F520">
        <v>1114.1200742045839</v>
      </c>
      <c r="G520">
        <v>34</v>
      </c>
      <c r="H520">
        <v>3.8</v>
      </c>
      <c r="I520">
        <f>YEAR(data1!$D520)</f>
        <v>2019</v>
      </c>
      <c r="J520">
        <f>SUMIFS(data1!$E$2:$E$15001,data1!$I$2:$I$15001,data1!$I520)</f>
        <v>15177662</v>
      </c>
      <c r="K520">
        <f>(data1!$J520-J519)/J519</f>
        <v>0</v>
      </c>
    </row>
    <row r="521" spans="1:11" x14ac:dyDescent="0.3">
      <c r="A521" t="s">
        <v>22</v>
      </c>
      <c r="B521" t="s">
        <v>43</v>
      </c>
      <c r="C521" t="s">
        <v>13</v>
      </c>
      <c r="D521" s="2">
        <v>43530.666666666657</v>
      </c>
      <c r="E521">
        <v>7838</v>
      </c>
      <c r="F521">
        <v>2723.5494836406642</v>
      </c>
      <c r="G521">
        <v>114</v>
      </c>
      <c r="H521">
        <v>3.9</v>
      </c>
      <c r="I521">
        <f>YEAR(data1!$D521)</f>
        <v>2019</v>
      </c>
      <c r="J521">
        <f>SUMIFS(data1!$E$2:$E$15001,data1!$I$2:$I$15001,data1!$I521)</f>
        <v>15177662</v>
      </c>
      <c r="K521">
        <f>(data1!$J521-J520)/J520</f>
        <v>0</v>
      </c>
    </row>
    <row r="522" spans="1:11" x14ac:dyDescent="0.3">
      <c r="A522" t="s">
        <v>17</v>
      </c>
      <c r="B522" t="s">
        <v>18</v>
      </c>
      <c r="C522" t="s">
        <v>19</v>
      </c>
      <c r="D522" s="2">
        <v>43530.791666666657</v>
      </c>
      <c r="E522">
        <v>2326</v>
      </c>
      <c r="F522">
        <v>780.00842192871232</v>
      </c>
      <c r="G522">
        <v>29</v>
      </c>
      <c r="H522">
        <v>4.0999999999999996</v>
      </c>
      <c r="I522">
        <f>YEAR(data1!$D522)</f>
        <v>2019</v>
      </c>
      <c r="J522">
        <f>SUMIFS(data1!$E$2:$E$15001,data1!$I$2:$I$15001,data1!$I522)</f>
        <v>15177662</v>
      </c>
      <c r="K522">
        <f>(data1!$J522-J521)/J521</f>
        <v>0</v>
      </c>
    </row>
    <row r="523" spans="1:11" x14ac:dyDescent="0.3">
      <c r="A523" t="s">
        <v>11</v>
      </c>
      <c r="B523" t="s">
        <v>38</v>
      </c>
      <c r="C523" t="s">
        <v>13</v>
      </c>
      <c r="D523" s="2">
        <v>43530.833333333343</v>
      </c>
      <c r="E523">
        <v>6039</v>
      </c>
      <c r="F523">
        <v>1556.228971196673</v>
      </c>
      <c r="G523">
        <v>64</v>
      </c>
      <c r="H523">
        <v>4.2</v>
      </c>
      <c r="I523">
        <f>YEAR(data1!$D523)</f>
        <v>2019</v>
      </c>
      <c r="J523">
        <f>SUMIFS(data1!$E$2:$E$15001,data1!$I$2:$I$15001,data1!$I523)</f>
        <v>15177662</v>
      </c>
      <c r="K523">
        <f>(data1!$J523-J522)/J522</f>
        <v>0</v>
      </c>
    </row>
    <row r="524" spans="1:11" x14ac:dyDescent="0.3">
      <c r="A524" t="s">
        <v>15</v>
      </c>
      <c r="B524" t="s">
        <v>32</v>
      </c>
      <c r="C524" t="s">
        <v>13</v>
      </c>
      <c r="D524" s="2">
        <v>43531</v>
      </c>
      <c r="E524">
        <v>6046</v>
      </c>
      <c r="F524">
        <v>1814.50128389925</v>
      </c>
      <c r="G524">
        <v>55</v>
      </c>
      <c r="H524">
        <v>4.5999999999999996</v>
      </c>
      <c r="I524">
        <f>YEAR(data1!$D524)</f>
        <v>2019</v>
      </c>
      <c r="J524">
        <f>SUMIFS(data1!$E$2:$E$15001,data1!$I$2:$I$15001,data1!$I524)</f>
        <v>15177662</v>
      </c>
      <c r="K524">
        <f>(data1!$J524-J523)/J523</f>
        <v>0</v>
      </c>
    </row>
    <row r="525" spans="1:11" x14ac:dyDescent="0.3">
      <c r="A525" t="s">
        <v>11</v>
      </c>
      <c r="B525" t="s">
        <v>35</v>
      </c>
      <c r="C525" t="s">
        <v>21</v>
      </c>
      <c r="D525" s="2">
        <v>43531.041666666657</v>
      </c>
      <c r="E525">
        <v>7426</v>
      </c>
      <c r="F525">
        <v>1954.371279261155</v>
      </c>
      <c r="G525">
        <v>65</v>
      </c>
      <c r="H525">
        <v>5</v>
      </c>
      <c r="I525">
        <f>YEAR(data1!$D525)</f>
        <v>2019</v>
      </c>
      <c r="J525">
        <f>SUMIFS(data1!$E$2:$E$15001,data1!$I$2:$I$15001,data1!$I525)</f>
        <v>15177662</v>
      </c>
      <c r="K525">
        <f>(data1!$J525-J524)/J524</f>
        <v>0</v>
      </c>
    </row>
    <row r="526" spans="1:11" x14ac:dyDescent="0.3">
      <c r="A526" t="s">
        <v>11</v>
      </c>
      <c r="B526" t="s">
        <v>35</v>
      </c>
      <c r="C526" t="s">
        <v>13</v>
      </c>
      <c r="D526" s="2">
        <v>43531.083333333343</v>
      </c>
      <c r="E526">
        <v>5064</v>
      </c>
      <c r="F526">
        <v>1968.042892799738</v>
      </c>
      <c r="G526">
        <v>71</v>
      </c>
      <c r="H526">
        <v>3.6</v>
      </c>
      <c r="I526">
        <f>YEAR(data1!$D526)</f>
        <v>2019</v>
      </c>
      <c r="J526">
        <f>SUMIFS(data1!$E$2:$E$15001,data1!$I$2:$I$15001,data1!$I526)</f>
        <v>15177662</v>
      </c>
      <c r="K526">
        <f>(data1!$J526-J525)/J525</f>
        <v>0</v>
      </c>
    </row>
    <row r="527" spans="1:11" x14ac:dyDescent="0.3">
      <c r="A527" t="s">
        <v>15</v>
      </c>
      <c r="B527" t="s">
        <v>16</v>
      </c>
      <c r="C527" t="s">
        <v>13</v>
      </c>
      <c r="D527" s="2">
        <v>43531.083333333343</v>
      </c>
      <c r="E527">
        <v>5843</v>
      </c>
      <c r="F527">
        <v>1802.047103898617</v>
      </c>
      <c r="G527">
        <v>54</v>
      </c>
      <c r="H527">
        <v>3.1</v>
      </c>
      <c r="I527">
        <f>YEAR(data1!$D527)</f>
        <v>2019</v>
      </c>
      <c r="J527">
        <f>SUMIFS(data1!$E$2:$E$15001,data1!$I$2:$I$15001,data1!$I527)</f>
        <v>15177662</v>
      </c>
      <c r="K527">
        <f>(data1!$J527-J526)/J526</f>
        <v>0</v>
      </c>
    </row>
    <row r="528" spans="1:11" x14ac:dyDescent="0.3">
      <c r="A528" t="s">
        <v>17</v>
      </c>
      <c r="B528" t="s">
        <v>18</v>
      </c>
      <c r="C528" t="s">
        <v>26</v>
      </c>
      <c r="D528" s="2">
        <v>43531.25</v>
      </c>
      <c r="E528">
        <v>3127</v>
      </c>
      <c r="F528">
        <v>1124.321180136491</v>
      </c>
      <c r="G528">
        <v>24</v>
      </c>
      <c r="H528">
        <v>4.0999999999999996</v>
      </c>
      <c r="I528">
        <f>YEAR(data1!$D528)</f>
        <v>2019</v>
      </c>
      <c r="J528">
        <f>SUMIFS(data1!$E$2:$E$15001,data1!$I$2:$I$15001,data1!$I528)</f>
        <v>15177662</v>
      </c>
      <c r="K528">
        <f>(data1!$J528-J527)/J527</f>
        <v>0</v>
      </c>
    </row>
    <row r="529" spans="1:11" x14ac:dyDescent="0.3">
      <c r="A529" t="s">
        <v>17</v>
      </c>
      <c r="B529" t="s">
        <v>34</v>
      </c>
      <c r="C529" t="s">
        <v>13</v>
      </c>
      <c r="D529" s="2">
        <v>43531.291666666657</v>
      </c>
      <c r="E529">
        <v>7862</v>
      </c>
      <c r="F529">
        <v>2853.8523894783202</v>
      </c>
      <c r="G529">
        <v>54</v>
      </c>
      <c r="H529">
        <v>3.7</v>
      </c>
      <c r="I529">
        <f>YEAR(data1!$D529)</f>
        <v>2019</v>
      </c>
      <c r="J529">
        <f>SUMIFS(data1!$E$2:$E$15001,data1!$I$2:$I$15001,data1!$I529)</f>
        <v>15177662</v>
      </c>
      <c r="K529">
        <f>(data1!$J529-J528)/J528</f>
        <v>0</v>
      </c>
    </row>
    <row r="530" spans="1:11" x14ac:dyDescent="0.3">
      <c r="A530" t="s">
        <v>11</v>
      </c>
      <c r="B530" t="s">
        <v>39</v>
      </c>
      <c r="C530" t="s">
        <v>26</v>
      </c>
      <c r="D530" s="2">
        <v>43531.416666666657</v>
      </c>
      <c r="E530">
        <v>5994</v>
      </c>
      <c r="F530">
        <v>1367.4915078090739</v>
      </c>
      <c r="G530">
        <v>85</v>
      </c>
      <c r="H530">
        <v>5</v>
      </c>
      <c r="I530">
        <f>YEAR(data1!$D530)</f>
        <v>2019</v>
      </c>
      <c r="J530">
        <f>SUMIFS(data1!$E$2:$E$15001,data1!$I$2:$I$15001,data1!$I530)</f>
        <v>15177662</v>
      </c>
      <c r="K530">
        <f>(data1!$J530-J529)/J529</f>
        <v>0</v>
      </c>
    </row>
    <row r="531" spans="1:11" x14ac:dyDescent="0.3">
      <c r="A531" t="s">
        <v>17</v>
      </c>
      <c r="B531" t="s">
        <v>34</v>
      </c>
      <c r="C531" t="s">
        <v>19</v>
      </c>
      <c r="D531" s="2">
        <v>43531.458333333343</v>
      </c>
      <c r="E531">
        <v>9444</v>
      </c>
      <c r="F531">
        <v>2118.1799505469539</v>
      </c>
      <c r="G531">
        <v>120</v>
      </c>
      <c r="H531">
        <v>4.3</v>
      </c>
      <c r="I531">
        <f>YEAR(data1!$D531)</f>
        <v>2019</v>
      </c>
      <c r="J531">
        <f>SUMIFS(data1!$E$2:$E$15001,data1!$I$2:$I$15001,data1!$I531)</f>
        <v>15177662</v>
      </c>
      <c r="K531">
        <f>(data1!$J531-J530)/J530</f>
        <v>0</v>
      </c>
    </row>
    <row r="532" spans="1:11" x14ac:dyDescent="0.3">
      <c r="A532" t="s">
        <v>17</v>
      </c>
      <c r="B532" t="s">
        <v>37</v>
      </c>
      <c r="C532" t="s">
        <v>13</v>
      </c>
      <c r="D532" s="2">
        <v>43531.583333333343</v>
      </c>
      <c r="E532">
        <v>3179</v>
      </c>
      <c r="F532">
        <v>656.32623764165101</v>
      </c>
      <c r="G532">
        <v>61</v>
      </c>
      <c r="H532">
        <v>4.8</v>
      </c>
      <c r="I532">
        <f>YEAR(data1!$D532)</f>
        <v>2019</v>
      </c>
      <c r="J532">
        <f>SUMIFS(data1!$E$2:$E$15001,data1!$I$2:$I$15001,data1!$I532)</f>
        <v>15177662</v>
      </c>
      <c r="K532">
        <f>(data1!$J532-J531)/J531</f>
        <v>0</v>
      </c>
    </row>
    <row r="533" spans="1:11" x14ac:dyDescent="0.3">
      <c r="A533" t="s">
        <v>15</v>
      </c>
      <c r="B533" t="s">
        <v>30</v>
      </c>
      <c r="C533" t="s">
        <v>19</v>
      </c>
      <c r="D533" s="2">
        <v>43531.666666666657</v>
      </c>
      <c r="E533">
        <v>5184</v>
      </c>
      <c r="F533">
        <v>1596.883128631172</v>
      </c>
      <c r="G533">
        <v>47</v>
      </c>
      <c r="H533">
        <v>4.2</v>
      </c>
      <c r="I533">
        <f>YEAR(data1!$D533)</f>
        <v>2019</v>
      </c>
      <c r="J533">
        <f>SUMIFS(data1!$E$2:$E$15001,data1!$I$2:$I$15001,data1!$I533)</f>
        <v>15177662</v>
      </c>
      <c r="K533">
        <f>(data1!$J533-J532)/J532</f>
        <v>0</v>
      </c>
    </row>
    <row r="534" spans="1:11" x14ac:dyDescent="0.3">
      <c r="A534" t="s">
        <v>15</v>
      </c>
      <c r="B534" t="s">
        <v>32</v>
      </c>
      <c r="C534" t="s">
        <v>13</v>
      </c>
      <c r="D534" s="2">
        <v>43531.75</v>
      </c>
      <c r="E534">
        <v>4324</v>
      </c>
      <c r="F534">
        <v>1245.566789360317</v>
      </c>
      <c r="G534">
        <v>44</v>
      </c>
      <c r="H534">
        <v>5</v>
      </c>
      <c r="I534">
        <f>YEAR(data1!$D534)</f>
        <v>2019</v>
      </c>
      <c r="J534">
        <f>SUMIFS(data1!$E$2:$E$15001,data1!$I$2:$I$15001,data1!$I534)</f>
        <v>15177662</v>
      </c>
      <c r="K534">
        <f>(data1!$J534-J533)/J533</f>
        <v>0</v>
      </c>
    </row>
    <row r="535" spans="1:11" x14ac:dyDescent="0.3">
      <c r="A535" t="s">
        <v>15</v>
      </c>
      <c r="B535" t="s">
        <v>16</v>
      </c>
      <c r="C535" t="s">
        <v>13</v>
      </c>
      <c r="D535" s="2">
        <v>43532.083333333343</v>
      </c>
      <c r="E535">
        <v>7553</v>
      </c>
      <c r="F535">
        <v>1675.9534570536371</v>
      </c>
      <c r="G535">
        <v>61</v>
      </c>
      <c r="H535">
        <v>3.2</v>
      </c>
      <c r="I535">
        <f>YEAR(data1!$D535)</f>
        <v>2019</v>
      </c>
      <c r="J535">
        <f>SUMIFS(data1!$E$2:$E$15001,data1!$I$2:$I$15001,data1!$I535)</f>
        <v>15177662</v>
      </c>
      <c r="K535">
        <f>(data1!$J535-J534)/J534</f>
        <v>0</v>
      </c>
    </row>
    <row r="536" spans="1:11" x14ac:dyDescent="0.3">
      <c r="A536" t="s">
        <v>17</v>
      </c>
      <c r="B536" t="s">
        <v>18</v>
      </c>
      <c r="C536" t="s">
        <v>13</v>
      </c>
      <c r="D536" s="2">
        <v>43532.208333333343</v>
      </c>
      <c r="E536">
        <v>4905</v>
      </c>
      <c r="F536">
        <v>1250.6535921664131</v>
      </c>
      <c r="G536">
        <v>42</v>
      </c>
      <c r="H536">
        <v>4.5999999999999996</v>
      </c>
      <c r="I536">
        <f>YEAR(data1!$D536)</f>
        <v>2019</v>
      </c>
      <c r="J536">
        <f>SUMIFS(data1!$E$2:$E$15001,data1!$I$2:$I$15001,data1!$I536)</f>
        <v>15177662</v>
      </c>
      <c r="K536">
        <f>(data1!$J536-J535)/J535</f>
        <v>0</v>
      </c>
    </row>
    <row r="537" spans="1:11" x14ac:dyDescent="0.3">
      <c r="A537" t="s">
        <v>22</v>
      </c>
      <c r="B537" t="s">
        <v>16</v>
      </c>
      <c r="C537" t="s">
        <v>19</v>
      </c>
      <c r="D537" s="2">
        <v>43532.25</v>
      </c>
      <c r="E537">
        <v>8506</v>
      </c>
      <c r="F537">
        <v>2597.972524232066</v>
      </c>
      <c r="G537">
        <v>72</v>
      </c>
      <c r="H537">
        <v>3.2</v>
      </c>
      <c r="I537">
        <f>YEAR(data1!$D537)</f>
        <v>2019</v>
      </c>
      <c r="J537">
        <f>SUMIFS(data1!$E$2:$E$15001,data1!$I$2:$I$15001,data1!$I537)</f>
        <v>15177662</v>
      </c>
      <c r="K537">
        <f>(data1!$J537-J536)/J536</f>
        <v>0</v>
      </c>
    </row>
    <row r="538" spans="1:11" x14ac:dyDescent="0.3">
      <c r="A538" t="s">
        <v>15</v>
      </c>
      <c r="B538" t="s">
        <v>40</v>
      </c>
      <c r="C538" t="s">
        <v>21</v>
      </c>
      <c r="D538" s="2">
        <v>43532.375</v>
      </c>
      <c r="E538">
        <v>7259</v>
      </c>
      <c r="F538">
        <v>2812.9156033862309</v>
      </c>
      <c r="G538">
        <v>52</v>
      </c>
      <c r="H538">
        <v>4.5999999999999996</v>
      </c>
      <c r="I538">
        <f>YEAR(data1!$D538)</f>
        <v>2019</v>
      </c>
      <c r="J538">
        <f>SUMIFS(data1!$E$2:$E$15001,data1!$I$2:$I$15001,data1!$I538)</f>
        <v>15177662</v>
      </c>
      <c r="K538">
        <f>(data1!$J538-J537)/J537</f>
        <v>0</v>
      </c>
    </row>
    <row r="539" spans="1:11" x14ac:dyDescent="0.3">
      <c r="A539" t="s">
        <v>15</v>
      </c>
      <c r="B539" t="s">
        <v>40</v>
      </c>
      <c r="C539" t="s">
        <v>13</v>
      </c>
      <c r="D539" s="2">
        <v>43532.416666666657</v>
      </c>
      <c r="E539">
        <v>1878</v>
      </c>
      <c r="F539">
        <v>447.33340793311078</v>
      </c>
      <c r="G539">
        <v>18</v>
      </c>
      <c r="H539">
        <v>4</v>
      </c>
      <c r="I539">
        <f>YEAR(data1!$D539)</f>
        <v>2019</v>
      </c>
      <c r="J539">
        <f>SUMIFS(data1!$E$2:$E$15001,data1!$I$2:$I$15001,data1!$I539)</f>
        <v>15177662</v>
      </c>
      <c r="K539">
        <f>(data1!$J539-J538)/J538</f>
        <v>0</v>
      </c>
    </row>
    <row r="540" spans="1:11" x14ac:dyDescent="0.3">
      <c r="A540" t="s">
        <v>11</v>
      </c>
      <c r="B540" t="s">
        <v>39</v>
      </c>
      <c r="C540" t="s">
        <v>19</v>
      </c>
      <c r="D540" s="2">
        <v>43532.458333333343</v>
      </c>
      <c r="E540">
        <v>3938</v>
      </c>
      <c r="F540">
        <v>1190.080683086803</v>
      </c>
      <c r="G540">
        <v>27</v>
      </c>
      <c r="H540">
        <v>3.4</v>
      </c>
      <c r="I540">
        <f>YEAR(data1!$D540)</f>
        <v>2019</v>
      </c>
      <c r="J540">
        <f>SUMIFS(data1!$E$2:$E$15001,data1!$I$2:$I$15001,data1!$I540)</f>
        <v>15177662</v>
      </c>
      <c r="K540">
        <f>(data1!$J540-J539)/J539</f>
        <v>0</v>
      </c>
    </row>
    <row r="541" spans="1:11" x14ac:dyDescent="0.3">
      <c r="A541" t="s">
        <v>17</v>
      </c>
      <c r="B541" t="s">
        <v>31</v>
      </c>
      <c r="C541" t="s">
        <v>13</v>
      </c>
      <c r="D541" s="2">
        <v>43532.541666666657</v>
      </c>
      <c r="E541">
        <v>6554</v>
      </c>
      <c r="F541">
        <v>2235.355618611592</v>
      </c>
      <c r="G541">
        <v>65</v>
      </c>
      <c r="H541">
        <v>4</v>
      </c>
      <c r="I541">
        <f>YEAR(data1!$D541)</f>
        <v>2019</v>
      </c>
      <c r="J541">
        <f>SUMIFS(data1!$E$2:$E$15001,data1!$I$2:$I$15001,data1!$I541)</f>
        <v>15177662</v>
      </c>
      <c r="K541">
        <f>(data1!$J541-J540)/J540</f>
        <v>0</v>
      </c>
    </row>
    <row r="542" spans="1:11" x14ac:dyDescent="0.3">
      <c r="A542" t="s">
        <v>17</v>
      </c>
      <c r="B542" t="s">
        <v>29</v>
      </c>
      <c r="C542" t="s">
        <v>13</v>
      </c>
      <c r="D542" s="2">
        <v>43532.583333333343</v>
      </c>
      <c r="E542">
        <v>6173</v>
      </c>
      <c r="F542">
        <v>1657.5769324076541</v>
      </c>
      <c r="G542">
        <v>54</v>
      </c>
      <c r="H542">
        <v>4.4000000000000004</v>
      </c>
      <c r="I542">
        <f>YEAR(data1!$D542)</f>
        <v>2019</v>
      </c>
      <c r="J542">
        <f>SUMIFS(data1!$E$2:$E$15001,data1!$I$2:$I$15001,data1!$I542)</f>
        <v>15177662</v>
      </c>
      <c r="K542">
        <f>(data1!$J542-J541)/J541</f>
        <v>0</v>
      </c>
    </row>
    <row r="543" spans="1:11" x14ac:dyDescent="0.3">
      <c r="A543" t="s">
        <v>17</v>
      </c>
      <c r="B543" t="s">
        <v>34</v>
      </c>
      <c r="C543" t="s">
        <v>26</v>
      </c>
      <c r="D543" s="2">
        <v>43532.625</v>
      </c>
      <c r="E543">
        <v>4657</v>
      </c>
      <c r="F543">
        <v>1008.106089177482</v>
      </c>
      <c r="G543">
        <v>43</v>
      </c>
      <c r="H543">
        <v>3.1</v>
      </c>
      <c r="I543">
        <f>YEAR(data1!$D543)</f>
        <v>2019</v>
      </c>
      <c r="J543">
        <f>SUMIFS(data1!$E$2:$E$15001,data1!$I$2:$I$15001,data1!$I543)</f>
        <v>15177662</v>
      </c>
      <c r="K543">
        <f>(data1!$J543-J542)/J542</f>
        <v>0</v>
      </c>
    </row>
    <row r="544" spans="1:11" x14ac:dyDescent="0.3">
      <c r="A544" t="s">
        <v>17</v>
      </c>
      <c r="B544" t="s">
        <v>31</v>
      </c>
      <c r="C544" t="s">
        <v>19</v>
      </c>
      <c r="D544" s="2">
        <v>43532.625</v>
      </c>
      <c r="E544">
        <v>3785</v>
      </c>
      <c r="F544">
        <v>1063.418363402255</v>
      </c>
      <c r="G544">
        <v>30</v>
      </c>
      <c r="H544">
        <v>4.4000000000000004</v>
      </c>
      <c r="I544">
        <f>YEAR(data1!$D544)</f>
        <v>2019</v>
      </c>
      <c r="J544">
        <f>SUMIFS(data1!$E$2:$E$15001,data1!$I$2:$I$15001,data1!$I544)</f>
        <v>15177662</v>
      </c>
      <c r="K544">
        <f>(data1!$J544-J543)/J543</f>
        <v>0</v>
      </c>
    </row>
    <row r="545" spans="1:11" x14ac:dyDescent="0.3">
      <c r="A545" t="s">
        <v>17</v>
      </c>
      <c r="B545" t="s">
        <v>18</v>
      </c>
      <c r="C545" t="s">
        <v>26</v>
      </c>
      <c r="D545" s="2">
        <v>43532.75</v>
      </c>
      <c r="E545">
        <v>5867</v>
      </c>
      <c r="F545">
        <v>2177.23999331392</v>
      </c>
      <c r="G545">
        <v>77</v>
      </c>
      <c r="H545">
        <v>5</v>
      </c>
      <c r="I545">
        <f>YEAR(data1!$D545)</f>
        <v>2019</v>
      </c>
      <c r="J545">
        <f>SUMIFS(data1!$E$2:$E$15001,data1!$I$2:$I$15001,data1!$I545)</f>
        <v>15177662</v>
      </c>
      <c r="K545">
        <f>(data1!$J545-J544)/J544</f>
        <v>0</v>
      </c>
    </row>
    <row r="546" spans="1:11" x14ac:dyDescent="0.3">
      <c r="A546" t="s">
        <v>11</v>
      </c>
      <c r="B546" t="s">
        <v>41</v>
      </c>
      <c r="C546" t="s">
        <v>13</v>
      </c>
      <c r="D546" s="2">
        <v>43532.75</v>
      </c>
      <c r="E546">
        <v>6347</v>
      </c>
      <c r="F546">
        <v>1343.8791289198689</v>
      </c>
      <c r="G546">
        <v>113</v>
      </c>
      <c r="H546">
        <v>3.6</v>
      </c>
      <c r="I546">
        <f>YEAR(data1!$D546)</f>
        <v>2019</v>
      </c>
      <c r="J546">
        <f>SUMIFS(data1!$E$2:$E$15001,data1!$I$2:$I$15001,data1!$I546)</f>
        <v>15177662</v>
      </c>
      <c r="K546">
        <f>(data1!$J546-J545)/J545</f>
        <v>0</v>
      </c>
    </row>
    <row r="547" spans="1:11" x14ac:dyDescent="0.3">
      <c r="A547" t="s">
        <v>17</v>
      </c>
      <c r="B547" t="s">
        <v>37</v>
      </c>
      <c r="C547" t="s">
        <v>13</v>
      </c>
      <c r="D547" s="2">
        <v>43532.791666666657</v>
      </c>
      <c r="E547">
        <v>7771</v>
      </c>
      <c r="F547">
        <v>1618.992233654013</v>
      </c>
      <c r="G547">
        <v>74</v>
      </c>
      <c r="H547">
        <v>4.9000000000000004</v>
      </c>
      <c r="I547">
        <f>YEAR(data1!$D547)</f>
        <v>2019</v>
      </c>
      <c r="J547">
        <f>SUMIFS(data1!$E$2:$E$15001,data1!$I$2:$I$15001,data1!$I547)</f>
        <v>15177662</v>
      </c>
      <c r="K547">
        <f>(data1!$J547-J546)/J546</f>
        <v>0</v>
      </c>
    </row>
    <row r="548" spans="1:11" x14ac:dyDescent="0.3">
      <c r="A548" t="s">
        <v>17</v>
      </c>
      <c r="B548" t="s">
        <v>34</v>
      </c>
      <c r="C548" t="s">
        <v>26</v>
      </c>
      <c r="D548" s="2">
        <v>43532.916666666657</v>
      </c>
      <c r="E548">
        <v>2268</v>
      </c>
      <c r="F548">
        <v>583.62939930904099</v>
      </c>
      <c r="G548">
        <v>17</v>
      </c>
      <c r="H548">
        <v>3.4</v>
      </c>
      <c r="I548">
        <f>YEAR(data1!$D548)</f>
        <v>2019</v>
      </c>
      <c r="J548">
        <f>SUMIFS(data1!$E$2:$E$15001,data1!$I$2:$I$15001,data1!$I548)</f>
        <v>15177662</v>
      </c>
      <c r="K548">
        <f>(data1!$J548-J547)/J547</f>
        <v>0</v>
      </c>
    </row>
    <row r="549" spans="1:11" x14ac:dyDescent="0.3">
      <c r="A549" t="s">
        <v>11</v>
      </c>
      <c r="B549" t="s">
        <v>41</v>
      </c>
      <c r="C549" t="s">
        <v>13</v>
      </c>
      <c r="D549" s="2">
        <v>43532.958333333343</v>
      </c>
      <c r="E549">
        <v>4947</v>
      </c>
      <c r="F549">
        <v>1007.8694534568669</v>
      </c>
      <c r="G549">
        <v>93</v>
      </c>
      <c r="H549">
        <v>4</v>
      </c>
      <c r="I549">
        <f>YEAR(data1!$D549)</f>
        <v>2019</v>
      </c>
      <c r="J549">
        <f>SUMIFS(data1!$E$2:$E$15001,data1!$I$2:$I$15001,data1!$I549)</f>
        <v>15177662</v>
      </c>
      <c r="K549">
        <f>(data1!$J549-J548)/J548</f>
        <v>0</v>
      </c>
    </row>
    <row r="550" spans="1:11" x14ac:dyDescent="0.3">
      <c r="A550" t="s">
        <v>24</v>
      </c>
      <c r="B550" t="s">
        <v>25</v>
      </c>
      <c r="C550" t="s">
        <v>19</v>
      </c>
      <c r="D550" s="2">
        <v>43532.958333333343</v>
      </c>
      <c r="E550">
        <v>4798</v>
      </c>
      <c r="F550">
        <v>1353.268318904434</v>
      </c>
      <c r="G550">
        <v>65</v>
      </c>
      <c r="H550">
        <v>3.8</v>
      </c>
      <c r="I550">
        <f>YEAR(data1!$D550)</f>
        <v>2019</v>
      </c>
      <c r="J550">
        <f>SUMIFS(data1!$E$2:$E$15001,data1!$I$2:$I$15001,data1!$I550)</f>
        <v>15177662</v>
      </c>
      <c r="K550">
        <f>(data1!$J550-J549)/J549</f>
        <v>0</v>
      </c>
    </row>
    <row r="551" spans="1:11" x14ac:dyDescent="0.3">
      <c r="A551" t="s">
        <v>15</v>
      </c>
      <c r="B551" t="s">
        <v>40</v>
      </c>
      <c r="C551" t="s">
        <v>13</v>
      </c>
      <c r="D551" s="2">
        <v>43533.166666666657</v>
      </c>
      <c r="E551">
        <v>7376</v>
      </c>
      <c r="F551">
        <v>1737.5703294468781</v>
      </c>
      <c r="G551">
        <v>70</v>
      </c>
      <c r="H551">
        <v>3.7</v>
      </c>
      <c r="I551">
        <f>YEAR(data1!$D551)</f>
        <v>2019</v>
      </c>
      <c r="J551">
        <f>SUMIFS(data1!$E$2:$E$15001,data1!$I$2:$I$15001,data1!$I551)</f>
        <v>15177662</v>
      </c>
      <c r="K551">
        <f>(data1!$J551-J550)/J550</f>
        <v>0</v>
      </c>
    </row>
    <row r="552" spans="1:11" x14ac:dyDescent="0.3">
      <c r="A552" t="s">
        <v>11</v>
      </c>
      <c r="B552" t="s">
        <v>35</v>
      </c>
      <c r="C552" t="s">
        <v>13</v>
      </c>
      <c r="D552" s="2">
        <v>43533.25</v>
      </c>
      <c r="E552">
        <v>3811</v>
      </c>
      <c r="F552">
        <v>998.27924777842918</v>
      </c>
      <c r="G552">
        <v>27</v>
      </c>
      <c r="H552">
        <v>3.3</v>
      </c>
      <c r="I552">
        <f>YEAR(data1!$D552)</f>
        <v>2019</v>
      </c>
      <c r="J552">
        <f>SUMIFS(data1!$E$2:$E$15001,data1!$I$2:$I$15001,data1!$I552)</f>
        <v>15177662</v>
      </c>
      <c r="K552">
        <f>(data1!$J552-J551)/J551</f>
        <v>0</v>
      </c>
    </row>
    <row r="553" spans="1:11" x14ac:dyDescent="0.3">
      <c r="A553" t="s">
        <v>17</v>
      </c>
      <c r="B553" t="s">
        <v>29</v>
      </c>
      <c r="C553" t="s">
        <v>19</v>
      </c>
      <c r="D553" s="2">
        <v>43533.333333333343</v>
      </c>
      <c r="E553">
        <v>4424</v>
      </c>
      <c r="F553">
        <v>1164.1367606172321</v>
      </c>
      <c r="G553">
        <v>45</v>
      </c>
      <c r="H553">
        <v>4.9000000000000004</v>
      </c>
      <c r="I553">
        <f>YEAR(data1!$D553)</f>
        <v>2019</v>
      </c>
      <c r="J553">
        <f>SUMIFS(data1!$E$2:$E$15001,data1!$I$2:$I$15001,data1!$I553)</f>
        <v>15177662</v>
      </c>
      <c r="K553">
        <f>(data1!$J553-J552)/J552</f>
        <v>0</v>
      </c>
    </row>
    <row r="554" spans="1:11" x14ac:dyDescent="0.3">
      <c r="A554" t="s">
        <v>24</v>
      </c>
      <c r="B554" t="s">
        <v>28</v>
      </c>
      <c r="C554" t="s">
        <v>19</v>
      </c>
      <c r="D554" s="2">
        <v>43533.833333333343</v>
      </c>
      <c r="E554">
        <v>4209</v>
      </c>
      <c r="F554">
        <v>1559.659198997964</v>
      </c>
      <c r="G554">
        <v>35</v>
      </c>
      <c r="H554">
        <v>4.3</v>
      </c>
      <c r="I554">
        <f>YEAR(data1!$D554)</f>
        <v>2019</v>
      </c>
      <c r="J554">
        <f>SUMIFS(data1!$E$2:$E$15001,data1!$I$2:$I$15001,data1!$I554)</f>
        <v>15177662</v>
      </c>
      <c r="K554">
        <f>(data1!$J554-J553)/J553</f>
        <v>0</v>
      </c>
    </row>
    <row r="555" spans="1:11" x14ac:dyDescent="0.3">
      <c r="A555" t="s">
        <v>17</v>
      </c>
      <c r="B555" t="s">
        <v>31</v>
      </c>
      <c r="C555" t="s">
        <v>19</v>
      </c>
      <c r="D555" s="2">
        <v>43533.875</v>
      </c>
      <c r="E555">
        <v>5670</v>
      </c>
      <c r="F555">
        <v>1757.8125981619919</v>
      </c>
      <c r="G555">
        <v>40</v>
      </c>
      <c r="H555">
        <v>3.5</v>
      </c>
      <c r="I555">
        <f>YEAR(data1!$D555)</f>
        <v>2019</v>
      </c>
      <c r="J555">
        <f>SUMIFS(data1!$E$2:$E$15001,data1!$I$2:$I$15001,data1!$I555)</f>
        <v>15177662</v>
      </c>
      <c r="K555">
        <f>(data1!$J555-J554)/J554</f>
        <v>0</v>
      </c>
    </row>
    <row r="556" spans="1:11" x14ac:dyDescent="0.3">
      <c r="A556" t="s">
        <v>15</v>
      </c>
      <c r="B556" t="s">
        <v>16</v>
      </c>
      <c r="C556" t="s">
        <v>21</v>
      </c>
      <c r="D556" s="2">
        <v>43533.916666666657</v>
      </c>
      <c r="E556">
        <v>3595</v>
      </c>
      <c r="F556">
        <v>886.8706284565086</v>
      </c>
      <c r="G556">
        <v>28</v>
      </c>
      <c r="H556">
        <v>3.6</v>
      </c>
      <c r="I556">
        <f>YEAR(data1!$D556)</f>
        <v>2019</v>
      </c>
      <c r="J556">
        <f>SUMIFS(data1!$E$2:$E$15001,data1!$I$2:$I$15001,data1!$I556)</f>
        <v>15177662</v>
      </c>
      <c r="K556">
        <f>(data1!$J556-J555)/J555</f>
        <v>0</v>
      </c>
    </row>
    <row r="557" spans="1:11" x14ac:dyDescent="0.3">
      <c r="A557" t="s">
        <v>11</v>
      </c>
      <c r="B557" t="s">
        <v>41</v>
      </c>
      <c r="C557" t="s">
        <v>21</v>
      </c>
      <c r="D557" s="2">
        <v>43534.041666666657</v>
      </c>
      <c r="E557">
        <v>4511</v>
      </c>
      <c r="F557">
        <v>1028.7880580578019</v>
      </c>
      <c r="G557">
        <v>51</v>
      </c>
      <c r="H557">
        <v>3.1</v>
      </c>
      <c r="I557">
        <f>YEAR(data1!$D557)</f>
        <v>2019</v>
      </c>
      <c r="J557">
        <f>SUMIFS(data1!$E$2:$E$15001,data1!$I$2:$I$15001,data1!$I557)</f>
        <v>15177662</v>
      </c>
      <c r="K557">
        <f>(data1!$J557-J556)/J556</f>
        <v>0</v>
      </c>
    </row>
    <row r="558" spans="1:11" x14ac:dyDescent="0.3">
      <c r="A558" t="s">
        <v>15</v>
      </c>
      <c r="B558" t="s">
        <v>32</v>
      </c>
      <c r="C558" t="s">
        <v>19</v>
      </c>
      <c r="D558" s="2">
        <v>43534.291666666657</v>
      </c>
      <c r="E558">
        <v>7559</v>
      </c>
      <c r="F558">
        <v>2245.7543865940288</v>
      </c>
      <c r="G558">
        <v>84</v>
      </c>
      <c r="H558">
        <v>3.8</v>
      </c>
      <c r="I558">
        <f>YEAR(data1!$D558)</f>
        <v>2019</v>
      </c>
      <c r="J558">
        <f>SUMIFS(data1!$E$2:$E$15001,data1!$I$2:$I$15001,data1!$I558)</f>
        <v>15177662</v>
      </c>
      <c r="K558">
        <f>(data1!$J558-J557)/J557</f>
        <v>0</v>
      </c>
    </row>
    <row r="559" spans="1:11" x14ac:dyDescent="0.3">
      <c r="A559" t="s">
        <v>11</v>
      </c>
      <c r="B559" t="s">
        <v>39</v>
      </c>
      <c r="C559" t="s">
        <v>26</v>
      </c>
      <c r="D559" s="2">
        <v>43534.416666666657</v>
      </c>
      <c r="E559">
        <v>4909</v>
      </c>
      <c r="F559">
        <v>1336.9449547052909</v>
      </c>
      <c r="G559">
        <v>40</v>
      </c>
      <c r="H559">
        <v>5</v>
      </c>
      <c r="I559">
        <f>YEAR(data1!$D559)</f>
        <v>2019</v>
      </c>
      <c r="J559">
        <f>SUMIFS(data1!$E$2:$E$15001,data1!$I$2:$I$15001,data1!$I559)</f>
        <v>15177662</v>
      </c>
      <c r="K559">
        <f>(data1!$J559-J558)/J558</f>
        <v>0</v>
      </c>
    </row>
    <row r="560" spans="1:11" x14ac:dyDescent="0.3">
      <c r="A560" t="s">
        <v>15</v>
      </c>
      <c r="B560" t="s">
        <v>30</v>
      </c>
      <c r="C560" t="s">
        <v>13</v>
      </c>
      <c r="D560" s="2">
        <v>43534.458333333343</v>
      </c>
      <c r="E560">
        <v>4544</v>
      </c>
      <c r="F560">
        <v>1416.645065118352</v>
      </c>
      <c r="G560">
        <v>32</v>
      </c>
      <c r="H560">
        <v>3.2</v>
      </c>
      <c r="I560">
        <f>YEAR(data1!$D560)</f>
        <v>2019</v>
      </c>
      <c r="J560">
        <f>SUMIFS(data1!$E$2:$E$15001,data1!$I$2:$I$15001,data1!$I560)</f>
        <v>15177662</v>
      </c>
      <c r="K560">
        <f>(data1!$J560-J559)/J559</f>
        <v>0</v>
      </c>
    </row>
    <row r="561" spans="1:11" x14ac:dyDescent="0.3">
      <c r="A561" t="s">
        <v>11</v>
      </c>
      <c r="B561" t="s">
        <v>38</v>
      </c>
      <c r="C561" t="s">
        <v>13</v>
      </c>
      <c r="D561" s="2">
        <v>43534.666666666657</v>
      </c>
      <c r="E561">
        <v>4437</v>
      </c>
      <c r="F561">
        <v>1639.6836690708619</v>
      </c>
      <c r="G561">
        <v>77</v>
      </c>
      <c r="H561">
        <v>4.2</v>
      </c>
      <c r="I561">
        <f>YEAR(data1!$D561)</f>
        <v>2019</v>
      </c>
      <c r="J561">
        <f>SUMIFS(data1!$E$2:$E$15001,data1!$I$2:$I$15001,data1!$I561)</f>
        <v>15177662</v>
      </c>
      <c r="K561">
        <f>(data1!$J561-J560)/J560</f>
        <v>0</v>
      </c>
    </row>
    <row r="562" spans="1:11" x14ac:dyDescent="0.3">
      <c r="A562" t="s">
        <v>15</v>
      </c>
      <c r="B562" t="s">
        <v>30</v>
      </c>
      <c r="C562" t="s">
        <v>19</v>
      </c>
      <c r="D562" s="2">
        <v>43534.708333333343</v>
      </c>
      <c r="E562">
        <v>5248</v>
      </c>
      <c r="F562">
        <v>1092.886196275703</v>
      </c>
      <c r="G562">
        <v>56</v>
      </c>
      <c r="H562">
        <v>4.4000000000000004</v>
      </c>
      <c r="I562">
        <f>YEAR(data1!$D562)</f>
        <v>2019</v>
      </c>
      <c r="J562">
        <f>SUMIFS(data1!$E$2:$E$15001,data1!$I$2:$I$15001,data1!$I562)</f>
        <v>15177662</v>
      </c>
      <c r="K562">
        <f>(data1!$J562-J561)/J561</f>
        <v>0</v>
      </c>
    </row>
    <row r="563" spans="1:11" x14ac:dyDescent="0.3">
      <c r="A563" t="s">
        <v>24</v>
      </c>
      <c r="B563" t="s">
        <v>36</v>
      </c>
      <c r="C563" t="s">
        <v>13</v>
      </c>
      <c r="D563" s="2">
        <v>43534.833333333343</v>
      </c>
      <c r="E563">
        <v>3496</v>
      </c>
      <c r="F563">
        <v>1144.007037359738</v>
      </c>
      <c r="G563">
        <v>53</v>
      </c>
      <c r="H563">
        <v>3.4</v>
      </c>
      <c r="I563">
        <f>YEAR(data1!$D563)</f>
        <v>2019</v>
      </c>
      <c r="J563">
        <f>SUMIFS(data1!$E$2:$E$15001,data1!$I$2:$I$15001,data1!$I563)</f>
        <v>15177662</v>
      </c>
      <c r="K563">
        <f>(data1!$J563-J562)/J562</f>
        <v>0</v>
      </c>
    </row>
    <row r="564" spans="1:11" x14ac:dyDescent="0.3">
      <c r="A564" t="s">
        <v>15</v>
      </c>
      <c r="B564" t="s">
        <v>32</v>
      </c>
      <c r="C564" t="s">
        <v>19</v>
      </c>
      <c r="D564" s="2">
        <v>43535.125</v>
      </c>
      <c r="E564">
        <v>5272</v>
      </c>
      <c r="F564">
        <v>1170.761611130946</v>
      </c>
      <c r="G564">
        <v>49</v>
      </c>
      <c r="H564">
        <v>3.1</v>
      </c>
      <c r="I564">
        <f>YEAR(data1!$D564)</f>
        <v>2019</v>
      </c>
      <c r="J564">
        <f>SUMIFS(data1!$E$2:$E$15001,data1!$I$2:$I$15001,data1!$I564)</f>
        <v>15177662</v>
      </c>
      <c r="K564">
        <f>(data1!$J564-J563)/J563</f>
        <v>0</v>
      </c>
    </row>
    <row r="565" spans="1:11" x14ac:dyDescent="0.3">
      <c r="A565" t="s">
        <v>24</v>
      </c>
      <c r="B565" t="s">
        <v>42</v>
      </c>
      <c r="C565" t="s">
        <v>13</v>
      </c>
      <c r="D565" s="2">
        <v>43535.375</v>
      </c>
      <c r="E565">
        <v>2104</v>
      </c>
      <c r="F565">
        <v>800.12289442658425</v>
      </c>
      <c r="G565">
        <v>14</v>
      </c>
      <c r="H565">
        <v>4.5</v>
      </c>
      <c r="I565">
        <f>YEAR(data1!$D565)</f>
        <v>2019</v>
      </c>
      <c r="J565">
        <f>SUMIFS(data1!$E$2:$E$15001,data1!$I$2:$I$15001,data1!$I565)</f>
        <v>15177662</v>
      </c>
      <c r="K565">
        <f>(data1!$J565-J564)/J564</f>
        <v>0</v>
      </c>
    </row>
    <row r="566" spans="1:11" x14ac:dyDescent="0.3">
      <c r="A566" t="s">
        <v>15</v>
      </c>
      <c r="B566" t="s">
        <v>40</v>
      </c>
      <c r="C566" t="s">
        <v>13</v>
      </c>
      <c r="D566" s="2">
        <v>43535.458333333343</v>
      </c>
      <c r="E566">
        <v>5131</v>
      </c>
      <c r="F566">
        <v>1163.8831294982999</v>
      </c>
      <c r="G566">
        <v>41</v>
      </c>
      <c r="H566">
        <v>3</v>
      </c>
      <c r="I566">
        <f>YEAR(data1!$D566)</f>
        <v>2019</v>
      </c>
      <c r="J566">
        <f>SUMIFS(data1!$E$2:$E$15001,data1!$I$2:$I$15001,data1!$I566)</f>
        <v>15177662</v>
      </c>
      <c r="K566">
        <f>(data1!$J566-J565)/J565</f>
        <v>0</v>
      </c>
    </row>
    <row r="567" spans="1:11" x14ac:dyDescent="0.3">
      <c r="A567" t="s">
        <v>24</v>
      </c>
      <c r="B567" t="s">
        <v>42</v>
      </c>
      <c r="C567" t="s">
        <v>21</v>
      </c>
      <c r="D567" s="2">
        <v>43535.541666666657</v>
      </c>
      <c r="E567">
        <v>3235</v>
      </c>
      <c r="F567">
        <v>1107.176028772064</v>
      </c>
      <c r="G567">
        <v>21</v>
      </c>
      <c r="H567">
        <v>4.2</v>
      </c>
      <c r="I567">
        <f>YEAR(data1!$D567)</f>
        <v>2019</v>
      </c>
      <c r="J567">
        <f>SUMIFS(data1!$E$2:$E$15001,data1!$I$2:$I$15001,data1!$I567)</f>
        <v>15177662</v>
      </c>
      <c r="K567">
        <f>(data1!$J567-J566)/J566</f>
        <v>0</v>
      </c>
    </row>
    <row r="568" spans="1:11" x14ac:dyDescent="0.3">
      <c r="A568" t="s">
        <v>24</v>
      </c>
      <c r="B568" t="s">
        <v>36</v>
      </c>
      <c r="C568" t="s">
        <v>21</v>
      </c>
      <c r="D568" s="2">
        <v>43536</v>
      </c>
      <c r="E568">
        <v>5357</v>
      </c>
      <c r="F568">
        <v>1507.929625713401</v>
      </c>
      <c r="G568">
        <v>45</v>
      </c>
      <c r="H568">
        <v>4.8</v>
      </c>
      <c r="I568">
        <f>YEAR(data1!$D568)</f>
        <v>2019</v>
      </c>
      <c r="J568">
        <f>SUMIFS(data1!$E$2:$E$15001,data1!$I$2:$I$15001,data1!$I568)</f>
        <v>15177662</v>
      </c>
      <c r="K568">
        <f>(data1!$J568-J567)/J567</f>
        <v>0</v>
      </c>
    </row>
    <row r="569" spans="1:11" x14ac:dyDescent="0.3">
      <c r="A569" t="s">
        <v>22</v>
      </c>
      <c r="B569" t="s">
        <v>43</v>
      </c>
      <c r="C569" t="s">
        <v>19</v>
      </c>
      <c r="D569" s="2">
        <v>43536</v>
      </c>
      <c r="E569">
        <v>4268</v>
      </c>
      <c r="F569">
        <v>1655.5991311613529</v>
      </c>
      <c r="G569">
        <v>32</v>
      </c>
      <c r="H569">
        <v>3.7</v>
      </c>
      <c r="I569">
        <f>YEAR(data1!$D569)</f>
        <v>2019</v>
      </c>
      <c r="J569">
        <f>SUMIFS(data1!$E$2:$E$15001,data1!$I$2:$I$15001,data1!$I569)</f>
        <v>15177662</v>
      </c>
      <c r="K569">
        <f>(data1!$J569-J568)/J568</f>
        <v>0</v>
      </c>
    </row>
    <row r="570" spans="1:11" x14ac:dyDescent="0.3">
      <c r="A570" t="s">
        <v>24</v>
      </c>
      <c r="B570" t="s">
        <v>28</v>
      </c>
      <c r="C570" t="s">
        <v>26</v>
      </c>
      <c r="D570" s="2">
        <v>43536</v>
      </c>
      <c r="E570">
        <v>2793</v>
      </c>
      <c r="F570">
        <v>947.77472394595134</v>
      </c>
      <c r="G570">
        <v>22</v>
      </c>
      <c r="H570">
        <v>4.7</v>
      </c>
      <c r="I570">
        <f>YEAR(data1!$D570)</f>
        <v>2019</v>
      </c>
      <c r="J570">
        <f>SUMIFS(data1!$E$2:$E$15001,data1!$I$2:$I$15001,data1!$I570)</f>
        <v>15177662</v>
      </c>
      <c r="K570">
        <f>(data1!$J570-J569)/J569</f>
        <v>0</v>
      </c>
    </row>
    <row r="571" spans="1:11" x14ac:dyDescent="0.3">
      <c r="A571" t="s">
        <v>11</v>
      </c>
      <c r="B571" t="s">
        <v>35</v>
      </c>
      <c r="C571" t="s">
        <v>21</v>
      </c>
      <c r="D571" s="2">
        <v>43536.041666666657</v>
      </c>
      <c r="E571">
        <v>4014</v>
      </c>
      <c r="F571">
        <v>896.4130030147154</v>
      </c>
      <c r="G571">
        <v>45</v>
      </c>
      <c r="H571">
        <v>3.7</v>
      </c>
      <c r="I571">
        <f>YEAR(data1!$D571)</f>
        <v>2019</v>
      </c>
      <c r="J571">
        <f>SUMIFS(data1!$E$2:$E$15001,data1!$I$2:$I$15001,data1!$I571)</f>
        <v>15177662</v>
      </c>
      <c r="K571">
        <f>(data1!$J571-J570)/J570</f>
        <v>0</v>
      </c>
    </row>
    <row r="572" spans="1:11" x14ac:dyDescent="0.3">
      <c r="A572" t="s">
        <v>17</v>
      </c>
      <c r="B572" t="s">
        <v>34</v>
      </c>
      <c r="C572" t="s">
        <v>21</v>
      </c>
      <c r="D572" s="2">
        <v>43536.041666666657</v>
      </c>
      <c r="E572">
        <v>5791</v>
      </c>
      <c r="F572">
        <v>1893.071370011138</v>
      </c>
      <c r="G572">
        <v>81</v>
      </c>
      <c r="H572">
        <v>4.4000000000000004</v>
      </c>
      <c r="I572">
        <f>YEAR(data1!$D572)</f>
        <v>2019</v>
      </c>
      <c r="J572">
        <f>SUMIFS(data1!$E$2:$E$15001,data1!$I$2:$I$15001,data1!$I572)</f>
        <v>15177662</v>
      </c>
      <c r="K572">
        <f>(data1!$J572-J571)/J571</f>
        <v>0</v>
      </c>
    </row>
    <row r="573" spans="1:11" x14ac:dyDescent="0.3">
      <c r="A573" t="s">
        <v>11</v>
      </c>
      <c r="B573" t="s">
        <v>35</v>
      </c>
      <c r="C573" t="s">
        <v>13</v>
      </c>
      <c r="D573" s="2">
        <v>43536.083333333343</v>
      </c>
      <c r="E573">
        <v>3636</v>
      </c>
      <c r="F573">
        <v>1168.9519416874621</v>
      </c>
      <c r="G573">
        <v>59</v>
      </c>
      <c r="H573">
        <v>3.9</v>
      </c>
      <c r="I573">
        <f>YEAR(data1!$D573)</f>
        <v>2019</v>
      </c>
      <c r="J573">
        <f>SUMIFS(data1!$E$2:$E$15001,data1!$I$2:$I$15001,data1!$I573)</f>
        <v>15177662</v>
      </c>
      <c r="K573">
        <f>(data1!$J573-J572)/J572</f>
        <v>0</v>
      </c>
    </row>
    <row r="574" spans="1:11" x14ac:dyDescent="0.3">
      <c r="A574" t="s">
        <v>15</v>
      </c>
      <c r="B574" t="s">
        <v>20</v>
      </c>
      <c r="C574" t="s">
        <v>21</v>
      </c>
      <c r="D574" s="2">
        <v>43536.458333333343</v>
      </c>
      <c r="E574">
        <v>3720</v>
      </c>
      <c r="F574">
        <v>834.66846760504632</v>
      </c>
      <c r="G574">
        <v>58</v>
      </c>
      <c r="H574">
        <v>4</v>
      </c>
      <c r="I574">
        <f>YEAR(data1!$D574)</f>
        <v>2019</v>
      </c>
      <c r="J574">
        <f>SUMIFS(data1!$E$2:$E$15001,data1!$I$2:$I$15001,data1!$I574)</f>
        <v>15177662</v>
      </c>
      <c r="K574">
        <f>(data1!$J574-J573)/J573</f>
        <v>0</v>
      </c>
    </row>
    <row r="575" spans="1:11" x14ac:dyDescent="0.3">
      <c r="A575" t="s">
        <v>24</v>
      </c>
      <c r="B575" t="s">
        <v>36</v>
      </c>
      <c r="C575" t="s">
        <v>19</v>
      </c>
      <c r="D575" s="2">
        <v>43536.75</v>
      </c>
      <c r="E575">
        <v>999</v>
      </c>
      <c r="F575">
        <v>218.12021831335639</v>
      </c>
      <c r="G575">
        <v>11</v>
      </c>
      <c r="H575">
        <v>3.7</v>
      </c>
      <c r="I575">
        <f>YEAR(data1!$D575)</f>
        <v>2019</v>
      </c>
      <c r="J575">
        <f>SUMIFS(data1!$E$2:$E$15001,data1!$I$2:$I$15001,data1!$I575)</f>
        <v>15177662</v>
      </c>
      <c r="K575">
        <f>(data1!$J575-J574)/J574</f>
        <v>0</v>
      </c>
    </row>
    <row r="576" spans="1:11" x14ac:dyDescent="0.3">
      <c r="A576" t="s">
        <v>22</v>
      </c>
      <c r="B576" t="s">
        <v>16</v>
      </c>
      <c r="C576" t="s">
        <v>21</v>
      </c>
      <c r="D576" s="2">
        <v>43536.791666666657</v>
      </c>
      <c r="E576">
        <v>4322</v>
      </c>
      <c r="F576">
        <v>1512.3813532021129</v>
      </c>
      <c r="G576">
        <v>40</v>
      </c>
      <c r="H576">
        <v>4.4000000000000004</v>
      </c>
      <c r="I576">
        <f>YEAR(data1!$D576)</f>
        <v>2019</v>
      </c>
      <c r="J576">
        <f>SUMIFS(data1!$E$2:$E$15001,data1!$I$2:$I$15001,data1!$I576)</f>
        <v>15177662</v>
      </c>
      <c r="K576">
        <f>(data1!$J576-J575)/J575</f>
        <v>0</v>
      </c>
    </row>
    <row r="577" spans="1:11" x14ac:dyDescent="0.3">
      <c r="A577" t="s">
        <v>22</v>
      </c>
      <c r="B577" t="s">
        <v>16</v>
      </c>
      <c r="C577" t="s">
        <v>19</v>
      </c>
      <c r="D577" s="2">
        <v>43537</v>
      </c>
      <c r="E577">
        <v>4315</v>
      </c>
      <c r="F577">
        <v>1349.221625560165</v>
      </c>
      <c r="G577">
        <v>37</v>
      </c>
      <c r="H577">
        <v>4.9000000000000004</v>
      </c>
      <c r="I577">
        <f>YEAR(data1!$D577)</f>
        <v>2019</v>
      </c>
      <c r="J577">
        <f>SUMIFS(data1!$E$2:$E$15001,data1!$I$2:$I$15001,data1!$I577)</f>
        <v>15177662</v>
      </c>
      <c r="K577">
        <f>(data1!$J577-J576)/J576</f>
        <v>0</v>
      </c>
    </row>
    <row r="578" spans="1:11" x14ac:dyDescent="0.3">
      <c r="A578" t="s">
        <v>15</v>
      </c>
      <c r="B578" t="s">
        <v>40</v>
      </c>
      <c r="C578" t="s">
        <v>13</v>
      </c>
      <c r="D578" s="2">
        <v>43537.041666666657</v>
      </c>
      <c r="E578">
        <v>4865</v>
      </c>
      <c r="F578">
        <v>1780.36424344789</v>
      </c>
      <c r="G578">
        <v>59</v>
      </c>
      <c r="H578">
        <v>3.1</v>
      </c>
      <c r="I578">
        <f>YEAR(data1!$D578)</f>
        <v>2019</v>
      </c>
      <c r="J578">
        <f>SUMIFS(data1!$E$2:$E$15001,data1!$I$2:$I$15001,data1!$I578)</f>
        <v>15177662</v>
      </c>
      <c r="K578">
        <f>(data1!$J578-J577)/J577</f>
        <v>0</v>
      </c>
    </row>
    <row r="579" spans="1:11" x14ac:dyDescent="0.3">
      <c r="A579" t="s">
        <v>24</v>
      </c>
      <c r="B579" t="s">
        <v>27</v>
      </c>
      <c r="C579" t="s">
        <v>13</v>
      </c>
      <c r="D579" s="2">
        <v>43537.291666666657</v>
      </c>
      <c r="E579">
        <v>4379</v>
      </c>
      <c r="F579">
        <v>1435.807478718325</v>
      </c>
      <c r="G579">
        <v>49</v>
      </c>
      <c r="H579">
        <v>3.5</v>
      </c>
      <c r="I579">
        <f>YEAR(data1!$D579)</f>
        <v>2019</v>
      </c>
      <c r="J579">
        <f>SUMIFS(data1!$E$2:$E$15001,data1!$I$2:$I$15001,data1!$I579)</f>
        <v>15177662</v>
      </c>
      <c r="K579">
        <f>(data1!$J579-J578)/J578</f>
        <v>0</v>
      </c>
    </row>
    <row r="580" spans="1:11" x14ac:dyDescent="0.3">
      <c r="A580" t="s">
        <v>24</v>
      </c>
      <c r="B580" t="s">
        <v>25</v>
      </c>
      <c r="C580" t="s">
        <v>26</v>
      </c>
      <c r="D580" s="2">
        <v>43537.333333333343</v>
      </c>
      <c r="E580">
        <v>3787</v>
      </c>
      <c r="F580">
        <v>1251.2687798978859</v>
      </c>
      <c r="G580">
        <v>34</v>
      </c>
      <c r="H580">
        <v>4.8</v>
      </c>
      <c r="I580">
        <f>YEAR(data1!$D580)</f>
        <v>2019</v>
      </c>
      <c r="J580">
        <f>SUMIFS(data1!$E$2:$E$15001,data1!$I$2:$I$15001,data1!$I580)</f>
        <v>15177662</v>
      </c>
      <c r="K580">
        <f>(data1!$J580-J579)/J579</f>
        <v>0</v>
      </c>
    </row>
    <row r="581" spans="1:11" x14ac:dyDescent="0.3">
      <c r="A581" t="s">
        <v>22</v>
      </c>
      <c r="B581" t="s">
        <v>44</v>
      </c>
      <c r="C581" t="s">
        <v>21</v>
      </c>
      <c r="D581" s="2">
        <v>43537.541666666657</v>
      </c>
      <c r="E581">
        <v>11995</v>
      </c>
      <c r="F581">
        <v>4637.55025052161</v>
      </c>
      <c r="G581">
        <v>90</v>
      </c>
      <c r="H581">
        <v>4.7</v>
      </c>
      <c r="I581">
        <f>YEAR(data1!$D581)</f>
        <v>2019</v>
      </c>
      <c r="J581">
        <f>SUMIFS(data1!$E$2:$E$15001,data1!$I$2:$I$15001,data1!$I581)</f>
        <v>15177662</v>
      </c>
      <c r="K581">
        <f>(data1!$J581-J580)/J580</f>
        <v>0</v>
      </c>
    </row>
    <row r="582" spans="1:11" x14ac:dyDescent="0.3">
      <c r="A582" t="s">
        <v>24</v>
      </c>
      <c r="B582" t="s">
        <v>25</v>
      </c>
      <c r="C582" t="s">
        <v>26</v>
      </c>
      <c r="D582" s="2">
        <v>43537.708333333343</v>
      </c>
      <c r="E582">
        <v>5000</v>
      </c>
      <c r="F582">
        <v>1422.433211168518</v>
      </c>
      <c r="G582">
        <v>48</v>
      </c>
      <c r="H582">
        <v>4.8</v>
      </c>
      <c r="I582">
        <f>YEAR(data1!$D582)</f>
        <v>2019</v>
      </c>
      <c r="J582">
        <f>SUMIFS(data1!$E$2:$E$15001,data1!$I$2:$I$15001,data1!$I582)</f>
        <v>15177662</v>
      </c>
      <c r="K582">
        <f>(data1!$J582-J581)/J581</f>
        <v>0</v>
      </c>
    </row>
    <row r="583" spans="1:11" x14ac:dyDescent="0.3">
      <c r="A583" t="s">
        <v>11</v>
      </c>
      <c r="B583" t="s">
        <v>12</v>
      </c>
      <c r="C583" t="s">
        <v>26</v>
      </c>
      <c r="D583" s="2">
        <v>43537.916666666657</v>
      </c>
      <c r="E583">
        <v>6506</v>
      </c>
      <c r="F583">
        <v>1474.7586018681791</v>
      </c>
      <c r="G583">
        <v>67</v>
      </c>
      <c r="H583">
        <v>3.2</v>
      </c>
      <c r="I583">
        <f>YEAR(data1!$D583)</f>
        <v>2019</v>
      </c>
      <c r="J583">
        <f>SUMIFS(data1!$E$2:$E$15001,data1!$I$2:$I$15001,data1!$I583)</f>
        <v>15177662</v>
      </c>
      <c r="K583">
        <f>(data1!$J583-J582)/J582</f>
        <v>0</v>
      </c>
    </row>
    <row r="584" spans="1:11" x14ac:dyDescent="0.3">
      <c r="A584" t="s">
        <v>11</v>
      </c>
      <c r="B584" t="s">
        <v>41</v>
      </c>
      <c r="C584" t="s">
        <v>13</v>
      </c>
      <c r="D584" s="2">
        <v>43538</v>
      </c>
      <c r="E584">
        <v>3183</v>
      </c>
      <c r="F584">
        <v>1137.0532189959711</v>
      </c>
      <c r="G584">
        <v>26</v>
      </c>
      <c r="H584">
        <v>4</v>
      </c>
      <c r="I584">
        <f>YEAR(data1!$D584)</f>
        <v>2019</v>
      </c>
      <c r="J584">
        <f>SUMIFS(data1!$E$2:$E$15001,data1!$I$2:$I$15001,data1!$I584)</f>
        <v>15177662</v>
      </c>
      <c r="K584">
        <f>(data1!$J584-J583)/J583</f>
        <v>0</v>
      </c>
    </row>
    <row r="585" spans="1:11" x14ac:dyDescent="0.3">
      <c r="A585" t="s">
        <v>11</v>
      </c>
      <c r="B585" t="s">
        <v>39</v>
      </c>
      <c r="C585" t="s">
        <v>19</v>
      </c>
      <c r="D585" s="2">
        <v>43538.041666666657</v>
      </c>
      <c r="E585">
        <v>5809</v>
      </c>
      <c r="F585">
        <v>1870.8591859274061</v>
      </c>
      <c r="G585">
        <v>87</v>
      </c>
      <c r="H585">
        <v>3.8</v>
      </c>
      <c r="I585">
        <f>YEAR(data1!$D585)</f>
        <v>2019</v>
      </c>
      <c r="J585">
        <f>SUMIFS(data1!$E$2:$E$15001,data1!$I$2:$I$15001,data1!$I585)</f>
        <v>15177662</v>
      </c>
      <c r="K585">
        <f>(data1!$J585-J584)/J584</f>
        <v>0</v>
      </c>
    </row>
    <row r="586" spans="1:11" x14ac:dyDescent="0.3">
      <c r="A586" t="s">
        <v>22</v>
      </c>
      <c r="B586" t="s">
        <v>23</v>
      </c>
      <c r="C586" t="s">
        <v>19</v>
      </c>
      <c r="D586" s="2">
        <v>43538.125</v>
      </c>
      <c r="E586">
        <v>3242</v>
      </c>
      <c r="F586">
        <v>966.79287745647332</v>
      </c>
      <c r="G586">
        <v>25</v>
      </c>
      <c r="H586">
        <v>4.2</v>
      </c>
      <c r="I586">
        <f>YEAR(data1!$D586)</f>
        <v>2019</v>
      </c>
      <c r="J586">
        <f>SUMIFS(data1!$E$2:$E$15001,data1!$I$2:$I$15001,data1!$I586)</f>
        <v>15177662</v>
      </c>
      <c r="K586">
        <f>(data1!$J586-J585)/J585</f>
        <v>0</v>
      </c>
    </row>
    <row r="587" spans="1:11" x14ac:dyDescent="0.3">
      <c r="A587" t="s">
        <v>24</v>
      </c>
      <c r="B587" t="s">
        <v>25</v>
      </c>
      <c r="C587" t="s">
        <v>21</v>
      </c>
      <c r="D587" s="2">
        <v>43538.208333333343</v>
      </c>
      <c r="E587">
        <v>3468</v>
      </c>
      <c r="F587">
        <v>973.60583273831014</v>
      </c>
      <c r="G587">
        <v>47</v>
      </c>
      <c r="H587">
        <v>3.2</v>
      </c>
      <c r="I587">
        <f>YEAR(data1!$D587)</f>
        <v>2019</v>
      </c>
      <c r="J587">
        <f>SUMIFS(data1!$E$2:$E$15001,data1!$I$2:$I$15001,data1!$I587)</f>
        <v>15177662</v>
      </c>
      <c r="K587">
        <f>(data1!$J587-J586)/J586</f>
        <v>0</v>
      </c>
    </row>
    <row r="588" spans="1:11" x14ac:dyDescent="0.3">
      <c r="A588" t="s">
        <v>22</v>
      </c>
      <c r="B588" t="s">
        <v>23</v>
      </c>
      <c r="C588" t="s">
        <v>19</v>
      </c>
      <c r="D588" s="2">
        <v>43538.25</v>
      </c>
      <c r="E588">
        <v>1333</v>
      </c>
      <c r="F588">
        <v>333.70427652712499</v>
      </c>
      <c r="G588">
        <v>10</v>
      </c>
      <c r="H588">
        <v>4.0999999999999996</v>
      </c>
      <c r="I588">
        <f>YEAR(data1!$D588)</f>
        <v>2019</v>
      </c>
      <c r="J588">
        <f>SUMIFS(data1!$E$2:$E$15001,data1!$I$2:$I$15001,data1!$I588)</f>
        <v>15177662</v>
      </c>
      <c r="K588">
        <f>(data1!$J588-J587)/J587</f>
        <v>0</v>
      </c>
    </row>
    <row r="589" spans="1:11" x14ac:dyDescent="0.3">
      <c r="A589" t="s">
        <v>17</v>
      </c>
      <c r="B589" t="s">
        <v>31</v>
      </c>
      <c r="C589" t="s">
        <v>13</v>
      </c>
      <c r="D589" s="2">
        <v>43538.291666666657</v>
      </c>
      <c r="E589">
        <v>5897</v>
      </c>
      <c r="F589">
        <v>1275.40065126642</v>
      </c>
      <c r="G589">
        <v>72</v>
      </c>
      <c r="H589">
        <v>4.8</v>
      </c>
      <c r="I589">
        <f>YEAR(data1!$D589)</f>
        <v>2019</v>
      </c>
      <c r="J589">
        <f>SUMIFS(data1!$E$2:$E$15001,data1!$I$2:$I$15001,data1!$I589)</f>
        <v>15177662</v>
      </c>
      <c r="K589">
        <f>(data1!$J589-J588)/J588</f>
        <v>0</v>
      </c>
    </row>
    <row r="590" spans="1:11" x14ac:dyDescent="0.3">
      <c r="A590" t="s">
        <v>22</v>
      </c>
      <c r="B590" t="s">
        <v>16</v>
      </c>
      <c r="C590" t="s">
        <v>21</v>
      </c>
      <c r="D590" s="2">
        <v>43538.416666666657</v>
      </c>
      <c r="E590">
        <v>3835</v>
      </c>
      <c r="F590">
        <v>1254.474048029821</v>
      </c>
      <c r="G590">
        <v>28</v>
      </c>
      <c r="H590">
        <v>4.7</v>
      </c>
      <c r="I590">
        <f>YEAR(data1!$D590)</f>
        <v>2019</v>
      </c>
      <c r="J590">
        <f>SUMIFS(data1!$E$2:$E$15001,data1!$I$2:$I$15001,data1!$I590)</f>
        <v>15177662</v>
      </c>
      <c r="K590">
        <f>(data1!$J590-J589)/J589</f>
        <v>0</v>
      </c>
    </row>
    <row r="591" spans="1:11" x14ac:dyDescent="0.3">
      <c r="A591" t="s">
        <v>17</v>
      </c>
      <c r="B591" t="s">
        <v>37</v>
      </c>
      <c r="C591" t="s">
        <v>26</v>
      </c>
      <c r="D591" s="2">
        <v>43538.541666666657</v>
      </c>
      <c r="E591">
        <v>7472</v>
      </c>
      <c r="F591">
        <v>1826.1347728931339</v>
      </c>
      <c r="G591">
        <v>71</v>
      </c>
      <c r="H591">
        <v>3.3</v>
      </c>
      <c r="I591">
        <f>YEAR(data1!$D591)</f>
        <v>2019</v>
      </c>
      <c r="J591">
        <f>SUMIFS(data1!$E$2:$E$15001,data1!$I$2:$I$15001,data1!$I591)</f>
        <v>15177662</v>
      </c>
      <c r="K591">
        <f>(data1!$J591-J590)/J590</f>
        <v>0</v>
      </c>
    </row>
    <row r="592" spans="1:11" x14ac:dyDescent="0.3">
      <c r="A592" t="s">
        <v>15</v>
      </c>
      <c r="B592" t="s">
        <v>40</v>
      </c>
      <c r="C592" t="s">
        <v>21</v>
      </c>
      <c r="D592" s="2">
        <v>43538.958333333343</v>
      </c>
      <c r="E592">
        <v>5222</v>
      </c>
      <c r="F592">
        <v>1107.746619837523</v>
      </c>
      <c r="G592">
        <v>34</v>
      </c>
      <c r="H592">
        <v>4.5999999999999996</v>
      </c>
      <c r="I592">
        <f>YEAR(data1!$D592)</f>
        <v>2019</v>
      </c>
      <c r="J592">
        <f>SUMIFS(data1!$E$2:$E$15001,data1!$I$2:$I$15001,data1!$I592)</f>
        <v>15177662</v>
      </c>
      <c r="K592">
        <f>(data1!$J592-J591)/J591</f>
        <v>0</v>
      </c>
    </row>
    <row r="593" spans="1:11" x14ac:dyDescent="0.3">
      <c r="A593" t="s">
        <v>24</v>
      </c>
      <c r="B593" t="s">
        <v>28</v>
      </c>
      <c r="C593" t="s">
        <v>26</v>
      </c>
      <c r="D593" s="2">
        <v>43539.083333333343</v>
      </c>
      <c r="E593">
        <v>1980</v>
      </c>
      <c r="F593">
        <v>611.86290707427486</v>
      </c>
      <c r="G593">
        <v>13</v>
      </c>
      <c r="H593">
        <v>3.2</v>
      </c>
      <c r="I593">
        <f>YEAR(data1!$D593)</f>
        <v>2019</v>
      </c>
      <c r="J593">
        <f>SUMIFS(data1!$E$2:$E$15001,data1!$I$2:$I$15001,data1!$I593)</f>
        <v>15177662</v>
      </c>
      <c r="K593">
        <f>(data1!$J593-J592)/J592</f>
        <v>0</v>
      </c>
    </row>
    <row r="594" spans="1:11" x14ac:dyDescent="0.3">
      <c r="A594" t="s">
        <v>17</v>
      </c>
      <c r="B594" t="s">
        <v>31</v>
      </c>
      <c r="C594" t="s">
        <v>13</v>
      </c>
      <c r="D594" s="2">
        <v>43539.166666666657</v>
      </c>
      <c r="E594">
        <v>6951</v>
      </c>
      <c r="F594">
        <v>1687.1954838249501</v>
      </c>
      <c r="G594">
        <v>52</v>
      </c>
      <c r="H594">
        <v>4.0999999999999996</v>
      </c>
      <c r="I594">
        <f>YEAR(data1!$D594)</f>
        <v>2019</v>
      </c>
      <c r="J594">
        <f>SUMIFS(data1!$E$2:$E$15001,data1!$I$2:$I$15001,data1!$I594)</f>
        <v>15177662</v>
      </c>
      <c r="K594">
        <f>(data1!$J594-J593)/J593</f>
        <v>0</v>
      </c>
    </row>
    <row r="595" spans="1:11" x14ac:dyDescent="0.3">
      <c r="A595" t="s">
        <v>15</v>
      </c>
      <c r="B595" t="s">
        <v>30</v>
      </c>
      <c r="C595" t="s">
        <v>19</v>
      </c>
      <c r="D595" s="2">
        <v>43539.166666666657</v>
      </c>
      <c r="E595">
        <v>3538</v>
      </c>
      <c r="F595">
        <v>983.28911743238757</v>
      </c>
      <c r="G595">
        <v>50</v>
      </c>
      <c r="H595">
        <v>4.9000000000000004</v>
      </c>
      <c r="I595">
        <f>YEAR(data1!$D595)</f>
        <v>2019</v>
      </c>
      <c r="J595">
        <f>SUMIFS(data1!$E$2:$E$15001,data1!$I$2:$I$15001,data1!$I595)</f>
        <v>15177662</v>
      </c>
      <c r="K595">
        <f>(data1!$J595-J594)/J594</f>
        <v>0</v>
      </c>
    </row>
    <row r="596" spans="1:11" x14ac:dyDescent="0.3">
      <c r="A596" t="s">
        <v>11</v>
      </c>
      <c r="B596" t="s">
        <v>12</v>
      </c>
      <c r="C596" t="s">
        <v>19</v>
      </c>
      <c r="D596" s="2">
        <v>43539.291666666657</v>
      </c>
      <c r="E596">
        <v>4446</v>
      </c>
      <c r="F596">
        <v>949.24111584051639</v>
      </c>
      <c r="G596">
        <v>64</v>
      </c>
      <c r="H596">
        <v>4.5</v>
      </c>
      <c r="I596">
        <f>YEAR(data1!$D596)</f>
        <v>2019</v>
      </c>
      <c r="J596">
        <f>SUMIFS(data1!$E$2:$E$15001,data1!$I$2:$I$15001,data1!$I596)</f>
        <v>15177662</v>
      </c>
      <c r="K596">
        <f>(data1!$J596-J595)/J595</f>
        <v>0</v>
      </c>
    </row>
    <row r="597" spans="1:11" x14ac:dyDescent="0.3">
      <c r="A597" t="s">
        <v>17</v>
      </c>
      <c r="B597" t="s">
        <v>18</v>
      </c>
      <c r="C597" t="s">
        <v>13</v>
      </c>
      <c r="D597" s="2">
        <v>43539.333333333343</v>
      </c>
      <c r="E597">
        <v>6131</v>
      </c>
      <c r="F597">
        <v>1281.9357561219431</v>
      </c>
      <c r="G597">
        <v>52</v>
      </c>
      <c r="H597">
        <v>4</v>
      </c>
      <c r="I597">
        <f>YEAR(data1!$D597)</f>
        <v>2019</v>
      </c>
      <c r="J597">
        <f>SUMIFS(data1!$E$2:$E$15001,data1!$I$2:$I$15001,data1!$I597)</f>
        <v>15177662</v>
      </c>
      <c r="K597">
        <f>(data1!$J597-J596)/J596</f>
        <v>0</v>
      </c>
    </row>
    <row r="598" spans="1:11" x14ac:dyDescent="0.3">
      <c r="A598" t="s">
        <v>11</v>
      </c>
      <c r="B598" t="s">
        <v>38</v>
      </c>
      <c r="C598" t="s">
        <v>19</v>
      </c>
      <c r="D598" s="2">
        <v>43539.375</v>
      </c>
      <c r="E598">
        <v>5215</v>
      </c>
      <c r="F598">
        <v>1880.1252466095041</v>
      </c>
      <c r="G598">
        <v>35</v>
      </c>
      <c r="H598">
        <v>3.2</v>
      </c>
      <c r="I598">
        <f>YEAR(data1!$D598)</f>
        <v>2019</v>
      </c>
      <c r="J598">
        <f>SUMIFS(data1!$E$2:$E$15001,data1!$I$2:$I$15001,data1!$I598)</f>
        <v>15177662</v>
      </c>
      <c r="K598">
        <f>(data1!$J598-J597)/J597</f>
        <v>0</v>
      </c>
    </row>
    <row r="599" spans="1:11" x14ac:dyDescent="0.3">
      <c r="A599" t="s">
        <v>15</v>
      </c>
      <c r="B599" t="s">
        <v>40</v>
      </c>
      <c r="C599" t="s">
        <v>26</v>
      </c>
      <c r="D599" s="2">
        <v>43539.541666666657</v>
      </c>
      <c r="E599">
        <v>3190</v>
      </c>
      <c r="F599">
        <v>952.47852497545148</v>
      </c>
      <c r="G599">
        <v>31</v>
      </c>
      <c r="H599">
        <v>3.7</v>
      </c>
      <c r="I599">
        <f>YEAR(data1!$D599)</f>
        <v>2019</v>
      </c>
      <c r="J599">
        <f>SUMIFS(data1!$E$2:$E$15001,data1!$I$2:$I$15001,data1!$I599)</f>
        <v>15177662</v>
      </c>
      <c r="K599">
        <f>(data1!$J599-J598)/J598</f>
        <v>0</v>
      </c>
    </row>
    <row r="600" spans="1:11" x14ac:dyDescent="0.3">
      <c r="A600" t="s">
        <v>15</v>
      </c>
      <c r="B600" t="s">
        <v>20</v>
      </c>
      <c r="C600" t="s">
        <v>13</v>
      </c>
      <c r="D600" s="2">
        <v>43539.666666666657</v>
      </c>
      <c r="E600">
        <v>5416</v>
      </c>
      <c r="F600">
        <v>1779.6176741653121</v>
      </c>
      <c r="G600">
        <v>74</v>
      </c>
      <c r="H600">
        <v>4.0999999999999996</v>
      </c>
      <c r="I600">
        <f>YEAR(data1!$D600)</f>
        <v>2019</v>
      </c>
      <c r="J600">
        <f>SUMIFS(data1!$E$2:$E$15001,data1!$I$2:$I$15001,data1!$I600)</f>
        <v>15177662</v>
      </c>
      <c r="K600">
        <f>(data1!$J600-J599)/J599</f>
        <v>0</v>
      </c>
    </row>
    <row r="601" spans="1:11" x14ac:dyDescent="0.3">
      <c r="A601" t="s">
        <v>17</v>
      </c>
      <c r="B601" t="s">
        <v>34</v>
      </c>
      <c r="C601" t="s">
        <v>26</v>
      </c>
      <c r="D601" s="2">
        <v>43539.791666666657</v>
      </c>
      <c r="E601">
        <v>3330</v>
      </c>
      <c r="F601">
        <v>677.34357964755873</v>
      </c>
      <c r="G601">
        <v>39</v>
      </c>
      <c r="H601">
        <v>3.5</v>
      </c>
      <c r="I601">
        <f>YEAR(data1!$D601)</f>
        <v>2019</v>
      </c>
      <c r="J601">
        <f>SUMIFS(data1!$E$2:$E$15001,data1!$I$2:$I$15001,data1!$I601)</f>
        <v>15177662</v>
      </c>
      <c r="K601">
        <f>(data1!$J601-J600)/J600</f>
        <v>0</v>
      </c>
    </row>
    <row r="602" spans="1:11" x14ac:dyDescent="0.3">
      <c r="A602" t="s">
        <v>24</v>
      </c>
      <c r="B602" t="s">
        <v>36</v>
      </c>
      <c r="C602" t="s">
        <v>19</v>
      </c>
      <c r="D602" s="2">
        <v>43540.291666666657</v>
      </c>
      <c r="E602">
        <v>5758</v>
      </c>
      <c r="F602">
        <v>1912.315834664337</v>
      </c>
      <c r="G602">
        <v>84</v>
      </c>
      <c r="H602">
        <v>4.5999999999999996</v>
      </c>
      <c r="I602">
        <f>YEAR(data1!$D602)</f>
        <v>2019</v>
      </c>
      <c r="J602">
        <f>SUMIFS(data1!$E$2:$E$15001,data1!$I$2:$I$15001,data1!$I602)</f>
        <v>15177662</v>
      </c>
      <c r="K602">
        <f>(data1!$J602-J601)/J601</f>
        <v>0</v>
      </c>
    </row>
    <row r="603" spans="1:11" x14ac:dyDescent="0.3">
      <c r="A603" t="s">
        <v>17</v>
      </c>
      <c r="B603" t="s">
        <v>29</v>
      </c>
      <c r="C603" t="s">
        <v>19</v>
      </c>
      <c r="D603" s="2">
        <v>43540.291666666657</v>
      </c>
      <c r="E603">
        <v>6579</v>
      </c>
      <c r="F603">
        <v>2124.8789311019809</v>
      </c>
      <c r="G603">
        <v>44</v>
      </c>
      <c r="H603">
        <v>4.5999999999999996</v>
      </c>
      <c r="I603">
        <f>YEAR(data1!$D603)</f>
        <v>2019</v>
      </c>
      <c r="J603">
        <f>SUMIFS(data1!$E$2:$E$15001,data1!$I$2:$I$15001,data1!$I603)</f>
        <v>15177662</v>
      </c>
      <c r="K603">
        <f>(data1!$J603-J602)/J602</f>
        <v>0</v>
      </c>
    </row>
    <row r="604" spans="1:11" x14ac:dyDescent="0.3">
      <c r="A604" t="s">
        <v>24</v>
      </c>
      <c r="B604" t="s">
        <v>27</v>
      </c>
      <c r="C604" t="s">
        <v>26</v>
      </c>
      <c r="D604" s="2">
        <v>43540.333333333343</v>
      </c>
      <c r="E604">
        <v>5824</v>
      </c>
      <c r="F604">
        <v>1965.0034850986849</v>
      </c>
      <c r="G604">
        <v>86</v>
      </c>
      <c r="H604">
        <v>4.3</v>
      </c>
      <c r="I604">
        <f>YEAR(data1!$D604)</f>
        <v>2019</v>
      </c>
      <c r="J604">
        <f>SUMIFS(data1!$E$2:$E$15001,data1!$I$2:$I$15001,data1!$I604)</f>
        <v>15177662</v>
      </c>
      <c r="K604">
        <f>(data1!$J604-J603)/J603</f>
        <v>0</v>
      </c>
    </row>
    <row r="605" spans="1:11" x14ac:dyDescent="0.3">
      <c r="A605" t="s">
        <v>17</v>
      </c>
      <c r="B605" t="s">
        <v>37</v>
      </c>
      <c r="C605" t="s">
        <v>13</v>
      </c>
      <c r="D605" s="2">
        <v>43540.666666666657</v>
      </c>
      <c r="E605">
        <v>2477</v>
      </c>
      <c r="F605">
        <v>901.32269939305309</v>
      </c>
      <c r="G605">
        <v>22</v>
      </c>
      <c r="H605">
        <v>4</v>
      </c>
      <c r="I605">
        <f>YEAR(data1!$D605)</f>
        <v>2019</v>
      </c>
      <c r="J605">
        <f>SUMIFS(data1!$E$2:$E$15001,data1!$I$2:$I$15001,data1!$I605)</f>
        <v>15177662</v>
      </c>
      <c r="K605">
        <f>(data1!$J605-J604)/J604</f>
        <v>0</v>
      </c>
    </row>
    <row r="606" spans="1:11" x14ac:dyDescent="0.3">
      <c r="A606" t="s">
        <v>17</v>
      </c>
      <c r="B606" t="s">
        <v>29</v>
      </c>
      <c r="C606" t="s">
        <v>21</v>
      </c>
      <c r="D606" s="2">
        <v>43540.666666666657</v>
      </c>
      <c r="E606">
        <v>3697</v>
      </c>
      <c r="F606">
        <v>1105.535184612645</v>
      </c>
      <c r="G606">
        <v>40</v>
      </c>
      <c r="H606">
        <v>4.8</v>
      </c>
      <c r="I606">
        <f>YEAR(data1!$D606)</f>
        <v>2019</v>
      </c>
      <c r="J606">
        <f>SUMIFS(data1!$E$2:$E$15001,data1!$I$2:$I$15001,data1!$I606)</f>
        <v>15177662</v>
      </c>
      <c r="K606">
        <f>(data1!$J606-J605)/J605</f>
        <v>0</v>
      </c>
    </row>
    <row r="607" spans="1:11" x14ac:dyDescent="0.3">
      <c r="A607" t="s">
        <v>22</v>
      </c>
      <c r="B607" t="s">
        <v>33</v>
      </c>
      <c r="C607" t="s">
        <v>19</v>
      </c>
      <c r="D607" s="2">
        <v>43541.25</v>
      </c>
      <c r="E607">
        <v>2528</v>
      </c>
      <c r="F607">
        <v>808.38773855294858</v>
      </c>
      <c r="G607">
        <v>36</v>
      </c>
      <c r="H607">
        <v>3.5</v>
      </c>
      <c r="I607">
        <f>YEAR(data1!$D607)</f>
        <v>2019</v>
      </c>
      <c r="J607">
        <f>SUMIFS(data1!$E$2:$E$15001,data1!$I$2:$I$15001,data1!$I607)</f>
        <v>15177662</v>
      </c>
      <c r="K607">
        <f>(data1!$J607-J606)/J606</f>
        <v>0</v>
      </c>
    </row>
    <row r="608" spans="1:11" x14ac:dyDescent="0.3">
      <c r="A608" t="s">
        <v>22</v>
      </c>
      <c r="B608" t="s">
        <v>16</v>
      </c>
      <c r="C608" t="s">
        <v>13</v>
      </c>
      <c r="D608" s="2">
        <v>43541.333333333343</v>
      </c>
      <c r="E608">
        <v>3166</v>
      </c>
      <c r="F608">
        <v>761.85054223041425</v>
      </c>
      <c r="G608">
        <v>22</v>
      </c>
      <c r="H608">
        <v>4.0999999999999996</v>
      </c>
      <c r="I608">
        <f>YEAR(data1!$D608)</f>
        <v>2019</v>
      </c>
      <c r="J608">
        <f>SUMIFS(data1!$E$2:$E$15001,data1!$I$2:$I$15001,data1!$I608)</f>
        <v>15177662</v>
      </c>
      <c r="K608">
        <f>(data1!$J608-J607)/J607</f>
        <v>0</v>
      </c>
    </row>
    <row r="609" spans="1:11" x14ac:dyDescent="0.3">
      <c r="A609" t="s">
        <v>24</v>
      </c>
      <c r="B609" t="s">
        <v>27</v>
      </c>
      <c r="C609" t="s">
        <v>13</v>
      </c>
      <c r="D609" s="2">
        <v>43541.5</v>
      </c>
      <c r="E609">
        <v>5171</v>
      </c>
      <c r="F609">
        <v>1712.4444915015631</v>
      </c>
      <c r="G609">
        <v>46</v>
      </c>
      <c r="H609">
        <v>5</v>
      </c>
      <c r="I609">
        <f>YEAR(data1!$D609)</f>
        <v>2019</v>
      </c>
      <c r="J609">
        <f>SUMIFS(data1!$E$2:$E$15001,data1!$I$2:$I$15001,data1!$I609)</f>
        <v>15177662</v>
      </c>
      <c r="K609">
        <f>(data1!$J609-J608)/J608</f>
        <v>0</v>
      </c>
    </row>
    <row r="610" spans="1:11" x14ac:dyDescent="0.3">
      <c r="A610" t="s">
        <v>11</v>
      </c>
      <c r="B610" t="s">
        <v>35</v>
      </c>
      <c r="C610" t="s">
        <v>21</v>
      </c>
      <c r="D610" s="2">
        <v>43541.666666666657</v>
      </c>
      <c r="E610">
        <v>5860</v>
      </c>
      <c r="F610">
        <v>2319.0155561181969</v>
      </c>
      <c r="G610">
        <v>45</v>
      </c>
      <c r="H610">
        <v>3.5</v>
      </c>
      <c r="I610">
        <f>YEAR(data1!$D610)</f>
        <v>2019</v>
      </c>
      <c r="J610">
        <f>SUMIFS(data1!$E$2:$E$15001,data1!$I$2:$I$15001,data1!$I610)</f>
        <v>15177662</v>
      </c>
      <c r="K610">
        <f>(data1!$J610-J609)/J609</f>
        <v>0</v>
      </c>
    </row>
    <row r="611" spans="1:11" x14ac:dyDescent="0.3">
      <c r="A611" t="s">
        <v>15</v>
      </c>
      <c r="B611" t="s">
        <v>16</v>
      </c>
      <c r="C611" t="s">
        <v>13</v>
      </c>
      <c r="D611" s="2">
        <v>43541.75</v>
      </c>
      <c r="E611">
        <v>4695</v>
      </c>
      <c r="F611">
        <v>1211.310604611858</v>
      </c>
      <c r="G611">
        <v>63</v>
      </c>
      <c r="H611">
        <v>4.7</v>
      </c>
      <c r="I611">
        <f>YEAR(data1!$D611)</f>
        <v>2019</v>
      </c>
      <c r="J611">
        <f>SUMIFS(data1!$E$2:$E$15001,data1!$I$2:$I$15001,data1!$I611)</f>
        <v>15177662</v>
      </c>
      <c r="K611">
        <f>(data1!$J611-J610)/J610</f>
        <v>0</v>
      </c>
    </row>
    <row r="612" spans="1:11" x14ac:dyDescent="0.3">
      <c r="A612" t="s">
        <v>17</v>
      </c>
      <c r="B612" t="s">
        <v>31</v>
      </c>
      <c r="C612" t="s">
        <v>19</v>
      </c>
      <c r="D612" s="2">
        <v>43542.125</v>
      </c>
      <c r="E612">
        <v>1779</v>
      </c>
      <c r="F612">
        <v>528.19173170800627</v>
      </c>
      <c r="G612">
        <v>23</v>
      </c>
      <c r="H612">
        <v>3.4</v>
      </c>
      <c r="I612">
        <f>YEAR(data1!$D612)</f>
        <v>2019</v>
      </c>
      <c r="J612">
        <f>SUMIFS(data1!$E$2:$E$15001,data1!$I$2:$I$15001,data1!$I612)</f>
        <v>15177662</v>
      </c>
      <c r="K612">
        <f>(data1!$J612-J611)/J611</f>
        <v>0</v>
      </c>
    </row>
    <row r="613" spans="1:11" x14ac:dyDescent="0.3">
      <c r="A613" t="s">
        <v>11</v>
      </c>
      <c r="B613" t="s">
        <v>39</v>
      </c>
      <c r="C613" t="s">
        <v>19</v>
      </c>
      <c r="D613" s="2">
        <v>43542.25</v>
      </c>
      <c r="E613">
        <v>10933</v>
      </c>
      <c r="F613">
        <v>2555.6515210142861</v>
      </c>
      <c r="G613">
        <v>165</v>
      </c>
      <c r="H613">
        <v>4.7</v>
      </c>
      <c r="I613">
        <f>YEAR(data1!$D613)</f>
        <v>2019</v>
      </c>
      <c r="J613">
        <f>SUMIFS(data1!$E$2:$E$15001,data1!$I$2:$I$15001,data1!$I613)</f>
        <v>15177662</v>
      </c>
      <c r="K613">
        <f>(data1!$J613-J612)/J612</f>
        <v>0</v>
      </c>
    </row>
    <row r="614" spans="1:11" x14ac:dyDescent="0.3">
      <c r="A614" t="s">
        <v>15</v>
      </c>
      <c r="B614" t="s">
        <v>32</v>
      </c>
      <c r="C614" t="s">
        <v>13</v>
      </c>
      <c r="D614" s="2">
        <v>43542.25</v>
      </c>
      <c r="E614">
        <v>5150</v>
      </c>
      <c r="F614">
        <v>1951.347408503907</v>
      </c>
      <c r="G614">
        <v>43</v>
      </c>
      <c r="H614">
        <v>4.5999999999999996</v>
      </c>
      <c r="I614">
        <f>YEAR(data1!$D614)</f>
        <v>2019</v>
      </c>
      <c r="J614">
        <f>SUMIFS(data1!$E$2:$E$15001,data1!$I$2:$I$15001,data1!$I614)</f>
        <v>15177662</v>
      </c>
      <c r="K614">
        <f>(data1!$J614-J613)/J613</f>
        <v>0</v>
      </c>
    </row>
    <row r="615" spans="1:11" x14ac:dyDescent="0.3">
      <c r="A615" t="s">
        <v>11</v>
      </c>
      <c r="B615" t="s">
        <v>38</v>
      </c>
      <c r="C615" t="s">
        <v>21</v>
      </c>
      <c r="D615" s="2">
        <v>43542.333333333343</v>
      </c>
      <c r="E615">
        <v>6276</v>
      </c>
      <c r="F615">
        <v>1863.0726643237849</v>
      </c>
      <c r="G615">
        <v>79</v>
      </c>
      <c r="H615">
        <v>3</v>
      </c>
      <c r="I615">
        <f>YEAR(data1!$D615)</f>
        <v>2019</v>
      </c>
      <c r="J615">
        <f>SUMIFS(data1!$E$2:$E$15001,data1!$I$2:$I$15001,data1!$I615)</f>
        <v>15177662</v>
      </c>
      <c r="K615">
        <f>(data1!$J615-J614)/J614</f>
        <v>0</v>
      </c>
    </row>
    <row r="616" spans="1:11" x14ac:dyDescent="0.3">
      <c r="A616" t="s">
        <v>11</v>
      </c>
      <c r="B616" t="s">
        <v>41</v>
      </c>
      <c r="C616" t="s">
        <v>13</v>
      </c>
      <c r="D616" s="2">
        <v>43542.5</v>
      </c>
      <c r="E616">
        <v>5272</v>
      </c>
      <c r="F616">
        <v>1423.64012811679</v>
      </c>
      <c r="G616">
        <v>93</v>
      </c>
      <c r="H616">
        <v>4.4000000000000004</v>
      </c>
      <c r="I616">
        <f>YEAR(data1!$D616)</f>
        <v>2019</v>
      </c>
      <c r="J616">
        <f>SUMIFS(data1!$E$2:$E$15001,data1!$I$2:$I$15001,data1!$I616)</f>
        <v>15177662</v>
      </c>
      <c r="K616">
        <f>(data1!$J616-J615)/J615</f>
        <v>0</v>
      </c>
    </row>
    <row r="617" spans="1:11" x14ac:dyDescent="0.3">
      <c r="A617" t="s">
        <v>15</v>
      </c>
      <c r="B617" t="s">
        <v>16</v>
      </c>
      <c r="C617" t="s">
        <v>13</v>
      </c>
      <c r="D617" s="2">
        <v>43542.666666666657</v>
      </c>
      <c r="E617">
        <v>2208</v>
      </c>
      <c r="F617">
        <v>620.7713338119712</v>
      </c>
      <c r="G617">
        <v>29</v>
      </c>
      <c r="H617">
        <v>4.3</v>
      </c>
      <c r="I617">
        <f>YEAR(data1!$D617)</f>
        <v>2019</v>
      </c>
      <c r="J617">
        <f>SUMIFS(data1!$E$2:$E$15001,data1!$I$2:$I$15001,data1!$I617)</f>
        <v>15177662</v>
      </c>
      <c r="K617">
        <f>(data1!$J617-J616)/J616</f>
        <v>0</v>
      </c>
    </row>
    <row r="618" spans="1:11" x14ac:dyDescent="0.3">
      <c r="A618" t="s">
        <v>11</v>
      </c>
      <c r="B618" t="s">
        <v>39</v>
      </c>
      <c r="C618" t="s">
        <v>19</v>
      </c>
      <c r="D618" s="2">
        <v>43542.708333333343</v>
      </c>
      <c r="E618">
        <v>3811</v>
      </c>
      <c r="F618">
        <v>880.39168600430764</v>
      </c>
      <c r="G618">
        <v>57</v>
      </c>
      <c r="H618">
        <v>3.6</v>
      </c>
      <c r="I618">
        <f>YEAR(data1!$D618)</f>
        <v>2019</v>
      </c>
      <c r="J618">
        <f>SUMIFS(data1!$E$2:$E$15001,data1!$I$2:$I$15001,data1!$I618)</f>
        <v>15177662</v>
      </c>
      <c r="K618">
        <f>(data1!$J618-J617)/J617</f>
        <v>0</v>
      </c>
    </row>
    <row r="619" spans="1:11" x14ac:dyDescent="0.3">
      <c r="A619" t="s">
        <v>15</v>
      </c>
      <c r="B619" t="s">
        <v>16</v>
      </c>
      <c r="C619" t="s">
        <v>26</v>
      </c>
      <c r="D619" s="2">
        <v>43542.75</v>
      </c>
      <c r="E619">
        <v>7684</v>
      </c>
      <c r="F619">
        <v>2174.3861019072879</v>
      </c>
      <c r="G619">
        <v>122</v>
      </c>
      <c r="H619">
        <v>4.5</v>
      </c>
      <c r="I619">
        <f>YEAR(data1!$D619)</f>
        <v>2019</v>
      </c>
      <c r="J619">
        <f>SUMIFS(data1!$E$2:$E$15001,data1!$I$2:$I$15001,data1!$I619)</f>
        <v>15177662</v>
      </c>
      <c r="K619">
        <f>(data1!$J619-J618)/J618</f>
        <v>0</v>
      </c>
    </row>
    <row r="620" spans="1:11" x14ac:dyDescent="0.3">
      <c r="A620" t="s">
        <v>11</v>
      </c>
      <c r="B620" t="s">
        <v>12</v>
      </c>
      <c r="C620" t="s">
        <v>26</v>
      </c>
      <c r="D620" s="2">
        <v>43542.75</v>
      </c>
      <c r="E620">
        <v>4819</v>
      </c>
      <c r="F620">
        <v>1181.50836528893</v>
      </c>
      <c r="G620">
        <v>60</v>
      </c>
      <c r="H620">
        <v>3.2</v>
      </c>
      <c r="I620">
        <f>YEAR(data1!$D620)</f>
        <v>2019</v>
      </c>
      <c r="J620">
        <f>SUMIFS(data1!$E$2:$E$15001,data1!$I$2:$I$15001,data1!$I620)</f>
        <v>15177662</v>
      </c>
      <c r="K620">
        <f>(data1!$J620-J619)/J619</f>
        <v>0</v>
      </c>
    </row>
    <row r="621" spans="1:11" x14ac:dyDescent="0.3">
      <c r="A621" t="s">
        <v>24</v>
      </c>
      <c r="B621" t="s">
        <v>27</v>
      </c>
      <c r="C621" t="s">
        <v>26</v>
      </c>
      <c r="D621" s="2">
        <v>43542.791666666657</v>
      </c>
      <c r="E621">
        <v>8582</v>
      </c>
      <c r="F621">
        <v>2734.6670209676031</v>
      </c>
      <c r="G621">
        <v>62</v>
      </c>
      <c r="H621">
        <v>4.4000000000000004</v>
      </c>
      <c r="I621">
        <f>YEAR(data1!$D621)</f>
        <v>2019</v>
      </c>
      <c r="J621">
        <f>SUMIFS(data1!$E$2:$E$15001,data1!$I$2:$I$15001,data1!$I621)</f>
        <v>15177662</v>
      </c>
      <c r="K621">
        <f>(data1!$J621-J620)/J620</f>
        <v>0</v>
      </c>
    </row>
    <row r="622" spans="1:11" x14ac:dyDescent="0.3">
      <c r="A622" t="s">
        <v>22</v>
      </c>
      <c r="B622" t="s">
        <v>23</v>
      </c>
      <c r="C622" t="s">
        <v>19</v>
      </c>
      <c r="D622" s="2">
        <v>43542.833333333343</v>
      </c>
      <c r="E622">
        <v>957</v>
      </c>
      <c r="F622">
        <v>264.76448580436238</v>
      </c>
      <c r="G622">
        <v>19</v>
      </c>
      <c r="H622">
        <v>5</v>
      </c>
      <c r="I622">
        <f>YEAR(data1!$D622)</f>
        <v>2019</v>
      </c>
      <c r="J622">
        <f>SUMIFS(data1!$E$2:$E$15001,data1!$I$2:$I$15001,data1!$I622)</f>
        <v>15177662</v>
      </c>
      <c r="K622">
        <f>(data1!$J622-J621)/J621</f>
        <v>0</v>
      </c>
    </row>
    <row r="623" spans="1:11" x14ac:dyDescent="0.3">
      <c r="A623" t="s">
        <v>11</v>
      </c>
      <c r="B623" t="s">
        <v>39</v>
      </c>
      <c r="C623" t="s">
        <v>21</v>
      </c>
      <c r="D623" s="2">
        <v>43542.916666666657</v>
      </c>
      <c r="E623">
        <v>3153</v>
      </c>
      <c r="F623">
        <v>746.48259482265701</v>
      </c>
      <c r="G623">
        <v>26</v>
      </c>
      <c r="H623">
        <v>5</v>
      </c>
      <c r="I623">
        <f>YEAR(data1!$D623)</f>
        <v>2019</v>
      </c>
      <c r="J623">
        <f>SUMIFS(data1!$E$2:$E$15001,data1!$I$2:$I$15001,data1!$I623)</f>
        <v>15177662</v>
      </c>
      <c r="K623">
        <f>(data1!$J623-J622)/J622</f>
        <v>0</v>
      </c>
    </row>
    <row r="624" spans="1:11" x14ac:dyDescent="0.3">
      <c r="A624" t="s">
        <v>22</v>
      </c>
      <c r="B624" t="s">
        <v>43</v>
      </c>
      <c r="C624" t="s">
        <v>21</v>
      </c>
      <c r="D624" s="2">
        <v>43542.958333333343</v>
      </c>
      <c r="E624">
        <v>10191</v>
      </c>
      <c r="F624">
        <v>3726.8405030831309</v>
      </c>
      <c r="G624">
        <v>178</v>
      </c>
      <c r="H624">
        <v>3.8</v>
      </c>
      <c r="I624">
        <f>YEAR(data1!$D624)</f>
        <v>2019</v>
      </c>
      <c r="J624">
        <f>SUMIFS(data1!$E$2:$E$15001,data1!$I$2:$I$15001,data1!$I624)</f>
        <v>15177662</v>
      </c>
      <c r="K624">
        <f>(data1!$J624-J623)/J623</f>
        <v>0</v>
      </c>
    </row>
    <row r="625" spans="1:11" x14ac:dyDescent="0.3">
      <c r="A625" t="s">
        <v>17</v>
      </c>
      <c r="B625" t="s">
        <v>37</v>
      </c>
      <c r="C625" t="s">
        <v>26</v>
      </c>
      <c r="D625" s="2">
        <v>43543</v>
      </c>
      <c r="E625">
        <v>2159</v>
      </c>
      <c r="F625">
        <v>496.51563674008929</v>
      </c>
      <c r="G625">
        <v>30</v>
      </c>
      <c r="H625">
        <v>3.7</v>
      </c>
      <c r="I625">
        <f>YEAR(data1!$D625)</f>
        <v>2019</v>
      </c>
      <c r="J625">
        <f>SUMIFS(data1!$E$2:$E$15001,data1!$I$2:$I$15001,data1!$I625)</f>
        <v>15177662</v>
      </c>
      <c r="K625">
        <f>(data1!$J625-J624)/J624</f>
        <v>0</v>
      </c>
    </row>
    <row r="626" spans="1:11" x14ac:dyDescent="0.3">
      <c r="A626" t="s">
        <v>11</v>
      </c>
      <c r="B626" t="s">
        <v>38</v>
      </c>
      <c r="C626" t="s">
        <v>21</v>
      </c>
      <c r="D626" s="2">
        <v>43543</v>
      </c>
      <c r="E626">
        <v>3563</v>
      </c>
      <c r="F626">
        <v>1327.4351419059651</v>
      </c>
      <c r="G626">
        <v>58</v>
      </c>
      <c r="H626">
        <v>4.4000000000000004</v>
      </c>
      <c r="I626">
        <f>YEAR(data1!$D626)</f>
        <v>2019</v>
      </c>
      <c r="J626">
        <f>SUMIFS(data1!$E$2:$E$15001,data1!$I$2:$I$15001,data1!$I626)</f>
        <v>15177662</v>
      </c>
      <c r="K626">
        <f>(data1!$J626-J625)/J625</f>
        <v>0</v>
      </c>
    </row>
    <row r="627" spans="1:11" x14ac:dyDescent="0.3">
      <c r="A627" t="s">
        <v>17</v>
      </c>
      <c r="B627" t="s">
        <v>37</v>
      </c>
      <c r="C627" t="s">
        <v>13</v>
      </c>
      <c r="D627" s="2">
        <v>43543.041666666657</v>
      </c>
      <c r="E627">
        <v>7019</v>
      </c>
      <c r="F627">
        <v>2714.9439785602399</v>
      </c>
      <c r="G627">
        <v>58</v>
      </c>
      <c r="H627">
        <v>4.3</v>
      </c>
      <c r="I627">
        <f>YEAR(data1!$D627)</f>
        <v>2019</v>
      </c>
      <c r="J627">
        <f>SUMIFS(data1!$E$2:$E$15001,data1!$I$2:$I$15001,data1!$I627)</f>
        <v>15177662</v>
      </c>
      <c r="K627">
        <f>(data1!$J627-J626)/J626</f>
        <v>0</v>
      </c>
    </row>
    <row r="628" spans="1:11" x14ac:dyDescent="0.3">
      <c r="A628" t="s">
        <v>15</v>
      </c>
      <c r="B628" t="s">
        <v>32</v>
      </c>
      <c r="C628" t="s">
        <v>26</v>
      </c>
      <c r="D628" s="2">
        <v>43543.125</v>
      </c>
      <c r="E628">
        <v>4859</v>
      </c>
      <c r="F628">
        <v>1306.9663498990139</v>
      </c>
      <c r="G628">
        <v>38</v>
      </c>
      <c r="H628">
        <v>4.8</v>
      </c>
      <c r="I628">
        <f>YEAR(data1!$D628)</f>
        <v>2019</v>
      </c>
      <c r="J628">
        <f>SUMIFS(data1!$E$2:$E$15001,data1!$I$2:$I$15001,data1!$I628)</f>
        <v>15177662</v>
      </c>
      <c r="K628">
        <f>(data1!$J628-J627)/J627</f>
        <v>0</v>
      </c>
    </row>
    <row r="629" spans="1:11" x14ac:dyDescent="0.3">
      <c r="A629" t="s">
        <v>22</v>
      </c>
      <c r="B629" t="s">
        <v>44</v>
      </c>
      <c r="C629" t="s">
        <v>13</v>
      </c>
      <c r="D629" s="2">
        <v>43543.166666666657</v>
      </c>
      <c r="E629">
        <v>12343</v>
      </c>
      <c r="F629">
        <v>4345.8029155398281</v>
      </c>
      <c r="G629">
        <v>94</v>
      </c>
      <c r="H629">
        <v>3.3</v>
      </c>
      <c r="I629">
        <f>YEAR(data1!$D629)</f>
        <v>2019</v>
      </c>
      <c r="J629">
        <f>SUMIFS(data1!$E$2:$E$15001,data1!$I$2:$I$15001,data1!$I629)</f>
        <v>15177662</v>
      </c>
      <c r="K629">
        <f>(data1!$J629-J628)/J628</f>
        <v>0</v>
      </c>
    </row>
    <row r="630" spans="1:11" x14ac:dyDescent="0.3">
      <c r="A630" t="s">
        <v>17</v>
      </c>
      <c r="B630" t="s">
        <v>18</v>
      </c>
      <c r="C630" t="s">
        <v>26</v>
      </c>
      <c r="D630" s="2">
        <v>43543.583333333343</v>
      </c>
      <c r="E630">
        <v>2366</v>
      </c>
      <c r="F630">
        <v>780.37303103012221</v>
      </c>
      <c r="G630">
        <v>17</v>
      </c>
      <c r="H630">
        <v>4.5999999999999996</v>
      </c>
      <c r="I630">
        <f>YEAR(data1!$D630)</f>
        <v>2019</v>
      </c>
      <c r="J630">
        <f>SUMIFS(data1!$E$2:$E$15001,data1!$I$2:$I$15001,data1!$I630)</f>
        <v>15177662</v>
      </c>
      <c r="K630">
        <f>(data1!$J630-J629)/J629</f>
        <v>0</v>
      </c>
    </row>
    <row r="631" spans="1:11" x14ac:dyDescent="0.3">
      <c r="A631" t="s">
        <v>24</v>
      </c>
      <c r="B631" t="s">
        <v>25</v>
      </c>
      <c r="C631" t="s">
        <v>19</v>
      </c>
      <c r="D631" s="2">
        <v>43543.791666666657</v>
      </c>
      <c r="E631">
        <v>5129</v>
      </c>
      <c r="F631">
        <v>1265.816389993294</v>
      </c>
      <c r="G631">
        <v>78</v>
      </c>
      <c r="H631">
        <v>3.7</v>
      </c>
      <c r="I631">
        <f>YEAR(data1!$D631)</f>
        <v>2019</v>
      </c>
      <c r="J631">
        <f>SUMIFS(data1!$E$2:$E$15001,data1!$I$2:$I$15001,data1!$I631)</f>
        <v>15177662</v>
      </c>
      <c r="K631">
        <f>(data1!$J631-J630)/J630</f>
        <v>0</v>
      </c>
    </row>
    <row r="632" spans="1:11" x14ac:dyDescent="0.3">
      <c r="A632" t="s">
        <v>15</v>
      </c>
      <c r="B632" t="s">
        <v>30</v>
      </c>
      <c r="C632" t="s">
        <v>26</v>
      </c>
      <c r="D632" s="2">
        <v>43543.791666666657</v>
      </c>
      <c r="E632">
        <v>7708</v>
      </c>
      <c r="F632">
        <v>1781.0247542503309</v>
      </c>
      <c r="G632">
        <v>132</v>
      </c>
      <c r="H632">
        <v>3.7</v>
      </c>
      <c r="I632">
        <f>YEAR(data1!$D632)</f>
        <v>2019</v>
      </c>
      <c r="J632">
        <f>SUMIFS(data1!$E$2:$E$15001,data1!$I$2:$I$15001,data1!$I632)</f>
        <v>15177662</v>
      </c>
      <c r="K632">
        <f>(data1!$J632-J631)/J631</f>
        <v>0</v>
      </c>
    </row>
    <row r="633" spans="1:11" x14ac:dyDescent="0.3">
      <c r="A633" t="s">
        <v>15</v>
      </c>
      <c r="B633" t="s">
        <v>40</v>
      </c>
      <c r="C633" t="s">
        <v>21</v>
      </c>
      <c r="D633" s="2">
        <v>43543.875</v>
      </c>
      <c r="E633">
        <v>5342</v>
      </c>
      <c r="F633">
        <v>1691.963459808743</v>
      </c>
      <c r="G633">
        <v>43</v>
      </c>
      <c r="H633">
        <v>4.3</v>
      </c>
      <c r="I633">
        <f>YEAR(data1!$D633)</f>
        <v>2019</v>
      </c>
      <c r="J633">
        <f>SUMIFS(data1!$E$2:$E$15001,data1!$I$2:$I$15001,data1!$I633)</f>
        <v>15177662</v>
      </c>
      <c r="K633">
        <f>(data1!$J633-J632)/J632</f>
        <v>0</v>
      </c>
    </row>
    <row r="634" spans="1:11" x14ac:dyDescent="0.3">
      <c r="A634" t="s">
        <v>15</v>
      </c>
      <c r="B634" t="s">
        <v>32</v>
      </c>
      <c r="C634" t="s">
        <v>26</v>
      </c>
      <c r="D634" s="2">
        <v>43543.958333333343</v>
      </c>
      <c r="E634">
        <v>5678</v>
      </c>
      <c r="F634">
        <v>1857.234761070084</v>
      </c>
      <c r="G634">
        <v>43</v>
      </c>
      <c r="H634">
        <v>4.7</v>
      </c>
      <c r="I634">
        <f>YEAR(data1!$D634)</f>
        <v>2019</v>
      </c>
      <c r="J634">
        <f>SUMIFS(data1!$E$2:$E$15001,data1!$I$2:$I$15001,data1!$I634)</f>
        <v>15177662</v>
      </c>
      <c r="K634">
        <f>(data1!$J634-J633)/J633</f>
        <v>0</v>
      </c>
    </row>
    <row r="635" spans="1:11" x14ac:dyDescent="0.3">
      <c r="A635" t="s">
        <v>17</v>
      </c>
      <c r="B635" t="s">
        <v>29</v>
      </c>
      <c r="C635" t="s">
        <v>19</v>
      </c>
      <c r="D635" s="2">
        <v>43544.083333333343</v>
      </c>
      <c r="E635">
        <v>3817</v>
      </c>
      <c r="F635">
        <v>973.12065336613102</v>
      </c>
      <c r="G635">
        <v>65</v>
      </c>
      <c r="H635">
        <v>4.2</v>
      </c>
      <c r="I635">
        <f>YEAR(data1!$D635)</f>
        <v>2019</v>
      </c>
      <c r="J635">
        <f>SUMIFS(data1!$E$2:$E$15001,data1!$I$2:$I$15001,data1!$I635)</f>
        <v>15177662</v>
      </c>
      <c r="K635">
        <f>(data1!$J635-J634)/J634</f>
        <v>0</v>
      </c>
    </row>
    <row r="636" spans="1:11" x14ac:dyDescent="0.3">
      <c r="A636" t="s">
        <v>11</v>
      </c>
      <c r="B636" t="s">
        <v>35</v>
      </c>
      <c r="C636" t="s">
        <v>21</v>
      </c>
      <c r="D636" s="2">
        <v>43544.208333333343</v>
      </c>
      <c r="E636">
        <v>5797</v>
      </c>
      <c r="F636">
        <v>1986.098264654885</v>
      </c>
      <c r="G636">
        <v>44</v>
      </c>
      <c r="H636">
        <v>3.4</v>
      </c>
      <c r="I636">
        <f>YEAR(data1!$D636)</f>
        <v>2019</v>
      </c>
      <c r="J636">
        <f>SUMIFS(data1!$E$2:$E$15001,data1!$I$2:$I$15001,data1!$I636)</f>
        <v>15177662</v>
      </c>
      <c r="K636">
        <f>(data1!$J636-J635)/J635</f>
        <v>0</v>
      </c>
    </row>
    <row r="637" spans="1:11" x14ac:dyDescent="0.3">
      <c r="A637" t="s">
        <v>11</v>
      </c>
      <c r="B637" t="s">
        <v>39</v>
      </c>
      <c r="C637" t="s">
        <v>13</v>
      </c>
      <c r="D637" s="2">
        <v>43544.25</v>
      </c>
      <c r="E637">
        <v>6899</v>
      </c>
      <c r="F637">
        <v>2256.3892728681121</v>
      </c>
      <c r="G637">
        <v>125</v>
      </c>
      <c r="H637">
        <v>3.4</v>
      </c>
      <c r="I637">
        <f>YEAR(data1!$D637)</f>
        <v>2019</v>
      </c>
      <c r="J637">
        <f>SUMIFS(data1!$E$2:$E$15001,data1!$I$2:$I$15001,data1!$I637)</f>
        <v>15177662</v>
      </c>
      <c r="K637">
        <f>(data1!$J637-J636)/J636</f>
        <v>0</v>
      </c>
    </row>
    <row r="638" spans="1:11" x14ac:dyDescent="0.3">
      <c r="A638" t="s">
        <v>15</v>
      </c>
      <c r="B638" t="s">
        <v>32</v>
      </c>
      <c r="C638" t="s">
        <v>13</v>
      </c>
      <c r="D638" s="2">
        <v>43544.375</v>
      </c>
      <c r="E638">
        <v>7891</v>
      </c>
      <c r="F638">
        <v>2391.3237895644979</v>
      </c>
      <c r="G638">
        <v>74</v>
      </c>
      <c r="H638">
        <v>3.3</v>
      </c>
      <c r="I638">
        <f>YEAR(data1!$D638)</f>
        <v>2019</v>
      </c>
      <c r="J638">
        <f>SUMIFS(data1!$E$2:$E$15001,data1!$I$2:$I$15001,data1!$I638)</f>
        <v>15177662</v>
      </c>
      <c r="K638">
        <f>(data1!$J638-J637)/J637</f>
        <v>0</v>
      </c>
    </row>
    <row r="639" spans="1:11" x14ac:dyDescent="0.3">
      <c r="A639" t="s">
        <v>24</v>
      </c>
      <c r="B639" t="s">
        <v>28</v>
      </c>
      <c r="C639" t="s">
        <v>21</v>
      </c>
      <c r="D639" s="2">
        <v>43544.416666666657</v>
      </c>
      <c r="E639">
        <v>6756</v>
      </c>
      <c r="F639">
        <v>1949.17160435441</v>
      </c>
      <c r="G639">
        <v>63</v>
      </c>
      <c r="H639">
        <v>4.3</v>
      </c>
      <c r="I639">
        <f>YEAR(data1!$D639)</f>
        <v>2019</v>
      </c>
      <c r="J639">
        <f>SUMIFS(data1!$E$2:$E$15001,data1!$I$2:$I$15001,data1!$I639)</f>
        <v>15177662</v>
      </c>
      <c r="K639">
        <f>(data1!$J639-J638)/J638</f>
        <v>0</v>
      </c>
    </row>
    <row r="640" spans="1:11" x14ac:dyDescent="0.3">
      <c r="A640" t="s">
        <v>17</v>
      </c>
      <c r="B640" t="s">
        <v>31</v>
      </c>
      <c r="C640" t="s">
        <v>19</v>
      </c>
      <c r="D640" s="2">
        <v>43544.458333333343</v>
      </c>
      <c r="E640">
        <v>3739</v>
      </c>
      <c r="F640">
        <v>1267.676309713358</v>
      </c>
      <c r="G640">
        <v>26</v>
      </c>
      <c r="H640">
        <v>3.9</v>
      </c>
      <c r="I640">
        <f>YEAR(data1!$D640)</f>
        <v>2019</v>
      </c>
      <c r="J640">
        <f>SUMIFS(data1!$E$2:$E$15001,data1!$I$2:$I$15001,data1!$I640)</f>
        <v>15177662</v>
      </c>
      <c r="K640">
        <f>(data1!$J640-J639)/J639</f>
        <v>0</v>
      </c>
    </row>
    <row r="641" spans="1:11" x14ac:dyDescent="0.3">
      <c r="A641" t="s">
        <v>11</v>
      </c>
      <c r="B641" t="s">
        <v>38</v>
      </c>
      <c r="C641" t="s">
        <v>13</v>
      </c>
      <c r="D641" s="2">
        <v>43544.541666666657</v>
      </c>
      <c r="E641">
        <v>5271</v>
      </c>
      <c r="F641">
        <v>1638.3624114313</v>
      </c>
      <c r="G641">
        <v>55</v>
      </c>
      <c r="H641">
        <v>3.8</v>
      </c>
      <c r="I641">
        <f>YEAR(data1!$D641)</f>
        <v>2019</v>
      </c>
      <c r="J641">
        <f>SUMIFS(data1!$E$2:$E$15001,data1!$I$2:$I$15001,data1!$I641)</f>
        <v>15177662</v>
      </c>
      <c r="K641">
        <f>(data1!$J641-J640)/J640</f>
        <v>0</v>
      </c>
    </row>
    <row r="642" spans="1:11" x14ac:dyDescent="0.3">
      <c r="A642" t="s">
        <v>17</v>
      </c>
      <c r="B642" t="s">
        <v>34</v>
      </c>
      <c r="C642" t="s">
        <v>13</v>
      </c>
      <c r="D642" s="2">
        <v>43544.625</v>
      </c>
      <c r="E642">
        <v>5707</v>
      </c>
      <c r="F642">
        <v>1849.7358392140229</v>
      </c>
      <c r="G642">
        <v>59</v>
      </c>
      <c r="H642">
        <v>4.9000000000000004</v>
      </c>
      <c r="I642">
        <f>YEAR(data1!$D642)</f>
        <v>2019</v>
      </c>
      <c r="J642">
        <f>SUMIFS(data1!$E$2:$E$15001,data1!$I$2:$I$15001,data1!$I642)</f>
        <v>15177662</v>
      </c>
      <c r="K642">
        <f>(data1!$J642-J641)/J641</f>
        <v>0</v>
      </c>
    </row>
    <row r="643" spans="1:11" x14ac:dyDescent="0.3">
      <c r="A643" t="s">
        <v>11</v>
      </c>
      <c r="B643" t="s">
        <v>35</v>
      </c>
      <c r="C643" t="s">
        <v>19</v>
      </c>
      <c r="D643" s="2">
        <v>43544.666666666657</v>
      </c>
      <c r="E643">
        <v>2149</v>
      </c>
      <c r="F643">
        <v>854.84282281080039</v>
      </c>
      <c r="G643">
        <v>16</v>
      </c>
      <c r="H643">
        <v>4.7</v>
      </c>
      <c r="I643">
        <f>YEAR(data1!$D643)</f>
        <v>2019</v>
      </c>
      <c r="J643">
        <f>SUMIFS(data1!$E$2:$E$15001,data1!$I$2:$I$15001,data1!$I643)</f>
        <v>15177662</v>
      </c>
      <c r="K643">
        <f>(data1!$J643-J642)/J642</f>
        <v>0</v>
      </c>
    </row>
    <row r="644" spans="1:11" x14ac:dyDescent="0.3">
      <c r="A644" t="s">
        <v>11</v>
      </c>
      <c r="B644" t="s">
        <v>12</v>
      </c>
      <c r="C644" t="s">
        <v>13</v>
      </c>
      <c r="D644" s="2">
        <v>43544.791666666657</v>
      </c>
      <c r="E644">
        <v>8299</v>
      </c>
      <c r="F644">
        <v>2502.4575890316019</v>
      </c>
      <c r="G644">
        <v>102</v>
      </c>
      <c r="H644">
        <v>4.0999999999999996</v>
      </c>
      <c r="I644">
        <f>YEAR(data1!$D644)</f>
        <v>2019</v>
      </c>
      <c r="J644">
        <f>SUMIFS(data1!$E$2:$E$15001,data1!$I$2:$I$15001,data1!$I644)</f>
        <v>15177662</v>
      </c>
      <c r="K644">
        <f>(data1!$J644-J643)/J643</f>
        <v>0</v>
      </c>
    </row>
    <row r="645" spans="1:11" x14ac:dyDescent="0.3">
      <c r="A645" t="s">
        <v>15</v>
      </c>
      <c r="B645" t="s">
        <v>40</v>
      </c>
      <c r="C645" t="s">
        <v>21</v>
      </c>
      <c r="D645" s="2">
        <v>43544.833333333343</v>
      </c>
      <c r="E645">
        <v>4996</v>
      </c>
      <c r="F645">
        <v>1874.051352944329</v>
      </c>
      <c r="G645">
        <v>34</v>
      </c>
      <c r="H645">
        <v>4.2</v>
      </c>
      <c r="I645">
        <f>YEAR(data1!$D645)</f>
        <v>2019</v>
      </c>
      <c r="J645">
        <f>SUMIFS(data1!$E$2:$E$15001,data1!$I$2:$I$15001,data1!$I645)</f>
        <v>15177662</v>
      </c>
      <c r="K645">
        <f>(data1!$J645-J644)/J644</f>
        <v>0</v>
      </c>
    </row>
    <row r="646" spans="1:11" x14ac:dyDescent="0.3">
      <c r="A646" t="s">
        <v>22</v>
      </c>
      <c r="B646" t="s">
        <v>33</v>
      </c>
      <c r="C646" t="s">
        <v>26</v>
      </c>
      <c r="D646" s="2">
        <v>43544.875</v>
      </c>
      <c r="E646">
        <v>3174</v>
      </c>
      <c r="F646">
        <v>826.75889532678264</v>
      </c>
      <c r="G646">
        <v>24</v>
      </c>
      <c r="H646">
        <v>3.9</v>
      </c>
      <c r="I646">
        <f>YEAR(data1!$D646)</f>
        <v>2019</v>
      </c>
      <c r="J646">
        <f>SUMIFS(data1!$E$2:$E$15001,data1!$I$2:$I$15001,data1!$I646)</f>
        <v>15177662</v>
      </c>
      <c r="K646">
        <f>(data1!$J646-J645)/J645</f>
        <v>0</v>
      </c>
    </row>
    <row r="647" spans="1:11" x14ac:dyDescent="0.3">
      <c r="A647" t="s">
        <v>22</v>
      </c>
      <c r="B647" t="s">
        <v>33</v>
      </c>
      <c r="C647" t="s">
        <v>19</v>
      </c>
      <c r="D647" s="2">
        <v>43544.916666666657</v>
      </c>
      <c r="E647">
        <v>10011</v>
      </c>
      <c r="F647">
        <v>2466.9760183973199</v>
      </c>
      <c r="G647">
        <v>102</v>
      </c>
      <c r="H647">
        <v>4.4000000000000004</v>
      </c>
      <c r="I647">
        <f>YEAR(data1!$D647)</f>
        <v>2019</v>
      </c>
      <c r="J647">
        <f>SUMIFS(data1!$E$2:$E$15001,data1!$I$2:$I$15001,data1!$I647)</f>
        <v>15177662</v>
      </c>
      <c r="K647">
        <f>(data1!$J647-J646)/J646</f>
        <v>0</v>
      </c>
    </row>
    <row r="648" spans="1:11" x14ac:dyDescent="0.3">
      <c r="A648" t="s">
        <v>11</v>
      </c>
      <c r="B648" t="s">
        <v>39</v>
      </c>
      <c r="C648" t="s">
        <v>21</v>
      </c>
      <c r="D648" s="2">
        <v>43545</v>
      </c>
      <c r="E648">
        <v>3758</v>
      </c>
      <c r="F648">
        <v>1490.861263691718</v>
      </c>
      <c r="G648">
        <v>49</v>
      </c>
      <c r="H648">
        <v>4.5999999999999996</v>
      </c>
      <c r="I648">
        <f>YEAR(data1!$D648)</f>
        <v>2019</v>
      </c>
      <c r="J648">
        <f>SUMIFS(data1!$E$2:$E$15001,data1!$I$2:$I$15001,data1!$I648)</f>
        <v>15177662</v>
      </c>
      <c r="K648">
        <f>(data1!$J648-J647)/J647</f>
        <v>0</v>
      </c>
    </row>
    <row r="649" spans="1:11" x14ac:dyDescent="0.3">
      <c r="A649" t="s">
        <v>11</v>
      </c>
      <c r="B649" t="s">
        <v>12</v>
      </c>
      <c r="C649" t="s">
        <v>13</v>
      </c>
      <c r="D649" s="2">
        <v>43545</v>
      </c>
      <c r="E649">
        <v>1110</v>
      </c>
      <c r="F649">
        <v>329.39417358000043</v>
      </c>
      <c r="G649">
        <v>9</v>
      </c>
      <c r="H649">
        <v>3.3</v>
      </c>
      <c r="I649">
        <f>YEAR(data1!$D649)</f>
        <v>2019</v>
      </c>
      <c r="J649">
        <f>SUMIFS(data1!$E$2:$E$15001,data1!$I$2:$I$15001,data1!$I649)</f>
        <v>15177662</v>
      </c>
      <c r="K649">
        <f>(data1!$J649-J648)/J648</f>
        <v>0</v>
      </c>
    </row>
    <row r="650" spans="1:11" x14ac:dyDescent="0.3">
      <c r="A650" t="s">
        <v>24</v>
      </c>
      <c r="B650" t="s">
        <v>28</v>
      </c>
      <c r="C650" t="s">
        <v>13</v>
      </c>
      <c r="D650" s="2">
        <v>43545.083333333343</v>
      </c>
      <c r="E650">
        <v>4577</v>
      </c>
      <c r="F650">
        <v>1723.024053599104</v>
      </c>
      <c r="G650">
        <v>42</v>
      </c>
      <c r="H650">
        <v>4.5999999999999996</v>
      </c>
      <c r="I650">
        <f>YEAR(data1!$D650)</f>
        <v>2019</v>
      </c>
      <c r="J650">
        <f>SUMIFS(data1!$E$2:$E$15001,data1!$I$2:$I$15001,data1!$I650)</f>
        <v>15177662</v>
      </c>
      <c r="K650">
        <f>(data1!$J650-J649)/J649</f>
        <v>0</v>
      </c>
    </row>
    <row r="651" spans="1:11" x14ac:dyDescent="0.3">
      <c r="A651" t="s">
        <v>11</v>
      </c>
      <c r="B651" t="s">
        <v>35</v>
      </c>
      <c r="C651" t="s">
        <v>13</v>
      </c>
      <c r="D651" s="2">
        <v>43545.083333333343</v>
      </c>
      <c r="E651">
        <v>4751</v>
      </c>
      <c r="F651">
        <v>1753.019069345509</v>
      </c>
      <c r="G651">
        <v>56</v>
      </c>
      <c r="H651">
        <v>4.2</v>
      </c>
      <c r="I651">
        <f>YEAR(data1!$D651)</f>
        <v>2019</v>
      </c>
      <c r="J651">
        <f>SUMIFS(data1!$E$2:$E$15001,data1!$I$2:$I$15001,data1!$I651)</f>
        <v>15177662</v>
      </c>
      <c r="K651">
        <f>(data1!$J651-J650)/J650</f>
        <v>0</v>
      </c>
    </row>
    <row r="652" spans="1:11" x14ac:dyDescent="0.3">
      <c r="A652" t="s">
        <v>15</v>
      </c>
      <c r="B652" t="s">
        <v>16</v>
      </c>
      <c r="C652" t="s">
        <v>13</v>
      </c>
      <c r="D652" s="2">
        <v>43545.166666666657</v>
      </c>
      <c r="E652">
        <v>5389</v>
      </c>
      <c r="F652">
        <v>1101.6052067378041</v>
      </c>
      <c r="G652">
        <v>56</v>
      </c>
      <c r="H652">
        <v>3.6</v>
      </c>
      <c r="I652">
        <f>YEAR(data1!$D652)</f>
        <v>2019</v>
      </c>
      <c r="J652">
        <f>SUMIFS(data1!$E$2:$E$15001,data1!$I$2:$I$15001,data1!$I652)</f>
        <v>15177662</v>
      </c>
      <c r="K652">
        <f>(data1!$J652-J651)/J651</f>
        <v>0</v>
      </c>
    </row>
    <row r="653" spans="1:11" x14ac:dyDescent="0.3">
      <c r="A653" t="s">
        <v>15</v>
      </c>
      <c r="B653" t="s">
        <v>20</v>
      </c>
      <c r="C653" t="s">
        <v>19</v>
      </c>
      <c r="D653" s="2">
        <v>43545.166666666657</v>
      </c>
      <c r="E653">
        <v>4226</v>
      </c>
      <c r="F653">
        <v>1393.6087211368581</v>
      </c>
      <c r="G653">
        <v>79</v>
      </c>
      <c r="H653">
        <v>3.2</v>
      </c>
      <c r="I653">
        <f>YEAR(data1!$D653)</f>
        <v>2019</v>
      </c>
      <c r="J653">
        <f>SUMIFS(data1!$E$2:$E$15001,data1!$I$2:$I$15001,data1!$I653)</f>
        <v>15177662</v>
      </c>
      <c r="K653">
        <f>(data1!$J653-J652)/J652</f>
        <v>0</v>
      </c>
    </row>
    <row r="654" spans="1:11" x14ac:dyDescent="0.3">
      <c r="A654" t="s">
        <v>24</v>
      </c>
      <c r="B654" t="s">
        <v>42</v>
      </c>
      <c r="C654" t="s">
        <v>19</v>
      </c>
      <c r="D654" s="2">
        <v>43545.25</v>
      </c>
      <c r="E654">
        <v>7195</v>
      </c>
      <c r="F654">
        <v>2097.01050632235</v>
      </c>
      <c r="G654">
        <v>63</v>
      </c>
      <c r="H654">
        <v>3.7</v>
      </c>
      <c r="I654">
        <f>YEAR(data1!$D654)</f>
        <v>2019</v>
      </c>
      <c r="J654">
        <f>SUMIFS(data1!$E$2:$E$15001,data1!$I$2:$I$15001,data1!$I654)</f>
        <v>15177662</v>
      </c>
      <c r="K654">
        <f>(data1!$J654-J653)/J653</f>
        <v>0</v>
      </c>
    </row>
    <row r="655" spans="1:11" x14ac:dyDescent="0.3">
      <c r="A655" t="s">
        <v>11</v>
      </c>
      <c r="B655" t="s">
        <v>35</v>
      </c>
      <c r="C655" t="s">
        <v>21</v>
      </c>
      <c r="D655" s="2">
        <v>43545.5</v>
      </c>
      <c r="E655">
        <v>4289</v>
      </c>
      <c r="F655">
        <v>1118.511760615077</v>
      </c>
      <c r="G655">
        <v>29</v>
      </c>
      <c r="H655">
        <v>3.9</v>
      </c>
      <c r="I655">
        <f>YEAR(data1!$D655)</f>
        <v>2019</v>
      </c>
      <c r="J655">
        <f>SUMIFS(data1!$E$2:$E$15001,data1!$I$2:$I$15001,data1!$I655)</f>
        <v>15177662</v>
      </c>
      <c r="K655">
        <f>(data1!$J655-J654)/J654</f>
        <v>0</v>
      </c>
    </row>
    <row r="656" spans="1:11" x14ac:dyDescent="0.3">
      <c r="A656" t="s">
        <v>17</v>
      </c>
      <c r="B656" t="s">
        <v>18</v>
      </c>
      <c r="C656" t="s">
        <v>26</v>
      </c>
      <c r="D656" s="2">
        <v>43545.625</v>
      </c>
      <c r="E656">
        <v>3741</v>
      </c>
      <c r="F656">
        <v>1001.977536081292</v>
      </c>
      <c r="G656">
        <v>26</v>
      </c>
      <c r="H656">
        <v>4.2</v>
      </c>
      <c r="I656">
        <f>YEAR(data1!$D656)</f>
        <v>2019</v>
      </c>
      <c r="J656">
        <f>SUMIFS(data1!$E$2:$E$15001,data1!$I$2:$I$15001,data1!$I656)</f>
        <v>15177662</v>
      </c>
      <c r="K656">
        <f>(data1!$J656-J655)/J655</f>
        <v>0</v>
      </c>
    </row>
    <row r="657" spans="1:11" x14ac:dyDescent="0.3">
      <c r="A657" t="s">
        <v>22</v>
      </c>
      <c r="B657" t="s">
        <v>44</v>
      </c>
      <c r="C657" t="s">
        <v>26</v>
      </c>
      <c r="D657" s="2">
        <v>43545.666666666657</v>
      </c>
      <c r="E657">
        <v>3047</v>
      </c>
      <c r="F657">
        <v>1069.580178890536</v>
      </c>
      <c r="G657">
        <v>32</v>
      </c>
      <c r="H657">
        <v>4.3</v>
      </c>
      <c r="I657">
        <f>YEAR(data1!$D657)</f>
        <v>2019</v>
      </c>
      <c r="J657">
        <f>SUMIFS(data1!$E$2:$E$15001,data1!$I$2:$I$15001,data1!$I657)</f>
        <v>15177662</v>
      </c>
      <c r="K657">
        <f>(data1!$J657-J656)/J656</f>
        <v>0</v>
      </c>
    </row>
    <row r="658" spans="1:11" x14ac:dyDescent="0.3">
      <c r="A658" t="s">
        <v>22</v>
      </c>
      <c r="B658" t="s">
        <v>16</v>
      </c>
      <c r="C658" t="s">
        <v>21</v>
      </c>
      <c r="D658" s="2">
        <v>43545.833333333343</v>
      </c>
      <c r="E658">
        <v>6627</v>
      </c>
      <c r="F658">
        <v>2152.6802126119942</v>
      </c>
      <c r="G658">
        <v>85</v>
      </c>
      <c r="H658">
        <v>3.8</v>
      </c>
      <c r="I658">
        <f>YEAR(data1!$D658)</f>
        <v>2019</v>
      </c>
      <c r="J658">
        <f>SUMIFS(data1!$E$2:$E$15001,data1!$I$2:$I$15001,data1!$I658)</f>
        <v>15177662</v>
      </c>
      <c r="K658">
        <f>(data1!$J658-J657)/J657</f>
        <v>0</v>
      </c>
    </row>
    <row r="659" spans="1:11" x14ac:dyDescent="0.3">
      <c r="A659" t="s">
        <v>22</v>
      </c>
      <c r="B659" t="s">
        <v>33</v>
      </c>
      <c r="C659" t="s">
        <v>13</v>
      </c>
      <c r="D659" s="2">
        <v>43545.875</v>
      </c>
      <c r="E659">
        <v>2226</v>
      </c>
      <c r="F659">
        <v>685.79297105306648</v>
      </c>
      <c r="G659">
        <v>28</v>
      </c>
      <c r="H659">
        <v>4.4000000000000004</v>
      </c>
      <c r="I659">
        <f>YEAR(data1!$D659)</f>
        <v>2019</v>
      </c>
      <c r="J659">
        <f>SUMIFS(data1!$E$2:$E$15001,data1!$I$2:$I$15001,data1!$I659)</f>
        <v>15177662</v>
      </c>
      <c r="K659">
        <f>(data1!$J659-J658)/J658</f>
        <v>0</v>
      </c>
    </row>
    <row r="660" spans="1:11" x14ac:dyDescent="0.3">
      <c r="A660" t="s">
        <v>15</v>
      </c>
      <c r="B660" t="s">
        <v>30</v>
      </c>
      <c r="C660" t="s">
        <v>26</v>
      </c>
      <c r="D660" s="2">
        <v>43545.875</v>
      </c>
      <c r="E660">
        <v>7540</v>
      </c>
      <c r="F660">
        <v>2370.6571906960912</v>
      </c>
      <c r="G660">
        <v>74</v>
      </c>
      <c r="H660">
        <v>4.3</v>
      </c>
      <c r="I660">
        <f>YEAR(data1!$D660)</f>
        <v>2019</v>
      </c>
      <c r="J660">
        <f>SUMIFS(data1!$E$2:$E$15001,data1!$I$2:$I$15001,data1!$I660)</f>
        <v>15177662</v>
      </c>
      <c r="K660">
        <f>(data1!$J660-J659)/J659</f>
        <v>0</v>
      </c>
    </row>
    <row r="661" spans="1:11" x14ac:dyDescent="0.3">
      <c r="A661" t="s">
        <v>24</v>
      </c>
      <c r="B661" t="s">
        <v>25</v>
      </c>
      <c r="C661" t="s">
        <v>26</v>
      </c>
      <c r="D661" s="2">
        <v>43546.125</v>
      </c>
      <c r="E661">
        <v>4704</v>
      </c>
      <c r="F661">
        <v>1878.475409385911</v>
      </c>
      <c r="G661">
        <v>39</v>
      </c>
      <c r="H661">
        <v>3.6</v>
      </c>
      <c r="I661">
        <f>YEAR(data1!$D661)</f>
        <v>2019</v>
      </c>
      <c r="J661">
        <f>SUMIFS(data1!$E$2:$E$15001,data1!$I$2:$I$15001,data1!$I661)</f>
        <v>15177662</v>
      </c>
      <c r="K661">
        <f>(data1!$J661-J660)/J660</f>
        <v>0</v>
      </c>
    </row>
    <row r="662" spans="1:11" x14ac:dyDescent="0.3">
      <c r="A662" t="s">
        <v>22</v>
      </c>
      <c r="B662" t="s">
        <v>33</v>
      </c>
      <c r="C662" t="s">
        <v>13</v>
      </c>
      <c r="D662" s="2">
        <v>43546.166666666657</v>
      </c>
      <c r="E662">
        <v>6019</v>
      </c>
      <c r="F662">
        <v>1640.3922982710419</v>
      </c>
      <c r="G662">
        <v>93</v>
      </c>
      <c r="H662">
        <v>3.1</v>
      </c>
      <c r="I662">
        <f>YEAR(data1!$D662)</f>
        <v>2019</v>
      </c>
      <c r="J662">
        <f>SUMIFS(data1!$E$2:$E$15001,data1!$I$2:$I$15001,data1!$I662)</f>
        <v>15177662</v>
      </c>
      <c r="K662">
        <f>(data1!$J662-J661)/J661</f>
        <v>0</v>
      </c>
    </row>
    <row r="663" spans="1:11" x14ac:dyDescent="0.3">
      <c r="A663" t="s">
        <v>17</v>
      </c>
      <c r="B663" t="s">
        <v>31</v>
      </c>
      <c r="C663" t="s">
        <v>13</v>
      </c>
      <c r="D663" s="2">
        <v>43546.208333333343</v>
      </c>
      <c r="E663">
        <v>5205</v>
      </c>
      <c r="F663">
        <v>1341.3612127075539</v>
      </c>
      <c r="G663">
        <v>44</v>
      </c>
      <c r="H663">
        <v>3.6</v>
      </c>
      <c r="I663">
        <f>YEAR(data1!$D663)</f>
        <v>2019</v>
      </c>
      <c r="J663">
        <f>SUMIFS(data1!$E$2:$E$15001,data1!$I$2:$I$15001,data1!$I663)</f>
        <v>15177662</v>
      </c>
      <c r="K663">
        <f>(data1!$J663-J662)/J662</f>
        <v>0</v>
      </c>
    </row>
    <row r="664" spans="1:11" x14ac:dyDescent="0.3">
      <c r="A664" t="s">
        <v>24</v>
      </c>
      <c r="B664" t="s">
        <v>42</v>
      </c>
      <c r="C664" t="s">
        <v>21</v>
      </c>
      <c r="D664" s="2">
        <v>43546.375</v>
      </c>
      <c r="E664">
        <v>3352</v>
      </c>
      <c r="F664">
        <v>1220.1740923631189</v>
      </c>
      <c r="G664">
        <v>34</v>
      </c>
      <c r="H664">
        <v>4</v>
      </c>
      <c r="I664">
        <f>YEAR(data1!$D664)</f>
        <v>2019</v>
      </c>
      <c r="J664">
        <f>SUMIFS(data1!$E$2:$E$15001,data1!$I$2:$I$15001,data1!$I664)</f>
        <v>15177662</v>
      </c>
      <c r="K664">
        <f>(data1!$J664-J663)/J663</f>
        <v>0</v>
      </c>
    </row>
    <row r="665" spans="1:11" x14ac:dyDescent="0.3">
      <c r="A665" t="s">
        <v>17</v>
      </c>
      <c r="B665" t="s">
        <v>37</v>
      </c>
      <c r="C665" t="s">
        <v>19</v>
      </c>
      <c r="D665" s="2">
        <v>43546.541666666657</v>
      </c>
      <c r="E665">
        <v>9696</v>
      </c>
      <c r="F665">
        <v>3678.5573849295988</v>
      </c>
      <c r="G665">
        <v>117</v>
      </c>
      <c r="H665">
        <v>3.2</v>
      </c>
      <c r="I665">
        <f>YEAR(data1!$D665)</f>
        <v>2019</v>
      </c>
      <c r="J665">
        <f>SUMIFS(data1!$E$2:$E$15001,data1!$I$2:$I$15001,data1!$I665)</f>
        <v>15177662</v>
      </c>
      <c r="K665">
        <f>(data1!$J665-J664)/J664</f>
        <v>0</v>
      </c>
    </row>
    <row r="666" spans="1:11" x14ac:dyDescent="0.3">
      <c r="A666" t="s">
        <v>11</v>
      </c>
      <c r="B666" t="s">
        <v>35</v>
      </c>
      <c r="C666" t="s">
        <v>26</v>
      </c>
      <c r="D666" s="2">
        <v>43546.583333333343</v>
      </c>
      <c r="E666">
        <v>5119</v>
      </c>
      <c r="F666">
        <v>1742.784886358648</v>
      </c>
      <c r="G666">
        <v>35</v>
      </c>
      <c r="H666">
        <v>3.5</v>
      </c>
      <c r="I666">
        <f>YEAR(data1!$D666)</f>
        <v>2019</v>
      </c>
      <c r="J666">
        <f>SUMIFS(data1!$E$2:$E$15001,data1!$I$2:$I$15001,data1!$I666)</f>
        <v>15177662</v>
      </c>
      <c r="K666">
        <f>(data1!$J666-J665)/J665</f>
        <v>0</v>
      </c>
    </row>
    <row r="667" spans="1:11" x14ac:dyDescent="0.3">
      <c r="A667" t="s">
        <v>11</v>
      </c>
      <c r="B667" t="s">
        <v>38</v>
      </c>
      <c r="C667" t="s">
        <v>13</v>
      </c>
      <c r="D667" s="2">
        <v>43546.833333333343</v>
      </c>
      <c r="E667">
        <v>5788</v>
      </c>
      <c r="F667">
        <v>1211.619840409692</v>
      </c>
      <c r="G667">
        <v>50</v>
      </c>
      <c r="H667">
        <v>3.1</v>
      </c>
      <c r="I667">
        <f>YEAR(data1!$D667)</f>
        <v>2019</v>
      </c>
      <c r="J667">
        <f>SUMIFS(data1!$E$2:$E$15001,data1!$I$2:$I$15001,data1!$I667)</f>
        <v>15177662</v>
      </c>
      <c r="K667">
        <f>(data1!$J667-J666)/J666</f>
        <v>0</v>
      </c>
    </row>
    <row r="668" spans="1:11" x14ac:dyDescent="0.3">
      <c r="A668" t="s">
        <v>17</v>
      </c>
      <c r="B668" t="s">
        <v>31</v>
      </c>
      <c r="C668" t="s">
        <v>13</v>
      </c>
      <c r="D668" s="2">
        <v>43547.083333333343</v>
      </c>
      <c r="E668">
        <v>8947</v>
      </c>
      <c r="F668">
        <v>3133.4008312095029</v>
      </c>
      <c r="G668">
        <v>135</v>
      </c>
      <c r="H668">
        <v>4.7</v>
      </c>
      <c r="I668">
        <f>YEAR(data1!$D668)</f>
        <v>2019</v>
      </c>
      <c r="J668">
        <f>SUMIFS(data1!$E$2:$E$15001,data1!$I$2:$I$15001,data1!$I668)</f>
        <v>15177662</v>
      </c>
      <c r="K668">
        <f>(data1!$J668-J667)/J667</f>
        <v>0</v>
      </c>
    </row>
    <row r="669" spans="1:11" x14ac:dyDescent="0.3">
      <c r="A669" t="s">
        <v>24</v>
      </c>
      <c r="B669" t="s">
        <v>42</v>
      </c>
      <c r="C669" t="s">
        <v>13</v>
      </c>
      <c r="D669" s="2">
        <v>43547.208333333343</v>
      </c>
      <c r="E669">
        <v>4835</v>
      </c>
      <c r="F669">
        <v>1744.126657893376</v>
      </c>
      <c r="G669">
        <v>34</v>
      </c>
      <c r="H669">
        <v>3.9</v>
      </c>
      <c r="I669">
        <f>YEAR(data1!$D669)</f>
        <v>2019</v>
      </c>
      <c r="J669">
        <f>SUMIFS(data1!$E$2:$E$15001,data1!$I$2:$I$15001,data1!$I669)</f>
        <v>15177662</v>
      </c>
      <c r="K669">
        <f>(data1!$J669-J668)/J668</f>
        <v>0</v>
      </c>
    </row>
    <row r="670" spans="1:11" x14ac:dyDescent="0.3">
      <c r="A670" t="s">
        <v>17</v>
      </c>
      <c r="B670" t="s">
        <v>37</v>
      </c>
      <c r="C670" t="s">
        <v>13</v>
      </c>
      <c r="D670" s="2">
        <v>43547.208333333343</v>
      </c>
      <c r="E670">
        <v>5806</v>
      </c>
      <c r="F670">
        <v>1972.644113675545</v>
      </c>
      <c r="G670">
        <v>45</v>
      </c>
      <c r="H670">
        <v>4.8</v>
      </c>
      <c r="I670">
        <f>YEAR(data1!$D670)</f>
        <v>2019</v>
      </c>
      <c r="J670">
        <f>SUMIFS(data1!$E$2:$E$15001,data1!$I$2:$I$15001,data1!$I670)</f>
        <v>15177662</v>
      </c>
      <c r="K670">
        <f>(data1!$J670-J669)/J669</f>
        <v>0</v>
      </c>
    </row>
    <row r="671" spans="1:11" x14ac:dyDescent="0.3">
      <c r="A671" t="s">
        <v>15</v>
      </c>
      <c r="B671" t="s">
        <v>16</v>
      </c>
      <c r="C671" t="s">
        <v>21</v>
      </c>
      <c r="D671" s="2">
        <v>43547.375</v>
      </c>
      <c r="E671">
        <v>4714</v>
      </c>
      <c r="F671">
        <v>1292.3225693105239</v>
      </c>
      <c r="G671">
        <v>34</v>
      </c>
      <c r="H671">
        <v>4.3</v>
      </c>
      <c r="I671">
        <f>YEAR(data1!$D671)</f>
        <v>2019</v>
      </c>
      <c r="J671">
        <f>SUMIFS(data1!$E$2:$E$15001,data1!$I$2:$I$15001,data1!$I671)</f>
        <v>15177662</v>
      </c>
      <c r="K671">
        <f>(data1!$J671-J670)/J670</f>
        <v>0</v>
      </c>
    </row>
    <row r="672" spans="1:11" x14ac:dyDescent="0.3">
      <c r="A672" t="s">
        <v>11</v>
      </c>
      <c r="B672" t="s">
        <v>35</v>
      </c>
      <c r="C672" t="s">
        <v>19</v>
      </c>
      <c r="D672" s="2">
        <v>43547.375</v>
      </c>
      <c r="E672">
        <v>7815</v>
      </c>
      <c r="F672">
        <v>1910.6061843172231</v>
      </c>
      <c r="G672">
        <v>75</v>
      </c>
      <c r="H672">
        <v>4.5999999999999996</v>
      </c>
      <c r="I672">
        <f>YEAR(data1!$D672)</f>
        <v>2019</v>
      </c>
      <c r="J672">
        <f>SUMIFS(data1!$E$2:$E$15001,data1!$I$2:$I$15001,data1!$I672)</f>
        <v>15177662</v>
      </c>
      <c r="K672">
        <f>(data1!$J672-J671)/J671</f>
        <v>0</v>
      </c>
    </row>
    <row r="673" spans="1:11" x14ac:dyDescent="0.3">
      <c r="A673" t="s">
        <v>11</v>
      </c>
      <c r="B673" t="s">
        <v>12</v>
      </c>
      <c r="C673" t="s">
        <v>26</v>
      </c>
      <c r="D673" s="2">
        <v>43547.416666666657</v>
      </c>
      <c r="E673">
        <v>4799</v>
      </c>
      <c r="F673">
        <v>1370.381750611539</v>
      </c>
      <c r="G673">
        <v>44</v>
      </c>
      <c r="H673">
        <v>4.2</v>
      </c>
      <c r="I673">
        <f>YEAR(data1!$D673)</f>
        <v>2019</v>
      </c>
      <c r="J673">
        <f>SUMIFS(data1!$E$2:$E$15001,data1!$I$2:$I$15001,data1!$I673)</f>
        <v>15177662</v>
      </c>
      <c r="K673">
        <f>(data1!$J673-J672)/J672</f>
        <v>0</v>
      </c>
    </row>
    <row r="674" spans="1:11" x14ac:dyDescent="0.3">
      <c r="A674" t="s">
        <v>17</v>
      </c>
      <c r="B674" t="s">
        <v>37</v>
      </c>
      <c r="C674" t="s">
        <v>19</v>
      </c>
      <c r="D674" s="2">
        <v>43547.625</v>
      </c>
      <c r="E674">
        <v>8103</v>
      </c>
      <c r="F674">
        <v>3185.491811359168</v>
      </c>
      <c r="G674">
        <v>85</v>
      </c>
      <c r="H674">
        <v>3.8</v>
      </c>
      <c r="I674">
        <f>YEAR(data1!$D674)</f>
        <v>2019</v>
      </c>
      <c r="J674">
        <f>SUMIFS(data1!$E$2:$E$15001,data1!$I$2:$I$15001,data1!$I674)</f>
        <v>15177662</v>
      </c>
      <c r="K674">
        <f>(data1!$J674-J673)/J673</f>
        <v>0</v>
      </c>
    </row>
    <row r="675" spans="1:11" x14ac:dyDescent="0.3">
      <c r="A675" t="s">
        <v>17</v>
      </c>
      <c r="B675" t="s">
        <v>31</v>
      </c>
      <c r="C675" t="s">
        <v>26</v>
      </c>
      <c r="D675" s="2">
        <v>43547.833333333343</v>
      </c>
      <c r="E675">
        <v>3367</v>
      </c>
      <c r="F675">
        <v>751.24941895371273</v>
      </c>
      <c r="G675">
        <v>24</v>
      </c>
      <c r="H675">
        <v>4.5</v>
      </c>
      <c r="I675">
        <f>YEAR(data1!$D675)</f>
        <v>2019</v>
      </c>
      <c r="J675">
        <f>SUMIFS(data1!$E$2:$E$15001,data1!$I$2:$I$15001,data1!$I675)</f>
        <v>15177662</v>
      </c>
      <c r="K675">
        <f>(data1!$J675-J674)/J674</f>
        <v>0</v>
      </c>
    </row>
    <row r="676" spans="1:11" x14ac:dyDescent="0.3">
      <c r="A676" t="s">
        <v>24</v>
      </c>
      <c r="B676" t="s">
        <v>28</v>
      </c>
      <c r="C676" t="s">
        <v>19</v>
      </c>
      <c r="D676" s="2">
        <v>43548</v>
      </c>
      <c r="E676">
        <v>6451</v>
      </c>
      <c r="F676">
        <v>2540.312737403116</v>
      </c>
      <c r="G676">
        <v>104</v>
      </c>
      <c r="H676">
        <v>4.4000000000000004</v>
      </c>
      <c r="I676">
        <f>YEAR(data1!$D676)</f>
        <v>2019</v>
      </c>
      <c r="J676">
        <f>SUMIFS(data1!$E$2:$E$15001,data1!$I$2:$I$15001,data1!$I676)</f>
        <v>15177662</v>
      </c>
      <c r="K676">
        <f>(data1!$J676-J675)/J675</f>
        <v>0</v>
      </c>
    </row>
    <row r="677" spans="1:11" x14ac:dyDescent="0.3">
      <c r="A677" t="s">
        <v>17</v>
      </c>
      <c r="B677" t="s">
        <v>31</v>
      </c>
      <c r="C677" t="s">
        <v>26</v>
      </c>
      <c r="D677" s="2">
        <v>43548.083333333343</v>
      </c>
      <c r="E677">
        <v>4731</v>
      </c>
      <c r="F677">
        <v>1519.089086616646</v>
      </c>
      <c r="G677">
        <v>61</v>
      </c>
      <c r="H677">
        <v>4.2</v>
      </c>
      <c r="I677">
        <f>YEAR(data1!$D677)</f>
        <v>2019</v>
      </c>
      <c r="J677">
        <f>SUMIFS(data1!$E$2:$E$15001,data1!$I$2:$I$15001,data1!$I677)</f>
        <v>15177662</v>
      </c>
      <c r="K677">
        <f>(data1!$J677-J676)/J676</f>
        <v>0</v>
      </c>
    </row>
    <row r="678" spans="1:11" x14ac:dyDescent="0.3">
      <c r="A678" t="s">
        <v>17</v>
      </c>
      <c r="B678" t="s">
        <v>18</v>
      </c>
      <c r="C678" t="s">
        <v>19</v>
      </c>
      <c r="D678" s="2">
        <v>43548.166666666657</v>
      </c>
      <c r="E678">
        <v>3911</v>
      </c>
      <c r="F678">
        <v>832.44884811939426</v>
      </c>
      <c r="G678">
        <v>66</v>
      </c>
      <c r="H678">
        <v>3.1</v>
      </c>
      <c r="I678">
        <f>YEAR(data1!$D678)</f>
        <v>2019</v>
      </c>
      <c r="J678">
        <f>SUMIFS(data1!$E$2:$E$15001,data1!$I$2:$I$15001,data1!$I678)</f>
        <v>15177662</v>
      </c>
      <c r="K678">
        <f>(data1!$J678-J677)/J677</f>
        <v>0</v>
      </c>
    </row>
    <row r="679" spans="1:11" x14ac:dyDescent="0.3">
      <c r="A679" t="s">
        <v>24</v>
      </c>
      <c r="B679" t="s">
        <v>36</v>
      </c>
      <c r="C679" t="s">
        <v>13</v>
      </c>
      <c r="D679" s="2">
        <v>43548.375</v>
      </c>
      <c r="E679">
        <v>3006</v>
      </c>
      <c r="F679">
        <v>988.49878980745621</v>
      </c>
      <c r="G679">
        <v>52</v>
      </c>
      <c r="H679">
        <v>4.8</v>
      </c>
      <c r="I679">
        <f>YEAR(data1!$D679)</f>
        <v>2019</v>
      </c>
      <c r="J679">
        <f>SUMIFS(data1!$E$2:$E$15001,data1!$I$2:$I$15001,data1!$I679)</f>
        <v>15177662</v>
      </c>
      <c r="K679">
        <f>(data1!$J679-J678)/J678</f>
        <v>0</v>
      </c>
    </row>
    <row r="680" spans="1:11" x14ac:dyDescent="0.3">
      <c r="A680" t="s">
        <v>24</v>
      </c>
      <c r="B680" t="s">
        <v>36</v>
      </c>
      <c r="C680" t="s">
        <v>13</v>
      </c>
      <c r="D680" s="2">
        <v>43548.458333333343</v>
      </c>
      <c r="E680">
        <v>5792</v>
      </c>
      <c r="F680">
        <v>2036.516850586132</v>
      </c>
      <c r="G680">
        <v>81</v>
      </c>
      <c r="H680">
        <v>3.9</v>
      </c>
      <c r="I680">
        <f>YEAR(data1!$D680)</f>
        <v>2019</v>
      </c>
      <c r="J680">
        <f>SUMIFS(data1!$E$2:$E$15001,data1!$I$2:$I$15001,data1!$I680)</f>
        <v>15177662</v>
      </c>
      <c r="K680">
        <f>(data1!$J680-J679)/J679</f>
        <v>0</v>
      </c>
    </row>
    <row r="681" spans="1:11" x14ac:dyDescent="0.3">
      <c r="A681" t="s">
        <v>24</v>
      </c>
      <c r="B681" t="s">
        <v>28</v>
      </c>
      <c r="C681" t="s">
        <v>19</v>
      </c>
      <c r="D681" s="2">
        <v>43548.541666666657</v>
      </c>
      <c r="E681">
        <v>6036</v>
      </c>
      <c r="F681">
        <v>1767.3585396551159</v>
      </c>
      <c r="G681">
        <v>99</v>
      </c>
      <c r="H681">
        <v>3</v>
      </c>
      <c r="I681">
        <f>YEAR(data1!$D681)</f>
        <v>2019</v>
      </c>
      <c r="J681">
        <f>SUMIFS(data1!$E$2:$E$15001,data1!$I$2:$I$15001,data1!$I681)</f>
        <v>15177662</v>
      </c>
      <c r="K681">
        <f>(data1!$J681-J680)/J680</f>
        <v>0</v>
      </c>
    </row>
    <row r="682" spans="1:11" x14ac:dyDescent="0.3">
      <c r="A682" t="s">
        <v>17</v>
      </c>
      <c r="B682" t="s">
        <v>29</v>
      </c>
      <c r="C682" t="s">
        <v>21</v>
      </c>
      <c r="D682" s="2">
        <v>43548.583333333343</v>
      </c>
      <c r="E682">
        <v>5892</v>
      </c>
      <c r="F682">
        <v>2318.8372251737201</v>
      </c>
      <c r="G682">
        <v>43</v>
      </c>
      <c r="H682">
        <v>4.4000000000000004</v>
      </c>
      <c r="I682">
        <f>YEAR(data1!$D682)</f>
        <v>2019</v>
      </c>
      <c r="J682">
        <f>SUMIFS(data1!$E$2:$E$15001,data1!$I$2:$I$15001,data1!$I682)</f>
        <v>15177662</v>
      </c>
      <c r="K682">
        <f>(data1!$J682-J681)/J681</f>
        <v>0</v>
      </c>
    </row>
    <row r="683" spans="1:11" x14ac:dyDescent="0.3">
      <c r="A683" t="s">
        <v>11</v>
      </c>
      <c r="B683" t="s">
        <v>39</v>
      </c>
      <c r="C683" t="s">
        <v>21</v>
      </c>
      <c r="D683" s="2">
        <v>43549.166666666657</v>
      </c>
      <c r="E683">
        <v>7540</v>
      </c>
      <c r="F683">
        <v>1910.279699558321</v>
      </c>
      <c r="G683">
        <v>54</v>
      </c>
      <c r="H683">
        <v>3.2</v>
      </c>
      <c r="I683">
        <f>YEAR(data1!$D683)</f>
        <v>2019</v>
      </c>
      <c r="J683">
        <f>SUMIFS(data1!$E$2:$E$15001,data1!$I$2:$I$15001,data1!$I683)</f>
        <v>15177662</v>
      </c>
      <c r="K683">
        <f>(data1!$J683-J682)/J682</f>
        <v>0</v>
      </c>
    </row>
    <row r="684" spans="1:11" x14ac:dyDescent="0.3">
      <c r="A684" t="s">
        <v>22</v>
      </c>
      <c r="B684" t="s">
        <v>44</v>
      </c>
      <c r="C684" t="s">
        <v>19</v>
      </c>
      <c r="D684" s="2">
        <v>43549.208333333343</v>
      </c>
      <c r="E684">
        <v>521</v>
      </c>
      <c r="F684">
        <v>133.98048590855959</v>
      </c>
      <c r="G684">
        <v>7</v>
      </c>
      <c r="H684">
        <v>4.8</v>
      </c>
      <c r="I684">
        <f>YEAR(data1!$D684)</f>
        <v>2019</v>
      </c>
      <c r="J684">
        <f>SUMIFS(data1!$E$2:$E$15001,data1!$I$2:$I$15001,data1!$I684)</f>
        <v>15177662</v>
      </c>
      <c r="K684">
        <f>(data1!$J684-J683)/J683</f>
        <v>0</v>
      </c>
    </row>
    <row r="685" spans="1:11" x14ac:dyDescent="0.3">
      <c r="A685" t="s">
        <v>11</v>
      </c>
      <c r="B685" t="s">
        <v>41</v>
      </c>
      <c r="C685" t="s">
        <v>13</v>
      </c>
      <c r="D685" s="2">
        <v>43549.291666666657</v>
      </c>
      <c r="E685">
        <v>760</v>
      </c>
      <c r="F685">
        <v>285.70274138321219</v>
      </c>
      <c r="G685">
        <v>8</v>
      </c>
      <c r="H685">
        <v>4.3</v>
      </c>
      <c r="I685">
        <f>YEAR(data1!$D685)</f>
        <v>2019</v>
      </c>
      <c r="J685">
        <f>SUMIFS(data1!$E$2:$E$15001,data1!$I$2:$I$15001,data1!$I685)</f>
        <v>15177662</v>
      </c>
      <c r="K685">
        <f>(data1!$J685-J684)/J684</f>
        <v>0</v>
      </c>
    </row>
    <row r="686" spans="1:11" x14ac:dyDescent="0.3">
      <c r="A686" t="s">
        <v>11</v>
      </c>
      <c r="B686" t="s">
        <v>39</v>
      </c>
      <c r="C686" t="s">
        <v>21</v>
      </c>
      <c r="D686" s="2">
        <v>43549.333333333343</v>
      </c>
      <c r="E686">
        <v>2232</v>
      </c>
      <c r="F686">
        <v>680.69345871929124</v>
      </c>
      <c r="G686">
        <v>18</v>
      </c>
      <c r="H686">
        <v>4.7</v>
      </c>
      <c r="I686">
        <f>YEAR(data1!$D686)</f>
        <v>2019</v>
      </c>
      <c r="J686">
        <f>SUMIFS(data1!$E$2:$E$15001,data1!$I$2:$I$15001,data1!$I686)</f>
        <v>15177662</v>
      </c>
      <c r="K686">
        <f>(data1!$J686-J685)/J685</f>
        <v>0</v>
      </c>
    </row>
    <row r="687" spans="1:11" x14ac:dyDescent="0.3">
      <c r="A687" t="s">
        <v>22</v>
      </c>
      <c r="B687" t="s">
        <v>43</v>
      </c>
      <c r="C687" t="s">
        <v>13</v>
      </c>
      <c r="D687" s="2">
        <v>43549.333333333343</v>
      </c>
      <c r="E687">
        <v>5894</v>
      </c>
      <c r="F687">
        <v>1819.3264471578541</v>
      </c>
      <c r="G687">
        <v>77</v>
      </c>
      <c r="H687">
        <v>3.2</v>
      </c>
      <c r="I687">
        <f>YEAR(data1!$D687)</f>
        <v>2019</v>
      </c>
      <c r="J687">
        <f>SUMIFS(data1!$E$2:$E$15001,data1!$I$2:$I$15001,data1!$I687)</f>
        <v>15177662</v>
      </c>
      <c r="K687">
        <f>(data1!$J687-J686)/J686</f>
        <v>0</v>
      </c>
    </row>
    <row r="688" spans="1:11" x14ac:dyDescent="0.3">
      <c r="A688" t="s">
        <v>15</v>
      </c>
      <c r="B688" t="s">
        <v>16</v>
      </c>
      <c r="C688" t="s">
        <v>26</v>
      </c>
      <c r="D688" s="2">
        <v>43549.416666666657</v>
      </c>
      <c r="E688">
        <v>4079</v>
      </c>
      <c r="F688">
        <v>1208.4976381170809</v>
      </c>
      <c r="G688">
        <v>59</v>
      </c>
      <c r="H688">
        <v>4.7</v>
      </c>
      <c r="I688">
        <f>YEAR(data1!$D688)</f>
        <v>2019</v>
      </c>
      <c r="J688">
        <f>SUMIFS(data1!$E$2:$E$15001,data1!$I$2:$I$15001,data1!$I688)</f>
        <v>15177662</v>
      </c>
      <c r="K688">
        <f>(data1!$J688-J687)/J687</f>
        <v>0</v>
      </c>
    </row>
    <row r="689" spans="1:11" x14ac:dyDescent="0.3">
      <c r="A689" t="s">
        <v>17</v>
      </c>
      <c r="B689" t="s">
        <v>29</v>
      </c>
      <c r="C689" t="s">
        <v>19</v>
      </c>
      <c r="D689" s="2">
        <v>43549.541666666657</v>
      </c>
      <c r="E689">
        <v>2441</v>
      </c>
      <c r="F689">
        <v>693.95855623899809</v>
      </c>
      <c r="G689">
        <v>21</v>
      </c>
      <c r="H689">
        <v>3.7</v>
      </c>
      <c r="I689">
        <f>YEAR(data1!$D689)</f>
        <v>2019</v>
      </c>
      <c r="J689">
        <f>SUMIFS(data1!$E$2:$E$15001,data1!$I$2:$I$15001,data1!$I689)</f>
        <v>15177662</v>
      </c>
      <c r="K689">
        <f>(data1!$J689-J688)/J688</f>
        <v>0</v>
      </c>
    </row>
    <row r="690" spans="1:11" x14ac:dyDescent="0.3">
      <c r="A690" t="s">
        <v>15</v>
      </c>
      <c r="B690" t="s">
        <v>20</v>
      </c>
      <c r="C690" t="s">
        <v>26</v>
      </c>
      <c r="D690" s="2">
        <v>43549.583333333343</v>
      </c>
      <c r="E690">
        <v>4358</v>
      </c>
      <c r="F690">
        <v>1517.8047473239731</v>
      </c>
      <c r="G690">
        <v>52</v>
      </c>
      <c r="H690">
        <v>4.3</v>
      </c>
      <c r="I690">
        <f>YEAR(data1!$D690)</f>
        <v>2019</v>
      </c>
      <c r="J690">
        <f>SUMIFS(data1!$E$2:$E$15001,data1!$I$2:$I$15001,data1!$I690)</f>
        <v>15177662</v>
      </c>
      <c r="K690">
        <f>(data1!$J690-J689)/J689</f>
        <v>0</v>
      </c>
    </row>
    <row r="691" spans="1:11" x14ac:dyDescent="0.3">
      <c r="A691" t="s">
        <v>11</v>
      </c>
      <c r="B691" t="s">
        <v>39</v>
      </c>
      <c r="C691" t="s">
        <v>26</v>
      </c>
      <c r="D691" s="2">
        <v>43549.625</v>
      </c>
      <c r="E691">
        <v>3194</v>
      </c>
      <c r="F691">
        <v>887.42147356814439</v>
      </c>
      <c r="G691">
        <v>28</v>
      </c>
      <c r="H691">
        <v>3.6</v>
      </c>
      <c r="I691">
        <f>YEAR(data1!$D691)</f>
        <v>2019</v>
      </c>
      <c r="J691">
        <f>SUMIFS(data1!$E$2:$E$15001,data1!$I$2:$I$15001,data1!$I691)</f>
        <v>15177662</v>
      </c>
      <c r="K691">
        <f>(data1!$J691-J690)/J690</f>
        <v>0</v>
      </c>
    </row>
    <row r="692" spans="1:11" x14ac:dyDescent="0.3">
      <c r="A692" t="s">
        <v>11</v>
      </c>
      <c r="B692" t="s">
        <v>35</v>
      </c>
      <c r="C692" t="s">
        <v>26</v>
      </c>
      <c r="D692" s="2">
        <v>43550.125</v>
      </c>
      <c r="E692">
        <v>4776</v>
      </c>
      <c r="F692">
        <v>1129.6008344111081</v>
      </c>
      <c r="G692">
        <v>37</v>
      </c>
      <c r="H692">
        <v>3.1</v>
      </c>
      <c r="I692">
        <f>YEAR(data1!$D692)</f>
        <v>2019</v>
      </c>
      <c r="J692">
        <f>SUMIFS(data1!$E$2:$E$15001,data1!$I$2:$I$15001,data1!$I692)</f>
        <v>15177662</v>
      </c>
      <c r="K692">
        <f>(data1!$J692-J691)/J691</f>
        <v>0</v>
      </c>
    </row>
    <row r="693" spans="1:11" x14ac:dyDescent="0.3">
      <c r="A693" t="s">
        <v>17</v>
      </c>
      <c r="B693" t="s">
        <v>31</v>
      </c>
      <c r="C693" t="s">
        <v>13</v>
      </c>
      <c r="D693" s="2">
        <v>43550.333333333343</v>
      </c>
      <c r="E693">
        <v>4956</v>
      </c>
      <c r="F693">
        <v>1803.574072772745</v>
      </c>
      <c r="G693">
        <v>35</v>
      </c>
      <c r="H693">
        <v>3.3</v>
      </c>
      <c r="I693">
        <f>YEAR(data1!$D693)</f>
        <v>2019</v>
      </c>
      <c r="J693">
        <f>SUMIFS(data1!$E$2:$E$15001,data1!$I$2:$I$15001,data1!$I693)</f>
        <v>15177662</v>
      </c>
      <c r="K693">
        <f>(data1!$J693-J692)/J692</f>
        <v>0</v>
      </c>
    </row>
    <row r="694" spans="1:11" x14ac:dyDescent="0.3">
      <c r="A694" t="s">
        <v>15</v>
      </c>
      <c r="B694" t="s">
        <v>32</v>
      </c>
      <c r="C694" t="s">
        <v>26</v>
      </c>
      <c r="D694" s="2">
        <v>43550.666666666657</v>
      </c>
      <c r="E694">
        <v>4944</v>
      </c>
      <c r="F694">
        <v>1405.879184996294</v>
      </c>
      <c r="G694">
        <v>43</v>
      </c>
      <c r="H694">
        <v>3.1</v>
      </c>
      <c r="I694">
        <f>YEAR(data1!$D694)</f>
        <v>2019</v>
      </c>
      <c r="J694">
        <f>SUMIFS(data1!$E$2:$E$15001,data1!$I$2:$I$15001,data1!$I694)</f>
        <v>15177662</v>
      </c>
      <c r="K694">
        <f>(data1!$J694-J693)/J693</f>
        <v>0</v>
      </c>
    </row>
    <row r="695" spans="1:11" x14ac:dyDescent="0.3">
      <c r="A695" t="s">
        <v>24</v>
      </c>
      <c r="B695" t="s">
        <v>28</v>
      </c>
      <c r="C695" t="s">
        <v>19</v>
      </c>
      <c r="D695" s="2">
        <v>43550.708333333343</v>
      </c>
      <c r="E695">
        <v>6871</v>
      </c>
      <c r="F695">
        <v>1764.4710082897509</v>
      </c>
      <c r="G695">
        <v>46</v>
      </c>
      <c r="H695">
        <v>4.5</v>
      </c>
      <c r="I695">
        <f>YEAR(data1!$D695)</f>
        <v>2019</v>
      </c>
      <c r="J695">
        <f>SUMIFS(data1!$E$2:$E$15001,data1!$I$2:$I$15001,data1!$I695)</f>
        <v>15177662</v>
      </c>
      <c r="K695">
        <f>(data1!$J695-J694)/J694</f>
        <v>0</v>
      </c>
    </row>
    <row r="696" spans="1:11" x14ac:dyDescent="0.3">
      <c r="A696" t="s">
        <v>22</v>
      </c>
      <c r="B696" t="s">
        <v>43</v>
      </c>
      <c r="C696" t="s">
        <v>13</v>
      </c>
      <c r="D696" s="2">
        <v>43550.916666666657</v>
      </c>
      <c r="E696">
        <v>4556</v>
      </c>
      <c r="F696">
        <v>1460.5892869639799</v>
      </c>
      <c r="G696">
        <v>67</v>
      </c>
      <c r="H696">
        <v>3.1</v>
      </c>
      <c r="I696">
        <f>YEAR(data1!$D696)</f>
        <v>2019</v>
      </c>
      <c r="J696">
        <f>SUMIFS(data1!$E$2:$E$15001,data1!$I$2:$I$15001,data1!$I696)</f>
        <v>15177662</v>
      </c>
      <c r="K696">
        <f>(data1!$J696-J695)/J695</f>
        <v>0</v>
      </c>
    </row>
    <row r="697" spans="1:11" x14ac:dyDescent="0.3">
      <c r="A697" t="s">
        <v>15</v>
      </c>
      <c r="B697" t="s">
        <v>20</v>
      </c>
      <c r="C697" t="s">
        <v>21</v>
      </c>
      <c r="D697" s="2">
        <v>43551</v>
      </c>
      <c r="E697">
        <v>6485</v>
      </c>
      <c r="F697">
        <v>1743.32711296603</v>
      </c>
      <c r="G697">
        <v>46</v>
      </c>
      <c r="H697">
        <v>4.2</v>
      </c>
      <c r="I697">
        <f>YEAR(data1!$D697)</f>
        <v>2019</v>
      </c>
      <c r="J697">
        <f>SUMIFS(data1!$E$2:$E$15001,data1!$I$2:$I$15001,data1!$I697)</f>
        <v>15177662</v>
      </c>
      <c r="K697">
        <f>(data1!$J697-J696)/J696</f>
        <v>0</v>
      </c>
    </row>
    <row r="698" spans="1:11" x14ac:dyDescent="0.3">
      <c r="A698" t="s">
        <v>24</v>
      </c>
      <c r="B698" t="s">
        <v>42</v>
      </c>
      <c r="C698" t="s">
        <v>26</v>
      </c>
      <c r="D698" s="2">
        <v>43551.125</v>
      </c>
      <c r="E698">
        <v>4418</v>
      </c>
      <c r="F698">
        <v>1501.588170007718</v>
      </c>
      <c r="G698">
        <v>70</v>
      </c>
      <c r="H698">
        <v>3.4</v>
      </c>
      <c r="I698">
        <f>YEAR(data1!$D698)</f>
        <v>2019</v>
      </c>
      <c r="J698">
        <f>SUMIFS(data1!$E$2:$E$15001,data1!$I$2:$I$15001,data1!$I698)</f>
        <v>15177662</v>
      </c>
      <c r="K698">
        <f>(data1!$J698-J697)/J697</f>
        <v>0</v>
      </c>
    </row>
    <row r="699" spans="1:11" x14ac:dyDescent="0.3">
      <c r="A699" t="s">
        <v>15</v>
      </c>
      <c r="B699" t="s">
        <v>32</v>
      </c>
      <c r="C699" t="s">
        <v>19</v>
      </c>
      <c r="D699" s="2">
        <v>43551.458333333343</v>
      </c>
      <c r="E699">
        <v>6985</v>
      </c>
      <c r="F699">
        <v>1852.5744128068941</v>
      </c>
      <c r="G699">
        <v>54</v>
      </c>
      <c r="H699">
        <v>5</v>
      </c>
      <c r="I699">
        <f>YEAR(data1!$D699)</f>
        <v>2019</v>
      </c>
      <c r="J699">
        <f>SUMIFS(data1!$E$2:$E$15001,data1!$I$2:$I$15001,data1!$I699)</f>
        <v>15177662</v>
      </c>
      <c r="K699">
        <f>(data1!$J699-J698)/J698</f>
        <v>0</v>
      </c>
    </row>
    <row r="700" spans="1:11" x14ac:dyDescent="0.3">
      <c r="A700" t="s">
        <v>11</v>
      </c>
      <c r="B700" t="s">
        <v>38</v>
      </c>
      <c r="C700" t="s">
        <v>19</v>
      </c>
      <c r="D700" s="2">
        <v>43551.541666666657</v>
      </c>
      <c r="E700">
        <v>5859</v>
      </c>
      <c r="F700">
        <v>2032.4178627464139</v>
      </c>
      <c r="G700">
        <v>64</v>
      </c>
      <c r="H700">
        <v>4.3</v>
      </c>
      <c r="I700">
        <f>YEAR(data1!$D700)</f>
        <v>2019</v>
      </c>
      <c r="J700">
        <f>SUMIFS(data1!$E$2:$E$15001,data1!$I$2:$I$15001,data1!$I700)</f>
        <v>15177662</v>
      </c>
      <c r="K700">
        <f>(data1!$J700-J699)/J699</f>
        <v>0</v>
      </c>
    </row>
    <row r="701" spans="1:11" x14ac:dyDescent="0.3">
      <c r="A701" t="s">
        <v>22</v>
      </c>
      <c r="B701" t="s">
        <v>33</v>
      </c>
      <c r="C701" t="s">
        <v>19</v>
      </c>
      <c r="D701" s="2">
        <v>43551.541666666657</v>
      </c>
      <c r="E701">
        <v>8475</v>
      </c>
      <c r="F701">
        <v>3249.770845844434</v>
      </c>
      <c r="G701">
        <v>105</v>
      </c>
      <c r="H701">
        <v>3.6</v>
      </c>
      <c r="I701">
        <f>YEAR(data1!$D701)</f>
        <v>2019</v>
      </c>
      <c r="J701">
        <f>SUMIFS(data1!$E$2:$E$15001,data1!$I$2:$I$15001,data1!$I701)</f>
        <v>15177662</v>
      </c>
      <c r="K701">
        <f>(data1!$J701-J700)/J700</f>
        <v>0</v>
      </c>
    </row>
    <row r="702" spans="1:11" x14ac:dyDescent="0.3">
      <c r="A702" t="s">
        <v>24</v>
      </c>
      <c r="B702" t="s">
        <v>25</v>
      </c>
      <c r="C702" t="s">
        <v>21</v>
      </c>
      <c r="D702" s="2">
        <v>43551.583333333343</v>
      </c>
      <c r="E702">
        <v>3641</v>
      </c>
      <c r="F702">
        <v>931.23773906621386</v>
      </c>
      <c r="G702">
        <v>35</v>
      </c>
      <c r="H702">
        <v>3.5</v>
      </c>
      <c r="I702">
        <f>YEAR(data1!$D702)</f>
        <v>2019</v>
      </c>
      <c r="J702">
        <f>SUMIFS(data1!$E$2:$E$15001,data1!$I$2:$I$15001,data1!$I702)</f>
        <v>15177662</v>
      </c>
      <c r="K702">
        <f>(data1!$J702-J701)/J701</f>
        <v>0</v>
      </c>
    </row>
    <row r="703" spans="1:11" x14ac:dyDescent="0.3">
      <c r="A703" t="s">
        <v>11</v>
      </c>
      <c r="B703" t="s">
        <v>38</v>
      </c>
      <c r="C703" t="s">
        <v>21</v>
      </c>
      <c r="D703" s="2">
        <v>43551.875</v>
      </c>
      <c r="E703">
        <v>6066</v>
      </c>
      <c r="F703">
        <v>1318.1486656286279</v>
      </c>
      <c r="G703">
        <v>50</v>
      </c>
      <c r="H703">
        <v>3.2</v>
      </c>
      <c r="I703">
        <f>YEAR(data1!$D703)</f>
        <v>2019</v>
      </c>
      <c r="J703">
        <f>SUMIFS(data1!$E$2:$E$15001,data1!$I$2:$I$15001,data1!$I703)</f>
        <v>15177662</v>
      </c>
      <c r="K703">
        <f>(data1!$J703-J702)/J702</f>
        <v>0</v>
      </c>
    </row>
    <row r="704" spans="1:11" x14ac:dyDescent="0.3">
      <c r="A704" t="s">
        <v>17</v>
      </c>
      <c r="B704" t="s">
        <v>29</v>
      </c>
      <c r="C704" t="s">
        <v>26</v>
      </c>
      <c r="D704" s="2">
        <v>43552</v>
      </c>
      <c r="E704">
        <v>3738</v>
      </c>
      <c r="F704">
        <v>825.53082860913594</v>
      </c>
      <c r="G704">
        <v>33</v>
      </c>
      <c r="H704">
        <v>3.4</v>
      </c>
      <c r="I704">
        <f>YEAR(data1!$D704)</f>
        <v>2019</v>
      </c>
      <c r="J704">
        <f>SUMIFS(data1!$E$2:$E$15001,data1!$I$2:$I$15001,data1!$I704)</f>
        <v>15177662</v>
      </c>
      <c r="K704">
        <f>(data1!$J704-J703)/J703</f>
        <v>0</v>
      </c>
    </row>
    <row r="705" spans="1:11" x14ac:dyDescent="0.3">
      <c r="A705" t="s">
        <v>17</v>
      </c>
      <c r="B705" t="s">
        <v>29</v>
      </c>
      <c r="C705" t="s">
        <v>26</v>
      </c>
      <c r="D705" s="2">
        <v>43552.083333333343</v>
      </c>
      <c r="E705">
        <v>6279</v>
      </c>
      <c r="F705">
        <v>1269.7855276504811</v>
      </c>
      <c r="G705">
        <v>50</v>
      </c>
      <c r="H705">
        <v>4.9000000000000004</v>
      </c>
      <c r="I705">
        <f>YEAR(data1!$D705)</f>
        <v>2019</v>
      </c>
      <c r="J705">
        <f>SUMIFS(data1!$E$2:$E$15001,data1!$I$2:$I$15001,data1!$I705)</f>
        <v>15177662</v>
      </c>
      <c r="K705">
        <f>(data1!$J705-J704)/J704</f>
        <v>0</v>
      </c>
    </row>
    <row r="706" spans="1:11" x14ac:dyDescent="0.3">
      <c r="A706" t="s">
        <v>24</v>
      </c>
      <c r="B706" t="s">
        <v>36</v>
      </c>
      <c r="C706" t="s">
        <v>21</v>
      </c>
      <c r="D706" s="2">
        <v>43552.208333333343</v>
      </c>
      <c r="E706">
        <v>2753</v>
      </c>
      <c r="F706">
        <v>745.71854199416214</v>
      </c>
      <c r="G706">
        <v>53</v>
      </c>
      <c r="H706">
        <v>4.0999999999999996</v>
      </c>
      <c r="I706">
        <f>YEAR(data1!$D706)</f>
        <v>2019</v>
      </c>
      <c r="J706">
        <f>SUMIFS(data1!$E$2:$E$15001,data1!$I$2:$I$15001,data1!$I706)</f>
        <v>15177662</v>
      </c>
      <c r="K706">
        <f>(data1!$J706-J705)/J705</f>
        <v>0</v>
      </c>
    </row>
    <row r="707" spans="1:11" x14ac:dyDescent="0.3">
      <c r="A707" t="s">
        <v>17</v>
      </c>
      <c r="B707" t="s">
        <v>18</v>
      </c>
      <c r="C707" t="s">
        <v>13</v>
      </c>
      <c r="D707" s="2">
        <v>43552.625</v>
      </c>
      <c r="E707">
        <v>5053</v>
      </c>
      <c r="F707">
        <v>1992.5262513623179</v>
      </c>
      <c r="G707">
        <v>39</v>
      </c>
      <c r="H707">
        <v>4.7</v>
      </c>
      <c r="I707">
        <f>YEAR(data1!$D707)</f>
        <v>2019</v>
      </c>
      <c r="J707">
        <f>SUMIFS(data1!$E$2:$E$15001,data1!$I$2:$I$15001,data1!$I707)</f>
        <v>15177662</v>
      </c>
      <c r="K707">
        <f>(data1!$J707-J706)/J706</f>
        <v>0</v>
      </c>
    </row>
    <row r="708" spans="1:11" x14ac:dyDescent="0.3">
      <c r="A708" t="s">
        <v>11</v>
      </c>
      <c r="B708" t="s">
        <v>38</v>
      </c>
      <c r="C708" t="s">
        <v>19</v>
      </c>
      <c r="D708" s="2">
        <v>43552.833333333343</v>
      </c>
      <c r="E708">
        <v>5801</v>
      </c>
      <c r="F708">
        <v>1765.6622989431289</v>
      </c>
      <c r="G708">
        <v>52</v>
      </c>
      <c r="H708">
        <v>3.1</v>
      </c>
      <c r="I708">
        <f>YEAR(data1!$D708)</f>
        <v>2019</v>
      </c>
      <c r="J708">
        <f>SUMIFS(data1!$E$2:$E$15001,data1!$I$2:$I$15001,data1!$I708)</f>
        <v>15177662</v>
      </c>
      <c r="K708">
        <f>(data1!$J708-J707)/J707</f>
        <v>0</v>
      </c>
    </row>
    <row r="709" spans="1:11" x14ac:dyDescent="0.3">
      <c r="A709" t="s">
        <v>17</v>
      </c>
      <c r="B709" t="s">
        <v>18</v>
      </c>
      <c r="C709" t="s">
        <v>13</v>
      </c>
      <c r="D709" s="2">
        <v>43552.916666666657</v>
      </c>
      <c r="E709">
        <v>3580</v>
      </c>
      <c r="F709">
        <v>747.507187084002</v>
      </c>
      <c r="G709">
        <v>70</v>
      </c>
      <c r="H709">
        <v>4.7</v>
      </c>
      <c r="I709">
        <f>YEAR(data1!$D709)</f>
        <v>2019</v>
      </c>
      <c r="J709">
        <f>SUMIFS(data1!$E$2:$E$15001,data1!$I$2:$I$15001,data1!$I709)</f>
        <v>15177662</v>
      </c>
      <c r="K709">
        <f>(data1!$J709-J708)/J708</f>
        <v>0</v>
      </c>
    </row>
    <row r="710" spans="1:11" x14ac:dyDescent="0.3">
      <c r="A710" t="s">
        <v>22</v>
      </c>
      <c r="B710" t="s">
        <v>33</v>
      </c>
      <c r="C710" t="s">
        <v>21</v>
      </c>
      <c r="D710" s="2">
        <v>43553.041666666657</v>
      </c>
      <c r="E710">
        <v>4106</v>
      </c>
      <c r="F710">
        <v>1630.5467419963279</v>
      </c>
      <c r="G710">
        <v>32</v>
      </c>
      <c r="H710">
        <v>4.0999999999999996</v>
      </c>
      <c r="I710">
        <f>YEAR(data1!$D710)</f>
        <v>2019</v>
      </c>
      <c r="J710">
        <f>SUMIFS(data1!$E$2:$E$15001,data1!$I$2:$I$15001,data1!$I710)</f>
        <v>15177662</v>
      </c>
      <c r="K710">
        <f>(data1!$J710-J709)/J709</f>
        <v>0</v>
      </c>
    </row>
    <row r="711" spans="1:11" x14ac:dyDescent="0.3">
      <c r="A711" t="s">
        <v>17</v>
      </c>
      <c r="B711" t="s">
        <v>29</v>
      </c>
      <c r="C711" t="s">
        <v>13</v>
      </c>
      <c r="D711" s="2">
        <v>43553.708333333343</v>
      </c>
      <c r="E711">
        <v>3157</v>
      </c>
      <c r="F711">
        <v>1196.94669757937</v>
      </c>
      <c r="G711">
        <v>28</v>
      </c>
      <c r="H711">
        <v>3</v>
      </c>
      <c r="I711">
        <f>YEAR(data1!$D711)</f>
        <v>2019</v>
      </c>
      <c r="J711">
        <f>SUMIFS(data1!$E$2:$E$15001,data1!$I$2:$I$15001,data1!$I711)</f>
        <v>15177662</v>
      </c>
      <c r="K711">
        <f>(data1!$J711-J710)/J710</f>
        <v>0</v>
      </c>
    </row>
    <row r="712" spans="1:11" x14ac:dyDescent="0.3">
      <c r="A712" t="s">
        <v>11</v>
      </c>
      <c r="B712" t="s">
        <v>35</v>
      </c>
      <c r="C712" t="s">
        <v>13</v>
      </c>
      <c r="D712" s="2">
        <v>43553.875</v>
      </c>
      <c r="E712">
        <v>6067</v>
      </c>
      <c r="F712">
        <v>2138.927227368878</v>
      </c>
      <c r="G712">
        <v>103</v>
      </c>
      <c r="H712">
        <v>3.4</v>
      </c>
      <c r="I712">
        <f>YEAR(data1!$D712)</f>
        <v>2019</v>
      </c>
      <c r="J712">
        <f>SUMIFS(data1!$E$2:$E$15001,data1!$I$2:$I$15001,data1!$I712)</f>
        <v>15177662</v>
      </c>
      <c r="K712">
        <f>(data1!$J712-J711)/J711</f>
        <v>0</v>
      </c>
    </row>
    <row r="713" spans="1:11" x14ac:dyDescent="0.3">
      <c r="A713" t="s">
        <v>17</v>
      </c>
      <c r="B713" t="s">
        <v>18</v>
      </c>
      <c r="C713" t="s">
        <v>21</v>
      </c>
      <c r="D713" s="2">
        <v>43553.916666666657</v>
      </c>
      <c r="E713">
        <v>3706</v>
      </c>
      <c r="F713">
        <v>1445.0465744371711</v>
      </c>
      <c r="G713">
        <v>39</v>
      </c>
      <c r="H713">
        <v>3.1</v>
      </c>
      <c r="I713">
        <f>YEAR(data1!$D713)</f>
        <v>2019</v>
      </c>
      <c r="J713">
        <f>SUMIFS(data1!$E$2:$E$15001,data1!$I$2:$I$15001,data1!$I713)</f>
        <v>15177662</v>
      </c>
      <c r="K713">
        <f>(data1!$J713-J712)/J712</f>
        <v>0</v>
      </c>
    </row>
    <row r="714" spans="1:11" x14ac:dyDescent="0.3">
      <c r="A714" t="s">
        <v>24</v>
      </c>
      <c r="B714" t="s">
        <v>28</v>
      </c>
      <c r="C714" t="s">
        <v>13</v>
      </c>
      <c r="D714" s="2">
        <v>43553.958333333343</v>
      </c>
      <c r="E714">
        <v>11044</v>
      </c>
      <c r="F714">
        <v>3403.288978255131</v>
      </c>
      <c r="G714">
        <v>117</v>
      </c>
      <c r="H714">
        <v>4.5</v>
      </c>
      <c r="I714">
        <f>YEAR(data1!$D714)</f>
        <v>2019</v>
      </c>
      <c r="J714">
        <f>SUMIFS(data1!$E$2:$E$15001,data1!$I$2:$I$15001,data1!$I714)</f>
        <v>15177662</v>
      </c>
      <c r="K714">
        <f>(data1!$J714-J713)/J713</f>
        <v>0</v>
      </c>
    </row>
    <row r="715" spans="1:11" x14ac:dyDescent="0.3">
      <c r="A715" t="s">
        <v>22</v>
      </c>
      <c r="B715" t="s">
        <v>23</v>
      </c>
      <c r="C715" t="s">
        <v>19</v>
      </c>
      <c r="D715" s="2">
        <v>43554.125</v>
      </c>
      <c r="E715">
        <v>5890</v>
      </c>
      <c r="F715">
        <v>2063.9182501181122</v>
      </c>
      <c r="G715">
        <v>45</v>
      </c>
      <c r="H715">
        <v>3.3</v>
      </c>
      <c r="I715">
        <f>YEAR(data1!$D715)</f>
        <v>2019</v>
      </c>
      <c r="J715">
        <f>SUMIFS(data1!$E$2:$E$15001,data1!$I$2:$I$15001,data1!$I715)</f>
        <v>15177662</v>
      </c>
      <c r="K715">
        <f>(data1!$J715-J714)/J714</f>
        <v>0</v>
      </c>
    </row>
    <row r="716" spans="1:11" x14ac:dyDescent="0.3">
      <c r="A716" t="s">
        <v>15</v>
      </c>
      <c r="B716" t="s">
        <v>16</v>
      </c>
      <c r="C716" t="s">
        <v>21</v>
      </c>
      <c r="D716" s="2">
        <v>43554.125</v>
      </c>
      <c r="E716">
        <v>3152</v>
      </c>
      <c r="F716">
        <v>970.69387355859101</v>
      </c>
      <c r="G716">
        <v>38</v>
      </c>
      <c r="H716">
        <v>4.4000000000000004</v>
      </c>
      <c r="I716">
        <f>YEAR(data1!$D716)</f>
        <v>2019</v>
      </c>
      <c r="J716">
        <f>SUMIFS(data1!$E$2:$E$15001,data1!$I$2:$I$15001,data1!$I716)</f>
        <v>15177662</v>
      </c>
      <c r="K716">
        <f>(data1!$J716-J715)/J715</f>
        <v>0</v>
      </c>
    </row>
    <row r="717" spans="1:11" x14ac:dyDescent="0.3">
      <c r="A717" t="s">
        <v>17</v>
      </c>
      <c r="B717" t="s">
        <v>34</v>
      </c>
      <c r="C717" t="s">
        <v>19</v>
      </c>
      <c r="D717" s="2">
        <v>43554.166666666657</v>
      </c>
      <c r="E717">
        <v>4691</v>
      </c>
      <c r="F717">
        <v>1457.184840778179</v>
      </c>
      <c r="G717">
        <v>93</v>
      </c>
      <c r="H717">
        <v>3.2</v>
      </c>
      <c r="I717">
        <f>YEAR(data1!$D717)</f>
        <v>2019</v>
      </c>
      <c r="J717">
        <f>SUMIFS(data1!$E$2:$E$15001,data1!$I$2:$I$15001,data1!$I717)</f>
        <v>15177662</v>
      </c>
      <c r="K717">
        <f>(data1!$J717-J716)/J716</f>
        <v>0</v>
      </c>
    </row>
    <row r="718" spans="1:11" x14ac:dyDescent="0.3">
      <c r="A718" t="s">
        <v>17</v>
      </c>
      <c r="B718" t="s">
        <v>31</v>
      </c>
      <c r="C718" t="s">
        <v>21</v>
      </c>
      <c r="D718" s="2">
        <v>43554.708333333343</v>
      </c>
      <c r="E718">
        <v>6292</v>
      </c>
      <c r="F718">
        <v>2092.281889677226</v>
      </c>
      <c r="G718">
        <v>79</v>
      </c>
      <c r="H718">
        <v>3.8</v>
      </c>
      <c r="I718">
        <f>YEAR(data1!$D718)</f>
        <v>2019</v>
      </c>
      <c r="J718">
        <f>SUMIFS(data1!$E$2:$E$15001,data1!$I$2:$I$15001,data1!$I718)</f>
        <v>15177662</v>
      </c>
      <c r="K718">
        <f>(data1!$J718-J717)/J717</f>
        <v>0</v>
      </c>
    </row>
    <row r="719" spans="1:11" x14ac:dyDescent="0.3">
      <c r="A719" t="s">
        <v>17</v>
      </c>
      <c r="B719" t="s">
        <v>34</v>
      </c>
      <c r="C719" t="s">
        <v>21</v>
      </c>
      <c r="D719" s="2">
        <v>43554.875</v>
      </c>
      <c r="E719">
        <v>6362</v>
      </c>
      <c r="F719">
        <v>2519.0193462218458</v>
      </c>
      <c r="G719">
        <v>51</v>
      </c>
      <c r="H719">
        <v>3.1</v>
      </c>
      <c r="I719">
        <f>YEAR(data1!$D719)</f>
        <v>2019</v>
      </c>
      <c r="J719">
        <f>SUMIFS(data1!$E$2:$E$15001,data1!$I$2:$I$15001,data1!$I719)</f>
        <v>15177662</v>
      </c>
      <c r="K719">
        <f>(data1!$J719-J718)/J718</f>
        <v>0</v>
      </c>
    </row>
    <row r="720" spans="1:11" x14ac:dyDescent="0.3">
      <c r="A720" t="s">
        <v>15</v>
      </c>
      <c r="B720" t="s">
        <v>32</v>
      </c>
      <c r="C720" t="s">
        <v>19</v>
      </c>
      <c r="D720" s="2">
        <v>43554.958333333343</v>
      </c>
      <c r="E720">
        <v>5580</v>
      </c>
      <c r="F720">
        <v>1812.8618727047531</v>
      </c>
      <c r="G720">
        <v>108</v>
      </c>
      <c r="H720">
        <v>4</v>
      </c>
      <c r="I720">
        <f>YEAR(data1!$D720)</f>
        <v>2019</v>
      </c>
      <c r="J720">
        <f>SUMIFS(data1!$E$2:$E$15001,data1!$I$2:$I$15001,data1!$I720)</f>
        <v>15177662</v>
      </c>
      <c r="K720">
        <f>(data1!$J720-J719)/J719</f>
        <v>0</v>
      </c>
    </row>
    <row r="721" spans="1:11" x14ac:dyDescent="0.3">
      <c r="A721" t="s">
        <v>24</v>
      </c>
      <c r="B721" t="s">
        <v>42</v>
      </c>
      <c r="C721" t="s">
        <v>21</v>
      </c>
      <c r="D721" s="2">
        <v>43555.125</v>
      </c>
      <c r="E721">
        <v>4692</v>
      </c>
      <c r="F721">
        <v>1041.171266979168</v>
      </c>
      <c r="G721">
        <v>58</v>
      </c>
      <c r="H721">
        <v>3.2</v>
      </c>
      <c r="I721">
        <f>YEAR(data1!$D721)</f>
        <v>2019</v>
      </c>
      <c r="J721">
        <f>SUMIFS(data1!$E$2:$E$15001,data1!$I$2:$I$15001,data1!$I721)</f>
        <v>15177662</v>
      </c>
      <c r="K721">
        <f>(data1!$J721-J720)/J720</f>
        <v>0</v>
      </c>
    </row>
    <row r="722" spans="1:11" x14ac:dyDescent="0.3">
      <c r="A722" t="s">
        <v>22</v>
      </c>
      <c r="B722" t="s">
        <v>43</v>
      </c>
      <c r="C722" t="s">
        <v>13</v>
      </c>
      <c r="D722" s="2">
        <v>43555.166666666657</v>
      </c>
      <c r="E722">
        <v>6122</v>
      </c>
      <c r="F722">
        <v>1816.17105389882</v>
      </c>
      <c r="G722">
        <v>97</v>
      </c>
      <c r="H722">
        <v>3.1</v>
      </c>
      <c r="I722">
        <f>YEAR(data1!$D722)</f>
        <v>2019</v>
      </c>
      <c r="J722">
        <f>SUMIFS(data1!$E$2:$E$15001,data1!$I$2:$I$15001,data1!$I722)</f>
        <v>15177662</v>
      </c>
      <c r="K722">
        <f>(data1!$J722-J721)/J721</f>
        <v>0</v>
      </c>
    </row>
    <row r="723" spans="1:11" x14ac:dyDescent="0.3">
      <c r="A723" t="s">
        <v>11</v>
      </c>
      <c r="B723" t="s">
        <v>12</v>
      </c>
      <c r="C723" t="s">
        <v>26</v>
      </c>
      <c r="D723" s="2">
        <v>43555.25</v>
      </c>
      <c r="E723">
        <v>11255</v>
      </c>
      <c r="F723">
        <v>3151.285074009314</v>
      </c>
      <c r="G723">
        <v>225</v>
      </c>
      <c r="H723">
        <v>5</v>
      </c>
      <c r="I723">
        <f>YEAR(data1!$D723)</f>
        <v>2019</v>
      </c>
      <c r="J723">
        <f>SUMIFS(data1!$E$2:$E$15001,data1!$I$2:$I$15001,data1!$I723)</f>
        <v>15177662</v>
      </c>
      <c r="K723">
        <f>(data1!$J723-J722)/J722</f>
        <v>0</v>
      </c>
    </row>
    <row r="724" spans="1:11" x14ac:dyDescent="0.3">
      <c r="A724" t="s">
        <v>22</v>
      </c>
      <c r="B724" t="s">
        <v>33</v>
      </c>
      <c r="C724" t="s">
        <v>19</v>
      </c>
      <c r="D724" s="2">
        <v>43555.291666666657</v>
      </c>
      <c r="E724">
        <v>6682</v>
      </c>
      <c r="F724">
        <v>1948.0636009687589</v>
      </c>
      <c r="G724">
        <v>64</v>
      </c>
      <c r="H724">
        <v>3.1</v>
      </c>
      <c r="I724">
        <f>YEAR(data1!$D724)</f>
        <v>2019</v>
      </c>
      <c r="J724">
        <f>SUMIFS(data1!$E$2:$E$15001,data1!$I$2:$I$15001,data1!$I724)</f>
        <v>15177662</v>
      </c>
      <c r="K724">
        <f>(data1!$J724-J723)/J723</f>
        <v>0</v>
      </c>
    </row>
    <row r="725" spans="1:11" x14ac:dyDescent="0.3">
      <c r="A725" t="s">
        <v>11</v>
      </c>
      <c r="B725" t="s">
        <v>41</v>
      </c>
      <c r="C725" t="s">
        <v>21</v>
      </c>
      <c r="D725" s="2">
        <v>43555.291666666657</v>
      </c>
      <c r="E725">
        <v>7065</v>
      </c>
      <c r="F725">
        <v>1788.6784272438169</v>
      </c>
      <c r="G725">
        <v>66</v>
      </c>
      <c r="H725">
        <v>4.2</v>
      </c>
      <c r="I725">
        <f>YEAR(data1!$D725)</f>
        <v>2019</v>
      </c>
      <c r="J725">
        <f>SUMIFS(data1!$E$2:$E$15001,data1!$I$2:$I$15001,data1!$I725)</f>
        <v>15177662</v>
      </c>
      <c r="K725">
        <f>(data1!$J725-J724)/J724</f>
        <v>0</v>
      </c>
    </row>
    <row r="726" spans="1:11" x14ac:dyDescent="0.3">
      <c r="A726" t="s">
        <v>15</v>
      </c>
      <c r="B726" t="s">
        <v>32</v>
      </c>
      <c r="C726" t="s">
        <v>26</v>
      </c>
      <c r="D726" s="2">
        <v>43555.333333333343</v>
      </c>
      <c r="E726">
        <v>5432</v>
      </c>
      <c r="F726">
        <v>1455.342666368414</v>
      </c>
      <c r="G726">
        <v>72</v>
      </c>
      <c r="H726">
        <v>3.5</v>
      </c>
      <c r="I726">
        <f>YEAR(data1!$D726)</f>
        <v>2019</v>
      </c>
      <c r="J726">
        <f>SUMIFS(data1!$E$2:$E$15001,data1!$I$2:$I$15001,data1!$I726)</f>
        <v>15177662</v>
      </c>
      <c r="K726">
        <f>(data1!$J726-J725)/J725</f>
        <v>0</v>
      </c>
    </row>
    <row r="727" spans="1:11" x14ac:dyDescent="0.3">
      <c r="A727" t="s">
        <v>24</v>
      </c>
      <c r="B727" t="s">
        <v>28</v>
      </c>
      <c r="C727" t="s">
        <v>21</v>
      </c>
      <c r="D727" s="2">
        <v>43555.5</v>
      </c>
      <c r="E727">
        <v>565</v>
      </c>
      <c r="F727">
        <v>119.5003400845341</v>
      </c>
      <c r="G727">
        <v>8</v>
      </c>
      <c r="H727">
        <v>4.3</v>
      </c>
      <c r="I727">
        <f>YEAR(data1!$D727)</f>
        <v>2019</v>
      </c>
      <c r="J727">
        <f>SUMIFS(data1!$E$2:$E$15001,data1!$I$2:$I$15001,data1!$I727)</f>
        <v>15177662</v>
      </c>
      <c r="K727">
        <f>(data1!$J727-J726)/J726</f>
        <v>0</v>
      </c>
    </row>
    <row r="728" spans="1:11" x14ac:dyDescent="0.3">
      <c r="A728" t="s">
        <v>15</v>
      </c>
      <c r="B728" t="s">
        <v>40</v>
      </c>
      <c r="C728" t="s">
        <v>19</v>
      </c>
      <c r="D728" s="2">
        <v>43555.541666666657</v>
      </c>
      <c r="E728">
        <v>7258</v>
      </c>
      <c r="F728">
        <v>2120.5740543512411</v>
      </c>
      <c r="G728">
        <v>108</v>
      </c>
      <c r="H728">
        <v>4.2</v>
      </c>
      <c r="I728">
        <f>YEAR(data1!$D728)</f>
        <v>2019</v>
      </c>
      <c r="J728">
        <f>SUMIFS(data1!$E$2:$E$15001,data1!$I$2:$I$15001,data1!$I728)</f>
        <v>15177662</v>
      </c>
      <c r="K728">
        <f>(data1!$J728-J727)/J727</f>
        <v>0</v>
      </c>
    </row>
    <row r="729" spans="1:11" x14ac:dyDescent="0.3">
      <c r="A729" t="s">
        <v>15</v>
      </c>
      <c r="B729" t="s">
        <v>30</v>
      </c>
      <c r="C729" t="s">
        <v>21</v>
      </c>
      <c r="D729" s="2">
        <v>43555.625</v>
      </c>
      <c r="E729">
        <v>10924</v>
      </c>
      <c r="F729">
        <v>2355.9160674163359</v>
      </c>
      <c r="G729">
        <v>80</v>
      </c>
      <c r="H729">
        <v>5</v>
      </c>
      <c r="I729">
        <f>YEAR(data1!$D729)</f>
        <v>2019</v>
      </c>
      <c r="J729">
        <f>SUMIFS(data1!$E$2:$E$15001,data1!$I$2:$I$15001,data1!$I729)</f>
        <v>15177662</v>
      </c>
      <c r="K729">
        <f>(data1!$J729-J728)/J728</f>
        <v>0</v>
      </c>
    </row>
    <row r="730" spans="1:11" x14ac:dyDescent="0.3">
      <c r="A730" t="s">
        <v>24</v>
      </c>
      <c r="B730" t="s">
        <v>25</v>
      </c>
      <c r="C730" t="s">
        <v>26</v>
      </c>
      <c r="D730" s="2">
        <v>43555.75</v>
      </c>
      <c r="E730">
        <v>4014</v>
      </c>
      <c r="F730">
        <v>1270.144882093007</v>
      </c>
      <c r="G730">
        <v>40</v>
      </c>
      <c r="H730">
        <v>3.3</v>
      </c>
      <c r="I730">
        <f>YEAR(data1!$D730)</f>
        <v>2019</v>
      </c>
      <c r="J730">
        <f>SUMIFS(data1!$E$2:$E$15001,data1!$I$2:$I$15001,data1!$I730)</f>
        <v>15177662</v>
      </c>
      <c r="K730">
        <f>(data1!$J730-J729)/J729</f>
        <v>0</v>
      </c>
    </row>
    <row r="731" spans="1:11" x14ac:dyDescent="0.3">
      <c r="A731" t="s">
        <v>15</v>
      </c>
      <c r="B731" t="s">
        <v>16</v>
      </c>
      <c r="C731" t="s">
        <v>13</v>
      </c>
      <c r="D731" s="2">
        <v>43555.791666666657</v>
      </c>
      <c r="E731">
        <v>6674</v>
      </c>
      <c r="F731">
        <v>1726.065028052308</v>
      </c>
      <c r="G731">
        <v>48</v>
      </c>
      <c r="H731">
        <v>4.8</v>
      </c>
      <c r="I731">
        <f>YEAR(data1!$D731)</f>
        <v>2019</v>
      </c>
      <c r="J731">
        <f>SUMIFS(data1!$E$2:$E$15001,data1!$I$2:$I$15001,data1!$I731)</f>
        <v>15177662</v>
      </c>
      <c r="K731">
        <f>(data1!$J731-J730)/J730</f>
        <v>0</v>
      </c>
    </row>
    <row r="732" spans="1:11" x14ac:dyDescent="0.3">
      <c r="A732" t="s">
        <v>11</v>
      </c>
      <c r="B732" t="s">
        <v>38</v>
      </c>
      <c r="C732" t="s">
        <v>26</v>
      </c>
      <c r="D732" s="2">
        <v>43555.833333333343</v>
      </c>
      <c r="E732">
        <v>8070</v>
      </c>
      <c r="F732">
        <v>1995.9739113182809</v>
      </c>
      <c r="G732">
        <v>67</v>
      </c>
      <c r="H732">
        <v>4.8</v>
      </c>
      <c r="I732">
        <f>YEAR(data1!$D732)</f>
        <v>2019</v>
      </c>
      <c r="J732">
        <f>SUMIFS(data1!$E$2:$E$15001,data1!$I$2:$I$15001,data1!$I732)</f>
        <v>15177662</v>
      </c>
      <c r="K732">
        <f>(data1!$J732-J731)/J731</f>
        <v>0</v>
      </c>
    </row>
    <row r="733" spans="1:11" x14ac:dyDescent="0.3">
      <c r="A733" t="s">
        <v>11</v>
      </c>
      <c r="B733" t="s">
        <v>38</v>
      </c>
      <c r="C733" t="s">
        <v>21</v>
      </c>
      <c r="D733" s="2">
        <v>43555.958333333343</v>
      </c>
      <c r="E733">
        <v>4732</v>
      </c>
      <c r="F733">
        <v>1852.0287550026501</v>
      </c>
      <c r="G733">
        <v>35</v>
      </c>
      <c r="H733">
        <v>4.5999999999999996</v>
      </c>
      <c r="I733">
        <f>YEAR(data1!$D733)</f>
        <v>2019</v>
      </c>
      <c r="J733">
        <f>SUMIFS(data1!$E$2:$E$15001,data1!$I$2:$I$15001,data1!$I733)</f>
        <v>15177662</v>
      </c>
      <c r="K733">
        <f>(data1!$J733-J732)/J732</f>
        <v>0</v>
      </c>
    </row>
    <row r="734" spans="1:11" x14ac:dyDescent="0.3">
      <c r="A734" t="s">
        <v>22</v>
      </c>
      <c r="B734" t="s">
        <v>43</v>
      </c>
      <c r="C734" t="s">
        <v>19</v>
      </c>
      <c r="D734" s="2">
        <v>43556.041666666657</v>
      </c>
      <c r="E734">
        <v>4296</v>
      </c>
      <c r="F734">
        <v>974.9238734875504</v>
      </c>
      <c r="G734">
        <v>39</v>
      </c>
      <c r="H734">
        <v>4.8</v>
      </c>
      <c r="I734">
        <f>YEAR(data1!$D734)</f>
        <v>2019</v>
      </c>
      <c r="J734">
        <f>SUMIFS(data1!$E$2:$E$15001,data1!$I$2:$I$15001,data1!$I734)</f>
        <v>15177662</v>
      </c>
      <c r="K734">
        <f>(data1!$J734-J733)/J733</f>
        <v>0</v>
      </c>
    </row>
    <row r="735" spans="1:11" x14ac:dyDescent="0.3">
      <c r="A735" t="s">
        <v>24</v>
      </c>
      <c r="B735" t="s">
        <v>42</v>
      </c>
      <c r="C735" t="s">
        <v>13</v>
      </c>
      <c r="D735" s="2">
        <v>43556.083333333343</v>
      </c>
      <c r="E735">
        <v>3044</v>
      </c>
      <c r="F735">
        <v>797.99774537959161</v>
      </c>
      <c r="G735">
        <v>27</v>
      </c>
      <c r="H735">
        <v>4.9000000000000004</v>
      </c>
      <c r="I735">
        <f>YEAR(data1!$D735)</f>
        <v>2019</v>
      </c>
      <c r="J735">
        <f>SUMIFS(data1!$E$2:$E$15001,data1!$I$2:$I$15001,data1!$I735)</f>
        <v>15177662</v>
      </c>
      <c r="K735">
        <f>(data1!$J735-J734)/J734</f>
        <v>0</v>
      </c>
    </row>
    <row r="736" spans="1:11" x14ac:dyDescent="0.3">
      <c r="A736" t="s">
        <v>24</v>
      </c>
      <c r="B736" t="s">
        <v>28</v>
      </c>
      <c r="C736" t="s">
        <v>19</v>
      </c>
      <c r="D736" s="2">
        <v>43556.166666666657</v>
      </c>
      <c r="E736">
        <v>4951</v>
      </c>
      <c r="F736">
        <v>1580.9728020181481</v>
      </c>
      <c r="G736">
        <v>53</v>
      </c>
      <c r="H736">
        <v>4.2</v>
      </c>
      <c r="I736">
        <f>YEAR(data1!$D736)</f>
        <v>2019</v>
      </c>
      <c r="J736">
        <f>SUMIFS(data1!$E$2:$E$15001,data1!$I$2:$I$15001,data1!$I736)</f>
        <v>15177662</v>
      </c>
      <c r="K736">
        <f>(data1!$J736-J735)/J735</f>
        <v>0</v>
      </c>
    </row>
    <row r="737" spans="1:11" x14ac:dyDescent="0.3">
      <c r="A737" t="s">
        <v>11</v>
      </c>
      <c r="B737" t="s">
        <v>12</v>
      </c>
      <c r="C737" t="s">
        <v>13</v>
      </c>
      <c r="D737" s="2">
        <v>43556.208333333343</v>
      </c>
      <c r="E737">
        <v>7716</v>
      </c>
      <c r="F737">
        <v>1853.1602627185059</v>
      </c>
      <c r="G737">
        <v>106</v>
      </c>
      <c r="H737">
        <v>3.8</v>
      </c>
      <c r="I737">
        <f>YEAR(data1!$D737)</f>
        <v>2019</v>
      </c>
      <c r="J737">
        <f>SUMIFS(data1!$E$2:$E$15001,data1!$I$2:$I$15001,data1!$I737)</f>
        <v>15177662</v>
      </c>
      <c r="K737">
        <f>(data1!$J737-J736)/J736</f>
        <v>0</v>
      </c>
    </row>
    <row r="738" spans="1:11" x14ac:dyDescent="0.3">
      <c r="A738" t="s">
        <v>17</v>
      </c>
      <c r="B738" t="s">
        <v>18</v>
      </c>
      <c r="C738" t="s">
        <v>19</v>
      </c>
      <c r="D738" s="2">
        <v>43556.333333333343</v>
      </c>
      <c r="E738">
        <v>5462</v>
      </c>
      <c r="F738">
        <v>1886.7024402608511</v>
      </c>
      <c r="G738">
        <v>55</v>
      </c>
      <c r="H738">
        <v>3.7</v>
      </c>
      <c r="I738">
        <f>YEAR(data1!$D738)</f>
        <v>2019</v>
      </c>
      <c r="J738">
        <f>SUMIFS(data1!$E$2:$E$15001,data1!$I$2:$I$15001,data1!$I738)</f>
        <v>15177662</v>
      </c>
      <c r="K738">
        <f>(data1!$J738-J737)/J737</f>
        <v>0</v>
      </c>
    </row>
    <row r="739" spans="1:11" x14ac:dyDescent="0.3">
      <c r="A739" t="s">
        <v>17</v>
      </c>
      <c r="B739" t="s">
        <v>31</v>
      </c>
      <c r="C739" t="s">
        <v>26</v>
      </c>
      <c r="D739" s="2">
        <v>43556.708333333343</v>
      </c>
      <c r="E739">
        <v>3723</v>
      </c>
      <c r="F739">
        <v>830.4567301267416</v>
      </c>
      <c r="G739">
        <v>72</v>
      </c>
      <c r="H739">
        <v>3.6</v>
      </c>
      <c r="I739">
        <f>YEAR(data1!$D739)</f>
        <v>2019</v>
      </c>
      <c r="J739">
        <f>SUMIFS(data1!$E$2:$E$15001,data1!$I$2:$I$15001,data1!$I739)</f>
        <v>15177662</v>
      </c>
      <c r="K739">
        <f>(data1!$J739-J738)/J738</f>
        <v>0</v>
      </c>
    </row>
    <row r="740" spans="1:11" x14ac:dyDescent="0.3">
      <c r="A740" t="s">
        <v>24</v>
      </c>
      <c r="B740" t="s">
        <v>25</v>
      </c>
      <c r="C740" t="s">
        <v>13</v>
      </c>
      <c r="D740" s="2">
        <v>43556.833333333343</v>
      </c>
      <c r="E740">
        <v>5087</v>
      </c>
      <c r="F740">
        <v>1463.776239149649</v>
      </c>
      <c r="G740">
        <v>89</v>
      </c>
      <c r="H740">
        <v>4.2</v>
      </c>
      <c r="I740">
        <f>YEAR(data1!$D740)</f>
        <v>2019</v>
      </c>
      <c r="J740">
        <f>SUMIFS(data1!$E$2:$E$15001,data1!$I$2:$I$15001,data1!$I740)</f>
        <v>15177662</v>
      </c>
      <c r="K740">
        <f>(data1!$J740-J739)/J739</f>
        <v>0</v>
      </c>
    </row>
    <row r="741" spans="1:11" x14ac:dyDescent="0.3">
      <c r="A741" t="s">
        <v>15</v>
      </c>
      <c r="B741" t="s">
        <v>16</v>
      </c>
      <c r="C741" t="s">
        <v>19</v>
      </c>
      <c r="D741" s="2">
        <v>43556.916666666657</v>
      </c>
      <c r="E741">
        <v>6154</v>
      </c>
      <c r="F741">
        <v>2412.189609963742</v>
      </c>
      <c r="G741">
        <v>42</v>
      </c>
      <c r="H741">
        <v>3.6</v>
      </c>
      <c r="I741">
        <f>YEAR(data1!$D741)</f>
        <v>2019</v>
      </c>
      <c r="J741">
        <f>SUMIFS(data1!$E$2:$E$15001,data1!$I$2:$I$15001,data1!$I741)</f>
        <v>15177662</v>
      </c>
      <c r="K741">
        <f>(data1!$J741-J740)/J740</f>
        <v>0</v>
      </c>
    </row>
    <row r="742" spans="1:11" x14ac:dyDescent="0.3">
      <c r="A742" t="s">
        <v>15</v>
      </c>
      <c r="B742" t="s">
        <v>16</v>
      </c>
      <c r="C742" t="s">
        <v>19</v>
      </c>
      <c r="D742" s="2">
        <v>43557</v>
      </c>
      <c r="E742">
        <v>5233</v>
      </c>
      <c r="F742">
        <v>1256.6275663321901</v>
      </c>
      <c r="G742">
        <v>39</v>
      </c>
      <c r="H742">
        <v>4.5999999999999996</v>
      </c>
      <c r="I742">
        <f>YEAR(data1!$D742)</f>
        <v>2019</v>
      </c>
      <c r="J742">
        <f>SUMIFS(data1!$E$2:$E$15001,data1!$I$2:$I$15001,data1!$I742)</f>
        <v>15177662</v>
      </c>
      <c r="K742">
        <f>(data1!$J742-J741)/J741</f>
        <v>0</v>
      </c>
    </row>
    <row r="743" spans="1:11" x14ac:dyDescent="0.3">
      <c r="A743" t="s">
        <v>15</v>
      </c>
      <c r="B743" t="s">
        <v>16</v>
      </c>
      <c r="C743" t="s">
        <v>21</v>
      </c>
      <c r="D743" s="2">
        <v>43557</v>
      </c>
      <c r="E743">
        <v>2359</v>
      </c>
      <c r="F743">
        <v>773.54403491633536</v>
      </c>
      <c r="G743">
        <v>27</v>
      </c>
      <c r="H743">
        <v>4.5999999999999996</v>
      </c>
      <c r="I743">
        <f>YEAR(data1!$D743)</f>
        <v>2019</v>
      </c>
      <c r="J743">
        <f>SUMIFS(data1!$E$2:$E$15001,data1!$I$2:$I$15001,data1!$I743)</f>
        <v>15177662</v>
      </c>
      <c r="K743">
        <f>(data1!$J743-J742)/J742</f>
        <v>0</v>
      </c>
    </row>
    <row r="744" spans="1:11" x14ac:dyDescent="0.3">
      <c r="A744" t="s">
        <v>17</v>
      </c>
      <c r="B744" t="s">
        <v>18</v>
      </c>
      <c r="C744" t="s">
        <v>26</v>
      </c>
      <c r="D744" s="2">
        <v>43557.125</v>
      </c>
      <c r="E744">
        <v>3959</v>
      </c>
      <c r="F744">
        <v>1383.069430142936</v>
      </c>
      <c r="G744">
        <v>71</v>
      </c>
      <c r="H744">
        <v>3.7</v>
      </c>
      <c r="I744">
        <f>YEAR(data1!$D744)</f>
        <v>2019</v>
      </c>
      <c r="J744">
        <f>SUMIFS(data1!$E$2:$E$15001,data1!$I$2:$I$15001,data1!$I744)</f>
        <v>15177662</v>
      </c>
      <c r="K744">
        <f>(data1!$J744-J743)/J743</f>
        <v>0</v>
      </c>
    </row>
    <row r="745" spans="1:11" x14ac:dyDescent="0.3">
      <c r="A745" t="s">
        <v>22</v>
      </c>
      <c r="B745" t="s">
        <v>23</v>
      </c>
      <c r="C745" t="s">
        <v>19</v>
      </c>
      <c r="D745" s="2">
        <v>43557.208333333343</v>
      </c>
      <c r="E745">
        <v>2540</v>
      </c>
      <c r="F745">
        <v>935.84367654997754</v>
      </c>
      <c r="G745">
        <v>38</v>
      </c>
      <c r="H745">
        <v>4</v>
      </c>
      <c r="I745">
        <f>YEAR(data1!$D745)</f>
        <v>2019</v>
      </c>
      <c r="J745">
        <f>SUMIFS(data1!$E$2:$E$15001,data1!$I$2:$I$15001,data1!$I745)</f>
        <v>15177662</v>
      </c>
      <c r="K745">
        <f>(data1!$J745-J744)/J744</f>
        <v>0</v>
      </c>
    </row>
    <row r="746" spans="1:11" x14ac:dyDescent="0.3">
      <c r="A746" t="s">
        <v>11</v>
      </c>
      <c r="B746" t="s">
        <v>41</v>
      </c>
      <c r="C746" t="s">
        <v>19</v>
      </c>
      <c r="D746" s="2">
        <v>43557.291666666657</v>
      </c>
      <c r="E746">
        <v>2636</v>
      </c>
      <c r="F746">
        <v>835.66815727190806</v>
      </c>
      <c r="G746">
        <v>17</v>
      </c>
      <c r="H746">
        <v>3.9</v>
      </c>
      <c r="I746">
        <f>YEAR(data1!$D746)</f>
        <v>2019</v>
      </c>
      <c r="J746">
        <f>SUMIFS(data1!$E$2:$E$15001,data1!$I$2:$I$15001,data1!$I746)</f>
        <v>15177662</v>
      </c>
      <c r="K746">
        <f>(data1!$J746-J745)/J745</f>
        <v>0</v>
      </c>
    </row>
    <row r="747" spans="1:11" x14ac:dyDescent="0.3">
      <c r="A747" t="s">
        <v>17</v>
      </c>
      <c r="B747" t="s">
        <v>31</v>
      </c>
      <c r="C747" t="s">
        <v>26</v>
      </c>
      <c r="D747" s="2">
        <v>43557.333333333343</v>
      </c>
      <c r="E747">
        <v>3000</v>
      </c>
      <c r="F747">
        <v>819.6743702513586</v>
      </c>
      <c r="G747">
        <v>29</v>
      </c>
      <c r="H747">
        <v>3.8</v>
      </c>
      <c r="I747">
        <f>YEAR(data1!$D747)</f>
        <v>2019</v>
      </c>
      <c r="J747">
        <f>SUMIFS(data1!$E$2:$E$15001,data1!$I$2:$I$15001,data1!$I747)</f>
        <v>15177662</v>
      </c>
      <c r="K747">
        <f>(data1!$J747-J746)/J746</f>
        <v>0</v>
      </c>
    </row>
    <row r="748" spans="1:11" x14ac:dyDescent="0.3">
      <c r="A748" t="s">
        <v>22</v>
      </c>
      <c r="B748" t="s">
        <v>33</v>
      </c>
      <c r="C748" t="s">
        <v>26</v>
      </c>
      <c r="D748" s="2">
        <v>43557.333333333343</v>
      </c>
      <c r="E748">
        <v>10920</v>
      </c>
      <c r="F748">
        <v>4186.6675181673654</v>
      </c>
      <c r="G748">
        <v>75</v>
      </c>
      <c r="H748">
        <v>4.5</v>
      </c>
      <c r="I748">
        <f>YEAR(data1!$D748)</f>
        <v>2019</v>
      </c>
      <c r="J748">
        <f>SUMIFS(data1!$E$2:$E$15001,data1!$I$2:$I$15001,data1!$I748)</f>
        <v>15177662</v>
      </c>
      <c r="K748">
        <f>(data1!$J748-J747)/J747</f>
        <v>0</v>
      </c>
    </row>
    <row r="749" spans="1:11" x14ac:dyDescent="0.3">
      <c r="A749" t="s">
        <v>22</v>
      </c>
      <c r="B749" t="s">
        <v>43</v>
      </c>
      <c r="C749" t="s">
        <v>26</v>
      </c>
      <c r="D749" s="2">
        <v>43557.375</v>
      </c>
      <c r="E749">
        <v>2395</v>
      </c>
      <c r="F749">
        <v>490.58695091349142</v>
      </c>
      <c r="G749">
        <v>17</v>
      </c>
      <c r="H749">
        <v>4.0999999999999996</v>
      </c>
      <c r="I749">
        <f>YEAR(data1!$D749)</f>
        <v>2019</v>
      </c>
      <c r="J749">
        <f>SUMIFS(data1!$E$2:$E$15001,data1!$I$2:$I$15001,data1!$I749)</f>
        <v>15177662</v>
      </c>
      <c r="K749">
        <f>(data1!$J749-J748)/J748</f>
        <v>0</v>
      </c>
    </row>
    <row r="750" spans="1:11" x14ac:dyDescent="0.3">
      <c r="A750" t="s">
        <v>24</v>
      </c>
      <c r="B750" t="s">
        <v>27</v>
      </c>
      <c r="C750" t="s">
        <v>13</v>
      </c>
      <c r="D750" s="2">
        <v>43557.541666666657</v>
      </c>
      <c r="E750">
        <v>3739</v>
      </c>
      <c r="F750">
        <v>785.00903177259158</v>
      </c>
      <c r="G750">
        <v>61</v>
      </c>
      <c r="H750">
        <v>3.3</v>
      </c>
      <c r="I750">
        <f>YEAR(data1!$D750)</f>
        <v>2019</v>
      </c>
      <c r="J750">
        <f>SUMIFS(data1!$E$2:$E$15001,data1!$I$2:$I$15001,data1!$I750)</f>
        <v>15177662</v>
      </c>
      <c r="K750">
        <f>(data1!$J750-J749)/J749</f>
        <v>0</v>
      </c>
    </row>
    <row r="751" spans="1:11" x14ac:dyDescent="0.3">
      <c r="A751" t="s">
        <v>24</v>
      </c>
      <c r="B751" t="s">
        <v>27</v>
      </c>
      <c r="C751" t="s">
        <v>13</v>
      </c>
      <c r="D751" s="2">
        <v>43557.625</v>
      </c>
      <c r="E751">
        <v>8255</v>
      </c>
      <c r="F751">
        <v>2022.5413009274459</v>
      </c>
      <c r="G751">
        <v>133</v>
      </c>
      <c r="H751">
        <v>4.4000000000000004</v>
      </c>
      <c r="I751">
        <f>YEAR(data1!$D751)</f>
        <v>2019</v>
      </c>
      <c r="J751">
        <f>SUMIFS(data1!$E$2:$E$15001,data1!$I$2:$I$15001,data1!$I751)</f>
        <v>15177662</v>
      </c>
      <c r="K751">
        <f>(data1!$J751-J750)/J750</f>
        <v>0</v>
      </c>
    </row>
    <row r="752" spans="1:11" x14ac:dyDescent="0.3">
      <c r="A752" t="s">
        <v>17</v>
      </c>
      <c r="B752" t="s">
        <v>37</v>
      </c>
      <c r="C752" t="s">
        <v>19</v>
      </c>
      <c r="D752" s="2">
        <v>43557.708333333343</v>
      </c>
      <c r="E752">
        <v>0</v>
      </c>
      <c r="F752">
        <v>0</v>
      </c>
      <c r="G752">
        <v>1</v>
      </c>
      <c r="H752">
        <v>4.5</v>
      </c>
      <c r="I752">
        <f>YEAR(data1!$D752)</f>
        <v>2019</v>
      </c>
      <c r="J752">
        <f>SUMIFS(data1!$E$2:$E$15001,data1!$I$2:$I$15001,data1!$I752)</f>
        <v>15177662</v>
      </c>
      <c r="K752">
        <f>(data1!$J752-J751)/J751</f>
        <v>0</v>
      </c>
    </row>
    <row r="753" spans="1:11" x14ac:dyDescent="0.3">
      <c r="A753" t="s">
        <v>24</v>
      </c>
      <c r="B753" t="s">
        <v>28</v>
      </c>
      <c r="C753" t="s">
        <v>21</v>
      </c>
      <c r="D753" s="2">
        <v>43558</v>
      </c>
      <c r="E753">
        <v>5035</v>
      </c>
      <c r="F753">
        <v>1658.3232540428919</v>
      </c>
      <c r="G753">
        <v>61</v>
      </c>
      <c r="H753">
        <v>4.0999999999999996</v>
      </c>
      <c r="I753">
        <f>YEAR(data1!$D753)</f>
        <v>2019</v>
      </c>
      <c r="J753">
        <f>SUMIFS(data1!$E$2:$E$15001,data1!$I$2:$I$15001,data1!$I753)</f>
        <v>15177662</v>
      </c>
      <c r="K753">
        <f>(data1!$J753-J752)/J752</f>
        <v>0</v>
      </c>
    </row>
    <row r="754" spans="1:11" x14ac:dyDescent="0.3">
      <c r="A754" t="s">
        <v>24</v>
      </c>
      <c r="B754" t="s">
        <v>28</v>
      </c>
      <c r="C754" t="s">
        <v>26</v>
      </c>
      <c r="D754" s="2">
        <v>43558.458333333343</v>
      </c>
      <c r="E754">
        <v>9838</v>
      </c>
      <c r="F754">
        <v>3163.8034543847348</v>
      </c>
      <c r="G754">
        <v>178</v>
      </c>
      <c r="H754">
        <v>4.9000000000000004</v>
      </c>
      <c r="I754">
        <f>YEAR(data1!$D754)</f>
        <v>2019</v>
      </c>
      <c r="J754">
        <f>SUMIFS(data1!$E$2:$E$15001,data1!$I$2:$I$15001,data1!$I754)</f>
        <v>15177662</v>
      </c>
      <c r="K754">
        <f>(data1!$J754-J753)/J753</f>
        <v>0</v>
      </c>
    </row>
    <row r="755" spans="1:11" x14ac:dyDescent="0.3">
      <c r="A755" t="s">
        <v>17</v>
      </c>
      <c r="B755" t="s">
        <v>29</v>
      </c>
      <c r="C755" t="s">
        <v>26</v>
      </c>
      <c r="D755" s="2">
        <v>43558.708333333343</v>
      </c>
      <c r="E755">
        <v>1092</v>
      </c>
      <c r="F755">
        <v>246.565176443045</v>
      </c>
      <c r="G755">
        <v>11</v>
      </c>
      <c r="H755">
        <v>4.3</v>
      </c>
      <c r="I755">
        <f>YEAR(data1!$D755)</f>
        <v>2019</v>
      </c>
      <c r="J755">
        <f>SUMIFS(data1!$E$2:$E$15001,data1!$I$2:$I$15001,data1!$I755)</f>
        <v>15177662</v>
      </c>
      <c r="K755">
        <f>(data1!$J755-J754)/J754</f>
        <v>0</v>
      </c>
    </row>
    <row r="756" spans="1:11" x14ac:dyDescent="0.3">
      <c r="A756" t="s">
        <v>24</v>
      </c>
      <c r="B756" t="s">
        <v>42</v>
      </c>
      <c r="C756" t="s">
        <v>26</v>
      </c>
      <c r="D756" s="2">
        <v>43558.916666666657</v>
      </c>
      <c r="E756">
        <v>5633</v>
      </c>
      <c r="F756">
        <v>1963.4087875551311</v>
      </c>
      <c r="G756">
        <v>111</v>
      </c>
      <c r="H756">
        <v>4.3</v>
      </c>
      <c r="I756">
        <f>YEAR(data1!$D756)</f>
        <v>2019</v>
      </c>
      <c r="J756">
        <f>SUMIFS(data1!$E$2:$E$15001,data1!$I$2:$I$15001,data1!$I756)</f>
        <v>15177662</v>
      </c>
      <c r="K756">
        <f>(data1!$J756-J755)/J755</f>
        <v>0</v>
      </c>
    </row>
    <row r="757" spans="1:11" x14ac:dyDescent="0.3">
      <c r="A757" t="s">
        <v>15</v>
      </c>
      <c r="B757" t="s">
        <v>32</v>
      </c>
      <c r="C757" t="s">
        <v>19</v>
      </c>
      <c r="D757" s="2">
        <v>43559.25</v>
      </c>
      <c r="E757">
        <v>3541</v>
      </c>
      <c r="F757">
        <v>806.17496651813053</v>
      </c>
      <c r="G757">
        <v>35</v>
      </c>
      <c r="H757">
        <v>4.5999999999999996</v>
      </c>
      <c r="I757">
        <f>YEAR(data1!$D757)</f>
        <v>2019</v>
      </c>
      <c r="J757">
        <f>SUMIFS(data1!$E$2:$E$15001,data1!$I$2:$I$15001,data1!$I757)</f>
        <v>15177662</v>
      </c>
      <c r="K757">
        <f>(data1!$J757-J756)/J756</f>
        <v>0</v>
      </c>
    </row>
    <row r="758" spans="1:11" x14ac:dyDescent="0.3">
      <c r="A758" t="s">
        <v>11</v>
      </c>
      <c r="B758" t="s">
        <v>38</v>
      </c>
      <c r="C758" t="s">
        <v>26</v>
      </c>
      <c r="D758" s="2">
        <v>43559.291666666657</v>
      </c>
      <c r="E758">
        <v>5750</v>
      </c>
      <c r="F758">
        <v>1183.9489212194139</v>
      </c>
      <c r="G758">
        <v>52</v>
      </c>
      <c r="H758">
        <v>4.7</v>
      </c>
      <c r="I758">
        <f>YEAR(data1!$D758)</f>
        <v>2019</v>
      </c>
      <c r="J758">
        <f>SUMIFS(data1!$E$2:$E$15001,data1!$I$2:$I$15001,data1!$I758)</f>
        <v>15177662</v>
      </c>
      <c r="K758">
        <f>(data1!$J758-J757)/J757</f>
        <v>0</v>
      </c>
    </row>
    <row r="759" spans="1:11" x14ac:dyDescent="0.3">
      <c r="A759" t="s">
        <v>22</v>
      </c>
      <c r="B759" t="s">
        <v>23</v>
      </c>
      <c r="C759" t="s">
        <v>19</v>
      </c>
      <c r="D759" s="2">
        <v>43559.333333333343</v>
      </c>
      <c r="E759">
        <v>9121</v>
      </c>
      <c r="F759">
        <v>2553.6259318704442</v>
      </c>
      <c r="G759">
        <v>61</v>
      </c>
      <c r="H759">
        <v>4.2</v>
      </c>
      <c r="I759">
        <f>YEAR(data1!$D759)</f>
        <v>2019</v>
      </c>
      <c r="J759">
        <f>SUMIFS(data1!$E$2:$E$15001,data1!$I$2:$I$15001,data1!$I759)</f>
        <v>15177662</v>
      </c>
      <c r="K759">
        <f>(data1!$J759-J758)/J758</f>
        <v>0</v>
      </c>
    </row>
    <row r="760" spans="1:11" x14ac:dyDescent="0.3">
      <c r="A760" t="s">
        <v>22</v>
      </c>
      <c r="B760" t="s">
        <v>44</v>
      </c>
      <c r="C760" t="s">
        <v>19</v>
      </c>
      <c r="D760" s="2">
        <v>43559.5</v>
      </c>
      <c r="E760">
        <v>5675</v>
      </c>
      <c r="F760">
        <v>2193.2812119694731</v>
      </c>
      <c r="G760">
        <v>54</v>
      </c>
      <c r="H760">
        <v>3.2</v>
      </c>
      <c r="I760">
        <f>YEAR(data1!$D760)</f>
        <v>2019</v>
      </c>
      <c r="J760">
        <f>SUMIFS(data1!$E$2:$E$15001,data1!$I$2:$I$15001,data1!$I760)</f>
        <v>15177662</v>
      </c>
      <c r="K760">
        <f>(data1!$J760-J759)/J759</f>
        <v>0</v>
      </c>
    </row>
    <row r="761" spans="1:11" x14ac:dyDescent="0.3">
      <c r="A761" t="s">
        <v>24</v>
      </c>
      <c r="B761" t="s">
        <v>25</v>
      </c>
      <c r="C761" t="s">
        <v>21</v>
      </c>
      <c r="D761" s="2">
        <v>43560.166666666657</v>
      </c>
      <c r="E761">
        <v>4899</v>
      </c>
      <c r="F761">
        <v>1745.3151993984779</v>
      </c>
      <c r="G761">
        <v>51</v>
      </c>
      <c r="H761">
        <v>3.8</v>
      </c>
      <c r="I761">
        <f>YEAR(data1!$D761)</f>
        <v>2019</v>
      </c>
      <c r="J761">
        <f>SUMIFS(data1!$E$2:$E$15001,data1!$I$2:$I$15001,data1!$I761)</f>
        <v>15177662</v>
      </c>
      <c r="K761">
        <f>(data1!$J761-J760)/J760</f>
        <v>0</v>
      </c>
    </row>
    <row r="762" spans="1:11" x14ac:dyDescent="0.3">
      <c r="A762" t="s">
        <v>22</v>
      </c>
      <c r="B762" t="s">
        <v>44</v>
      </c>
      <c r="C762" t="s">
        <v>13</v>
      </c>
      <c r="D762" s="2">
        <v>43560.375</v>
      </c>
      <c r="E762">
        <v>1524</v>
      </c>
      <c r="F762">
        <v>509.2734927469171</v>
      </c>
      <c r="G762">
        <v>13</v>
      </c>
      <c r="H762">
        <v>4.7</v>
      </c>
      <c r="I762">
        <f>YEAR(data1!$D762)</f>
        <v>2019</v>
      </c>
      <c r="J762">
        <f>SUMIFS(data1!$E$2:$E$15001,data1!$I$2:$I$15001,data1!$I762)</f>
        <v>15177662</v>
      </c>
      <c r="K762">
        <f>(data1!$J762-J761)/J761</f>
        <v>0</v>
      </c>
    </row>
    <row r="763" spans="1:11" x14ac:dyDescent="0.3">
      <c r="A763" t="s">
        <v>11</v>
      </c>
      <c r="B763" t="s">
        <v>12</v>
      </c>
      <c r="C763" t="s">
        <v>21</v>
      </c>
      <c r="D763" s="2">
        <v>43560.416666666657</v>
      </c>
      <c r="E763">
        <v>5813</v>
      </c>
      <c r="F763">
        <v>1629.6863799698131</v>
      </c>
      <c r="G763">
        <v>47</v>
      </c>
      <c r="H763">
        <v>3.6</v>
      </c>
      <c r="I763">
        <f>YEAR(data1!$D763)</f>
        <v>2019</v>
      </c>
      <c r="J763">
        <f>SUMIFS(data1!$E$2:$E$15001,data1!$I$2:$I$15001,data1!$I763)</f>
        <v>15177662</v>
      </c>
      <c r="K763">
        <f>(data1!$J763-J762)/J762</f>
        <v>0</v>
      </c>
    </row>
    <row r="764" spans="1:11" x14ac:dyDescent="0.3">
      <c r="A764" t="s">
        <v>15</v>
      </c>
      <c r="B764" t="s">
        <v>32</v>
      </c>
      <c r="C764" t="s">
        <v>21</v>
      </c>
      <c r="D764" s="2">
        <v>43560.416666666657</v>
      </c>
      <c r="E764">
        <v>748</v>
      </c>
      <c r="F764">
        <v>268.65040464180032</v>
      </c>
      <c r="G764">
        <v>11</v>
      </c>
      <c r="H764">
        <v>3</v>
      </c>
      <c r="I764">
        <f>YEAR(data1!$D764)</f>
        <v>2019</v>
      </c>
      <c r="J764">
        <f>SUMIFS(data1!$E$2:$E$15001,data1!$I$2:$I$15001,data1!$I764)</f>
        <v>15177662</v>
      </c>
      <c r="K764">
        <f>(data1!$J764-J763)/J763</f>
        <v>0</v>
      </c>
    </row>
    <row r="765" spans="1:11" x14ac:dyDescent="0.3">
      <c r="A765" t="s">
        <v>22</v>
      </c>
      <c r="B765" t="s">
        <v>16</v>
      </c>
      <c r="C765" t="s">
        <v>26</v>
      </c>
      <c r="D765" s="2">
        <v>43560.541666666657</v>
      </c>
      <c r="E765">
        <v>7099</v>
      </c>
      <c r="F765">
        <v>2354.0747680659579</v>
      </c>
      <c r="G765">
        <v>105</v>
      </c>
      <c r="H765">
        <v>4.5999999999999996</v>
      </c>
      <c r="I765">
        <f>YEAR(data1!$D765)</f>
        <v>2019</v>
      </c>
      <c r="J765">
        <f>SUMIFS(data1!$E$2:$E$15001,data1!$I$2:$I$15001,data1!$I765)</f>
        <v>15177662</v>
      </c>
      <c r="K765">
        <f>(data1!$J765-J764)/J764</f>
        <v>0</v>
      </c>
    </row>
    <row r="766" spans="1:11" x14ac:dyDescent="0.3">
      <c r="A766" t="s">
        <v>22</v>
      </c>
      <c r="B766" t="s">
        <v>16</v>
      </c>
      <c r="C766" t="s">
        <v>21</v>
      </c>
      <c r="D766" s="2">
        <v>43560.875</v>
      </c>
      <c r="E766">
        <v>6789</v>
      </c>
      <c r="F766">
        <v>2698.2660936843749</v>
      </c>
      <c r="G766">
        <v>58</v>
      </c>
      <c r="H766">
        <v>4.4000000000000004</v>
      </c>
      <c r="I766">
        <f>YEAR(data1!$D766)</f>
        <v>2019</v>
      </c>
      <c r="J766">
        <f>SUMIFS(data1!$E$2:$E$15001,data1!$I$2:$I$15001,data1!$I766)</f>
        <v>15177662</v>
      </c>
      <c r="K766">
        <f>(data1!$J766-J765)/J765</f>
        <v>0</v>
      </c>
    </row>
    <row r="767" spans="1:11" x14ac:dyDescent="0.3">
      <c r="A767" t="s">
        <v>22</v>
      </c>
      <c r="B767" t="s">
        <v>16</v>
      </c>
      <c r="C767" t="s">
        <v>19</v>
      </c>
      <c r="D767" s="2">
        <v>43560.958333333343</v>
      </c>
      <c r="E767">
        <v>8327</v>
      </c>
      <c r="F767">
        <v>2713.710459065554</v>
      </c>
      <c r="G767">
        <v>78</v>
      </c>
      <c r="H767">
        <v>4.8</v>
      </c>
      <c r="I767">
        <f>YEAR(data1!$D767)</f>
        <v>2019</v>
      </c>
      <c r="J767">
        <f>SUMIFS(data1!$E$2:$E$15001,data1!$I$2:$I$15001,data1!$I767)</f>
        <v>15177662</v>
      </c>
      <c r="K767">
        <f>(data1!$J767-J766)/J766</f>
        <v>0</v>
      </c>
    </row>
    <row r="768" spans="1:11" x14ac:dyDescent="0.3">
      <c r="A768" t="s">
        <v>17</v>
      </c>
      <c r="B768" t="s">
        <v>29</v>
      </c>
      <c r="C768" t="s">
        <v>19</v>
      </c>
      <c r="D768" s="2">
        <v>43561.291666666657</v>
      </c>
      <c r="E768">
        <v>5638</v>
      </c>
      <c r="F768">
        <v>1956.8570205587189</v>
      </c>
      <c r="G768">
        <v>95</v>
      </c>
      <c r="H768">
        <v>5</v>
      </c>
      <c r="I768">
        <f>YEAR(data1!$D768)</f>
        <v>2019</v>
      </c>
      <c r="J768">
        <f>SUMIFS(data1!$E$2:$E$15001,data1!$I$2:$I$15001,data1!$I768)</f>
        <v>15177662</v>
      </c>
      <c r="K768">
        <f>(data1!$J768-J767)/J767</f>
        <v>0</v>
      </c>
    </row>
    <row r="769" spans="1:11" x14ac:dyDescent="0.3">
      <c r="A769" t="s">
        <v>17</v>
      </c>
      <c r="B769" t="s">
        <v>29</v>
      </c>
      <c r="C769" t="s">
        <v>21</v>
      </c>
      <c r="D769" s="2">
        <v>43561.375</v>
      </c>
      <c r="E769">
        <v>6591</v>
      </c>
      <c r="F769">
        <v>2098.761037745996</v>
      </c>
      <c r="G769">
        <v>46</v>
      </c>
      <c r="H769">
        <v>4.7</v>
      </c>
      <c r="I769">
        <f>YEAR(data1!$D769)</f>
        <v>2019</v>
      </c>
      <c r="J769">
        <f>SUMIFS(data1!$E$2:$E$15001,data1!$I$2:$I$15001,data1!$I769)</f>
        <v>15177662</v>
      </c>
      <c r="K769">
        <f>(data1!$J769-J768)/J768</f>
        <v>0</v>
      </c>
    </row>
    <row r="770" spans="1:11" x14ac:dyDescent="0.3">
      <c r="A770" t="s">
        <v>22</v>
      </c>
      <c r="B770" t="s">
        <v>16</v>
      </c>
      <c r="C770" t="s">
        <v>13</v>
      </c>
      <c r="D770" s="2">
        <v>43561.375</v>
      </c>
      <c r="E770">
        <v>7099</v>
      </c>
      <c r="F770">
        <v>1610.3291989757549</v>
      </c>
      <c r="G770">
        <v>119</v>
      </c>
      <c r="H770">
        <v>4.3</v>
      </c>
      <c r="I770">
        <f>YEAR(data1!$D770)</f>
        <v>2019</v>
      </c>
      <c r="J770">
        <f>SUMIFS(data1!$E$2:$E$15001,data1!$I$2:$I$15001,data1!$I770)</f>
        <v>15177662</v>
      </c>
      <c r="K770">
        <f>(data1!$J770-J769)/J769</f>
        <v>0</v>
      </c>
    </row>
    <row r="771" spans="1:11" x14ac:dyDescent="0.3">
      <c r="A771" t="s">
        <v>11</v>
      </c>
      <c r="B771" t="s">
        <v>12</v>
      </c>
      <c r="C771" t="s">
        <v>13</v>
      </c>
      <c r="D771" s="2">
        <v>43561.541666666657</v>
      </c>
      <c r="E771">
        <v>7589</v>
      </c>
      <c r="F771">
        <v>2033.6473573720839</v>
      </c>
      <c r="G771">
        <v>131</v>
      </c>
      <c r="H771">
        <v>4.3</v>
      </c>
      <c r="I771">
        <f>YEAR(data1!$D771)</f>
        <v>2019</v>
      </c>
      <c r="J771">
        <f>SUMIFS(data1!$E$2:$E$15001,data1!$I$2:$I$15001,data1!$I771)</f>
        <v>15177662</v>
      </c>
      <c r="K771">
        <f>(data1!$J771-J770)/J770</f>
        <v>0</v>
      </c>
    </row>
    <row r="772" spans="1:11" x14ac:dyDescent="0.3">
      <c r="A772" t="s">
        <v>11</v>
      </c>
      <c r="B772" t="s">
        <v>39</v>
      </c>
      <c r="C772" t="s">
        <v>19</v>
      </c>
      <c r="D772" s="2">
        <v>43561.541666666657</v>
      </c>
      <c r="E772">
        <v>5731</v>
      </c>
      <c r="F772">
        <v>2046.874921475227</v>
      </c>
      <c r="G772">
        <v>98</v>
      </c>
      <c r="H772">
        <v>3.9</v>
      </c>
      <c r="I772">
        <f>YEAR(data1!$D772)</f>
        <v>2019</v>
      </c>
      <c r="J772">
        <f>SUMIFS(data1!$E$2:$E$15001,data1!$I$2:$I$15001,data1!$I772)</f>
        <v>15177662</v>
      </c>
      <c r="K772">
        <f>(data1!$J772-J771)/J771</f>
        <v>0</v>
      </c>
    </row>
    <row r="773" spans="1:11" x14ac:dyDescent="0.3">
      <c r="A773" t="s">
        <v>17</v>
      </c>
      <c r="B773" t="s">
        <v>29</v>
      </c>
      <c r="C773" t="s">
        <v>21</v>
      </c>
      <c r="D773" s="2">
        <v>43561.583333333343</v>
      </c>
      <c r="E773">
        <v>2208</v>
      </c>
      <c r="F773">
        <v>549.37548003713005</v>
      </c>
      <c r="G773">
        <v>22</v>
      </c>
      <c r="H773">
        <v>4.5</v>
      </c>
      <c r="I773">
        <f>YEAR(data1!$D773)</f>
        <v>2019</v>
      </c>
      <c r="J773">
        <f>SUMIFS(data1!$E$2:$E$15001,data1!$I$2:$I$15001,data1!$I773)</f>
        <v>15177662</v>
      </c>
      <c r="K773">
        <f>(data1!$J773-J772)/J772</f>
        <v>0</v>
      </c>
    </row>
    <row r="774" spans="1:11" x14ac:dyDescent="0.3">
      <c r="A774" t="s">
        <v>17</v>
      </c>
      <c r="B774" t="s">
        <v>37</v>
      </c>
      <c r="C774" t="s">
        <v>19</v>
      </c>
      <c r="D774" s="2">
        <v>43561.708333333343</v>
      </c>
      <c r="E774">
        <v>5934</v>
      </c>
      <c r="F774">
        <v>1924.6927299468871</v>
      </c>
      <c r="G774">
        <v>42</v>
      </c>
      <c r="H774">
        <v>3.5</v>
      </c>
      <c r="I774">
        <f>YEAR(data1!$D774)</f>
        <v>2019</v>
      </c>
      <c r="J774">
        <f>SUMIFS(data1!$E$2:$E$15001,data1!$I$2:$I$15001,data1!$I774)</f>
        <v>15177662</v>
      </c>
      <c r="K774">
        <f>(data1!$J774-J773)/J773</f>
        <v>0</v>
      </c>
    </row>
    <row r="775" spans="1:11" x14ac:dyDescent="0.3">
      <c r="A775" t="s">
        <v>11</v>
      </c>
      <c r="B775" t="s">
        <v>41</v>
      </c>
      <c r="C775" t="s">
        <v>19</v>
      </c>
      <c r="D775" s="2">
        <v>43561.708333333343</v>
      </c>
      <c r="E775">
        <v>3179</v>
      </c>
      <c r="F775">
        <v>1118.23163119583</v>
      </c>
      <c r="G775">
        <v>35</v>
      </c>
      <c r="H775">
        <v>3.9</v>
      </c>
      <c r="I775">
        <f>YEAR(data1!$D775)</f>
        <v>2019</v>
      </c>
      <c r="J775">
        <f>SUMIFS(data1!$E$2:$E$15001,data1!$I$2:$I$15001,data1!$I775)</f>
        <v>15177662</v>
      </c>
      <c r="K775">
        <f>(data1!$J775-J774)/J774</f>
        <v>0</v>
      </c>
    </row>
    <row r="776" spans="1:11" x14ac:dyDescent="0.3">
      <c r="A776" t="s">
        <v>15</v>
      </c>
      <c r="B776" t="s">
        <v>32</v>
      </c>
      <c r="C776" t="s">
        <v>13</v>
      </c>
      <c r="D776" s="2">
        <v>43561.75</v>
      </c>
      <c r="E776">
        <v>4606</v>
      </c>
      <c r="F776">
        <v>1149.741190208716</v>
      </c>
      <c r="G776">
        <v>38</v>
      </c>
      <c r="H776">
        <v>4.7</v>
      </c>
      <c r="I776">
        <f>YEAR(data1!$D776)</f>
        <v>2019</v>
      </c>
      <c r="J776">
        <f>SUMIFS(data1!$E$2:$E$15001,data1!$I$2:$I$15001,data1!$I776)</f>
        <v>15177662</v>
      </c>
      <c r="K776">
        <f>(data1!$J776-J775)/J775</f>
        <v>0</v>
      </c>
    </row>
    <row r="777" spans="1:11" x14ac:dyDescent="0.3">
      <c r="A777" t="s">
        <v>17</v>
      </c>
      <c r="B777" t="s">
        <v>18</v>
      </c>
      <c r="C777" t="s">
        <v>13</v>
      </c>
      <c r="D777" s="2">
        <v>43562.041666666657</v>
      </c>
      <c r="E777">
        <v>3468</v>
      </c>
      <c r="F777">
        <v>1051.3836705315539</v>
      </c>
      <c r="G777">
        <v>63</v>
      </c>
      <c r="H777">
        <v>3.5</v>
      </c>
      <c r="I777">
        <f>YEAR(data1!$D777)</f>
        <v>2019</v>
      </c>
      <c r="J777">
        <f>SUMIFS(data1!$E$2:$E$15001,data1!$I$2:$I$15001,data1!$I777)</f>
        <v>15177662</v>
      </c>
      <c r="K777">
        <f>(data1!$J777-J776)/J776</f>
        <v>0</v>
      </c>
    </row>
    <row r="778" spans="1:11" x14ac:dyDescent="0.3">
      <c r="A778" t="s">
        <v>15</v>
      </c>
      <c r="B778" t="s">
        <v>40</v>
      </c>
      <c r="C778" t="s">
        <v>26</v>
      </c>
      <c r="D778" s="2">
        <v>43562.166666666657</v>
      </c>
      <c r="E778">
        <v>3882</v>
      </c>
      <c r="F778">
        <v>991.96139979222687</v>
      </c>
      <c r="G778">
        <v>38</v>
      </c>
      <c r="H778">
        <v>3.8</v>
      </c>
      <c r="I778">
        <f>YEAR(data1!$D778)</f>
        <v>2019</v>
      </c>
      <c r="J778">
        <f>SUMIFS(data1!$E$2:$E$15001,data1!$I$2:$I$15001,data1!$I778)</f>
        <v>15177662</v>
      </c>
      <c r="K778">
        <f>(data1!$J778-J777)/J777</f>
        <v>0</v>
      </c>
    </row>
    <row r="779" spans="1:11" x14ac:dyDescent="0.3">
      <c r="A779" t="s">
        <v>15</v>
      </c>
      <c r="B779" t="s">
        <v>40</v>
      </c>
      <c r="C779" t="s">
        <v>13</v>
      </c>
      <c r="D779" s="2">
        <v>43562.291666666657</v>
      </c>
      <c r="E779">
        <v>3749</v>
      </c>
      <c r="F779">
        <v>1436.9408684943751</v>
      </c>
      <c r="G779">
        <v>40</v>
      </c>
      <c r="H779">
        <v>4.2</v>
      </c>
      <c r="I779">
        <f>YEAR(data1!$D779)</f>
        <v>2019</v>
      </c>
      <c r="J779">
        <f>SUMIFS(data1!$E$2:$E$15001,data1!$I$2:$I$15001,data1!$I779)</f>
        <v>15177662</v>
      </c>
      <c r="K779">
        <f>(data1!$J779-J778)/J778</f>
        <v>0</v>
      </c>
    </row>
    <row r="780" spans="1:11" x14ac:dyDescent="0.3">
      <c r="A780" t="s">
        <v>17</v>
      </c>
      <c r="B780" t="s">
        <v>31</v>
      </c>
      <c r="C780" t="s">
        <v>26</v>
      </c>
      <c r="D780" s="2">
        <v>43562.375</v>
      </c>
      <c r="E780">
        <v>3191</v>
      </c>
      <c r="F780">
        <v>873.97551942467669</v>
      </c>
      <c r="G780">
        <v>28</v>
      </c>
      <c r="H780">
        <v>3.2</v>
      </c>
      <c r="I780">
        <f>YEAR(data1!$D780)</f>
        <v>2019</v>
      </c>
      <c r="J780">
        <f>SUMIFS(data1!$E$2:$E$15001,data1!$I$2:$I$15001,data1!$I780)</f>
        <v>15177662</v>
      </c>
      <c r="K780">
        <f>(data1!$J780-J779)/J779</f>
        <v>0</v>
      </c>
    </row>
    <row r="781" spans="1:11" x14ac:dyDescent="0.3">
      <c r="A781" t="s">
        <v>22</v>
      </c>
      <c r="B781" t="s">
        <v>23</v>
      </c>
      <c r="C781" t="s">
        <v>13</v>
      </c>
      <c r="D781" s="2">
        <v>43562.416666666657</v>
      </c>
      <c r="E781">
        <v>6149</v>
      </c>
      <c r="F781">
        <v>1658.265266842159</v>
      </c>
      <c r="G781">
        <v>115</v>
      </c>
      <c r="H781">
        <v>4.8</v>
      </c>
      <c r="I781">
        <f>YEAR(data1!$D781)</f>
        <v>2019</v>
      </c>
      <c r="J781">
        <f>SUMIFS(data1!$E$2:$E$15001,data1!$I$2:$I$15001,data1!$I781)</f>
        <v>15177662</v>
      </c>
      <c r="K781">
        <f>(data1!$J781-J780)/J780</f>
        <v>0</v>
      </c>
    </row>
    <row r="782" spans="1:11" x14ac:dyDescent="0.3">
      <c r="A782" t="s">
        <v>17</v>
      </c>
      <c r="B782" t="s">
        <v>37</v>
      </c>
      <c r="C782" t="s">
        <v>13</v>
      </c>
      <c r="D782" s="2">
        <v>43562.416666666657</v>
      </c>
      <c r="E782">
        <v>5181</v>
      </c>
      <c r="F782">
        <v>1707.837182273159</v>
      </c>
      <c r="G782">
        <v>56</v>
      </c>
      <c r="H782">
        <v>4.3</v>
      </c>
      <c r="I782">
        <f>YEAR(data1!$D782)</f>
        <v>2019</v>
      </c>
      <c r="J782">
        <f>SUMIFS(data1!$E$2:$E$15001,data1!$I$2:$I$15001,data1!$I782)</f>
        <v>15177662</v>
      </c>
      <c r="K782">
        <f>(data1!$J782-J781)/J781</f>
        <v>0</v>
      </c>
    </row>
    <row r="783" spans="1:11" x14ac:dyDescent="0.3">
      <c r="A783" t="s">
        <v>22</v>
      </c>
      <c r="B783" t="s">
        <v>23</v>
      </c>
      <c r="C783" t="s">
        <v>21</v>
      </c>
      <c r="D783" s="2">
        <v>43562.458333333343</v>
      </c>
      <c r="E783">
        <v>3787</v>
      </c>
      <c r="F783">
        <v>892.69523078474458</v>
      </c>
      <c r="G783">
        <v>64</v>
      </c>
      <c r="H783">
        <v>4.9000000000000004</v>
      </c>
      <c r="I783">
        <f>YEAR(data1!$D783)</f>
        <v>2019</v>
      </c>
      <c r="J783">
        <f>SUMIFS(data1!$E$2:$E$15001,data1!$I$2:$I$15001,data1!$I783)</f>
        <v>15177662</v>
      </c>
      <c r="K783">
        <f>(data1!$J783-J782)/J782</f>
        <v>0</v>
      </c>
    </row>
    <row r="784" spans="1:11" x14ac:dyDescent="0.3">
      <c r="A784" t="s">
        <v>11</v>
      </c>
      <c r="B784" t="s">
        <v>41</v>
      </c>
      <c r="C784" t="s">
        <v>26</v>
      </c>
      <c r="D784" s="2">
        <v>43562.541666666657</v>
      </c>
      <c r="E784">
        <v>6184</v>
      </c>
      <c r="F784">
        <v>2024.954409528458</v>
      </c>
      <c r="G784">
        <v>63</v>
      </c>
      <c r="H784">
        <v>4.5</v>
      </c>
      <c r="I784">
        <f>YEAR(data1!$D784)</f>
        <v>2019</v>
      </c>
      <c r="J784">
        <f>SUMIFS(data1!$E$2:$E$15001,data1!$I$2:$I$15001,data1!$I784)</f>
        <v>15177662</v>
      </c>
      <c r="K784">
        <f>(data1!$J784-J783)/J783</f>
        <v>0</v>
      </c>
    </row>
    <row r="785" spans="1:11" x14ac:dyDescent="0.3">
      <c r="A785" t="s">
        <v>11</v>
      </c>
      <c r="B785" t="s">
        <v>41</v>
      </c>
      <c r="C785" t="s">
        <v>21</v>
      </c>
      <c r="D785" s="2">
        <v>43562.708333333343</v>
      </c>
      <c r="E785">
        <v>4042</v>
      </c>
      <c r="F785">
        <v>1482.109888686859</v>
      </c>
      <c r="G785">
        <v>28</v>
      </c>
      <c r="H785">
        <v>3.8</v>
      </c>
      <c r="I785">
        <f>YEAR(data1!$D785)</f>
        <v>2019</v>
      </c>
      <c r="J785">
        <f>SUMIFS(data1!$E$2:$E$15001,data1!$I$2:$I$15001,data1!$I785)</f>
        <v>15177662</v>
      </c>
      <c r="K785">
        <f>(data1!$J785-J784)/J784</f>
        <v>0</v>
      </c>
    </row>
    <row r="786" spans="1:11" x14ac:dyDescent="0.3">
      <c r="A786" t="s">
        <v>11</v>
      </c>
      <c r="B786" t="s">
        <v>35</v>
      </c>
      <c r="C786" t="s">
        <v>13</v>
      </c>
      <c r="D786" s="2">
        <v>43562.916666666657</v>
      </c>
      <c r="E786">
        <v>9124</v>
      </c>
      <c r="F786">
        <v>1981.167876631592</v>
      </c>
      <c r="G786">
        <v>116</v>
      </c>
      <c r="H786">
        <v>4.4000000000000004</v>
      </c>
      <c r="I786">
        <f>YEAR(data1!$D786)</f>
        <v>2019</v>
      </c>
      <c r="J786">
        <f>SUMIFS(data1!$E$2:$E$15001,data1!$I$2:$I$15001,data1!$I786)</f>
        <v>15177662</v>
      </c>
      <c r="K786">
        <f>(data1!$J786-J785)/J785</f>
        <v>0</v>
      </c>
    </row>
    <row r="787" spans="1:11" x14ac:dyDescent="0.3">
      <c r="A787" t="s">
        <v>24</v>
      </c>
      <c r="B787" t="s">
        <v>42</v>
      </c>
      <c r="C787" t="s">
        <v>21</v>
      </c>
      <c r="D787" s="2">
        <v>43562.958333333343</v>
      </c>
      <c r="E787">
        <v>4175</v>
      </c>
      <c r="F787">
        <v>1195.5765346272481</v>
      </c>
      <c r="G787">
        <v>43</v>
      </c>
      <c r="H787">
        <v>4.0999999999999996</v>
      </c>
      <c r="I787">
        <f>YEAR(data1!$D787)</f>
        <v>2019</v>
      </c>
      <c r="J787">
        <f>SUMIFS(data1!$E$2:$E$15001,data1!$I$2:$I$15001,data1!$I787)</f>
        <v>15177662</v>
      </c>
      <c r="K787">
        <f>(data1!$J787-J786)/J786</f>
        <v>0</v>
      </c>
    </row>
    <row r="788" spans="1:11" x14ac:dyDescent="0.3">
      <c r="A788" t="s">
        <v>17</v>
      </c>
      <c r="B788" t="s">
        <v>34</v>
      </c>
      <c r="C788" t="s">
        <v>19</v>
      </c>
      <c r="D788" s="2">
        <v>43562.958333333343</v>
      </c>
      <c r="E788">
        <v>7290</v>
      </c>
      <c r="F788">
        <v>2636.4482971679108</v>
      </c>
      <c r="G788">
        <v>115</v>
      </c>
      <c r="H788">
        <v>3.8</v>
      </c>
      <c r="I788">
        <f>YEAR(data1!$D788)</f>
        <v>2019</v>
      </c>
      <c r="J788">
        <f>SUMIFS(data1!$E$2:$E$15001,data1!$I$2:$I$15001,data1!$I788)</f>
        <v>15177662</v>
      </c>
      <c r="K788">
        <f>(data1!$J788-J787)/J787</f>
        <v>0</v>
      </c>
    </row>
    <row r="789" spans="1:11" x14ac:dyDescent="0.3">
      <c r="A789" t="s">
        <v>17</v>
      </c>
      <c r="B789" t="s">
        <v>34</v>
      </c>
      <c r="C789" t="s">
        <v>13</v>
      </c>
      <c r="D789" s="2">
        <v>43563.125</v>
      </c>
      <c r="E789">
        <v>5212</v>
      </c>
      <c r="F789">
        <v>1077.438857917618</v>
      </c>
      <c r="G789">
        <v>46</v>
      </c>
      <c r="H789">
        <v>4.8</v>
      </c>
      <c r="I789">
        <f>YEAR(data1!$D789)</f>
        <v>2019</v>
      </c>
      <c r="J789">
        <f>SUMIFS(data1!$E$2:$E$15001,data1!$I$2:$I$15001,data1!$I789)</f>
        <v>15177662</v>
      </c>
      <c r="K789">
        <f>(data1!$J789-J788)/J788</f>
        <v>0</v>
      </c>
    </row>
    <row r="790" spans="1:11" x14ac:dyDescent="0.3">
      <c r="A790" t="s">
        <v>22</v>
      </c>
      <c r="B790" t="s">
        <v>33</v>
      </c>
      <c r="C790" t="s">
        <v>26</v>
      </c>
      <c r="D790" s="2">
        <v>43563.166666666657</v>
      </c>
      <c r="E790">
        <v>2445</v>
      </c>
      <c r="F790">
        <v>871.71322065228458</v>
      </c>
      <c r="G790">
        <v>21</v>
      </c>
      <c r="H790">
        <v>4.5999999999999996</v>
      </c>
      <c r="I790">
        <f>YEAR(data1!$D790)</f>
        <v>2019</v>
      </c>
      <c r="J790">
        <f>SUMIFS(data1!$E$2:$E$15001,data1!$I$2:$I$15001,data1!$I790)</f>
        <v>15177662</v>
      </c>
      <c r="K790">
        <f>(data1!$J790-J789)/J789</f>
        <v>0</v>
      </c>
    </row>
    <row r="791" spans="1:11" x14ac:dyDescent="0.3">
      <c r="A791" t="s">
        <v>22</v>
      </c>
      <c r="B791" t="s">
        <v>33</v>
      </c>
      <c r="C791" t="s">
        <v>19</v>
      </c>
      <c r="D791" s="2">
        <v>43563.208333333343</v>
      </c>
      <c r="E791">
        <v>5363</v>
      </c>
      <c r="F791">
        <v>1534.6959280251481</v>
      </c>
      <c r="G791">
        <v>65</v>
      </c>
      <c r="H791">
        <v>3.6</v>
      </c>
      <c r="I791">
        <f>YEAR(data1!$D791)</f>
        <v>2019</v>
      </c>
      <c r="J791">
        <f>SUMIFS(data1!$E$2:$E$15001,data1!$I$2:$I$15001,data1!$I791)</f>
        <v>15177662</v>
      </c>
      <c r="K791">
        <f>(data1!$J791-J790)/J790</f>
        <v>0</v>
      </c>
    </row>
    <row r="792" spans="1:11" x14ac:dyDescent="0.3">
      <c r="A792" t="s">
        <v>11</v>
      </c>
      <c r="B792" t="s">
        <v>41</v>
      </c>
      <c r="C792" t="s">
        <v>19</v>
      </c>
      <c r="D792" s="2">
        <v>43563.291666666657</v>
      </c>
      <c r="E792">
        <v>4902</v>
      </c>
      <c r="F792">
        <v>1631.7160772942791</v>
      </c>
      <c r="G792">
        <v>35</v>
      </c>
      <c r="H792">
        <v>4.0999999999999996</v>
      </c>
      <c r="I792">
        <f>YEAR(data1!$D792)</f>
        <v>2019</v>
      </c>
      <c r="J792">
        <f>SUMIFS(data1!$E$2:$E$15001,data1!$I$2:$I$15001,data1!$I792)</f>
        <v>15177662</v>
      </c>
      <c r="K792">
        <f>(data1!$J792-J791)/J791</f>
        <v>0</v>
      </c>
    </row>
    <row r="793" spans="1:11" x14ac:dyDescent="0.3">
      <c r="A793" t="s">
        <v>17</v>
      </c>
      <c r="B793" t="s">
        <v>37</v>
      </c>
      <c r="C793" t="s">
        <v>13</v>
      </c>
      <c r="D793" s="2">
        <v>43563.5</v>
      </c>
      <c r="E793">
        <v>4129</v>
      </c>
      <c r="F793">
        <v>952.94205734502543</v>
      </c>
      <c r="G793">
        <v>78</v>
      </c>
      <c r="H793">
        <v>4.2</v>
      </c>
      <c r="I793">
        <f>YEAR(data1!$D793)</f>
        <v>2019</v>
      </c>
      <c r="J793">
        <f>SUMIFS(data1!$E$2:$E$15001,data1!$I$2:$I$15001,data1!$I793)</f>
        <v>15177662</v>
      </c>
      <c r="K793">
        <f>(data1!$J793-J792)/J792</f>
        <v>0</v>
      </c>
    </row>
    <row r="794" spans="1:11" x14ac:dyDescent="0.3">
      <c r="A794" t="s">
        <v>22</v>
      </c>
      <c r="B794" t="s">
        <v>23</v>
      </c>
      <c r="C794" t="s">
        <v>21</v>
      </c>
      <c r="D794" s="2">
        <v>43563.583333333343</v>
      </c>
      <c r="E794">
        <v>4733</v>
      </c>
      <c r="F794">
        <v>1657.9315904681571</v>
      </c>
      <c r="G794">
        <v>43</v>
      </c>
      <c r="H794">
        <v>4.5999999999999996</v>
      </c>
      <c r="I794">
        <f>YEAR(data1!$D794)</f>
        <v>2019</v>
      </c>
      <c r="J794">
        <f>SUMIFS(data1!$E$2:$E$15001,data1!$I$2:$I$15001,data1!$I794)</f>
        <v>15177662</v>
      </c>
      <c r="K794">
        <f>(data1!$J794-J793)/J793</f>
        <v>0</v>
      </c>
    </row>
    <row r="795" spans="1:11" x14ac:dyDescent="0.3">
      <c r="A795" t="s">
        <v>17</v>
      </c>
      <c r="B795" t="s">
        <v>37</v>
      </c>
      <c r="C795" t="s">
        <v>21</v>
      </c>
      <c r="D795" s="2">
        <v>43563.875</v>
      </c>
      <c r="E795">
        <v>6247</v>
      </c>
      <c r="F795">
        <v>1698.8054018354419</v>
      </c>
      <c r="G795">
        <v>98</v>
      </c>
      <c r="H795">
        <v>4.8</v>
      </c>
      <c r="I795">
        <f>YEAR(data1!$D795)</f>
        <v>2019</v>
      </c>
      <c r="J795">
        <f>SUMIFS(data1!$E$2:$E$15001,data1!$I$2:$I$15001,data1!$I795)</f>
        <v>15177662</v>
      </c>
      <c r="K795">
        <f>(data1!$J795-J794)/J794</f>
        <v>0</v>
      </c>
    </row>
    <row r="796" spans="1:11" x14ac:dyDescent="0.3">
      <c r="A796" t="s">
        <v>24</v>
      </c>
      <c r="B796" t="s">
        <v>27</v>
      </c>
      <c r="C796" t="s">
        <v>13</v>
      </c>
      <c r="D796" s="2">
        <v>43563.875</v>
      </c>
      <c r="E796">
        <v>5736</v>
      </c>
      <c r="F796">
        <v>1860.64833159777</v>
      </c>
      <c r="G796">
        <v>43</v>
      </c>
      <c r="H796">
        <v>4.4000000000000004</v>
      </c>
      <c r="I796">
        <f>YEAR(data1!$D796)</f>
        <v>2019</v>
      </c>
      <c r="J796">
        <f>SUMIFS(data1!$E$2:$E$15001,data1!$I$2:$I$15001,data1!$I796)</f>
        <v>15177662</v>
      </c>
      <c r="K796">
        <f>(data1!$J796-J795)/J795</f>
        <v>0</v>
      </c>
    </row>
    <row r="797" spans="1:11" x14ac:dyDescent="0.3">
      <c r="A797" t="s">
        <v>17</v>
      </c>
      <c r="B797" t="s">
        <v>18</v>
      </c>
      <c r="C797" t="s">
        <v>19</v>
      </c>
      <c r="D797" s="2">
        <v>43563.958333333343</v>
      </c>
      <c r="E797">
        <v>7182</v>
      </c>
      <c r="F797">
        <v>1968.6490876037119</v>
      </c>
      <c r="G797">
        <v>107</v>
      </c>
      <c r="H797">
        <v>4.4000000000000004</v>
      </c>
      <c r="I797">
        <f>YEAR(data1!$D797)</f>
        <v>2019</v>
      </c>
      <c r="J797">
        <f>SUMIFS(data1!$E$2:$E$15001,data1!$I$2:$I$15001,data1!$I797)</f>
        <v>15177662</v>
      </c>
      <c r="K797">
        <f>(data1!$J797-J796)/J796</f>
        <v>0</v>
      </c>
    </row>
    <row r="798" spans="1:11" x14ac:dyDescent="0.3">
      <c r="A798" t="s">
        <v>17</v>
      </c>
      <c r="B798" t="s">
        <v>34</v>
      </c>
      <c r="C798" t="s">
        <v>26</v>
      </c>
      <c r="D798" s="2">
        <v>43564</v>
      </c>
      <c r="E798">
        <v>5523</v>
      </c>
      <c r="F798">
        <v>1647.742057326589</v>
      </c>
      <c r="G798">
        <v>100</v>
      </c>
      <c r="H798">
        <v>3.5</v>
      </c>
      <c r="I798">
        <f>YEAR(data1!$D798)</f>
        <v>2019</v>
      </c>
      <c r="J798">
        <f>SUMIFS(data1!$E$2:$E$15001,data1!$I$2:$I$15001,data1!$I798)</f>
        <v>15177662</v>
      </c>
      <c r="K798">
        <f>(data1!$J798-J797)/J797</f>
        <v>0</v>
      </c>
    </row>
    <row r="799" spans="1:11" x14ac:dyDescent="0.3">
      <c r="A799" t="s">
        <v>22</v>
      </c>
      <c r="B799" t="s">
        <v>16</v>
      </c>
      <c r="C799" t="s">
        <v>19</v>
      </c>
      <c r="D799" s="2">
        <v>43564.125</v>
      </c>
      <c r="E799">
        <v>5639</v>
      </c>
      <c r="F799">
        <v>1175.573996049864</v>
      </c>
      <c r="G799">
        <v>52</v>
      </c>
      <c r="H799">
        <v>4.7</v>
      </c>
      <c r="I799">
        <f>YEAR(data1!$D799)</f>
        <v>2019</v>
      </c>
      <c r="J799">
        <f>SUMIFS(data1!$E$2:$E$15001,data1!$I$2:$I$15001,data1!$I799)</f>
        <v>15177662</v>
      </c>
      <c r="K799">
        <f>(data1!$J799-J798)/J798</f>
        <v>0</v>
      </c>
    </row>
    <row r="800" spans="1:11" x14ac:dyDescent="0.3">
      <c r="A800" t="s">
        <v>17</v>
      </c>
      <c r="B800" t="s">
        <v>31</v>
      </c>
      <c r="C800" t="s">
        <v>19</v>
      </c>
      <c r="D800" s="2">
        <v>43564.291666666657</v>
      </c>
      <c r="E800">
        <v>4207</v>
      </c>
      <c r="F800">
        <v>992.18545210425714</v>
      </c>
      <c r="G800">
        <v>55</v>
      </c>
      <c r="H800">
        <v>4.2</v>
      </c>
      <c r="I800">
        <f>YEAR(data1!$D800)</f>
        <v>2019</v>
      </c>
      <c r="J800">
        <f>SUMIFS(data1!$E$2:$E$15001,data1!$I$2:$I$15001,data1!$I800)</f>
        <v>15177662</v>
      </c>
      <c r="K800">
        <f>(data1!$J800-J799)/J799</f>
        <v>0</v>
      </c>
    </row>
    <row r="801" spans="1:11" x14ac:dyDescent="0.3">
      <c r="A801" t="s">
        <v>15</v>
      </c>
      <c r="B801" t="s">
        <v>30</v>
      </c>
      <c r="C801" t="s">
        <v>26</v>
      </c>
      <c r="D801" s="2">
        <v>43564.416666666657</v>
      </c>
      <c r="E801">
        <v>5013</v>
      </c>
      <c r="F801">
        <v>1614.6702078818221</v>
      </c>
      <c r="G801">
        <v>57</v>
      </c>
      <c r="H801">
        <v>4.9000000000000004</v>
      </c>
      <c r="I801">
        <f>YEAR(data1!$D801)</f>
        <v>2019</v>
      </c>
      <c r="J801">
        <f>SUMIFS(data1!$E$2:$E$15001,data1!$I$2:$I$15001,data1!$I801)</f>
        <v>15177662</v>
      </c>
      <c r="K801">
        <f>(data1!$J801-J800)/J800</f>
        <v>0</v>
      </c>
    </row>
    <row r="802" spans="1:11" x14ac:dyDescent="0.3">
      <c r="A802" t="s">
        <v>22</v>
      </c>
      <c r="B802" t="s">
        <v>44</v>
      </c>
      <c r="C802" t="s">
        <v>19</v>
      </c>
      <c r="D802" s="2">
        <v>43564.791666666657</v>
      </c>
      <c r="E802">
        <v>6768</v>
      </c>
      <c r="F802">
        <v>1706.192074740881</v>
      </c>
      <c r="G802">
        <v>87</v>
      </c>
      <c r="H802">
        <v>4.5</v>
      </c>
      <c r="I802">
        <f>YEAR(data1!$D802)</f>
        <v>2019</v>
      </c>
      <c r="J802">
        <f>SUMIFS(data1!$E$2:$E$15001,data1!$I$2:$I$15001,data1!$I802)</f>
        <v>15177662</v>
      </c>
      <c r="K802">
        <f>(data1!$J802-J801)/J801</f>
        <v>0</v>
      </c>
    </row>
    <row r="803" spans="1:11" x14ac:dyDescent="0.3">
      <c r="A803" t="s">
        <v>22</v>
      </c>
      <c r="B803" t="s">
        <v>33</v>
      </c>
      <c r="C803" t="s">
        <v>19</v>
      </c>
      <c r="D803" s="2">
        <v>43564.791666666657</v>
      </c>
      <c r="E803">
        <v>6540</v>
      </c>
      <c r="F803">
        <v>1490.2289135347601</v>
      </c>
      <c r="G803">
        <v>98</v>
      </c>
      <c r="H803">
        <v>4.7</v>
      </c>
      <c r="I803">
        <f>YEAR(data1!$D803)</f>
        <v>2019</v>
      </c>
      <c r="J803">
        <f>SUMIFS(data1!$E$2:$E$15001,data1!$I$2:$I$15001,data1!$I803)</f>
        <v>15177662</v>
      </c>
      <c r="K803">
        <f>(data1!$J803-J802)/J802</f>
        <v>0</v>
      </c>
    </row>
    <row r="804" spans="1:11" x14ac:dyDescent="0.3">
      <c r="A804" t="s">
        <v>22</v>
      </c>
      <c r="B804" t="s">
        <v>33</v>
      </c>
      <c r="C804" t="s">
        <v>13</v>
      </c>
      <c r="D804" s="2">
        <v>43565.166666666657</v>
      </c>
      <c r="E804">
        <v>5475</v>
      </c>
      <c r="F804">
        <v>2158.7736947626458</v>
      </c>
      <c r="G804">
        <v>52</v>
      </c>
      <c r="H804">
        <v>4.3</v>
      </c>
      <c r="I804">
        <f>YEAR(data1!$D804)</f>
        <v>2019</v>
      </c>
      <c r="J804">
        <f>SUMIFS(data1!$E$2:$E$15001,data1!$I$2:$I$15001,data1!$I804)</f>
        <v>15177662</v>
      </c>
      <c r="K804">
        <f>(data1!$J804-J803)/J803</f>
        <v>0</v>
      </c>
    </row>
    <row r="805" spans="1:11" x14ac:dyDescent="0.3">
      <c r="A805" t="s">
        <v>11</v>
      </c>
      <c r="B805" t="s">
        <v>35</v>
      </c>
      <c r="C805" t="s">
        <v>13</v>
      </c>
      <c r="D805" s="2">
        <v>43565.333333333343</v>
      </c>
      <c r="E805">
        <v>6019</v>
      </c>
      <c r="F805">
        <v>1780.27873433222</v>
      </c>
      <c r="G805">
        <v>43</v>
      </c>
      <c r="H805">
        <v>3.7</v>
      </c>
      <c r="I805">
        <f>YEAR(data1!$D805)</f>
        <v>2019</v>
      </c>
      <c r="J805">
        <f>SUMIFS(data1!$E$2:$E$15001,data1!$I$2:$I$15001,data1!$I805)</f>
        <v>15177662</v>
      </c>
      <c r="K805">
        <f>(data1!$J805-J804)/J804</f>
        <v>0</v>
      </c>
    </row>
    <row r="806" spans="1:11" x14ac:dyDescent="0.3">
      <c r="A806" t="s">
        <v>17</v>
      </c>
      <c r="B806" t="s">
        <v>29</v>
      </c>
      <c r="C806" t="s">
        <v>13</v>
      </c>
      <c r="D806" s="2">
        <v>43565.375</v>
      </c>
      <c r="E806">
        <v>986</v>
      </c>
      <c r="F806">
        <v>351.42422073495538</v>
      </c>
      <c r="G806">
        <v>14</v>
      </c>
      <c r="H806">
        <v>4.2</v>
      </c>
      <c r="I806">
        <f>YEAR(data1!$D806)</f>
        <v>2019</v>
      </c>
      <c r="J806">
        <f>SUMIFS(data1!$E$2:$E$15001,data1!$I$2:$I$15001,data1!$I806)</f>
        <v>15177662</v>
      </c>
      <c r="K806">
        <f>(data1!$J806-J805)/J805</f>
        <v>0</v>
      </c>
    </row>
    <row r="807" spans="1:11" x14ac:dyDescent="0.3">
      <c r="A807" t="s">
        <v>22</v>
      </c>
      <c r="B807" t="s">
        <v>16</v>
      </c>
      <c r="C807" t="s">
        <v>19</v>
      </c>
      <c r="D807" s="2">
        <v>43565.375</v>
      </c>
      <c r="E807">
        <v>5292</v>
      </c>
      <c r="F807">
        <v>1512.227113178393</v>
      </c>
      <c r="G807">
        <v>45</v>
      </c>
      <c r="H807">
        <v>4.9000000000000004</v>
      </c>
      <c r="I807">
        <f>YEAR(data1!$D807)</f>
        <v>2019</v>
      </c>
      <c r="J807">
        <f>SUMIFS(data1!$E$2:$E$15001,data1!$I$2:$I$15001,data1!$I807)</f>
        <v>15177662</v>
      </c>
      <c r="K807">
        <f>(data1!$J807-J806)/J806</f>
        <v>0</v>
      </c>
    </row>
    <row r="808" spans="1:11" x14ac:dyDescent="0.3">
      <c r="A808" t="s">
        <v>24</v>
      </c>
      <c r="B808" t="s">
        <v>25</v>
      </c>
      <c r="C808" t="s">
        <v>26</v>
      </c>
      <c r="D808" s="2">
        <v>43565.416666666657</v>
      </c>
      <c r="E808">
        <v>7125</v>
      </c>
      <c r="F808">
        <v>1806.8667589433901</v>
      </c>
      <c r="G808">
        <v>62</v>
      </c>
      <c r="H808">
        <v>4.9000000000000004</v>
      </c>
      <c r="I808">
        <f>YEAR(data1!$D808)</f>
        <v>2019</v>
      </c>
      <c r="J808">
        <f>SUMIFS(data1!$E$2:$E$15001,data1!$I$2:$I$15001,data1!$I808)</f>
        <v>15177662</v>
      </c>
      <c r="K808">
        <f>(data1!$J808-J807)/J807</f>
        <v>0</v>
      </c>
    </row>
    <row r="809" spans="1:11" x14ac:dyDescent="0.3">
      <c r="A809" t="s">
        <v>17</v>
      </c>
      <c r="B809" t="s">
        <v>34</v>
      </c>
      <c r="C809" t="s">
        <v>21</v>
      </c>
      <c r="D809" s="2">
        <v>43565.458333333343</v>
      </c>
      <c r="E809">
        <v>3767</v>
      </c>
      <c r="F809">
        <v>1360.098255595688</v>
      </c>
      <c r="G809">
        <v>25</v>
      </c>
      <c r="H809">
        <v>4.7</v>
      </c>
      <c r="I809">
        <f>YEAR(data1!$D809)</f>
        <v>2019</v>
      </c>
      <c r="J809">
        <f>SUMIFS(data1!$E$2:$E$15001,data1!$I$2:$I$15001,data1!$I809)</f>
        <v>15177662</v>
      </c>
      <c r="K809">
        <f>(data1!$J809-J808)/J808</f>
        <v>0</v>
      </c>
    </row>
    <row r="810" spans="1:11" x14ac:dyDescent="0.3">
      <c r="A810" t="s">
        <v>11</v>
      </c>
      <c r="B810" t="s">
        <v>41</v>
      </c>
      <c r="C810" t="s">
        <v>26</v>
      </c>
      <c r="D810" s="2">
        <v>43565.541666666657</v>
      </c>
      <c r="E810">
        <v>5540</v>
      </c>
      <c r="F810">
        <v>2078.6556709259839</v>
      </c>
      <c r="G810">
        <v>65</v>
      </c>
      <c r="H810">
        <v>4.7</v>
      </c>
      <c r="I810">
        <f>YEAR(data1!$D810)</f>
        <v>2019</v>
      </c>
      <c r="J810">
        <f>SUMIFS(data1!$E$2:$E$15001,data1!$I$2:$I$15001,data1!$I810)</f>
        <v>15177662</v>
      </c>
      <c r="K810">
        <f>(data1!$J810-J809)/J809</f>
        <v>0</v>
      </c>
    </row>
    <row r="811" spans="1:11" x14ac:dyDescent="0.3">
      <c r="A811" t="s">
        <v>11</v>
      </c>
      <c r="B811" t="s">
        <v>35</v>
      </c>
      <c r="C811" t="s">
        <v>13</v>
      </c>
      <c r="D811" s="2">
        <v>43565.541666666657</v>
      </c>
      <c r="E811">
        <v>2404</v>
      </c>
      <c r="F811">
        <v>514.48622168207226</v>
      </c>
      <c r="G811">
        <v>25</v>
      </c>
      <c r="H811">
        <v>3.1</v>
      </c>
      <c r="I811">
        <f>YEAR(data1!$D811)</f>
        <v>2019</v>
      </c>
      <c r="J811">
        <f>SUMIFS(data1!$E$2:$E$15001,data1!$I$2:$I$15001,data1!$I811)</f>
        <v>15177662</v>
      </c>
      <c r="K811">
        <f>(data1!$J811-J810)/J810</f>
        <v>0</v>
      </c>
    </row>
    <row r="812" spans="1:11" x14ac:dyDescent="0.3">
      <c r="A812" t="s">
        <v>24</v>
      </c>
      <c r="B812" t="s">
        <v>27</v>
      </c>
      <c r="C812" t="s">
        <v>26</v>
      </c>
      <c r="D812" s="2">
        <v>43565.583333333343</v>
      </c>
      <c r="E812">
        <v>4744</v>
      </c>
      <c r="F812">
        <v>1588.958722787238</v>
      </c>
      <c r="G812">
        <v>39</v>
      </c>
      <c r="H812">
        <v>3.4</v>
      </c>
      <c r="I812">
        <f>YEAR(data1!$D812)</f>
        <v>2019</v>
      </c>
      <c r="J812">
        <f>SUMIFS(data1!$E$2:$E$15001,data1!$I$2:$I$15001,data1!$I812)</f>
        <v>15177662</v>
      </c>
      <c r="K812">
        <f>(data1!$J812-J811)/J811</f>
        <v>0</v>
      </c>
    </row>
    <row r="813" spans="1:11" x14ac:dyDescent="0.3">
      <c r="A813" t="s">
        <v>22</v>
      </c>
      <c r="B813" t="s">
        <v>23</v>
      </c>
      <c r="C813" t="s">
        <v>13</v>
      </c>
      <c r="D813" s="2">
        <v>43565.625</v>
      </c>
      <c r="E813">
        <v>0</v>
      </c>
      <c r="F813">
        <v>0</v>
      </c>
      <c r="G813">
        <v>1</v>
      </c>
      <c r="H813">
        <v>4.9000000000000004</v>
      </c>
      <c r="I813">
        <f>YEAR(data1!$D813)</f>
        <v>2019</v>
      </c>
      <c r="J813">
        <f>SUMIFS(data1!$E$2:$E$15001,data1!$I$2:$I$15001,data1!$I813)</f>
        <v>15177662</v>
      </c>
      <c r="K813">
        <f>(data1!$J813-J812)/J812</f>
        <v>0</v>
      </c>
    </row>
    <row r="814" spans="1:11" x14ac:dyDescent="0.3">
      <c r="A814" t="s">
        <v>17</v>
      </c>
      <c r="B814" t="s">
        <v>34</v>
      </c>
      <c r="C814" t="s">
        <v>13</v>
      </c>
      <c r="D814" s="2">
        <v>43565.833333333343</v>
      </c>
      <c r="E814">
        <v>4547</v>
      </c>
      <c r="F814">
        <v>1367.892371245918</v>
      </c>
      <c r="G814">
        <v>33</v>
      </c>
      <c r="H814">
        <v>3.5</v>
      </c>
      <c r="I814">
        <f>YEAR(data1!$D814)</f>
        <v>2019</v>
      </c>
      <c r="J814">
        <f>SUMIFS(data1!$E$2:$E$15001,data1!$I$2:$I$15001,data1!$I814)</f>
        <v>15177662</v>
      </c>
      <c r="K814">
        <f>(data1!$J814-J813)/J813</f>
        <v>0</v>
      </c>
    </row>
    <row r="815" spans="1:11" x14ac:dyDescent="0.3">
      <c r="A815" t="s">
        <v>24</v>
      </c>
      <c r="B815" t="s">
        <v>42</v>
      </c>
      <c r="C815" t="s">
        <v>13</v>
      </c>
      <c r="D815" s="2">
        <v>43565.875</v>
      </c>
      <c r="E815">
        <v>5134</v>
      </c>
      <c r="F815">
        <v>1357.7222566122341</v>
      </c>
      <c r="G815">
        <v>100</v>
      </c>
      <c r="H815">
        <v>4.3</v>
      </c>
      <c r="I815">
        <f>YEAR(data1!$D815)</f>
        <v>2019</v>
      </c>
      <c r="J815">
        <f>SUMIFS(data1!$E$2:$E$15001,data1!$I$2:$I$15001,data1!$I815)</f>
        <v>15177662</v>
      </c>
      <c r="K815">
        <f>(data1!$J815-J814)/J814</f>
        <v>0</v>
      </c>
    </row>
    <row r="816" spans="1:11" x14ac:dyDescent="0.3">
      <c r="A816" t="s">
        <v>11</v>
      </c>
      <c r="B816" t="s">
        <v>12</v>
      </c>
      <c r="C816" t="s">
        <v>21</v>
      </c>
      <c r="D816" s="2">
        <v>43566.208333333343</v>
      </c>
      <c r="E816">
        <v>4196</v>
      </c>
      <c r="F816">
        <v>1006.030816378783</v>
      </c>
      <c r="G816">
        <v>29</v>
      </c>
      <c r="H816">
        <v>4.8</v>
      </c>
      <c r="I816">
        <f>YEAR(data1!$D816)</f>
        <v>2019</v>
      </c>
      <c r="J816">
        <f>SUMIFS(data1!$E$2:$E$15001,data1!$I$2:$I$15001,data1!$I816)</f>
        <v>15177662</v>
      </c>
      <c r="K816">
        <f>(data1!$J816-J815)/J815</f>
        <v>0</v>
      </c>
    </row>
    <row r="817" spans="1:11" x14ac:dyDescent="0.3">
      <c r="A817" t="s">
        <v>11</v>
      </c>
      <c r="B817" t="s">
        <v>38</v>
      </c>
      <c r="C817" t="s">
        <v>19</v>
      </c>
      <c r="D817" s="2">
        <v>43566.291666666657</v>
      </c>
      <c r="E817">
        <v>1961</v>
      </c>
      <c r="F817">
        <v>630.82123635956987</v>
      </c>
      <c r="G817">
        <v>13</v>
      </c>
      <c r="H817">
        <v>4.0999999999999996</v>
      </c>
      <c r="I817">
        <f>YEAR(data1!$D817)</f>
        <v>2019</v>
      </c>
      <c r="J817">
        <f>SUMIFS(data1!$E$2:$E$15001,data1!$I$2:$I$15001,data1!$I817)</f>
        <v>15177662</v>
      </c>
      <c r="K817">
        <f>(data1!$J817-J816)/J816</f>
        <v>0</v>
      </c>
    </row>
    <row r="818" spans="1:11" x14ac:dyDescent="0.3">
      <c r="A818" t="s">
        <v>22</v>
      </c>
      <c r="B818" t="s">
        <v>43</v>
      </c>
      <c r="C818" t="s">
        <v>19</v>
      </c>
      <c r="D818" s="2">
        <v>43566.375</v>
      </c>
      <c r="E818">
        <v>8997</v>
      </c>
      <c r="F818">
        <v>3546.0278696288119</v>
      </c>
      <c r="G818">
        <v>152</v>
      </c>
      <c r="H818">
        <v>3.3</v>
      </c>
      <c r="I818">
        <f>YEAR(data1!$D818)</f>
        <v>2019</v>
      </c>
      <c r="J818">
        <f>SUMIFS(data1!$E$2:$E$15001,data1!$I$2:$I$15001,data1!$I818)</f>
        <v>15177662</v>
      </c>
      <c r="K818">
        <f>(data1!$J818-J817)/J817</f>
        <v>0</v>
      </c>
    </row>
    <row r="819" spans="1:11" x14ac:dyDescent="0.3">
      <c r="A819" t="s">
        <v>17</v>
      </c>
      <c r="B819" t="s">
        <v>37</v>
      </c>
      <c r="C819" t="s">
        <v>19</v>
      </c>
      <c r="D819" s="2">
        <v>43566.5</v>
      </c>
      <c r="E819">
        <v>3073</v>
      </c>
      <c r="F819">
        <v>1119.0154445419789</v>
      </c>
      <c r="G819">
        <v>54</v>
      </c>
      <c r="H819">
        <v>4.8</v>
      </c>
      <c r="I819">
        <f>YEAR(data1!$D819)</f>
        <v>2019</v>
      </c>
      <c r="J819">
        <f>SUMIFS(data1!$E$2:$E$15001,data1!$I$2:$I$15001,data1!$I819)</f>
        <v>15177662</v>
      </c>
      <c r="K819">
        <f>(data1!$J819-J818)/J818</f>
        <v>0</v>
      </c>
    </row>
    <row r="820" spans="1:11" x14ac:dyDescent="0.3">
      <c r="A820" t="s">
        <v>15</v>
      </c>
      <c r="B820" t="s">
        <v>40</v>
      </c>
      <c r="C820" t="s">
        <v>13</v>
      </c>
      <c r="D820" s="2">
        <v>43566.583333333343</v>
      </c>
      <c r="E820">
        <v>3840</v>
      </c>
      <c r="F820">
        <v>1002.7448525320279</v>
      </c>
      <c r="G820">
        <v>52</v>
      </c>
      <c r="H820">
        <v>3.3</v>
      </c>
      <c r="I820">
        <f>YEAR(data1!$D820)</f>
        <v>2019</v>
      </c>
      <c r="J820">
        <f>SUMIFS(data1!$E$2:$E$15001,data1!$I$2:$I$15001,data1!$I820)</f>
        <v>15177662</v>
      </c>
      <c r="K820">
        <f>(data1!$J820-J819)/J819</f>
        <v>0</v>
      </c>
    </row>
    <row r="821" spans="1:11" x14ac:dyDescent="0.3">
      <c r="A821" t="s">
        <v>24</v>
      </c>
      <c r="B821" t="s">
        <v>36</v>
      </c>
      <c r="C821" t="s">
        <v>21</v>
      </c>
      <c r="D821" s="2">
        <v>43566.708333333343</v>
      </c>
      <c r="E821">
        <v>4579</v>
      </c>
      <c r="F821">
        <v>1018.400606361503</v>
      </c>
      <c r="G821">
        <v>32</v>
      </c>
      <c r="H821">
        <v>3</v>
      </c>
      <c r="I821">
        <f>YEAR(data1!$D821)</f>
        <v>2019</v>
      </c>
      <c r="J821">
        <f>SUMIFS(data1!$E$2:$E$15001,data1!$I$2:$I$15001,data1!$I821)</f>
        <v>15177662</v>
      </c>
      <c r="K821">
        <f>(data1!$J821-J820)/J820</f>
        <v>0</v>
      </c>
    </row>
    <row r="822" spans="1:11" x14ac:dyDescent="0.3">
      <c r="A822" t="s">
        <v>17</v>
      </c>
      <c r="B822" t="s">
        <v>34</v>
      </c>
      <c r="C822" t="s">
        <v>13</v>
      </c>
      <c r="D822" s="2">
        <v>43566.833333333343</v>
      </c>
      <c r="E822">
        <v>7849</v>
      </c>
      <c r="F822">
        <v>2651.5275326989522</v>
      </c>
      <c r="G822">
        <v>58</v>
      </c>
      <c r="H822">
        <v>3.2</v>
      </c>
      <c r="I822">
        <f>YEAR(data1!$D822)</f>
        <v>2019</v>
      </c>
      <c r="J822">
        <f>SUMIFS(data1!$E$2:$E$15001,data1!$I$2:$I$15001,data1!$I822)</f>
        <v>15177662</v>
      </c>
      <c r="K822">
        <f>(data1!$J822-J821)/J821</f>
        <v>0</v>
      </c>
    </row>
    <row r="823" spans="1:11" x14ac:dyDescent="0.3">
      <c r="A823" t="s">
        <v>11</v>
      </c>
      <c r="B823" t="s">
        <v>41</v>
      </c>
      <c r="C823" t="s">
        <v>13</v>
      </c>
      <c r="D823" s="2">
        <v>43566.916666666657</v>
      </c>
      <c r="E823">
        <v>6965</v>
      </c>
      <c r="F823">
        <v>1394.8174373526681</v>
      </c>
      <c r="G823">
        <v>75</v>
      </c>
      <c r="H823">
        <v>4.5999999999999996</v>
      </c>
      <c r="I823">
        <f>YEAR(data1!$D823)</f>
        <v>2019</v>
      </c>
      <c r="J823">
        <f>SUMIFS(data1!$E$2:$E$15001,data1!$I$2:$I$15001,data1!$I823)</f>
        <v>15177662</v>
      </c>
      <c r="K823">
        <f>(data1!$J823-J822)/J822</f>
        <v>0</v>
      </c>
    </row>
    <row r="824" spans="1:11" x14ac:dyDescent="0.3">
      <c r="A824" t="s">
        <v>17</v>
      </c>
      <c r="B824" t="s">
        <v>34</v>
      </c>
      <c r="C824" t="s">
        <v>26</v>
      </c>
      <c r="D824" s="2">
        <v>43567</v>
      </c>
      <c r="E824">
        <v>6213</v>
      </c>
      <c r="F824">
        <v>2369.205832714254</v>
      </c>
      <c r="G824">
        <v>52</v>
      </c>
      <c r="H824">
        <v>3.1</v>
      </c>
      <c r="I824">
        <f>YEAR(data1!$D824)</f>
        <v>2019</v>
      </c>
      <c r="J824">
        <f>SUMIFS(data1!$E$2:$E$15001,data1!$I$2:$I$15001,data1!$I824)</f>
        <v>15177662</v>
      </c>
      <c r="K824">
        <f>(data1!$J824-J823)/J823</f>
        <v>0</v>
      </c>
    </row>
    <row r="825" spans="1:11" x14ac:dyDescent="0.3">
      <c r="A825" t="s">
        <v>15</v>
      </c>
      <c r="B825" t="s">
        <v>40</v>
      </c>
      <c r="C825" t="s">
        <v>26</v>
      </c>
      <c r="D825" s="2">
        <v>43567.166666666657</v>
      </c>
      <c r="E825">
        <v>2470</v>
      </c>
      <c r="F825">
        <v>952.10642867699926</v>
      </c>
      <c r="G825">
        <v>25</v>
      </c>
      <c r="H825">
        <v>3.9</v>
      </c>
      <c r="I825">
        <f>YEAR(data1!$D825)</f>
        <v>2019</v>
      </c>
      <c r="J825">
        <f>SUMIFS(data1!$E$2:$E$15001,data1!$I$2:$I$15001,data1!$I825)</f>
        <v>15177662</v>
      </c>
      <c r="K825">
        <f>(data1!$J825-J824)/J824</f>
        <v>0</v>
      </c>
    </row>
    <row r="826" spans="1:11" x14ac:dyDescent="0.3">
      <c r="A826" t="s">
        <v>15</v>
      </c>
      <c r="B826" t="s">
        <v>32</v>
      </c>
      <c r="C826" t="s">
        <v>21</v>
      </c>
      <c r="D826" s="2">
        <v>43567.291666666657</v>
      </c>
      <c r="E826">
        <v>2839</v>
      </c>
      <c r="F826">
        <v>1055.624884151307</v>
      </c>
      <c r="G826">
        <v>28</v>
      </c>
      <c r="H826">
        <v>3</v>
      </c>
      <c r="I826">
        <f>YEAR(data1!$D826)</f>
        <v>2019</v>
      </c>
      <c r="J826">
        <f>SUMIFS(data1!$E$2:$E$15001,data1!$I$2:$I$15001,data1!$I826)</f>
        <v>15177662</v>
      </c>
      <c r="K826">
        <f>(data1!$J826-J825)/J825</f>
        <v>0</v>
      </c>
    </row>
    <row r="827" spans="1:11" x14ac:dyDescent="0.3">
      <c r="A827" t="s">
        <v>17</v>
      </c>
      <c r="B827" t="s">
        <v>18</v>
      </c>
      <c r="C827" t="s">
        <v>19</v>
      </c>
      <c r="D827" s="2">
        <v>43567.541666666657</v>
      </c>
      <c r="E827">
        <v>3899</v>
      </c>
      <c r="F827">
        <v>965.44404150617061</v>
      </c>
      <c r="G827">
        <v>32</v>
      </c>
      <c r="H827">
        <v>4.0999999999999996</v>
      </c>
      <c r="I827">
        <f>YEAR(data1!$D827)</f>
        <v>2019</v>
      </c>
      <c r="J827">
        <f>SUMIFS(data1!$E$2:$E$15001,data1!$I$2:$I$15001,data1!$I827)</f>
        <v>15177662</v>
      </c>
      <c r="K827">
        <f>(data1!$J827-J826)/J826</f>
        <v>0</v>
      </c>
    </row>
    <row r="828" spans="1:11" x14ac:dyDescent="0.3">
      <c r="A828" t="s">
        <v>22</v>
      </c>
      <c r="B828" t="s">
        <v>33</v>
      </c>
      <c r="C828" t="s">
        <v>19</v>
      </c>
      <c r="D828" s="2">
        <v>43567.583333333343</v>
      </c>
      <c r="E828">
        <v>4211</v>
      </c>
      <c r="F828">
        <v>1112.6447052140859</v>
      </c>
      <c r="G828">
        <v>29</v>
      </c>
      <c r="H828">
        <v>3.7</v>
      </c>
      <c r="I828">
        <f>YEAR(data1!$D828)</f>
        <v>2019</v>
      </c>
      <c r="J828">
        <f>SUMIFS(data1!$E$2:$E$15001,data1!$I$2:$I$15001,data1!$I828)</f>
        <v>15177662</v>
      </c>
      <c r="K828">
        <f>(data1!$J828-J827)/J827</f>
        <v>0</v>
      </c>
    </row>
    <row r="829" spans="1:11" x14ac:dyDescent="0.3">
      <c r="A829" t="s">
        <v>17</v>
      </c>
      <c r="B829" t="s">
        <v>18</v>
      </c>
      <c r="C829" t="s">
        <v>21</v>
      </c>
      <c r="D829" s="2">
        <v>43567.75</v>
      </c>
      <c r="E829">
        <v>3314</v>
      </c>
      <c r="F829">
        <v>1027.970094243698</v>
      </c>
      <c r="G829">
        <v>24</v>
      </c>
      <c r="H829">
        <v>3.1</v>
      </c>
      <c r="I829">
        <f>YEAR(data1!$D829)</f>
        <v>2019</v>
      </c>
      <c r="J829">
        <f>SUMIFS(data1!$E$2:$E$15001,data1!$I$2:$I$15001,data1!$I829)</f>
        <v>15177662</v>
      </c>
      <c r="K829">
        <f>(data1!$J829-J828)/J828</f>
        <v>0</v>
      </c>
    </row>
    <row r="830" spans="1:11" x14ac:dyDescent="0.3">
      <c r="A830" t="s">
        <v>15</v>
      </c>
      <c r="B830" t="s">
        <v>40</v>
      </c>
      <c r="C830" t="s">
        <v>19</v>
      </c>
      <c r="D830" s="2">
        <v>43567.833333333343</v>
      </c>
      <c r="E830">
        <v>6441</v>
      </c>
      <c r="F830">
        <v>1973.1413394053759</v>
      </c>
      <c r="G830">
        <v>113</v>
      </c>
      <c r="H830">
        <v>4.7</v>
      </c>
      <c r="I830">
        <f>YEAR(data1!$D830)</f>
        <v>2019</v>
      </c>
      <c r="J830">
        <f>SUMIFS(data1!$E$2:$E$15001,data1!$I$2:$I$15001,data1!$I830)</f>
        <v>15177662</v>
      </c>
      <c r="K830">
        <f>(data1!$J830-J829)/J829</f>
        <v>0</v>
      </c>
    </row>
    <row r="831" spans="1:11" x14ac:dyDescent="0.3">
      <c r="A831" t="s">
        <v>24</v>
      </c>
      <c r="B831" t="s">
        <v>25</v>
      </c>
      <c r="C831" t="s">
        <v>26</v>
      </c>
      <c r="D831" s="2">
        <v>43568</v>
      </c>
      <c r="E831">
        <v>6548</v>
      </c>
      <c r="F831">
        <v>2170.307640777412</v>
      </c>
      <c r="G831">
        <v>116</v>
      </c>
      <c r="H831">
        <v>4.0999999999999996</v>
      </c>
      <c r="I831">
        <f>YEAR(data1!$D831)</f>
        <v>2019</v>
      </c>
      <c r="J831">
        <f>SUMIFS(data1!$E$2:$E$15001,data1!$I$2:$I$15001,data1!$I831)</f>
        <v>15177662</v>
      </c>
      <c r="K831">
        <f>(data1!$J831-J830)/J830</f>
        <v>0</v>
      </c>
    </row>
    <row r="832" spans="1:11" x14ac:dyDescent="0.3">
      <c r="A832" t="s">
        <v>24</v>
      </c>
      <c r="B832" t="s">
        <v>28</v>
      </c>
      <c r="C832" t="s">
        <v>21</v>
      </c>
      <c r="D832" s="2">
        <v>43568.458333333343</v>
      </c>
      <c r="E832">
        <v>4826</v>
      </c>
      <c r="F832">
        <v>1715.5756971914279</v>
      </c>
      <c r="G832">
        <v>55</v>
      </c>
      <c r="H832">
        <v>3.3</v>
      </c>
      <c r="I832">
        <f>YEAR(data1!$D832)</f>
        <v>2019</v>
      </c>
      <c r="J832">
        <f>SUMIFS(data1!$E$2:$E$15001,data1!$I$2:$I$15001,data1!$I832)</f>
        <v>15177662</v>
      </c>
      <c r="K832">
        <f>(data1!$J832-J831)/J831</f>
        <v>0</v>
      </c>
    </row>
    <row r="833" spans="1:11" x14ac:dyDescent="0.3">
      <c r="A833" t="s">
        <v>24</v>
      </c>
      <c r="B833" t="s">
        <v>25</v>
      </c>
      <c r="C833" t="s">
        <v>21</v>
      </c>
      <c r="D833" s="2">
        <v>43568.708333333343</v>
      </c>
      <c r="E833">
        <v>4119</v>
      </c>
      <c r="F833">
        <v>866.99331874963718</v>
      </c>
      <c r="G833">
        <v>43</v>
      </c>
      <c r="H833">
        <v>3.6</v>
      </c>
      <c r="I833">
        <f>YEAR(data1!$D833)</f>
        <v>2019</v>
      </c>
      <c r="J833">
        <f>SUMIFS(data1!$E$2:$E$15001,data1!$I$2:$I$15001,data1!$I833)</f>
        <v>15177662</v>
      </c>
      <c r="K833">
        <f>(data1!$J833-J832)/J832</f>
        <v>0</v>
      </c>
    </row>
    <row r="834" spans="1:11" x14ac:dyDescent="0.3">
      <c r="A834" t="s">
        <v>15</v>
      </c>
      <c r="B834" t="s">
        <v>32</v>
      </c>
      <c r="C834" t="s">
        <v>21</v>
      </c>
      <c r="D834" s="2">
        <v>43569.166666666657</v>
      </c>
      <c r="E834">
        <v>6223</v>
      </c>
      <c r="F834">
        <v>1733.60038788116</v>
      </c>
      <c r="G834">
        <v>58</v>
      </c>
      <c r="H834">
        <v>4.4000000000000004</v>
      </c>
      <c r="I834">
        <f>YEAR(data1!$D834)</f>
        <v>2019</v>
      </c>
      <c r="J834">
        <f>SUMIFS(data1!$E$2:$E$15001,data1!$I$2:$I$15001,data1!$I834)</f>
        <v>15177662</v>
      </c>
      <c r="K834">
        <f>(data1!$J834-J833)/J833</f>
        <v>0</v>
      </c>
    </row>
    <row r="835" spans="1:11" x14ac:dyDescent="0.3">
      <c r="A835" t="s">
        <v>15</v>
      </c>
      <c r="B835" t="s">
        <v>20</v>
      </c>
      <c r="C835" t="s">
        <v>21</v>
      </c>
      <c r="D835" s="2">
        <v>43569.25</v>
      </c>
      <c r="E835">
        <v>4049</v>
      </c>
      <c r="F835">
        <v>1072.6352280664939</v>
      </c>
      <c r="G835">
        <v>51</v>
      </c>
      <c r="H835">
        <v>3.9</v>
      </c>
      <c r="I835">
        <f>YEAR(data1!$D835)</f>
        <v>2019</v>
      </c>
      <c r="J835">
        <f>SUMIFS(data1!$E$2:$E$15001,data1!$I$2:$I$15001,data1!$I835)</f>
        <v>15177662</v>
      </c>
      <c r="K835">
        <f>(data1!$J835-J834)/J834</f>
        <v>0</v>
      </c>
    </row>
    <row r="836" spans="1:11" x14ac:dyDescent="0.3">
      <c r="A836" t="s">
        <v>11</v>
      </c>
      <c r="B836" t="s">
        <v>39</v>
      </c>
      <c r="C836" t="s">
        <v>13</v>
      </c>
      <c r="D836" s="2">
        <v>43569.291666666657</v>
      </c>
      <c r="E836">
        <v>2502</v>
      </c>
      <c r="F836">
        <v>941.90313047022607</v>
      </c>
      <c r="G836">
        <v>19</v>
      </c>
      <c r="H836">
        <v>4.8</v>
      </c>
      <c r="I836">
        <f>YEAR(data1!$D836)</f>
        <v>2019</v>
      </c>
      <c r="J836">
        <f>SUMIFS(data1!$E$2:$E$15001,data1!$I$2:$I$15001,data1!$I836)</f>
        <v>15177662</v>
      </c>
      <c r="K836">
        <f>(data1!$J836-J835)/J835</f>
        <v>0</v>
      </c>
    </row>
    <row r="837" spans="1:11" x14ac:dyDescent="0.3">
      <c r="A837" t="s">
        <v>17</v>
      </c>
      <c r="B837" t="s">
        <v>31</v>
      </c>
      <c r="C837" t="s">
        <v>21</v>
      </c>
      <c r="D837" s="2">
        <v>43569.458333333343</v>
      </c>
      <c r="E837">
        <v>5188</v>
      </c>
      <c r="F837">
        <v>1950.606439974106</v>
      </c>
      <c r="G837">
        <v>47</v>
      </c>
      <c r="H837">
        <v>4.4000000000000004</v>
      </c>
      <c r="I837">
        <f>YEAR(data1!$D837)</f>
        <v>2019</v>
      </c>
      <c r="J837">
        <f>SUMIFS(data1!$E$2:$E$15001,data1!$I$2:$I$15001,data1!$I837)</f>
        <v>15177662</v>
      </c>
      <c r="K837">
        <f>(data1!$J837-J836)/J836</f>
        <v>0</v>
      </c>
    </row>
    <row r="838" spans="1:11" x14ac:dyDescent="0.3">
      <c r="A838" t="s">
        <v>24</v>
      </c>
      <c r="B838" t="s">
        <v>25</v>
      </c>
      <c r="C838" t="s">
        <v>13</v>
      </c>
      <c r="D838" s="2">
        <v>43569.458333333343</v>
      </c>
      <c r="E838">
        <v>4663</v>
      </c>
      <c r="F838">
        <v>1231.301079571753</v>
      </c>
      <c r="G838">
        <v>35</v>
      </c>
      <c r="H838">
        <v>3.7</v>
      </c>
      <c r="I838">
        <f>YEAR(data1!$D838)</f>
        <v>2019</v>
      </c>
      <c r="J838">
        <f>SUMIFS(data1!$E$2:$E$15001,data1!$I$2:$I$15001,data1!$I838)</f>
        <v>15177662</v>
      </c>
      <c r="K838">
        <f>(data1!$J838-J837)/J837</f>
        <v>0</v>
      </c>
    </row>
    <row r="839" spans="1:11" x14ac:dyDescent="0.3">
      <c r="A839" t="s">
        <v>24</v>
      </c>
      <c r="B839" t="s">
        <v>27</v>
      </c>
      <c r="C839" t="s">
        <v>13</v>
      </c>
      <c r="D839" s="2">
        <v>43569.583333333343</v>
      </c>
      <c r="E839">
        <v>5688</v>
      </c>
      <c r="F839">
        <v>1944.4766158174909</v>
      </c>
      <c r="G839">
        <v>55</v>
      </c>
      <c r="H839">
        <v>3.4</v>
      </c>
      <c r="I839">
        <f>YEAR(data1!$D839)</f>
        <v>2019</v>
      </c>
      <c r="J839">
        <f>SUMIFS(data1!$E$2:$E$15001,data1!$I$2:$I$15001,data1!$I839)</f>
        <v>15177662</v>
      </c>
      <c r="K839">
        <f>(data1!$J839-J838)/J838</f>
        <v>0</v>
      </c>
    </row>
    <row r="840" spans="1:11" x14ac:dyDescent="0.3">
      <c r="A840" t="s">
        <v>11</v>
      </c>
      <c r="B840" t="s">
        <v>39</v>
      </c>
      <c r="C840" t="s">
        <v>13</v>
      </c>
      <c r="D840" s="2">
        <v>43569.666666666657</v>
      </c>
      <c r="E840">
        <v>4448</v>
      </c>
      <c r="F840">
        <v>993.46423445062203</v>
      </c>
      <c r="G840">
        <v>35</v>
      </c>
      <c r="H840">
        <v>4.8</v>
      </c>
      <c r="I840">
        <f>YEAR(data1!$D840)</f>
        <v>2019</v>
      </c>
      <c r="J840">
        <f>SUMIFS(data1!$E$2:$E$15001,data1!$I$2:$I$15001,data1!$I840)</f>
        <v>15177662</v>
      </c>
      <c r="K840">
        <f>(data1!$J840-J839)/J839</f>
        <v>0</v>
      </c>
    </row>
    <row r="841" spans="1:11" x14ac:dyDescent="0.3">
      <c r="A841" t="s">
        <v>22</v>
      </c>
      <c r="B841" t="s">
        <v>33</v>
      </c>
      <c r="C841" t="s">
        <v>26</v>
      </c>
      <c r="D841" s="2">
        <v>43569.833333333343</v>
      </c>
      <c r="E841">
        <v>5347</v>
      </c>
      <c r="F841">
        <v>2069.8359618058621</v>
      </c>
      <c r="G841">
        <v>48</v>
      </c>
      <c r="H841">
        <v>5</v>
      </c>
      <c r="I841">
        <f>YEAR(data1!$D841)</f>
        <v>2019</v>
      </c>
      <c r="J841">
        <f>SUMIFS(data1!$E$2:$E$15001,data1!$I$2:$I$15001,data1!$I841)</f>
        <v>15177662</v>
      </c>
      <c r="K841">
        <f>(data1!$J841-J840)/J840</f>
        <v>0</v>
      </c>
    </row>
    <row r="842" spans="1:11" x14ac:dyDescent="0.3">
      <c r="A842" t="s">
        <v>11</v>
      </c>
      <c r="B842" t="s">
        <v>39</v>
      </c>
      <c r="C842" t="s">
        <v>19</v>
      </c>
      <c r="D842" s="2">
        <v>43570.208333333343</v>
      </c>
      <c r="E842">
        <v>4139</v>
      </c>
      <c r="F842">
        <v>1340.3912497075951</v>
      </c>
      <c r="G842">
        <v>62</v>
      </c>
      <c r="H842">
        <v>3.1</v>
      </c>
      <c r="I842">
        <f>YEAR(data1!$D842)</f>
        <v>2019</v>
      </c>
      <c r="J842">
        <f>SUMIFS(data1!$E$2:$E$15001,data1!$I$2:$I$15001,data1!$I842)</f>
        <v>15177662</v>
      </c>
      <c r="K842">
        <f>(data1!$J842-J841)/J841</f>
        <v>0</v>
      </c>
    </row>
    <row r="843" spans="1:11" x14ac:dyDescent="0.3">
      <c r="A843" t="s">
        <v>22</v>
      </c>
      <c r="B843" t="s">
        <v>43</v>
      </c>
      <c r="C843" t="s">
        <v>21</v>
      </c>
      <c r="D843" s="2">
        <v>43570.208333333343</v>
      </c>
      <c r="E843">
        <v>2489</v>
      </c>
      <c r="F843">
        <v>789.48615349805266</v>
      </c>
      <c r="G843">
        <v>16</v>
      </c>
      <c r="H843">
        <v>3.1</v>
      </c>
      <c r="I843">
        <f>YEAR(data1!$D843)</f>
        <v>2019</v>
      </c>
      <c r="J843">
        <f>SUMIFS(data1!$E$2:$E$15001,data1!$I$2:$I$15001,data1!$I843)</f>
        <v>15177662</v>
      </c>
      <c r="K843">
        <f>(data1!$J843-J842)/J842</f>
        <v>0</v>
      </c>
    </row>
    <row r="844" spans="1:11" x14ac:dyDescent="0.3">
      <c r="A844" t="s">
        <v>24</v>
      </c>
      <c r="B844" t="s">
        <v>42</v>
      </c>
      <c r="C844" t="s">
        <v>13</v>
      </c>
      <c r="D844" s="2">
        <v>43570.291666666657</v>
      </c>
      <c r="E844">
        <v>6321</v>
      </c>
      <c r="F844">
        <v>2042.818388924489</v>
      </c>
      <c r="G844">
        <v>51</v>
      </c>
      <c r="H844">
        <v>4.2</v>
      </c>
      <c r="I844">
        <f>YEAR(data1!$D844)</f>
        <v>2019</v>
      </c>
      <c r="J844">
        <f>SUMIFS(data1!$E$2:$E$15001,data1!$I$2:$I$15001,data1!$I844)</f>
        <v>15177662</v>
      </c>
      <c r="K844">
        <f>(data1!$J844-J843)/J843</f>
        <v>0</v>
      </c>
    </row>
    <row r="845" spans="1:11" x14ac:dyDescent="0.3">
      <c r="A845" t="s">
        <v>17</v>
      </c>
      <c r="B845" t="s">
        <v>31</v>
      </c>
      <c r="C845" t="s">
        <v>19</v>
      </c>
      <c r="D845" s="2">
        <v>43570.291666666657</v>
      </c>
      <c r="E845">
        <v>3304</v>
      </c>
      <c r="F845">
        <v>815.37419208179699</v>
      </c>
      <c r="G845">
        <v>23</v>
      </c>
      <c r="H845">
        <v>3.7</v>
      </c>
      <c r="I845">
        <f>YEAR(data1!$D845)</f>
        <v>2019</v>
      </c>
      <c r="J845">
        <f>SUMIFS(data1!$E$2:$E$15001,data1!$I$2:$I$15001,data1!$I845)</f>
        <v>15177662</v>
      </c>
      <c r="K845">
        <f>(data1!$J845-J844)/J844</f>
        <v>0</v>
      </c>
    </row>
    <row r="846" spans="1:11" x14ac:dyDescent="0.3">
      <c r="A846" t="s">
        <v>24</v>
      </c>
      <c r="B846" t="s">
        <v>28</v>
      </c>
      <c r="C846" t="s">
        <v>21</v>
      </c>
      <c r="D846" s="2">
        <v>43570.333333333343</v>
      </c>
      <c r="E846">
        <v>6131</v>
      </c>
      <c r="F846">
        <v>2158.9106413497998</v>
      </c>
      <c r="G846">
        <v>43</v>
      </c>
      <c r="H846">
        <v>4.2</v>
      </c>
      <c r="I846">
        <f>YEAR(data1!$D846)</f>
        <v>2019</v>
      </c>
      <c r="J846">
        <f>SUMIFS(data1!$E$2:$E$15001,data1!$I$2:$I$15001,data1!$I846)</f>
        <v>15177662</v>
      </c>
      <c r="K846">
        <f>(data1!$J846-J845)/J845</f>
        <v>0</v>
      </c>
    </row>
    <row r="847" spans="1:11" x14ac:dyDescent="0.3">
      <c r="A847" t="s">
        <v>11</v>
      </c>
      <c r="B847" t="s">
        <v>12</v>
      </c>
      <c r="C847" t="s">
        <v>26</v>
      </c>
      <c r="D847" s="2">
        <v>43570.541666666657</v>
      </c>
      <c r="E847">
        <v>5136</v>
      </c>
      <c r="F847">
        <v>1868.3162742025261</v>
      </c>
      <c r="G847">
        <v>77</v>
      </c>
      <c r="H847">
        <v>3.8</v>
      </c>
      <c r="I847">
        <f>YEAR(data1!$D847)</f>
        <v>2019</v>
      </c>
      <c r="J847">
        <f>SUMIFS(data1!$E$2:$E$15001,data1!$I$2:$I$15001,data1!$I847)</f>
        <v>15177662</v>
      </c>
      <c r="K847">
        <f>(data1!$J847-J846)/J846</f>
        <v>0</v>
      </c>
    </row>
    <row r="848" spans="1:11" x14ac:dyDescent="0.3">
      <c r="A848" t="s">
        <v>22</v>
      </c>
      <c r="B848" t="s">
        <v>16</v>
      </c>
      <c r="C848" t="s">
        <v>19</v>
      </c>
      <c r="D848" s="2">
        <v>43570.583333333343</v>
      </c>
      <c r="E848">
        <v>2195</v>
      </c>
      <c r="F848">
        <v>868.06397704284848</v>
      </c>
      <c r="G848">
        <v>20</v>
      </c>
      <c r="H848">
        <v>4.3</v>
      </c>
      <c r="I848">
        <f>YEAR(data1!$D848)</f>
        <v>2019</v>
      </c>
      <c r="J848">
        <f>SUMIFS(data1!$E$2:$E$15001,data1!$I$2:$I$15001,data1!$I848)</f>
        <v>15177662</v>
      </c>
      <c r="K848">
        <f>(data1!$J848-J847)/J847</f>
        <v>0</v>
      </c>
    </row>
    <row r="849" spans="1:11" x14ac:dyDescent="0.3">
      <c r="A849" t="s">
        <v>15</v>
      </c>
      <c r="B849" t="s">
        <v>40</v>
      </c>
      <c r="C849" t="s">
        <v>13</v>
      </c>
      <c r="D849" s="2">
        <v>43570.875</v>
      </c>
      <c r="E849">
        <v>2298</v>
      </c>
      <c r="F849">
        <v>902.21850789319524</v>
      </c>
      <c r="G849">
        <v>26</v>
      </c>
      <c r="H849">
        <v>4.4000000000000004</v>
      </c>
      <c r="I849">
        <f>YEAR(data1!$D849)</f>
        <v>2019</v>
      </c>
      <c r="J849">
        <f>SUMIFS(data1!$E$2:$E$15001,data1!$I$2:$I$15001,data1!$I849)</f>
        <v>15177662</v>
      </c>
      <c r="K849">
        <f>(data1!$J849-J848)/J848</f>
        <v>0</v>
      </c>
    </row>
    <row r="850" spans="1:11" x14ac:dyDescent="0.3">
      <c r="A850" t="s">
        <v>22</v>
      </c>
      <c r="B850" t="s">
        <v>43</v>
      </c>
      <c r="C850" t="s">
        <v>26</v>
      </c>
      <c r="D850" s="2">
        <v>43571.5</v>
      </c>
      <c r="E850">
        <v>6335</v>
      </c>
      <c r="F850">
        <v>1893.227258728233</v>
      </c>
      <c r="G850">
        <v>114</v>
      </c>
      <c r="H850">
        <v>4.3</v>
      </c>
      <c r="I850">
        <f>YEAR(data1!$D850)</f>
        <v>2019</v>
      </c>
      <c r="J850">
        <f>SUMIFS(data1!$E$2:$E$15001,data1!$I$2:$I$15001,data1!$I850)</f>
        <v>15177662</v>
      </c>
      <c r="K850">
        <f>(data1!$J850-J849)/J849</f>
        <v>0</v>
      </c>
    </row>
    <row r="851" spans="1:11" x14ac:dyDescent="0.3">
      <c r="A851" t="s">
        <v>17</v>
      </c>
      <c r="B851" t="s">
        <v>34</v>
      </c>
      <c r="C851" t="s">
        <v>26</v>
      </c>
      <c r="D851" s="2">
        <v>43571.625</v>
      </c>
      <c r="E851">
        <v>8396</v>
      </c>
      <c r="F851">
        <v>1795.851890649637</v>
      </c>
      <c r="G851">
        <v>68</v>
      </c>
      <c r="H851">
        <v>3.6</v>
      </c>
      <c r="I851">
        <f>YEAR(data1!$D851)</f>
        <v>2019</v>
      </c>
      <c r="J851">
        <f>SUMIFS(data1!$E$2:$E$15001,data1!$I$2:$I$15001,data1!$I851)</f>
        <v>15177662</v>
      </c>
      <c r="K851">
        <f>(data1!$J851-J850)/J850</f>
        <v>0</v>
      </c>
    </row>
    <row r="852" spans="1:11" x14ac:dyDescent="0.3">
      <c r="A852" t="s">
        <v>17</v>
      </c>
      <c r="B852" t="s">
        <v>31</v>
      </c>
      <c r="C852" t="s">
        <v>26</v>
      </c>
      <c r="D852" s="2">
        <v>43571.625</v>
      </c>
      <c r="E852">
        <v>7253</v>
      </c>
      <c r="F852">
        <v>2627.4514243985482</v>
      </c>
      <c r="G852">
        <v>66</v>
      </c>
      <c r="H852">
        <v>3.3</v>
      </c>
      <c r="I852">
        <f>YEAR(data1!$D852)</f>
        <v>2019</v>
      </c>
      <c r="J852">
        <f>SUMIFS(data1!$E$2:$E$15001,data1!$I$2:$I$15001,data1!$I852)</f>
        <v>15177662</v>
      </c>
      <c r="K852">
        <f>(data1!$J852-J851)/J851</f>
        <v>0</v>
      </c>
    </row>
    <row r="853" spans="1:11" x14ac:dyDescent="0.3">
      <c r="A853" t="s">
        <v>11</v>
      </c>
      <c r="B853" t="s">
        <v>38</v>
      </c>
      <c r="C853" t="s">
        <v>26</v>
      </c>
      <c r="D853" s="2">
        <v>43571.75</v>
      </c>
      <c r="E853">
        <v>6070</v>
      </c>
      <c r="F853">
        <v>1988.9074743827041</v>
      </c>
      <c r="G853">
        <v>76</v>
      </c>
      <c r="H853">
        <v>4</v>
      </c>
      <c r="I853">
        <f>YEAR(data1!$D853)</f>
        <v>2019</v>
      </c>
      <c r="J853">
        <f>SUMIFS(data1!$E$2:$E$15001,data1!$I$2:$I$15001,data1!$I853)</f>
        <v>15177662</v>
      </c>
      <c r="K853">
        <f>(data1!$J853-J852)/J852</f>
        <v>0</v>
      </c>
    </row>
    <row r="854" spans="1:11" x14ac:dyDescent="0.3">
      <c r="A854" t="s">
        <v>24</v>
      </c>
      <c r="B854" t="s">
        <v>28</v>
      </c>
      <c r="C854" t="s">
        <v>13</v>
      </c>
      <c r="D854" s="2">
        <v>43572</v>
      </c>
      <c r="E854">
        <v>4929</v>
      </c>
      <c r="F854">
        <v>1270.2157254654639</v>
      </c>
      <c r="G854">
        <v>43</v>
      </c>
      <c r="H854">
        <v>3.3</v>
      </c>
      <c r="I854">
        <f>YEAR(data1!$D854)</f>
        <v>2019</v>
      </c>
      <c r="J854">
        <f>SUMIFS(data1!$E$2:$E$15001,data1!$I$2:$I$15001,data1!$I854)</f>
        <v>15177662</v>
      </c>
      <c r="K854">
        <f>(data1!$J854-J853)/J853</f>
        <v>0</v>
      </c>
    </row>
    <row r="855" spans="1:11" x14ac:dyDescent="0.3">
      <c r="A855" t="s">
        <v>11</v>
      </c>
      <c r="B855" t="s">
        <v>35</v>
      </c>
      <c r="C855" t="s">
        <v>26</v>
      </c>
      <c r="D855" s="2">
        <v>43572.125</v>
      </c>
      <c r="E855">
        <v>5103</v>
      </c>
      <c r="F855">
        <v>2037.4351603359059</v>
      </c>
      <c r="G855">
        <v>36</v>
      </c>
      <c r="H855">
        <v>3.9</v>
      </c>
      <c r="I855">
        <f>YEAR(data1!$D855)</f>
        <v>2019</v>
      </c>
      <c r="J855">
        <f>SUMIFS(data1!$E$2:$E$15001,data1!$I$2:$I$15001,data1!$I855)</f>
        <v>15177662</v>
      </c>
      <c r="K855">
        <f>(data1!$J855-J854)/J854</f>
        <v>0</v>
      </c>
    </row>
    <row r="856" spans="1:11" x14ac:dyDescent="0.3">
      <c r="A856" t="s">
        <v>17</v>
      </c>
      <c r="B856" t="s">
        <v>34</v>
      </c>
      <c r="C856" t="s">
        <v>21</v>
      </c>
      <c r="D856" s="2">
        <v>43572.166666666657</v>
      </c>
      <c r="E856">
        <v>6946</v>
      </c>
      <c r="F856">
        <v>1921.820194049418</v>
      </c>
      <c r="G856">
        <v>55</v>
      </c>
      <c r="H856">
        <v>4.5999999999999996</v>
      </c>
      <c r="I856">
        <f>YEAR(data1!$D856)</f>
        <v>2019</v>
      </c>
      <c r="J856">
        <f>SUMIFS(data1!$E$2:$E$15001,data1!$I$2:$I$15001,data1!$I856)</f>
        <v>15177662</v>
      </c>
      <c r="K856">
        <f>(data1!$J856-J855)/J855</f>
        <v>0</v>
      </c>
    </row>
    <row r="857" spans="1:11" x14ac:dyDescent="0.3">
      <c r="A857" t="s">
        <v>24</v>
      </c>
      <c r="B857" t="s">
        <v>36</v>
      </c>
      <c r="C857" t="s">
        <v>21</v>
      </c>
      <c r="D857" s="2">
        <v>43572.166666666657</v>
      </c>
      <c r="E857">
        <v>2917</v>
      </c>
      <c r="F857">
        <v>854.26572754365077</v>
      </c>
      <c r="G857">
        <v>23</v>
      </c>
      <c r="H857">
        <v>3.3</v>
      </c>
      <c r="I857">
        <f>YEAR(data1!$D857)</f>
        <v>2019</v>
      </c>
      <c r="J857">
        <f>SUMIFS(data1!$E$2:$E$15001,data1!$I$2:$I$15001,data1!$I857)</f>
        <v>15177662</v>
      </c>
      <c r="K857">
        <f>(data1!$J857-J856)/J856</f>
        <v>0</v>
      </c>
    </row>
    <row r="858" spans="1:11" x14ac:dyDescent="0.3">
      <c r="A858" t="s">
        <v>11</v>
      </c>
      <c r="B858" t="s">
        <v>39</v>
      </c>
      <c r="C858" t="s">
        <v>26</v>
      </c>
      <c r="D858" s="2">
        <v>43572.25</v>
      </c>
      <c r="E858">
        <v>8403</v>
      </c>
      <c r="F858">
        <v>2905.1139351008101</v>
      </c>
      <c r="G858">
        <v>120</v>
      </c>
      <c r="H858">
        <v>3.5</v>
      </c>
      <c r="I858">
        <f>YEAR(data1!$D858)</f>
        <v>2019</v>
      </c>
      <c r="J858">
        <f>SUMIFS(data1!$E$2:$E$15001,data1!$I$2:$I$15001,data1!$I858)</f>
        <v>15177662</v>
      </c>
      <c r="K858">
        <f>(data1!$J858-J857)/J857</f>
        <v>0</v>
      </c>
    </row>
    <row r="859" spans="1:11" x14ac:dyDescent="0.3">
      <c r="A859" t="s">
        <v>17</v>
      </c>
      <c r="B859" t="s">
        <v>31</v>
      </c>
      <c r="C859" t="s">
        <v>19</v>
      </c>
      <c r="D859" s="2">
        <v>43572.375</v>
      </c>
      <c r="E859">
        <v>4130</v>
      </c>
      <c r="F859">
        <v>1580.5279988831519</v>
      </c>
      <c r="G859">
        <v>36</v>
      </c>
      <c r="H859">
        <v>4.0999999999999996</v>
      </c>
      <c r="I859">
        <f>YEAR(data1!$D859)</f>
        <v>2019</v>
      </c>
      <c r="J859">
        <f>SUMIFS(data1!$E$2:$E$15001,data1!$I$2:$I$15001,data1!$I859)</f>
        <v>15177662</v>
      </c>
      <c r="K859">
        <f>(data1!$J859-J858)/J858</f>
        <v>0</v>
      </c>
    </row>
    <row r="860" spans="1:11" x14ac:dyDescent="0.3">
      <c r="A860" t="s">
        <v>11</v>
      </c>
      <c r="B860" t="s">
        <v>41</v>
      </c>
      <c r="C860" t="s">
        <v>26</v>
      </c>
      <c r="D860" s="2">
        <v>43572.416666666657</v>
      </c>
      <c r="E860">
        <v>1003</v>
      </c>
      <c r="F860">
        <v>316.25613633167347</v>
      </c>
      <c r="G860">
        <v>7</v>
      </c>
      <c r="H860">
        <v>4.0999999999999996</v>
      </c>
      <c r="I860">
        <f>YEAR(data1!$D860)</f>
        <v>2019</v>
      </c>
      <c r="J860">
        <f>SUMIFS(data1!$E$2:$E$15001,data1!$I$2:$I$15001,data1!$I860)</f>
        <v>15177662</v>
      </c>
      <c r="K860">
        <f>(data1!$J860-J859)/J859</f>
        <v>0</v>
      </c>
    </row>
    <row r="861" spans="1:11" x14ac:dyDescent="0.3">
      <c r="A861" t="s">
        <v>17</v>
      </c>
      <c r="B861" t="s">
        <v>31</v>
      </c>
      <c r="C861" t="s">
        <v>26</v>
      </c>
      <c r="D861" s="2">
        <v>43572.458333333343</v>
      </c>
      <c r="E861">
        <v>3658</v>
      </c>
      <c r="F861">
        <v>1032.928310875209</v>
      </c>
      <c r="G861">
        <v>50</v>
      </c>
      <c r="H861">
        <v>4.7</v>
      </c>
      <c r="I861">
        <f>YEAR(data1!$D861)</f>
        <v>2019</v>
      </c>
      <c r="J861">
        <f>SUMIFS(data1!$E$2:$E$15001,data1!$I$2:$I$15001,data1!$I861)</f>
        <v>15177662</v>
      </c>
      <c r="K861">
        <f>(data1!$J861-J860)/J860</f>
        <v>0</v>
      </c>
    </row>
    <row r="862" spans="1:11" x14ac:dyDescent="0.3">
      <c r="A862" t="s">
        <v>11</v>
      </c>
      <c r="B862" t="s">
        <v>12</v>
      </c>
      <c r="C862" t="s">
        <v>21</v>
      </c>
      <c r="D862" s="2">
        <v>43572.5</v>
      </c>
      <c r="E862">
        <v>6276</v>
      </c>
      <c r="F862">
        <v>2161.3940293758701</v>
      </c>
      <c r="G862">
        <v>47</v>
      </c>
      <c r="H862">
        <v>3.9</v>
      </c>
      <c r="I862">
        <f>YEAR(data1!$D862)</f>
        <v>2019</v>
      </c>
      <c r="J862">
        <f>SUMIFS(data1!$E$2:$E$15001,data1!$I$2:$I$15001,data1!$I862)</f>
        <v>15177662</v>
      </c>
      <c r="K862">
        <f>(data1!$J862-J861)/J861</f>
        <v>0</v>
      </c>
    </row>
    <row r="863" spans="1:11" x14ac:dyDescent="0.3">
      <c r="A863" t="s">
        <v>15</v>
      </c>
      <c r="B863" t="s">
        <v>40</v>
      </c>
      <c r="C863" t="s">
        <v>21</v>
      </c>
      <c r="D863" s="2">
        <v>43572.541666666657</v>
      </c>
      <c r="E863">
        <v>4925</v>
      </c>
      <c r="F863">
        <v>1608.6568036132351</v>
      </c>
      <c r="G863">
        <v>33</v>
      </c>
      <c r="H863">
        <v>4.8</v>
      </c>
      <c r="I863">
        <f>YEAR(data1!$D863)</f>
        <v>2019</v>
      </c>
      <c r="J863">
        <f>SUMIFS(data1!$E$2:$E$15001,data1!$I$2:$I$15001,data1!$I863)</f>
        <v>15177662</v>
      </c>
      <c r="K863">
        <f>(data1!$J863-J862)/J862</f>
        <v>0</v>
      </c>
    </row>
    <row r="864" spans="1:11" x14ac:dyDescent="0.3">
      <c r="A864" t="s">
        <v>22</v>
      </c>
      <c r="B864" t="s">
        <v>43</v>
      </c>
      <c r="C864" t="s">
        <v>21</v>
      </c>
      <c r="D864" s="2">
        <v>43572.541666666657</v>
      </c>
      <c r="E864">
        <v>1419</v>
      </c>
      <c r="F864">
        <v>509.92612849245643</v>
      </c>
      <c r="G864">
        <v>17</v>
      </c>
      <c r="H864">
        <v>4.4000000000000004</v>
      </c>
      <c r="I864">
        <f>YEAR(data1!$D864)</f>
        <v>2019</v>
      </c>
      <c r="J864">
        <f>SUMIFS(data1!$E$2:$E$15001,data1!$I$2:$I$15001,data1!$I864)</f>
        <v>15177662</v>
      </c>
      <c r="K864">
        <f>(data1!$J864-J863)/J863</f>
        <v>0</v>
      </c>
    </row>
    <row r="865" spans="1:11" x14ac:dyDescent="0.3">
      <c r="A865" t="s">
        <v>22</v>
      </c>
      <c r="B865" t="s">
        <v>23</v>
      </c>
      <c r="C865" t="s">
        <v>13</v>
      </c>
      <c r="D865" s="2">
        <v>43572.583333333343</v>
      </c>
      <c r="E865">
        <v>5466</v>
      </c>
      <c r="F865">
        <v>1334.396116580836</v>
      </c>
      <c r="G865">
        <v>101</v>
      </c>
      <c r="H865">
        <v>4</v>
      </c>
      <c r="I865">
        <f>YEAR(data1!$D865)</f>
        <v>2019</v>
      </c>
      <c r="J865">
        <f>SUMIFS(data1!$E$2:$E$15001,data1!$I$2:$I$15001,data1!$I865)</f>
        <v>15177662</v>
      </c>
      <c r="K865">
        <f>(data1!$J865-J864)/J864</f>
        <v>0</v>
      </c>
    </row>
    <row r="866" spans="1:11" x14ac:dyDescent="0.3">
      <c r="A866" t="s">
        <v>24</v>
      </c>
      <c r="B866" t="s">
        <v>25</v>
      </c>
      <c r="C866" t="s">
        <v>13</v>
      </c>
      <c r="D866" s="2">
        <v>43572.625</v>
      </c>
      <c r="E866">
        <v>3844</v>
      </c>
      <c r="F866">
        <v>1140.50375438734</v>
      </c>
      <c r="G866">
        <v>55</v>
      </c>
      <c r="H866">
        <v>3.9</v>
      </c>
      <c r="I866">
        <f>YEAR(data1!$D866)</f>
        <v>2019</v>
      </c>
      <c r="J866">
        <f>SUMIFS(data1!$E$2:$E$15001,data1!$I$2:$I$15001,data1!$I866)</f>
        <v>15177662</v>
      </c>
      <c r="K866">
        <f>(data1!$J866-J865)/J865</f>
        <v>0</v>
      </c>
    </row>
    <row r="867" spans="1:11" x14ac:dyDescent="0.3">
      <c r="A867" t="s">
        <v>24</v>
      </c>
      <c r="B867" t="s">
        <v>42</v>
      </c>
      <c r="C867" t="s">
        <v>21</v>
      </c>
      <c r="D867" s="2">
        <v>43572.791666666657</v>
      </c>
      <c r="E867">
        <v>14437</v>
      </c>
      <c r="F867">
        <v>5466.1649120337324</v>
      </c>
      <c r="G867">
        <v>185</v>
      </c>
      <c r="H867">
        <v>3.1</v>
      </c>
      <c r="I867">
        <f>YEAR(data1!$D867)</f>
        <v>2019</v>
      </c>
      <c r="J867">
        <f>SUMIFS(data1!$E$2:$E$15001,data1!$I$2:$I$15001,data1!$I867)</f>
        <v>15177662</v>
      </c>
      <c r="K867">
        <f>(data1!$J867-J866)/J866</f>
        <v>0</v>
      </c>
    </row>
    <row r="868" spans="1:11" x14ac:dyDescent="0.3">
      <c r="A868" t="s">
        <v>17</v>
      </c>
      <c r="B868" t="s">
        <v>18</v>
      </c>
      <c r="C868" t="s">
        <v>21</v>
      </c>
      <c r="D868" s="2">
        <v>43572.916666666657</v>
      </c>
      <c r="E868">
        <v>6372</v>
      </c>
      <c r="F868">
        <v>1980.5453914242109</v>
      </c>
      <c r="G868">
        <v>42</v>
      </c>
      <c r="H868">
        <v>4.8</v>
      </c>
      <c r="I868">
        <f>YEAR(data1!$D868)</f>
        <v>2019</v>
      </c>
      <c r="J868">
        <f>SUMIFS(data1!$E$2:$E$15001,data1!$I$2:$I$15001,data1!$I868)</f>
        <v>15177662</v>
      </c>
      <c r="K868">
        <f>(data1!$J868-J867)/J867</f>
        <v>0</v>
      </c>
    </row>
    <row r="869" spans="1:11" x14ac:dyDescent="0.3">
      <c r="A869" t="s">
        <v>11</v>
      </c>
      <c r="B869" t="s">
        <v>41</v>
      </c>
      <c r="C869" t="s">
        <v>26</v>
      </c>
      <c r="D869" s="2">
        <v>43573.208333333343</v>
      </c>
      <c r="E869">
        <v>3966</v>
      </c>
      <c r="F869">
        <v>1251.943567078921</v>
      </c>
      <c r="G869">
        <v>33</v>
      </c>
      <c r="H869">
        <v>4</v>
      </c>
      <c r="I869">
        <f>YEAR(data1!$D869)</f>
        <v>2019</v>
      </c>
      <c r="J869">
        <f>SUMIFS(data1!$E$2:$E$15001,data1!$I$2:$I$15001,data1!$I869)</f>
        <v>15177662</v>
      </c>
      <c r="K869">
        <f>(data1!$J869-J868)/J868</f>
        <v>0</v>
      </c>
    </row>
    <row r="870" spans="1:11" x14ac:dyDescent="0.3">
      <c r="A870" t="s">
        <v>22</v>
      </c>
      <c r="B870" t="s">
        <v>44</v>
      </c>
      <c r="C870" t="s">
        <v>26</v>
      </c>
      <c r="D870" s="2">
        <v>43573.208333333343</v>
      </c>
      <c r="E870">
        <v>4753</v>
      </c>
      <c r="F870">
        <v>1299.6244016777041</v>
      </c>
      <c r="G870">
        <v>34</v>
      </c>
      <c r="H870">
        <v>3.8</v>
      </c>
      <c r="I870">
        <f>YEAR(data1!$D870)</f>
        <v>2019</v>
      </c>
      <c r="J870">
        <f>SUMIFS(data1!$E$2:$E$15001,data1!$I$2:$I$15001,data1!$I870)</f>
        <v>15177662</v>
      </c>
      <c r="K870">
        <f>(data1!$J870-J869)/J869</f>
        <v>0</v>
      </c>
    </row>
    <row r="871" spans="1:11" x14ac:dyDescent="0.3">
      <c r="A871" t="s">
        <v>17</v>
      </c>
      <c r="B871" t="s">
        <v>18</v>
      </c>
      <c r="C871" t="s">
        <v>19</v>
      </c>
      <c r="D871" s="2">
        <v>43573.666666666657</v>
      </c>
      <c r="E871">
        <v>3205</v>
      </c>
      <c r="F871">
        <v>906.48884567819493</v>
      </c>
      <c r="G871">
        <v>42</v>
      </c>
      <c r="H871">
        <v>3.7</v>
      </c>
      <c r="I871">
        <f>YEAR(data1!$D871)</f>
        <v>2019</v>
      </c>
      <c r="J871">
        <f>SUMIFS(data1!$E$2:$E$15001,data1!$I$2:$I$15001,data1!$I871)</f>
        <v>15177662</v>
      </c>
      <c r="K871">
        <f>(data1!$J871-J870)/J870</f>
        <v>0</v>
      </c>
    </row>
    <row r="872" spans="1:11" x14ac:dyDescent="0.3">
      <c r="A872" t="s">
        <v>22</v>
      </c>
      <c r="B872" t="s">
        <v>44</v>
      </c>
      <c r="C872" t="s">
        <v>21</v>
      </c>
      <c r="D872" s="2">
        <v>43573.791666666657</v>
      </c>
      <c r="E872">
        <v>3902</v>
      </c>
      <c r="F872">
        <v>1472.330163591083</v>
      </c>
      <c r="G872">
        <v>35</v>
      </c>
      <c r="H872">
        <v>4.7</v>
      </c>
      <c r="I872">
        <f>YEAR(data1!$D872)</f>
        <v>2019</v>
      </c>
      <c r="J872">
        <f>SUMIFS(data1!$E$2:$E$15001,data1!$I$2:$I$15001,data1!$I872)</f>
        <v>15177662</v>
      </c>
      <c r="K872">
        <f>(data1!$J872-J871)/J871</f>
        <v>0</v>
      </c>
    </row>
    <row r="873" spans="1:11" x14ac:dyDescent="0.3">
      <c r="A873" t="s">
        <v>17</v>
      </c>
      <c r="B873" t="s">
        <v>31</v>
      </c>
      <c r="C873" t="s">
        <v>26</v>
      </c>
      <c r="D873" s="2">
        <v>43573.875</v>
      </c>
      <c r="E873">
        <v>2570</v>
      </c>
      <c r="F873">
        <v>1010.039569857369</v>
      </c>
      <c r="G873">
        <v>26</v>
      </c>
      <c r="H873">
        <v>3.5</v>
      </c>
      <c r="I873">
        <f>YEAR(data1!$D873)</f>
        <v>2019</v>
      </c>
      <c r="J873">
        <f>SUMIFS(data1!$E$2:$E$15001,data1!$I$2:$I$15001,data1!$I873)</f>
        <v>15177662</v>
      </c>
      <c r="K873">
        <f>(data1!$J873-J872)/J872</f>
        <v>0</v>
      </c>
    </row>
    <row r="874" spans="1:11" x14ac:dyDescent="0.3">
      <c r="A874" t="s">
        <v>17</v>
      </c>
      <c r="B874" t="s">
        <v>37</v>
      </c>
      <c r="C874" t="s">
        <v>26</v>
      </c>
      <c r="D874" s="2">
        <v>43574.083333333343</v>
      </c>
      <c r="E874">
        <v>5313</v>
      </c>
      <c r="F874">
        <v>2001.029755174713</v>
      </c>
      <c r="G874">
        <v>82</v>
      </c>
      <c r="H874">
        <v>4.7</v>
      </c>
      <c r="I874">
        <f>YEAR(data1!$D874)</f>
        <v>2019</v>
      </c>
      <c r="J874">
        <f>SUMIFS(data1!$E$2:$E$15001,data1!$I$2:$I$15001,data1!$I874)</f>
        <v>15177662</v>
      </c>
      <c r="K874">
        <f>(data1!$J874-J873)/J873</f>
        <v>0</v>
      </c>
    </row>
    <row r="875" spans="1:11" x14ac:dyDescent="0.3">
      <c r="A875" t="s">
        <v>24</v>
      </c>
      <c r="B875" t="s">
        <v>28</v>
      </c>
      <c r="C875" t="s">
        <v>21</v>
      </c>
      <c r="D875" s="2">
        <v>43574.166666666657</v>
      </c>
      <c r="E875">
        <v>5244</v>
      </c>
      <c r="F875">
        <v>1311.192002996112</v>
      </c>
      <c r="G875">
        <v>46</v>
      </c>
      <c r="H875">
        <v>4.5</v>
      </c>
      <c r="I875">
        <f>YEAR(data1!$D875)</f>
        <v>2019</v>
      </c>
      <c r="J875">
        <f>SUMIFS(data1!$E$2:$E$15001,data1!$I$2:$I$15001,data1!$I875)</f>
        <v>15177662</v>
      </c>
      <c r="K875">
        <f>(data1!$J875-J874)/J874</f>
        <v>0</v>
      </c>
    </row>
    <row r="876" spans="1:11" x14ac:dyDescent="0.3">
      <c r="A876" t="s">
        <v>22</v>
      </c>
      <c r="B876" t="s">
        <v>33</v>
      </c>
      <c r="C876" t="s">
        <v>13</v>
      </c>
      <c r="D876" s="2">
        <v>43574.208333333343</v>
      </c>
      <c r="E876">
        <v>2709</v>
      </c>
      <c r="F876">
        <v>624.17376838269502</v>
      </c>
      <c r="G876">
        <v>19</v>
      </c>
      <c r="H876">
        <v>5</v>
      </c>
      <c r="I876">
        <f>YEAR(data1!$D876)</f>
        <v>2019</v>
      </c>
      <c r="J876">
        <f>SUMIFS(data1!$E$2:$E$15001,data1!$I$2:$I$15001,data1!$I876)</f>
        <v>15177662</v>
      </c>
      <c r="K876">
        <f>(data1!$J876-J875)/J875</f>
        <v>0</v>
      </c>
    </row>
    <row r="877" spans="1:11" x14ac:dyDescent="0.3">
      <c r="A877" t="s">
        <v>24</v>
      </c>
      <c r="B877" t="s">
        <v>36</v>
      </c>
      <c r="C877" t="s">
        <v>26</v>
      </c>
      <c r="D877" s="2">
        <v>43574.291666666657</v>
      </c>
      <c r="E877">
        <v>7226</v>
      </c>
      <c r="F877">
        <v>1937.629353038659</v>
      </c>
      <c r="G877">
        <v>72</v>
      </c>
      <c r="H877">
        <v>3.1</v>
      </c>
      <c r="I877">
        <f>YEAR(data1!$D877)</f>
        <v>2019</v>
      </c>
      <c r="J877">
        <f>SUMIFS(data1!$E$2:$E$15001,data1!$I$2:$I$15001,data1!$I877)</f>
        <v>15177662</v>
      </c>
      <c r="K877">
        <f>(data1!$J877-J876)/J876</f>
        <v>0</v>
      </c>
    </row>
    <row r="878" spans="1:11" x14ac:dyDescent="0.3">
      <c r="A878" t="s">
        <v>22</v>
      </c>
      <c r="B878" t="s">
        <v>43</v>
      </c>
      <c r="C878" t="s">
        <v>19</v>
      </c>
      <c r="D878" s="2">
        <v>43574.666666666657</v>
      </c>
      <c r="E878">
        <v>4611</v>
      </c>
      <c r="F878">
        <v>1698.9446600335621</v>
      </c>
      <c r="G878">
        <v>40</v>
      </c>
      <c r="H878">
        <v>4.0999999999999996</v>
      </c>
      <c r="I878">
        <f>YEAR(data1!$D878)</f>
        <v>2019</v>
      </c>
      <c r="J878">
        <f>SUMIFS(data1!$E$2:$E$15001,data1!$I$2:$I$15001,data1!$I878)</f>
        <v>15177662</v>
      </c>
      <c r="K878">
        <f>(data1!$J878-J877)/J877</f>
        <v>0</v>
      </c>
    </row>
    <row r="879" spans="1:11" x14ac:dyDescent="0.3">
      <c r="A879" t="s">
        <v>17</v>
      </c>
      <c r="B879" t="s">
        <v>29</v>
      </c>
      <c r="C879" t="s">
        <v>26</v>
      </c>
      <c r="D879" s="2">
        <v>43574.791666666657</v>
      </c>
      <c r="E879">
        <v>6479</v>
      </c>
      <c r="F879">
        <v>1437.776969749586</v>
      </c>
      <c r="G879">
        <v>73</v>
      </c>
      <c r="H879">
        <v>3.5</v>
      </c>
      <c r="I879">
        <f>YEAR(data1!$D879)</f>
        <v>2019</v>
      </c>
      <c r="J879">
        <f>SUMIFS(data1!$E$2:$E$15001,data1!$I$2:$I$15001,data1!$I879)</f>
        <v>15177662</v>
      </c>
      <c r="K879">
        <f>(data1!$J879-J878)/J878</f>
        <v>0</v>
      </c>
    </row>
    <row r="880" spans="1:11" x14ac:dyDescent="0.3">
      <c r="A880" t="s">
        <v>11</v>
      </c>
      <c r="B880" t="s">
        <v>35</v>
      </c>
      <c r="C880" t="s">
        <v>19</v>
      </c>
      <c r="D880" s="2">
        <v>43574.916666666657</v>
      </c>
      <c r="E880">
        <v>6839</v>
      </c>
      <c r="F880">
        <v>1430.43504095666</v>
      </c>
      <c r="G880">
        <v>57</v>
      </c>
      <c r="H880">
        <v>4.4000000000000004</v>
      </c>
      <c r="I880">
        <f>YEAR(data1!$D880)</f>
        <v>2019</v>
      </c>
      <c r="J880">
        <f>SUMIFS(data1!$E$2:$E$15001,data1!$I$2:$I$15001,data1!$I880)</f>
        <v>15177662</v>
      </c>
      <c r="K880">
        <f>(data1!$J880-J879)/J879</f>
        <v>0</v>
      </c>
    </row>
    <row r="881" spans="1:11" x14ac:dyDescent="0.3">
      <c r="A881" t="s">
        <v>15</v>
      </c>
      <c r="B881" t="s">
        <v>40</v>
      </c>
      <c r="C881" t="s">
        <v>19</v>
      </c>
      <c r="D881" s="2">
        <v>43574.916666666657</v>
      </c>
      <c r="E881">
        <v>6926</v>
      </c>
      <c r="F881">
        <v>1849.247858156436</v>
      </c>
      <c r="G881">
        <v>66</v>
      </c>
      <c r="H881">
        <v>3.6</v>
      </c>
      <c r="I881">
        <f>YEAR(data1!$D881)</f>
        <v>2019</v>
      </c>
      <c r="J881">
        <f>SUMIFS(data1!$E$2:$E$15001,data1!$I$2:$I$15001,data1!$I881)</f>
        <v>15177662</v>
      </c>
      <c r="K881">
        <f>(data1!$J881-J880)/J880</f>
        <v>0</v>
      </c>
    </row>
    <row r="882" spans="1:11" x14ac:dyDescent="0.3">
      <c r="A882" t="s">
        <v>15</v>
      </c>
      <c r="B882" t="s">
        <v>30</v>
      </c>
      <c r="C882" t="s">
        <v>19</v>
      </c>
      <c r="D882" s="2">
        <v>43574.958333333343</v>
      </c>
      <c r="E882">
        <v>2816</v>
      </c>
      <c r="F882">
        <v>906.31628736704738</v>
      </c>
      <c r="G882">
        <v>19</v>
      </c>
      <c r="H882">
        <v>3.9</v>
      </c>
      <c r="I882">
        <f>YEAR(data1!$D882)</f>
        <v>2019</v>
      </c>
      <c r="J882">
        <f>SUMIFS(data1!$E$2:$E$15001,data1!$I$2:$I$15001,data1!$I882)</f>
        <v>15177662</v>
      </c>
      <c r="K882">
        <f>(data1!$J882-J881)/J881</f>
        <v>0</v>
      </c>
    </row>
    <row r="883" spans="1:11" x14ac:dyDescent="0.3">
      <c r="A883" t="s">
        <v>17</v>
      </c>
      <c r="B883" t="s">
        <v>37</v>
      </c>
      <c r="C883" t="s">
        <v>21</v>
      </c>
      <c r="D883" s="2">
        <v>43575.083333333343</v>
      </c>
      <c r="E883">
        <v>2902</v>
      </c>
      <c r="F883">
        <v>961.23019635993933</v>
      </c>
      <c r="G883">
        <v>25</v>
      </c>
      <c r="H883">
        <v>4.5</v>
      </c>
      <c r="I883">
        <f>YEAR(data1!$D883)</f>
        <v>2019</v>
      </c>
      <c r="J883">
        <f>SUMIFS(data1!$E$2:$E$15001,data1!$I$2:$I$15001,data1!$I883)</f>
        <v>15177662</v>
      </c>
      <c r="K883">
        <f>(data1!$J883-J882)/J882</f>
        <v>0</v>
      </c>
    </row>
    <row r="884" spans="1:11" x14ac:dyDescent="0.3">
      <c r="A884" t="s">
        <v>22</v>
      </c>
      <c r="B884" t="s">
        <v>43</v>
      </c>
      <c r="C884" t="s">
        <v>19</v>
      </c>
      <c r="D884" s="2">
        <v>43575.333333333343</v>
      </c>
      <c r="E884">
        <v>7054</v>
      </c>
      <c r="F884">
        <v>1616.4551192868789</v>
      </c>
      <c r="G884">
        <v>56</v>
      </c>
      <c r="H884">
        <v>3.3</v>
      </c>
      <c r="I884">
        <f>YEAR(data1!$D884)</f>
        <v>2019</v>
      </c>
      <c r="J884">
        <f>SUMIFS(data1!$E$2:$E$15001,data1!$I$2:$I$15001,data1!$I884)</f>
        <v>15177662</v>
      </c>
      <c r="K884">
        <f>(data1!$J884-J883)/J883</f>
        <v>0</v>
      </c>
    </row>
    <row r="885" spans="1:11" x14ac:dyDescent="0.3">
      <c r="A885" t="s">
        <v>22</v>
      </c>
      <c r="B885" t="s">
        <v>16</v>
      </c>
      <c r="C885" t="s">
        <v>21</v>
      </c>
      <c r="D885" s="2">
        <v>43575.375</v>
      </c>
      <c r="E885">
        <v>6898</v>
      </c>
      <c r="F885">
        <v>1384.0080961885881</v>
      </c>
      <c r="G885">
        <v>56</v>
      </c>
      <c r="H885">
        <v>3.3</v>
      </c>
      <c r="I885">
        <f>YEAR(data1!$D885)</f>
        <v>2019</v>
      </c>
      <c r="J885">
        <f>SUMIFS(data1!$E$2:$E$15001,data1!$I$2:$I$15001,data1!$I885)</f>
        <v>15177662</v>
      </c>
      <c r="K885">
        <f>(data1!$J885-J884)/J884</f>
        <v>0</v>
      </c>
    </row>
    <row r="886" spans="1:11" x14ac:dyDescent="0.3">
      <c r="A886" t="s">
        <v>11</v>
      </c>
      <c r="B886" t="s">
        <v>38</v>
      </c>
      <c r="C886" t="s">
        <v>19</v>
      </c>
      <c r="D886" s="2">
        <v>43575.416666666657</v>
      </c>
      <c r="E886">
        <v>3932</v>
      </c>
      <c r="F886">
        <v>1099.0044974977361</v>
      </c>
      <c r="G886">
        <v>50</v>
      </c>
      <c r="H886">
        <v>3.7</v>
      </c>
      <c r="I886">
        <f>YEAR(data1!$D886)</f>
        <v>2019</v>
      </c>
      <c r="J886">
        <f>SUMIFS(data1!$E$2:$E$15001,data1!$I$2:$I$15001,data1!$I886)</f>
        <v>15177662</v>
      </c>
      <c r="K886">
        <f>(data1!$J886-J885)/J885</f>
        <v>0</v>
      </c>
    </row>
    <row r="887" spans="1:11" x14ac:dyDescent="0.3">
      <c r="A887" t="s">
        <v>17</v>
      </c>
      <c r="B887" t="s">
        <v>37</v>
      </c>
      <c r="C887" t="s">
        <v>26</v>
      </c>
      <c r="D887" s="2">
        <v>43575.458333333343</v>
      </c>
      <c r="E887">
        <v>4126</v>
      </c>
      <c r="F887">
        <v>1100.5243227305309</v>
      </c>
      <c r="G887">
        <v>79</v>
      </c>
      <c r="H887">
        <v>4.7</v>
      </c>
      <c r="I887">
        <f>YEAR(data1!$D887)</f>
        <v>2019</v>
      </c>
      <c r="J887">
        <f>SUMIFS(data1!$E$2:$E$15001,data1!$I$2:$I$15001,data1!$I887)</f>
        <v>15177662</v>
      </c>
      <c r="K887">
        <f>(data1!$J887-J886)/J886</f>
        <v>0</v>
      </c>
    </row>
    <row r="888" spans="1:11" x14ac:dyDescent="0.3">
      <c r="A888" t="s">
        <v>15</v>
      </c>
      <c r="B888" t="s">
        <v>20</v>
      </c>
      <c r="C888" t="s">
        <v>13</v>
      </c>
      <c r="D888" s="2">
        <v>43575.625</v>
      </c>
      <c r="E888">
        <v>4647</v>
      </c>
      <c r="F888">
        <v>1820.8431889051019</v>
      </c>
      <c r="G888">
        <v>44</v>
      </c>
      <c r="H888">
        <v>3.5</v>
      </c>
      <c r="I888">
        <f>YEAR(data1!$D888)</f>
        <v>2019</v>
      </c>
      <c r="J888">
        <f>SUMIFS(data1!$E$2:$E$15001,data1!$I$2:$I$15001,data1!$I888)</f>
        <v>15177662</v>
      </c>
      <c r="K888">
        <f>(data1!$J888-J887)/J887</f>
        <v>0</v>
      </c>
    </row>
    <row r="889" spans="1:11" x14ac:dyDescent="0.3">
      <c r="A889" t="s">
        <v>15</v>
      </c>
      <c r="B889" t="s">
        <v>20</v>
      </c>
      <c r="C889" t="s">
        <v>13</v>
      </c>
      <c r="D889" s="2">
        <v>43575.75</v>
      </c>
      <c r="E889">
        <v>5234</v>
      </c>
      <c r="F889">
        <v>1364.091232447116</v>
      </c>
      <c r="G889">
        <v>38</v>
      </c>
      <c r="H889">
        <v>3.1</v>
      </c>
      <c r="I889">
        <f>YEAR(data1!$D889)</f>
        <v>2019</v>
      </c>
      <c r="J889">
        <f>SUMIFS(data1!$E$2:$E$15001,data1!$I$2:$I$15001,data1!$I889)</f>
        <v>15177662</v>
      </c>
      <c r="K889">
        <f>(data1!$J889-J888)/J888</f>
        <v>0</v>
      </c>
    </row>
    <row r="890" spans="1:11" x14ac:dyDescent="0.3">
      <c r="A890" t="s">
        <v>24</v>
      </c>
      <c r="B890" t="s">
        <v>28</v>
      </c>
      <c r="C890" t="s">
        <v>13</v>
      </c>
      <c r="D890" s="2">
        <v>43575.791666666657</v>
      </c>
      <c r="E890">
        <v>4270</v>
      </c>
      <c r="F890">
        <v>1083.014347686714</v>
      </c>
      <c r="G890">
        <v>45</v>
      </c>
      <c r="H890">
        <v>3.9</v>
      </c>
      <c r="I890">
        <f>YEAR(data1!$D890)</f>
        <v>2019</v>
      </c>
      <c r="J890">
        <f>SUMIFS(data1!$E$2:$E$15001,data1!$I$2:$I$15001,data1!$I890)</f>
        <v>15177662</v>
      </c>
      <c r="K890">
        <f>(data1!$J890-J889)/J889</f>
        <v>0</v>
      </c>
    </row>
    <row r="891" spans="1:11" x14ac:dyDescent="0.3">
      <c r="A891" t="s">
        <v>22</v>
      </c>
      <c r="B891" t="s">
        <v>33</v>
      </c>
      <c r="C891" t="s">
        <v>26</v>
      </c>
      <c r="D891" s="2">
        <v>43575.916666666657</v>
      </c>
      <c r="E891">
        <v>3356</v>
      </c>
      <c r="F891">
        <v>1223.026884447851</v>
      </c>
      <c r="G891">
        <v>24</v>
      </c>
      <c r="H891">
        <v>4.4000000000000004</v>
      </c>
      <c r="I891">
        <f>YEAR(data1!$D891)</f>
        <v>2019</v>
      </c>
      <c r="J891">
        <f>SUMIFS(data1!$E$2:$E$15001,data1!$I$2:$I$15001,data1!$I891)</f>
        <v>15177662</v>
      </c>
      <c r="K891">
        <f>(data1!$J891-J890)/J890</f>
        <v>0</v>
      </c>
    </row>
    <row r="892" spans="1:11" x14ac:dyDescent="0.3">
      <c r="A892" t="s">
        <v>22</v>
      </c>
      <c r="B892" t="s">
        <v>16</v>
      </c>
      <c r="C892" t="s">
        <v>26</v>
      </c>
      <c r="D892" s="2">
        <v>43576.25</v>
      </c>
      <c r="E892">
        <v>3186</v>
      </c>
      <c r="F892">
        <v>1150.577727278873</v>
      </c>
      <c r="G892">
        <v>44</v>
      </c>
      <c r="H892">
        <v>4.9000000000000004</v>
      </c>
      <c r="I892">
        <f>YEAR(data1!$D892)</f>
        <v>2019</v>
      </c>
      <c r="J892">
        <f>SUMIFS(data1!$E$2:$E$15001,data1!$I$2:$I$15001,data1!$I892)</f>
        <v>15177662</v>
      </c>
      <c r="K892">
        <f>(data1!$J892-J891)/J891</f>
        <v>0</v>
      </c>
    </row>
    <row r="893" spans="1:11" x14ac:dyDescent="0.3">
      <c r="A893" t="s">
        <v>22</v>
      </c>
      <c r="B893" t="s">
        <v>16</v>
      </c>
      <c r="C893" t="s">
        <v>21</v>
      </c>
      <c r="D893" s="2">
        <v>43576.333333333343</v>
      </c>
      <c r="E893">
        <v>5448</v>
      </c>
      <c r="F893">
        <v>1394.563345289017</v>
      </c>
      <c r="G893">
        <v>43</v>
      </c>
      <c r="H893">
        <v>3.7</v>
      </c>
      <c r="I893">
        <f>YEAR(data1!$D893)</f>
        <v>2019</v>
      </c>
      <c r="J893">
        <f>SUMIFS(data1!$E$2:$E$15001,data1!$I$2:$I$15001,data1!$I893)</f>
        <v>15177662</v>
      </c>
      <c r="K893">
        <f>(data1!$J893-J892)/J892</f>
        <v>0</v>
      </c>
    </row>
    <row r="894" spans="1:11" x14ac:dyDescent="0.3">
      <c r="A894" t="s">
        <v>22</v>
      </c>
      <c r="B894" t="s">
        <v>33</v>
      </c>
      <c r="C894" t="s">
        <v>13</v>
      </c>
      <c r="D894" s="2">
        <v>43576.333333333343</v>
      </c>
      <c r="E894">
        <v>2375</v>
      </c>
      <c r="F894">
        <v>628.77968953013703</v>
      </c>
      <c r="G894">
        <v>22</v>
      </c>
      <c r="H894">
        <v>4.4000000000000004</v>
      </c>
      <c r="I894">
        <f>YEAR(data1!$D894)</f>
        <v>2019</v>
      </c>
      <c r="J894">
        <f>SUMIFS(data1!$E$2:$E$15001,data1!$I$2:$I$15001,data1!$I894)</f>
        <v>15177662</v>
      </c>
      <c r="K894">
        <f>(data1!$J894-J893)/J893</f>
        <v>0</v>
      </c>
    </row>
    <row r="895" spans="1:11" x14ac:dyDescent="0.3">
      <c r="A895" t="s">
        <v>11</v>
      </c>
      <c r="B895" t="s">
        <v>41</v>
      </c>
      <c r="C895" t="s">
        <v>19</v>
      </c>
      <c r="D895" s="2">
        <v>43576.541666666657</v>
      </c>
      <c r="E895">
        <v>4797</v>
      </c>
      <c r="F895">
        <v>1598.789800962496</v>
      </c>
      <c r="G895">
        <v>63</v>
      </c>
      <c r="H895">
        <v>4.0999999999999996</v>
      </c>
      <c r="I895">
        <f>YEAR(data1!$D895)</f>
        <v>2019</v>
      </c>
      <c r="J895">
        <f>SUMIFS(data1!$E$2:$E$15001,data1!$I$2:$I$15001,data1!$I895)</f>
        <v>15177662</v>
      </c>
      <c r="K895">
        <f>(data1!$J895-J894)/J894</f>
        <v>0</v>
      </c>
    </row>
    <row r="896" spans="1:11" x14ac:dyDescent="0.3">
      <c r="A896" t="s">
        <v>11</v>
      </c>
      <c r="B896" t="s">
        <v>41</v>
      </c>
      <c r="C896" t="s">
        <v>13</v>
      </c>
      <c r="D896" s="2">
        <v>43576.583333333343</v>
      </c>
      <c r="E896">
        <v>2023</v>
      </c>
      <c r="F896">
        <v>718.56767814912803</v>
      </c>
      <c r="G896">
        <v>17</v>
      </c>
      <c r="H896">
        <v>3.8</v>
      </c>
      <c r="I896">
        <f>YEAR(data1!$D896)</f>
        <v>2019</v>
      </c>
      <c r="J896">
        <f>SUMIFS(data1!$E$2:$E$15001,data1!$I$2:$I$15001,data1!$I896)</f>
        <v>15177662</v>
      </c>
      <c r="K896">
        <f>(data1!$J896-J895)/J895</f>
        <v>0</v>
      </c>
    </row>
    <row r="897" spans="1:11" x14ac:dyDescent="0.3">
      <c r="A897" t="s">
        <v>15</v>
      </c>
      <c r="B897" t="s">
        <v>20</v>
      </c>
      <c r="C897" t="s">
        <v>21</v>
      </c>
      <c r="D897" s="2">
        <v>43576.666666666657</v>
      </c>
      <c r="E897">
        <v>383</v>
      </c>
      <c r="F897">
        <v>142.91801841123549</v>
      </c>
      <c r="G897">
        <v>2</v>
      </c>
      <c r="H897">
        <v>3.1</v>
      </c>
      <c r="I897">
        <f>YEAR(data1!$D897)</f>
        <v>2019</v>
      </c>
      <c r="J897">
        <f>SUMIFS(data1!$E$2:$E$15001,data1!$I$2:$I$15001,data1!$I897)</f>
        <v>15177662</v>
      </c>
      <c r="K897">
        <f>(data1!$J897-J896)/J896</f>
        <v>0</v>
      </c>
    </row>
    <row r="898" spans="1:11" x14ac:dyDescent="0.3">
      <c r="A898" t="s">
        <v>22</v>
      </c>
      <c r="B898" t="s">
        <v>23</v>
      </c>
      <c r="C898" t="s">
        <v>13</v>
      </c>
      <c r="D898" s="2">
        <v>43576.666666666657</v>
      </c>
      <c r="E898">
        <v>5198</v>
      </c>
      <c r="F898">
        <v>1154.547008278822</v>
      </c>
      <c r="G898">
        <v>83</v>
      </c>
      <c r="H898">
        <v>4.3</v>
      </c>
      <c r="I898">
        <f>YEAR(data1!$D898)</f>
        <v>2019</v>
      </c>
      <c r="J898">
        <f>SUMIFS(data1!$E$2:$E$15001,data1!$I$2:$I$15001,data1!$I898)</f>
        <v>15177662</v>
      </c>
      <c r="K898">
        <f>(data1!$J898-J897)/J897</f>
        <v>0</v>
      </c>
    </row>
    <row r="899" spans="1:11" x14ac:dyDescent="0.3">
      <c r="A899" t="s">
        <v>24</v>
      </c>
      <c r="B899" t="s">
        <v>27</v>
      </c>
      <c r="C899" t="s">
        <v>26</v>
      </c>
      <c r="D899" s="2">
        <v>43576.666666666657</v>
      </c>
      <c r="E899">
        <v>1039</v>
      </c>
      <c r="F899">
        <v>366.86913634837538</v>
      </c>
      <c r="G899">
        <v>18</v>
      </c>
      <c r="H899">
        <v>3.8</v>
      </c>
      <c r="I899">
        <f>YEAR(data1!$D899)</f>
        <v>2019</v>
      </c>
      <c r="J899">
        <f>SUMIFS(data1!$E$2:$E$15001,data1!$I$2:$I$15001,data1!$I899)</f>
        <v>15177662</v>
      </c>
      <c r="K899">
        <f>(data1!$J899-J898)/J898</f>
        <v>0</v>
      </c>
    </row>
    <row r="900" spans="1:11" x14ac:dyDescent="0.3">
      <c r="A900" t="s">
        <v>11</v>
      </c>
      <c r="B900" t="s">
        <v>12</v>
      </c>
      <c r="C900" t="s">
        <v>19</v>
      </c>
      <c r="D900" s="2">
        <v>43576.75</v>
      </c>
      <c r="E900">
        <v>6700</v>
      </c>
      <c r="F900">
        <v>1892.191304653031</v>
      </c>
      <c r="G900">
        <v>105</v>
      </c>
      <c r="H900">
        <v>3.6</v>
      </c>
      <c r="I900">
        <f>YEAR(data1!$D900)</f>
        <v>2019</v>
      </c>
      <c r="J900">
        <f>SUMIFS(data1!$E$2:$E$15001,data1!$I$2:$I$15001,data1!$I900)</f>
        <v>15177662</v>
      </c>
      <c r="K900">
        <f>(data1!$J900-J899)/J899</f>
        <v>0</v>
      </c>
    </row>
    <row r="901" spans="1:11" x14ac:dyDescent="0.3">
      <c r="A901" t="s">
        <v>11</v>
      </c>
      <c r="B901" t="s">
        <v>38</v>
      </c>
      <c r="C901" t="s">
        <v>13</v>
      </c>
      <c r="D901" s="2">
        <v>43576.875</v>
      </c>
      <c r="E901">
        <v>5712</v>
      </c>
      <c r="F901">
        <v>1634.116312538237</v>
      </c>
      <c r="G901">
        <v>51</v>
      </c>
      <c r="H901">
        <v>4.5</v>
      </c>
      <c r="I901">
        <f>YEAR(data1!$D901)</f>
        <v>2019</v>
      </c>
      <c r="J901">
        <f>SUMIFS(data1!$E$2:$E$15001,data1!$I$2:$I$15001,data1!$I901)</f>
        <v>15177662</v>
      </c>
      <c r="K901">
        <f>(data1!$J901-J900)/J900</f>
        <v>0</v>
      </c>
    </row>
    <row r="902" spans="1:11" x14ac:dyDescent="0.3">
      <c r="A902" t="s">
        <v>22</v>
      </c>
      <c r="B902" t="s">
        <v>33</v>
      </c>
      <c r="C902" t="s">
        <v>26</v>
      </c>
      <c r="D902" s="2">
        <v>43577.166666666657</v>
      </c>
      <c r="E902">
        <v>7038</v>
      </c>
      <c r="F902">
        <v>2814.8835254989572</v>
      </c>
      <c r="G902">
        <v>65</v>
      </c>
      <c r="H902">
        <v>4.5</v>
      </c>
      <c r="I902">
        <f>YEAR(data1!$D902)</f>
        <v>2019</v>
      </c>
      <c r="J902">
        <f>SUMIFS(data1!$E$2:$E$15001,data1!$I$2:$I$15001,data1!$I902)</f>
        <v>15177662</v>
      </c>
      <c r="K902">
        <f>(data1!$J902-J901)/J901</f>
        <v>0</v>
      </c>
    </row>
    <row r="903" spans="1:11" x14ac:dyDescent="0.3">
      <c r="A903" t="s">
        <v>17</v>
      </c>
      <c r="B903" t="s">
        <v>34</v>
      </c>
      <c r="C903" t="s">
        <v>21</v>
      </c>
      <c r="D903" s="2">
        <v>43577.166666666657</v>
      </c>
      <c r="E903">
        <v>5818</v>
      </c>
      <c r="F903">
        <v>1451.886270343213</v>
      </c>
      <c r="G903">
        <v>53</v>
      </c>
      <c r="H903">
        <v>3.2</v>
      </c>
      <c r="I903">
        <f>YEAR(data1!$D903)</f>
        <v>2019</v>
      </c>
      <c r="J903">
        <f>SUMIFS(data1!$E$2:$E$15001,data1!$I$2:$I$15001,data1!$I903)</f>
        <v>15177662</v>
      </c>
      <c r="K903">
        <f>(data1!$J903-J902)/J902</f>
        <v>0</v>
      </c>
    </row>
    <row r="904" spans="1:11" x14ac:dyDescent="0.3">
      <c r="A904" t="s">
        <v>15</v>
      </c>
      <c r="B904" t="s">
        <v>30</v>
      </c>
      <c r="C904" t="s">
        <v>13</v>
      </c>
      <c r="D904" s="2">
        <v>43577.208333333343</v>
      </c>
      <c r="E904">
        <v>1311</v>
      </c>
      <c r="F904">
        <v>513.67630688620682</v>
      </c>
      <c r="G904">
        <v>13</v>
      </c>
      <c r="H904">
        <v>4.8</v>
      </c>
      <c r="I904">
        <f>YEAR(data1!$D904)</f>
        <v>2019</v>
      </c>
      <c r="J904">
        <f>SUMIFS(data1!$E$2:$E$15001,data1!$I$2:$I$15001,data1!$I904)</f>
        <v>15177662</v>
      </c>
      <c r="K904">
        <f>(data1!$J904-J903)/J903</f>
        <v>0</v>
      </c>
    </row>
    <row r="905" spans="1:11" x14ac:dyDescent="0.3">
      <c r="A905" t="s">
        <v>24</v>
      </c>
      <c r="B905" t="s">
        <v>28</v>
      </c>
      <c r="C905" t="s">
        <v>13</v>
      </c>
      <c r="D905" s="2">
        <v>43577.375</v>
      </c>
      <c r="E905">
        <v>3753</v>
      </c>
      <c r="F905">
        <v>1018.823424059941</v>
      </c>
      <c r="G905">
        <v>66</v>
      </c>
      <c r="H905">
        <v>3.1</v>
      </c>
      <c r="I905">
        <f>YEAR(data1!$D905)</f>
        <v>2019</v>
      </c>
      <c r="J905">
        <f>SUMIFS(data1!$E$2:$E$15001,data1!$I$2:$I$15001,data1!$I905)</f>
        <v>15177662</v>
      </c>
      <c r="K905">
        <f>(data1!$J905-J904)/J904</f>
        <v>0</v>
      </c>
    </row>
    <row r="906" spans="1:11" x14ac:dyDescent="0.3">
      <c r="A906" t="s">
        <v>24</v>
      </c>
      <c r="B906" t="s">
        <v>25</v>
      </c>
      <c r="C906" t="s">
        <v>13</v>
      </c>
      <c r="D906" s="2">
        <v>43577.583333333343</v>
      </c>
      <c r="E906">
        <v>3501</v>
      </c>
      <c r="F906">
        <v>1059.571847142005</v>
      </c>
      <c r="G906">
        <v>54</v>
      </c>
      <c r="H906">
        <v>3.1</v>
      </c>
      <c r="I906">
        <f>YEAR(data1!$D906)</f>
        <v>2019</v>
      </c>
      <c r="J906">
        <f>SUMIFS(data1!$E$2:$E$15001,data1!$I$2:$I$15001,data1!$I906)</f>
        <v>15177662</v>
      </c>
      <c r="K906">
        <f>(data1!$J906-J905)/J905</f>
        <v>0</v>
      </c>
    </row>
    <row r="907" spans="1:11" x14ac:dyDescent="0.3">
      <c r="A907" t="s">
        <v>24</v>
      </c>
      <c r="B907" t="s">
        <v>27</v>
      </c>
      <c r="C907" t="s">
        <v>19</v>
      </c>
      <c r="D907" s="2">
        <v>43577.708333333343</v>
      </c>
      <c r="E907">
        <v>3833</v>
      </c>
      <c r="F907">
        <v>1331.0827065357889</v>
      </c>
      <c r="G907">
        <v>46</v>
      </c>
      <c r="H907">
        <v>3.5</v>
      </c>
      <c r="I907">
        <f>YEAR(data1!$D907)</f>
        <v>2019</v>
      </c>
      <c r="J907">
        <f>SUMIFS(data1!$E$2:$E$15001,data1!$I$2:$I$15001,data1!$I907)</f>
        <v>15177662</v>
      </c>
      <c r="K907">
        <f>(data1!$J907-J906)/J906</f>
        <v>0</v>
      </c>
    </row>
    <row r="908" spans="1:11" x14ac:dyDescent="0.3">
      <c r="A908" t="s">
        <v>22</v>
      </c>
      <c r="B908" t="s">
        <v>16</v>
      </c>
      <c r="C908" t="s">
        <v>26</v>
      </c>
      <c r="D908" s="2">
        <v>43577.916666666657</v>
      </c>
      <c r="E908">
        <v>1874</v>
      </c>
      <c r="F908">
        <v>674.05571707601916</v>
      </c>
      <c r="G908">
        <v>18</v>
      </c>
      <c r="H908">
        <v>4.5</v>
      </c>
      <c r="I908">
        <f>YEAR(data1!$D908)</f>
        <v>2019</v>
      </c>
      <c r="J908">
        <f>SUMIFS(data1!$E$2:$E$15001,data1!$I$2:$I$15001,data1!$I908)</f>
        <v>15177662</v>
      </c>
      <c r="K908">
        <f>(data1!$J908-J907)/J907</f>
        <v>0</v>
      </c>
    </row>
    <row r="909" spans="1:11" x14ac:dyDescent="0.3">
      <c r="A909" t="s">
        <v>17</v>
      </c>
      <c r="B909" t="s">
        <v>18</v>
      </c>
      <c r="C909" t="s">
        <v>13</v>
      </c>
      <c r="D909" s="2">
        <v>43577.958333333343</v>
      </c>
      <c r="E909">
        <v>3480</v>
      </c>
      <c r="F909">
        <v>795.77201872920148</v>
      </c>
      <c r="G909">
        <v>38</v>
      </c>
      <c r="H909">
        <v>4.8</v>
      </c>
      <c r="I909">
        <f>YEAR(data1!$D909)</f>
        <v>2019</v>
      </c>
      <c r="J909">
        <f>SUMIFS(data1!$E$2:$E$15001,data1!$I$2:$I$15001,data1!$I909)</f>
        <v>15177662</v>
      </c>
      <c r="K909">
        <f>(data1!$J909-J908)/J908</f>
        <v>0</v>
      </c>
    </row>
    <row r="910" spans="1:11" x14ac:dyDescent="0.3">
      <c r="A910" t="s">
        <v>11</v>
      </c>
      <c r="B910" t="s">
        <v>41</v>
      </c>
      <c r="C910" t="s">
        <v>26</v>
      </c>
      <c r="D910" s="2">
        <v>43578.25</v>
      </c>
      <c r="E910">
        <v>1833</v>
      </c>
      <c r="F910">
        <v>729.19520569294571</v>
      </c>
      <c r="G910">
        <v>22</v>
      </c>
      <c r="H910">
        <v>3.7</v>
      </c>
      <c r="I910">
        <f>YEAR(data1!$D910)</f>
        <v>2019</v>
      </c>
      <c r="J910">
        <f>SUMIFS(data1!$E$2:$E$15001,data1!$I$2:$I$15001,data1!$I910)</f>
        <v>15177662</v>
      </c>
      <c r="K910">
        <f>(data1!$J910-J909)/J909</f>
        <v>0</v>
      </c>
    </row>
    <row r="911" spans="1:11" x14ac:dyDescent="0.3">
      <c r="A911" t="s">
        <v>17</v>
      </c>
      <c r="B911" t="s">
        <v>31</v>
      </c>
      <c r="C911" t="s">
        <v>26</v>
      </c>
      <c r="D911" s="2">
        <v>43578.291666666657</v>
      </c>
      <c r="E911">
        <v>282</v>
      </c>
      <c r="F911">
        <v>59.181545454558133</v>
      </c>
      <c r="G911">
        <v>2</v>
      </c>
      <c r="H911">
        <v>4</v>
      </c>
      <c r="I911">
        <f>YEAR(data1!$D911)</f>
        <v>2019</v>
      </c>
      <c r="J911">
        <f>SUMIFS(data1!$E$2:$E$15001,data1!$I$2:$I$15001,data1!$I911)</f>
        <v>15177662</v>
      </c>
      <c r="K911">
        <f>(data1!$J911-J910)/J910</f>
        <v>0</v>
      </c>
    </row>
    <row r="912" spans="1:11" x14ac:dyDescent="0.3">
      <c r="A912" t="s">
        <v>24</v>
      </c>
      <c r="B912" t="s">
        <v>25</v>
      </c>
      <c r="C912" t="s">
        <v>26</v>
      </c>
      <c r="D912" s="2">
        <v>43578.458333333343</v>
      </c>
      <c r="E912">
        <v>3631</v>
      </c>
      <c r="F912">
        <v>838.22225835389304</v>
      </c>
      <c r="G912">
        <v>38</v>
      </c>
      <c r="H912">
        <v>4.9000000000000004</v>
      </c>
      <c r="I912">
        <f>YEAR(data1!$D912)</f>
        <v>2019</v>
      </c>
      <c r="J912">
        <f>SUMIFS(data1!$E$2:$E$15001,data1!$I$2:$I$15001,data1!$I912)</f>
        <v>15177662</v>
      </c>
      <c r="K912">
        <f>(data1!$J912-J911)/J911</f>
        <v>0</v>
      </c>
    </row>
    <row r="913" spans="1:11" x14ac:dyDescent="0.3">
      <c r="A913" t="s">
        <v>22</v>
      </c>
      <c r="B913" t="s">
        <v>23</v>
      </c>
      <c r="C913" t="s">
        <v>21</v>
      </c>
      <c r="D913" s="2">
        <v>43578.958333333343</v>
      </c>
      <c r="E913">
        <v>6886</v>
      </c>
      <c r="F913">
        <v>1855.3554788587401</v>
      </c>
      <c r="G913">
        <v>72</v>
      </c>
      <c r="H913">
        <v>4</v>
      </c>
      <c r="I913">
        <f>YEAR(data1!$D913)</f>
        <v>2019</v>
      </c>
      <c r="J913">
        <f>SUMIFS(data1!$E$2:$E$15001,data1!$I$2:$I$15001,data1!$I913)</f>
        <v>15177662</v>
      </c>
      <c r="K913">
        <f>(data1!$J913-J912)/J912</f>
        <v>0</v>
      </c>
    </row>
    <row r="914" spans="1:11" x14ac:dyDescent="0.3">
      <c r="A914" t="s">
        <v>15</v>
      </c>
      <c r="B914" t="s">
        <v>20</v>
      </c>
      <c r="C914" t="s">
        <v>13</v>
      </c>
      <c r="D914" s="2">
        <v>43579</v>
      </c>
      <c r="E914">
        <v>5040</v>
      </c>
      <c r="F914">
        <v>1192.993348438463</v>
      </c>
      <c r="G914">
        <v>43</v>
      </c>
      <c r="H914">
        <v>4.2</v>
      </c>
      <c r="I914">
        <f>YEAR(data1!$D914)</f>
        <v>2019</v>
      </c>
      <c r="J914">
        <f>SUMIFS(data1!$E$2:$E$15001,data1!$I$2:$I$15001,data1!$I914)</f>
        <v>15177662</v>
      </c>
      <c r="K914">
        <f>(data1!$J914-J913)/J913</f>
        <v>0</v>
      </c>
    </row>
    <row r="915" spans="1:11" x14ac:dyDescent="0.3">
      <c r="A915" t="s">
        <v>24</v>
      </c>
      <c r="B915" t="s">
        <v>25</v>
      </c>
      <c r="C915" t="s">
        <v>26</v>
      </c>
      <c r="D915" s="2">
        <v>43579.041666666657</v>
      </c>
      <c r="E915">
        <v>4799</v>
      </c>
      <c r="F915">
        <v>1215.70515953471</v>
      </c>
      <c r="G915">
        <v>36</v>
      </c>
      <c r="H915">
        <v>3.8</v>
      </c>
      <c r="I915">
        <f>YEAR(data1!$D915)</f>
        <v>2019</v>
      </c>
      <c r="J915">
        <f>SUMIFS(data1!$E$2:$E$15001,data1!$I$2:$I$15001,data1!$I915)</f>
        <v>15177662</v>
      </c>
      <c r="K915">
        <f>(data1!$J915-J914)/J914</f>
        <v>0</v>
      </c>
    </row>
    <row r="916" spans="1:11" x14ac:dyDescent="0.3">
      <c r="A916" t="s">
        <v>17</v>
      </c>
      <c r="B916" t="s">
        <v>18</v>
      </c>
      <c r="C916" t="s">
        <v>26</v>
      </c>
      <c r="D916" s="2">
        <v>43579.125</v>
      </c>
      <c r="E916">
        <v>7030</v>
      </c>
      <c r="F916">
        <v>1421.5778621813099</v>
      </c>
      <c r="G916">
        <v>75</v>
      </c>
      <c r="H916">
        <v>3.7</v>
      </c>
      <c r="I916">
        <f>YEAR(data1!$D916)</f>
        <v>2019</v>
      </c>
      <c r="J916">
        <f>SUMIFS(data1!$E$2:$E$15001,data1!$I$2:$I$15001,data1!$I916)</f>
        <v>15177662</v>
      </c>
      <c r="K916">
        <f>(data1!$J916-J915)/J915</f>
        <v>0</v>
      </c>
    </row>
    <row r="917" spans="1:11" x14ac:dyDescent="0.3">
      <c r="A917" t="s">
        <v>22</v>
      </c>
      <c r="B917" t="s">
        <v>16</v>
      </c>
      <c r="C917" t="s">
        <v>21</v>
      </c>
      <c r="D917" s="2">
        <v>43579.125</v>
      </c>
      <c r="E917">
        <v>4125</v>
      </c>
      <c r="F917">
        <v>1211.065567961467</v>
      </c>
      <c r="G917">
        <v>69</v>
      </c>
      <c r="H917">
        <v>4.4000000000000004</v>
      </c>
      <c r="I917">
        <f>YEAR(data1!$D917)</f>
        <v>2019</v>
      </c>
      <c r="J917">
        <f>SUMIFS(data1!$E$2:$E$15001,data1!$I$2:$I$15001,data1!$I917)</f>
        <v>15177662</v>
      </c>
      <c r="K917">
        <f>(data1!$J917-J916)/J916</f>
        <v>0</v>
      </c>
    </row>
    <row r="918" spans="1:11" x14ac:dyDescent="0.3">
      <c r="A918" t="s">
        <v>24</v>
      </c>
      <c r="B918" t="s">
        <v>28</v>
      </c>
      <c r="C918" t="s">
        <v>19</v>
      </c>
      <c r="D918" s="2">
        <v>43579.208333333343</v>
      </c>
      <c r="E918">
        <v>6774</v>
      </c>
      <c r="F918">
        <v>2077.9681788702742</v>
      </c>
      <c r="G918">
        <v>113</v>
      </c>
      <c r="H918">
        <v>4.5999999999999996</v>
      </c>
      <c r="I918">
        <f>YEAR(data1!$D918)</f>
        <v>2019</v>
      </c>
      <c r="J918">
        <f>SUMIFS(data1!$E$2:$E$15001,data1!$I$2:$I$15001,data1!$I918)</f>
        <v>15177662</v>
      </c>
      <c r="K918">
        <f>(data1!$J918-J917)/J917</f>
        <v>0</v>
      </c>
    </row>
    <row r="919" spans="1:11" x14ac:dyDescent="0.3">
      <c r="A919" t="s">
        <v>15</v>
      </c>
      <c r="B919" t="s">
        <v>30</v>
      </c>
      <c r="C919" t="s">
        <v>21</v>
      </c>
      <c r="D919" s="2">
        <v>43579.291666666657</v>
      </c>
      <c r="E919">
        <v>8247</v>
      </c>
      <c r="F919">
        <v>1729.4454240640191</v>
      </c>
      <c r="G919">
        <v>61</v>
      </c>
      <c r="H919">
        <v>3.2</v>
      </c>
      <c r="I919">
        <f>YEAR(data1!$D919)</f>
        <v>2019</v>
      </c>
      <c r="J919">
        <f>SUMIFS(data1!$E$2:$E$15001,data1!$I$2:$I$15001,data1!$I919)</f>
        <v>15177662</v>
      </c>
      <c r="K919">
        <f>(data1!$J919-J918)/J918</f>
        <v>0</v>
      </c>
    </row>
    <row r="920" spans="1:11" x14ac:dyDescent="0.3">
      <c r="A920" t="s">
        <v>15</v>
      </c>
      <c r="B920" t="s">
        <v>20</v>
      </c>
      <c r="C920" t="s">
        <v>21</v>
      </c>
      <c r="D920" s="2">
        <v>43579.458333333343</v>
      </c>
      <c r="E920">
        <v>4965</v>
      </c>
      <c r="F920">
        <v>1823.757626165268</v>
      </c>
      <c r="G920">
        <v>58</v>
      </c>
      <c r="H920">
        <v>4.3</v>
      </c>
      <c r="I920">
        <f>YEAR(data1!$D920)</f>
        <v>2019</v>
      </c>
      <c r="J920">
        <f>SUMIFS(data1!$E$2:$E$15001,data1!$I$2:$I$15001,data1!$I920)</f>
        <v>15177662</v>
      </c>
      <c r="K920">
        <f>(data1!$J920-J919)/J919</f>
        <v>0</v>
      </c>
    </row>
    <row r="921" spans="1:11" x14ac:dyDescent="0.3">
      <c r="A921" t="s">
        <v>24</v>
      </c>
      <c r="B921" t="s">
        <v>25</v>
      </c>
      <c r="C921" t="s">
        <v>26</v>
      </c>
      <c r="D921" s="2">
        <v>43579.625</v>
      </c>
      <c r="E921">
        <v>2157</v>
      </c>
      <c r="F921">
        <v>746.43489331643639</v>
      </c>
      <c r="G921">
        <v>31</v>
      </c>
      <c r="H921">
        <v>4.5</v>
      </c>
      <c r="I921">
        <f>YEAR(data1!$D921)</f>
        <v>2019</v>
      </c>
      <c r="J921">
        <f>SUMIFS(data1!$E$2:$E$15001,data1!$I$2:$I$15001,data1!$I921)</f>
        <v>15177662</v>
      </c>
      <c r="K921">
        <f>(data1!$J921-J920)/J920</f>
        <v>0</v>
      </c>
    </row>
    <row r="922" spans="1:11" x14ac:dyDescent="0.3">
      <c r="A922" t="s">
        <v>17</v>
      </c>
      <c r="B922" t="s">
        <v>31</v>
      </c>
      <c r="C922" t="s">
        <v>26</v>
      </c>
      <c r="D922" s="2">
        <v>43579.666666666657</v>
      </c>
      <c r="E922">
        <v>5783</v>
      </c>
      <c r="F922">
        <v>1282.5674808709409</v>
      </c>
      <c r="G922">
        <v>92</v>
      </c>
      <c r="H922">
        <v>3.1</v>
      </c>
      <c r="I922">
        <f>YEAR(data1!$D922)</f>
        <v>2019</v>
      </c>
      <c r="J922">
        <f>SUMIFS(data1!$E$2:$E$15001,data1!$I$2:$I$15001,data1!$I922)</f>
        <v>15177662</v>
      </c>
      <c r="K922">
        <f>(data1!$J922-J921)/J921</f>
        <v>0</v>
      </c>
    </row>
    <row r="923" spans="1:11" x14ac:dyDescent="0.3">
      <c r="A923" t="s">
        <v>17</v>
      </c>
      <c r="B923" t="s">
        <v>18</v>
      </c>
      <c r="C923" t="s">
        <v>19</v>
      </c>
      <c r="D923" s="2">
        <v>43579.666666666657</v>
      </c>
      <c r="E923">
        <v>6311</v>
      </c>
      <c r="F923">
        <v>1312.183126984298</v>
      </c>
      <c r="G923">
        <v>42</v>
      </c>
      <c r="H923">
        <v>4.0999999999999996</v>
      </c>
      <c r="I923">
        <f>YEAR(data1!$D923)</f>
        <v>2019</v>
      </c>
      <c r="J923">
        <f>SUMIFS(data1!$E$2:$E$15001,data1!$I$2:$I$15001,data1!$I923)</f>
        <v>15177662</v>
      </c>
      <c r="K923">
        <f>(data1!$J923-J922)/J922</f>
        <v>0</v>
      </c>
    </row>
    <row r="924" spans="1:11" x14ac:dyDescent="0.3">
      <c r="A924" t="s">
        <v>11</v>
      </c>
      <c r="B924" t="s">
        <v>39</v>
      </c>
      <c r="C924" t="s">
        <v>21</v>
      </c>
      <c r="D924" s="2">
        <v>43579.708333333343</v>
      </c>
      <c r="E924">
        <v>8921</v>
      </c>
      <c r="F924">
        <v>2971.8012742980918</v>
      </c>
      <c r="G924">
        <v>121</v>
      </c>
      <c r="H924">
        <v>3.5</v>
      </c>
      <c r="I924">
        <f>YEAR(data1!$D924)</f>
        <v>2019</v>
      </c>
      <c r="J924">
        <f>SUMIFS(data1!$E$2:$E$15001,data1!$I$2:$I$15001,data1!$I924)</f>
        <v>15177662</v>
      </c>
      <c r="K924">
        <f>(data1!$J924-J923)/J923</f>
        <v>0</v>
      </c>
    </row>
    <row r="925" spans="1:11" x14ac:dyDescent="0.3">
      <c r="A925" t="s">
        <v>24</v>
      </c>
      <c r="B925" t="s">
        <v>25</v>
      </c>
      <c r="C925" t="s">
        <v>13</v>
      </c>
      <c r="D925" s="2">
        <v>43579.791666666657</v>
      </c>
      <c r="E925">
        <v>3375</v>
      </c>
      <c r="F925">
        <v>1001.042814954875</v>
      </c>
      <c r="G925">
        <v>22</v>
      </c>
      <c r="H925">
        <v>3.8</v>
      </c>
      <c r="I925">
        <f>YEAR(data1!$D925)</f>
        <v>2019</v>
      </c>
      <c r="J925">
        <f>SUMIFS(data1!$E$2:$E$15001,data1!$I$2:$I$15001,data1!$I925)</f>
        <v>15177662</v>
      </c>
      <c r="K925">
        <f>(data1!$J925-J924)/J924</f>
        <v>0</v>
      </c>
    </row>
    <row r="926" spans="1:11" x14ac:dyDescent="0.3">
      <c r="A926" t="s">
        <v>24</v>
      </c>
      <c r="B926" t="s">
        <v>25</v>
      </c>
      <c r="C926" t="s">
        <v>19</v>
      </c>
      <c r="D926" s="2">
        <v>43580.041666666657</v>
      </c>
      <c r="E926">
        <v>3279</v>
      </c>
      <c r="F926">
        <v>1253.960259975114</v>
      </c>
      <c r="G926">
        <v>45</v>
      </c>
      <c r="H926">
        <v>3.3</v>
      </c>
      <c r="I926">
        <f>YEAR(data1!$D926)</f>
        <v>2019</v>
      </c>
      <c r="J926">
        <f>SUMIFS(data1!$E$2:$E$15001,data1!$I$2:$I$15001,data1!$I926)</f>
        <v>15177662</v>
      </c>
      <c r="K926">
        <f>(data1!$J926-J925)/J925</f>
        <v>0</v>
      </c>
    </row>
    <row r="927" spans="1:11" x14ac:dyDescent="0.3">
      <c r="A927" t="s">
        <v>15</v>
      </c>
      <c r="B927" t="s">
        <v>32</v>
      </c>
      <c r="C927" t="s">
        <v>26</v>
      </c>
      <c r="D927" s="2">
        <v>43580.125</v>
      </c>
      <c r="E927">
        <v>11147</v>
      </c>
      <c r="F927">
        <v>2601.1488855565071</v>
      </c>
      <c r="G927">
        <v>87</v>
      </c>
      <c r="H927">
        <v>4.5</v>
      </c>
      <c r="I927">
        <f>YEAR(data1!$D927)</f>
        <v>2019</v>
      </c>
      <c r="J927">
        <f>SUMIFS(data1!$E$2:$E$15001,data1!$I$2:$I$15001,data1!$I927)</f>
        <v>15177662</v>
      </c>
      <c r="K927">
        <f>(data1!$J927-J926)/J926</f>
        <v>0</v>
      </c>
    </row>
    <row r="928" spans="1:11" x14ac:dyDescent="0.3">
      <c r="A928" t="s">
        <v>17</v>
      </c>
      <c r="B928" t="s">
        <v>29</v>
      </c>
      <c r="C928" t="s">
        <v>26</v>
      </c>
      <c r="D928" s="2">
        <v>43580.166666666657</v>
      </c>
      <c r="E928">
        <v>7939</v>
      </c>
      <c r="F928">
        <v>3055.0562699986081</v>
      </c>
      <c r="G928">
        <v>90</v>
      </c>
      <c r="H928">
        <v>3.1</v>
      </c>
      <c r="I928">
        <f>YEAR(data1!$D928)</f>
        <v>2019</v>
      </c>
      <c r="J928">
        <f>SUMIFS(data1!$E$2:$E$15001,data1!$I$2:$I$15001,data1!$I928)</f>
        <v>15177662</v>
      </c>
      <c r="K928">
        <f>(data1!$J928-J927)/J927</f>
        <v>0</v>
      </c>
    </row>
    <row r="929" spans="1:11" x14ac:dyDescent="0.3">
      <c r="A929" t="s">
        <v>15</v>
      </c>
      <c r="B929" t="s">
        <v>30</v>
      </c>
      <c r="C929" t="s">
        <v>21</v>
      </c>
      <c r="D929" s="2">
        <v>43580.25</v>
      </c>
      <c r="E929">
        <v>3268</v>
      </c>
      <c r="F929">
        <v>821.43318772788473</v>
      </c>
      <c r="G929">
        <v>44</v>
      </c>
      <c r="H929">
        <v>3.7</v>
      </c>
      <c r="I929">
        <f>YEAR(data1!$D929)</f>
        <v>2019</v>
      </c>
      <c r="J929">
        <f>SUMIFS(data1!$E$2:$E$15001,data1!$I$2:$I$15001,data1!$I929)</f>
        <v>15177662</v>
      </c>
      <c r="K929">
        <f>(data1!$J929-J928)/J928</f>
        <v>0</v>
      </c>
    </row>
    <row r="930" spans="1:11" x14ac:dyDescent="0.3">
      <c r="A930" t="s">
        <v>11</v>
      </c>
      <c r="B930" t="s">
        <v>39</v>
      </c>
      <c r="C930" t="s">
        <v>19</v>
      </c>
      <c r="D930" s="2">
        <v>43580.791666666657</v>
      </c>
      <c r="E930">
        <v>4544</v>
      </c>
      <c r="F930">
        <v>1025.1373031361079</v>
      </c>
      <c r="G930">
        <v>44</v>
      </c>
      <c r="H930">
        <v>4.7</v>
      </c>
      <c r="I930">
        <f>YEAR(data1!$D930)</f>
        <v>2019</v>
      </c>
      <c r="J930">
        <f>SUMIFS(data1!$E$2:$E$15001,data1!$I$2:$I$15001,data1!$I930)</f>
        <v>15177662</v>
      </c>
      <c r="K930">
        <f>(data1!$J930-J929)/J929</f>
        <v>0</v>
      </c>
    </row>
    <row r="931" spans="1:11" x14ac:dyDescent="0.3">
      <c r="A931" t="s">
        <v>15</v>
      </c>
      <c r="B931" t="s">
        <v>16</v>
      </c>
      <c r="C931" t="s">
        <v>26</v>
      </c>
      <c r="D931" s="2">
        <v>43581.041666666657</v>
      </c>
      <c r="E931">
        <v>3503</v>
      </c>
      <c r="F931">
        <v>1251.1085758516231</v>
      </c>
      <c r="G931">
        <v>48</v>
      </c>
      <c r="H931">
        <v>4.5</v>
      </c>
      <c r="I931">
        <f>YEAR(data1!$D931)</f>
        <v>2019</v>
      </c>
      <c r="J931">
        <f>SUMIFS(data1!$E$2:$E$15001,data1!$I$2:$I$15001,data1!$I931)</f>
        <v>15177662</v>
      </c>
      <c r="K931">
        <f>(data1!$J931-J930)/J930</f>
        <v>0</v>
      </c>
    </row>
    <row r="932" spans="1:11" x14ac:dyDescent="0.3">
      <c r="A932" t="s">
        <v>15</v>
      </c>
      <c r="B932" t="s">
        <v>20</v>
      </c>
      <c r="C932" t="s">
        <v>26</v>
      </c>
      <c r="D932" s="2">
        <v>43581.416666666657</v>
      </c>
      <c r="E932">
        <v>1723</v>
      </c>
      <c r="F932">
        <v>614.81356274380164</v>
      </c>
      <c r="G932">
        <v>11</v>
      </c>
      <c r="H932">
        <v>4.8</v>
      </c>
      <c r="I932">
        <f>YEAR(data1!$D932)</f>
        <v>2019</v>
      </c>
      <c r="J932">
        <f>SUMIFS(data1!$E$2:$E$15001,data1!$I$2:$I$15001,data1!$I932)</f>
        <v>15177662</v>
      </c>
      <c r="K932">
        <f>(data1!$J932-J931)/J931</f>
        <v>0</v>
      </c>
    </row>
    <row r="933" spans="1:11" x14ac:dyDescent="0.3">
      <c r="A933" t="s">
        <v>17</v>
      </c>
      <c r="B933" t="s">
        <v>37</v>
      </c>
      <c r="C933" t="s">
        <v>26</v>
      </c>
      <c r="D933" s="2">
        <v>43581.625</v>
      </c>
      <c r="E933">
        <v>4680</v>
      </c>
      <c r="F933">
        <v>983.19639418968097</v>
      </c>
      <c r="G933">
        <v>50</v>
      </c>
      <c r="H933">
        <v>3.6</v>
      </c>
      <c r="I933">
        <f>YEAR(data1!$D933)</f>
        <v>2019</v>
      </c>
      <c r="J933">
        <f>SUMIFS(data1!$E$2:$E$15001,data1!$I$2:$I$15001,data1!$I933)</f>
        <v>15177662</v>
      </c>
      <c r="K933">
        <f>(data1!$J933-J932)/J932</f>
        <v>0</v>
      </c>
    </row>
    <row r="934" spans="1:11" x14ac:dyDescent="0.3">
      <c r="A934" t="s">
        <v>15</v>
      </c>
      <c r="B934" t="s">
        <v>16</v>
      </c>
      <c r="C934" t="s">
        <v>13</v>
      </c>
      <c r="D934" s="2">
        <v>43581.708333333343</v>
      </c>
      <c r="E934">
        <v>5125</v>
      </c>
      <c r="F934">
        <v>1363.1127128304049</v>
      </c>
      <c r="G934">
        <v>51</v>
      </c>
      <c r="H934">
        <v>3.3</v>
      </c>
      <c r="I934">
        <f>YEAR(data1!$D934)</f>
        <v>2019</v>
      </c>
      <c r="J934">
        <f>SUMIFS(data1!$E$2:$E$15001,data1!$I$2:$I$15001,data1!$I934)</f>
        <v>15177662</v>
      </c>
      <c r="K934">
        <f>(data1!$J934-J933)/J933</f>
        <v>0</v>
      </c>
    </row>
    <row r="935" spans="1:11" x14ac:dyDescent="0.3">
      <c r="A935" t="s">
        <v>11</v>
      </c>
      <c r="B935" t="s">
        <v>39</v>
      </c>
      <c r="C935" t="s">
        <v>21</v>
      </c>
      <c r="D935" s="2">
        <v>43581.708333333343</v>
      </c>
      <c r="E935">
        <v>7608</v>
      </c>
      <c r="F935">
        <v>1718.1222372268919</v>
      </c>
      <c r="G935">
        <v>56</v>
      </c>
      <c r="H935">
        <v>3.9</v>
      </c>
      <c r="I935">
        <f>YEAR(data1!$D935)</f>
        <v>2019</v>
      </c>
      <c r="J935">
        <f>SUMIFS(data1!$E$2:$E$15001,data1!$I$2:$I$15001,data1!$I935)</f>
        <v>15177662</v>
      </c>
      <c r="K935">
        <f>(data1!$J935-J934)/J934</f>
        <v>0</v>
      </c>
    </row>
    <row r="936" spans="1:11" x14ac:dyDescent="0.3">
      <c r="A936" t="s">
        <v>11</v>
      </c>
      <c r="B936" t="s">
        <v>12</v>
      </c>
      <c r="C936" t="s">
        <v>26</v>
      </c>
      <c r="D936" s="2">
        <v>43581.791666666657</v>
      </c>
      <c r="E936">
        <v>5533</v>
      </c>
      <c r="F936">
        <v>1563.1450267420939</v>
      </c>
      <c r="G936">
        <v>55</v>
      </c>
      <c r="H936">
        <v>3.7</v>
      </c>
      <c r="I936">
        <f>YEAR(data1!$D936)</f>
        <v>2019</v>
      </c>
      <c r="J936">
        <f>SUMIFS(data1!$E$2:$E$15001,data1!$I$2:$I$15001,data1!$I936)</f>
        <v>15177662</v>
      </c>
      <c r="K936">
        <f>(data1!$J936-J935)/J935</f>
        <v>0</v>
      </c>
    </row>
    <row r="937" spans="1:11" x14ac:dyDescent="0.3">
      <c r="A937" t="s">
        <v>11</v>
      </c>
      <c r="B937" t="s">
        <v>12</v>
      </c>
      <c r="C937" t="s">
        <v>13</v>
      </c>
      <c r="D937" s="2">
        <v>43581.916666666657</v>
      </c>
      <c r="E937">
        <v>7733</v>
      </c>
      <c r="F937">
        <v>2290.627541974728</v>
      </c>
      <c r="G937">
        <v>83</v>
      </c>
      <c r="H937">
        <v>4.4000000000000004</v>
      </c>
      <c r="I937">
        <f>YEAR(data1!$D937)</f>
        <v>2019</v>
      </c>
      <c r="J937">
        <f>SUMIFS(data1!$E$2:$E$15001,data1!$I$2:$I$15001,data1!$I937)</f>
        <v>15177662</v>
      </c>
      <c r="K937">
        <f>(data1!$J937-J936)/J936</f>
        <v>0</v>
      </c>
    </row>
    <row r="938" spans="1:11" x14ac:dyDescent="0.3">
      <c r="A938" t="s">
        <v>15</v>
      </c>
      <c r="B938" t="s">
        <v>40</v>
      </c>
      <c r="C938" t="s">
        <v>21</v>
      </c>
      <c r="D938" s="2">
        <v>43582</v>
      </c>
      <c r="E938">
        <v>4044</v>
      </c>
      <c r="F938">
        <v>1459.9503557501409</v>
      </c>
      <c r="G938">
        <v>38</v>
      </c>
      <c r="H938">
        <v>4.8</v>
      </c>
      <c r="I938">
        <f>YEAR(data1!$D938)</f>
        <v>2019</v>
      </c>
      <c r="J938">
        <f>SUMIFS(data1!$E$2:$E$15001,data1!$I$2:$I$15001,data1!$I938)</f>
        <v>15177662</v>
      </c>
      <c r="K938">
        <f>(data1!$J938-J937)/J937</f>
        <v>0</v>
      </c>
    </row>
    <row r="939" spans="1:11" x14ac:dyDescent="0.3">
      <c r="A939" t="s">
        <v>15</v>
      </c>
      <c r="B939" t="s">
        <v>30</v>
      </c>
      <c r="C939" t="s">
        <v>26</v>
      </c>
      <c r="D939" s="2">
        <v>43582.458333333343</v>
      </c>
      <c r="E939">
        <v>6225</v>
      </c>
      <c r="F939">
        <v>1628.9780874767871</v>
      </c>
      <c r="G939">
        <v>46</v>
      </c>
      <c r="H939">
        <v>4.2</v>
      </c>
      <c r="I939">
        <f>YEAR(data1!$D939)</f>
        <v>2019</v>
      </c>
      <c r="J939">
        <f>SUMIFS(data1!$E$2:$E$15001,data1!$I$2:$I$15001,data1!$I939)</f>
        <v>15177662</v>
      </c>
      <c r="K939">
        <f>(data1!$J939-J938)/J938</f>
        <v>0</v>
      </c>
    </row>
    <row r="940" spans="1:11" x14ac:dyDescent="0.3">
      <c r="A940" t="s">
        <v>22</v>
      </c>
      <c r="B940" t="s">
        <v>33</v>
      </c>
      <c r="C940" t="s">
        <v>13</v>
      </c>
      <c r="D940" s="2">
        <v>43582.541666666657</v>
      </c>
      <c r="E940">
        <v>6173</v>
      </c>
      <c r="F940">
        <v>1793.037905457137</v>
      </c>
      <c r="G940">
        <v>49</v>
      </c>
      <c r="H940">
        <v>3.6</v>
      </c>
      <c r="I940">
        <f>YEAR(data1!$D940)</f>
        <v>2019</v>
      </c>
      <c r="J940">
        <f>SUMIFS(data1!$E$2:$E$15001,data1!$I$2:$I$15001,data1!$I940)</f>
        <v>15177662</v>
      </c>
      <c r="K940">
        <f>(data1!$J940-J939)/J939</f>
        <v>0</v>
      </c>
    </row>
    <row r="941" spans="1:11" x14ac:dyDescent="0.3">
      <c r="A941" t="s">
        <v>15</v>
      </c>
      <c r="B941" t="s">
        <v>40</v>
      </c>
      <c r="C941" t="s">
        <v>26</v>
      </c>
      <c r="D941" s="2">
        <v>43582.583333333343</v>
      </c>
      <c r="E941">
        <v>3168</v>
      </c>
      <c r="F941">
        <v>893.40592819613926</v>
      </c>
      <c r="G941">
        <v>21</v>
      </c>
      <c r="H941">
        <v>3.2</v>
      </c>
      <c r="I941">
        <f>YEAR(data1!$D941)</f>
        <v>2019</v>
      </c>
      <c r="J941">
        <f>SUMIFS(data1!$E$2:$E$15001,data1!$I$2:$I$15001,data1!$I941)</f>
        <v>15177662</v>
      </c>
      <c r="K941">
        <f>(data1!$J941-J940)/J940</f>
        <v>0</v>
      </c>
    </row>
    <row r="942" spans="1:11" x14ac:dyDescent="0.3">
      <c r="A942" t="s">
        <v>22</v>
      </c>
      <c r="B942" t="s">
        <v>43</v>
      </c>
      <c r="C942" t="s">
        <v>21</v>
      </c>
      <c r="D942" s="2">
        <v>43582.625</v>
      </c>
      <c r="E942">
        <v>5996</v>
      </c>
      <c r="F942">
        <v>1434.9917865914811</v>
      </c>
      <c r="G942">
        <v>55</v>
      </c>
      <c r="H942">
        <v>4.5999999999999996</v>
      </c>
      <c r="I942">
        <f>YEAR(data1!$D942)</f>
        <v>2019</v>
      </c>
      <c r="J942">
        <f>SUMIFS(data1!$E$2:$E$15001,data1!$I$2:$I$15001,data1!$I942)</f>
        <v>15177662</v>
      </c>
      <c r="K942">
        <f>(data1!$J942-J941)/J941</f>
        <v>0</v>
      </c>
    </row>
    <row r="943" spans="1:11" x14ac:dyDescent="0.3">
      <c r="A943" t="s">
        <v>22</v>
      </c>
      <c r="B943" t="s">
        <v>16</v>
      </c>
      <c r="C943" t="s">
        <v>26</v>
      </c>
      <c r="D943" s="2">
        <v>43582.708333333343</v>
      </c>
      <c r="E943">
        <v>0</v>
      </c>
      <c r="F943">
        <v>0</v>
      </c>
      <c r="G943">
        <v>1</v>
      </c>
      <c r="H943">
        <v>4.5</v>
      </c>
      <c r="I943">
        <f>YEAR(data1!$D943)</f>
        <v>2019</v>
      </c>
      <c r="J943">
        <f>SUMIFS(data1!$E$2:$E$15001,data1!$I$2:$I$15001,data1!$I943)</f>
        <v>15177662</v>
      </c>
      <c r="K943">
        <f>(data1!$J943-J942)/J942</f>
        <v>0</v>
      </c>
    </row>
    <row r="944" spans="1:11" x14ac:dyDescent="0.3">
      <c r="A944" t="s">
        <v>11</v>
      </c>
      <c r="B944" t="s">
        <v>39</v>
      </c>
      <c r="C944" t="s">
        <v>21</v>
      </c>
      <c r="D944" s="2">
        <v>43582.791666666657</v>
      </c>
      <c r="E944">
        <v>6964</v>
      </c>
      <c r="F944">
        <v>2021.921593846833</v>
      </c>
      <c r="G944">
        <v>48</v>
      </c>
      <c r="H944">
        <v>4</v>
      </c>
      <c r="I944">
        <f>YEAR(data1!$D944)</f>
        <v>2019</v>
      </c>
      <c r="J944">
        <f>SUMIFS(data1!$E$2:$E$15001,data1!$I$2:$I$15001,data1!$I944)</f>
        <v>15177662</v>
      </c>
      <c r="K944">
        <f>(data1!$J944-J943)/J943</f>
        <v>0</v>
      </c>
    </row>
    <row r="945" spans="1:11" x14ac:dyDescent="0.3">
      <c r="A945" t="s">
        <v>22</v>
      </c>
      <c r="B945" t="s">
        <v>23</v>
      </c>
      <c r="C945" t="s">
        <v>19</v>
      </c>
      <c r="D945" s="2">
        <v>43582.833333333343</v>
      </c>
      <c r="E945">
        <v>6447</v>
      </c>
      <c r="F945">
        <v>2543.3670310228472</v>
      </c>
      <c r="G945">
        <v>75</v>
      </c>
      <c r="H945">
        <v>3.3</v>
      </c>
      <c r="I945">
        <f>YEAR(data1!$D945)</f>
        <v>2019</v>
      </c>
      <c r="J945">
        <f>SUMIFS(data1!$E$2:$E$15001,data1!$I$2:$I$15001,data1!$I945)</f>
        <v>15177662</v>
      </c>
      <c r="K945">
        <f>(data1!$J945-J944)/J944</f>
        <v>0</v>
      </c>
    </row>
    <row r="946" spans="1:11" x14ac:dyDescent="0.3">
      <c r="A946" t="s">
        <v>17</v>
      </c>
      <c r="B946" t="s">
        <v>34</v>
      </c>
      <c r="C946" t="s">
        <v>13</v>
      </c>
      <c r="D946" s="2">
        <v>43582.958333333343</v>
      </c>
      <c r="E946">
        <v>2101</v>
      </c>
      <c r="F946">
        <v>619.32160439764073</v>
      </c>
      <c r="G946">
        <v>40</v>
      </c>
      <c r="H946">
        <v>4.7</v>
      </c>
      <c r="I946">
        <f>YEAR(data1!$D946)</f>
        <v>2019</v>
      </c>
      <c r="J946">
        <f>SUMIFS(data1!$E$2:$E$15001,data1!$I$2:$I$15001,data1!$I946)</f>
        <v>15177662</v>
      </c>
      <c r="K946">
        <f>(data1!$J946-J945)/J945</f>
        <v>0</v>
      </c>
    </row>
    <row r="947" spans="1:11" x14ac:dyDescent="0.3">
      <c r="A947" t="s">
        <v>11</v>
      </c>
      <c r="B947" t="s">
        <v>41</v>
      </c>
      <c r="C947" t="s">
        <v>13</v>
      </c>
      <c r="D947" s="2">
        <v>43583</v>
      </c>
      <c r="E947">
        <v>4031</v>
      </c>
      <c r="F947">
        <v>1555.9109817666861</v>
      </c>
      <c r="G947">
        <v>27</v>
      </c>
      <c r="H947">
        <v>4</v>
      </c>
      <c r="I947">
        <f>YEAR(data1!$D947)</f>
        <v>2019</v>
      </c>
      <c r="J947">
        <f>SUMIFS(data1!$E$2:$E$15001,data1!$I$2:$I$15001,data1!$I947)</f>
        <v>15177662</v>
      </c>
      <c r="K947">
        <f>(data1!$J947-J946)/J946</f>
        <v>0</v>
      </c>
    </row>
    <row r="948" spans="1:11" x14ac:dyDescent="0.3">
      <c r="A948" t="s">
        <v>22</v>
      </c>
      <c r="B948" t="s">
        <v>44</v>
      </c>
      <c r="C948" t="s">
        <v>19</v>
      </c>
      <c r="D948" s="2">
        <v>43583.041666666657</v>
      </c>
      <c r="E948">
        <v>2902</v>
      </c>
      <c r="F948">
        <v>700.89261148459104</v>
      </c>
      <c r="G948">
        <v>19</v>
      </c>
      <c r="H948">
        <v>4.8</v>
      </c>
      <c r="I948">
        <f>YEAR(data1!$D948)</f>
        <v>2019</v>
      </c>
      <c r="J948">
        <f>SUMIFS(data1!$E$2:$E$15001,data1!$I$2:$I$15001,data1!$I948)</f>
        <v>15177662</v>
      </c>
      <c r="K948">
        <f>(data1!$J948-J947)/J947</f>
        <v>0</v>
      </c>
    </row>
    <row r="949" spans="1:11" x14ac:dyDescent="0.3">
      <c r="A949" t="s">
        <v>22</v>
      </c>
      <c r="B949" t="s">
        <v>23</v>
      </c>
      <c r="C949" t="s">
        <v>21</v>
      </c>
      <c r="D949" s="2">
        <v>43583.125</v>
      </c>
      <c r="E949">
        <v>5962</v>
      </c>
      <c r="F949">
        <v>1677.7814891679529</v>
      </c>
      <c r="G949">
        <v>50</v>
      </c>
      <c r="H949">
        <v>3.1</v>
      </c>
      <c r="I949">
        <f>YEAR(data1!$D949)</f>
        <v>2019</v>
      </c>
      <c r="J949">
        <f>SUMIFS(data1!$E$2:$E$15001,data1!$I$2:$I$15001,data1!$I949)</f>
        <v>15177662</v>
      </c>
      <c r="K949">
        <f>(data1!$J949-J948)/J948</f>
        <v>0</v>
      </c>
    </row>
    <row r="950" spans="1:11" x14ac:dyDescent="0.3">
      <c r="A950" t="s">
        <v>24</v>
      </c>
      <c r="B950" t="s">
        <v>42</v>
      </c>
      <c r="C950" t="s">
        <v>19</v>
      </c>
      <c r="D950" s="2">
        <v>43583.166666666657</v>
      </c>
      <c r="E950">
        <v>2427</v>
      </c>
      <c r="F950">
        <v>606.32252878310487</v>
      </c>
      <c r="G950">
        <v>25</v>
      </c>
      <c r="H950">
        <v>4.9000000000000004</v>
      </c>
      <c r="I950">
        <f>YEAR(data1!$D950)</f>
        <v>2019</v>
      </c>
      <c r="J950">
        <f>SUMIFS(data1!$E$2:$E$15001,data1!$I$2:$I$15001,data1!$I950)</f>
        <v>15177662</v>
      </c>
      <c r="K950">
        <f>(data1!$J950-J949)/J949</f>
        <v>0</v>
      </c>
    </row>
    <row r="951" spans="1:11" x14ac:dyDescent="0.3">
      <c r="A951" t="s">
        <v>22</v>
      </c>
      <c r="B951" t="s">
        <v>16</v>
      </c>
      <c r="C951" t="s">
        <v>19</v>
      </c>
      <c r="D951" s="2">
        <v>43583.208333333343</v>
      </c>
      <c r="E951">
        <v>6599</v>
      </c>
      <c r="F951">
        <v>1727.101143386622</v>
      </c>
      <c r="G951">
        <v>57</v>
      </c>
      <c r="H951">
        <v>4.5999999999999996</v>
      </c>
      <c r="I951">
        <f>YEAR(data1!$D951)</f>
        <v>2019</v>
      </c>
      <c r="J951">
        <f>SUMIFS(data1!$E$2:$E$15001,data1!$I$2:$I$15001,data1!$I951)</f>
        <v>15177662</v>
      </c>
      <c r="K951">
        <f>(data1!$J951-J950)/J950</f>
        <v>0</v>
      </c>
    </row>
    <row r="952" spans="1:11" x14ac:dyDescent="0.3">
      <c r="A952" t="s">
        <v>24</v>
      </c>
      <c r="B952" t="s">
        <v>25</v>
      </c>
      <c r="C952" t="s">
        <v>21</v>
      </c>
      <c r="D952" s="2">
        <v>43583.25</v>
      </c>
      <c r="E952">
        <v>4767</v>
      </c>
      <c r="F952">
        <v>1890.9370907956809</v>
      </c>
      <c r="G952">
        <v>35</v>
      </c>
      <c r="H952">
        <v>3.5</v>
      </c>
      <c r="I952">
        <f>YEAR(data1!$D952)</f>
        <v>2019</v>
      </c>
      <c r="J952">
        <f>SUMIFS(data1!$E$2:$E$15001,data1!$I$2:$I$15001,data1!$I952)</f>
        <v>15177662</v>
      </c>
      <c r="K952">
        <f>(data1!$J952-J951)/J951</f>
        <v>0</v>
      </c>
    </row>
    <row r="953" spans="1:11" x14ac:dyDescent="0.3">
      <c r="A953" t="s">
        <v>22</v>
      </c>
      <c r="B953" t="s">
        <v>43</v>
      </c>
      <c r="C953" t="s">
        <v>19</v>
      </c>
      <c r="D953" s="2">
        <v>43583.541666666657</v>
      </c>
      <c r="E953">
        <v>6348</v>
      </c>
      <c r="F953">
        <v>1764.43058019829</v>
      </c>
      <c r="G953">
        <v>114</v>
      </c>
      <c r="H953">
        <v>3.1</v>
      </c>
      <c r="I953">
        <f>YEAR(data1!$D953)</f>
        <v>2019</v>
      </c>
      <c r="J953">
        <f>SUMIFS(data1!$E$2:$E$15001,data1!$I$2:$I$15001,data1!$I953)</f>
        <v>15177662</v>
      </c>
      <c r="K953">
        <f>(data1!$J953-J952)/J952</f>
        <v>0</v>
      </c>
    </row>
    <row r="954" spans="1:11" x14ac:dyDescent="0.3">
      <c r="A954" t="s">
        <v>24</v>
      </c>
      <c r="B954" t="s">
        <v>42</v>
      </c>
      <c r="C954" t="s">
        <v>19</v>
      </c>
      <c r="D954" s="2">
        <v>43583.625</v>
      </c>
      <c r="E954">
        <v>5490</v>
      </c>
      <c r="F954">
        <v>1392.5362096394331</v>
      </c>
      <c r="G954">
        <v>44</v>
      </c>
      <c r="H954">
        <v>4.3</v>
      </c>
      <c r="I954">
        <f>YEAR(data1!$D954)</f>
        <v>2019</v>
      </c>
      <c r="J954">
        <f>SUMIFS(data1!$E$2:$E$15001,data1!$I$2:$I$15001,data1!$I954)</f>
        <v>15177662</v>
      </c>
      <c r="K954">
        <f>(data1!$J954-J953)/J953</f>
        <v>0</v>
      </c>
    </row>
    <row r="955" spans="1:11" x14ac:dyDescent="0.3">
      <c r="A955" t="s">
        <v>24</v>
      </c>
      <c r="B955" t="s">
        <v>25</v>
      </c>
      <c r="C955" t="s">
        <v>13</v>
      </c>
      <c r="D955" s="2">
        <v>43583.75</v>
      </c>
      <c r="E955">
        <v>5733</v>
      </c>
      <c r="F955">
        <v>2223.62884656906</v>
      </c>
      <c r="G955">
        <v>62</v>
      </c>
      <c r="H955">
        <v>3.8</v>
      </c>
      <c r="I955">
        <f>YEAR(data1!$D955)</f>
        <v>2019</v>
      </c>
      <c r="J955">
        <f>SUMIFS(data1!$E$2:$E$15001,data1!$I$2:$I$15001,data1!$I955)</f>
        <v>15177662</v>
      </c>
      <c r="K955">
        <f>(data1!$J955-J954)/J954</f>
        <v>0</v>
      </c>
    </row>
    <row r="956" spans="1:11" x14ac:dyDescent="0.3">
      <c r="A956" t="s">
        <v>22</v>
      </c>
      <c r="B956" t="s">
        <v>44</v>
      </c>
      <c r="C956" t="s">
        <v>19</v>
      </c>
      <c r="D956" s="2">
        <v>43583.75</v>
      </c>
      <c r="E956">
        <v>3988</v>
      </c>
      <c r="F956">
        <v>1116.247708100653</v>
      </c>
      <c r="G956">
        <v>30</v>
      </c>
      <c r="H956">
        <v>3.5</v>
      </c>
      <c r="I956">
        <f>YEAR(data1!$D956)</f>
        <v>2019</v>
      </c>
      <c r="J956">
        <f>SUMIFS(data1!$E$2:$E$15001,data1!$I$2:$I$15001,data1!$I956)</f>
        <v>15177662</v>
      </c>
      <c r="K956">
        <f>(data1!$J956-J955)/J955</f>
        <v>0</v>
      </c>
    </row>
    <row r="957" spans="1:11" x14ac:dyDescent="0.3">
      <c r="A957" t="s">
        <v>22</v>
      </c>
      <c r="B957" t="s">
        <v>43</v>
      </c>
      <c r="C957" t="s">
        <v>13</v>
      </c>
      <c r="D957" s="2">
        <v>43583.833333333343</v>
      </c>
      <c r="E957">
        <v>7424</v>
      </c>
      <c r="F957">
        <v>2689.4552351953148</v>
      </c>
      <c r="G957">
        <v>73</v>
      </c>
      <c r="H957">
        <v>4.2</v>
      </c>
      <c r="I957">
        <f>YEAR(data1!$D957)</f>
        <v>2019</v>
      </c>
      <c r="J957">
        <f>SUMIFS(data1!$E$2:$E$15001,data1!$I$2:$I$15001,data1!$I957)</f>
        <v>15177662</v>
      </c>
      <c r="K957">
        <f>(data1!$J957-J956)/J956</f>
        <v>0</v>
      </c>
    </row>
    <row r="958" spans="1:11" x14ac:dyDescent="0.3">
      <c r="A958" t="s">
        <v>22</v>
      </c>
      <c r="B958" t="s">
        <v>33</v>
      </c>
      <c r="C958" t="s">
        <v>13</v>
      </c>
      <c r="D958" s="2">
        <v>43583.833333333343</v>
      </c>
      <c r="E958">
        <v>2530</v>
      </c>
      <c r="F958">
        <v>517.34868916892094</v>
      </c>
      <c r="G958">
        <v>17</v>
      </c>
      <c r="H958">
        <v>3.3</v>
      </c>
      <c r="I958">
        <f>YEAR(data1!$D958)</f>
        <v>2019</v>
      </c>
      <c r="J958">
        <f>SUMIFS(data1!$E$2:$E$15001,data1!$I$2:$I$15001,data1!$I958)</f>
        <v>15177662</v>
      </c>
      <c r="K958">
        <f>(data1!$J958-J957)/J957</f>
        <v>0</v>
      </c>
    </row>
    <row r="959" spans="1:11" x14ac:dyDescent="0.3">
      <c r="A959" t="s">
        <v>24</v>
      </c>
      <c r="B959" t="s">
        <v>36</v>
      </c>
      <c r="C959" t="s">
        <v>21</v>
      </c>
      <c r="D959" s="2">
        <v>43583.916666666657</v>
      </c>
      <c r="E959">
        <v>2942</v>
      </c>
      <c r="F959">
        <v>1071.208014986848</v>
      </c>
      <c r="G959">
        <v>39</v>
      </c>
      <c r="H959">
        <v>4.0999999999999996</v>
      </c>
      <c r="I959">
        <f>YEAR(data1!$D959)</f>
        <v>2019</v>
      </c>
      <c r="J959">
        <f>SUMIFS(data1!$E$2:$E$15001,data1!$I$2:$I$15001,data1!$I959)</f>
        <v>15177662</v>
      </c>
      <c r="K959">
        <f>(data1!$J959-J958)/J958</f>
        <v>0</v>
      </c>
    </row>
    <row r="960" spans="1:11" x14ac:dyDescent="0.3">
      <c r="A960" t="s">
        <v>17</v>
      </c>
      <c r="B960" t="s">
        <v>37</v>
      </c>
      <c r="C960" t="s">
        <v>21</v>
      </c>
      <c r="D960" s="2">
        <v>43584.083333333343</v>
      </c>
      <c r="E960">
        <v>5387</v>
      </c>
      <c r="F960">
        <v>1707.799592577983</v>
      </c>
      <c r="G960">
        <v>36</v>
      </c>
      <c r="H960">
        <v>4.2</v>
      </c>
      <c r="I960">
        <f>YEAR(data1!$D960)</f>
        <v>2019</v>
      </c>
      <c r="J960">
        <f>SUMIFS(data1!$E$2:$E$15001,data1!$I$2:$I$15001,data1!$I960)</f>
        <v>15177662</v>
      </c>
      <c r="K960">
        <f>(data1!$J960-J959)/J959</f>
        <v>0</v>
      </c>
    </row>
    <row r="961" spans="1:11" x14ac:dyDescent="0.3">
      <c r="A961" t="s">
        <v>22</v>
      </c>
      <c r="B961" t="s">
        <v>43</v>
      </c>
      <c r="C961" t="s">
        <v>13</v>
      </c>
      <c r="D961" s="2">
        <v>43584.125</v>
      </c>
      <c r="E961">
        <v>6917</v>
      </c>
      <c r="F961">
        <v>2518.751317708532</v>
      </c>
      <c r="G961">
        <v>54</v>
      </c>
      <c r="H961">
        <v>4.7</v>
      </c>
      <c r="I961">
        <f>YEAR(data1!$D961)</f>
        <v>2019</v>
      </c>
      <c r="J961">
        <f>SUMIFS(data1!$E$2:$E$15001,data1!$I$2:$I$15001,data1!$I961)</f>
        <v>15177662</v>
      </c>
      <c r="K961">
        <f>(data1!$J961-J960)/J960</f>
        <v>0</v>
      </c>
    </row>
    <row r="962" spans="1:11" x14ac:dyDescent="0.3">
      <c r="A962" t="s">
        <v>17</v>
      </c>
      <c r="B962" t="s">
        <v>34</v>
      </c>
      <c r="C962" t="s">
        <v>21</v>
      </c>
      <c r="D962" s="2">
        <v>43584.125</v>
      </c>
      <c r="E962">
        <v>5395</v>
      </c>
      <c r="F962">
        <v>1167.626625517654</v>
      </c>
      <c r="G962">
        <v>62</v>
      </c>
      <c r="H962">
        <v>4.7</v>
      </c>
      <c r="I962">
        <f>YEAR(data1!$D962)</f>
        <v>2019</v>
      </c>
      <c r="J962">
        <f>SUMIFS(data1!$E$2:$E$15001,data1!$I$2:$I$15001,data1!$I962)</f>
        <v>15177662</v>
      </c>
      <c r="K962">
        <f>(data1!$J962-J961)/J961</f>
        <v>0</v>
      </c>
    </row>
    <row r="963" spans="1:11" x14ac:dyDescent="0.3">
      <c r="A963" t="s">
        <v>24</v>
      </c>
      <c r="B963" t="s">
        <v>42</v>
      </c>
      <c r="C963" t="s">
        <v>19</v>
      </c>
      <c r="D963" s="2">
        <v>43584.125</v>
      </c>
      <c r="E963">
        <v>3797</v>
      </c>
      <c r="F963">
        <v>887.64520253937803</v>
      </c>
      <c r="G963">
        <v>34</v>
      </c>
      <c r="H963">
        <v>4.0999999999999996</v>
      </c>
      <c r="I963">
        <f>YEAR(data1!$D963)</f>
        <v>2019</v>
      </c>
      <c r="J963">
        <f>SUMIFS(data1!$E$2:$E$15001,data1!$I$2:$I$15001,data1!$I963)</f>
        <v>15177662</v>
      </c>
      <c r="K963">
        <f>(data1!$J963-J962)/J962</f>
        <v>0</v>
      </c>
    </row>
    <row r="964" spans="1:11" x14ac:dyDescent="0.3">
      <c r="A964" t="s">
        <v>17</v>
      </c>
      <c r="B964" t="s">
        <v>18</v>
      </c>
      <c r="C964" t="s">
        <v>21</v>
      </c>
      <c r="D964" s="2">
        <v>43584.166666666657</v>
      </c>
      <c r="E964">
        <v>3959</v>
      </c>
      <c r="F964">
        <v>1521.2175133980741</v>
      </c>
      <c r="G964">
        <v>26</v>
      </c>
      <c r="H964">
        <v>3.8</v>
      </c>
      <c r="I964">
        <f>YEAR(data1!$D964)</f>
        <v>2019</v>
      </c>
      <c r="J964">
        <f>SUMIFS(data1!$E$2:$E$15001,data1!$I$2:$I$15001,data1!$I964)</f>
        <v>15177662</v>
      </c>
      <c r="K964">
        <f>(data1!$J964-J963)/J963</f>
        <v>0</v>
      </c>
    </row>
    <row r="965" spans="1:11" x14ac:dyDescent="0.3">
      <c r="A965" t="s">
        <v>11</v>
      </c>
      <c r="B965" t="s">
        <v>39</v>
      </c>
      <c r="C965" t="s">
        <v>21</v>
      </c>
      <c r="D965" s="2">
        <v>43584.208333333343</v>
      </c>
      <c r="E965">
        <v>4895</v>
      </c>
      <c r="F965">
        <v>1553.814644248529</v>
      </c>
      <c r="G965">
        <v>83</v>
      </c>
      <c r="H965">
        <v>3.8</v>
      </c>
      <c r="I965">
        <f>YEAR(data1!$D965)</f>
        <v>2019</v>
      </c>
      <c r="J965">
        <f>SUMIFS(data1!$E$2:$E$15001,data1!$I$2:$I$15001,data1!$I965)</f>
        <v>15177662</v>
      </c>
      <c r="K965">
        <f>(data1!$J965-J964)/J964</f>
        <v>0</v>
      </c>
    </row>
    <row r="966" spans="1:11" x14ac:dyDescent="0.3">
      <c r="A966" t="s">
        <v>22</v>
      </c>
      <c r="B966" t="s">
        <v>16</v>
      </c>
      <c r="C966" t="s">
        <v>26</v>
      </c>
      <c r="D966" s="2">
        <v>43584.25</v>
      </c>
      <c r="E966">
        <v>6567</v>
      </c>
      <c r="F966">
        <v>1903.743641677888</v>
      </c>
      <c r="G966">
        <v>45</v>
      </c>
      <c r="H966">
        <v>4.9000000000000004</v>
      </c>
      <c r="I966">
        <f>YEAR(data1!$D966)</f>
        <v>2019</v>
      </c>
      <c r="J966">
        <f>SUMIFS(data1!$E$2:$E$15001,data1!$I$2:$I$15001,data1!$I966)</f>
        <v>15177662</v>
      </c>
      <c r="K966">
        <f>(data1!$J966-J965)/J965</f>
        <v>0</v>
      </c>
    </row>
    <row r="967" spans="1:11" x14ac:dyDescent="0.3">
      <c r="A967" t="s">
        <v>15</v>
      </c>
      <c r="B967" t="s">
        <v>32</v>
      </c>
      <c r="C967" t="s">
        <v>19</v>
      </c>
      <c r="D967" s="2">
        <v>43584.291666666657</v>
      </c>
      <c r="E967">
        <v>4936</v>
      </c>
      <c r="F967">
        <v>1672.8631724904751</v>
      </c>
      <c r="G967">
        <v>62</v>
      </c>
      <c r="H967">
        <v>3.6</v>
      </c>
      <c r="I967">
        <f>YEAR(data1!$D967)</f>
        <v>2019</v>
      </c>
      <c r="J967">
        <f>SUMIFS(data1!$E$2:$E$15001,data1!$I$2:$I$15001,data1!$I967)</f>
        <v>15177662</v>
      </c>
      <c r="K967">
        <f>(data1!$J967-J966)/J966</f>
        <v>0</v>
      </c>
    </row>
    <row r="968" spans="1:11" x14ac:dyDescent="0.3">
      <c r="A968" t="s">
        <v>24</v>
      </c>
      <c r="B968" t="s">
        <v>36</v>
      </c>
      <c r="C968" t="s">
        <v>19</v>
      </c>
      <c r="D968" s="2">
        <v>43584.333333333343</v>
      </c>
      <c r="E968">
        <v>3456</v>
      </c>
      <c r="F968">
        <v>728.84476684646143</v>
      </c>
      <c r="G968">
        <v>34</v>
      </c>
      <c r="H968">
        <v>3.2</v>
      </c>
      <c r="I968">
        <f>YEAR(data1!$D968)</f>
        <v>2019</v>
      </c>
      <c r="J968">
        <f>SUMIFS(data1!$E$2:$E$15001,data1!$I$2:$I$15001,data1!$I968)</f>
        <v>15177662</v>
      </c>
      <c r="K968">
        <f>(data1!$J968-J967)/J967</f>
        <v>0</v>
      </c>
    </row>
    <row r="969" spans="1:11" x14ac:dyDescent="0.3">
      <c r="A969" t="s">
        <v>15</v>
      </c>
      <c r="B969" t="s">
        <v>30</v>
      </c>
      <c r="C969" t="s">
        <v>19</v>
      </c>
      <c r="D969" s="2">
        <v>43584.416666666657</v>
      </c>
      <c r="E969">
        <v>10808</v>
      </c>
      <c r="F969">
        <v>3344.3715265521041</v>
      </c>
      <c r="G969">
        <v>74</v>
      </c>
      <c r="H969">
        <v>3.7</v>
      </c>
      <c r="I969">
        <f>YEAR(data1!$D969)</f>
        <v>2019</v>
      </c>
      <c r="J969">
        <f>SUMIFS(data1!$E$2:$E$15001,data1!$I$2:$I$15001,data1!$I969)</f>
        <v>15177662</v>
      </c>
      <c r="K969">
        <f>(data1!$J969-J968)/J968</f>
        <v>0</v>
      </c>
    </row>
    <row r="970" spans="1:11" x14ac:dyDescent="0.3">
      <c r="A970" t="s">
        <v>24</v>
      </c>
      <c r="B970" t="s">
        <v>27</v>
      </c>
      <c r="C970" t="s">
        <v>21</v>
      </c>
      <c r="D970" s="2">
        <v>43584.625</v>
      </c>
      <c r="E970">
        <v>5918</v>
      </c>
      <c r="F970">
        <v>1533.4501635108199</v>
      </c>
      <c r="G970">
        <v>40</v>
      </c>
      <c r="H970">
        <v>4.9000000000000004</v>
      </c>
      <c r="I970">
        <f>YEAR(data1!$D970)</f>
        <v>2019</v>
      </c>
      <c r="J970">
        <f>SUMIFS(data1!$E$2:$E$15001,data1!$I$2:$I$15001,data1!$I970)</f>
        <v>15177662</v>
      </c>
      <c r="K970">
        <f>(data1!$J970-J969)/J969</f>
        <v>0</v>
      </c>
    </row>
    <row r="971" spans="1:11" x14ac:dyDescent="0.3">
      <c r="A971" t="s">
        <v>17</v>
      </c>
      <c r="B971" t="s">
        <v>31</v>
      </c>
      <c r="C971" t="s">
        <v>13</v>
      </c>
      <c r="D971" s="2">
        <v>43584.625</v>
      </c>
      <c r="E971">
        <v>2535</v>
      </c>
      <c r="F971">
        <v>869.52505615744769</v>
      </c>
      <c r="G971">
        <v>26</v>
      </c>
      <c r="H971">
        <v>4.7</v>
      </c>
      <c r="I971">
        <f>YEAR(data1!$D971)</f>
        <v>2019</v>
      </c>
      <c r="J971">
        <f>SUMIFS(data1!$E$2:$E$15001,data1!$I$2:$I$15001,data1!$I971)</f>
        <v>15177662</v>
      </c>
      <c r="K971">
        <f>(data1!$J971-J970)/J970</f>
        <v>0</v>
      </c>
    </row>
    <row r="972" spans="1:11" x14ac:dyDescent="0.3">
      <c r="A972" t="s">
        <v>17</v>
      </c>
      <c r="B972" t="s">
        <v>18</v>
      </c>
      <c r="C972" t="s">
        <v>21</v>
      </c>
      <c r="D972" s="2">
        <v>43584.791666666657</v>
      </c>
      <c r="E972">
        <v>6331</v>
      </c>
      <c r="F972">
        <v>1495.417412690769</v>
      </c>
      <c r="G972">
        <v>50</v>
      </c>
      <c r="H972">
        <v>3.8</v>
      </c>
      <c r="I972">
        <f>YEAR(data1!$D972)</f>
        <v>2019</v>
      </c>
      <c r="J972">
        <f>SUMIFS(data1!$E$2:$E$15001,data1!$I$2:$I$15001,data1!$I972)</f>
        <v>15177662</v>
      </c>
      <c r="K972">
        <f>(data1!$J972-J971)/J971</f>
        <v>0</v>
      </c>
    </row>
    <row r="973" spans="1:11" x14ac:dyDescent="0.3">
      <c r="A973" t="s">
        <v>22</v>
      </c>
      <c r="B973" t="s">
        <v>33</v>
      </c>
      <c r="C973" t="s">
        <v>21</v>
      </c>
      <c r="D973" s="2">
        <v>43584.875</v>
      </c>
      <c r="E973">
        <v>6637</v>
      </c>
      <c r="F973">
        <v>1344.4909534057499</v>
      </c>
      <c r="G973">
        <v>49</v>
      </c>
      <c r="H973">
        <v>4.8</v>
      </c>
      <c r="I973">
        <f>YEAR(data1!$D973)</f>
        <v>2019</v>
      </c>
      <c r="J973">
        <f>SUMIFS(data1!$E$2:$E$15001,data1!$I$2:$I$15001,data1!$I973)</f>
        <v>15177662</v>
      </c>
      <c r="K973">
        <f>(data1!$J973-J972)/J972</f>
        <v>0</v>
      </c>
    </row>
    <row r="974" spans="1:11" x14ac:dyDescent="0.3">
      <c r="A974" t="s">
        <v>11</v>
      </c>
      <c r="B974" t="s">
        <v>41</v>
      </c>
      <c r="C974" t="s">
        <v>19</v>
      </c>
      <c r="D974" s="2">
        <v>43585.083333333343</v>
      </c>
      <c r="E974">
        <v>1947</v>
      </c>
      <c r="F974">
        <v>529.24484529227254</v>
      </c>
      <c r="G974">
        <v>18</v>
      </c>
      <c r="H974">
        <v>4.7</v>
      </c>
      <c r="I974">
        <f>YEAR(data1!$D974)</f>
        <v>2019</v>
      </c>
      <c r="J974">
        <f>SUMIFS(data1!$E$2:$E$15001,data1!$I$2:$I$15001,data1!$I974)</f>
        <v>15177662</v>
      </c>
      <c r="K974">
        <f>(data1!$J974-J973)/J973</f>
        <v>0</v>
      </c>
    </row>
    <row r="975" spans="1:11" x14ac:dyDescent="0.3">
      <c r="A975" t="s">
        <v>24</v>
      </c>
      <c r="B975" t="s">
        <v>25</v>
      </c>
      <c r="C975" t="s">
        <v>13</v>
      </c>
      <c r="D975" s="2">
        <v>43585.166666666657</v>
      </c>
      <c r="E975">
        <v>3353</v>
      </c>
      <c r="F975">
        <v>850.9876814534199</v>
      </c>
      <c r="G975">
        <v>24</v>
      </c>
      <c r="H975">
        <v>3.8</v>
      </c>
      <c r="I975">
        <f>YEAR(data1!$D975)</f>
        <v>2019</v>
      </c>
      <c r="J975">
        <f>SUMIFS(data1!$E$2:$E$15001,data1!$I$2:$I$15001,data1!$I975)</f>
        <v>15177662</v>
      </c>
      <c r="K975">
        <f>(data1!$J975-J974)/J974</f>
        <v>0</v>
      </c>
    </row>
    <row r="976" spans="1:11" x14ac:dyDescent="0.3">
      <c r="A976" t="s">
        <v>17</v>
      </c>
      <c r="B976" t="s">
        <v>31</v>
      </c>
      <c r="C976" t="s">
        <v>21</v>
      </c>
      <c r="D976" s="2">
        <v>43585.25</v>
      </c>
      <c r="E976">
        <v>3917</v>
      </c>
      <c r="F976">
        <v>1232.131063897612</v>
      </c>
      <c r="G976">
        <v>72</v>
      </c>
      <c r="H976">
        <v>4.5</v>
      </c>
      <c r="I976">
        <f>YEAR(data1!$D976)</f>
        <v>2019</v>
      </c>
      <c r="J976">
        <f>SUMIFS(data1!$E$2:$E$15001,data1!$I$2:$I$15001,data1!$I976)</f>
        <v>15177662</v>
      </c>
      <c r="K976">
        <f>(data1!$J976-J975)/J975</f>
        <v>0</v>
      </c>
    </row>
    <row r="977" spans="1:11" x14ac:dyDescent="0.3">
      <c r="A977" t="s">
        <v>17</v>
      </c>
      <c r="B977" t="s">
        <v>29</v>
      </c>
      <c r="C977" t="s">
        <v>26</v>
      </c>
      <c r="D977" s="2">
        <v>43585.291666666657</v>
      </c>
      <c r="E977">
        <v>7476</v>
      </c>
      <c r="F977">
        <v>2646.8973556898409</v>
      </c>
      <c r="G977">
        <v>100</v>
      </c>
      <c r="H977">
        <v>3.7</v>
      </c>
      <c r="I977">
        <f>YEAR(data1!$D977)</f>
        <v>2019</v>
      </c>
      <c r="J977">
        <f>SUMIFS(data1!$E$2:$E$15001,data1!$I$2:$I$15001,data1!$I977)</f>
        <v>15177662</v>
      </c>
      <c r="K977">
        <f>(data1!$J977-J976)/J976</f>
        <v>0</v>
      </c>
    </row>
    <row r="978" spans="1:11" x14ac:dyDescent="0.3">
      <c r="A978" t="s">
        <v>15</v>
      </c>
      <c r="B978" t="s">
        <v>30</v>
      </c>
      <c r="C978" t="s">
        <v>26</v>
      </c>
      <c r="D978" s="2">
        <v>43585.5</v>
      </c>
      <c r="E978">
        <v>4341</v>
      </c>
      <c r="F978">
        <v>1502.577560645168</v>
      </c>
      <c r="G978">
        <v>40</v>
      </c>
      <c r="H978">
        <v>3.9</v>
      </c>
      <c r="I978">
        <f>YEAR(data1!$D978)</f>
        <v>2019</v>
      </c>
      <c r="J978">
        <f>SUMIFS(data1!$E$2:$E$15001,data1!$I$2:$I$15001,data1!$I978)</f>
        <v>15177662</v>
      </c>
      <c r="K978">
        <f>(data1!$J978-J977)/J977</f>
        <v>0</v>
      </c>
    </row>
    <row r="979" spans="1:11" x14ac:dyDescent="0.3">
      <c r="A979" t="s">
        <v>15</v>
      </c>
      <c r="B979" t="s">
        <v>20</v>
      </c>
      <c r="C979" t="s">
        <v>26</v>
      </c>
      <c r="D979" s="2">
        <v>43585.5</v>
      </c>
      <c r="E979">
        <v>7205</v>
      </c>
      <c r="F979">
        <v>2210.5906396242431</v>
      </c>
      <c r="G979">
        <v>139</v>
      </c>
      <c r="H979">
        <v>3.8</v>
      </c>
      <c r="I979">
        <f>YEAR(data1!$D979)</f>
        <v>2019</v>
      </c>
      <c r="J979">
        <f>SUMIFS(data1!$E$2:$E$15001,data1!$I$2:$I$15001,data1!$I979)</f>
        <v>15177662</v>
      </c>
      <c r="K979">
        <f>(data1!$J979-J978)/J978</f>
        <v>0</v>
      </c>
    </row>
    <row r="980" spans="1:11" x14ac:dyDescent="0.3">
      <c r="A980" t="s">
        <v>22</v>
      </c>
      <c r="B980" t="s">
        <v>44</v>
      </c>
      <c r="C980" t="s">
        <v>13</v>
      </c>
      <c r="D980" s="2">
        <v>43585.583333333343</v>
      </c>
      <c r="E980">
        <v>9408</v>
      </c>
      <c r="F980">
        <v>2858.008221100612</v>
      </c>
      <c r="G980">
        <v>68</v>
      </c>
      <c r="H980">
        <v>4.4000000000000004</v>
      </c>
      <c r="I980">
        <f>YEAR(data1!$D980)</f>
        <v>2019</v>
      </c>
      <c r="J980">
        <f>SUMIFS(data1!$E$2:$E$15001,data1!$I$2:$I$15001,data1!$I980)</f>
        <v>15177662</v>
      </c>
      <c r="K980">
        <f>(data1!$J980-J979)/J979</f>
        <v>0</v>
      </c>
    </row>
    <row r="981" spans="1:11" x14ac:dyDescent="0.3">
      <c r="A981" t="s">
        <v>24</v>
      </c>
      <c r="B981" t="s">
        <v>36</v>
      </c>
      <c r="C981" t="s">
        <v>19</v>
      </c>
      <c r="D981" s="2">
        <v>43585.625</v>
      </c>
      <c r="E981">
        <v>4724</v>
      </c>
      <c r="F981">
        <v>1869.0730273077779</v>
      </c>
      <c r="G981">
        <v>39</v>
      </c>
      <c r="H981">
        <v>3.2</v>
      </c>
      <c r="I981">
        <f>YEAR(data1!$D981)</f>
        <v>2019</v>
      </c>
      <c r="J981">
        <f>SUMIFS(data1!$E$2:$E$15001,data1!$I$2:$I$15001,data1!$I981)</f>
        <v>15177662</v>
      </c>
      <c r="K981">
        <f>(data1!$J981-J980)/J980</f>
        <v>0</v>
      </c>
    </row>
    <row r="982" spans="1:11" x14ac:dyDescent="0.3">
      <c r="A982" t="s">
        <v>17</v>
      </c>
      <c r="B982" t="s">
        <v>37</v>
      </c>
      <c r="C982" t="s">
        <v>13</v>
      </c>
      <c r="D982" s="2">
        <v>43585.625</v>
      </c>
      <c r="E982">
        <v>4343</v>
      </c>
      <c r="F982">
        <v>1094.9813176690079</v>
      </c>
      <c r="G982">
        <v>40</v>
      </c>
      <c r="H982">
        <v>3.8</v>
      </c>
      <c r="I982">
        <f>YEAR(data1!$D982)</f>
        <v>2019</v>
      </c>
      <c r="J982">
        <f>SUMIFS(data1!$E$2:$E$15001,data1!$I$2:$I$15001,data1!$I982)</f>
        <v>15177662</v>
      </c>
      <c r="K982">
        <f>(data1!$J982-J981)/J981</f>
        <v>0</v>
      </c>
    </row>
    <row r="983" spans="1:11" x14ac:dyDescent="0.3">
      <c r="A983" t="s">
        <v>11</v>
      </c>
      <c r="B983" t="s">
        <v>12</v>
      </c>
      <c r="C983" t="s">
        <v>21</v>
      </c>
      <c r="D983" s="2">
        <v>43585.791666666657</v>
      </c>
      <c r="E983">
        <v>6995</v>
      </c>
      <c r="F983">
        <v>2338.449135547301</v>
      </c>
      <c r="G983">
        <v>98</v>
      </c>
      <c r="H983">
        <v>4.2</v>
      </c>
      <c r="I983">
        <f>YEAR(data1!$D983)</f>
        <v>2019</v>
      </c>
      <c r="J983">
        <f>SUMIFS(data1!$E$2:$E$15001,data1!$I$2:$I$15001,data1!$I983)</f>
        <v>15177662</v>
      </c>
      <c r="K983">
        <f>(data1!$J983-J982)/J982</f>
        <v>0</v>
      </c>
    </row>
    <row r="984" spans="1:11" x14ac:dyDescent="0.3">
      <c r="A984" t="s">
        <v>24</v>
      </c>
      <c r="B984" t="s">
        <v>36</v>
      </c>
      <c r="C984" t="s">
        <v>13</v>
      </c>
      <c r="D984" s="2">
        <v>43585.833333333343</v>
      </c>
      <c r="E984">
        <v>7663</v>
      </c>
      <c r="F984">
        <v>2481.5311364566592</v>
      </c>
      <c r="G984">
        <v>126</v>
      </c>
      <c r="H984">
        <v>4</v>
      </c>
      <c r="I984">
        <f>YEAR(data1!$D984)</f>
        <v>2019</v>
      </c>
      <c r="J984">
        <f>SUMIFS(data1!$E$2:$E$15001,data1!$I$2:$I$15001,data1!$I984)</f>
        <v>15177662</v>
      </c>
      <c r="K984">
        <f>(data1!$J984-J983)/J983</f>
        <v>0</v>
      </c>
    </row>
    <row r="985" spans="1:11" x14ac:dyDescent="0.3">
      <c r="A985" t="s">
        <v>11</v>
      </c>
      <c r="B985" t="s">
        <v>12</v>
      </c>
      <c r="C985" t="s">
        <v>21</v>
      </c>
      <c r="D985" s="2">
        <v>43585.833333333343</v>
      </c>
      <c r="E985">
        <v>7515</v>
      </c>
      <c r="F985">
        <v>2833.5694305056659</v>
      </c>
      <c r="G985">
        <v>100</v>
      </c>
      <c r="H985">
        <v>3.9</v>
      </c>
      <c r="I985">
        <f>YEAR(data1!$D985)</f>
        <v>2019</v>
      </c>
      <c r="J985">
        <f>SUMIFS(data1!$E$2:$E$15001,data1!$I$2:$I$15001,data1!$I985)</f>
        <v>15177662</v>
      </c>
      <c r="K985">
        <f>(data1!$J985-J984)/J984</f>
        <v>0</v>
      </c>
    </row>
    <row r="986" spans="1:11" x14ac:dyDescent="0.3">
      <c r="A986" t="s">
        <v>24</v>
      </c>
      <c r="B986" t="s">
        <v>28</v>
      </c>
      <c r="C986" t="s">
        <v>26</v>
      </c>
      <c r="D986" s="2">
        <v>43585.875</v>
      </c>
      <c r="E986">
        <v>8705</v>
      </c>
      <c r="F986">
        <v>2472.1642456628201</v>
      </c>
      <c r="G986">
        <v>142</v>
      </c>
      <c r="H986">
        <v>3.5</v>
      </c>
      <c r="I986">
        <f>YEAR(data1!$D986)</f>
        <v>2019</v>
      </c>
      <c r="J986">
        <f>SUMIFS(data1!$E$2:$E$15001,data1!$I$2:$I$15001,data1!$I986)</f>
        <v>15177662</v>
      </c>
      <c r="K986">
        <f>(data1!$J986-J985)/J985</f>
        <v>0</v>
      </c>
    </row>
    <row r="987" spans="1:11" x14ac:dyDescent="0.3">
      <c r="A987" t="s">
        <v>15</v>
      </c>
      <c r="B987" t="s">
        <v>20</v>
      </c>
      <c r="C987" t="s">
        <v>19</v>
      </c>
      <c r="D987" s="2">
        <v>43586.041666666657</v>
      </c>
      <c r="E987">
        <v>7662</v>
      </c>
      <c r="F987">
        <v>1697.616371074281</v>
      </c>
      <c r="G987">
        <v>118</v>
      </c>
      <c r="H987">
        <v>4</v>
      </c>
      <c r="I987">
        <f>YEAR(data1!$D987)</f>
        <v>2019</v>
      </c>
      <c r="J987">
        <f>SUMIFS(data1!$E$2:$E$15001,data1!$I$2:$I$15001,data1!$I987)</f>
        <v>15177662</v>
      </c>
      <c r="K987">
        <f>(data1!$J987-J986)/J986</f>
        <v>0</v>
      </c>
    </row>
    <row r="988" spans="1:11" x14ac:dyDescent="0.3">
      <c r="A988" t="s">
        <v>15</v>
      </c>
      <c r="B988" t="s">
        <v>20</v>
      </c>
      <c r="C988" t="s">
        <v>19</v>
      </c>
      <c r="D988" s="2">
        <v>43586.125</v>
      </c>
      <c r="E988">
        <v>13072</v>
      </c>
      <c r="F988">
        <v>3044.858262636933</v>
      </c>
      <c r="G988">
        <v>102</v>
      </c>
      <c r="H988">
        <v>3.2</v>
      </c>
      <c r="I988">
        <f>YEAR(data1!$D988)</f>
        <v>2019</v>
      </c>
      <c r="J988">
        <f>SUMIFS(data1!$E$2:$E$15001,data1!$I$2:$I$15001,data1!$I988)</f>
        <v>15177662</v>
      </c>
      <c r="K988">
        <f>(data1!$J988-J987)/J987</f>
        <v>0</v>
      </c>
    </row>
    <row r="989" spans="1:11" x14ac:dyDescent="0.3">
      <c r="A989" t="s">
        <v>24</v>
      </c>
      <c r="B989" t="s">
        <v>27</v>
      </c>
      <c r="C989" t="s">
        <v>21</v>
      </c>
      <c r="D989" s="2">
        <v>43586.458333333343</v>
      </c>
      <c r="E989">
        <v>3003</v>
      </c>
      <c r="F989">
        <v>745.21769154867832</v>
      </c>
      <c r="G989">
        <v>29</v>
      </c>
      <c r="H989">
        <v>3.6</v>
      </c>
      <c r="I989">
        <f>YEAR(data1!$D989)</f>
        <v>2019</v>
      </c>
      <c r="J989">
        <f>SUMIFS(data1!$E$2:$E$15001,data1!$I$2:$I$15001,data1!$I989)</f>
        <v>15177662</v>
      </c>
      <c r="K989">
        <f>(data1!$J989-J988)/J988</f>
        <v>0</v>
      </c>
    </row>
    <row r="990" spans="1:11" x14ac:dyDescent="0.3">
      <c r="A990" t="s">
        <v>15</v>
      </c>
      <c r="B990" t="s">
        <v>30</v>
      </c>
      <c r="C990" t="s">
        <v>13</v>
      </c>
      <c r="D990" s="2">
        <v>43586.5</v>
      </c>
      <c r="E990">
        <v>5506</v>
      </c>
      <c r="F990">
        <v>1845.510415172889</v>
      </c>
      <c r="G990">
        <v>83</v>
      </c>
      <c r="H990">
        <v>4</v>
      </c>
      <c r="I990">
        <f>YEAR(data1!$D990)</f>
        <v>2019</v>
      </c>
      <c r="J990">
        <f>SUMIFS(data1!$E$2:$E$15001,data1!$I$2:$I$15001,data1!$I990)</f>
        <v>15177662</v>
      </c>
      <c r="K990">
        <f>(data1!$J990-J989)/J989</f>
        <v>0</v>
      </c>
    </row>
    <row r="991" spans="1:11" x14ac:dyDescent="0.3">
      <c r="A991" t="s">
        <v>22</v>
      </c>
      <c r="B991" t="s">
        <v>23</v>
      </c>
      <c r="C991" t="s">
        <v>26</v>
      </c>
      <c r="D991" s="2">
        <v>43586.666666666657</v>
      </c>
      <c r="E991">
        <v>2132</v>
      </c>
      <c r="F991">
        <v>744.902013483823</v>
      </c>
      <c r="G991">
        <v>36</v>
      </c>
      <c r="H991">
        <v>3.1</v>
      </c>
      <c r="I991">
        <f>YEAR(data1!$D991)</f>
        <v>2019</v>
      </c>
      <c r="J991">
        <f>SUMIFS(data1!$E$2:$E$15001,data1!$I$2:$I$15001,data1!$I991)</f>
        <v>15177662</v>
      </c>
      <c r="K991">
        <f>(data1!$J991-J990)/J990</f>
        <v>0</v>
      </c>
    </row>
    <row r="992" spans="1:11" x14ac:dyDescent="0.3">
      <c r="A992" t="s">
        <v>22</v>
      </c>
      <c r="B992" t="s">
        <v>23</v>
      </c>
      <c r="C992" t="s">
        <v>21</v>
      </c>
      <c r="D992" s="2">
        <v>43586.75</v>
      </c>
      <c r="E992">
        <v>6171</v>
      </c>
      <c r="F992">
        <v>1717.58743106061</v>
      </c>
      <c r="G992">
        <v>68</v>
      </c>
      <c r="H992">
        <v>4.0999999999999996</v>
      </c>
      <c r="I992">
        <f>YEAR(data1!$D992)</f>
        <v>2019</v>
      </c>
      <c r="J992">
        <f>SUMIFS(data1!$E$2:$E$15001,data1!$I$2:$I$15001,data1!$I992)</f>
        <v>15177662</v>
      </c>
      <c r="K992">
        <f>(data1!$J992-J991)/J991</f>
        <v>0</v>
      </c>
    </row>
    <row r="993" spans="1:11" x14ac:dyDescent="0.3">
      <c r="A993" t="s">
        <v>24</v>
      </c>
      <c r="B993" t="s">
        <v>42</v>
      </c>
      <c r="C993" t="s">
        <v>26</v>
      </c>
      <c r="D993" s="2">
        <v>43586.833333333343</v>
      </c>
      <c r="E993">
        <v>4174</v>
      </c>
      <c r="F993">
        <v>1019.67888600038</v>
      </c>
      <c r="G993">
        <v>32</v>
      </c>
      <c r="H993">
        <v>4.5999999999999996</v>
      </c>
      <c r="I993">
        <f>YEAR(data1!$D993)</f>
        <v>2019</v>
      </c>
      <c r="J993">
        <f>SUMIFS(data1!$E$2:$E$15001,data1!$I$2:$I$15001,data1!$I993)</f>
        <v>15177662</v>
      </c>
      <c r="K993">
        <f>(data1!$J993-J992)/J992</f>
        <v>0</v>
      </c>
    </row>
    <row r="994" spans="1:11" x14ac:dyDescent="0.3">
      <c r="A994" t="s">
        <v>15</v>
      </c>
      <c r="B994" t="s">
        <v>32</v>
      </c>
      <c r="C994" t="s">
        <v>19</v>
      </c>
      <c r="D994" s="2">
        <v>43586.833333333343</v>
      </c>
      <c r="E994">
        <v>5426</v>
      </c>
      <c r="F994">
        <v>1742.2738372679071</v>
      </c>
      <c r="G994">
        <v>77</v>
      </c>
      <c r="H994">
        <v>4</v>
      </c>
      <c r="I994">
        <f>YEAR(data1!$D994)</f>
        <v>2019</v>
      </c>
      <c r="J994">
        <f>SUMIFS(data1!$E$2:$E$15001,data1!$I$2:$I$15001,data1!$I994)</f>
        <v>15177662</v>
      </c>
      <c r="K994">
        <f>(data1!$J994-J993)/J993</f>
        <v>0</v>
      </c>
    </row>
    <row r="995" spans="1:11" x14ac:dyDescent="0.3">
      <c r="A995" t="s">
        <v>15</v>
      </c>
      <c r="B995" t="s">
        <v>40</v>
      </c>
      <c r="C995" t="s">
        <v>21</v>
      </c>
      <c r="D995" s="2">
        <v>43586.833333333343</v>
      </c>
      <c r="E995">
        <v>4027</v>
      </c>
      <c r="F995">
        <v>1530.141311432403</v>
      </c>
      <c r="G995">
        <v>33</v>
      </c>
      <c r="H995">
        <v>3.4</v>
      </c>
      <c r="I995">
        <f>YEAR(data1!$D995)</f>
        <v>2019</v>
      </c>
      <c r="J995">
        <f>SUMIFS(data1!$E$2:$E$15001,data1!$I$2:$I$15001,data1!$I995)</f>
        <v>15177662</v>
      </c>
      <c r="K995">
        <f>(data1!$J995-J994)/J994</f>
        <v>0</v>
      </c>
    </row>
    <row r="996" spans="1:11" x14ac:dyDescent="0.3">
      <c r="A996" t="s">
        <v>11</v>
      </c>
      <c r="B996" t="s">
        <v>39</v>
      </c>
      <c r="C996" t="s">
        <v>19</v>
      </c>
      <c r="D996" s="2">
        <v>43586.875</v>
      </c>
      <c r="E996">
        <v>8128</v>
      </c>
      <c r="F996">
        <v>2597.2160324031561</v>
      </c>
      <c r="G996">
        <v>82</v>
      </c>
      <c r="H996">
        <v>4.9000000000000004</v>
      </c>
      <c r="I996">
        <f>YEAR(data1!$D996)</f>
        <v>2019</v>
      </c>
      <c r="J996">
        <f>SUMIFS(data1!$E$2:$E$15001,data1!$I$2:$I$15001,data1!$I996)</f>
        <v>15177662</v>
      </c>
      <c r="K996">
        <f>(data1!$J996-J995)/J995</f>
        <v>0</v>
      </c>
    </row>
    <row r="997" spans="1:11" x14ac:dyDescent="0.3">
      <c r="A997" t="s">
        <v>24</v>
      </c>
      <c r="B997" t="s">
        <v>25</v>
      </c>
      <c r="C997" t="s">
        <v>13</v>
      </c>
      <c r="D997" s="2">
        <v>43587.291666666657</v>
      </c>
      <c r="E997">
        <v>6499</v>
      </c>
      <c r="F997">
        <v>1806.4645236714609</v>
      </c>
      <c r="G997">
        <v>57</v>
      </c>
      <c r="H997">
        <v>4.0999999999999996</v>
      </c>
      <c r="I997">
        <f>YEAR(data1!$D997)</f>
        <v>2019</v>
      </c>
      <c r="J997">
        <f>SUMIFS(data1!$E$2:$E$15001,data1!$I$2:$I$15001,data1!$I997)</f>
        <v>15177662</v>
      </c>
      <c r="K997">
        <f>(data1!$J997-J996)/J996</f>
        <v>0</v>
      </c>
    </row>
    <row r="998" spans="1:11" x14ac:dyDescent="0.3">
      <c r="A998" t="s">
        <v>11</v>
      </c>
      <c r="B998" t="s">
        <v>41</v>
      </c>
      <c r="C998" t="s">
        <v>13</v>
      </c>
      <c r="D998" s="2">
        <v>43587.333333333343</v>
      </c>
      <c r="E998">
        <v>4910</v>
      </c>
      <c r="F998">
        <v>1147.093176424662</v>
      </c>
      <c r="G998">
        <v>63</v>
      </c>
      <c r="H998">
        <v>4</v>
      </c>
      <c r="I998">
        <f>YEAR(data1!$D998)</f>
        <v>2019</v>
      </c>
      <c r="J998">
        <f>SUMIFS(data1!$E$2:$E$15001,data1!$I$2:$I$15001,data1!$I998)</f>
        <v>15177662</v>
      </c>
      <c r="K998">
        <f>(data1!$J998-J997)/J997</f>
        <v>0</v>
      </c>
    </row>
    <row r="999" spans="1:11" x14ac:dyDescent="0.3">
      <c r="A999" t="s">
        <v>17</v>
      </c>
      <c r="B999" t="s">
        <v>37</v>
      </c>
      <c r="C999" t="s">
        <v>13</v>
      </c>
      <c r="D999" s="2">
        <v>43587.333333333343</v>
      </c>
      <c r="E999">
        <v>1310</v>
      </c>
      <c r="F999">
        <v>361.60025859870029</v>
      </c>
      <c r="G999">
        <v>14</v>
      </c>
      <c r="H999">
        <v>3.4</v>
      </c>
      <c r="I999">
        <f>YEAR(data1!$D999)</f>
        <v>2019</v>
      </c>
      <c r="J999">
        <f>SUMIFS(data1!$E$2:$E$15001,data1!$I$2:$I$15001,data1!$I999)</f>
        <v>15177662</v>
      </c>
      <c r="K999">
        <f>(data1!$J999-J998)/J998</f>
        <v>0</v>
      </c>
    </row>
    <row r="1000" spans="1:11" x14ac:dyDescent="0.3">
      <c r="A1000" t="s">
        <v>22</v>
      </c>
      <c r="B1000" t="s">
        <v>23</v>
      </c>
      <c r="C1000" t="s">
        <v>13</v>
      </c>
      <c r="D1000" s="2">
        <v>43587.458333333343</v>
      </c>
      <c r="E1000">
        <v>9079</v>
      </c>
      <c r="F1000">
        <v>2781.5491744778792</v>
      </c>
      <c r="G1000">
        <v>90</v>
      </c>
      <c r="H1000">
        <v>4.5</v>
      </c>
      <c r="I1000">
        <f>YEAR(data1!$D1000)</f>
        <v>2019</v>
      </c>
      <c r="J1000">
        <f>SUMIFS(data1!$E$2:$E$15001,data1!$I$2:$I$15001,data1!$I1000)</f>
        <v>15177662</v>
      </c>
      <c r="K1000">
        <f>(data1!$J1000-J999)/J999</f>
        <v>0</v>
      </c>
    </row>
    <row r="1001" spans="1:11" x14ac:dyDescent="0.3">
      <c r="A1001" t="s">
        <v>11</v>
      </c>
      <c r="B1001" t="s">
        <v>41</v>
      </c>
      <c r="C1001" t="s">
        <v>26</v>
      </c>
      <c r="D1001" s="2">
        <v>43587.5</v>
      </c>
      <c r="E1001">
        <v>3922</v>
      </c>
      <c r="F1001">
        <v>1525.9716483745699</v>
      </c>
      <c r="G1001">
        <v>36</v>
      </c>
      <c r="H1001">
        <v>4</v>
      </c>
      <c r="I1001">
        <f>YEAR(data1!$D1001)</f>
        <v>2019</v>
      </c>
      <c r="J1001">
        <f>SUMIFS(data1!$E$2:$E$15001,data1!$I$2:$I$15001,data1!$I1001)</f>
        <v>15177662</v>
      </c>
      <c r="K1001">
        <f>(data1!$J1001-J1000)/J1000</f>
        <v>0</v>
      </c>
    </row>
    <row r="1002" spans="1:11" x14ac:dyDescent="0.3">
      <c r="A1002" t="s">
        <v>17</v>
      </c>
      <c r="B1002" t="s">
        <v>18</v>
      </c>
      <c r="C1002" t="s">
        <v>26</v>
      </c>
      <c r="D1002" s="2">
        <v>43587.625</v>
      </c>
      <c r="E1002">
        <v>3050</v>
      </c>
      <c r="F1002">
        <v>1046.6559127052719</v>
      </c>
      <c r="G1002">
        <v>36</v>
      </c>
      <c r="H1002">
        <v>4.4000000000000004</v>
      </c>
      <c r="I1002">
        <f>YEAR(data1!$D1002)</f>
        <v>2019</v>
      </c>
      <c r="J1002">
        <f>SUMIFS(data1!$E$2:$E$15001,data1!$I$2:$I$15001,data1!$I1002)</f>
        <v>15177662</v>
      </c>
      <c r="K1002">
        <f>(data1!$J1002-J1001)/J1001</f>
        <v>0</v>
      </c>
    </row>
    <row r="1003" spans="1:11" x14ac:dyDescent="0.3">
      <c r="A1003" t="s">
        <v>15</v>
      </c>
      <c r="B1003" t="s">
        <v>40</v>
      </c>
      <c r="C1003" t="s">
        <v>19</v>
      </c>
      <c r="D1003" s="2">
        <v>43587.708333333343</v>
      </c>
      <c r="E1003">
        <v>1656</v>
      </c>
      <c r="F1003">
        <v>430.75334924787899</v>
      </c>
      <c r="G1003">
        <v>21</v>
      </c>
      <c r="H1003">
        <v>3.1</v>
      </c>
      <c r="I1003">
        <f>YEAR(data1!$D1003)</f>
        <v>2019</v>
      </c>
      <c r="J1003">
        <f>SUMIFS(data1!$E$2:$E$15001,data1!$I$2:$I$15001,data1!$I1003)</f>
        <v>15177662</v>
      </c>
      <c r="K1003">
        <f>(data1!$J1003-J1002)/J1002</f>
        <v>0</v>
      </c>
    </row>
    <row r="1004" spans="1:11" x14ac:dyDescent="0.3">
      <c r="A1004" t="s">
        <v>15</v>
      </c>
      <c r="B1004" t="s">
        <v>16</v>
      </c>
      <c r="C1004" t="s">
        <v>13</v>
      </c>
      <c r="D1004" s="2">
        <v>43587.75</v>
      </c>
      <c r="E1004">
        <v>9858</v>
      </c>
      <c r="F1004">
        <v>3270.7871057894372</v>
      </c>
      <c r="G1004">
        <v>114</v>
      </c>
      <c r="H1004">
        <v>4.5999999999999996</v>
      </c>
      <c r="I1004">
        <f>YEAR(data1!$D1004)</f>
        <v>2019</v>
      </c>
      <c r="J1004">
        <f>SUMIFS(data1!$E$2:$E$15001,data1!$I$2:$I$15001,data1!$I1004)</f>
        <v>15177662</v>
      </c>
      <c r="K1004">
        <f>(data1!$J1004-J1003)/J1003</f>
        <v>0</v>
      </c>
    </row>
    <row r="1005" spans="1:11" x14ac:dyDescent="0.3">
      <c r="A1005" t="s">
        <v>11</v>
      </c>
      <c r="B1005" t="s">
        <v>35</v>
      </c>
      <c r="C1005" t="s">
        <v>26</v>
      </c>
      <c r="D1005" s="2">
        <v>43587.833333333343</v>
      </c>
      <c r="E1005">
        <v>6340</v>
      </c>
      <c r="F1005">
        <v>1879.5122617523309</v>
      </c>
      <c r="G1005">
        <v>51</v>
      </c>
      <c r="H1005">
        <v>4.5</v>
      </c>
      <c r="I1005">
        <f>YEAR(data1!$D1005)</f>
        <v>2019</v>
      </c>
      <c r="J1005">
        <f>SUMIFS(data1!$E$2:$E$15001,data1!$I$2:$I$15001,data1!$I1005)</f>
        <v>15177662</v>
      </c>
      <c r="K1005">
        <f>(data1!$J1005-J1004)/J1004</f>
        <v>0</v>
      </c>
    </row>
    <row r="1006" spans="1:11" x14ac:dyDescent="0.3">
      <c r="A1006" t="s">
        <v>11</v>
      </c>
      <c r="B1006" t="s">
        <v>38</v>
      </c>
      <c r="C1006" t="s">
        <v>19</v>
      </c>
      <c r="D1006" s="2">
        <v>43588.208333333343</v>
      </c>
      <c r="E1006">
        <v>1227</v>
      </c>
      <c r="F1006">
        <v>325.75188259284897</v>
      </c>
      <c r="G1006">
        <v>13</v>
      </c>
      <c r="H1006">
        <v>4.8</v>
      </c>
      <c r="I1006">
        <f>YEAR(data1!$D1006)</f>
        <v>2019</v>
      </c>
      <c r="J1006">
        <f>SUMIFS(data1!$E$2:$E$15001,data1!$I$2:$I$15001,data1!$I1006)</f>
        <v>15177662</v>
      </c>
      <c r="K1006">
        <f>(data1!$J1006-J1005)/J1005</f>
        <v>0</v>
      </c>
    </row>
    <row r="1007" spans="1:11" x14ac:dyDescent="0.3">
      <c r="A1007" t="s">
        <v>11</v>
      </c>
      <c r="B1007" t="s">
        <v>12</v>
      </c>
      <c r="C1007" t="s">
        <v>21</v>
      </c>
      <c r="D1007" s="2">
        <v>43588.375</v>
      </c>
      <c r="E1007">
        <v>6372</v>
      </c>
      <c r="F1007">
        <v>1342.097791044758</v>
      </c>
      <c r="G1007">
        <v>48</v>
      </c>
      <c r="H1007">
        <v>4.7</v>
      </c>
      <c r="I1007">
        <f>YEAR(data1!$D1007)</f>
        <v>2019</v>
      </c>
      <c r="J1007">
        <f>SUMIFS(data1!$E$2:$E$15001,data1!$I$2:$I$15001,data1!$I1007)</f>
        <v>15177662</v>
      </c>
      <c r="K1007">
        <f>(data1!$J1007-J1006)/J1006</f>
        <v>0</v>
      </c>
    </row>
    <row r="1008" spans="1:11" x14ac:dyDescent="0.3">
      <c r="A1008" t="s">
        <v>15</v>
      </c>
      <c r="B1008" t="s">
        <v>16</v>
      </c>
      <c r="C1008" t="s">
        <v>21</v>
      </c>
      <c r="D1008" s="2">
        <v>43588.458333333343</v>
      </c>
      <c r="E1008">
        <v>2814</v>
      </c>
      <c r="F1008">
        <v>770.65722021891986</v>
      </c>
      <c r="G1008">
        <v>24</v>
      </c>
      <c r="H1008">
        <v>4.5</v>
      </c>
      <c r="I1008">
        <f>YEAR(data1!$D1008)</f>
        <v>2019</v>
      </c>
      <c r="J1008">
        <f>SUMIFS(data1!$E$2:$E$15001,data1!$I$2:$I$15001,data1!$I1008)</f>
        <v>15177662</v>
      </c>
      <c r="K1008">
        <f>(data1!$J1008-J1007)/J1007</f>
        <v>0</v>
      </c>
    </row>
    <row r="1009" spans="1:11" x14ac:dyDescent="0.3">
      <c r="A1009" t="s">
        <v>15</v>
      </c>
      <c r="B1009" t="s">
        <v>30</v>
      </c>
      <c r="C1009" t="s">
        <v>21</v>
      </c>
      <c r="D1009" s="2">
        <v>43588.625</v>
      </c>
      <c r="E1009">
        <v>3544</v>
      </c>
      <c r="F1009">
        <v>1128.161117587083</v>
      </c>
      <c r="G1009">
        <v>42</v>
      </c>
      <c r="H1009">
        <v>3.4</v>
      </c>
      <c r="I1009">
        <f>YEAR(data1!$D1009)</f>
        <v>2019</v>
      </c>
      <c r="J1009">
        <f>SUMIFS(data1!$E$2:$E$15001,data1!$I$2:$I$15001,data1!$I1009)</f>
        <v>15177662</v>
      </c>
      <c r="K1009">
        <f>(data1!$J1009-J1008)/J1008</f>
        <v>0</v>
      </c>
    </row>
    <row r="1010" spans="1:11" x14ac:dyDescent="0.3">
      <c r="A1010" t="s">
        <v>17</v>
      </c>
      <c r="B1010" t="s">
        <v>31</v>
      </c>
      <c r="C1010" t="s">
        <v>13</v>
      </c>
      <c r="D1010" s="2">
        <v>43588.666666666657</v>
      </c>
      <c r="E1010">
        <v>9691</v>
      </c>
      <c r="F1010">
        <v>3299.8422217931911</v>
      </c>
      <c r="G1010">
        <v>131</v>
      </c>
      <c r="H1010">
        <v>3.8</v>
      </c>
      <c r="I1010">
        <f>YEAR(data1!$D1010)</f>
        <v>2019</v>
      </c>
      <c r="J1010">
        <f>SUMIFS(data1!$E$2:$E$15001,data1!$I$2:$I$15001,data1!$I1010)</f>
        <v>15177662</v>
      </c>
      <c r="K1010">
        <f>(data1!$J1010-J1009)/J1009</f>
        <v>0</v>
      </c>
    </row>
    <row r="1011" spans="1:11" x14ac:dyDescent="0.3">
      <c r="A1011" t="s">
        <v>11</v>
      </c>
      <c r="B1011" t="s">
        <v>39</v>
      </c>
      <c r="C1011" t="s">
        <v>26</v>
      </c>
      <c r="D1011" s="2">
        <v>43588.875</v>
      </c>
      <c r="E1011">
        <v>2595</v>
      </c>
      <c r="F1011">
        <v>948.13666959256636</v>
      </c>
      <c r="G1011">
        <v>19</v>
      </c>
      <c r="H1011">
        <v>4.5999999999999996</v>
      </c>
      <c r="I1011">
        <f>YEAR(data1!$D1011)</f>
        <v>2019</v>
      </c>
      <c r="J1011">
        <f>SUMIFS(data1!$E$2:$E$15001,data1!$I$2:$I$15001,data1!$I1011)</f>
        <v>15177662</v>
      </c>
      <c r="K1011">
        <f>(data1!$J1011-J1010)/J1010</f>
        <v>0</v>
      </c>
    </row>
    <row r="1012" spans="1:11" x14ac:dyDescent="0.3">
      <c r="A1012" t="s">
        <v>15</v>
      </c>
      <c r="B1012" t="s">
        <v>16</v>
      </c>
      <c r="C1012" t="s">
        <v>21</v>
      </c>
      <c r="D1012" s="2">
        <v>43589</v>
      </c>
      <c r="E1012">
        <v>3240</v>
      </c>
      <c r="F1012">
        <v>707.06304227399426</v>
      </c>
      <c r="G1012">
        <v>23</v>
      </c>
      <c r="H1012">
        <v>4.4000000000000004</v>
      </c>
      <c r="I1012">
        <f>YEAR(data1!$D1012)</f>
        <v>2019</v>
      </c>
      <c r="J1012">
        <f>SUMIFS(data1!$E$2:$E$15001,data1!$I$2:$I$15001,data1!$I1012)</f>
        <v>15177662</v>
      </c>
      <c r="K1012">
        <f>(data1!$J1012-J1011)/J1011</f>
        <v>0</v>
      </c>
    </row>
    <row r="1013" spans="1:11" x14ac:dyDescent="0.3">
      <c r="A1013" t="s">
        <v>24</v>
      </c>
      <c r="B1013" t="s">
        <v>27</v>
      </c>
      <c r="C1013" t="s">
        <v>26</v>
      </c>
      <c r="D1013" s="2">
        <v>43589.166666666657</v>
      </c>
      <c r="E1013">
        <v>5293</v>
      </c>
      <c r="F1013">
        <v>1905.3704373432081</v>
      </c>
      <c r="G1013">
        <v>41</v>
      </c>
      <c r="H1013">
        <v>3.9</v>
      </c>
      <c r="I1013">
        <f>YEAR(data1!$D1013)</f>
        <v>2019</v>
      </c>
      <c r="J1013">
        <f>SUMIFS(data1!$E$2:$E$15001,data1!$I$2:$I$15001,data1!$I1013)</f>
        <v>15177662</v>
      </c>
      <c r="K1013">
        <f>(data1!$J1013-J1012)/J1012</f>
        <v>0</v>
      </c>
    </row>
    <row r="1014" spans="1:11" x14ac:dyDescent="0.3">
      <c r="A1014" t="s">
        <v>24</v>
      </c>
      <c r="B1014" t="s">
        <v>25</v>
      </c>
      <c r="C1014" t="s">
        <v>26</v>
      </c>
      <c r="D1014" s="2">
        <v>43589.25</v>
      </c>
      <c r="E1014">
        <v>4230</v>
      </c>
      <c r="F1014">
        <v>853.32756926123238</v>
      </c>
      <c r="G1014">
        <v>28</v>
      </c>
      <c r="H1014">
        <v>4.0999999999999996</v>
      </c>
      <c r="I1014">
        <f>YEAR(data1!$D1014)</f>
        <v>2019</v>
      </c>
      <c r="J1014">
        <f>SUMIFS(data1!$E$2:$E$15001,data1!$I$2:$I$15001,data1!$I1014)</f>
        <v>15177662</v>
      </c>
      <c r="K1014">
        <f>(data1!$J1014-J1013)/J1013</f>
        <v>0</v>
      </c>
    </row>
    <row r="1015" spans="1:11" x14ac:dyDescent="0.3">
      <c r="A1015" t="s">
        <v>22</v>
      </c>
      <c r="B1015" t="s">
        <v>16</v>
      </c>
      <c r="C1015" t="s">
        <v>19</v>
      </c>
      <c r="D1015" s="2">
        <v>43589.291666666657</v>
      </c>
      <c r="E1015">
        <v>4168</v>
      </c>
      <c r="F1015">
        <v>959.01452121818659</v>
      </c>
      <c r="G1015">
        <v>42</v>
      </c>
      <c r="H1015">
        <v>4.7</v>
      </c>
      <c r="I1015">
        <f>YEAR(data1!$D1015)</f>
        <v>2019</v>
      </c>
      <c r="J1015">
        <f>SUMIFS(data1!$E$2:$E$15001,data1!$I$2:$I$15001,data1!$I1015)</f>
        <v>15177662</v>
      </c>
      <c r="K1015">
        <f>(data1!$J1015-J1014)/J1014</f>
        <v>0</v>
      </c>
    </row>
    <row r="1016" spans="1:11" x14ac:dyDescent="0.3">
      <c r="A1016" t="s">
        <v>11</v>
      </c>
      <c r="B1016" t="s">
        <v>38</v>
      </c>
      <c r="C1016" t="s">
        <v>21</v>
      </c>
      <c r="D1016" s="2">
        <v>43589.5</v>
      </c>
      <c r="E1016">
        <v>3128</v>
      </c>
      <c r="F1016">
        <v>1212.7918818526421</v>
      </c>
      <c r="G1016">
        <v>42</v>
      </c>
      <c r="H1016">
        <v>4.2</v>
      </c>
      <c r="I1016">
        <f>YEAR(data1!$D1016)</f>
        <v>2019</v>
      </c>
      <c r="J1016">
        <f>SUMIFS(data1!$E$2:$E$15001,data1!$I$2:$I$15001,data1!$I1016)</f>
        <v>15177662</v>
      </c>
      <c r="K1016">
        <f>(data1!$J1016-J1015)/J1015</f>
        <v>0</v>
      </c>
    </row>
    <row r="1017" spans="1:11" x14ac:dyDescent="0.3">
      <c r="A1017" t="s">
        <v>22</v>
      </c>
      <c r="B1017" t="s">
        <v>43</v>
      </c>
      <c r="C1017" t="s">
        <v>13</v>
      </c>
      <c r="D1017" s="2">
        <v>43589.833333333343</v>
      </c>
      <c r="E1017">
        <v>5280</v>
      </c>
      <c r="F1017">
        <v>1659.980969759851</v>
      </c>
      <c r="G1017">
        <v>41</v>
      </c>
      <c r="H1017">
        <v>3.6</v>
      </c>
      <c r="I1017">
        <f>YEAR(data1!$D1017)</f>
        <v>2019</v>
      </c>
      <c r="J1017">
        <f>SUMIFS(data1!$E$2:$E$15001,data1!$I$2:$I$15001,data1!$I1017)</f>
        <v>15177662</v>
      </c>
      <c r="K1017">
        <f>(data1!$J1017-J1016)/J1016</f>
        <v>0</v>
      </c>
    </row>
    <row r="1018" spans="1:11" x14ac:dyDescent="0.3">
      <c r="A1018" t="s">
        <v>24</v>
      </c>
      <c r="B1018" t="s">
        <v>27</v>
      </c>
      <c r="C1018" t="s">
        <v>19</v>
      </c>
      <c r="D1018" s="2">
        <v>43589.958333333343</v>
      </c>
      <c r="E1018">
        <v>4367</v>
      </c>
      <c r="F1018">
        <v>1592.0879591831431</v>
      </c>
      <c r="G1018">
        <v>37</v>
      </c>
      <c r="H1018">
        <v>4.3</v>
      </c>
      <c r="I1018">
        <f>YEAR(data1!$D1018)</f>
        <v>2019</v>
      </c>
      <c r="J1018">
        <f>SUMIFS(data1!$E$2:$E$15001,data1!$I$2:$I$15001,data1!$I1018)</f>
        <v>15177662</v>
      </c>
      <c r="K1018">
        <f>(data1!$J1018-J1017)/J1017</f>
        <v>0</v>
      </c>
    </row>
    <row r="1019" spans="1:11" x14ac:dyDescent="0.3">
      <c r="A1019" t="s">
        <v>15</v>
      </c>
      <c r="B1019" t="s">
        <v>40</v>
      </c>
      <c r="C1019" t="s">
        <v>26</v>
      </c>
      <c r="D1019" s="2">
        <v>43590.166666666657</v>
      </c>
      <c r="E1019">
        <v>7903</v>
      </c>
      <c r="F1019">
        <v>2305.1965709953338</v>
      </c>
      <c r="G1019">
        <v>58</v>
      </c>
      <c r="H1019">
        <v>3.4</v>
      </c>
      <c r="I1019">
        <f>YEAR(data1!$D1019)</f>
        <v>2019</v>
      </c>
      <c r="J1019">
        <f>SUMIFS(data1!$E$2:$E$15001,data1!$I$2:$I$15001,data1!$I1019)</f>
        <v>15177662</v>
      </c>
      <c r="K1019">
        <f>(data1!$J1019-J1018)/J1018</f>
        <v>0</v>
      </c>
    </row>
    <row r="1020" spans="1:11" x14ac:dyDescent="0.3">
      <c r="A1020" t="s">
        <v>17</v>
      </c>
      <c r="B1020" t="s">
        <v>31</v>
      </c>
      <c r="C1020" t="s">
        <v>19</v>
      </c>
      <c r="D1020" s="2">
        <v>43590.541666666657</v>
      </c>
      <c r="E1020">
        <v>6483</v>
      </c>
      <c r="F1020">
        <v>1469.498036127919</v>
      </c>
      <c r="G1020">
        <v>47</v>
      </c>
      <c r="H1020">
        <v>3.3</v>
      </c>
      <c r="I1020">
        <f>YEAR(data1!$D1020)</f>
        <v>2019</v>
      </c>
      <c r="J1020">
        <f>SUMIFS(data1!$E$2:$E$15001,data1!$I$2:$I$15001,data1!$I1020)</f>
        <v>15177662</v>
      </c>
      <c r="K1020">
        <f>(data1!$J1020-J1019)/J1019</f>
        <v>0</v>
      </c>
    </row>
    <row r="1021" spans="1:11" x14ac:dyDescent="0.3">
      <c r="A1021" t="s">
        <v>11</v>
      </c>
      <c r="B1021" t="s">
        <v>41</v>
      </c>
      <c r="C1021" t="s">
        <v>26</v>
      </c>
      <c r="D1021" s="2">
        <v>43590.583333333343</v>
      </c>
      <c r="E1021">
        <v>8900</v>
      </c>
      <c r="F1021">
        <v>2901.159619530828</v>
      </c>
      <c r="G1021">
        <v>104</v>
      </c>
      <c r="H1021">
        <v>4.7</v>
      </c>
      <c r="I1021">
        <f>YEAR(data1!$D1021)</f>
        <v>2019</v>
      </c>
      <c r="J1021">
        <f>SUMIFS(data1!$E$2:$E$15001,data1!$I$2:$I$15001,data1!$I1021)</f>
        <v>15177662</v>
      </c>
      <c r="K1021">
        <f>(data1!$J1021-J1020)/J1020</f>
        <v>0</v>
      </c>
    </row>
    <row r="1022" spans="1:11" x14ac:dyDescent="0.3">
      <c r="A1022" t="s">
        <v>15</v>
      </c>
      <c r="B1022" t="s">
        <v>32</v>
      </c>
      <c r="C1022" t="s">
        <v>26</v>
      </c>
      <c r="D1022" s="2">
        <v>43590.625</v>
      </c>
      <c r="E1022">
        <v>4070</v>
      </c>
      <c r="F1022">
        <v>1220.2354512132999</v>
      </c>
      <c r="G1022">
        <v>29</v>
      </c>
      <c r="H1022">
        <v>3.1</v>
      </c>
      <c r="I1022">
        <f>YEAR(data1!$D1022)</f>
        <v>2019</v>
      </c>
      <c r="J1022">
        <f>SUMIFS(data1!$E$2:$E$15001,data1!$I$2:$I$15001,data1!$I1022)</f>
        <v>15177662</v>
      </c>
      <c r="K1022">
        <f>(data1!$J1022-J1021)/J1021</f>
        <v>0</v>
      </c>
    </row>
    <row r="1023" spans="1:11" x14ac:dyDescent="0.3">
      <c r="A1023" t="s">
        <v>17</v>
      </c>
      <c r="B1023" t="s">
        <v>31</v>
      </c>
      <c r="C1023" t="s">
        <v>19</v>
      </c>
      <c r="D1023" s="2">
        <v>43590.875</v>
      </c>
      <c r="E1023">
        <v>2144</v>
      </c>
      <c r="F1023">
        <v>527.62873961027128</v>
      </c>
      <c r="G1023">
        <v>22</v>
      </c>
      <c r="H1023">
        <v>4.2</v>
      </c>
      <c r="I1023">
        <f>YEAR(data1!$D1023)</f>
        <v>2019</v>
      </c>
      <c r="J1023">
        <f>SUMIFS(data1!$E$2:$E$15001,data1!$I$2:$I$15001,data1!$I1023)</f>
        <v>15177662</v>
      </c>
      <c r="K1023">
        <f>(data1!$J1023-J1022)/J1022</f>
        <v>0</v>
      </c>
    </row>
    <row r="1024" spans="1:11" x14ac:dyDescent="0.3">
      <c r="A1024" t="s">
        <v>17</v>
      </c>
      <c r="B1024" t="s">
        <v>29</v>
      </c>
      <c r="C1024" t="s">
        <v>13</v>
      </c>
      <c r="D1024" s="2">
        <v>43590.916666666657</v>
      </c>
      <c r="E1024">
        <v>3814</v>
      </c>
      <c r="F1024">
        <v>1434.848096130904</v>
      </c>
      <c r="G1024">
        <v>26</v>
      </c>
      <c r="H1024">
        <v>4.2</v>
      </c>
      <c r="I1024">
        <f>YEAR(data1!$D1024)</f>
        <v>2019</v>
      </c>
      <c r="J1024">
        <f>SUMIFS(data1!$E$2:$E$15001,data1!$I$2:$I$15001,data1!$I1024)</f>
        <v>15177662</v>
      </c>
      <c r="K1024">
        <f>(data1!$J1024-J1023)/J1023</f>
        <v>0</v>
      </c>
    </row>
    <row r="1025" spans="1:11" x14ac:dyDescent="0.3">
      <c r="A1025" t="s">
        <v>17</v>
      </c>
      <c r="B1025" t="s">
        <v>18</v>
      </c>
      <c r="C1025" t="s">
        <v>19</v>
      </c>
      <c r="D1025" s="2">
        <v>43590.958333333343</v>
      </c>
      <c r="E1025">
        <v>3842</v>
      </c>
      <c r="F1025">
        <v>1276.233148597772</v>
      </c>
      <c r="G1025">
        <v>47</v>
      </c>
      <c r="H1025">
        <v>4.8</v>
      </c>
      <c r="I1025">
        <f>YEAR(data1!$D1025)</f>
        <v>2019</v>
      </c>
      <c r="J1025">
        <f>SUMIFS(data1!$E$2:$E$15001,data1!$I$2:$I$15001,data1!$I1025)</f>
        <v>15177662</v>
      </c>
      <c r="K1025">
        <f>(data1!$J1025-J1024)/J1024</f>
        <v>0</v>
      </c>
    </row>
    <row r="1026" spans="1:11" x14ac:dyDescent="0.3">
      <c r="A1026" t="s">
        <v>11</v>
      </c>
      <c r="B1026" t="s">
        <v>39</v>
      </c>
      <c r="C1026" t="s">
        <v>13</v>
      </c>
      <c r="D1026" s="2">
        <v>43590.958333333343</v>
      </c>
      <c r="E1026">
        <v>6985</v>
      </c>
      <c r="F1026">
        <v>1553.381397476998</v>
      </c>
      <c r="G1026">
        <v>85</v>
      </c>
      <c r="H1026">
        <v>4.5</v>
      </c>
      <c r="I1026">
        <f>YEAR(data1!$D1026)</f>
        <v>2019</v>
      </c>
      <c r="J1026">
        <f>SUMIFS(data1!$E$2:$E$15001,data1!$I$2:$I$15001,data1!$I1026)</f>
        <v>15177662</v>
      </c>
      <c r="K1026">
        <f>(data1!$J1026-J1025)/J1025</f>
        <v>0</v>
      </c>
    </row>
    <row r="1027" spans="1:11" x14ac:dyDescent="0.3">
      <c r="A1027" t="s">
        <v>15</v>
      </c>
      <c r="B1027" t="s">
        <v>32</v>
      </c>
      <c r="C1027" t="s">
        <v>19</v>
      </c>
      <c r="D1027" s="2">
        <v>43591.333333333343</v>
      </c>
      <c r="E1027">
        <v>10825</v>
      </c>
      <c r="F1027">
        <v>2445.0712456875722</v>
      </c>
      <c r="G1027">
        <v>79</v>
      </c>
      <c r="H1027">
        <v>4.5999999999999996</v>
      </c>
      <c r="I1027">
        <f>YEAR(data1!$D1027)</f>
        <v>2019</v>
      </c>
      <c r="J1027">
        <f>SUMIFS(data1!$E$2:$E$15001,data1!$I$2:$I$15001,data1!$I1027)</f>
        <v>15177662</v>
      </c>
      <c r="K1027">
        <f>(data1!$J1027-J1026)/J1026</f>
        <v>0</v>
      </c>
    </row>
    <row r="1028" spans="1:11" x14ac:dyDescent="0.3">
      <c r="A1028" t="s">
        <v>22</v>
      </c>
      <c r="B1028" t="s">
        <v>44</v>
      </c>
      <c r="C1028" t="s">
        <v>21</v>
      </c>
      <c r="D1028" s="2">
        <v>43591.5</v>
      </c>
      <c r="E1028">
        <v>5268</v>
      </c>
      <c r="F1028">
        <v>1956.5295997701869</v>
      </c>
      <c r="G1028">
        <v>35</v>
      </c>
      <c r="H1028">
        <v>4.4000000000000004</v>
      </c>
      <c r="I1028">
        <f>YEAR(data1!$D1028)</f>
        <v>2019</v>
      </c>
      <c r="J1028">
        <f>SUMIFS(data1!$E$2:$E$15001,data1!$I$2:$I$15001,data1!$I1028)</f>
        <v>15177662</v>
      </c>
      <c r="K1028">
        <f>(data1!$J1028-J1027)/J1027</f>
        <v>0</v>
      </c>
    </row>
    <row r="1029" spans="1:11" x14ac:dyDescent="0.3">
      <c r="A1029" t="s">
        <v>22</v>
      </c>
      <c r="B1029" t="s">
        <v>16</v>
      </c>
      <c r="C1029" t="s">
        <v>26</v>
      </c>
      <c r="D1029" s="2">
        <v>43591.541666666657</v>
      </c>
      <c r="E1029">
        <v>8230</v>
      </c>
      <c r="F1029">
        <v>3258.2374940039799</v>
      </c>
      <c r="G1029">
        <v>95</v>
      </c>
      <c r="H1029">
        <v>4.9000000000000004</v>
      </c>
      <c r="I1029">
        <f>YEAR(data1!$D1029)</f>
        <v>2019</v>
      </c>
      <c r="J1029">
        <f>SUMIFS(data1!$E$2:$E$15001,data1!$I$2:$I$15001,data1!$I1029)</f>
        <v>15177662</v>
      </c>
      <c r="K1029">
        <f>(data1!$J1029-J1028)/J1028</f>
        <v>0</v>
      </c>
    </row>
    <row r="1030" spans="1:11" x14ac:dyDescent="0.3">
      <c r="A1030" t="s">
        <v>11</v>
      </c>
      <c r="B1030" t="s">
        <v>41</v>
      </c>
      <c r="C1030" t="s">
        <v>26</v>
      </c>
      <c r="D1030" s="2">
        <v>43591.583333333343</v>
      </c>
      <c r="E1030">
        <v>8234</v>
      </c>
      <c r="F1030">
        <v>1662.758245629107</v>
      </c>
      <c r="G1030">
        <v>110</v>
      </c>
      <c r="H1030">
        <v>3.8</v>
      </c>
      <c r="I1030">
        <f>YEAR(data1!$D1030)</f>
        <v>2019</v>
      </c>
      <c r="J1030">
        <f>SUMIFS(data1!$E$2:$E$15001,data1!$I$2:$I$15001,data1!$I1030)</f>
        <v>15177662</v>
      </c>
      <c r="K1030">
        <f>(data1!$J1030-J1029)/J1029</f>
        <v>0</v>
      </c>
    </row>
    <row r="1031" spans="1:11" x14ac:dyDescent="0.3">
      <c r="A1031" t="s">
        <v>22</v>
      </c>
      <c r="B1031" t="s">
        <v>23</v>
      </c>
      <c r="C1031" t="s">
        <v>21</v>
      </c>
      <c r="D1031" s="2">
        <v>43591.791666666657</v>
      </c>
      <c r="E1031">
        <v>9368</v>
      </c>
      <c r="F1031">
        <v>2267.390723790445</v>
      </c>
      <c r="G1031">
        <v>149</v>
      </c>
      <c r="H1031">
        <v>3</v>
      </c>
      <c r="I1031">
        <f>YEAR(data1!$D1031)</f>
        <v>2019</v>
      </c>
      <c r="J1031">
        <f>SUMIFS(data1!$E$2:$E$15001,data1!$I$2:$I$15001,data1!$I1031)</f>
        <v>15177662</v>
      </c>
      <c r="K1031">
        <f>(data1!$J1031-J1030)/J1030</f>
        <v>0</v>
      </c>
    </row>
    <row r="1032" spans="1:11" x14ac:dyDescent="0.3">
      <c r="A1032" t="s">
        <v>22</v>
      </c>
      <c r="B1032" t="s">
        <v>33</v>
      </c>
      <c r="C1032" t="s">
        <v>26</v>
      </c>
      <c r="D1032" s="2">
        <v>43591.833333333343</v>
      </c>
      <c r="E1032">
        <v>10190</v>
      </c>
      <c r="F1032">
        <v>3228.0605892739459</v>
      </c>
      <c r="G1032">
        <v>77</v>
      </c>
      <c r="H1032">
        <v>4.0999999999999996</v>
      </c>
      <c r="I1032">
        <f>YEAR(data1!$D1032)</f>
        <v>2019</v>
      </c>
      <c r="J1032">
        <f>SUMIFS(data1!$E$2:$E$15001,data1!$I$2:$I$15001,data1!$I1032)</f>
        <v>15177662</v>
      </c>
      <c r="K1032">
        <f>(data1!$J1032-J1031)/J1031</f>
        <v>0</v>
      </c>
    </row>
    <row r="1033" spans="1:11" x14ac:dyDescent="0.3">
      <c r="A1033" t="s">
        <v>15</v>
      </c>
      <c r="B1033" t="s">
        <v>40</v>
      </c>
      <c r="C1033" t="s">
        <v>19</v>
      </c>
      <c r="D1033" s="2">
        <v>43591.916666666657</v>
      </c>
      <c r="E1033">
        <v>3150</v>
      </c>
      <c r="F1033">
        <v>1207.2730037580191</v>
      </c>
      <c r="G1033">
        <v>32</v>
      </c>
      <c r="H1033">
        <v>4.9000000000000004</v>
      </c>
      <c r="I1033">
        <f>YEAR(data1!$D1033)</f>
        <v>2019</v>
      </c>
      <c r="J1033">
        <f>SUMIFS(data1!$E$2:$E$15001,data1!$I$2:$I$15001,data1!$I1033)</f>
        <v>15177662</v>
      </c>
      <c r="K1033">
        <f>(data1!$J1033-J1032)/J1032</f>
        <v>0</v>
      </c>
    </row>
    <row r="1034" spans="1:11" x14ac:dyDescent="0.3">
      <c r="A1034" t="s">
        <v>15</v>
      </c>
      <c r="B1034" t="s">
        <v>20</v>
      </c>
      <c r="C1034" t="s">
        <v>13</v>
      </c>
      <c r="D1034" s="2">
        <v>43592</v>
      </c>
      <c r="E1034">
        <v>1851</v>
      </c>
      <c r="F1034">
        <v>439.42731872310719</v>
      </c>
      <c r="G1034">
        <v>12</v>
      </c>
      <c r="H1034">
        <v>4.5999999999999996</v>
      </c>
      <c r="I1034">
        <f>YEAR(data1!$D1034)</f>
        <v>2019</v>
      </c>
      <c r="J1034">
        <f>SUMIFS(data1!$E$2:$E$15001,data1!$I$2:$I$15001,data1!$I1034)</f>
        <v>15177662</v>
      </c>
      <c r="K1034">
        <f>(data1!$J1034-J1033)/J1033</f>
        <v>0</v>
      </c>
    </row>
    <row r="1035" spans="1:11" x14ac:dyDescent="0.3">
      <c r="A1035" t="s">
        <v>22</v>
      </c>
      <c r="B1035" t="s">
        <v>43</v>
      </c>
      <c r="C1035" t="s">
        <v>26</v>
      </c>
      <c r="D1035" s="2">
        <v>43592.083333333343</v>
      </c>
      <c r="E1035">
        <v>8641</v>
      </c>
      <c r="F1035">
        <v>3186.7231948125159</v>
      </c>
      <c r="G1035">
        <v>71</v>
      </c>
      <c r="H1035">
        <v>3.4</v>
      </c>
      <c r="I1035">
        <f>YEAR(data1!$D1035)</f>
        <v>2019</v>
      </c>
      <c r="J1035">
        <f>SUMIFS(data1!$E$2:$E$15001,data1!$I$2:$I$15001,data1!$I1035)</f>
        <v>15177662</v>
      </c>
      <c r="K1035">
        <f>(data1!$J1035-J1034)/J1034</f>
        <v>0</v>
      </c>
    </row>
    <row r="1036" spans="1:11" x14ac:dyDescent="0.3">
      <c r="A1036" t="s">
        <v>11</v>
      </c>
      <c r="B1036" t="s">
        <v>12</v>
      </c>
      <c r="C1036" t="s">
        <v>13</v>
      </c>
      <c r="D1036" s="2">
        <v>43592.291666666657</v>
      </c>
      <c r="E1036">
        <v>4327</v>
      </c>
      <c r="F1036">
        <v>1725.6550426032691</v>
      </c>
      <c r="G1036">
        <v>37</v>
      </c>
      <c r="H1036">
        <v>3</v>
      </c>
      <c r="I1036">
        <f>YEAR(data1!$D1036)</f>
        <v>2019</v>
      </c>
      <c r="J1036">
        <f>SUMIFS(data1!$E$2:$E$15001,data1!$I$2:$I$15001,data1!$I1036)</f>
        <v>15177662</v>
      </c>
      <c r="K1036">
        <f>(data1!$J1036-J1035)/J1035</f>
        <v>0</v>
      </c>
    </row>
    <row r="1037" spans="1:11" x14ac:dyDescent="0.3">
      <c r="A1037" t="s">
        <v>15</v>
      </c>
      <c r="B1037" t="s">
        <v>40</v>
      </c>
      <c r="C1037" t="s">
        <v>26</v>
      </c>
      <c r="D1037" s="2">
        <v>43592.583333333343</v>
      </c>
      <c r="E1037">
        <v>5256</v>
      </c>
      <c r="F1037">
        <v>1263.8654858595989</v>
      </c>
      <c r="G1037">
        <v>75</v>
      </c>
      <c r="H1037">
        <v>4.7</v>
      </c>
      <c r="I1037">
        <f>YEAR(data1!$D1037)</f>
        <v>2019</v>
      </c>
      <c r="J1037">
        <f>SUMIFS(data1!$E$2:$E$15001,data1!$I$2:$I$15001,data1!$I1037)</f>
        <v>15177662</v>
      </c>
      <c r="K1037">
        <f>(data1!$J1037-J1036)/J1036</f>
        <v>0</v>
      </c>
    </row>
    <row r="1038" spans="1:11" x14ac:dyDescent="0.3">
      <c r="A1038" t="s">
        <v>11</v>
      </c>
      <c r="B1038" t="s">
        <v>41</v>
      </c>
      <c r="C1038" t="s">
        <v>19</v>
      </c>
      <c r="D1038" s="2">
        <v>43592.625</v>
      </c>
      <c r="E1038">
        <v>0</v>
      </c>
      <c r="F1038">
        <v>0</v>
      </c>
      <c r="G1038">
        <v>1</v>
      </c>
      <c r="H1038">
        <v>3.2</v>
      </c>
      <c r="I1038">
        <f>YEAR(data1!$D1038)</f>
        <v>2019</v>
      </c>
      <c r="J1038">
        <f>SUMIFS(data1!$E$2:$E$15001,data1!$I$2:$I$15001,data1!$I1038)</f>
        <v>15177662</v>
      </c>
      <c r="K1038">
        <f>(data1!$J1038-J1037)/J1037</f>
        <v>0</v>
      </c>
    </row>
    <row r="1039" spans="1:11" x14ac:dyDescent="0.3">
      <c r="A1039" t="s">
        <v>15</v>
      </c>
      <c r="B1039" t="s">
        <v>40</v>
      </c>
      <c r="C1039" t="s">
        <v>26</v>
      </c>
      <c r="D1039" s="2">
        <v>43592.791666666657</v>
      </c>
      <c r="E1039">
        <v>6159</v>
      </c>
      <c r="F1039">
        <v>2077.827160746217</v>
      </c>
      <c r="G1039">
        <v>80</v>
      </c>
      <c r="H1039">
        <v>3.4</v>
      </c>
      <c r="I1039">
        <f>YEAR(data1!$D1039)</f>
        <v>2019</v>
      </c>
      <c r="J1039">
        <f>SUMIFS(data1!$E$2:$E$15001,data1!$I$2:$I$15001,data1!$I1039)</f>
        <v>15177662</v>
      </c>
      <c r="K1039">
        <f>(data1!$J1039-J1038)/J1038</f>
        <v>0</v>
      </c>
    </row>
    <row r="1040" spans="1:11" x14ac:dyDescent="0.3">
      <c r="A1040" t="s">
        <v>11</v>
      </c>
      <c r="B1040" t="s">
        <v>38</v>
      </c>
      <c r="C1040" t="s">
        <v>26</v>
      </c>
      <c r="D1040" s="2">
        <v>43592.833333333343</v>
      </c>
      <c r="E1040">
        <v>3791</v>
      </c>
      <c r="F1040">
        <v>1106.9989835295321</v>
      </c>
      <c r="G1040">
        <v>29</v>
      </c>
      <c r="H1040">
        <v>4.4000000000000004</v>
      </c>
      <c r="I1040">
        <f>YEAR(data1!$D1040)</f>
        <v>2019</v>
      </c>
      <c r="J1040">
        <f>SUMIFS(data1!$E$2:$E$15001,data1!$I$2:$I$15001,data1!$I1040)</f>
        <v>15177662</v>
      </c>
      <c r="K1040">
        <f>(data1!$J1040-J1039)/J1039</f>
        <v>0</v>
      </c>
    </row>
    <row r="1041" spans="1:11" x14ac:dyDescent="0.3">
      <c r="A1041" t="s">
        <v>17</v>
      </c>
      <c r="B1041" t="s">
        <v>31</v>
      </c>
      <c r="C1041" t="s">
        <v>13</v>
      </c>
      <c r="D1041" s="2">
        <v>43592.958333333343</v>
      </c>
      <c r="E1041">
        <v>2851</v>
      </c>
      <c r="F1041">
        <v>1092.195661512505</v>
      </c>
      <c r="G1041">
        <v>23</v>
      </c>
      <c r="H1041">
        <v>4.5999999999999996</v>
      </c>
      <c r="I1041">
        <f>YEAR(data1!$D1041)</f>
        <v>2019</v>
      </c>
      <c r="J1041">
        <f>SUMIFS(data1!$E$2:$E$15001,data1!$I$2:$I$15001,data1!$I1041)</f>
        <v>15177662</v>
      </c>
      <c r="K1041">
        <f>(data1!$J1041-J1040)/J1040</f>
        <v>0</v>
      </c>
    </row>
    <row r="1042" spans="1:11" x14ac:dyDescent="0.3">
      <c r="A1042" t="s">
        <v>22</v>
      </c>
      <c r="B1042" t="s">
        <v>43</v>
      </c>
      <c r="C1042" t="s">
        <v>19</v>
      </c>
      <c r="D1042" s="2">
        <v>43593</v>
      </c>
      <c r="E1042">
        <v>4962</v>
      </c>
      <c r="F1042">
        <v>1730.5412331879961</v>
      </c>
      <c r="G1042">
        <v>44</v>
      </c>
      <c r="H1042">
        <v>4.3</v>
      </c>
      <c r="I1042">
        <f>YEAR(data1!$D1042)</f>
        <v>2019</v>
      </c>
      <c r="J1042">
        <f>SUMIFS(data1!$E$2:$E$15001,data1!$I$2:$I$15001,data1!$I1042)</f>
        <v>15177662</v>
      </c>
      <c r="K1042">
        <f>(data1!$J1042-J1041)/J1041</f>
        <v>0</v>
      </c>
    </row>
    <row r="1043" spans="1:11" x14ac:dyDescent="0.3">
      <c r="A1043" t="s">
        <v>11</v>
      </c>
      <c r="B1043" t="s">
        <v>12</v>
      </c>
      <c r="C1043" t="s">
        <v>26</v>
      </c>
      <c r="D1043" s="2">
        <v>43593.125</v>
      </c>
      <c r="E1043">
        <v>5099</v>
      </c>
      <c r="F1043">
        <v>1134.9181134523651</v>
      </c>
      <c r="G1043">
        <v>92</v>
      </c>
      <c r="H1043">
        <v>4.2</v>
      </c>
      <c r="I1043">
        <f>YEAR(data1!$D1043)</f>
        <v>2019</v>
      </c>
      <c r="J1043">
        <f>SUMIFS(data1!$E$2:$E$15001,data1!$I$2:$I$15001,data1!$I1043)</f>
        <v>15177662</v>
      </c>
      <c r="K1043">
        <f>(data1!$J1043-J1042)/J1042</f>
        <v>0</v>
      </c>
    </row>
    <row r="1044" spans="1:11" x14ac:dyDescent="0.3">
      <c r="A1044" t="s">
        <v>11</v>
      </c>
      <c r="B1044" t="s">
        <v>39</v>
      </c>
      <c r="C1044" t="s">
        <v>21</v>
      </c>
      <c r="D1044" s="2">
        <v>43593.708333333343</v>
      </c>
      <c r="E1044">
        <v>11854</v>
      </c>
      <c r="F1044">
        <v>3284.754882166555</v>
      </c>
      <c r="G1044">
        <v>150</v>
      </c>
      <c r="H1044">
        <v>3.1</v>
      </c>
      <c r="I1044">
        <f>YEAR(data1!$D1044)</f>
        <v>2019</v>
      </c>
      <c r="J1044">
        <f>SUMIFS(data1!$E$2:$E$15001,data1!$I$2:$I$15001,data1!$I1044)</f>
        <v>15177662</v>
      </c>
      <c r="K1044">
        <f>(data1!$J1044-J1043)/J1043</f>
        <v>0</v>
      </c>
    </row>
    <row r="1045" spans="1:11" x14ac:dyDescent="0.3">
      <c r="A1045" t="s">
        <v>24</v>
      </c>
      <c r="B1045" t="s">
        <v>42</v>
      </c>
      <c r="C1045" t="s">
        <v>26</v>
      </c>
      <c r="D1045" s="2">
        <v>43593.708333333343</v>
      </c>
      <c r="E1045">
        <v>3008</v>
      </c>
      <c r="F1045">
        <v>661.0749896864329</v>
      </c>
      <c r="G1045">
        <v>27</v>
      </c>
      <c r="H1045">
        <v>3.8</v>
      </c>
      <c r="I1045">
        <f>YEAR(data1!$D1045)</f>
        <v>2019</v>
      </c>
      <c r="J1045">
        <f>SUMIFS(data1!$E$2:$E$15001,data1!$I$2:$I$15001,data1!$I1045)</f>
        <v>15177662</v>
      </c>
      <c r="K1045">
        <f>(data1!$J1045-J1044)/J1044</f>
        <v>0</v>
      </c>
    </row>
    <row r="1046" spans="1:11" x14ac:dyDescent="0.3">
      <c r="A1046" t="s">
        <v>17</v>
      </c>
      <c r="B1046" t="s">
        <v>29</v>
      </c>
      <c r="C1046" t="s">
        <v>19</v>
      </c>
      <c r="D1046" s="2">
        <v>43593.791666666657</v>
      </c>
      <c r="E1046">
        <v>1294</v>
      </c>
      <c r="F1046">
        <v>469.48582853704062</v>
      </c>
      <c r="G1046">
        <v>20</v>
      </c>
      <c r="H1046">
        <v>3.8</v>
      </c>
      <c r="I1046">
        <f>YEAR(data1!$D1046)</f>
        <v>2019</v>
      </c>
      <c r="J1046">
        <f>SUMIFS(data1!$E$2:$E$15001,data1!$I$2:$I$15001,data1!$I1046)</f>
        <v>15177662</v>
      </c>
      <c r="K1046">
        <f>(data1!$J1046-J1045)/J1045</f>
        <v>0</v>
      </c>
    </row>
    <row r="1047" spans="1:11" x14ac:dyDescent="0.3">
      <c r="A1047" t="s">
        <v>22</v>
      </c>
      <c r="B1047" t="s">
        <v>33</v>
      </c>
      <c r="C1047" t="s">
        <v>26</v>
      </c>
      <c r="D1047" s="2">
        <v>43593.916666666657</v>
      </c>
      <c r="E1047">
        <v>8257</v>
      </c>
      <c r="F1047">
        <v>2445.8492929860722</v>
      </c>
      <c r="G1047">
        <v>61</v>
      </c>
      <c r="H1047">
        <v>4.3</v>
      </c>
      <c r="I1047">
        <f>YEAR(data1!$D1047)</f>
        <v>2019</v>
      </c>
      <c r="J1047">
        <f>SUMIFS(data1!$E$2:$E$15001,data1!$I$2:$I$15001,data1!$I1047)</f>
        <v>15177662</v>
      </c>
      <c r="K1047">
        <f>(data1!$J1047-J1046)/J1046</f>
        <v>0</v>
      </c>
    </row>
    <row r="1048" spans="1:11" x14ac:dyDescent="0.3">
      <c r="A1048" t="s">
        <v>15</v>
      </c>
      <c r="B1048" t="s">
        <v>30</v>
      </c>
      <c r="C1048" t="s">
        <v>13</v>
      </c>
      <c r="D1048" s="2">
        <v>43594.166666666657</v>
      </c>
      <c r="E1048">
        <v>7148</v>
      </c>
      <c r="F1048">
        <v>2274.056003730198</v>
      </c>
      <c r="G1048">
        <v>50</v>
      </c>
      <c r="H1048">
        <v>4.7</v>
      </c>
      <c r="I1048">
        <f>YEAR(data1!$D1048)</f>
        <v>2019</v>
      </c>
      <c r="J1048">
        <f>SUMIFS(data1!$E$2:$E$15001,data1!$I$2:$I$15001,data1!$I1048)</f>
        <v>15177662</v>
      </c>
      <c r="K1048">
        <f>(data1!$J1048-J1047)/J1047</f>
        <v>0</v>
      </c>
    </row>
    <row r="1049" spans="1:11" x14ac:dyDescent="0.3">
      <c r="A1049" t="s">
        <v>15</v>
      </c>
      <c r="B1049" t="s">
        <v>40</v>
      </c>
      <c r="C1049" t="s">
        <v>21</v>
      </c>
      <c r="D1049" s="2">
        <v>43594.25</v>
      </c>
      <c r="E1049">
        <v>7652</v>
      </c>
      <c r="F1049">
        <v>2096.3350156650281</v>
      </c>
      <c r="G1049">
        <v>143</v>
      </c>
      <c r="H1049">
        <v>3.8</v>
      </c>
      <c r="I1049">
        <f>YEAR(data1!$D1049)</f>
        <v>2019</v>
      </c>
      <c r="J1049">
        <f>SUMIFS(data1!$E$2:$E$15001,data1!$I$2:$I$15001,data1!$I1049)</f>
        <v>15177662</v>
      </c>
      <c r="K1049">
        <f>(data1!$J1049-J1048)/J1048</f>
        <v>0</v>
      </c>
    </row>
    <row r="1050" spans="1:11" x14ac:dyDescent="0.3">
      <c r="A1050" t="s">
        <v>24</v>
      </c>
      <c r="B1050" t="s">
        <v>25</v>
      </c>
      <c r="C1050" t="s">
        <v>26</v>
      </c>
      <c r="D1050" s="2">
        <v>43594.333333333343</v>
      </c>
      <c r="E1050">
        <v>6002</v>
      </c>
      <c r="F1050">
        <v>2059.2722583358182</v>
      </c>
      <c r="G1050">
        <v>67</v>
      </c>
      <c r="H1050">
        <v>4.3</v>
      </c>
      <c r="I1050">
        <f>YEAR(data1!$D1050)</f>
        <v>2019</v>
      </c>
      <c r="J1050">
        <f>SUMIFS(data1!$E$2:$E$15001,data1!$I$2:$I$15001,data1!$I1050)</f>
        <v>15177662</v>
      </c>
      <c r="K1050">
        <f>(data1!$J1050-J1049)/J1049</f>
        <v>0</v>
      </c>
    </row>
    <row r="1051" spans="1:11" x14ac:dyDescent="0.3">
      <c r="A1051" t="s">
        <v>11</v>
      </c>
      <c r="B1051" t="s">
        <v>39</v>
      </c>
      <c r="C1051" t="s">
        <v>19</v>
      </c>
      <c r="D1051" s="2">
        <v>43594.333333333343</v>
      </c>
      <c r="E1051">
        <v>5158</v>
      </c>
      <c r="F1051">
        <v>1035.913945028404</v>
      </c>
      <c r="G1051">
        <v>45</v>
      </c>
      <c r="H1051">
        <v>3.8</v>
      </c>
      <c r="I1051">
        <f>YEAR(data1!$D1051)</f>
        <v>2019</v>
      </c>
      <c r="J1051">
        <f>SUMIFS(data1!$E$2:$E$15001,data1!$I$2:$I$15001,data1!$I1051)</f>
        <v>15177662</v>
      </c>
      <c r="K1051">
        <f>(data1!$J1051-J1050)/J1050</f>
        <v>0</v>
      </c>
    </row>
    <row r="1052" spans="1:11" x14ac:dyDescent="0.3">
      <c r="A1052" t="s">
        <v>15</v>
      </c>
      <c r="B1052" t="s">
        <v>32</v>
      </c>
      <c r="C1052" t="s">
        <v>19</v>
      </c>
      <c r="D1052" s="2">
        <v>43594.375</v>
      </c>
      <c r="E1052">
        <v>4292</v>
      </c>
      <c r="F1052">
        <v>1284.0704863789369</v>
      </c>
      <c r="G1052">
        <v>38</v>
      </c>
      <c r="H1052">
        <v>3.8</v>
      </c>
      <c r="I1052">
        <f>YEAR(data1!$D1052)</f>
        <v>2019</v>
      </c>
      <c r="J1052">
        <f>SUMIFS(data1!$E$2:$E$15001,data1!$I$2:$I$15001,data1!$I1052)</f>
        <v>15177662</v>
      </c>
      <c r="K1052">
        <f>(data1!$J1052-J1051)/J1051</f>
        <v>0</v>
      </c>
    </row>
    <row r="1053" spans="1:11" x14ac:dyDescent="0.3">
      <c r="A1053" t="s">
        <v>22</v>
      </c>
      <c r="B1053" t="s">
        <v>44</v>
      </c>
      <c r="C1053" t="s">
        <v>13</v>
      </c>
      <c r="D1053" s="2">
        <v>43594.375</v>
      </c>
      <c r="E1053">
        <v>5302</v>
      </c>
      <c r="F1053">
        <v>1653.666213569388</v>
      </c>
      <c r="G1053">
        <v>39</v>
      </c>
      <c r="H1053">
        <v>3.1</v>
      </c>
      <c r="I1053">
        <f>YEAR(data1!$D1053)</f>
        <v>2019</v>
      </c>
      <c r="J1053">
        <f>SUMIFS(data1!$E$2:$E$15001,data1!$I$2:$I$15001,data1!$I1053)</f>
        <v>15177662</v>
      </c>
      <c r="K1053">
        <f>(data1!$J1053-J1052)/J1052</f>
        <v>0</v>
      </c>
    </row>
    <row r="1054" spans="1:11" x14ac:dyDescent="0.3">
      <c r="A1054" t="s">
        <v>24</v>
      </c>
      <c r="B1054" t="s">
        <v>42</v>
      </c>
      <c r="C1054" t="s">
        <v>19</v>
      </c>
      <c r="D1054" s="2">
        <v>43594.458333333343</v>
      </c>
      <c r="E1054">
        <v>6543</v>
      </c>
      <c r="F1054">
        <v>2389.131762539741</v>
      </c>
      <c r="G1054">
        <v>48</v>
      </c>
      <c r="H1054">
        <v>3.4</v>
      </c>
      <c r="I1054">
        <f>YEAR(data1!$D1054)</f>
        <v>2019</v>
      </c>
      <c r="J1054">
        <f>SUMIFS(data1!$E$2:$E$15001,data1!$I$2:$I$15001,data1!$I1054)</f>
        <v>15177662</v>
      </c>
      <c r="K1054">
        <f>(data1!$J1054-J1053)/J1053</f>
        <v>0</v>
      </c>
    </row>
    <row r="1055" spans="1:11" x14ac:dyDescent="0.3">
      <c r="A1055" t="s">
        <v>17</v>
      </c>
      <c r="B1055" t="s">
        <v>29</v>
      </c>
      <c r="C1055" t="s">
        <v>21</v>
      </c>
      <c r="D1055" s="2">
        <v>43594.708333333343</v>
      </c>
      <c r="E1055">
        <v>15</v>
      </c>
      <c r="F1055">
        <v>5.8679603694190181</v>
      </c>
      <c r="G1055">
        <v>1</v>
      </c>
      <c r="H1055">
        <v>4.9000000000000004</v>
      </c>
      <c r="I1055">
        <f>YEAR(data1!$D1055)</f>
        <v>2019</v>
      </c>
      <c r="J1055">
        <f>SUMIFS(data1!$E$2:$E$15001,data1!$I$2:$I$15001,data1!$I1055)</f>
        <v>15177662</v>
      </c>
      <c r="K1055">
        <f>(data1!$J1055-J1054)/J1054</f>
        <v>0</v>
      </c>
    </row>
    <row r="1056" spans="1:11" x14ac:dyDescent="0.3">
      <c r="A1056" t="s">
        <v>11</v>
      </c>
      <c r="B1056" t="s">
        <v>35</v>
      </c>
      <c r="C1056" t="s">
        <v>21</v>
      </c>
      <c r="D1056" s="2">
        <v>43594.791666666657</v>
      </c>
      <c r="E1056">
        <v>6774</v>
      </c>
      <c r="F1056">
        <v>1660.764025277334</v>
      </c>
      <c r="G1056">
        <v>61</v>
      </c>
      <c r="H1056">
        <v>4.5</v>
      </c>
      <c r="I1056">
        <f>YEAR(data1!$D1056)</f>
        <v>2019</v>
      </c>
      <c r="J1056">
        <f>SUMIFS(data1!$E$2:$E$15001,data1!$I$2:$I$15001,data1!$I1056)</f>
        <v>15177662</v>
      </c>
      <c r="K1056">
        <f>(data1!$J1056-J1055)/J1055</f>
        <v>0</v>
      </c>
    </row>
    <row r="1057" spans="1:11" x14ac:dyDescent="0.3">
      <c r="A1057" t="s">
        <v>24</v>
      </c>
      <c r="B1057" t="s">
        <v>42</v>
      </c>
      <c r="C1057" t="s">
        <v>21</v>
      </c>
      <c r="D1057" s="2">
        <v>43594.875</v>
      </c>
      <c r="E1057">
        <v>4794</v>
      </c>
      <c r="F1057">
        <v>1746.6015721812239</v>
      </c>
      <c r="G1057">
        <v>70</v>
      </c>
      <c r="H1057">
        <v>3.7</v>
      </c>
      <c r="I1057">
        <f>YEAR(data1!$D1057)</f>
        <v>2019</v>
      </c>
      <c r="J1057">
        <f>SUMIFS(data1!$E$2:$E$15001,data1!$I$2:$I$15001,data1!$I1057)</f>
        <v>15177662</v>
      </c>
      <c r="K1057">
        <f>(data1!$J1057-J1056)/J1056</f>
        <v>0</v>
      </c>
    </row>
    <row r="1058" spans="1:11" x14ac:dyDescent="0.3">
      <c r="A1058" t="s">
        <v>11</v>
      </c>
      <c r="B1058" t="s">
        <v>39</v>
      </c>
      <c r="C1058" t="s">
        <v>26</v>
      </c>
      <c r="D1058" s="2">
        <v>43594.916666666657</v>
      </c>
      <c r="E1058">
        <v>3343</v>
      </c>
      <c r="F1058">
        <v>1336.793015045658</v>
      </c>
      <c r="G1058">
        <v>35</v>
      </c>
      <c r="H1058">
        <v>3.8</v>
      </c>
      <c r="I1058">
        <f>YEAR(data1!$D1058)</f>
        <v>2019</v>
      </c>
      <c r="J1058">
        <f>SUMIFS(data1!$E$2:$E$15001,data1!$I$2:$I$15001,data1!$I1058)</f>
        <v>15177662</v>
      </c>
      <c r="K1058">
        <f>(data1!$J1058-J1057)/J1057</f>
        <v>0</v>
      </c>
    </row>
    <row r="1059" spans="1:11" x14ac:dyDescent="0.3">
      <c r="A1059" t="s">
        <v>24</v>
      </c>
      <c r="B1059" t="s">
        <v>27</v>
      </c>
      <c r="C1059" t="s">
        <v>13</v>
      </c>
      <c r="D1059" s="2">
        <v>43594.958333333343</v>
      </c>
      <c r="E1059">
        <v>4405</v>
      </c>
      <c r="F1059">
        <v>1072.5023479816409</v>
      </c>
      <c r="G1059">
        <v>32</v>
      </c>
      <c r="H1059">
        <v>3.7</v>
      </c>
      <c r="I1059">
        <f>YEAR(data1!$D1059)</f>
        <v>2019</v>
      </c>
      <c r="J1059">
        <f>SUMIFS(data1!$E$2:$E$15001,data1!$I$2:$I$15001,data1!$I1059)</f>
        <v>15177662</v>
      </c>
      <c r="K1059">
        <f>(data1!$J1059-J1058)/J1058</f>
        <v>0</v>
      </c>
    </row>
    <row r="1060" spans="1:11" x14ac:dyDescent="0.3">
      <c r="A1060" t="s">
        <v>24</v>
      </c>
      <c r="B1060" t="s">
        <v>36</v>
      </c>
      <c r="C1060" t="s">
        <v>21</v>
      </c>
      <c r="D1060" s="2">
        <v>43595</v>
      </c>
      <c r="E1060">
        <v>5441</v>
      </c>
      <c r="F1060">
        <v>1825.7542217018461</v>
      </c>
      <c r="G1060">
        <v>48</v>
      </c>
      <c r="H1060">
        <v>3.5</v>
      </c>
      <c r="I1060">
        <f>YEAR(data1!$D1060)</f>
        <v>2019</v>
      </c>
      <c r="J1060">
        <f>SUMIFS(data1!$E$2:$E$15001,data1!$I$2:$I$15001,data1!$I1060)</f>
        <v>15177662</v>
      </c>
      <c r="K1060">
        <f>(data1!$J1060-J1059)/J1059</f>
        <v>0</v>
      </c>
    </row>
    <row r="1061" spans="1:11" x14ac:dyDescent="0.3">
      <c r="A1061" t="s">
        <v>17</v>
      </c>
      <c r="B1061" t="s">
        <v>34</v>
      </c>
      <c r="C1061" t="s">
        <v>13</v>
      </c>
      <c r="D1061" s="2">
        <v>43595</v>
      </c>
      <c r="E1061">
        <v>1621</v>
      </c>
      <c r="F1061">
        <v>364.75072327128908</v>
      </c>
      <c r="G1061">
        <v>10</v>
      </c>
      <c r="H1061">
        <v>3.3</v>
      </c>
      <c r="I1061">
        <f>YEAR(data1!$D1061)</f>
        <v>2019</v>
      </c>
      <c r="J1061">
        <f>SUMIFS(data1!$E$2:$E$15001,data1!$I$2:$I$15001,data1!$I1061)</f>
        <v>15177662</v>
      </c>
      <c r="K1061">
        <f>(data1!$J1061-J1060)/J1060</f>
        <v>0</v>
      </c>
    </row>
    <row r="1062" spans="1:11" x14ac:dyDescent="0.3">
      <c r="A1062" t="s">
        <v>15</v>
      </c>
      <c r="B1062" t="s">
        <v>30</v>
      </c>
      <c r="C1062" t="s">
        <v>26</v>
      </c>
      <c r="D1062" s="2">
        <v>43595.166666666657</v>
      </c>
      <c r="E1062">
        <v>4110</v>
      </c>
      <c r="F1062">
        <v>1127.6175861475081</v>
      </c>
      <c r="G1062">
        <v>36</v>
      </c>
      <c r="H1062">
        <v>3.1</v>
      </c>
      <c r="I1062">
        <f>YEAR(data1!$D1062)</f>
        <v>2019</v>
      </c>
      <c r="J1062">
        <f>SUMIFS(data1!$E$2:$E$15001,data1!$I$2:$I$15001,data1!$I1062)</f>
        <v>15177662</v>
      </c>
      <c r="K1062">
        <f>(data1!$J1062-J1061)/J1061</f>
        <v>0</v>
      </c>
    </row>
    <row r="1063" spans="1:11" x14ac:dyDescent="0.3">
      <c r="A1063" t="s">
        <v>15</v>
      </c>
      <c r="B1063" t="s">
        <v>40</v>
      </c>
      <c r="C1063" t="s">
        <v>26</v>
      </c>
      <c r="D1063" s="2">
        <v>43595.291666666657</v>
      </c>
      <c r="E1063">
        <v>5857</v>
      </c>
      <c r="F1063">
        <v>1998.399289690245</v>
      </c>
      <c r="G1063">
        <v>50</v>
      </c>
      <c r="H1063">
        <v>3.3</v>
      </c>
      <c r="I1063">
        <f>YEAR(data1!$D1063)</f>
        <v>2019</v>
      </c>
      <c r="J1063">
        <f>SUMIFS(data1!$E$2:$E$15001,data1!$I$2:$I$15001,data1!$I1063)</f>
        <v>15177662</v>
      </c>
      <c r="K1063">
        <f>(data1!$J1063-J1062)/J1062</f>
        <v>0</v>
      </c>
    </row>
    <row r="1064" spans="1:11" x14ac:dyDescent="0.3">
      <c r="A1064" t="s">
        <v>22</v>
      </c>
      <c r="B1064" t="s">
        <v>43</v>
      </c>
      <c r="C1064" t="s">
        <v>19</v>
      </c>
      <c r="D1064" s="2">
        <v>43595.458333333343</v>
      </c>
      <c r="E1064">
        <v>4270</v>
      </c>
      <c r="F1064">
        <v>1366.6323195098521</v>
      </c>
      <c r="G1064">
        <v>35</v>
      </c>
      <c r="H1064">
        <v>4</v>
      </c>
      <c r="I1064">
        <f>YEAR(data1!$D1064)</f>
        <v>2019</v>
      </c>
      <c r="J1064">
        <f>SUMIFS(data1!$E$2:$E$15001,data1!$I$2:$I$15001,data1!$I1064)</f>
        <v>15177662</v>
      </c>
      <c r="K1064">
        <f>(data1!$J1064-J1063)/J1063</f>
        <v>0</v>
      </c>
    </row>
    <row r="1065" spans="1:11" x14ac:dyDescent="0.3">
      <c r="A1065" t="s">
        <v>24</v>
      </c>
      <c r="B1065" t="s">
        <v>27</v>
      </c>
      <c r="C1065" t="s">
        <v>13</v>
      </c>
      <c r="D1065" s="2">
        <v>43595.458333333343</v>
      </c>
      <c r="E1065">
        <v>4009</v>
      </c>
      <c r="F1065">
        <v>1415.7066901158721</v>
      </c>
      <c r="G1065">
        <v>58</v>
      </c>
      <c r="H1065">
        <v>4.8</v>
      </c>
      <c r="I1065">
        <f>YEAR(data1!$D1065)</f>
        <v>2019</v>
      </c>
      <c r="J1065">
        <f>SUMIFS(data1!$E$2:$E$15001,data1!$I$2:$I$15001,data1!$I1065)</f>
        <v>15177662</v>
      </c>
      <c r="K1065">
        <f>(data1!$J1065-J1064)/J1064</f>
        <v>0</v>
      </c>
    </row>
    <row r="1066" spans="1:11" x14ac:dyDescent="0.3">
      <c r="A1066" t="s">
        <v>17</v>
      </c>
      <c r="B1066" t="s">
        <v>29</v>
      </c>
      <c r="C1066" t="s">
        <v>26</v>
      </c>
      <c r="D1066" s="2">
        <v>43595.666666666657</v>
      </c>
      <c r="E1066">
        <v>6951</v>
      </c>
      <c r="F1066">
        <v>2324.31329210796</v>
      </c>
      <c r="G1066">
        <v>134</v>
      </c>
      <c r="H1066">
        <v>4</v>
      </c>
      <c r="I1066">
        <f>YEAR(data1!$D1066)</f>
        <v>2019</v>
      </c>
      <c r="J1066">
        <f>SUMIFS(data1!$E$2:$E$15001,data1!$I$2:$I$15001,data1!$I1066)</f>
        <v>15177662</v>
      </c>
      <c r="K1066">
        <f>(data1!$J1066-J1065)/J1065</f>
        <v>0</v>
      </c>
    </row>
    <row r="1067" spans="1:11" x14ac:dyDescent="0.3">
      <c r="A1067" t="s">
        <v>22</v>
      </c>
      <c r="B1067" t="s">
        <v>16</v>
      </c>
      <c r="C1067" t="s">
        <v>19</v>
      </c>
      <c r="D1067" s="2">
        <v>43595.833333333343</v>
      </c>
      <c r="E1067">
        <v>8605</v>
      </c>
      <c r="F1067">
        <v>2045.8677263631801</v>
      </c>
      <c r="G1067">
        <v>125</v>
      </c>
      <c r="H1067">
        <v>3.8</v>
      </c>
      <c r="I1067">
        <f>YEAR(data1!$D1067)</f>
        <v>2019</v>
      </c>
      <c r="J1067">
        <f>SUMIFS(data1!$E$2:$E$15001,data1!$I$2:$I$15001,data1!$I1067)</f>
        <v>15177662</v>
      </c>
      <c r="K1067">
        <f>(data1!$J1067-J1066)/J1066</f>
        <v>0</v>
      </c>
    </row>
    <row r="1068" spans="1:11" x14ac:dyDescent="0.3">
      <c r="A1068" t="s">
        <v>15</v>
      </c>
      <c r="B1068" t="s">
        <v>30</v>
      </c>
      <c r="C1068" t="s">
        <v>19</v>
      </c>
      <c r="D1068" s="2">
        <v>43595.833333333343</v>
      </c>
      <c r="E1068">
        <v>3372</v>
      </c>
      <c r="F1068">
        <v>1339.506422136963</v>
      </c>
      <c r="G1068">
        <v>38</v>
      </c>
      <c r="H1068">
        <v>4.9000000000000004</v>
      </c>
      <c r="I1068">
        <f>YEAR(data1!$D1068)</f>
        <v>2019</v>
      </c>
      <c r="J1068">
        <f>SUMIFS(data1!$E$2:$E$15001,data1!$I$2:$I$15001,data1!$I1068)</f>
        <v>15177662</v>
      </c>
      <c r="K1068">
        <f>(data1!$J1068-J1067)/J1067</f>
        <v>0</v>
      </c>
    </row>
    <row r="1069" spans="1:11" x14ac:dyDescent="0.3">
      <c r="A1069" t="s">
        <v>11</v>
      </c>
      <c r="B1069" t="s">
        <v>39</v>
      </c>
      <c r="C1069" t="s">
        <v>21</v>
      </c>
      <c r="D1069" s="2">
        <v>43595.875</v>
      </c>
      <c r="E1069">
        <v>4815</v>
      </c>
      <c r="F1069">
        <v>1696.230473939057</v>
      </c>
      <c r="G1069">
        <v>58</v>
      </c>
      <c r="H1069">
        <v>3.3</v>
      </c>
      <c r="I1069">
        <f>YEAR(data1!$D1069)</f>
        <v>2019</v>
      </c>
      <c r="J1069">
        <f>SUMIFS(data1!$E$2:$E$15001,data1!$I$2:$I$15001,data1!$I1069)</f>
        <v>15177662</v>
      </c>
      <c r="K1069">
        <f>(data1!$J1069-J1068)/J1068</f>
        <v>0</v>
      </c>
    </row>
    <row r="1070" spans="1:11" x14ac:dyDescent="0.3">
      <c r="A1070" t="s">
        <v>22</v>
      </c>
      <c r="B1070" t="s">
        <v>33</v>
      </c>
      <c r="C1070" t="s">
        <v>21</v>
      </c>
      <c r="D1070" s="2">
        <v>43595.916666666657</v>
      </c>
      <c r="E1070">
        <v>2947</v>
      </c>
      <c r="F1070">
        <v>1119.4073285537061</v>
      </c>
      <c r="G1070">
        <v>26</v>
      </c>
      <c r="H1070">
        <v>3.4</v>
      </c>
      <c r="I1070">
        <f>YEAR(data1!$D1070)</f>
        <v>2019</v>
      </c>
      <c r="J1070">
        <f>SUMIFS(data1!$E$2:$E$15001,data1!$I$2:$I$15001,data1!$I1070)</f>
        <v>15177662</v>
      </c>
      <c r="K1070">
        <f>(data1!$J1070-J1069)/J1069</f>
        <v>0</v>
      </c>
    </row>
    <row r="1071" spans="1:11" x14ac:dyDescent="0.3">
      <c r="A1071" t="s">
        <v>15</v>
      </c>
      <c r="B1071" t="s">
        <v>16</v>
      </c>
      <c r="C1071" t="s">
        <v>21</v>
      </c>
      <c r="D1071" s="2">
        <v>43596</v>
      </c>
      <c r="E1071">
        <v>6730</v>
      </c>
      <c r="F1071">
        <v>1847.118545082008</v>
      </c>
      <c r="G1071">
        <v>88</v>
      </c>
      <c r="H1071">
        <v>3.6</v>
      </c>
      <c r="I1071">
        <f>YEAR(data1!$D1071)</f>
        <v>2019</v>
      </c>
      <c r="J1071">
        <f>SUMIFS(data1!$E$2:$E$15001,data1!$I$2:$I$15001,data1!$I1071)</f>
        <v>15177662</v>
      </c>
      <c r="K1071">
        <f>(data1!$J1071-J1070)/J1070</f>
        <v>0</v>
      </c>
    </row>
    <row r="1072" spans="1:11" x14ac:dyDescent="0.3">
      <c r="A1072" t="s">
        <v>15</v>
      </c>
      <c r="B1072" t="s">
        <v>32</v>
      </c>
      <c r="C1072" t="s">
        <v>26</v>
      </c>
      <c r="D1072" s="2">
        <v>43596.208333333343</v>
      </c>
      <c r="E1072">
        <v>3808</v>
      </c>
      <c r="F1072">
        <v>890.500304735138</v>
      </c>
      <c r="G1072">
        <v>70</v>
      </c>
      <c r="H1072">
        <v>3.3</v>
      </c>
      <c r="I1072">
        <f>YEAR(data1!$D1072)</f>
        <v>2019</v>
      </c>
      <c r="J1072">
        <f>SUMIFS(data1!$E$2:$E$15001,data1!$I$2:$I$15001,data1!$I1072)</f>
        <v>15177662</v>
      </c>
      <c r="K1072">
        <f>(data1!$J1072-J1071)/J1071</f>
        <v>0</v>
      </c>
    </row>
    <row r="1073" spans="1:11" x14ac:dyDescent="0.3">
      <c r="A1073" t="s">
        <v>11</v>
      </c>
      <c r="B1073" t="s">
        <v>12</v>
      </c>
      <c r="C1073" t="s">
        <v>19</v>
      </c>
      <c r="D1073" s="2">
        <v>43596.25</v>
      </c>
      <c r="E1073">
        <v>1938</v>
      </c>
      <c r="F1073">
        <v>583.27727844646802</v>
      </c>
      <c r="G1073">
        <v>17</v>
      </c>
      <c r="H1073">
        <v>3.4</v>
      </c>
      <c r="I1073">
        <f>YEAR(data1!$D1073)</f>
        <v>2019</v>
      </c>
      <c r="J1073">
        <f>SUMIFS(data1!$E$2:$E$15001,data1!$I$2:$I$15001,data1!$I1073)</f>
        <v>15177662</v>
      </c>
      <c r="K1073">
        <f>(data1!$J1073-J1072)/J1072</f>
        <v>0</v>
      </c>
    </row>
    <row r="1074" spans="1:11" x14ac:dyDescent="0.3">
      <c r="A1074" t="s">
        <v>24</v>
      </c>
      <c r="B1074" t="s">
        <v>27</v>
      </c>
      <c r="C1074" t="s">
        <v>21</v>
      </c>
      <c r="D1074" s="2">
        <v>43596.458333333343</v>
      </c>
      <c r="E1074">
        <v>1913</v>
      </c>
      <c r="F1074">
        <v>685.25372786134062</v>
      </c>
      <c r="G1074">
        <v>21</v>
      </c>
      <c r="H1074">
        <v>3.6</v>
      </c>
      <c r="I1074">
        <f>YEAR(data1!$D1074)</f>
        <v>2019</v>
      </c>
      <c r="J1074">
        <f>SUMIFS(data1!$E$2:$E$15001,data1!$I$2:$I$15001,data1!$I1074)</f>
        <v>15177662</v>
      </c>
      <c r="K1074">
        <f>(data1!$J1074-J1073)/J1073</f>
        <v>0</v>
      </c>
    </row>
    <row r="1075" spans="1:11" x14ac:dyDescent="0.3">
      <c r="A1075" t="s">
        <v>17</v>
      </c>
      <c r="B1075" t="s">
        <v>37</v>
      </c>
      <c r="C1075" t="s">
        <v>21</v>
      </c>
      <c r="D1075" s="2">
        <v>43597.208333333343</v>
      </c>
      <c r="E1075">
        <v>4856</v>
      </c>
      <c r="F1075">
        <v>1314.0714513858229</v>
      </c>
      <c r="G1075">
        <v>41</v>
      </c>
      <c r="H1075">
        <v>3.1</v>
      </c>
      <c r="I1075">
        <f>YEAR(data1!$D1075)</f>
        <v>2019</v>
      </c>
      <c r="J1075">
        <f>SUMIFS(data1!$E$2:$E$15001,data1!$I$2:$I$15001,data1!$I1075)</f>
        <v>15177662</v>
      </c>
      <c r="K1075">
        <f>(data1!$J1075-J1074)/J1074</f>
        <v>0</v>
      </c>
    </row>
    <row r="1076" spans="1:11" x14ac:dyDescent="0.3">
      <c r="A1076" t="s">
        <v>17</v>
      </c>
      <c r="B1076" t="s">
        <v>29</v>
      </c>
      <c r="C1076" t="s">
        <v>26</v>
      </c>
      <c r="D1076" s="2">
        <v>43597.375</v>
      </c>
      <c r="E1076">
        <v>2822</v>
      </c>
      <c r="F1076">
        <v>826.43876744714316</v>
      </c>
      <c r="G1076">
        <v>53</v>
      </c>
      <c r="H1076">
        <v>4.5</v>
      </c>
      <c r="I1076">
        <f>YEAR(data1!$D1076)</f>
        <v>2019</v>
      </c>
      <c r="J1076">
        <f>SUMIFS(data1!$E$2:$E$15001,data1!$I$2:$I$15001,data1!$I1076)</f>
        <v>15177662</v>
      </c>
      <c r="K1076">
        <f>(data1!$J1076-J1075)/J1075</f>
        <v>0</v>
      </c>
    </row>
    <row r="1077" spans="1:11" x14ac:dyDescent="0.3">
      <c r="A1077" t="s">
        <v>17</v>
      </c>
      <c r="B1077" t="s">
        <v>18</v>
      </c>
      <c r="C1077" t="s">
        <v>21</v>
      </c>
      <c r="D1077" s="2">
        <v>43597.416666666657</v>
      </c>
      <c r="E1077">
        <v>7182</v>
      </c>
      <c r="F1077">
        <v>1470.1902774797991</v>
      </c>
      <c r="G1077">
        <v>113</v>
      </c>
      <c r="H1077">
        <v>5</v>
      </c>
      <c r="I1077">
        <f>YEAR(data1!$D1077)</f>
        <v>2019</v>
      </c>
      <c r="J1077">
        <f>SUMIFS(data1!$E$2:$E$15001,data1!$I$2:$I$15001,data1!$I1077)</f>
        <v>15177662</v>
      </c>
      <c r="K1077">
        <f>(data1!$J1077-J1076)/J1076</f>
        <v>0</v>
      </c>
    </row>
    <row r="1078" spans="1:11" x14ac:dyDescent="0.3">
      <c r="A1078" t="s">
        <v>24</v>
      </c>
      <c r="B1078" t="s">
        <v>42</v>
      </c>
      <c r="C1078" t="s">
        <v>21</v>
      </c>
      <c r="D1078" s="2">
        <v>43597.458333333343</v>
      </c>
      <c r="E1078">
        <v>1647</v>
      </c>
      <c r="F1078">
        <v>637.25540859328953</v>
      </c>
      <c r="G1078">
        <v>18</v>
      </c>
      <c r="H1078">
        <v>4.3</v>
      </c>
      <c r="I1078">
        <f>YEAR(data1!$D1078)</f>
        <v>2019</v>
      </c>
      <c r="J1078">
        <f>SUMIFS(data1!$E$2:$E$15001,data1!$I$2:$I$15001,data1!$I1078)</f>
        <v>15177662</v>
      </c>
      <c r="K1078">
        <f>(data1!$J1078-J1077)/J1077</f>
        <v>0</v>
      </c>
    </row>
    <row r="1079" spans="1:11" x14ac:dyDescent="0.3">
      <c r="A1079" t="s">
        <v>22</v>
      </c>
      <c r="B1079" t="s">
        <v>33</v>
      </c>
      <c r="C1079" t="s">
        <v>19</v>
      </c>
      <c r="D1079" s="2">
        <v>43597.5</v>
      </c>
      <c r="E1079">
        <v>4971</v>
      </c>
      <c r="F1079">
        <v>1536.606910515168</v>
      </c>
      <c r="G1079">
        <v>56</v>
      </c>
      <c r="H1079">
        <v>4.9000000000000004</v>
      </c>
      <c r="I1079">
        <f>YEAR(data1!$D1079)</f>
        <v>2019</v>
      </c>
      <c r="J1079">
        <f>SUMIFS(data1!$E$2:$E$15001,data1!$I$2:$I$15001,data1!$I1079)</f>
        <v>15177662</v>
      </c>
      <c r="K1079">
        <f>(data1!$J1079-J1078)/J1078</f>
        <v>0</v>
      </c>
    </row>
    <row r="1080" spans="1:11" x14ac:dyDescent="0.3">
      <c r="A1080" t="s">
        <v>11</v>
      </c>
      <c r="B1080" t="s">
        <v>12</v>
      </c>
      <c r="C1080" t="s">
        <v>21</v>
      </c>
      <c r="D1080" s="2">
        <v>43597.583333333343</v>
      </c>
      <c r="E1080">
        <v>7234</v>
      </c>
      <c r="F1080">
        <v>1529.1781004784939</v>
      </c>
      <c r="G1080">
        <v>49</v>
      </c>
      <c r="H1080">
        <v>4.5</v>
      </c>
      <c r="I1080">
        <f>YEAR(data1!$D1080)</f>
        <v>2019</v>
      </c>
      <c r="J1080">
        <f>SUMIFS(data1!$E$2:$E$15001,data1!$I$2:$I$15001,data1!$I1080)</f>
        <v>15177662</v>
      </c>
      <c r="K1080">
        <f>(data1!$J1080-J1079)/J1079</f>
        <v>0</v>
      </c>
    </row>
    <row r="1081" spans="1:11" x14ac:dyDescent="0.3">
      <c r="A1081" t="s">
        <v>22</v>
      </c>
      <c r="B1081" t="s">
        <v>43</v>
      </c>
      <c r="C1081" t="s">
        <v>13</v>
      </c>
      <c r="D1081" s="2">
        <v>43597.666666666657</v>
      </c>
      <c r="E1081">
        <v>5766</v>
      </c>
      <c r="F1081">
        <v>1376.133892881297</v>
      </c>
      <c r="G1081">
        <v>69</v>
      </c>
      <c r="H1081">
        <v>4.8</v>
      </c>
      <c r="I1081">
        <f>YEAR(data1!$D1081)</f>
        <v>2019</v>
      </c>
      <c r="J1081">
        <f>SUMIFS(data1!$E$2:$E$15001,data1!$I$2:$I$15001,data1!$I1081)</f>
        <v>15177662</v>
      </c>
      <c r="K1081">
        <f>(data1!$J1081-J1080)/J1080</f>
        <v>0</v>
      </c>
    </row>
    <row r="1082" spans="1:11" x14ac:dyDescent="0.3">
      <c r="A1082" t="s">
        <v>22</v>
      </c>
      <c r="B1082" t="s">
        <v>44</v>
      </c>
      <c r="C1082" t="s">
        <v>13</v>
      </c>
      <c r="D1082" s="2">
        <v>43598</v>
      </c>
      <c r="E1082">
        <v>7504</v>
      </c>
      <c r="F1082">
        <v>2299.226065446152</v>
      </c>
      <c r="G1082">
        <v>68</v>
      </c>
      <c r="H1082">
        <v>3.1</v>
      </c>
      <c r="I1082">
        <f>YEAR(data1!$D1082)</f>
        <v>2019</v>
      </c>
      <c r="J1082">
        <f>SUMIFS(data1!$E$2:$E$15001,data1!$I$2:$I$15001,data1!$I1082)</f>
        <v>15177662</v>
      </c>
      <c r="K1082">
        <f>(data1!$J1082-J1081)/J1081</f>
        <v>0</v>
      </c>
    </row>
    <row r="1083" spans="1:11" x14ac:dyDescent="0.3">
      <c r="A1083" t="s">
        <v>11</v>
      </c>
      <c r="B1083" t="s">
        <v>39</v>
      </c>
      <c r="C1083" t="s">
        <v>21</v>
      </c>
      <c r="D1083" s="2">
        <v>43598</v>
      </c>
      <c r="E1083">
        <v>1982</v>
      </c>
      <c r="F1083">
        <v>674.62769900042713</v>
      </c>
      <c r="G1083">
        <v>18</v>
      </c>
      <c r="H1083">
        <v>3.2</v>
      </c>
      <c r="I1083">
        <f>YEAR(data1!$D1083)</f>
        <v>2019</v>
      </c>
      <c r="J1083">
        <f>SUMIFS(data1!$E$2:$E$15001,data1!$I$2:$I$15001,data1!$I1083)</f>
        <v>15177662</v>
      </c>
      <c r="K1083">
        <f>(data1!$J1083-J1082)/J1082</f>
        <v>0</v>
      </c>
    </row>
    <row r="1084" spans="1:11" x14ac:dyDescent="0.3">
      <c r="A1084" t="s">
        <v>22</v>
      </c>
      <c r="B1084" t="s">
        <v>43</v>
      </c>
      <c r="C1084" t="s">
        <v>26</v>
      </c>
      <c r="D1084" s="2">
        <v>43598</v>
      </c>
      <c r="E1084">
        <v>8139</v>
      </c>
      <c r="F1084">
        <v>3003.5707152135969</v>
      </c>
      <c r="G1084">
        <v>62</v>
      </c>
      <c r="H1084">
        <v>5</v>
      </c>
      <c r="I1084">
        <f>YEAR(data1!$D1084)</f>
        <v>2019</v>
      </c>
      <c r="J1084">
        <f>SUMIFS(data1!$E$2:$E$15001,data1!$I$2:$I$15001,data1!$I1084)</f>
        <v>15177662</v>
      </c>
      <c r="K1084">
        <f>(data1!$J1084-J1083)/J1083</f>
        <v>0</v>
      </c>
    </row>
    <row r="1085" spans="1:11" x14ac:dyDescent="0.3">
      <c r="A1085" t="s">
        <v>17</v>
      </c>
      <c r="B1085" t="s">
        <v>34</v>
      </c>
      <c r="C1085" t="s">
        <v>21</v>
      </c>
      <c r="D1085" s="2">
        <v>43598.041666666657</v>
      </c>
      <c r="E1085">
        <v>2491</v>
      </c>
      <c r="F1085">
        <v>895.23941057180275</v>
      </c>
      <c r="G1085">
        <v>45</v>
      </c>
      <c r="H1085">
        <v>4.4000000000000004</v>
      </c>
      <c r="I1085">
        <f>YEAR(data1!$D1085)</f>
        <v>2019</v>
      </c>
      <c r="J1085">
        <f>SUMIFS(data1!$E$2:$E$15001,data1!$I$2:$I$15001,data1!$I1085)</f>
        <v>15177662</v>
      </c>
      <c r="K1085">
        <f>(data1!$J1085-J1084)/J1084</f>
        <v>0</v>
      </c>
    </row>
    <row r="1086" spans="1:11" x14ac:dyDescent="0.3">
      <c r="A1086" t="s">
        <v>22</v>
      </c>
      <c r="B1086" t="s">
        <v>16</v>
      </c>
      <c r="C1086" t="s">
        <v>13</v>
      </c>
      <c r="D1086" s="2">
        <v>43598.083333333343</v>
      </c>
      <c r="E1086">
        <v>5588</v>
      </c>
      <c r="F1086">
        <v>1831.2545140262071</v>
      </c>
      <c r="G1086">
        <v>71</v>
      </c>
      <c r="H1086">
        <v>4.7</v>
      </c>
      <c r="I1086">
        <f>YEAR(data1!$D1086)</f>
        <v>2019</v>
      </c>
      <c r="J1086">
        <f>SUMIFS(data1!$E$2:$E$15001,data1!$I$2:$I$15001,data1!$I1086)</f>
        <v>15177662</v>
      </c>
      <c r="K1086">
        <f>(data1!$J1086-J1085)/J1085</f>
        <v>0</v>
      </c>
    </row>
    <row r="1087" spans="1:11" x14ac:dyDescent="0.3">
      <c r="A1087" t="s">
        <v>11</v>
      </c>
      <c r="B1087" t="s">
        <v>41</v>
      </c>
      <c r="C1087" t="s">
        <v>13</v>
      </c>
      <c r="D1087" s="2">
        <v>43598.166666666657</v>
      </c>
      <c r="E1087">
        <v>5032</v>
      </c>
      <c r="F1087">
        <v>1473.1811503760371</v>
      </c>
      <c r="G1087">
        <v>43</v>
      </c>
      <c r="H1087">
        <v>3.2</v>
      </c>
      <c r="I1087">
        <f>YEAR(data1!$D1087)</f>
        <v>2019</v>
      </c>
      <c r="J1087">
        <f>SUMIFS(data1!$E$2:$E$15001,data1!$I$2:$I$15001,data1!$I1087)</f>
        <v>15177662</v>
      </c>
      <c r="K1087">
        <f>(data1!$J1087-J1086)/J1086</f>
        <v>0</v>
      </c>
    </row>
    <row r="1088" spans="1:11" x14ac:dyDescent="0.3">
      <c r="A1088" t="s">
        <v>11</v>
      </c>
      <c r="B1088" t="s">
        <v>35</v>
      </c>
      <c r="C1088" t="s">
        <v>13</v>
      </c>
      <c r="D1088" s="2">
        <v>43598.333333333343</v>
      </c>
      <c r="E1088">
        <v>5601</v>
      </c>
      <c r="F1088">
        <v>1876.2287766496599</v>
      </c>
      <c r="G1088">
        <v>74</v>
      </c>
      <c r="H1088">
        <v>4.2</v>
      </c>
      <c r="I1088">
        <f>YEAR(data1!$D1088)</f>
        <v>2019</v>
      </c>
      <c r="J1088">
        <f>SUMIFS(data1!$E$2:$E$15001,data1!$I$2:$I$15001,data1!$I1088)</f>
        <v>15177662</v>
      </c>
      <c r="K1088">
        <f>(data1!$J1088-J1087)/J1087</f>
        <v>0</v>
      </c>
    </row>
    <row r="1089" spans="1:11" x14ac:dyDescent="0.3">
      <c r="A1089" t="s">
        <v>22</v>
      </c>
      <c r="B1089" t="s">
        <v>16</v>
      </c>
      <c r="C1089" t="s">
        <v>19</v>
      </c>
      <c r="D1089" s="2">
        <v>43598.5</v>
      </c>
      <c r="E1089">
        <v>8441</v>
      </c>
      <c r="F1089">
        <v>1753.351568945526</v>
      </c>
      <c r="G1089">
        <v>74</v>
      </c>
      <c r="H1089">
        <v>4.5</v>
      </c>
      <c r="I1089">
        <f>YEAR(data1!$D1089)</f>
        <v>2019</v>
      </c>
      <c r="J1089">
        <f>SUMIFS(data1!$E$2:$E$15001,data1!$I$2:$I$15001,data1!$I1089)</f>
        <v>15177662</v>
      </c>
      <c r="K1089">
        <f>(data1!$J1089-J1088)/J1088</f>
        <v>0</v>
      </c>
    </row>
    <row r="1090" spans="1:11" x14ac:dyDescent="0.3">
      <c r="A1090" t="s">
        <v>15</v>
      </c>
      <c r="B1090" t="s">
        <v>30</v>
      </c>
      <c r="C1090" t="s">
        <v>13</v>
      </c>
      <c r="D1090" s="2">
        <v>43598.541666666657</v>
      </c>
      <c r="E1090">
        <v>5199</v>
      </c>
      <c r="F1090">
        <v>1991.111604596271</v>
      </c>
      <c r="G1090">
        <v>87</v>
      </c>
      <c r="H1090">
        <v>3.4</v>
      </c>
      <c r="I1090">
        <f>YEAR(data1!$D1090)</f>
        <v>2019</v>
      </c>
      <c r="J1090">
        <f>SUMIFS(data1!$E$2:$E$15001,data1!$I$2:$I$15001,data1!$I1090)</f>
        <v>15177662</v>
      </c>
      <c r="K1090">
        <f>(data1!$J1090-J1089)/J1089</f>
        <v>0</v>
      </c>
    </row>
    <row r="1091" spans="1:11" x14ac:dyDescent="0.3">
      <c r="A1091" t="s">
        <v>22</v>
      </c>
      <c r="B1091" t="s">
        <v>43</v>
      </c>
      <c r="C1091" t="s">
        <v>26</v>
      </c>
      <c r="D1091" s="2">
        <v>43598.666666666657</v>
      </c>
      <c r="E1091">
        <v>8544</v>
      </c>
      <c r="F1091">
        <v>1792.1064063064889</v>
      </c>
      <c r="G1091">
        <v>168</v>
      </c>
      <c r="H1091">
        <v>3.7</v>
      </c>
      <c r="I1091">
        <f>YEAR(data1!$D1091)</f>
        <v>2019</v>
      </c>
      <c r="J1091">
        <f>SUMIFS(data1!$E$2:$E$15001,data1!$I$2:$I$15001,data1!$I1091)</f>
        <v>15177662</v>
      </c>
      <c r="K1091">
        <f>(data1!$J1091-J1090)/J1090</f>
        <v>0</v>
      </c>
    </row>
    <row r="1092" spans="1:11" x14ac:dyDescent="0.3">
      <c r="A1092" t="s">
        <v>15</v>
      </c>
      <c r="B1092" t="s">
        <v>20</v>
      </c>
      <c r="C1092" t="s">
        <v>13</v>
      </c>
      <c r="D1092" s="2">
        <v>43598.75</v>
      </c>
      <c r="E1092">
        <v>4720</v>
      </c>
      <c r="F1092">
        <v>1353.2876657754441</v>
      </c>
      <c r="G1092">
        <v>33</v>
      </c>
      <c r="H1092">
        <v>4.0999999999999996</v>
      </c>
      <c r="I1092">
        <f>YEAR(data1!$D1092)</f>
        <v>2019</v>
      </c>
      <c r="J1092">
        <f>SUMIFS(data1!$E$2:$E$15001,data1!$I$2:$I$15001,data1!$I1092)</f>
        <v>15177662</v>
      </c>
      <c r="K1092">
        <f>(data1!$J1092-J1091)/J1091</f>
        <v>0</v>
      </c>
    </row>
    <row r="1093" spans="1:11" x14ac:dyDescent="0.3">
      <c r="A1093" t="s">
        <v>24</v>
      </c>
      <c r="B1093" t="s">
        <v>27</v>
      </c>
      <c r="C1093" t="s">
        <v>21</v>
      </c>
      <c r="D1093" s="2">
        <v>43598.833333333343</v>
      </c>
      <c r="E1093">
        <v>5090</v>
      </c>
      <c r="F1093">
        <v>1056.041978940169</v>
      </c>
      <c r="G1093">
        <v>73</v>
      </c>
      <c r="H1093">
        <v>3.4</v>
      </c>
      <c r="I1093">
        <f>YEAR(data1!$D1093)</f>
        <v>2019</v>
      </c>
      <c r="J1093">
        <f>SUMIFS(data1!$E$2:$E$15001,data1!$I$2:$I$15001,data1!$I1093)</f>
        <v>15177662</v>
      </c>
      <c r="K1093">
        <f>(data1!$J1093-J1092)/J1092</f>
        <v>0</v>
      </c>
    </row>
    <row r="1094" spans="1:11" x14ac:dyDescent="0.3">
      <c r="A1094" t="s">
        <v>22</v>
      </c>
      <c r="B1094" t="s">
        <v>33</v>
      </c>
      <c r="C1094" t="s">
        <v>13</v>
      </c>
      <c r="D1094" s="2">
        <v>43598.916666666657</v>
      </c>
      <c r="E1094">
        <v>5537</v>
      </c>
      <c r="F1094">
        <v>2116.3638870388272</v>
      </c>
      <c r="G1094">
        <v>53</v>
      </c>
      <c r="H1094">
        <v>3.8</v>
      </c>
      <c r="I1094">
        <f>YEAR(data1!$D1094)</f>
        <v>2019</v>
      </c>
      <c r="J1094">
        <f>SUMIFS(data1!$E$2:$E$15001,data1!$I$2:$I$15001,data1!$I1094)</f>
        <v>15177662</v>
      </c>
      <c r="K1094">
        <f>(data1!$J1094-J1093)/J1093</f>
        <v>0</v>
      </c>
    </row>
    <row r="1095" spans="1:11" x14ac:dyDescent="0.3">
      <c r="A1095" t="s">
        <v>24</v>
      </c>
      <c r="B1095" t="s">
        <v>36</v>
      </c>
      <c r="C1095" t="s">
        <v>19</v>
      </c>
      <c r="D1095" s="2">
        <v>43599.041666666657</v>
      </c>
      <c r="E1095">
        <v>3474</v>
      </c>
      <c r="F1095">
        <v>1360.2494829485161</v>
      </c>
      <c r="G1095">
        <v>56</v>
      </c>
      <c r="H1095">
        <v>4.0999999999999996</v>
      </c>
      <c r="I1095">
        <f>YEAR(data1!$D1095)</f>
        <v>2019</v>
      </c>
      <c r="J1095">
        <f>SUMIFS(data1!$E$2:$E$15001,data1!$I$2:$I$15001,data1!$I1095)</f>
        <v>15177662</v>
      </c>
      <c r="K1095">
        <f>(data1!$J1095-J1094)/J1094</f>
        <v>0</v>
      </c>
    </row>
    <row r="1096" spans="1:11" x14ac:dyDescent="0.3">
      <c r="A1096" t="s">
        <v>15</v>
      </c>
      <c r="B1096" t="s">
        <v>30</v>
      </c>
      <c r="C1096" t="s">
        <v>13</v>
      </c>
      <c r="D1096" s="2">
        <v>43599.041666666657</v>
      </c>
      <c r="E1096">
        <v>7239</v>
      </c>
      <c r="F1096">
        <v>2793.092777007555</v>
      </c>
      <c r="G1096">
        <v>52</v>
      </c>
      <c r="H1096">
        <v>3.4</v>
      </c>
      <c r="I1096">
        <f>YEAR(data1!$D1096)</f>
        <v>2019</v>
      </c>
      <c r="J1096">
        <f>SUMIFS(data1!$E$2:$E$15001,data1!$I$2:$I$15001,data1!$I1096)</f>
        <v>15177662</v>
      </c>
      <c r="K1096">
        <f>(data1!$J1096-J1095)/J1095</f>
        <v>0</v>
      </c>
    </row>
    <row r="1097" spans="1:11" x14ac:dyDescent="0.3">
      <c r="A1097" t="s">
        <v>11</v>
      </c>
      <c r="B1097" t="s">
        <v>38</v>
      </c>
      <c r="C1097" t="s">
        <v>19</v>
      </c>
      <c r="D1097" s="2">
        <v>43599.166666666657</v>
      </c>
      <c r="E1097">
        <v>3848</v>
      </c>
      <c r="F1097">
        <v>1249.6852486184209</v>
      </c>
      <c r="G1097">
        <v>29</v>
      </c>
      <c r="H1097">
        <v>4.4000000000000004</v>
      </c>
      <c r="I1097">
        <f>YEAR(data1!$D1097)</f>
        <v>2019</v>
      </c>
      <c r="J1097">
        <f>SUMIFS(data1!$E$2:$E$15001,data1!$I$2:$I$15001,data1!$I1097)</f>
        <v>15177662</v>
      </c>
      <c r="K1097">
        <f>(data1!$J1097-J1096)/J1096</f>
        <v>0</v>
      </c>
    </row>
    <row r="1098" spans="1:11" x14ac:dyDescent="0.3">
      <c r="A1098" t="s">
        <v>11</v>
      </c>
      <c r="B1098" t="s">
        <v>12</v>
      </c>
      <c r="C1098" t="s">
        <v>26</v>
      </c>
      <c r="D1098" s="2">
        <v>43599.166666666657</v>
      </c>
      <c r="E1098">
        <v>3051</v>
      </c>
      <c r="F1098">
        <v>1032.2929234420851</v>
      </c>
      <c r="G1098">
        <v>21</v>
      </c>
      <c r="H1098">
        <v>3.9</v>
      </c>
      <c r="I1098">
        <f>YEAR(data1!$D1098)</f>
        <v>2019</v>
      </c>
      <c r="J1098">
        <f>SUMIFS(data1!$E$2:$E$15001,data1!$I$2:$I$15001,data1!$I1098)</f>
        <v>15177662</v>
      </c>
      <c r="K1098">
        <f>(data1!$J1098-J1097)/J1097</f>
        <v>0</v>
      </c>
    </row>
    <row r="1099" spans="1:11" x14ac:dyDescent="0.3">
      <c r="A1099" t="s">
        <v>15</v>
      </c>
      <c r="B1099" t="s">
        <v>30</v>
      </c>
      <c r="C1099" t="s">
        <v>19</v>
      </c>
      <c r="D1099" s="2">
        <v>43599.333333333343</v>
      </c>
      <c r="E1099">
        <v>3947</v>
      </c>
      <c r="F1099">
        <v>1518.7767020504141</v>
      </c>
      <c r="G1099">
        <v>31</v>
      </c>
      <c r="H1099">
        <v>4.9000000000000004</v>
      </c>
      <c r="I1099">
        <f>YEAR(data1!$D1099)</f>
        <v>2019</v>
      </c>
      <c r="J1099">
        <f>SUMIFS(data1!$E$2:$E$15001,data1!$I$2:$I$15001,data1!$I1099)</f>
        <v>15177662</v>
      </c>
      <c r="K1099">
        <f>(data1!$J1099-J1098)/J1098</f>
        <v>0</v>
      </c>
    </row>
    <row r="1100" spans="1:11" x14ac:dyDescent="0.3">
      <c r="A1100" t="s">
        <v>17</v>
      </c>
      <c r="B1100" t="s">
        <v>31</v>
      </c>
      <c r="C1100" t="s">
        <v>19</v>
      </c>
      <c r="D1100" s="2">
        <v>43599.333333333343</v>
      </c>
      <c r="E1100">
        <v>8328</v>
      </c>
      <c r="F1100">
        <v>1936.7174081321839</v>
      </c>
      <c r="G1100">
        <v>132</v>
      </c>
      <c r="H1100">
        <v>3.3</v>
      </c>
      <c r="I1100">
        <f>YEAR(data1!$D1100)</f>
        <v>2019</v>
      </c>
      <c r="J1100">
        <f>SUMIFS(data1!$E$2:$E$15001,data1!$I$2:$I$15001,data1!$I1100)</f>
        <v>15177662</v>
      </c>
      <c r="K1100">
        <f>(data1!$J1100-J1099)/J1099</f>
        <v>0</v>
      </c>
    </row>
    <row r="1101" spans="1:11" x14ac:dyDescent="0.3">
      <c r="A1101" t="s">
        <v>15</v>
      </c>
      <c r="B1101" t="s">
        <v>20</v>
      </c>
      <c r="C1101" t="s">
        <v>26</v>
      </c>
      <c r="D1101" s="2">
        <v>43599.541666666657</v>
      </c>
      <c r="E1101">
        <v>4276</v>
      </c>
      <c r="F1101">
        <v>1649.8346943392939</v>
      </c>
      <c r="G1101">
        <v>31</v>
      </c>
      <c r="H1101">
        <v>3.2</v>
      </c>
      <c r="I1101">
        <f>YEAR(data1!$D1101)</f>
        <v>2019</v>
      </c>
      <c r="J1101">
        <f>SUMIFS(data1!$E$2:$E$15001,data1!$I$2:$I$15001,data1!$I1101)</f>
        <v>15177662</v>
      </c>
      <c r="K1101">
        <f>(data1!$J1101-J1100)/J1100</f>
        <v>0</v>
      </c>
    </row>
    <row r="1102" spans="1:11" x14ac:dyDescent="0.3">
      <c r="A1102" t="s">
        <v>11</v>
      </c>
      <c r="B1102" t="s">
        <v>41</v>
      </c>
      <c r="C1102" t="s">
        <v>19</v>
      </c>
      <c r="D1102" s="2">
        <v>43599.541666666657</v>
      </c>
      <c r="E1102">
        <v>4845</v>
      </c>
      <c r="F1102">
        <v>1638.5734210028211</v>
      </c>
      <c r="G1102">
        <v>52</v>
      </c>
      <c r="H1102">
        <v>4</v>
      </c>
      <c r="I1102">
        <f>YEAR(data1!$D1102)</f>
        <v>2019</v>
      </c>
      <c r="J1102">
        <f>SUMIFS(data1!$E$2:$E$15001,data1!$I$2:$I$15001,data1!$I1102)</f>
        <v>15177662</v>
      </c>
      <c r="K1102">
        <f>(data1!$J1102-J1101)/J1101</f>
        <v>0</v>
      </c>
    </row>
    <row r="1103" spans="1:11" x14ac:dyDescent="0.3">
      <c r="A1103" t="s">
        <v>17</v>
      </c>
      <c r="B1103" t="s">
        <v>37</v>
      </c>
      <c r="C1103" t="s">
        <v>13</v>
      </c>
      <c r="D1103" s="2">
        <v>43599.541666666657</v>
      </c>
      <c r="E1103">
        <v>4565</v>
      </c>
      <c r="F1103">
        <v>1088.7251621082651</v>
      </c>
      <c r="G1103">
        <v>32</v>
      </c>
      <c r="H1103">
        <v>3.5</v>
      </c>
      <c r="I1103">
        <f>YEAR(data1!$D1103)</f>
        <v>2019</v>
      </c>
      <c r="J1103">
        <f>SUMIFS(data1!$E$2:$E$15001,data1!$I$2:$I$15001,data1!$I1103)</f>
        <v>15177662</v>
      </c>
      <c r="K1103">
        <f>(data1!$J1103-J1102)/J1102</f>
        <v>0</v>
      </c>
    </row>
    <row r="1104" spans="1:11" x14ac:dyDescent="0.3">
      <c r="A1104" t="s">
        <v>24</v>
      </c>
      <c r="B1104" t="s">
        <v>25</v>
      </c>
      <c r="C1104" t="s">
        <v>26</v>
      </c>
      <c r="D1104" s="2">
        <v>43599.583333333343</v>
      </c>
      <c r="E1104">
        <v>3474</v>
      </c>
      <c r="F1104">
        <v>1105.765469333727</v>
      </c>
      <c r="G1104">
        <v>33</v>
      </c>
      <c r="H1104">
        <v>4.5</v>
      </c>
      <c r="I1104">
        <f>YEAR(data1!$D1104)</f>
        <v>2019</v>
      </c>
      <c r="J1104">
        <f>SUMIFS(data1!$E$2:$E$15001,data1!$I$2:$I$15001,data1!$I1104)</f>
        <v>15177662</v>
      </c>
      <c r="K1104">
        <f>(data1!$J1104-J1103)/J1103</f>
        <v>0</v>
      </c>
    </row>
    <row r="1105" spans="1:11" x14ac:dyDescent="0.3">
      <c r="A1105" t="s">
        <v>15</v>
      </c>
      <c r="B1105" t="s">
        <v>30</v>
      </c>
      <c r="C1105" t="s">
        <v>21</v>
      </c>
      <c r="D1105" s="2">
        <v>43599.666666666657</v>
      </c>
      <c r="E1105">
        <v>2386</v>
      </c>
      <c r="F1105">
        <v>695.61957010754497</v>
      </c>
      <c r="G1105">
        <v>32</v>
      </c>
      <c r="H1105">
        <v>4.2</v>
      </c>
      <c r="I1105">
        <f>YEAR(data1!$D1105)</f>
        <v>2019</v>
      </c>
      <c r="J1105">
        <f>SUMIFS(data1!$E$2:$E$15001,data1!$I$2:$I$15001,data1!$I1105)</f>
        <v>15177662</v>
      </c>
      <c r="K1105">
        <f>(data1!$J1105-J1104)/J1104</f>
        <v>0</v>
      </c>
    </row>
    <row r="1106" spans="1:11" x14ac:dyDescent="0.3">
      <c r="A1106" t="s">
        <v>22</v>
      </c>
      <c r="B1106" t="s">
        <v>44</v>
      </c>
      <c r="C1106" t="s">
        <v>19</v>
      </c>
      <c r="D1106" s="2">
        <v>43599.75</v>
      </c>
      <c r="E1106">
        <v>3520</v>
      </c>
      <c r="F1106">
        <v>848.05939025116732</v>
      </c>
      <c r="G1106">
        <v>57</v>
      </c>
      <c r="H1106">
        <v>4.0999999999999996</v>
      </c>
      <c r="I1106">
        <f>YEAR(data1!$D1106)</f>
        <v>2019</v>
      </c>
      <c r="J1106">
        <f>SUMIFS(data1!$E$2:$E$15001,data1!$I$2:$I$15001,data1!$I1106)</f>
        <v>15177662</v>
      </c>
      <c r="K1106">
        <f>(data1!$J1106-J1105)/J1105</f>
        <v>0</v>
      </c>
    </row>
    <row r="1107" spans="1:11" x14ac:dyDescent="0.3">
      <c r="A1107" t="s">
        <v>17</v>
      </c>
      <c r="B1107" t="s">
        <v>31</v>
      </c>
      <c r="C1107" t="s">
        <v>19</v>
      </c>
      <c r="D1107" s="2">
        <v>43599.833333333343</v>
      </c>
      <c r="E1107">
        <v>5378</v>
      </c>
      <c r="F1107">
        <v>1349.982250138894</v>
      </c>
      <c r="G1107">
        <v>49</v>
      </c>
      <c r="H1107">
        <v>3.1</v>
      </c>
      <c r="I1107">
        <f>YEAR(data1!$D1107)</f>
        <v>2019</v>
      </c>
      <c r="J1107">
        <f>SUMIFS(data1!$E$2:$E$15001,data1!$I$2:$I$15001,data1!$I1107)</f>
        <v>15177662</v>
      </c>
      <c r="K1107">
        <f>(data1!$J1107-J1106)/J1106</f>
        <v>0</v>
      </c>
    </row>
    <row r="1108" spans="1:11" x14ac:dyDescent="0.3">
      <c r="A1108" t="s">
        <v>17</v>
      </c>
      <c r="B1108" t="s">
        <v>34</v>
      </c>
      <c r="C1108" t="s">
        <v>13</v>
      </c>
      <c r="D1108" s="2">
        <v>43599.833333333343</v>
      </c>
      <c r="E1108">
        <v>7818</v>
      </c>
      <c r="F1108">
        <v>2820.4327109370338</v>
      </c>
      <c r="G1108">
        <v>87</v>
      </c>
      <c r="H1108">
        <v>4.5999999999999996</v>
      </c>
      <c r="I1108">
        <f>YEAR(data1!$D1108)</f>
        <v>2019</v>
      </c>
      <c r="J1108">
        <f>SUMIFS(data1!$E$2:$E$15001,data1!$I$2:$I$15001,data1!$I1108)</f>
        <v>15177662</v>
      </c>
      <c r="K1108">
        <f>(data1!$J1108-J1107)/J1107</f>
        <v>0</v>
      </c>
    </row>
    <row r="1109" spans="1:11" x14ac:dyDescent="0.3">
      <c r="A1109" t="s">
        <v>17</v>
      </c>
      <c r="B1109" t="s">
        <v>29</v>
      </c>
      <c r="C1109" t="s">
        <v>19</v>
      </c>
      <c r="D1109" s="2">
        <v>43599.916666666657</v>
      </c>
      <c r="E1109">
        <v>7159</v>
      </c>
      <c r="F1109">
        <v>1847.1286601004431</v>
      </c>
      <c r="G1109">
        <v>101</v>
      </c>
      <c r="H1109">
        <v>4.9000000000000004</v>
      </c>
      <c r="I1109">
        <f>YEAR(data1!$D1109)</f>
        <v>2019</v>
      </c>
      <c r="J1109">
        <f>SUMIFS(data1!$E$2:$E$15001,data1!$I$2:$I$15001,data1!$I1109)</f>
        <v>15177662</v>
      </c>
      <c r="K1109">
        <f>(data1!$J1109-J1108)/J1108</f>
        <v>0</v>
      </c>
    </row>
    <row r="1110" spans="1:11" x14ac:dyDescent="0.3">
      <c r="A1110" t="s">
        <v>22</v>
      </c>
      <c r="B1110" t="s">
        <v>44</v>
      </c>
      <c r="C1110" t="s">
        <v>26</v>
      </c>
      <c r="D1110" s="2">
        <v>43600.041666666657</v>
      </c>
      <c r="E1110">
        <v>4898</v>
      </c>
      <c r="F1110">
        <v>980.92524426176351</v>
      </c>
      <c r="G1110">
        <v>35</v>
      </c>
      <c r="H1110">
        <v>4.9000000000000004</v>
      </c>
      <c r="I1110">
        <f>YEAR(data1!$D1110)</f>
        <v>2019</v>
      </c>
      <c r="J1110">
        <f>SUMIFS(data1!$E$2:$E$15001,data1!$I$2:$I$15001,data1!$I1110)</f>
        <v>15177662</v>
      </c>
      <c r="K1110">
        <f>(data1!$J1110-J1109)/J1109</f>
        <v>0</v>
      </c>
    </row>
    <row r="1111" spans="1:11" x14ac:dyDescent="0.3">
      <c r="A1111" t="s">
        <v>11</v>
      </c>
      <c r="B1111" t="s">
        <v>39</v>
      </c>
      <c r="C1111" t="s">
        <v>21</v>
      </c>
      <c r="D1111" s="2">
        <v>43600.166666666657</v>
      </c>
      <c r="E1111">
        <v>5872</v>
      </c>
      <c r="F1111">
        <v>1245.6604416322659</v>
      </c>
      <c r="G1111">
        <v>72</v>
      </c>
      <c r="H1111">
        <v>3.1</v>
      </c>
      <c r="I1111">
        <f>YEAR(data1!$D1111)</f>
        <v>2019</v>
      </c>
      <c r="J1111">
        <f>SUMIFS(data1!$E$2:$E$15001,data1!$I$2:$I$15001,data1!$I1111)</f>
        <v>15177662</v>
      </c>
      <c r="K1111">
        <f>(data1!$J1111-J1110)/J1110</f>
        <v>0</v>
      </c>
    </row>
    <row r="1112" spans="1:11" x14ac:dyDescent="0.3">
      <c r="A1112" t="s">
        <v>15</v>
      </c>
      <c r="B1112" t="s">
        <v>20</v>
      </c>
      <c r="C1112" t="s">
        <v>26</v>
      </c>
      <c r="D1112" s="2">
        <v>43600.333333333343</v>
      </c>
      <c r="E1112">
        <v>5772</v>
      </c>
      <c r="F1112">
        <v>1737.279985076211</v>
      </c>
      <c r="G1112">
        <v>66</v>
      </c>
      <c r="H1112">
        <v>4.5999999999999996</v>
      </c>
      <c r="I1112">
        <f>YEAR(data1!$D1112)</f>
        <v>2019</v>
      </c>
      <c r="J1112">
        <f>SUMIFS(data1!$E$2:$E$15001,data1!$I$2:$I$15001,data1!$I1112)</f>
        <v>15177662</v>
      </c>
      <c r="K1112">
        <f>(data1!$J1112-J1111)/J1111</f>
        <v>0</v>
      </c>
    </row>
    <row r="1113" spans="1:11" x14ac:dyDescent="0.3">
      <c r="A1113" t="s">
        <v>22</v>
      </c>
      <c r="B1113" t="s">
        <v>23</v>
      </c>
      <c r="C1113" t="s">
        <v>26</v>
      </c>
      <c r="D1113" s="2">
        <v>43600.458333333343</v>
      </c>
      <c r="E1113">
        <v>4790</v>
      </c>
      <c r="F1113">
        <v>1844.7770133816191</v>
      </c>
      <c r="G1113">
        <v>37</v>
      </c>
      <c r="H1113">
        <v>4.8</v>
      </c>
      <c r="I1113">
        <f>YEAR(data1!$D1113)</f>
        <v>2019</v>
      </c>
      <c r="J1113">
        <f>SUMIFS(data1!$E$2:$E$15001,data1!$I$2:$I$15001,data1!$I1113)</f>
        <v>15177662</v>
      </c>
      <c r="K1113">
        <f>(data1!$J1113-J1112)/J1112</f>
        <v>0</v>
      </c>
    </row>
    <row r="1114" spans="1:11" x14ac:dyDescent="0.3">
      <c r="A1114" t="s">
        <v>24</v>
      </c>
      <c r="B1114" t="s">
        <v>25</v>
      </c>
      <c r="C1114" t="s">
        <v>21</v>
      </c>
      <c r="D1114" s="2">
        <v>43600.666666666657</v>
      </c>
      <c r="E1114">
        <v>3086</v>
      </c>
      <c r="F1114">
        <v>932.02961851876205</v>
      </c>
      <c r="G1114">
        <v>59</v>
      </c>
      <c r="H1114">
        <v>4.9000000000000004</v>
      </c>
      <c r="I1114">
        <f>YEAR(data1!$D1114)</f>
        <v>2019</v>
      </c>
      <c r="J1114">
        <f>SUMIFS(data1!$E$2:$E$15001,data1!$I$2:$I$15001,data1!$I1114)</f>
        <v>15177662</v>
      </c>
      <c r="K1114">
        <f>(data1!$J1114-J1113)/J1113</f>
        <v>0</v>
      </c>
    </row>
    <row r="1115" spans="1:11" x14ac:dyDescent="0.3">
      <c r="A1115" t="s">
        <v>22</v>
      </c>
      <c r="B1115" t="s">
        <v>33</v>
      </c>
      <c r="C1115" t="s">
        <v>21</v>
      </c>
      <c r="D1115" s="2">
        <v>43600.875</v>
      </c>
      <c r="E1115">
        <v>5137</v>
      </c>
      <c r="F1115">
        <v>1896.972538315116</v>
      </c>
      <c r="G1115">
        <v>58</v>
      </c>
      <c r="H1115">
        <v>4</v>
      </c>
      <c r="I1115">
        <f>YEAR(data1!$D1115)</f>
        <v>2019</v>
      </c>
      <c r="J1115">
        <f>SUMIFS(data1!$E$2:$E$15001,data1!$I$2:$I$15001,data1!$I1115)</f>
        <v>15177662</v>
      </c>
      <c r="K1115">
        <f>(data1!$J1115-J1114)/J1114</f>
        <v>0</v>
      </c>
    </row>
    <row r="1116" spans="1:11" x14ac:dyDescent="0.3">
      <c r="A1116" t="s">
        <v>24</v>
      </c>
      <c r="B1116" t="s">
        <v>27</v>
      </c>
      <c r="C1116" t="s">
        <v>26</v>
      </c>
      <c r="D1116" s="2">
        <v>43600.875</v>
      </c>
      <c r="E1116">
        <v>6044</v>
      </c>
      <c r="F1116">
        <v>2220.961027777651</v>
      </c>
      <c r="G1116">
        <v>42</v>
      </c>
      <c r="H1116">
        <v>4.9000000000000004</v>
      </c>
      <c r="I1116">
        <f>YEAR(data1!$D1116)</f>
        <v>2019</v>
      </c>
      <c r="J1116">
        <f>SUMIFS(data1!$E$2:$E$15001,data1!$I$2:$I$15001,data1!$I1116)</f>
        <v>15177662</v>
      </c>
      <c r="K1116">
        <f>(data1!$J1116-J1115)/J1115</f>
        <v>0</v>
      </c>
    </row>
    <row r="1117" spans="1:11" x14ac:dyDescent="0.3">
      <c r="A1117" t="s">
        <v>24</v>
      </c>
      <c r="B1117" t="s">
        <v>28</v>
      </c>
      <c r="C1117" t="s">
        <v>21</v>
      </c>
      <c r="D1117" s="2">
        <v>43601.166666666657</v>
      </c>
      <c r="E1117">
        <v>4607</v>
      </c>
      <c r="F1117">
        <v>1620.3997447769079</v>
      </c>
      <c r="G1117">
        <v>35</v>
      </c>
      <c r="H1117">
        <v>3.5</v>
      </c>
      <c r="I1117">
        <f>YEAR(data1!$D1117)</f>
        <v>2019</v>
      </c>
      <c r="J1117">
        <f>SUMIFS(data1!$E$2:$E$15001,data1!$I$2:$I$15001,data1!$I1117)</f>
        <v>15177662</v>
      </c>
      <c r="K1117">
        <f>(data1!$J1117-J1116)/J1116</f>
        <v>0</v>
      </c>
    </row>
    <row r="1118" spans="1:11" x14ac:dyDescent="0.3">
      <c r="A1118" t="s">
        <v>24</v>
      </c>
      <c r="B1118" t="s">
        <v>36</v>
      </c>
      <c r="C1118" t="s">
        <v>13</v>
      </c>
      <c r="D1118" s="2">
        <v>43601.166666666657</v>
      </c>
      <c r="E1118">
        <v>2322</v>
      </c>
      <c r="F1118">
        <v>691.01024853564752</v>
      </c>
      <c r="G1118">
        <v>16</v>
      </c>
      <c r="H1118">
        <v>3.8</v>
      </c>
      <c r="I1118">
        <f>YEAR(data1!$D1118)</f>
        <v>2019</v>
      </c>
      <c r="J1118">
        <f>SUMIFS(data1!$E$2:$E$15001,data1!$I$2:$I$15001,data1!$I1118)</f>
        <v>15177662</v>
      </c>
      <c r="K1118">
        <f>(data1!$J1118-J1117)/J1117</f>
        <v>0</v>
      </c>
    </row>
    <row r="1119" spans="1:11" x14ac:dyDescent="0.3">
      <c r="A1119" t="s">
        <v>15</v>
      </c>
      <c r="B1119" t="s">
        <v>40</v>
      </c>
      <c r="C1119" t="s">
        <v>19</v>
      </c>
      <c r="D1119" s="2">
        <v>43601.333333333343</v>
      </c>
      <c r="E1119">
        <v>4724</v>
      </c>
      <c r="F1119">
        <v>1143.2054236344361</v>
      </c>
      <c r="G1119">
        <v>55</v>
      </c>
      <c r="H1119">
        <v>4.2</v>
      </c>
      <c r="I1119">
        <f>YEAR(data1!$D1119)</f>
        <v>2019</v>
      </c>
      <c r="J1119">
        <f>SUMIFS(data1!$E$2:$E$15001,data1!$I$2:$I$15001,data1!$I1119)</f>
        <v>15177662</v>
      </c>
      <c r="K1119">
        <f>(data1!$J1119-J1118)/J1118</f>
        <v>0</v>
      </c>
    </row>
    <row r="1120" spans="1:11" x14ac:dyDescent="0.3">
      <c r="A1120" t="s">
        <v>11</v>
      </c>
      <c r="B1120" t="s">
        <v>39</v>
      </c>
      <c r="C1120" t="s">
        <v>21</v>
      </c>
      <c r="D1120" s="2">
        <v>43601.375</v>
      </c>
      <c r="E1120">
        <v>2289</v>
      </c>
      <c r="F1120">
        <v>880.38672976131102</v>
      </c>
      <c r="G1120">
        <v>16</v>
      </c>
      <c r="H1120">
        <v>4.5999999999999996</v>
      </c>
      <c r="I1120">
        <f>YEAR(data1!$D1120)</f>
        <v>2019</v>
      </c>
      <c r="J1120">
        <f>SUMIFS(data1!$E$2:$E$15001,data1!$I$2:$I$15001,data1!$I1120)</f>
        <v>15177662</v>
      </c>
      <c r="K1120">
        <f>(data1!$J1120-J1119)/J1119</f>
        <v>0</v>
      </c>
    </row>
    <row r="1121" spans="1:11" x14ac:dyDescent="0.3">
      <c r="A1121" t="s">
        <v>17</v>
      </c>
      <c r="B1121" t="s">
        <v>37</v>
      </c>
      <c r="C1121" t="s">
        <v>26</v>
      </c>
      <c r="D1121" s="2">
        <v>43601.708333333343</v>
      </c>
      <c r="E1121">
        <v>6518</v>
      </c>
      <c r="F1121">
        <v>1630.7828872000559</v>
      </c>
      <c r="G1121">
        <v>73</v>
      </c>
      <c r="H1121">
        <v>3.5</v>
      </c>
      <c r="I1121">
        <f>YEAR(data1!$D1121)</f>
        <v>2019</v>
      </c>
      <c r="J1121">
        <f>SUMIFS(data1!$E$2:$E$15001,data1!$I$2:$I$15001,data1!$I1121)</f>
        <v>15177662</v>
      </c>
      <c r="K1121">
        <f>(data1!$J1121-J1120)/J1120</f>
        <v>0</v>
      </c>
    </row>
    <row r="1122" spans="1:11" x14ac:dyDescent="0.3">
      <c r="A1122" t="s">
        <v>15</v>
      </c>
      <c r="B1122" t="s">
        <v>32</v>
      </c>
      <c r="C1122" t="s">
        <v>26</v>
      </c>
      <c r="D1122" s="2">
        <v>43601.833333333343</v>
      </c>
      <c r="E1122">
        <v>3698</v>
      </c>
      <c r="F1122">
        <v>1268.7455654310099</v>
      </c>
      <c r="G1122">
        <v>43</v>
      </c>
      <c r="H1122">
        <v>4.5999999999999996</v>
      </c>
      <c r="I1122">
        <f>YEAR(data1!$D1122)</f>
        <v>2019</v>
      </c>
      <c r="J1122">
        <f>SUMIFS(data1!$E$2:$E$15001,data1!$I$2:$I$15001,data1!$I1122)</f>
        <v>15177662</v>
      </c>
      <c r="K1122">
        <f>(data1!$J1122-J1121)/J1121</f>
        <v>0</v>
      </c>
    </row>
    <row r="1123" spans="1:11" x14ac:dyDescent="0.3">
      <c r="A1123" t="s">
        <v>24</v>
      </c>
      <c r="B1123" t="s">
        <v>28</v>
      </c>
      <c r="C1123" t="s">
        <v>19</v>
      </c>
      <c r="D1123" s="2">
        <v>43601.833333333343</v>
      </c>
      <c r="E1123">
        <v>8368</v>
      </c>
      <c r="F1123">
        <v>2141.20213090369</v>
      </c>
      <c r="G1123">
        <v>105</v>
      </c>
      <c r="H1123">
        <v>3.5</v>
      </c>
      <c r="I1123">
        <f>YEAR(data1!$D1123)</f>
        <v>2019</v>
      </c>
      <c r="J1123">
        <f>SUMIFS(data1!$E$2:$E$15001,data1!$I$2:$I$15001,data1!$I1123)</f>
        <v>15177662</v>
      </c>
      <c r="K1123">
        <f>(data1!$J1123-J1122)/J1122</f>
        <v>0</v>
      </c>
    </row>
    <row r="1124" spans="1:11" x14ac:dyDescent="0.3">
      <c r="A1124" t="s">
        <v>17</v>
      </c>
      <c r="B1124" t="s">
        <v>29</v>
      </c>
      <c r="C1124" t="s">
        <v>19</v>
      </c>
      <c r="D1124" s="2">
        <v>43601.916666666657</v>
      </c>
      <c r="E1124">
        <v>1602</v>
      </c>
      <c r="F1124">
        <v>374.28229391420018</v>
      </c>
      <c r="G1124">
        <v>15</v>
      </c>
      <c r="H1124">
        <v>3.9</v>
      </c>
      <c r="I1124">
        <f>YEAR(data1!$D1124)</f>
        <v>2019</v>
      </c>
      <c r="J1124">
        <f>SUMIFS(data1!$E$2:$E$15001,data1!$I$2:$I$15001,data1!$I1124)</f>
        <v>15177662</v>
      </c>
      <c r="K1124">
        <f>(data1!$J1124-J1123)/J1123</f>
        <v>0</v>
      </c>
    </row>
    <row r="1125" spans="1:11" x14ac:dyDescent="0.3">
      <c r="A1125" t="s">
        <v>17</v>
      </c>
      <c r="B1125" t="s">
        <v>29</v>
      </c>
      <c r="C1125" t="s">
        <v>21</v>
      </c>
      <c r="D1125" s="2">
        <v>43602.041666666657</v>
      </c>
      <c r="E1125">
        <v>3351</v>
      </c>
      <c r="F1125">
        <v>895.12233807223936</v>
      </c>
      <c r="G1125">
        <v>35</v>
      </c>
      <c r="H1125">
        <v>4.0999999999999996</v>
      </c>
      <c r="I1125">
        <f>YEAR(data1!$D1125)</f>
        <v>2019</v>
      </c>
      <c r="J1125">
        <f>SUMIFS(data1!$E$2:$E$15001,data1!$I$2:$I$15001,data1!$I1125)</f>
        <v>15177662</v>
      </c>
      <c r="K1125">
        <f>(data1!$J1125-J1124)/J1124</f>
        <v>0</v>
      </c>
    </row>
    <row r="1126" spans="1:11" x14ac:dyDescent="0.3">
      <c r="A1126" t="s">
        <v>15</v>
      </c>
      <c r="B1126" t="s">
        <v>40</v>
      </c>
      <c r="C1126" t="s">
        <v>19</v>
      </c>
      <c r="D1126" s="2">
        <v>43602.083333333343</v>
      </c>
      <c r="E1126">
        <v>5897</v>
      </c>
      <c r="F1126">
        <v>1937.7196389931701</v>
      </c>
      <c r="G1126">
        <v>42</v>
      </c>
      <c r="H1126">
        <v>3.5</v>
      </c>
      <c r="I1126">
        <f>YEAR(data1!$D1126)</f>
        <v>2019</v>
      </c>
      <c r="J1126">
        <f>SUMIFS(data1!$E$2:$E$15001,data1!$I$2:$I$15001,data1!$I1126)</f>
        <v>15177662</v>
      </c>
      <c r="K1126">
        <f>(data1!$J1126-J1125)/J1125</f>
        <v>0</v>
      </c>
    </row>
    <row r="1127" spans="1:11" x14ac:dyDescent="0.3">
      <c r="A1127" t="s">
        <v>15</v>
      </c>
      <c r="B1127" t="s">
        <v>16</v>
      </c>
      <c r="C1127" t="s">
        <v>21</v>
      </c>
      <c r="D1127" s="2">
        <v>43602.208333333343</v>
      </c>
      <c r="E1127">
        <v>7125</v>
      </c>
      <c r="F1127">
        <v>1599.6315239251539</v>
      </c>
      <c r="G1127">
        <v>69</v>
      </c>
      <c r="H1127">
        <v>5</v>
      </c>
      <c r="I1127">
        <f>YEAR(data1!$D1127)</f>
        <v>2019</v>
      </c>
      <c r="J1127">
        <f>SUMIFS(data1!$E$2:$E$15001,data1!$I$2:$I$15001,data1!$I1127)</f>
        <v>15177662</v>
      </c>
      <c r="K1127">
        <f>(data1!$J1127-J1126)/J1126</f>
        <v>0</v>
      </c>
    </row>
    <row r="1128" spans="1:11" x14ac:dyDescent="0.3">
      <c r="A1128" t="s">
        <v>24</v>
      </c>
      <c r="B1128" t="s">
        <v>25</v>
      </c>
      <c r="C1128" t="s">
        <v>19</v>
      </c>
      <c r="D1128" s="2">
        <v>43602.25</v>
      </c>
      <c r="E1128">
        <v>4721</v>
      </c>
      <c r="F1128">
        <v>1484.485732974277</v>
      </c>
      <c r="G1128">
        <v>44</v>
      </c>
      <c r="H1128">
        <v>4.7</v>
      </c>
      <c r="I1128">
        <f>YEAR(data1!$D1128)</f>
        <v>2019</v>
      </c>
      <c r="J1128">
        <f>SUMIFS(data1!$E$2:$E$15001,data1!$I$2:$I$15001,data1!$I1128)</f>
        <v>15177662</v>
      </c>
      <c r="K1128">
        <f>(data1!$J1128-J1127)/J1127</f>
        <v>0</v>
      </c>
    </row>
    <row r="1129" spans="1:11" x14ac:dyDescent="0.3">
      <c r="A1129" t="s">
        <v>11</v>
      </c>
      <c r="B1129" t="s">
        <v>38</v>
      </c>
      <c r="C1129" t="s">
        <v>21</v>
      </c>
      <c r="D1129" s="2">
        <v>43602.375</v>
      </c>
      <c r="E1129">
        <v>9601</v>
      </c>
      <c r="F1129">
        <v>3560.9172702448459</v>
      </c>
      <c r="G1129">
        <v>97</v>
      </c>
      <c r="H1129">
        <v>4.7</v>
      </c>
      <c r="I1129">
        <f>YEAR(data1!$D1129)</f>
        <v>2019</v>
      </c>
      <c r="J1129">
        <f>SUMIFS(data1!$E$2:$E$15001,data1!$I$2:$I$15001,data1!$I1129)</f>
        <v>15177662</v>
      </c>
      <c r="K1129">
        <f>(data1!$J1129-J1128)/J1128</f>
        <v>0</v>
      </c>
    </row>
    <row r="1130" spans="1:11" x14ac:dyDescent="0.3">
      <c r="A1130" t="s">
        <v>24</v>
      </c>
      <c r="B1130" t="s">
        <v>25</v>
      </c>
      <c r="C1130" t="s">
        <v>21</v>
      </c>
      <c r="D1130" s="2">
        <v>43602.375</v>
      </c>
      <c r="E1130">
        <v>5156</v>
      </c>
      <c r="F1130">
        <v>2057.8809602166052</v>
      </c>
      <c r="G1130">
        <v>38</v>
      </c>
      <c r="H1130">
        <v>4.4000000000000004</v>
      </c>
      <c r="I1130">
        <f>YEAR(data1!$D1130)</f>
        <v>2019</v>
      </c>
      <c r="J1130">
        <f>SUMIFS(data1!$E$2:$E$15001,data1!$I$2:$I$15001,data1!$I1130)</f>
        <v>15177662</v>
      </c>
      <c r="K1130">
        <f>(data1!$J1130-J1129)/J1129</f>
        <v>0</v>
      </c>
    </row>
    <row r="1131" spans="1:11" x14ac:dyDescent="0.3">
      <c r="A1131" t="s">
        <v>24</v>
      </c>
      <c r="B1131" t="s">
        <v>25</v>
      </c>
      <c r="C1131" t="s">
        <v>13</v>
      </c>
      <c r="D1131" s="2">
        <v>43602.416666666657</v>
      </c>
      <c r="E1131">
        <v>6888</v>
      </c>
      <c r="F1131">
        <v>1623.008380099152</v>
      </c>
      <c r="G1131">
        <v>64</v>
      </c>
      <c r="H1131">
        <v>4.3</v>
      </c>
      <c r="I1131">
        <f>YEAR(data1!$D1131)</f>
        <v>2019</v>
      </c>
      <c r="J1131">
        <f>SUMIFS(data1!$E$2:$E$15001,data1!$I$2:$I$15001,data1!$I1131)</f>
        <v>15177662</v>
      </c>
      <c r="K1131">
        <f>(data1!$J1131-J1130)/J1130</f>
        <v>0</v>
      </c>
    </row>
    <row r="1132" spans="1:11" x14ac:dyDescent="0.3">
      <c r="A1132" t="s">
        <v>22</v>
      </c>
      <c r="B1132" t="s">
        <v>16</v>
      </c>
      <c r="C1132" t="s">
        <v>13</v>
      </c>
      <c r="D1132" s="2">
        <v>43602.541666666657</v>
      </c>
      <c r="E1132">
        <v>2273</v>
      </c>
      <c r="F1132">
        <v>678.86308015821203</v>
      </c>
      <c r="G1132">
        <v>20</v>
      </c>
      <c r="H1132">
        <v>3.3</v>
      </c>
      <c r="I1132">
        <f>YEAR(data1!$D1132)</f>
        <v>2019</v>
      </c>
      <c r="J1132">
        <f>SUMIFS(data1!$E$2:$E$15001,data1!$I$2:$I$15001,data1!$I1132)</f>
        <v>15177662</v>
      </c>
      <c r="K1132">
        <f>(data1!$J1132-J1131)/J1131</f>
        <v>0</v>
      </c>
    </row>
    <row r="1133" spans="1:11" x14ac:dyDescent="0.3">
      <c r="A1133" t="s">
        <v>22</v>
      </c>
      <c r="B1133" t="s">
        <v>33</v>
      </c>
      <c r="C1133" t="s">
        <v>26</v>
      </c>
      <c r="D1133" s="2">
        <v>43602.583333333343</v>
      </c>
      <c r="E1133">
        <v>6351</v>
      </c>
      <c r="F1133">
        <v>1308.0709049866689</v>
      </c>
      <c r="G1133">
        <v>53</v>
      </c>
      <c r="H1133">
        <v>4.8</v>
      </c>
      <c r="I1133">
        <f>YEAR(data1!$D1133)</f>
        <v>2019</v>
      </c>
      <c r="J1133">
        <f>SUMIFS(data1!$E$2:$E$15001,data1!$I$2:$I$15001,data1!$I1133)</f>
        <v>15177662</v>
      </c>
      <c r="K1133">
        <f>(data1!$J1133-J1132)/J1132</f>
        <v>0</v>
      </c>
    </row>
    <row r="1134" spans="1:11" x14ac:dyDescent="0.3">
      <c r="A1134" t="s">
        <v>24</v>
      </c>
      <c r="B1134" t="s">
        <v>42</v>
      </c>
      <c r="C1134" t="s">
        <v>13</v>
      </c>
      <c r="D1134" s="2">
        <v>43602.625</v>
      </c>
      <c r="E1134">
        <v>7731</v>
      </c>
      <c r="F1134">
        <v>1870.079537376567</v>
      </c>
      <c r="G1134">
        <v>105</v>
      </c>
      <c r="H1134">
        <v>4.2</v>
      </c>
      <c r="I1134">
        <f>YEAR(data1!$D1134)</f>
        <v>2019</v>
      </c>
      <c r="J1134">
        <f>SUMIFS(data1!$E$2:$E$15001,data1!$I$2:$I$15001,data1!$I1134)</f>
        <v>15177662</v>
      </c>
      <c r="K1134">
        <f>(data1!$J1134-J1133)/J1133</f>
        <v>0</v>
      </c>
    </row>
    <row r="1135" spans="1:11" x14ac:dyDescent="0.3">
      <c r="A1135" t="s">
        <v>24</v>
      </c>
      <c r="B1135" t="s">
        <v>27</v>
      </c>
      <c r="C1135" t="s">
        <v>26</v>
      </c>
      <c r="D1135" s="2">
        <v>43602.791666666657</v>
      </c>
      <c r="E1135">
        <v>719</v>
      </c>
      <c r="F1135">
        <v>248.8697127681655</v>
      </c>
      <c r="G1135">
        <v>11</v>
      </c>
      <c r="H1135">
        <v>3.8</v>
      </c>
      <c r="I1135">
        <f>YEAR(data1!$D1135)</f>
        <v>2019</v>
      </c>
      <c r="J1135">
        <f>SUMIFS(data1!$E$2:$E$15001,data1!$I$2:$I$15001,data1!$I1135)</f>
        <v>15177662</v>
      </c>
      <c r="K1135">
        <f>(data1!$J1135-J1134)/J1134</f>
        <v>0</v>
      </c>
    </row>
    <row r="1136" spans="1:11" x14ac:dyDescent="0.3">
      <c r="A1136" t="s">
        <v>24</v>
      </c>
      <c r="B1136" t="s">
        <v>28</v>
      </c>
      <c r="C1136" t="s">
        <v>13</v>
      </c>
      <c r="D1136" s="2">
        <v>43603.125</v>
      </c>
      <c r="E1136">
        <v>2341</v>
      </c>
      <c r="F1136">
        <v>788.61308906667932</v>
      </c>
      <c r="G1136">
        <v>33</v>
      </c>
      <c r="H1136">
        <v>4.0999999999999996</v>
      </c>
      <c r="I1136">
        <f>YEAR(data1!$D1136)</f>
        <v>2019</v>
      </c>
      <c r="J1136">
        <f>SUMIFS(data1!$E$2:$E$15001,data1!$I$2:$I$15001,data1!$I1136)</f>
        <v>15177662</v>
      </c>
      <c r="K1136">
        <f>(data1!$J1136-J1135)/J1135</f>
        <v>0</v>
      </c>
    </row>
    <row r="1137" spans="1:11" x14ac:dyDescent="0.3">
      <c r="A1137" t="s">
        <v>17</v>
      </c>
      <c r="B1137" t="s">
        <v>29</v>
      </c>
      <c r="C1137" t="s">
        <v>26</v>
      </c>
      <c r="D1137" s="2">
        <v>43603.25</v>
      </c>
      <c r="E1137">
        <v>3013</v>
      </c>
      <c r="F1137">
        <v>650.60904076727945</v>
      </c>
      <c r="G1137">
        <v>24</v>
      </c>
      <c r="H1137">
        <v>3.8</v>
      </c>
      <c r="I1137">
        <f>YEAR(data1!$D1137)</f>
        <v>2019</v>
      </c>
      <c r="J1137">
        <f>SUMIFS(data1!$E$2:$E$15001,data1!$I$2:$I$15001,data1!$I1137)</f>
        <v>15177662</v>
      </c>
      <c r="K1137">
        <f>(data1!$J1137-J1136)/J1136</f>
        <v>0</v>
      </c>
    </row>
    <row r="1138" spans="1:11" x14ac:dyDescent="0.3">
      <c r="A1138" t="s">
        <v>22</v>
      </c>
      <c r="B1138" t="s">
        <v>43</v>
      </c>
      <c r="C1138" t="s">
        <v>13</v>
      </c>
      <c r="D1138" s="2">
        <v>43603.25</v>
      </c>
      <c r="E1138">
        <v>6796</v>
      </c>
      <c r="F1138">
        <v>2608.800784424016</v>
      </c>
      <c r="G1138">
        <v>77</v>
      </c>
      <c r="H1138">
        <v>3.7</v>
      </c>
      <c r="I1138">
        <f>YEAR(data1!$D1138)</f>
        <v>2019</v>
      </c>
      <c r="J1138">
        <f>SUMIFS(data1!$E$2:$E$15001,data1!$I$2:$I$15001,data1!$I1138)</f>
        <v>15177662</v>
      </c>
      <c r="K1138">
        <f>(data1!$J1138-J1137)/J1137</f>
        <v>0</v>
      </c>
    </row>
    <row r="1139" spans="1:11" x14ac:dyDescent="0.3">
      <c r="A1139" t="s">
        <v>22</v>
      </c>
      <c r="B1139" t="s">
        <v>33</v>
      </c>
      <c r="C1139" t="s">
        <v>19</v>
      </c>
      <c r="D1139" s="2">
        <v>43603.291666666657</v>
      </c>
      <c r="E1139">
        <v>3303</v>
      </c>
      <c r="F1139">
        <v>1035.465142181476</v>
      </c>
      <c r="G1139">
        <v>28</v>
      </c>
      <c r="H1139">
        <v>3.3</v>
      </c>
      <c r="I1139">
        <f>YEAR(data1!$D1139)</f>
        <v>2019</v>
      </c>
      <c r="J1139">
        <f>SUMIFS(data1!$E$2:$E$15001,data1!$I$2:$I$15001,data1!$I1139)</f>
        <v>15177662</v>
      </c>
      <c r="K1139">
        <f>(data1!$J1139-J1138)/J1138</f>
        <v>0</v>
      </c>
    </row>
    <row r="1140" spans="1:11" x14ac:dyDescent="0.3">
      <c r="A1140" t="s">
        <v>17</v>
      </c>
      <c r="B1140" t="s">
        <v>34</v>
      </c>
      <c r="C1140" t="s">
        <v>26</v>
      </c>
      <c r="D1140" s="2">
        <v>43603.333333333343</v>
      </c>
      <c r="E1140">
        <v>4528</v>
      </c>
      <c r="F1140">
        <v>1007.748921893561</v>
      </c>
      <c r="G1140">
        <v>31</v>
      </c>
      <c r="H1140">
        <v>3.1</v>
      </c>
      <c r="I1140">
        <f>YEAR(data1!$D1140)</f>
        <v>2019</v>
      </c>
      <c r="J1140">
        <f>SUMIFS(data1!$E$2:$E$15001,data1!$I$2:$I$15001,data1!$I1140)</f>
        <v>15177662</v>
      </c>
      <c r="K1140">
        <f>(data1!$J1140-J1139)/J1139</f>
        <v>0</v>
      </c>
    </row>
    <row r="1141" spans="1:11" x14ac:dyDescent="0.3">
      <c r="A1141" t="s">
        <v>15</v>
      </c>
      <c r="B1141" t="s">
        <v>30</v>
      </c>
      <c r="C1141" t="s">
        <v>21</v>
      </c>
      <c r="D1141" s="2">
        <v>43603.375</v>
      </c>
      <c r="E1141">
        <v>7794</v>
      </c>
      <c r="F1141">
        <v>2888.0056017954048</v>
      </c>
      <c r="G1141">
        <v>154</v>
      </c>
      <c r="H1141">
        <v>4</v>
      </c>
      <c r="I1141">
        <f>YEAR(data1!$D1141)</f>
        <v>2019</v>
      </c>
      <c r="J1141">
        <f>SUMIFS(data1!$E$2:$E$15001,data1!$I$2:$I$15001,data1!$I1141)</f>
        <v>15177662</v>
      </c>
      <c r="K1141">
        <f>(data1!$J1141-J1140)/J1140</f>
        <v>0</v>
      </c>
    </row>
    <row r="1142" spans="1:11" x14ac:dyDescent="0.3">
      <c r="A1142" t="s">
        <v>11</v>
      </c>
      <c r="B1142" t="s">
        <v>41</v>
      </c>
      <c r="C1142" t="s">
        <v>21</v>
      </c>
      <c r="D1142" s="2">
        <v>43603.375</v>
      </c>
      <c r="E1142">
        <v>5645</v>
      </c>
      <c r="F1142">
        <v>1143.72443471273</v>
      </c>
      <c r="G1142">
        <v>41</v>
      </c>
      <c r="H1142">
        <v>3.3</v>
      </c>
      <c r="I1142">
        <f>YEAR(data1!$D1142)</f>
        <v>2019</v>
      </c>
      <c r="J1142">
        <f>SUMIFS(data1!$E$2:$E$15001,data1!$I$2:$I$15001,data1!$I1142)</f>
        <v>15177662</v>
      </c>
      <c r="K1142">
        <f>(data1!$J1142-J1141)/J1141</f>
        <v>0</v>
      </c>
    </row>
    <row r="1143" spans="1:11" x14ac:dyDescent="0.3">
      <c r="A1143" t="s">
        <v>22</v>
      </c>
      <c r="B1143" t="s">
        <v>33</v>
      </c>
      <c r="C1143" t="s">
        <v>19</v>
      </c>
      <c r="D1143" s="2">
        <v>43603.5</v>
      </c>
      <c r="E1143">
        <v>3514</v>
      </c>
      <c r="F1143">
        <v>1302.957152873209</v>
      </c>
      <c r="G1143">
        <v>34</v>
      </c>
      <c r="H1143">
        <v>4.4000000000000004</v>
      </c>
      <c r="I1143">
        <f>YEAR(data1!$D1143)</f>
        <v>2019</v>
      </c>
      <c r="J1143">
        <f>SUMIFS(data1!$E$2:$E$15001,data1!$I$2:$I$15001,data1!$I1143)</f>
        <v>15177662</v>
      </c>
      <c r="K1143">
        <f>(data1!$J1143-J1142)/J1142</f>
        <v>0</v>
      </c>
    </row>
    <row r="1144" spans="1:11" x14ac:dyDescent="0.3">
      <c r="A1144" t="s">
        <v>22</v>
      </c>
      <c r="B1144" t="s">
        <v>16</v>
      </c>
      <c r="C1144" t="s">
        <v>19</v>
      </c>
      <c r="D1144" s="2">
        <v>43603.625</v>
      </c>
      <c r="E1144">
        <v>8079</v>
      </c>
      <c r="F1144">
        <v>2101.946894448809</v>
      </c>
      <c r="G1144">
        <v>83</v>
      </c>
      <c r="H1144">
        <v>3.8</v>
      </c>
      <c r="I1144">
        <f>YEAR(data1!$D1144)</f>
        <v>2019</v>
      </c>
      <c r="J1144">
        <f>SUMIFS(data1!$E$2:$E$15001,data1!$I$2:$I$15001,data1!$I1144)</f>
        <v>15177662</v>
      </c>
      <c r="K1144">
        <f>(data1!$J1144-J1143)/J1143</f>
        <v>0</v>
      </c>
    </row>
    <row r="1145" spans="1:11" x14ac:dyDescent="0.3">
      <c r="A1145" t="s">
        <v>24</v>
      </c>
      <c r="B1145" t="s">
        <v>27</v>
      </c>
      <c r="C1145" t="s">
        <v>26</v>
      </c>
      <c r="D1145" s="2">
        <v>43603.833333333343</v>
      </c>
      <c r="E1145">
        <v>4301</v>
      </c>
      <c r="F1145">
        <v>1311.689374966141</v>
      </c>
      <c r="G1145">
        <v>47</v>
      </c>
      <c r="H1145">
        <v>4.5999999999999996</v>
      </c>
      <c r="I1145">
        <f>YEAR(data1!$D1145)</f>
        <v>2019</v>
      </c>
      <c r="J1145">
        <f>SUMIFS(data1!$E$2:$E$15001,data1!$I$2:$I$15001,data1!$I1145)</f>
        <v>15177662</v>
      </c>
      <c r="K1145">
        <f>(data1!$J1145-J1144)/J1144</f>
        <v>0</v>
      </c>
    </row>
    <row r="1146" spans="1:11" x14ac:dyDescent="0.3">
      <c r="A1146" t="s">
        <v>17</v>
      </c>
      <c r="B1146" t="s">
        <v>37</v>
      </c>
      <c r="C1146" t="s">
        <v>26</v>
      </c>
      <c r="D1146" s="2">
        <v>43603.833333333343</v>
      </c>
      <c r="E1146">
        <v>5390</v>
      </c>
      <c r="F1146">
        <v>1320.8944910721741</v>
      </c>
      <c r="G1146">
        <v>54</v>
      </c>
      <c r="H1146">
        <v>4.0999999999999996</v>
      </c>
      <c r="I1146">
        <f>YEAR(data1!$D1146)</f>
        <v>2019</v>
      </c>
      <c r="J1146">
        <f>SUMIFS(data1!$E$2:$E$15001,data1!$I$2:$I$15001,data1!$I1146)</f>
        <v>15177662</v>
      </c>
      <c r="K1146">
        <f>(data1!$J1146-J1145)/J1145</f>
        <v>0</v>
      </c>
    </row>
    <row r="1147" spans="1:11" x14ac:dyDescent="0.3">
      <c r="A1147" t="s">
        <v>11</v>
      </c>
      <c r="B1147" t="s">
        <v>12</v>
      </c>
      <c r="C1147" t="s">
        <v>19</v>
      </c>
      <c r="D1147" s="2">
        <v>43603.833333333343</v>
      </c>
      <c r="E1147">
        <v>3171</v>
      </c>
      <c r="F1147">
        <v>1233.1411628699591</v>
      </c>
      <c r="G1147">
        <v>34</v>
      </c>
      <c r="H1147">
        <v>3.6</v>
      </c>
      <c r="I1147">
        <f>YEAR(data1!$D1147)</f>
        <v>2019</v>
      </c>
      <c r="J1147">
        <f>SUMIFS(data1!$E$2:$E$15001,data1!$I$2:$I$15001,data1!$I1147)</f>
        <v>15177662</v>
      </c>
      <c r="K1147">
        <f>(data1!$J1147-J1146)/J1146</f>
        <v>0</v>
      </c>
    </row>
    <row r="1148" spans="1:11" x14ac:dyDescent="0.3">
      <c r="A1148" t="s">
        <v>24</v>
      </c>
      <c r="B1148" t="s">
        <v>42</v>
      </c>
      <c r="C1148" t="s">
        <v>26</v>
      </c>
      <c r="D1148" s="2">
        <v>43603.875</v>
      </c>
      <c r="E1148">
        <v>7822</v>
      </c>
      <c r="F1148">
        <v>1737.0908527437241</v>
      </c>
      <c r="G1148">
        <v>90</v>
      </c>
      <c r="H1148">
        <v>3.9</v>
      </c>
      <c r="I1148">
        <f>YEAR(data1!$D1148)</f>
        <v>2019</v>
      </c>
      <c r="J1148">
        <f>SUMIFS(data1!$E$2:$E$15001,data1!$I$2:$I$15001,data1!$I1148)</f>
        <v>15177662</v>
      </c>
      <c r="K1148">
        <f>(data1!$J1148-J1147)/J1147</f>
        <v>0</v>
      </c>
    </row>
    <row r="1149" spans="1:11" x14ac:dyDescent="0.3">
      <c r="A1149" t="s">
        <v>15</v>
      </c>
      <c r="B1149" t="s">
        <v>20</v>
      </c>
      <c r="C1149" t="s">
        <v>19</v>
      </c>
      <c r="D1149" s="2">
        <v>43604.041666666657</v>
      </c>
      <c r="E1149">
        <v>4674</v>
      </c>
      <c r="F1149">
        <v>938.32148046567454</v>
      </c>
      <c r="G1149">
        <v>43</v>
      </c>
      <c r="H1149">
        <v>3.3</v>
      </c>
      <c r="I1149">
        <f>YEAR(data1!$D1149)</f>
        <v>2019</v>
      </c>
      <c r="J1149">
        <f>SUMIFS(data1!$E$2:$E$15001,data1!$I$2:$I$15001,data1!$I1149)</f>
        <v>15177662</v>
      </c>
      <c r="K1149">
        <f>(data1!$J1149-J1148)/J1148</f>
        <v>0</v>
      </c>
    </row>
    <row r="1150" spans="1:11" x14ac:dyDescent="0.3">
      <c r="A1150" t="s">
        <v>11</v>
      </c>
      <c r="B1150" t="s">
        <v>35</v>
      </c>
      <c r="C1150" t="s">
        <v>19</v>
      </c>
      <c r="D1150" s="2">
        <v>43604.166666666657</v>
      </c>
      <c r="E1150">
        <v>2615</v>
      </c>
      <c r="F1150">
        <v>703.00946494277559</v>
      </c>
      <c r="G1150">
        <v>24</v>
      </c>
      <c r="H1150">
        <v>3.6</v>
      </c>
      <c r="I1150">
        <f>YEAR(data1!$D1150)</f>
        <v>2019</v>
      </c>
      <c r="J1150">
        <f>SUMIFS(data1!$E$2:$E$15001,data1!$I$2:$I$15001,data1!$I1150)</f>
        <v>15177662</v>
      </c>
      <c r="K1150">
        <f>(data1!$J1150-J1149)/J1149</f>
        <v>0</v>
      </c>
    </row>
    <row r="1151" spans="1:11" x14ac:dyDescent="0.3">
      <c r="A1151" t="s">
        <v>17</v>
      </c>
      <c r="B1151" t="s">
        <v>18</v>
      </c>
      <c r="C1151" t="s">
        <v>26</v>
      </c>
      <c r="D1151" s="2">
        <v>43604.375</v>
      </c>
      <c r="E1151">
        <v>3079</v>
      </c>
      <c r="F1151">
        <v>770.07468313021343</v>
      </c>
      <c r="G1151">
        <v>26</v>
      </c>
      <c r="H1151">
        <v>3.8</v>
      </c>
      <c r="I1151">
        <f>YEAR(data1!$D1151)</f>
        <v>2019</v>
      </c>
      <c r="J1151">
        <f>SUMIFS(data1!$E$2:$E$15001,data1!$I$2:$I$15001,data1!$I1151)</f>
        <v>15177662</v>
      </c>
      <c r="K1151">
        <f>(data1!$J1151-J1150)/J1150</f>
        <v>0</v>
      </c>
    </row>
    <row r="1152" spans="1:11" x14ac:dyDescent="0.3">
      <c r="A1152" t="s">
        <v>17</v>
      </c>
      <c r="B1152" t="s">
        <v>34</v>
      </c>
      <c r="C1152" t="s">
        <v>13</v>
      </c>
      <c r="D1152" s="2">
        <v>43604.416666666657</v>
      </c>
      <c r="E1152">
        <v>6576</v>
      </c>
      <c r="F1152">
        <v>1696.2597044524059</v>
      </c>
      <c r="G1152">
        <v>55</v>
      </c>
      <c r="H1152">
        <v>4.7</v>
      </c>
      <c r="I1152">
        <f>YEAR(data1!$D1152)</f>
        <v>2019</v>
      </c>
      <c r="J1152">
        <f>SUMIFS(data1!$E$2:$E$15001,data1!$I$2:$I$15001,data1!$I1152)</f>
        <v>15177662</v>
      </c>
      <c r="K1152">
        <f>(data1!$J1152-J1151)/J1151</f>
        <v>0</v>
      </c>
    </row>
    <row r="1153" spans="1:11" x14ac:dyDescent="0.3">
      <c r="A1153" t="s">
        <v>15</v>
      </c>
      <c r="B1153" t="s">
        <v>16</v>
      </c>
      <c r="C1153" t="s">
        <v>21</v>
      </c>
      <c r="D1153" s="2">
        <v>43604.416666666657</v>
      </c>
      <c r="E1153">
        <v>6262</v>
      </c>
      <c r="F1153">
        <v>1456.1638778065039</v>
      </c>
      <c r="G1153">
        <v>111</v>
      </c>
      <c r="H1153">
        <v>4.5999999999999996</v>
      </c>
      <c r="I1153">
        <f>YEAR(data1!$D1153)</f>
        <v>2019</v>
      </c>
      <c r="J1153">
        <f>SUMIFS(data1!$E$2:$E$15001,data1!$I$2:$I$15001,data1!$I1153)</f>
        <v>15177662</v>
      </c>
      <c r="K1153">
        <f>(data1!$J1153-J1152)/J1152</f>
        <v>0</v>
      </c>
    </row>
    <row r="1154" spans="1:11" x14ac:dyDescent="0.3">
      <c r="A1154" t="s">
        <v>24</v>
      </c>
      <c r="B1154" t="s">
        <v>36</v>
      </c>
      <c r="C1154" t="s">
        <v>13</v>
      </c>
      <c r="D1154" s="2">
        <v>43604.5</v>
      </c>
      <c r="E1154">
        <v>9685</v>
      </c>
      <c r="F1154">
        <v>3155.9900300486579</v>
      </c>
      <c r="G1154">
        <v>134</v>
      </c>
      <c r="H1154">
        <v>4</v>
      </c>
      <c r="I1154">
        <f>YEAR(data1!$D1154)</f>
        <v>2019</v>
      </c>
      <c r="J1154">
        <f>SUMIFS(data1!$E$2:$E$15001,data1!$I$2:$I$15001,data1!$I1154)</f>
        <v>15177662</v>
      </c>
      <c r="K1154">
        <f>(data1!$J1154-J1153)/J1153</f>
        <v>0</v>
      </c>
    </row>
    <row r="1155" spans="1:11" x14ac:dyDescent="0.3">
      <c r="A1155" t="s">
        <v>15</v>
      </c>
      <c r="B1155" t="s">
        <v>30</v>
      </c>
      <c r="C1155" t="s">
        <v>19</v>
      </c>
      <c r="D1155" s="2">
        <v>43604.5</v>
      </c>
      <c r="E1155">
        <v>4358</v>
      </c>
      <c r="F1155">
        <v>1696.368430523914</v>
      </c>
      <c r="G1155">
        <v>53</v>
      </c>
      <c r="H1155">
        <v>4</v>
      </c>
      <c r="I1155">
        <f>YEAR(data1!$D1155)</f>
        <v>2019</v>
      </c>
      <c r="J1155">
        <f>SUMIFS(data1!$E$2:$E$15001,data1!$I$2:$I$15001,data1!$I1155)</f>
        <v>15177662</v>
      </c>
      <c r="K1155">
        <f>(data1!$J1155-J1154)/J1154</f>
        <v>0</v>
      </c>
    </row>
    <row r="1156" spans="1:11" x14ac:dyDescent="0.3">
      <c r="A1156" t="s">
        <v>11</v>
      </c>
      <c r="B1156" t="s">
        <v>41</v>
      </c>
      <c r="C1156" t="s">
        <v>19</v>
      </c>
      <c r="D1156" s="2">
        <v>43604.541666666657</v>
      </c>
      <c r="E1156">
        <v>6061</v>
      </c>
      <c r="F1156">
        <v>1382.385582814366</v>
      </c>
      <c r="G1156">
        <v>47</v>
      </c>
      <c r="H1156">
        <v>3.8</v>
      </c>
      <c r="I1156">
        <f>YEAR(data1!$D1156)</f>
        <v>2019</v>
      </c>
      <c r="J1156">
        <f>SUMIFS(data1!$E$2:$E$15001,data1!$I$2:$I$15001,data1!$I1156)</f>
        <v>15177662</v>
      </c>
      <c r="K1156">
        <f>(data1!$J1156-J1155)/J1155</f>
        <v>0</v>
      </c>
    </row>
    <row r="1157" spans="1:11" x14ac:dyDescent="0.3">
      <c r="A1157" t="s">
        <v>22</v>
      </c>
      <c r="B1157" t="s">
        <v>23</v>
      </c>
      <c r="C1157" t="s">
        <v>21</v>
      </c>
      <c r="D1157" s="2">
        <v>43604.791666666657</v>
      </c>
      <c r="E1157">
        <v>5079</v>
      </c>
      <c r="F1157">
        <v>1020.496625843276</v>
      </c>
      <c r="G1157">
        <v>35</v>
      </c>
      <c r="H1157">
        <v>5</v>
      </c>
      <c r="I1157">
        <f>YEAR(data1!$D1157)</f>
        <v>2019</v>
      </c>
      <c r="J1157">
        <f>SUMIFS(data1!$E$2:$E$15001,data1!$I$2:$I$15001,data1!$I1157)</f>
        <v>15177662</v>
      </c>
      <c r="K1157">
        <f>(data1!$J1157-J1156)/J1156</f>
        <v>0</v>
      </c>
    </row>
    <row r="1158" spans="1:11" x14ac:dyDescent="0.3">
      <c r="A1158" t="s">
        <v>11</v>
      </c>
      <c r="B1158" t="s">
        <v>41</v>
      </c>
      <c r="C1158" t="s">
        <v>19</v>
      </c>
      <c r="D1158" s="2">
        <v>43604.875</v>
      </c>
      <c r="E1158">
        <v>6552</v>
      </c>
      <c r="F1158">
        <v>2349.5100607028889</v>
      </c>
      <c r="G1158">
        <v>68</v>
      </c>
      <c r="H1158">
        <v>4.4000000000000004</v>
      </c>
      <c r="I1158">
        <f>YEAR(data1!$D1158)</f>
        <v>2019</v>
      </c>
      <c r="J1158">
        <f>SUMIFS(data1!$E$2:$E$15001,data1!$I$2:$I$15001,data1!$I1158)</f>
        <v>15177662</v>
      </c>
      <c r="K1158">
        <f>(data1!$J1158-J1157)/J1157</f>
        <v>0</v>
      </c>
    </row>
    <row r="1159" spans="1:11" x14ac:dyDescent="0.3">
      <c r="A1159" t="s">
        <v>11</v>
      </c>
      <c r="B1159" t="s">
        <v>41</v>
      </c>
      <c r="C1159" t="s">
        <v>21</v>
      </c>
      <c r="D1159" s="2">
        <v>43604.875</v>
      </c>
      <c r="E1159">
        <v>2700</v>
      </c>
      <c r="F1159">
        <v>624.10664648395721</v>
      </c>
      <c r="G1159">
        <v>31</v>
      </c>
      <c r="H1159">
        <v>3.9</v>
      </c>
      <c r="I1159">
        <f>YEAR(data1!$D1159)</f>
        <v>2019</v>
      </c>
      <c r="J1159">
        <f>SUMIFS(data1!$E$2:$E$15001,data1!$I$2:$I$15001,data1!$I1159)</f>
        <v>15177662</v>
      </c>
      <c r="K1159">
        <f>(data1!$J1159-J1158)/J1158</f>
        <v>0</v>
      </c>
    </row>
    <row r="1160" spans="1:11" x14ac:dyDescent="0.3">
      <c r="A1160" t="s">
        <v>17</v>
      </c>
      <c r="B1160" t="s">
        <v>31</v>
      </c>
      <c r="C1160" t="s">
        <v>19</v>
      </c>
      <c r="D1160" s="2">
        <v>43605.166666666657</v>
      </c>
      <c r="E1160">
        <v>9100</v>
      </c>
      <c r="F1160">
        <v>3216.0613481533201</v>
      </c>
      <c r="G1160">
        <v>117</v>
      </c>
      <c r="H1160">
        <v>3.5</v>
      </c>
      <c r="I1160">
        <f>YEAR(data1!$D1160)</f>
        <v>2019</v>
      </c>
      <c r="J1160">
        <f>SUMIFS(data1!$E$2:$E$15001,data1!$I$2:$I$15001,data1!$I1160)</f>
        <v>15177662</v>
      </c>
      <c r="K1160">
        <f>(data1!$J1160-J1159)/J1159</f>
        <v>0</v>
      </c>
    </row>
    <row r="1161" spans="1:11" x14ac:dyDescent="0.3">
      <c r="A1161" t="s">
        <v>11</v>
      </c>
      <c r="B1161" t="s">
        <v>39</v>
      </c>
      <c r="C1161" t="s">
        <v>26</v>
      </c>
      <c r="D1161" s="2">
        <v>43605.333333333343</v>
      </c>
      <c r="E1161">
        <v>5276</v>
      </c>
      <c r="F1161">
        <v>1196.516944461667</v>
      </c>
      <c r="G1161">
        <v>51</v>
      </c>
      <c r="H1161">
        <v>3.6</v>
      </c>
      <c r="I1161">
        <f>YEAR(data1!$D1161)</f>
        <v>2019</v>
      </c>
      <c r="J1161">
        <f>SUMIFS(data1!$E$2:$E$15001,data1!$I$2:$I$15001,data1!$I1161)</f>
        <v>15177662</v>
      </c>
      <c r="K1161">
        <f>(data1!$J1161-J1160)/J1160</f>
        <v>0</v>
      </c>
    </row>
    <row r="1162" spans="1:11" x14ac:dyDescent="0.3">
      <c r="A1162" t="s">
        <v>24</v>
      </c>
      <c r="B1162" t="s">
        <v>28</v>
      </c>
      <c r="C1162" t="s">
        <v>26</v>
      </c>
      <c r="D1162" s="2">
        <v>43605.75</v>
      </c>
      <c r="E1162">
        <v>1590</v>
      </c>
      <c r="F1162">
        <v>595.49064873077282</v>
      </c>
      <c r="G1162">
        <v>13</v>
      </c>
      <c r="H1162">
        <v>4.2</v>
      </c>
      <c r="I1162">
        <f>YEAR(data1!$D1162)</f>
        <v>2019</v>
      </c>
      <c r="J1162">
        <f>SUMIFS(data1!$E$2:$E$15001,data1!$I$2:$I$15001,data1!$I1162)</f>
        <v>15177662</v>
      </c>
      <c r="K1162">
        <f>(data1!$J1162-J1161)/J1161</f>
        <v>0</v>
      </c>
    </row>
    <row r="1163" spans="1:11" x14ac:dyDescent="0.3">
      <c r="A1163" t="s">
        <v>22</v>
      </c>
      <c r="B1163" t="s">
        <v>16</v>
      </c>
      <c r="C1163" t="s">
        <v>26</v>
      </c>
      <c r="D1163" s="2">
        <v>43605.791666666657</v>
      </c>
      <c r="E1163">
        <v>9235</v>
      </c>
      <c r="F1163">
        <v>1906.1933874875849</v>
      </c>
      <c r="G1163">
        <v>84</v>
      </c>
      <c r="H1163">
        <v>4.3</v>
      </c>
      <c r="I1163">
        <f>YEAR(data1!$D1163)</f>
        <v>2019</v>
      </c>
      <c r="J1163">
        <f>SUMIFS(data1!$E$2:$E$15001,data1!$I$2:$I$15001,data1!$I1163)</f>
        <v>15177662</v>
      </c>
      <c r="K1163">
        <f>(data1!$J1163-J1162)/J1162</f>
        <v>0</v>
      </c>
    </row>
    <row r="1164" spans="1:11" x14ac:dyDescent="0.3">
      <c r="A1164" t="s">
        <v>11</v>
      </c>
      <c r="B1164" t="s">
        <v>35</v>
      </c>
      <c r="C1164" t="s">
        <v>21</v>
      </c>
      <c r="D1164" s="2">
        <v>43605.833333333343</v>
      </c>
      <c r="E1164">
        <v>1107</v>
      </c>
      <c r="F1164">
        <v>346.07693535220039</v>
      </c>
      <c r="G1164">
        <v>12</v>
      </c>
      <c r="H1164">
        <v>4.4000000000000004</v>
      </c>
      <c r="I1164">
        <f>YEAR(data1!$D1164)</f>
        <v>2019</v>
      </c>
      <c r="J1164">
        <f>SUMIFS(data1!$E$2:$E$15001,data1!$I$2:$I$15001,data1!$I1164)</f>
        <v>15177662</v>
      </c>
      <c r="K1164">
        <f>(data1!$J1164-J1163)/J1163</f>
        <v>0</v>
      </c>
    </row>
    <row r="1165" spans="1:11" x14ac:dyDescent="0.3">
      <c r="A1165" t="s">
        <v>22</v>
      </c>
      <c r="B1165" t="s">
        <v>44</v>
      </c>
      <c r="C1165" t="s">
        <v>21</v>
      </c>
      <c r="D1165" s="2">
        <v>43605.833333333343</v>
      </c>
      <c r="E1165">
        <v>5660</v>
      </c>
      <c r="F1165">
        <v>2220.752332462589</v>
      </c>
      <c r="G1165">
        <v>50</v>
      </c>
      <c r="H1165">
        <v>4.7</v>
      </c>
      <c r="I1165">
        <f>YEAR(data1!$D1165)</f>
        <v>2019</v>
      </c>
      <c r="J1165">
        <f>SUMIFS(data1!$E$2:$E$15001,data1!$I$2:$I$15001,data1!$I1165)</f>
        <v>15177662</v>
      </c>
      <c r="K1165">
        <f>(data1!$J1165-J1164)/J1164</f>
        <v>0</v>
      </c>
    </row>
    <row r="1166" spans="1:11" x14ac:dyDescent="0.3">
      <c r="A1166" t="s">
        <v>11</v>
      </c>
      <c r="B1166" t="s">
        <v>41</v>
      </c>
      <c r="C1166" t="s">
        <v>19</v>
      </c>
      <c r="D1166" s="2">
        <v>43605.875</v>
      </c>
      <c r="E1166">
        <v>6784</v>
      </c>
      <c r="F1166">
        <v>1373.9878416602689</v>
      </c>
      <c r="G1166">
        <v>107</v>
      </c>
      <c r="H1166">
        <v>5</v>
      </c>
      <c r="I1166">
        <f>YEAR(data1!$D1166)</f>
        <v>2019</v>
      </c>
      <c r="J1166">
        <f>SUMIFS(data1!$E$2:$E$15001,data1!$I$2:$I$15001,data1!$I1166)</f>
        <v>15177662</v>
      </c>
      <c r="K1166">
        <f>(data1!$J1166-J1165)/J1165</f>
        <v>0</v>
      </c>
    </row>
    <row r="1167" spans="1:11" x14ac:dyDescent="0.3">
      <c r="A1167" t="s">
        <v>11</v>
      </c>
      <c r="B1167" t="s">
        <v>38</v>
      </c>
      <c r="C1167" t="s">
        <v>13</v>
      </c>
      <c r="D1167" s="2">
        <v>43605.916666666657</v>
      </c>
      <c r="E1167">
        <v>3414</v>
      </c>
      <c r="F1167">
        <v>860.06816913359023</v>
      </c>
      <c r="G1167">
        <v>65</v>
      </c>
      <c r="H1167">
        <v>4.8</v>
      </c>
      <c r="I1167">
        <f>YEAR(data1!$D1167)</f>
        <v>2019</v>
      </c>
      <c r="J1167">
        <f>SUMIFS(data1!$E$2:$E$15001,data1!$I$2:$I$15001,data1!$I1167)</f>
        <v>15177662</v>
      </c>
      <c r="K1167">
        <f>(data1!$J1167-J1166)/J1166</f>
        <v>0</v>
      </c>
    </row>
    <row r="1168" spans="1:11" x14ac:dyDescent="0.3">
      <c r="A1168" t="s">
        <v>15</v>
      </c>
      <c r="B1168" t="s">
        <v>20</v>
      </c>
      <c r="C1168" t="s">
        <v>13</v>
      </c>
      <c r="D1168" s="2">
        <v>43605.958333333343</v>
      </c>
      <c r="E1168">
        <v>4768</v>
      </c>
      <c r="F1168">
        <v>1311.8574858167581</v>
      </c>
      <c r="G1168">
        <v>39</v>
      </c>
      <c r="H1168">
        <v>3.2</v>
      </c>
      <c r="I1168">
        <f>YEAR(data1!$D1168)</f>
        <v>2019</v>
      </c>
      <c r="J1168">
        <f>SUMIFS(data1!$E$2:$E$15001,data1!$I$2:$I$15001,data1!$I1168)</f>
        <v>15177662</v>
      </c>
      <c r="K1168">
        <f>(data1!$J1168-J1167)/J1167</f>
        <v>0</v>
      </c>
    </row>
    <row r="1169" spans="1:11" x14ac:dyDescent="0.3">
      <c r="A1169" t="s">
        <v>22</v>
      </c>
      <c r="B1169" t="s">
        <v>43</v>
      </c>
      <c r="C1169" t="s">
        <v>19</v>
      </c>
      <c r="D1169" s="2">
        <v>43605.958333333343</v>
      </c>
      <c r="E1169">
        <v>5195</v>
      </c>
      <c r="F1169">
        <v>1883.530869234806</v>
      </c>
      <c r="G1169">
        <v>38</v>
      </c>
      <c r="H1169">
        <v>4.3</v>
      </c>
      <c r="I1169">
        <f>YEAR(data1!$D1169)</f>
        <v>2019</v>
      </c>
      <c r="J1169">
        <f>SUMIFS(data1!$E$2:$E$15001,data1!$I$2:$I$15001,data1!$I1169)</f>
        <v>15177662</v>
      </c>
      <c r="K1169">
        <f>(data1!$J1169-J1168)/J1168</f>
        <v>0</v>
      </c>
    </row>
    <row r="1170" spans="1:11" x14ac:dyDescent="0.3">
      <c r="A1170" t="s">
        <v>17</v>
      </c>
      <c r="B1170" t="s">
        <v>37</v>
      </c>
      <c r="C1170" t="s">
        <v>13</v>
      </c>
      <c r="D1170" s="2">
        <v>43606.125</v>
      </c>
      <c r="E1170">
        <v>5812</v>
      </c>
      <c r="F1170">
        <v>1762.23540556585</v>
      </c>
      <c r="G1170">
        <v>44</v>
      </c>
      <c r="H1170">
        <v>5</v>
      </c>
      <c r="I1170">
        <f>YEAR(data1!$D1170)</f>
        <v>2019</v>
      </c>
      <c r="J1170">
        <f>SUMIFS(data1!$E$2:$E$15001,data1!$I$2:$I$15001,data1!$I1170)</f>
        <v>15177662</v>
      </c>
      <c r="K1170">
        <f>(data1!$J1170-J1169)/J1169</f>
        <v>0</v>
      </c>
    </row>
    <row r="1171" spans="1:11" x14ac:dyDescent="0.3">
      <c r="A1171" t="s">
        <v>11</v>
      </c>
      <c r="B1171" t="s">
        <v>38</v>
      </c>
      <c r="C1171" t="s">
        <v>26</v>
      </c>
      <c r="D1171" s="2">
        <v>43606.208333333343</v>
      </c>
      <c r="E1171">
        <v>7847</v>
      </c>
      <c r="F1171">
        <v>2690.0935112426159</v>
      </c>
      <c r="G1171">
        <v>149</v>
      </c>
      <c r="H1171">
        <v>3.9</v>
      </c>
      <c r="I1171">
        <f>YEAR(data1!$D1171)</f>
        <v>2019</v>
      </c>
      <c r="J1171">
        <f>SUMIFS(data1!$E$2:$E$15001,data1!$I$2:$I$15001,data1!$I1171)</f>
        <v>15177662</v>
      </c>
      <c r="K1171">
        <f>(data1!$J1171-J1170)/J1170</f>
        <v>0</v>
      </c>
    </row>
    <row r="1172" spans="1:11" x14ac:dyDescent="0.3">
      <c r="A1172" t="s">
        <v>22</v>
      </c>
      <c r="B1172" t="s">
        <v>43</v>
      </c>
      <c r="C1172" t="s">
        <v>21</v>
      </c>
      <c r="D1172" s="2">
        <v>43606.416666666657</v>
      </c>
      <c r="E1172">
        <v>8608</v>
      </c>
      <c r="F1172">
        <v>2220.081752450832</v>
      </c>
      <c r="G1172">
        <v>98</v>
      </c>
      <c r="H1172">
        <v>3.2</v>
      </c>
      <c r="I1172">
        <f>YEAR(data1!$D1172)</f>
        <v>2019</v>
      </c>
      <c r="J1172">
        <f>SUMIFS(data1!$E$2:$E$15001,data1!$I$2:$I$15001,data1!$I1172)</f>
        <v>15177662</v>
      </c>
      <c r="K1172">
        <f>(data1!$J1172-J1171)/J1171</f>
        <v>0</v>
      </c>
    </row>
    <row r="1173" spans="1:11" x14ac:dyDescent="0.3">
      <c r="A1173" t="s">
        <v>22</v>
      </c>
      <c r="B1173" t="s">
        <v>43</v>
      </c>
      <c r="C1173" t="s">
        <v>19</v>
      </c>
      <c r="D1173" s="2">
        <v>43606.458333333343</v>
      </c>
      <c r="E1173">
        <v>5439</v>
      </c>
      <c r="F1173">
        <v>1169.694525872326</v>
      </c>
      <c r="G1173">
        <v>61</v>
      </c>
      <c r="H1173">
        <v>4.0999999999999996</v>
      </c>
      <c r="I1173">
        <f>YEAR(data1!$D1173)</f>
        <v>2019</v>
      </c>
      <c r="J1173">
        <f>SUMIFS(data1!$E$2:$E$15001,data1!$I$2:$I$15001,data1!$I1173)</f>
        <v>15177662</v>
      </c>
      <c r="K1173">
        <f>(data1!$J1173-J1172)/J1172</f>
        <v>0</v>
      </c>
    </row>
    <row r="1174" spans="1:11" x14ac:dyDescent="0.3">
      <c r="A1174" t="s">
        <v>11</v>
      </c>
      <c r="B1174" t="s">
        <v>38</v>
      </c>
      <c r="C1174" t="s">
        <v>21</v>
      </c>
      <c r="D1174" s="2">
        <v>43606.833333333343</v>
      </c>
      <c r="E1174">
        <v>9239</v>
      </c>
      <c r="F1174">
        <v>2528.6396928621489</v>
      </c>
      <c r="G1174">
        <v>66</v>
      </c>
      <c r="H1174">
        <v>4.8</v>
      </c>
      <c r="I1174">
        <f>YEAR(data1!$D1174)</f>
        <v>2019</v>
      </c>
      <c r="J1174">
        <f>SUMIFS(data1!$E$2:$E$15001,data1!$I$2:$I$15001,data1!$I1174)</f>
        <v>15177662</v>
      </c>
      <c r="K1174">
        <f>(data1!$J1174-J1173)/J1173</f>
        <v>0</v>
      </c>
    </row>
    <row r="1175" spans="1:11" x14ac:dyDescent="0.3">
      <c r="A1175" t="s">
        <v>17</v>
      </c>
      <c r="B1175" t="s">
        <v>18</v>
      </c>
      <c r="C1175" t="s">
        <v>21</v>
      </c>
      <c r="D1175" s="2">
        <v>43606.875</v>
      </c>
      <c r="E1175">
        <v>3266</v>
      </c>
      <c r="F1175">
        <v>773.3837541622014</v>
      </c>
      <c r="G1175">
        <v>22</v>
      </c>
      <c r="H1175">
        <v>4.0999999999999996</v>
      </c>
      <c r="I1175">
        <f>YEAR(data1!$D1175)</f>
        <v>2019</v>
      </c>
      <c r="J1175">
        <f>SUMIFS(data1!$E$2:$E$15001,data1!$I$2:$I$15001,data1!$I1175)</f>
        <v>15177662</v>
      </c>
      <c r="K1175">
        <f>(data1!$J1175-J1174)/J1174</f>
        <v>0</v>
      </c>
    </row>
    <row r="1176" spans="1:11" x14ac:dyDescent="0.3">
      <c r="A1176" t="s">
        <v>15</v>
      </c>
      <c r="B1176" t="s">
        <v>20</v>
      </c>
      <c r="C1176" t="s">
        <v>13</v>
      </c>
      <c r="D1176" s="2">
        <v>43606.958333333343</v>
      </c>
      <c r="E1176">
        <v>5631</v>
      </c>
      <c r="F1176">
        <v>1299.4511711750829</v>
      </c>
      <c r="G1176">
        <v>72</v>
      </c>
      <c r="H1176">
        <v>3.1</v>
      </c>
      <c r="I1176">
        <f>YEAR(data1!$D1176)</f>
        <v>2019</v>
      </c>
      <c r="J1176">
        <f>SUMIFS(data1!$E$2:$E$15001,data1!$I$2:$I$15001,data1!$I1176)</f>
        <v>15177662</v>
      </c>
      <c r="K1176">
        <f>(data1!$J1176-J1175)/J1175</f>
        <v>0</v>
      </c>
    </row>
    <row r="1177" spans="1:11" x14ac:dyDescent="0.3">
      <c r="A1177" t="s">
        <v>17</v>
      </c>
      <c r="B1177" t="s">
        <v>18</v>
      </c>
      <c r="C1177" t="s">
        <v>21</v>
      </c>
      <c r="D1177" s="2">
        <v>43607.583333333343</v>
      </c>
      <c r="E1177">
        <v>4341</v>
      </c>
      <c r="F1177">
        <v>1383.2852840899379</v>
      </c>
      <c r="G1177">
        <v>77</v>
      </c>
      <c r="H1177">
        <v>4.4000000000000004</v>
      </c>
      <c r="I1177">
        <f>YEAR(data1!$D1177)</f>
        <v>2019</v>
      </c>
      <c r="J1177">
        <f>SUMIFS(data1!$E$2:$E$15001,data1!$I$2:$I$15001,data1!$I1177)</f>
        <v>15177662</v>
      </c>
      <c r="K1177">
        <f>(data1!$J1177-J1176)/J1176</f>
        <v>0</v>
      </c>
    </row>
    <row r="1178" spans="1:11" x14ac:dyDescent="0.3">
      <c r="A1178" t="s">
        <v>11</v>
      </c>
      <c r="B1178" t="s">
        <v>41</v>
      </c>
      <c r="C1178" t="s">
        <v>26</v>
      </c>
      <c r="D1178" s="2">
        <v>43607.666666666657</v>
      </c>
      <c r="E1178">
        <v>2107</v>
      </c>
      <c r="F1178">
        <v>544.42027479140245</v>
      </c>
      <c r="G1178">
        <v>18</v>
      </c>
      <c r="H1178">
        <v>3.4</v>
      </c>
      <c r="I1178">
        <f>YEAR(data1!$D1178)</f>
        <v>2019</v>
      </c>
      <c r="J1178">
        <f>SUMIFS(data1!$E$2:$E$15001,data1!$I$2:$I$15001,data1!$I1178)</f>
        <v>15177662</v>
      </c>
      <c r="K1178">
        <f>(data1!$J1178-J1177)/J1177</f>
        <v>0</v>
      </c>
    </row>
    <row r="1179" spans="1:11" x14ac:dyDescent="0.3">
      <c r="A1179" t="s">
        <v>11</v>
      </c>
      <c r="B1179" t="s">
        <v>41</v>
      </c>
      <c r="C1179" t="s">
        <v>26</v>
      </c>
      <c r="D1179" s="2">
        <v>43607.75</v>
      </c>
      <c r="E1179">
        <v>3692</v>
      </c>
      <c r="F1179">
        <v>1020.4459316993961</v>
      </c>
      <c r="G1179">
        <v>38</v>
      </c>
      <c r="H1179">
        <v>4.5</v>
      </c>
      <c r="I1179">
        <f>YEAR(data1!$D1179)</f>
        <v>2019</v>
      </c>
      <c r="J1179">
        <f>SUMIFS(data1!$E$2:$E$15001,data1!$I$2:$I$15001,data1!$I1179)</f>
        <v>15177662</v>
      </c>
      <c r="K1179">
        <f>(data1!$J1179-J1178)/J1178</f>
        <v>0</v>
      </c>
    </row>
    <row r="1180" spans="1:11" x14ac:dyDescent="0.3">
      <c r="A1180" t="s">
        <v>24</v>
      </c>
      <c r="B1180" t="s">
        <v>36</v>
      </c>
      <c r="C1180" t="s">
        <v>19</v>
      </c>
      <c r="D1180" s="2">
        <v>43607.791666666657</v>
      </c>
      <c r="E1180">
        <v>4837</v>
      </c>
      <c r="F1180">
        <v>1242.93755503123</v>
      </c>
      <c r="G1180">
        <v>42</v>
      </c>
      <c r="H1180">
        <v>4.2</v>
      </c>
      <c r="I1180">
        <f>YEAR(data1!$D1180)</f>
        <v>2019</v>
      </c>
      <c r="J1180">
        <f>SUMIFS(data1!$E$2:$E$15001,data1!$I$2:$I$15001,data1!$I1180)</f>
        <v>15177662</v>
      </c>
      <c r="K1180">
        <f>(data1!$J1180-J1179)/J1179</f>
        <v>0</v>
      </c>
    </row>
    <row r="1181" spans="1:11" x14ac:dyDescent="0.3">
      <c r="A1181" t="s">
        <v>11</v>
      </c>
      <c r="B1181" t="s">
        <v>39</v>
      </c>
      <c r="C1181" t="s">
        <v>19</v>
      </c>
      <c r="D1181" s="2">
        <v>43608</v>
      </c>
      <c r="E1181">
        <v>5066</v>
      </c>
      <c r="F1181">
        <v>1027.517945833891</v>
      </c>
      <c r="G1181">
        <v>54</v>
      </c>
      <c r="H1181">
        <v>4.9000000000000004</v>
      </c>
      <c r="I1181">
        <f>YEAR(data1!$D1181)</f>
        <v>2019</v>
      </c>
      <c r="J1181">
        <f>SUMIFS(data1!$E$2:$E$15001,data1!$I$2:$I$15001,data1!$I1181)</f>
        <v>15177662</v>
      </c>
      <c r="K1181">
        <f>(data1!$J1181-J1180)/J1180</f>
        <v>0</v>
      </c>
    </row>
    <row r="1182" spans="1:11" x14ac:dyDescent="0.3">
      <c r="A1182" t="s">
        <v>24</v>
      </c>
      <c r="B1182" t="s">
        <v>25</v>
      </c>
      <c r="C1182" t="s">
        <v>26</v>
      </c>
      <c r="D1182" s="2">
        <v>43608.041666666657</v>
      </c>
      <c r="E1182">
        <v>4325</v>
      </c>
      <c r="F1182">
        <v>957.9339872846906</v>
      </c>
      <c r="G1182">
        <v>78</v>
      </c>
      <c r="H1182">
        <v>3.8</v>
      </c>
      <c r="I1182">
        <f>YEAR(data1!$D1182)</f>
        <v>2019</v>
      </c>
      <c r="J1182">
        <f>SUMIFS(data1!$E$2:$E$15001,data1!$I$2:$I$15001,data1!$I1182)</f>
        <v>15177662</v>
      </c>
      <c r="K1182">
        <f>(data1!$J1182-J1181)/J1181</f>
        <v>0</v>
      </c>
    </row>
    <row r="1183" spans="1:11" x14ac:dyDescent="0.3">
      <c r="A1183" t="s">
        <v>24</v>
      </c>
      <c r="B1183" t="s">
        <v>28</v>
      </c>
      <c r="C1183" t="s">
        <v>21</v>
      </c>
      <c r="D1183" s="2">
        <v>43608.125</v>
      </c>
      <c r="E1183">
        <v>6717</v>
      </c>
      <c r="F1183">
        <v>2472.9737712336182</v>
      </c>
      <c r="G1183">
        <v>105</v>
      </c>
      <c r="H1183">
        <v>3.4</v>
      </c>
      <c r="I1183">
        <f>YEAR(data1!$D1183)</f>
        <v>2019</v>
      </c>
      <c r="J1183">
        <f>SUMIFS(data1!$E$2:$E$15001,data1!$I$2:$I$15001,data1!$I1183)</f>
        <v>15177662</v>
      </c>
      <c r="K1183">
        <f>(data1!$J1183-J1182)/J1182</f>
        <v>0</v>
      </c>
    </row>
    <row r="1184" spans="1:11" x14ac:dyDescent="0.3">
      <c r="A1184" t="s">
        <v>22</v>
      </c>
      <c r="B1184" t="s">
        <v>23</v>
      </c>
      <c r="C1184" t="s">
        <v>26</v>
      </c>
      <c r="D1184" s="2">
        <v>43608.208333333343</v>
      </c>
      <c r="E1184">
        <v>6666</v>
      </c>
      <c r="F1184">
        <v>1613.9753195975429</v>
      </c>
      <c r="G1184">
        <v>120</v>
      </c>
      <c r="H1184">
        <v>4.9000000000000004</v>
      </c>
      <c r="I1184">
        <f>YEAR(data1!$D1184)</f>
        <v>2019</v>
      </c>
      <c r="J1184">
        <f>SUMIFS(data1!$E$2:$E$15001,data1!$I$2:$I$15001,data1!$I1184)</f>
        <v>15177662</v>
      </c>
      <c r="K1184">
        <f>(data1!$J1184-J1183)/J1183</f>
        <v>0</v>
      </c>
    </row>
    <row r="1185" spans="1:11" x14ac:dyDescent="0.3">
      <c r="A1185" t="s">
        <v>15</v>
      </c>
      <c r="B1185" t="s">
        <v>32</v>
      </c>
      <c r="C1185" t="s">
        <v>26</v>
      </c>
      <c r="D1185" s="2">
        <v>43608.375</v>
      </c>
      <c r="E1185">
        <v>5225</v>
      </c>
      <c r="F1185">
        <v>1527.1313852373819</v>
      </c>
      <c r="G1185">
        <v>60</v>
      </c>
      <c r="H1185">
        <v>4.3</v>
      </c>
      <c r="I1185">
        <f>YEAR(data1!$D1185)</f>
        <v>2019</v>
      </c>
      <c r="J1185">
        <f>SUMIFS(data1!$E$2:$E$15001,data1!$I$2:$I$15001,data1!$I1185)</f>
        <v>15177662</v>
      </c>
      <c r="K1185">
        <f>(data1!$J1185-J1184)/J1184</f>
        <v>0</v>
      </c>
    </row>
    <row r="1186" spans="1:11" x14ac:dyDescent="0.3">
      <c r="A1186" t="s">
        <v>22</v>
      </c>
      <c r="B1186" t="s">
        <v>44</v>
      </c>
      <c r="C1186" t="s">
        <v>26</v>
      </c>
      <c r="D1186" s="2">
        <v>43608.541666666657</v>
      </c>
      <c r="E1186">
        <v>5140</v>
      </c>
      <c r="F1186">
        <v>1235.3096566330951</v>
      </c>
      <c r="G1186">
        <v>63</v>
      </c>
      <c r="H1186">
        <v>4.2</v>
      </c>
      <c r="I1186">
        <f>YEAR(data1!$D1186)</f>
        <v>2019</v>
      </c>
      <c r="J1186">
        <f>SUMIFS(data1!$E$2:$E$15001,data1!$I$2:$I$15001,data1!$I1186)</f>
        <v>15177662</v>
      </c>
      <c r="K1186">
        <f>(data1!$J1186-J1185)/J1185</f>
        <v>0</v>
      </c>
    </row>
    <row r="1187" spans="1:11" x14ac:dyDescent="0.3">
      <c r="A1187" t="s">
        <v>24</v>
      </c>
      <c r="B1187" t="s">
        <v>25</v>
      </c>
      <c r="C1187" t="s">
        <v>21</v>
      </c>
      <c r="D1187" s="2">
        <v>43608.583333333343</v>
      </c>
      <c r="E1187">
        <v>4651</v>
      </c>
      <c r="F1187">
        <v>995.22539941528669</v>
      </c>
      <c r="G1187">
        <v>41</v>
      </c>
      <c r="H1187">
        <v>5</v>
      </c>
      <c r="I1187">
        <f>YEAR(data1!$D1187)</f>
        <v>2019</v>
      </c>
      <c r="J1187">
        <f>SUMIFS(data1!$E$2:$E$15001,data1!$I$2:$I$15001,data1!$I1187)</f>
        <v>15177662</v>
      </c>
      <c r="K1187">
        <f>(data1!$J1187-J1186)/J1186</f>
        <v>0</v>
      </c>
    </row>
    <row r="1188" spans="1:11" x14ac:dyDescent="0.3">
      <c r="A1188" t="s">
        <v>11</v>
      </c>
      <c r="B1188" t="s">
        <v>35</v>
      </c>
      <c r="C1188" t="s">
        <v>21</v>
      </c>
      <c r="D1188" s="2">
        <v>43608.666666666657</v>
      </c>
      <c r="E1188">
        <v>2963</v>
      </c>
      <c r="F1188">
        <v>938.12998087603103</v>
      </c>
      <c r="G1188">
        <v>24</v>
      </c>
      <c r="H1188">
        <v>3.6</v>
      </c>
      <c r="I1188">
        <f>YEAR(data1!$D1188)</f>
        <v>2019</v>
      </c>
      <c r="J1188">
        <f>SUMIFS(data1!$E$2:$E$15001,data1!$I$2:$I$15001,data1!$I1188)</f>
        <v>15177662</v>
      </c>
      <c r="K1188">
        <f>(data1!$J1188-J1187)/J1187</f>
        <v>0</v>
      </c>
    </row>
    <row r="1189" spans="1:11" x14ac:dyDescent="0.3">
      <c r="A1189" t="s">
        <v>17</v>
      </c>
      <c r="B1189" t="s">
        <v>29</v>
      </c>
      <c r="C1189" t="s">
        <v>13</v>
      </c>
      <c r="D1189" s="2">
        <v>43608.791666666657</v>
      </c>
      <c r="E1189">
        <v>5566</v>
      </c>
      <c r="F1189">
        <v>1648.32875257879</v>
      </c>
      <c r="G1189">
        <v>97</v>
      </c>
      <c r="H1189">
        <v>3.8</v>
      </c>
      <c r="I1189">
        <f>YEAR(data1!$D1189)</f>
        <v>2019</v>
      </c>
      <c r="J1189">
        <f>SUMIFS(data1!$E$2:$E$15001,data1!$I$2:$I$15001,data1!$I1189)</f>
        <v>15177662</v>
      </c>
      <c r="K1189">
        <f>(data1!$J1189-J1188)/J1188</f>
        <v>0</v>
      </c>
    </row>
    <row r="1190" spans="1:11" x14ac:dyDescent="0.3">
      <c r="A1190" t="s">
        <v>17</v>
      </c>
      <c r="B1190" t="s">
        <v>37</v>
      </c>
      <c r="C1190" t="s">
        <v>13</v>
      </c>
      <c r="D1190" s="2">
        <v>43608.791666666657</v>
      </c>
      <c r="E1190">
        <v>2869</v>
      </c>
      <c r="F1190">
        <v>718.42243957773644</v>
      </c>
      <c r="G1190">
        <v>48</v>
      </c>
      <c r="H1190">
        <v>4.9000000000000004</v>
      </c>
      <c r="I1190">
        <f>YEAR(data1!$D1190)</f>
        <v>2019</v>
      </c>
      <c r="J1190">
        <f>SUMIFS(data1!$E$2:$E$15001,data1!$I$2:$I$15001,data1!$I1190)</f>
        <v>15177662</v>
      </c>
      <c r="K1190">
        <f>(data1!$J1190-J1189)/J1189</f>
        <v>0</v>
      </c>
    </row>
    <row r="1191" spans="1:11" x14ac:dyDescent="0.3">
      <c r="A1191" t="s">
        <v>15</v>
      </c>
      <c r="B1191" t="s">
        <v>32</v>
      </c>
      <c r="C1191" t="s">
        <v>19</v>
      </c>
      <c r="D1191" s="2">
        <v>43608.958333333343</v>
      </c>
      <c r="E1191">
        <v>7606</v>
      </c>
      <c r="F1191">
        <v>2667.4073167518868</v>
      </c>
      <c r="G1191">
        <v>104</v>
      </c>
      <c r="H1191">
        <v>4.5</v>
      </c>
      <c r="I1191">
        <f>YEAR(data1!$D1191)</f>
        <v>2019</v>
      </c>
      <c r="J1191">
        <f>SUMIFS(data1!$E$2:$E$15001,data1!$I$2:$I$15001,data1!$I1191)</f>
        <v>15177662</v>
      </c>
      <c r="K1191">
        <f>(data1!$J1191-J1190)/J1190</f>
        <v>0</v>
      </c>
    </row>
    <row r="1192" spans="1:11" x14ac:dyDescent="0.3">
      <c r="A1192" t="s">
        <v>17</v>
      </c>
      <c r="B1192" t="s">
        <v>29</v>
      </c>
      <c r="C1192" t="s">
        <v>13</v>
      </c>
      <c r="D1192" s="2">
        <v>43608.958333333343</v>
      </c>
      <c r="E1192">
        <v>2307</v>
      </c>
      <c r="F1192">
        <v>573.27961118392068</v>
      </c>
      <c r="G1192">
        <v>36</v>
      </c>
      <c r="H1192">
        <v>3.4</v>
      </c>
      <c r="I1192">
        <f>YEAR(data1!$D1192)</f>
        <v>2019</v>
      </c>
      <c r="J1192">
        <f>SUMIFS(data1!$E$2:$E$15001,data1!$I$2:$I$15001,data1!$I1192)</f>
        <v>15177662</v>
      </c>
      <c r="K1192">
        <f>(data1!$J1192-J1191)/J1191</f>
        <v>0</v>
      </c>
    </row>
    <row r="1193" spans="1:11" x14ac:dyDescent="0.3">
      <c r="A1193" t="s">
        <v>17</v>
      </c>
      <c r="B1193" t="s">
        <v>37</v>
      </c>
      <c r="C1193" t="s">
        <v>21</v>
      </c>
      <c r="D1193" s="2">
        <v>43609.25</v>
      </c>
      <c r="E1193">
        <v>4127</v>
      </c>
      <c r="F1193">
        <v>856.60014966131837</v>
      </c>
      <c r="G1193">
        <v>35</v>
      </c>
      <c r="H1193">
        <v>4.8</v>
      </c>
      <c r="I1193">
        <f>YEAR(data1!$D1193)</f>
        <v>2019</v>
      </c>
      <c r="J1193">
        <f>SUMIFS(data1!$E$2:$E$15001,data1!$I$2:$I$15001,data1!$I1193)</f>
        <v>15177662</v>
      </c>
      <c r="K1193">
        <f>(data1!$J1193-J1192)/J1192</f>
        <v>0</v>
      </c>
    </row>
    <row r="1194" spans="1:11" x14ac:dyDescent="0.3">
      <c r="A1194" t="s">
        <v>17</v>
      </c>
      <c r="B1194" t="s">
        <v>37</v>
      </c>
      <c r="C1194" t="s">
        <v>19</v>
      </c>
      <c r="D1194" s="2">
        <v>43609.291666666657</v>
      </c>
      <c r="E1194">
        <v>4937</v>
      </c>
      <c r="F1194">
        <v>1278.394389836616</v>
      </c>
      <c r="G1194">
        <v>77</v>
      </c>
      <c r="H1194">
        <v>4.8</v>
      </c>
      <c r="I1194">
        <f>YEAR(data1!$D1194)</f>
        <v>2019</v>
      </c>
      <c r="J1194">
        <f>SUMIFS(data1!$E$2:$E$15001,data1!$I$2:$I$15001,data1!$I1194)</f>
        <v>15177662</v>
      </c>
      <c r="K1194">
        <f>(data1!$J1194-J1193)/J1193</f>
        <v>0</v>
      </c>
    </row>
    <row r="1195" spans="1:11" x14ac:dyDescent="0.3">
      <c r="A1195" t="s">
        <v>17</v>
      </c>
      <c r="B1195" t="s">
        <v>18</v>
      </c>
      <c r="C1195" t="s">
        <v>19</v>
      </c>
      <c r="D1195" s="2">
        <v>43609.458333333343</v>
      </c>
      <c r="E1195">
        <v>7483</v>
      </c>
      <c r="F1195">
        <v>2137.3410850859632</v>
      </c>
      <c r="G1195">
        <v>64</v>
      </c>
      <c r="H1195">
        <v>4.0999999999999996</v>
      </c>
      <c r="I1195">
        <f>YEAR(data1!$D1195)</f>
        <v>2019</v>
      </c>
      <c r="J1195">
        <f>SUMIFS(data1!$E$2:$E$15001,data1!$I$2:$I$15001,data1!$I1195)</f>
        <v>15177662</v>
      </c>
      <c r="K1195">
        <f>(data1!$J1195-J1194)/J1194</f>
        <v>0</v>
      </c>
    </row>
    <row r="1196" spans="1:11" x14ac:dyDescent="0.3">
      <c r="A1196" t="s">
        <v>24</v>
      </c>
      <c r="B1196" t="s">
        <v>36</v>
      </c>
      <c r="C1196" t="s">
        <v>26</v>
      </c>
      <c r="D1196" s="2">
        <v>43609.666666666657</v>
      </c>
      <c r="E1196">
        <v>6931</v>
      </c>
      <c r="F1196">
        <v>1655.4652368794159</v>
      </c>
      <c r="G1196">
        <v>123</v>
      </c>
      <c r="H1196">
        <v>4.0999999999999996</v>
      </c>
      <c r="I1196">
        <f>YEAR(data1!$D1196)</f>
        <v>2019</v>
      </c>
      <c r="J1196">
        <f>SUMIFS(data1!$E$2:$E$15001,data1!$I$2:$I$15001,data1!$I1196)</f>
        <v>15177662</v>
      </c>
      <c r="K1196">
        <f>(data1!$J1196-J1195)/J1195</f>
        <v>0</v>
      </c>
    </row>
    <row r="1197" spans="1:11" x14ac:dyDescent="0.3">
      <c r="A1197" t="s">
        <v>22</v>
      </c>
      <c r="B1197" t="s">
        <v>16</v>
      </c>
      <c r="C1197" t="s">
        <v>26</v>
      </c>
      <c r="D1197" s="2">
        <v>43610.416666666657</v>
      </c>
      <c r="E1197">
        <v>8280</v>
      </c>
      <c r="F1197">
        <v>2065.3449796486589</v>
      </c>
      <c r="G1197">
        <v>119</v>
      </c>
      <c r="H1197">
        <v>4.9000000000000004</v>
      </c>
      <c r="I1197">
        <f>YEAR(data1!$D1197)</f>
        <v>2019</v>
      </c>
      <c r="J1197">
        <f>SUMIFS(data1!$E$2:$E$15001,data1!$I$2:$I$15001,data1!$I1197)</f>
        <v>15177662</v>
      </c>
      <c r="K1197">
        <f>(data1!$J1197-J1196)/J1196</f>
        <v>0</v>
      </c>
    </row>
    <row r="1198" spans="1:11" x14ac:dyDescent="0.3">
      <c r="A1198" t="s">
        <v>17</v>
      </c>
      <c r="B1198" t="s">
        <v>18</v>
      </c>
      <c r="C1198" t="s">
        <v>13</v>
      </c>
      <c r="D1198" s="2">
        <v>43610.416666666657</v>
      </c>
      <c r="E1198">
        <v>4595</v>
      </c>
      <c r="F1198">
        <v>1356.8332516488299</v>
      </c>
      <c r="G1198">
        <v>48</v>
      </c>
      <c r="H1198">
        <v>4.8</v>
      </c>
      <c r="I1198">
        <f>YEAR(data1!$D1198)</f>
        <v>2019</v>
      </c>
      <c r="J1198">
        <f>SUMIFS(data1!$E$2:$E$15001,data1!$I$2:$I$15001,data1!$I1198)</f>
        <v>15177662</v>
      </c>
      <c r="K1198">
        <f>(data1!$J1198-J1197)/J1197</f>
        <v>0</v>
      </c>
    </row>
    <row r="1199" spans="1:11" x14ac:dyDescent="0.3">
      <c r="A1199" t="s">
        <v>17</v>
      </c>
      <c r="B1199" t="s">
        <v>31</v>
      </c>
      <c r="C1199" t="s">
        <v>26</v>
      </c>
      <c r="D1199" s="2">
        <v>43610.541666666657</v>
      </c>
      <c r="E1199">
        <v>3314</v>
      </c>
      <c r="F1199">
        <v>728.33170564060651</v>
      </c>
      <c r="G1199">
        <v>42</v>
      </c>
      <c r="H1199">
        <v>3.1</v>
      </c>
      <c r="I1199">
        <f>YEAR(data1!$D1199)</f>
        <v>2019</v>
      </c>
      <c r="J1199">
        <f>SUMIFS(data1!$E$2:$E$15001,data1!$I$2:$I$15001,data1!$I1199)</f>
        <v>15177662</v>
      </c>
      <c r="K1199">
        <f>(data1!$J1199-J1198)/J1198</f>
        <v>0</v>
      </c>
    </row>
    <row r="1200" spans="1:11" x14ac:dyDescent="0.3">
      <c r="A1200" t="s">
        <v>24</v>
      </c>
      <c r="B1200" t="s">
        <v>25</v>
      </c>
      <c r="C1200" t="s">
        <v>26</v>
      </c>
      <c r="D1200" s="2">
        <v>43610.708333333343</v>
      </c>
      <c r="E1200">
        <v>1695</v>
      </c>
      <c r="F1200">
        <v>499.58911010961612</v>
      </c>
      <c r="G1200">
        <v>15</v>
      </c>
      <c r="H1200">
        <v>4</v>
      </c>
      <c r="I1200">
        <f>YEAR(data1!$D1200)</f>
        <v>2019</v>
      </c>
      <c r="J1200">
        <f>SUMIFS(data1!$E$2:$E$15001,data1!$I$2:$I$15001,data1!$I1200)</f>
        <v>15177662</v>
      </c>
      <c r="K1200">
        <f>(data1!$J1200-J1199)/J1199</f>
        <v>0</v>
      </c>
    </row>
    <row r="1201" spans="1:11" x14ac:dyDescent="0.3">
      <c r="A1201" t="s">
        <v>24</v>
      </c>
      <c r="B1201" t="s">
        <v>42</v>
      </c>
      <c r="C1201" t="s">
        <v>13</v>
      </c>
      <c r="D1201" s="2">
        <v>43610.75</v>
      </c>
      <c r="E1201">
        <v>3983</v>
      </c>
      <c r="F1201">
        <v>1156.4532839177079</v>
      </c>
      <c r="G1201">
        <v>29</v>
      </c>
      <c r="H1201">
        <v>4.5</v>
      </c>
      <c r="I1201">
        <f>YEAR(data1!$D1201)</f>
        <v>2019</v>
      </c>
      <c r="J1201">
        <f>SUMIFS(data1!$E$2:$E$15001,data1!$I$2:$I$15001,data1!$I1201)</f>
        <v>15177662</v>
      </c>
      <c r="K1201">
        <f>(data1!$J1201-J1200)/J1200</f>
        <v>0</v>
      </c>
    </row>
    <row r="1202" spans="1:11" x14ac:dyDescent="0.3">
      <c r="A1202" t="s">
        <v>24</v>
      </c>
      <c r="B1202" t="s">
        <v>36</v>
      </c>
      <c r="C1202" t="s">
        <v>21</v>
      </c>
      <c r="D1202" s="2">
        <v>43610.875</v>
      </c>
      <c r="E1202">
        <v>5547</v>
      </c>
      <c r="F1202">
        <v>1329.168271921174</v>
      </c>
      <c r="G1202">
        <v>40</v>
      </c>
      <c r="H1202">
        <v>3.2</v>
      </c>
      <c r="I1202">
        <f>YEAR(data1!$D1202)</f>
        <v>2019</v>
      </c>
      <c r="J1202">
        <f>SUMIFS(data1!$E$2:$E$15001,data1!$I$2:$I$15001,data1!$I1202)</f>
        <v>15177662</v>
      </c>
      <c r="K1202">
        <f>(data1!$J1202-J1201)/J1201</f>
        <v>0</v>
      </c>
    </row>
    <row r="1203" spans="1:11" x14ac:dyDescent="0.3">
      <c r="A1203" t="s">
        <v>11</v>
      </c>
      <c r="B1203" t="s">
        <v>12</v>
      </c>
      <c r="C1203" t="s">
        <v>19</v>
      </c>
      <c r="D1203" s="2">
        <v>43611</v>
      </c>
      <c r="E1203">
        <v>3177</v>
      </c>
      <c r="F1203">
        <v>673.69220149189653</v>
      </c>
      <c r="G1203">
        <v>55</v>
      </c>
      <c r="H1203">
        <v>3.8</v>
      </c>
      <c r="I1203">
        <f>YEAR(data1!$D1203)</f>
        <v>2019</v>
      </c>
      <c r="J1203">
        <f>SUMIFS(data1!$E$2:$E$15001,data1!$I$2:$I$15001,data1!$I1203)</f>
        <v>15177662</v>
      </c>
      <c r="K1203">
        <f>(data1!$J1203-J1202)/J1202</f>
        <v>0</v>
      </c>
    </row>
    <row r="1204" spans="1:11" x14ac:dyDescent="0.3">
      <c r="A1204" t="s">
        <v>24</v>
      </c>
      <c r="B1204" t="s">
        <v>27</v>
      </c>
      <c r="C1204" t="s">
        <v>21</v>
      </c>
      <c r="D1204" s="2">
        <v>43611.083333333343</v>
      </c>
      <c r="E1204">
        <v>5718</v>
      </c>
      <c r="F1204">
        <v>1586.087304369496</v>
      </c>
      <c r="G1204">
        <v>76</v>
      </c>
      <c r="H1204">
        <v>4.3</v>
      </c>
      <c r="I1204">
        <f>YEAR(data1!$D1204)</f>
        <v>2019</v>
      </c>
      <c r="J1204">
        <f>SUMIFS(data1!$E$2:$E$15001,data1!$I$2:$I$15001,data1!$I1204)</f>
        <v>15177662</v>
      </c>
      <c r="K1204">
        <f>(data1!$J1204-J1203)/J1203</f>
        <v>0</v>
      </c>
    </row>
    <row r="1205" spans="1:11" x14ac:dyDescent="0.3">
      <c r="A1205" t="s">
        <v>22</v>
      </c>
      <c r="B1205" t="s">
        <v>16</v>
      </c>
      <c r="C1205" t="s">
        <v>26</v>
      </c>
      <c r="D1205" s="2">
        <v>43611.25</v>
      </c>
      <c r="E1205">
        <v>2343</v>
      </c>
      <c r="F1205">
        <v>837.82698476893995</v>
      </c>
      <c r="G1205">
        <v>20</v>
      </c>
      <c r="H1205">
        <v>3.8</v>
      </c>
      <c r="I1205">
        <f>YEAR(data1!$D1205)</f>
        <v>2019</v>
      </c>
      <c r="J1205">
        <f>SUMIFS(data1!$E$2:$E$15001,data1!$I$2:$I$15001,data1!$I1205)</f>
        <v>15177662</v>
      </c>
      <c r="K1205">
        <f>(data1!$J1205-J1204)/J1204</f>
        <v>0</v>
      </c>
    </row>
    <row r="1206" spans="1:11" x14ac:dyDescent="0.3">
      <c r="A1206" t="s">
        <v>11</v>
      </c>
      <c r="B1206" t="s">
        <v>38</v>
      </c>
      <c r="C1206" t="s">
        <v>13</v>
      </c>
      <c r="D1206" s="2">
        <v>43611.333333333343</v>
      </c>
      <c r="E1206">
        <v>4087</v>
      </c>
      <c r="F1206">
        <v>855.9334022323834</v>
      </c>
      <c r="G1206">
        <v>76</v>
      </c>
      <c r="H1206">
        <v>4.3</v>
      </c>
      <c r="I1206">
        <f>YEAR(data1!$D1206)</f>
        <v>2019</v>
      </c>
      <c r="J1206">
        <f>SUMIFS(data1!$E$2:$E$15001,data1!$I$2:$I$15001,data1!$I1206)</f>
        <v>15177662</v>
      </c>
      <c r="K1206">
        <f>(data1!$J1206-J1205)/J1205</f>
        <v>0</v>
      </c>
    </row>
    <row r="1207" spans="1:11" x14ac:dyDescent="0.3">
      <c r="A1207" t="s">
        <v>22</v>
      </c>
      <c r="B1207" t="s">
        <v>23</v>
      </c>
      <c r="C1207" t="s">
        <v>19</v>
      </c>
      <c r="D1207" s="2">
        <v>43611.416666666657</v>
      </c>
      <c r="E1207">
        <v>5594</v>
      </c>
      <c r="F1207">
        <v>1343.6299953529369</v>
      </c>
      <c r="G1207">
        <v>63</v>
      </c>
      <c r="H1207">
        <v>3.4</v>
      </c>
      <c r="I1207">
        <f>YEAR(data1!$D1207)</f>
        <v>2019</v>
      </c>
      <c r="J1207">
        <f>SUMIFS(data1!$E$2:$E$15001,data1!$I$2:$I$15001,data1!$I1207)</f>
        <v>15177662</v>
      </c>
      <c r="K1207">
        <f>(data1!$J1207-J1206)/J1206</f>
        <v>0</v>
      </c>
    </row>
    <row r="1208" spans="1:11" x14ac:dyDescent="0.3">
      <c r="A1208" t="s">
        <v>15</v>
      </c>
      <c r="B1208" t="s">
        <v>40</v>
      </c>
      <c r="C1208" t="s">
        <v>19</v>
      </c>
      <c r="D1208" s="2">
        <v>43611.833333333343</v>
      </c>
      <c r="E1208">
        <v>4968</v>
      </c>
      <c r="F1208">
        <v>1756.3155061025741</v>
      </c>
      <c r="G1208">
        <v>45</v>
      </c>
      <c r="H1208">
        <v>4.3</v>
      </c>
      <c r="I1208">
        <f>YEAR(data1!$D1208)</f>
        <v>2019</v>
      </c>
      <c r="J1208">
        <f>SUMIFS(data1!$E$2:$E$15001,data1!$I$2:$I$15001,data1!$I1208)</f>
        <v>15177662</v>
      </c>
      <c r="K1208">
        <f>(data1!$J1208-J1207)/J1207</f>
        <v>0</v>
      </c>
    </row>
    <row r="1209" spans="1:11" x14ac:dyDescent="0.3">
      <c r="A1209" t="s">
        <v>15</v>
      </c>
      <c r="B1209" t="s">
        <v>16</v>
      </c>
      <c r="C1209" t="s">
        <v>19</v>
      </c>
      <c r="D1209" s="2">
        <v>43612.333333333343</v>
      </c>
      <c r="E1209">
        <v>8656</v>
      </c>
      <c r="F1209">
        <v>1882.968146470811</v>
      </c>
      <c r="G1209">
        <v>144</v>
      </c>
      <c r="H1209">
        <v>3.5</v>
      </c>
      <c r="I1209">
        <f>YEAR(data1!$D1209)</f>
        <v>2019</v>
      </c>
      <c r="J1209">
        <f>SUMIFS(data1!$E$2:$E$15001,data1!$I$2:$I$15001,data1!$I1209)</f>
        <v>15177662</v>
      </c>
      <c r="K1209">
        <f>(data1!$J1209-J1208)/J1208</f>
        <v>0</v>
      </c>
    </row>
    <row r="1210" spans="1:11" x14ac:dyDescent="0.3">
      <c r="A1210" t="s">
        <v>17</v>
      </c>
      <c r="B1210" t="s">
        <v>31</v>
      </c>
      <c r="C1210" t="s">
        <v>26</v>
      </c>
      <c r="D1210" s="2">
        <v>43612.416666666657</v>
      </c>
      <c r="E1210">
        <v>10528</v>
      </c>
      <c r="F1210">
        <v>3533.73130381703</v>
      </c>
      <c r="G1210">
        <v>156</v>
      </c>
      <c r="H1210">
        <v>4.9000000000000004</v>
      </c>
      <c r="I1210">
        <f>YEAR(data1!$D1210)</f>
        <v>2019</v>
      </c>
      <c r="J1210">
        <f>SUMIFS(data1!$E$2:$E$15001,data1!$I$2:$I$15001,data1!$I1210)</f>
        <v>15177662</v>
      </c>
      <c r="K1210">
        <f>(data1!$J1210-J1209)/J1209</f>
        <v>0</v>
      </c>
    </row>
    <row r="1211" spans="1:11" x14ac:dyDescent="0.3">
      <c r="A1211" t="s">
        <v>17</v>
      </c>
      <c r="B1211" t="s">
        <v>18</v>
      </c>
      <c r="C1211" t="s">
        <v>26</v>
      </c>
      <c r="D1211" s="2">
        <v>43612.5</v>
      </c>
      <c r="E1211">
        <v>7204</v>
      </c>
      <c r="F1211">
        <v>1964.994107351182</v>
      </c>
      <c r="G1211">
        <v>76</v>
      </c>
      <c r="H1211">
        <v>4.7</v>
      </c>
      <c r="I1211">
        <f>YEAR(data1!$D1211)</f>
        <v>2019</v>
      </c>
      <c r="J1211">
        <f>SUMIFS(data1!$E$2:$E$15001,data1!$I$2:$I$15001,data1!$I1211)</f>
        <v>15177662</v>
      </c>
      <c r="K1211">
        <f>(data1!$J1211-J1210)/J1210</f>
        <v>0</v>
      </c>
    </row>
    <row r="1212" spans="1:11" x14ac:dyDescent="0.3">
      <c r="A1212" t="s">
        <v>17</v>
      </c>
      <c r="B1212" t="s">
        <v>34</v>
      </c>
      <c r="C1212" t="s">
        <v>19</v>
      </c>
      <c r="D1212" s="2">
        <v>43612.541666666657</v>
      </c>
      <c r="E1212">
        <v>9977</v>
      </c>
      <c r="F1212">
        <v>3180.4119574890528</v>
      </c>
      <c r="G1212">
        <v>98</v>
      </c>
      <c r="H1212">
        <v>3.8</v>
      </c>
      <c r="I1212">
        <f>YEAR(data1!$D1212)</f>
        <v>2019</v>
      </c>
      <c r="J1212">
        <f>SUMIFS(data1!$E$2:$E$15001,data1!$I$2:$I$15001,data1!$I1212)</f>
        <v>15177662</v>
      </c>
      <c r="K1212">
        <f>(data1!$J1212-J1211)/J1211</f>
        <v>0</v>
      </c>
    </row>
    <row r="1213" spans="1:11" x14ac:dyDescent="0.3">
      <c r="A1213" t="s">
        <v>22</v>
      </c>
      <c r="B1213" t="s">
        <v>16</v>
      </c>
      <c r="C1213" t="s">
        <v>21</v>
      </c>
      <c r="D1213" s="2">
        <v>43612.708333333343</v>
      </c>
      <c r="E1213">
        <v>5685</v>
      </c>
      <c r="F1213">
        <v>1201.586176882131</v>
      </c>
      <c r="G1213">
        <v>41</v>
      </c>
      <c r="H1213">
        <v>3.4</v>
      </c>
      <c r="I1213">
        <f>YEAR(data1!$D1213)</f>
        <v>2019</v>
      </c>
      <c r="J1213">
        <f>SUMIFS(data1!$E$2:$E$15001,data1!$I$2:$I$15001,data1!$I1213)</f>
        <v>15177662</v>
      </c>
      <c r="K1213">
        <f>(data1!$J1213-J1212)/J1212</f>
        <v>0</v>
      </c>
    </row>
    <row r="1214" spans="1:11" x14ac:dyDescent="0.3">
      <c r="A1214" t="s">
        <v>24</v>
      </c>
      <c r="B1214" t="s">
        <v>28</v>
      </c>
      <c r="C1214" t="s">
        <v>13</v>
      </c>
      <c r="D1214" s="2">
        <v>43612.833333333343</v>
      </c>
      <c r="E1214">
        <v>6397</v>
      </c>
      <c r="F1214">
        <v>1999.68074611457</v>
      </c>
      <c r="G1214">
        <v>58</v>
      </c>
      <c r="H1214">
        <v>3.6</v>
      </c>
      <c r="I1214">
        <f>YEAR(data1!$D1214)</f>
        <v>2019</v>
      </c>
      <c r="J1214">
        <f>SUMIFS(data1!$E$2:$E$15001,data1!$I$2:$I$15001,data1!$I1214)</f>
        <v>15177662</v>
      </c>
      <c r="K1214">
        <f>(data1!$J1214-J1213)/J1213</f>
        <v>0</v>
      </c>
    </row>
    <row r="1215" spans="1:11" x14ac:dyDescent="0.3">
      <c r="A1215" t="s">
        <v>15</v>
      </c>
      <c r="B1215" t="s">
        <v>20</v>
      </c>
      <c r="C1215" t="s">
        <v>19</v>
      </c>
      <c r="D1215" s="2">
        <v>43612.875</v>
      </c>
      <c r="E1215">
        <v>6685</v>
      </c>
      <c r="F1215">
        <v>1851.8016874067671</v>
      </c>
      <c r="G1215">
        <v>121</v>
      </c>
      <c r="H1215">
        <v>3.9</v>
      </c>
      <c r="I1215">
        <f>YEAR(data1!$D1215)</f>
        <v>2019</v>
      </c>
      <c r="J1215">
        <f>SUMIFS(data1!$E$2:$E$15001,data1!$I$2:$I$15001,data1!$I1215)</f>
        <v>15177662</v>
      </c>
      <c r="K1215">
        <f>(data1!$J1215-J1214)/J1214</f>
        <v>0</v>
      </c>
    </row>
    <row r="1216" spans="1:11" x14ac:dyDescent="0.3">
      <c r="A1216" t="s">
        <v>17</v>
      </c>
      <c r="B1216" t="s">
        <v>31</v>
      </c>
      <c r="C1216" t="s">
        <v>13</v>
      </c>
      <c r="D1216" s="2">
        <v>43613.166666666657</v>
      </c>
      <c r="E1216">
        <v>1878</v>
      </c>
      <c r="F1216">
        <v>575.15319361338459</v>
      </c>
      <c r="G1216">
        <v>18</v>
      </c>
      <c r="H1216">
        <v>4.4000000000000004</v>
      </c>
      <c r="I1216">
        <f>YEAR(data1!$D1216)</f>
        <v>2019</v>
      </c>
      <c r="J1216">
        <f>SUMIFS(data1!$E$2:$E$15001,data1!$I$2:$I$15001,data1!$I1216)</f>
        <v>15177662</v>
      </c>
      <c r="K1216">
        <f>(data1!$J1216-J1215)/J1215</f>
        <v>0</v>
      </c>
    </row>
    <row r="1217" spans="1:11" x14ac:dyDescent="0.3">
      <c r="A1217" t="s">
        <v>22</v>
      </c>
      <c r="B1217" t="s">
        <v>23</v>
      </c>
      <c r="C1217" t="s">
        <v>13</v>
      </c>
      <c r="D1217" s="2">
        <v>43613.208333333343</v>
      </c>
      <c r="E1217">
        <v>3279</v>
      </c>
      <c r="F1217">
        <v>1060.7585876157279</v>
      </c>
      <c r="G1217">
        <v>25</v>
      </c>
      <c r="H1217">
        <v>3.5</v>
      </c>
      <c r="I1217">
        <f>YEAR(data1!$D1217)</f>
        <v>2019</v>
      </c>
      <c r="J1217">
        <f>SUMIFS(data1!$E$2:$E$15001,data1!$I$2:$I$15001,data1!$I1217)</f>
        <v>15177662</v>
      </c>
      <c r="K1217">
        <f>(data1!$J1217-J1216)/J1216</f>
        <v>0</v>
      </c>
    </row>
    <row r="1218" spans="1:11" x14ac:dyDescent="0.3">
      <c r="A1218" t="s">
        <v>22</v>
      </c>
      <c r="B1218" t="s">
        <v>33</v>
      </c>
      <c r="C1218" t="s">
        <v>21</v>
      </c>
      <c r="D1218" s="2">
        <v>43613.416666666657</v>
      </c>
      <c r="E1218">
        <v>6467</v>
      </c>
      <c r="F1218">
        <v>2497.6153728658342</v>
      </c>
      <c r="G1218">
        <v>52</v>
      </c>
      <c r="H1218">
        <v>4.9000000000000004</v>
      </c>
      <c r="I1218">
        <f>YEAR(data1!$D1218)</f>
        <v>2019</v>
      </c>
      <c r="J1218">
        <f>SUMIFS(data1!$E$2:$E$15001,data1!$I$2:$I$15001,data1!$I1218)</f>
        <v>15177662</v>
      </c>
      <c r="K1218">
        <f>(data1!$J1218-J1217)/J1217</f>
        <v>0</v>
      </c>
    </row>
    <row r="1219" spans="1:11" x14ac:dyDescent="0.3">
      <c r="A1219" t="s">
        <v>24</v>
      </c>
      <c r="B1219" t="s">
        <v>36</v>
      </c>
      <c r="C1219" t="s">
        <v>19</v>
      </c>
      <c r="D1219" s="2">
        <v>43613.416666666657</v>
      </c>
      <c r="E1219">
        <v>4704</v>
      </c>
      <c r="F1219">
        <v>1731.651880773504</v>
      </c>
      <c r="G1219">
        <v>48</v>
      </c>
      <c r="H1219">
        <v>3.8</v>
      </c>
      <c r="I1219">
        <f>YEAR(data1!$D1219)</f>
        <v>2019</v>
      </c>
      <c r="J1219">
        <f>SUMIFS(data1!$E$2:$E$15001,data1!$I$2:$I$15001,data1!$I1219)</f>
        <v>15177662</v>
      </c>
      <c r="K1219">
        <f>(data1!$J1219-J1218)/J1218</f>
        <v>0</v>
      </c>
    </row>
    <row r="1220" spans="1:11" x14ac:dyDescent="0.3">
      <c r="A1220" t="s">
        <v>22</v>
      </c>
      <c r="B1220" t="s">
        <v>23</v>
      </c>
      <c r="C1220" t="s">
        <v>13</v>
      </c>
      <c r="D1220" s="2">
        <v>43613.458333333343</v>
      </c>
      <c r="E1220">
        <v>3913</v>
      </c>
      <c r="F1220">
        <v>1185.763601943901</v>
      </c>
      <c r="G1220">
        <v>57</v>
      </c>
      <c r="H1220">
        <v>4.8</v>
      </c>
      <c r="I1220">
        <f>YEAR(data1!$D1220)</f>
        <v>2019</v>
      </c>
      <c r="J1220">
        <f>SUMIFS(data1!$E$2:$E$15001,data1!$I$2:$I$15001,data1!$I1220)</f>
        <v>15177662</v>
      </c>
      <c r="K1220">
        <f>(data1!$J1220-J1219)/J1219</f>
        <v>0</v>
      </c>
    </row>
    <row r="1221" spans="1:11" x14ac:dyDescent="0.3">
      <c r="A1221" t="s">
        <v>15</v>
      </c>
      <c r="B1221" t="s">
        <v>16</v>
      </c>
      <c r="C1221" t="s">
        <v>26</v>
      </c>
      <c r="D1221" s="2">
        <v>43613.541666666657</v>
      </c>
      <c r="E1221">
        <v>2338</v>
      </c>
      <c r="F1221">
        <v>663.38968956636234</v>
      </c>
      <c r="G1221">
        <v>19</v>
      </c>
      <c r="H1221">
        <v>3.7</v>
      </c>
      <c r="I1221">
        <f>YEAR(data1!$D1221)</f>
        <v>2019</v>
      </c>
      <c r="J1221">
        <f>SUMIFS(data1!$E$2:$E$15001,data1!$I$2:$I$15001,data1!$I1221)</f>
        <v>15177662</v>
      </c>
      <c r="K1221">
        <f>(data1!$J1221-J1220)/J1220</f>
        <v>0</v>
      </c>
    </row>
    <row r="1222" spans="1:11" x14ac:dyDescent="0.3">
      <c r="A1222" t="s">
        <v>17</v>
      </c>
      <c r="B1222" t="s">
        <v>29</v>
      </c>
      <c r="C1222" t="s">
        <v>19</v>
      </c>
      <c r="D1222" s="2">
        <v>43613.583333333343</v>
      </c>
      <c r="E1222">
        <v>6244</v>
      </c>
      <c r="F1222">
        <v>1327.137104919068</v>
      </c>
      <c r="G1222">
        <v>108</v>
      </c>
      <c r="H1222">
        <v>4.3</v>
      </c>
      <c r="I1222">
        <f>YEAR(data1!$D1222)</f>
        <v>2019</v>
      </c>
      <c r="J1222">
        <f>SUMIFS(data1!$E$2:$E$15001,data1!$I$2:$I$15001,data1!$I1222)</f>
        <v>15177662</v>
      </c>
      <c r="K1222">
        <f>(data1!$J1222-J1221)/J1221</f>
        <v>0</v>
      </c>
    </row>
    <row r="1223" spans="1:11" x14ac:dyDescent="0.3">
      <c r="A1223" t="s">
        <v>17</v>
      </c>
      <c r="B1223" t="s">
        <v>34</v>
      </c>
      <c r="C1223" t="s">
        <v>21</v>
      </c>
      <c r="D1223" s="2">
        <v>43613.75</v>
      </c>
      <c r="E1223">
        <v>5002</v>
      </c>
      <c r="F1223">
        <v>1064.139329455294</v>
      </c>
      <c r="G1223">
        <v>46</v>
      </c>
      <c r="H1223">
        <v>3.4</v>
      </c>
      <c r="I1223">
        <f>YEAR(data1!$D1223)</f>
        <v>2019</v>
      </c>
      <c r="J1223">
        <f>SUMIFS(data1!$E$2:$E$15001,data1!$I$2:$I$15001,data1!$I1223)</f>
        <v>15177662</v>
      </c>
      <c r="K1223">
        <f>(data1!$J1223-J1222)/J1222</f>
        <v>0</v>
      </c>
    </row>
    <row r="1224" spans="1:11" x14ac:dyDescent="0.3">
      <c r="A1224" t="s">
        <v>15</v>
      </c>
      <c r="B1224" t="s">
        <v>30</v>
      </c>
      <c r="C1224" t="s">
        <v>26</v>
      </c>
      <c r="D1224" s="2">
        <v>43613.833333333343</v>
      </c>
      <c r="E1224">
        <v>5431</v>
      </c>
      <c r="F1224">
        <v>1151.996787725973</v>
      </c>
      <c r="G1224">
        <v>37</v>
      </c>
      <c r="H1224">
        <v>4.5</v>
      </c>
      <c r="I1224">
        <f>YEAR(data1!$D1224)</f>
        <v>2019</v>
      </c>
      <c r="J1224">
        <f>SUMIFS(data1!$E$2:$E$15001,data1!$I$2:$I$15001,data1!$I1224)</f>
        <v>15177662</v>
      </c>
      <c r="K1224">
        <f>(data1!$J1224-J1223)/J1223</f>
        <v>0</v>
      </c>
    </row>
    <row r="1225" spans="1:11" x14ac:dyDescent="0.3">
      <c r="A1225" t="s">
        <v>17</v>
      </c>
      <c r="B1225" t="s">
        <v>31</v>
      </c>
      <c r="C1225" t="s">
        <v>19</v>
      </c>
      <c r="D1225" s="2">
        <v>43614.083333333343</v>
      </c>
      <c r="E1225">
        <v>7788</v>
      </c>
      <c r="F1225">
        <v>2179.912908462094</v>
      </c>
      <c r="G1225">
        <v>95</v>
      </c>
      <c r="H1225">
        <v>3.9</v>
      </c>
      <c r="I1225">
        <f>YEAR(data1!$D1225)</f>
        <v>2019</v>
      </c>
      <c r="J1225">
        <f>SUMIFS(data1!$E$2:$E$15001,data1!$I$2:$I$15001,data1!$I1225)</f>
        <v>15177662</v>
      </c>
      <c r="K1225">
        <f>(data1!$J1225-J1224)/J1224</f>
        <v>0</v>
      </c>
    </row>
    <row r="1226" spans="1:11" x14ac:dyDescent="0.3">
      <c r="A1226" t="s">
        <v>22</v>
      </c>
      <c r="B1226" t="s">
        <v>23</v>
      </c>
      <c r="C1226" t="s">
        <v>19</v>
      </c>
      <c r="D1226" s="2">
        <v>43614.166666666657</v>
      </c>
      <c r="E1226">
        <v>5131</v>
      </c>
      <c r="F1226">
        <v>1961.750752015769</v>
      </c>
      <c r="G1226">
        <v>86</v>
      </c>
      <c r="H1226">
        <v>4.7</v>
      </c>
      <c r="I1226">
        <f>YEAR(data1!$D1226)</f>
        <v>2019</v>
      </c>
      <c r="J1226">
        <f>SUMIFS(data1!$E$2:$E$15001,data1!$I$2:$I$15001,data1!$I1226)</f>
        <v>15177662</v>
      </c>
      <c r="K1226">
        <f>(data1!$J1226-J1225)/J1225</f>
        <v>0</v>
      </c>
    </row>
    <row r="1227" spans="1:11" x14ac:dyDescent="0.3">
      <c r="A1227" t="s">
        <v>22</v>
      </c>
      <c r="B1227" t="s">
        <v>23</v>
      </c>
      <c r="C1227" t="s">
        <v>26</v>
      </c>
      <c r="D1227" s="2">
        <v>43614.208333333343</v>
      </c>
      <c r="E1227">
        <v>2931</v>
      </c>
      <c r="F1227">
        <v>896.47038749210901</v>
      </c>
      <c r="G1227">
        <v>21</v>
      </c>
      <c r="H1227">
        <v>3</v>
      </c>
      <c r="I1227">
        <f>YEAR(data1!$D1227)</f>
        <v>2019</v>
      </c>
      <c r="J1227">
        <f>SUMIFS(data1!$E$2:$E$15001,data1!$I$2:$I$15001,data1!$I1227)</f>
        <v>15177662</v>
      </c>
      <c r="K1227">
        <f>(data1!$J1227-J1226)/J1226</f>
        <v>0</v>
      </c>
    </row>
    <row r="1228" spans="1:11" x14ac:dyDescent="0.3">
      <c r="A1228" t="s">
        <v>22</v>
      </c>
      <c r="B1228" t="s">
        <v>44</v>
      </c>
      <c r="C1228" t="s">
        <v>19</v>
      </c>
      <c r="D1228" s="2">
        <v>43614.208333333343</v>
      </c>
      <c r="E1228">
        <v>5957</v>
      </c>
      <c r="F1228">
        <v>1499.029194694353</v>
      </c>
      <c r="G1228">
        <v>49</v>
      </c>
      <c r="H1228">
        <v>4.0999999999999996</v>
      </c>
      <c r="I1228">
        <f>YEAR(data1!$D1228)</f>
        <v>2019</v>
      </c>
      <c r="J1228">
        <f>SUMIFS(data1!$E$2:$E$15001,data1!$I$2:$I$15001,data1!$I1228)</f>
        <v>15177662</v>
      </c>
      <c r="K1228">
        <f>(data1!$J1228-J1227)/J1227</f>
        <v>0</v>
      </c>
    </row>
    <row r="1229" spans="1:11" x14ac:dyDescent="0.3">
      <c r="A1229" t="s">
        <v>22</v>
      </c>
      <c r="B1229" t="s">
        <v>16</v>
      </c>
      <c r="C1229" t="s">
        <v>21</v>
      </c>
      <c r="D1229" s="2">
        <v>43614.583333333343</v>
      </c>
      <c r="E1229">
        <v>7099</v>
      </c>
      <c r="F1229">
        <v>2442.746631950949</v>
      </c>
      <c r="G1229">
        <v>80</v>
      </c>
      <c r="H1229">
        <v>4</v>
      </c>
      <c r="I1229">
        <f>YEAR(data1!$D1229)</f>
        <v>2019</v>
      </c>
      <c r="J1229">
        <f>SUMIFS(data1!$E$2:$E$15001,data1!$I$2:$I$15001,data1!$I1229)</f>
        <v>15177662</v>
      </c>
      <c r="K1229">
        <f>(data1!$J1229-J1228)/J1228</f>
        <v>0</v>
      </c>
    </row>
    <row r="1230" spans="1:11" x14ac:dyDescent="0.3">
      <c r="A1230" t="s">
        <v>17</v>
      </c>
      <c r="B1230" t="s">
        <v>37</v>
      </c>
      <c r="C1230" t="s">
        <v>19</v>
      </c>
      <c r="D1230" s="2">
        <v>43614.791666666657</v>
      </c>
      <c r="E1230">
        <v>3812</v>
      </c>
      <c r="F1230">
        <v>1265.750279539654</v>
      </c>
      <c r="G1230">
        <v>49</v>
      </c>
      <c r="H1230">
        <v>3.9</v>
      </c>
      <c r="I1230">
        <f>YEAR(data1!$D1230)</f>
        <v>2019</v>
      </c>
      <c r="J1230">
        <f>SUMIFS(data1!$E$2:$E$15001,data1!$I$2:$I$15001,data1!$I1230)</f>
        <v>15177662</v>
      </c>
      <c r="K1230">
        <f>(data1!$J1230-J1229)/J1229</f>
        <v>0</v>
      </c>
    </row>
    <row r="1231" spans="1:11" x14ac:dyDescent="0.3">
      <c r="A1231" t="s">
        <v>22</v>
      </c>
      <c r="B1231" t="s">
        <v>16</v>
      </c>
      <c r="C1231" t="s">
        <v>26</v>
      </c>
      <c r="D1231" s="2">
        <v>43614.791666666657</v>
      </c>
      <c r="E1231">
        <v>2669</v>
      </c>
      <c r="F1231">
        <v>799.54016534353173</v>
      </c>
      <c r="G1231">
        <v>28</v>
      </c>
      <c r="H1231">
        <v>4.7</v>
      </c>
      <c r="I1231">
        <f>YEAR(data1!$D1231)</f>
        <v>2019</v>
      </c>
      <c r="J1231">
        <f>SUMIFS(data1!$E$2:$E$15001,data1!$I$2:$I$15001,data1!$I1231)</f>
        <v>15177662</v>
      </c>
      <c r="K1231">
        <f>(data1!$J1231-J1230)/J1230</f>
        <v>0</v>
      </c>
    </row>
    <row r="1232" spans="1:11" x14ac:dyDescent="0.3">
      <c r="A1232" t="s">
        <v>15</v>
      </c>
      <c r="B1232" t="s">
        <v>32</v>
      </c>
      <c r="C1232" t="s">
        <v>13</v>
      </c>
      <c r="D1232" s="2">
        <v>43615</v>
      </c>
      <c r="E1232">
        <v>2388</v>
      </c>
      <c r="F1232">
        <v>895.47796079418526</v>
      </c>
      <c r="G1232">
        <v>35</v>
      </c>
      <c r="H1232">
        <v>3.8</v>
      </c>
      <c r="I1232">
        <f>YEAR(data1!$D1232)</f>
        <v>2019</v>
      </c>
      <c r="J1232">
        <f>SUMIFS(data1!$E$2:$E$15001,data1!$I$2:$I$15001,data1!$I1232)</f>
        <v>15177662</v>
      </c>
      <c r="K1232">
        <f>(data1!$J1232-J1231)/J1231</f>
        <v>0</v>
      </c>
    </row>
    <row r="1233" spans="1:11" x14ac:dyDescent="0.3">
      <c r="A1233" t="s">
        <v>11</v>
      </c>
      <c r="B1233" t="s">
        <v>35</v>
      </c>
      <c r="C1233" t="s">
        <v>13</v>
      </c>
      <c r="D1233" s="2">
        <v>43615</v>
      </c>
      <c r="E1233">
        <v>6893</v>
      </c>
      <c r="F1233">
        <v>2451.4374240927732</v>
      </c>
      <c r="G1233">
        <v>68</v>
      </c>
      <c r="H1233">
        <v>4.7</v>
      </c>
      <c r="I1233">
        <f>YEAR(data1!$D1233)</f>
        <v>2019</v>
      </c>
      <c r="J1233">
        <f>SUMIFS(data1!$E$2:$E$15001,data1!$I$2:$I$15001,data1!$I1233)</f>
        <v>15177662</v>
      </c>
      <c r="K1233">
        <f>(data1!$J1233-J1232)/J1232</f>
        <v>0</v>
      </c>
    </row>
    <row r="1234" spans="1:11" x14ac:dyDescent="0.3">
      <c r="A1234" t="s">
        <v>24</v>
      </c>
      <c r="B1234" t="s">
        <v>25</v>
      </c>
      <c r="C1234" t="s">
        <v>21</v>
      </c>
      <c r="D1234" s="2">
        <v>43615.5</v>
      </c>
      <c r="E1234">
        <v>4028</v>
      </c>
      <c r="F1234">
        <v>1429.3724981568739</v>
      </c>
      <c r="G1234">
        <v>51</v>
      </c>
      <c r="H1234">
        <v>4.5</v>
      </c>
      <c r="I1234">
        <f>YEAR(data1!$D1234)</f>
        <v>2019</v>
      </c>
      <c r="J1234">
        <f>SUMIFS(data1!$E$2:$E$15001,data1!$I$2:$I$15001,data1!$I1234)</f>
        <v>15177662</v>
      </c>
      <c r="K1234">
        <f>(data1!$J1234-J1233)/J1233</f>
        <v>0</v>
      </c>
    </row>
    <row r="1235" spans="1:11" x14ac:dyDescent="0.3">
      <c r="A1235" t="s">
        <v>15</v>
      </c>
      <c r="B1235" t="s">
        <v>40</v>
      </c>
      <c r="C1235" t="s">
        <v>13</v>
      </c>
      <c r="D1235" s="2">
        <v>43615.791666666657</v>
      </c>
      <c r="E1235">
        <v>5180</v>
      </c>
      <c r="F1235">
        <v>1188.9823486477021</v>
      </c>
      <c r="G1235">
        <v>62</v>
      </c>
      <c r="H1235">
        <v>5</v>
      </c>
      <c r="I1235">
        <f>YEAR(data1!$D1235)</f>
        <v>2019</v>
      </c>
      <c r="J1235">
        <f>SUMIFS(data1!$E$2:$E$15001,data1!$I$2:$I$15001,data1!$I1235)</f>
        <v>15177662</v>
      </c>
      <c r="K1235">
        <f>(data1!$J1235-J1234)/J1234</f>
        <v>0</v>
      </c>
    </row>
    <row r="1236" spans="1:11" x14ac:dyDescent="0.3">
      <c r="A1236" t="s">
        <v>22</v>
      </c>
      <c r="B1236" t="s">
        <v>23</v>
      </c>
      <c r="C1236" t="s">
        <v>21</v>
      </c>
      <c r="D1236" s="2">
        <v>43615.833333333343</v>
      </c>
      <c r="E1236">
        <v>3687</v>
      </c>
      <c r="F1236">
        <v>840.77921528417676</v>
      </c>
      <c r="G1236">
        <v>63</v>
      </c>
      <c r="H1236">
        <v>3.9</v>
      </c>
      <c r="I1236">
        <f>YEAR(data1!$D1236)</f>
        <v>2019</v>
      </c>
      <c r="J1236">
        <f>SUMIFS(data1!$E$2:$E$15001,data1!$I$2:$I$15001,data1!$I1236)</f>
        <v>15177662</v>
      </c>
      <c r="K1236">
        <f>(data1!$J1236-J1235)/J1235</f>
        <v>0</v>
      </c>
    </row>
    <row r="1237" spans="1:11" x14ac:dyDescent="0.3">
      <c r="A1237" t="s">
        <v>22</v>
      </c>
      <c r="B1237" t="s">
        <v>33</v>
      </c>
      <c r="C1237" t="s">
        <v>19</v>
      </c>
      <c r="D1237" s="2">
        <v>43615.833333333343</v>
      </c>
      <c r="E1237">
        <v>0</v>
      </c>
      <c r="F1237">
        <v>0</v>
      </c>
      <c r="G1237">
        <v>1</v>
      </c>
      <c r="H1237">
        <v>3</v>
      </c>
      <c r="I1237">
        <f>YEAR(data1!$D1237)</f>
        <v>2019</v>
      </c>
      <c r="J1237">
        <f>SUMIFS(data1!$E$2:$E$15001,data1!$I$2:$I$15001,data1!$I1237)</f>
        <v>15177662</v>
      </c>
      <c r="K1237">
        <f>(data1!$J1237-J1236)/J1236</f>
        <v>0</v>
      </c>
    </row>
    <row r="1238" spans="1:11" x14ac:dyDescent="0.3">
      <c r="A1238" t="s">
        <v>22</v>
      </c>
      <c r="B1238" t="s">
        <v>44</v>
      </c>
      <c r="C1238" t="s">
        <v>26</v>
      </c>
      <c r="D1238" s="2">
        <v>43615.833333333343</v>
      </c>
      <c r="E1238">
        <v>6194</v>
      </c>
      <c r="F1238">
        <v>1312.368077469127</v>
      </c>
      <c r="G1238">
        <v>68</v>
      </c>
      <c r="H1238">
        <v>3.8</v>
      </c>
      <c r="I1238">
        <f>YEAR(data1!$D1238)</f>
        <v>2019</v>
      </c>
      <c r="J1238">
        <f>SUMIFS(data1!$E$2:$E$15001,data1!$I$2:$I$15001,data1!$I1238)</f>
        <v>15177662</v>
      </c>
      <c r="K1238">
        <f>(data1!$J1238-J1237)/J1237</f>
        <v>0</v>
      </c>
    </row>
    <row r="1239" spans="1:11" x14ac:dyDescent="0.3">
      <c r="A1239" t="s">
        <v>24</v>
      </c>
      <c r="B1239" t="s">
        <v>25</v>
      </c>
      <c r="C1239" t="s">
        <v>26</v>
      </c>
      <c r="D1239" s="2">
        <v>43615.916666666657</v>
      </c>
      <c r="E1239">
        <v>6110</v>
      </c>
      <c r="F1239">
        <v>1331.706450808296</v>
      </c>
      <c r="G1239">
        <v>81</v>
      </c>
      <c r="H1239">
        <v>3.9</v>
      </c>
      <c r="I1239">
        <f>YEAR(data1!$D1239)</f>
        <v>2019</v>
      </c>
      <c r="J1239">
        <f>SUMIFS(data1!$E$2:$E$15001,data1!$I$2:$I$15001,data1!$I1239)</f>
        <v>15177662</v>
      </c>
      <c r="K1239">
        <f>(data1!$J1239-J1238)/J1238</f>
        <v>0</v>
      </c>
    </row>
    <row r="1240" spans="1:11" x14ac:dyDescent="0.3">
      <c r="A1240" t="s">
        <v>15</v>
      </c>
      <c r="B1240" t="s">
        <v>16</v>
      </c>
      <c r="C1240" t="s">
        <v>26</v>
      </c>
      <c r="D1240" s="2">
        <v>43615.958333333343</v>
      </c>
      <c r="E1240">
        <v>3679</v>
      </c>
      <c r="F1240">
        <v>1202.0302016093781</v>
      </c>
      <c r="G1240">
        <v>33</v>
      </c>
      <c r="H1240">
        <v>5</v>
      </c>
      <c r="I1240">
        <f>YEAR(data1!$D1240)</f>
        <v>2019</v>
      </c>
      <c r="J1240">
        <f>SUMIFS(data1!$E$2:$E$15001,data1!$I$2:$I$15001,data1!$I1240)</f>
        <v>15177662</v>
      </c>
      <c r="K1240">
        <f>(data1!$J1240-J1239)/J1239</f>
        <v>0</v>
      </c>
    </row>
    <row r="1241" spans="1:11" x14ac:dyDescent="0.3">
      <c r="A1241" t="s">
        <v>17</v>
      </c>
      <c r="B1241" t="s">
        <v>34</v>
      </c>
      <c r="C1241" t="s">
        <v>21</v>
      </c>
      <c r="D1241" s="2">
        <v>43616.041666666657</v>
      </c>
      <c r="E1241">
        <v>3313</v>
      </c>
      <c r="F1241">
        <v>878.73818048896987</v>
      </c>
      <c r="G1241">
        <v>26</v>
      </c>
      <c r="H1241">
        <v>5</v>
      </c>
      <c r="I1241">
        <f>YEAR(data1!$D1241)</f>
        <v>2019</v>
      </c>
      <c r="J1241">
        <f>SUMIFS(data1!$E$2:$E$15001,data1!$I$2:$I$15001,data1!$I1241)</f>
        <v>15177662</v>
      </c>
      <c r="K1241">
        <f>(data1!$J1241-J1240)/J1240</f>
        <v>0</v>
      </c>
    </row>
    <row r="1242" spans="1:11" x14ac:dyDescent="0.3">
      <c r="A1242" t="s">
        <v>22</v>
      </c>
      <c r="B1242" t="s">
        <v>44</v>
      </c>
      <c r="C1242" t="s">
        <v>19</v>
      </c>
      <c r="D1242" s="2">
        <v>43616.083333333343</v>
      </c>
      <c r="E1242">
        <v>5142</v>
      </c>
      <c r="F1242">
        <v>1212.1058764140271</v>
      </c>
      <c r="G1242">
        <v>79</v>
      </c>
      <c r="H1242">
        <v>3.7</v>
      </c>
      <c r="I1242">
        <f>YEAR(data1!$D1242)</f>
        <v>2019</v>
      </c>
      <c r="J1242">
        <f>SUMIFS(data1!$E$2:$E$15001,data1!$I$2:$I$15001,data1!$I1242)</f>
        <v>15177662</v>
      </c>
      <c r="K1242">
        <f>(data1!$J1242-J1241)/J1241</f>
        <v>0</v>
      </c>
    </row>
    <row r="1243" spans="1:11" x14ac:dyDescent="0.3">
      <c r="A1243" t="s">
        <v>17</v>
      </c>
      <c r="B1243" t="s">
        <v>31</v>
      </c>
      <c r="C1243" t="s">
        <v>13</v>
      </c>
      <c r="D1243" s="2">
        <v>43616.166666666657</v>
      </c>
      <c r="E1243">
        <v>7246</v>
      </c>
      <c r="F1243">
        <v>1957.016566721006</v>
      </c>
      <c r="G1243">
        <v>81</v>
      </c>
      <c r="H1243">
        <v>4.3</v>
      </c>
      <c r="I1243">
        <f>YEAR(data1!$D1243)</f>
        <v>2019</v>
      </c>
      <c r="J1243">
        <f>SUMIFS(data1!$E$2:$E$15001,data1!$I$2:$I$15001,data1!$I1243)</f>
        <v>15177662</v>
      </c>
      <c r="K1243">
        <f>(data1!$J1243-J1242)/J1242</f>
        <v>0</v>
      </c>
    </row>
    <row r="1244" spans="1:11" x14ac:dyDescent="0.3">
      <c r="A1244" t="s">
        <v>24</v>
      </c>
      <c r="B1244" t="s">
        <v>42</v>
      </c>
      <c r="C1244" t="s">
        <v>13</v>
      </c>
      <c r="D1244" s="2">
        <v>43616.166666666657</v>
      </c>
      <c r="E1244">
        <v>5334</v>
      </c>
      <c r="F1244">
        <v>1095.601391889177</v>
      </c>
      <c r="G1244">
        <v>75</v>
      </c>
      <c r="H1244">
        <v>4</v>
      </c>
      <c r="I1244">
        <f>YEAR(data1!$D1244)</f>
        <v>2019</v>
      </c>
      <c r="J1244">
        <f>SUMIFS(data1!$E$2:$E$15001,data1!$I$2:$I$15001,data1!$I1244)</f>
        <v>15177662</v>
      </c>
      <c r="K1244">
        <f>(data1!$J1244-J1243)/J1243</f>
        <v>0</v>
      </c>
    </row>
    <row r="1245" spans="1:11" x14ac:dyDescent="0.3">
      <c r="A1245" t="s">
        <v>24</v>
      </c>
      <c r="B1245" t="s">
        <v>36</v>
      </c>
      <c r="C1245" t="s">
        <v>19</v>
      </c>
      <c r="D1245" s="2">
        <v>43616.25</v>
      </c>
      <c r="E1245">
        <v>1223</v>
      </c>
      <c r="F1245">
        <v>482.46172060241508</v>
      </c>
      <c r="G1245">
        <v>9</v>
      </c>
      <c r="H1245">
        <v>3.6</v>
      </c>
      <c r="I1245">
        <f>YEAR(data1!$D1245)</f>
        <v>2019</v>
      </c>
      <c r="J1245">
        <f>SUMIFS(data1!$E$2:$E$15001,data1!$I$2:$I$15001,data1!$I1245)</f>
        <v>15177662</v>
      </c>
      <c r="K1245">
        <f>(data1!$J1245-J1244)/J1244</f>
        <v>0</v>
      </c>
    </row>
    <row r="1246" spans="1:11" x14ac:dyDescent="0.3">
      <c r="A1246" t="s">
        <v>11</v>
      </c>
      <c r="B1246" t="s">
        <v>35</v>
      </c>
      <c r="C1246" t="s">
        <v>19</v>
      </c>
      <c r="D1246" s="2">
        <v>43616.25</v>
      </c>
      <c r="E1246">
        <v>3808</v>
      </c>
      <c r="F1246">
        <v>1017.323658324925</v>
      </c>
      <c r="G1246">
        <v>37</v>
      </c>
      <c r="H1246">
        <v>3</v>
      </c>
      <c r="I1246">
        <f>YEAR(data1!$D1246)</f>
        <v>2019</v>
      </c>
      <c r="J1246">
        <f>SUMIFS(data1!$E$2:$E$15001,data1!$I$2:$I$15001,data1!$I1246)</f>
        <v>15177662</v>
      </c>
      <c r="K1246">
        <f>(data1!$J1246-J1245)/J1245</f>
        <v>0</v>
      </c>
    </row>
    <row r="1247" spans="1:11" x14ac:dyDescent="0.3">
      <c r="A1247" t="s">
        <v>17</v>
      </c>
      <c r="B1247" t="s">
        <v>18</v>
      </c>
      <c r="C1247" t="s">
        <v>19</v>
      </c>
      <c r="D1247" s="2">
        <v>43616.5</v>
      </c>
      <c r="E1247">
        <v>7797</v>
      </c>
      <c r="F1247">
        <v>2903.8595885960481</v>
      </c>
      <c r="G1247">
        <v>70</v>
      </c>
      <c r="H1247">
        <v>4.3</v>
      </c>
      <c r="I1247">
        <f>YEAR(data1!$D1247)</f>
        <v>2019</v>
      </c>
      <c r="J1247">
        <f>SUMIFS(data1!$E$2:$E$15001,data1!$I$2:$I$15001,data1!$I1247)</f>
        <v>15177662</v>
      </c>
      <c r="K1247">
        <f>(data1!$J1247-J1246)/J1246</f>
        <v>0</v>
      </c>
    </row>
    <row r="1248" spans="1:11" x14ac:dyDescent="0.3">
      <c r="A1248" t="s">
        <v>11</v>
      </c>
      <c r="B1248" t="s">
        <v>41</v>
      </c>
      <c r="C1248" t="s">
        <v>26</v>
      </c>
      <c r="D1248" s="2">
        <v>43616.583333333343</v>
      </c>
      <c r="E1248">
        <v>6977</v>
      </c>
      <c r="F1248">
        <v>2483.8009588403279</v>
      </c>
      <c r="G1248">
        <v>107</v>
      </c>
      <c r="H1248">
        <v>4.5</v>
      </c>
      <c r="I1248">
        <f>YEAR(data1!$D1248)</f>
        <v>2019</v>
      </c>
      <c r="J1248">
        <f>SUMIFS(data1!$E$2:$E$15001,data1!$I$2:$I$15001,data1!$I1248)</f>
        <v>15177662</v>
      </c>
      <c r="K1248">
        <f>(data1!$J1248-J1247)/J1247</f>
        <v>0</v>
      </c>
    </row>
    <row r="1249" spans="1:11" x14ac:dyDescent="0.3">
      <c r="A1249" t="s">
        <v>15</v>
      </c>
      <c r="B1249" t="s">
        <v>40</v>
      </c>
      <c r="C1249" t="s">
        <v>19</v>
      </c>
      <c r="D1249" s="2">
        <v>43617.083333333343</v>
      </c>
      <c r="E1249">
        <v>5367</v>
      </c>
      <c r="F1249">
        <v>1264.5023877921731</v>
      </c>
      <c r="G1249">
        <v>47</v>
      </c>
      <c r="H1249">
        <v>3.8</v>
      </c>
      <c r="I1249">
        <f>YEAR(data1!$D1249)</f>
        <v>2019</v>
      </c>
      <c r="J1249">
        <f>SUMIFS(data1!$E$2:$E$15001,data1!$I$2:$I$15001,data1!$I1249)</f>
        <v>15177662</v>
      </c>
      <c r="K1249">
        <f>(data1!$J1249-J1248)/J1248</f>
        <v>0</v>
      </c>
    </row>
    <row r="1250" spans="1:11" x14ac:dyDescent="0.3">
      <c r="A1250" t="s">
        <v>22</v>
      </c>
      <c r="B1250" t="s">
        <v>43</v>
      </c>
      <c r="C1250" t="s">
        <v>26</v>
      </c>
      <c r="D1250" s="2">
        <v>43617.208333333343</v>
      </c>
      <c r="E1250">
        <v>12750</v>
      </c>
      <c r="F1250">
        <v>3411.4501656423449</v>
      </c>
      <c r="G1250">
        <v>134</v>
      </c>
      <c r="H1250">
        <v>3.2</v>
      </c>
      <c r="I1250">
        <f>YEAR(data1!$D1250)</f>
        <v>2019</v>
      </c>
      <c r="J1250">
        <f>SUMIFS(data1!$E$2:$E$15001,data1!$I$2:$I$15001,data1!$I1250)</f>
        <v>15177662</v>
      </c>
      <c r="K1250">
        <f>(data1!$J1250-J1249)/J1249</f>
        <v>0</v>
      </c>
    </row>
    <row r="1251" spans="1:11" x14ac:dyDescent="0.3">
      <c r="A1251" t="s">
        <v>15</v>
      </c>
      <c r="B1251" t="s">
        <v>32</v>
      </c>
      <c r="C1251" t="s">
        <v>13</v>
      </c>
      <c r="D1251" s="2">
        <v>43617.375</v>
      </c>
      <c r="E1251">
        <v>6515</v>
      </c>
      <c r="F1251">
        <v>2291.7516088091938</v>
      </c>
      <c r="G1251">
        <v>44</v>
      </c>
      <c r="H1251">
        <v>4.8</v>
      </c>
      <c r="I1251">
        <f>YEAR(data1!$D1251)</f>
        <v>2019</v>
      </c>
      <c r="J1251">
        <f>SUMIFS(data1!$E$2:$E$15001,data1!$I$2:$I$15001,data1!$I1251)</f>
        <v>15177662</v>
      </c>
      <c r="K1251">
        <f>(data1!$J1251-J1250)/J1250</f>
        <v>0</v>
      </c>
    </row>
    <row r="1252" spans="1:11" x14ac:dyDescent="0.3">
      <c r="A1252" t="s">
        <v>15</v>
      </c>
      <c r="B1252" t="s">
        <v>20</v>
      </c>
      <c r="C1252" t="s">
        <v>26</v>
      </c>
      <c r="D1252" s="2">
        <v>43617.375</v>
      </c>
      <c r="E1252">
        <v>8889</v>
      </c>
      <c r="F1252">
        <v>2794.1104515373172</v>
      </c>
      <c r="G1252">
        <v>95</v>
      </c>
      <c r="H1252">
        <v>4.5</v>
      </c>
      <c r="I1252">
        <f>YEAR(data1!$D1252)</f>
        <v>2019</v>
      </c>
      <c r="J1252">
        <f>SUMIFS(data1!$E$2:$E$15001,data1!$I$2:$I$15001,data1!$I1252)</f>
        <v>15177662</v>
      </c>
      <c r="K1252">
        <f>(data1!$J1252-J1251)/J1251</f>
        <v>0</v>
      </c>
    </row>
    <row r="1253" spans="1:11" x14ac:dyDescent="0.3">
      <c r="A1253" t="s">
        <v>11</v>
      </c>
      <c r="B1253" t="s">
        <v>39</v>
      </c>
      <c r="C1253" t="s">
        <v>13</v>
      </c>
      <c r="D1253" s="2">
        <v>43617.416666666657</v>
      </c>
      <c r="E1253">
        <v>655</v>
      </c>
      <c r="F1253">
        <v>182.56335311102021</v>
      </c>
      <c r="G1253">
        <v>5</v>
      </c>
      <c r="H1253">
        <v>3.6</v>
      </c>
      <c r="I1253">
        <f>YEAR(data1!$D1253)</f>
        <v>2019</v>
      </c>
      <c r="J1253">
        <f>SUMIFS(data1!$E$2:$E$15001,data1!$I$2:$I$15001,data1!$I1253)</f>
        <v>15177662</v>
      </c>
      <c r="K1253">
        <f>(data1!$J1253-J1252)/J1252</f>
        <v>0</v>
      </c>
    </row>
    <row r="1254" spans="1:11" x14ac:dyDescent="0.3">
      <c r="A1254" t="s">
        <v>17</v>
      </c>
      <c r="B1254" t="s">
        <v>29</v>
      </c>
      <c r="C1254" t="s">
        <v>13</v>
      </c>
      <c r="D1254" s="2">
        <v>43617.583333333343</v>
      </c>
      <c r="E1254">
        <v>6984</v>
      </c>
      <c r="F1254">
        <v>1895.327163020979</v>
      </c>
      <c r="G1254">
        <v>57</v>
      </c>
      <c r="H1254">
        <v>4.3</v>
      </c>
      <c r="I1254">
        <f>YEAR(data1!$D1254)</f>
        <v>2019</v>
      </c>
      <c r="J1254">
        <f>SUMIFS(data1!$E$2:$E$15001,data1!$I$2:$I$15001,data1!$I1254)</f>
        <v>15177662</v>
      </c>
      <c r="K1254">
        <f>(data1!$J1254-J1253)/J1253</f>
        <v>0</v>
      </c>
    </row>
    <row r="1255" spans="1:11" x14ac:dyDescent="0.3">
      <c r="A1255" t="s">
        <v>11</v>
      </c>
      <c r="B1255" t="s">
        <v>41</v>
      </c>
      <c r="C1255" t="s">
        <v>19</v>
      </c>
      <c r="D1255" s="2">
        <v>43617.625</v>
      </c>
      <c r="E1255">
        <v>4191</v>
      </c>
      <c r="F1255">
        <v>1090.1259505578439</v>
      </c>
      <c r="G1255">
        <v>29</v>
      </c>
      <c r="H1255">
        <v>4.5999999999999996</v>
      </c>
      <c r="I1255">
        <f>YEAR(data1!$D1255)</f>
        <v>2019</v>
      </c>
      <c r="J1255">
        <f>SUMIFS(data1!$E$2:$E$15001,data1!$I$2:$I$15001,data1!$I1255)</f>
        <v>15177662</v>
      </c>
      <c r="K1255">
        <f>(data1!$J1255-J1254)/J1254</f>
        <v>0</v>
      </c>
    </row>
    <row r="1256" spans="1:11" x14ac:dyDescent="0.3">
      <c r="A1256" t="s">
        <v>17</v>
      </c>
      <c r="B1256" t="s">
        <v>34</v>
      </c>
      <c r="C1256" t="s">
        <v>19</v>
      </c>
      <c r="D1256" s="2">
        <v>43617.75</v>
      </c>
      <c r="E1256">
        <v>1066</v>
      </c>
      <c r="F1256">
        <v>384.37966247419052</v>
      </c>
      <c r="G1256">
        <v>12</v>
      </c>
      <c r="H1256">
        <v>3.9</v>
      </c>
      <c r="I1256">
        <f>YEAR(data1!$D1256)</f>
        <v>2019</v>
      </c>
      <c r="J1256">
        <f>SUMIFS(data1!$E$2:$E$15001,data1!$I$2:$I$15001,data1!$I1256)</f>
        <v>15177662</v>
      </c>
      <c r="K1256">
        <f>(data1!$J1256-J1255)/J1255</f>
        <v>0</v>
      </c>
    </row>
    <row r="1257" spans="1:11" x14ac:dyDescent="0.3">
      <c r="A1257" t="s">
        <v>15</v>
      </c>
      <c r="B1257" t="s">
        <v>32</v>
      </c>
      <c r="C1257" t="s">
        <v>26</v>
      </c>
      <c r="D1257" s="2">
        <v>43617.875</v>
      </c>
      <c r="E1257">
        <v>5706</v>
      </c>
      <c r="F1257">
        <v>2104.207290271796</v>
      </c>
      <c r="G1257">
        <v>48</v>
      </c>
      <c r="H1257">
        <v>4.7</v>
      </c>
      <c r="I1257">
        <f>YEAR(data1!$D1257)</f>
        <v>2019</v>
      </c>
      <c r="J1257">
        <f>SUMIFS(data1!$E$2:$E$15001,data1!$I$2:$I$15001,data1!$I1257)</f>
        <v>15177662</v>
      </c>
      <c r="K1257">
        <f>(data1!$J1257-J1256)/J1256</f>
        <v>0</v>
      </c>
    </row>
    <row r="1258" spans="1:11" x14ac:dyDescent="0.3">
      <c r="A1258" t="s">
        <v>15</v>
      </c>
      <c r="B1258" t="s">
        <v>40</v>
      </c>
      <c r="C1258" t="s">
        <v>21</v>
      </c>
      <c r="D1258" s="2">
        <v>43618.166666666657</v>
      </c>
      <c r="E1258">
        <v>7938</v>
      </c>
      <c r="F1258">
        <v>3167.209657757217</v>
      </c>
      <c r="G1258">
        <v>95</v>
      </c>
      <c r="H1258">
        <v>3.5</v>
      </c>
      <c r="I1258">
        <f>YEAR(data1!$D1258)</f>
        <v>2019</v>
      </c>
      <c r="J1258">
        <f>SUMIFS(data1!$E$2:$E$15001,data1!$I$2:$I$15001,data1!$I1258)</f>
        <v>15177662</v>
      </c>
      <c r="K1258">
        <f>(data1!$J1258-J1257)/J1257</f>
        <v>0</v>
      </c>
    </row>
    <row r="1259" spans="1:11" x14ac:dyDescent="0.3">
      <c r="A1259" t="s">
        <v>11</v>
      </c>
      <c r="B1259" t="s">
        <v>41</v>
      </c>
      <c r="C1259" t="s">
        <v>26</v>
      </c>
      <c r="D1259" s="2">
        <v>43618.333333333343</v>
      </c>
      <c r="E1259">
        <v>1537</v>
      </c>
      <c r="F1259">
        <v>312.86121741766033</v>
      </c>
      <c r="G1259">
        <v>17</v>
      </c>
      <c r="H1259">
        <v>4</v>
      </c>
      <c r="I1259">
        <f>YEAR(data1!$D1259)</f>
        <v>2019</v>
      </c>
      <c r="J1259">
        <f>SUMIFS(data1!$E$2:$E$15001,data1!$I$2:$I$15001,data1!$I1259)</f>
        <v>15177662</v>
      </c>
      <c r="K1259">
        <f>(data1!$J1259-J1258)/J1258</f>
        <v>0</v>
      </c>
    </row>
    <row r="1260" spans="1:11" x14ac:dyDescent="0.3">
      <c r="A1260" t="s">
        <v>22</v>
      </c>
      <c r="B1260" t="s">
        <v>33</v>
      </c>
      <c r="C1260" t="s">
        <v>13</v>
      </c>
      <c r="D1260" s="2">
        <v>43618.416666666657</v>
      </c>
      <c r="E1260">
        <v>9055</v>
      </c>
      <c r="F1260">
        <v>2654.0258123257699</v>
      </c>
      <c r="G1260">
        <v>114</v>
      </c>
      <c r="H1260">
        <v>3.9</v>
      </c>
      <c r="I1260">
        <f>YEAR(data1!$D1260)</f>
        <v>2019</v>
      </c>
      <c r="J1260">
        <f>SUMIFS(data1!$E$2:$E$15001,data1!$I$2:$I$15001,data1!$I1260)</f>
        <v>15177662</v>
      </c>
      <c r="K1260">
        <f>(data1!$J1260-J1259)/J1259</f>
        <v>0</v>
      </c>
    </row>
    <row r="1261" spans="1:11" x14ac:dyDescent="0.3">
      <c r="A1261" t="s">
        <v>24</v>
      </c>
      <c r="B1261" t="s">
        <v>42</v>
      </c>
      <c r="C1261" t="s">
        <v>13</v>
      </c>
      <c r="D1261" s="2">
        <v>43618.625</v>
      </c>
      <c r="E1261">
        <v>5592</v>
      </c>
      <c r="F1261">
        <v>1529.9878817323231</v>
      </c>
      <c r="G1261">
        <v>55</v>
      </c>
      <c r="H1261">
        <v>4.8</v>
      </c>
      <c r="I1261">
        <f>YEAR(data1!$D1261)</f>
        <v>2019</v>
      </c>
      <c r="J1261">
        <f>SUMIFS(data1!$E$2:$E$15001,data1!$I$2:$I$15001,data1!$I1261)</f>
        <v>15177662</v>
      </c>
      <c r="K1261">
        <f>(data1!$J1261-J1260)/J1260</f>
        <v>0</v>
      </c>
    </row>
    <row r="1262" spans="1:11" x14ac:dyDescent="0.3">
      <c r="A1262" t="s">
        <v>15</v>
      </c>
      <c r="B1262" t="s">
        <v>20</v>
      </c>
      <c r="C1262" t="s">
        <v>19</v>
      </c>
      <c r="D1262" s="2">
        <v>43618.708333333343</v>
      </c>
      <c r="E1262">
        <v>3433</v>
      </c>
      <c r="F1262">
        <v>1170.2756740715929</v>
      </c>
      <c r="G1262">
        <v>45</v>
      </c>
      <c r="H1262">
        <v>4.0999999999999996</v>
      </c>
      <c r="I1262">
        <f>YEAR(data1!$D1262)</f>
        <v>2019</v>
      </c>
      <c r="J1262">
        <f>SUMIFS(data1!$E$2:$E$15001,data1!$I$2:$I$15001,data1!$I1262)</f>
        <v>15177662</v>
      </c>
      <c r="K1262">
        <f>(data1!$J1262-J1261)/J1261</f>
        <v>0</v>
      </c>
    </row>
    <row r="1263" spans="1:11" x14ac:dyDescent="0.3">
      <c r="A1263" t="s">
        <v>22</v>
      </c>
      <c r="B1263" t="s">
        <v>44</v>
      </c>
      <c r="C1263" t="s">
        <v>26</v>
      </c>
      <c r="D1263" s="2">
        <v>43618.708333333343</v>
      </c>
      <c r="E1263">
        <v>3033</v>
      </c>
      <c r="F1263">
        <v>935.99201902651907</v>
      </c>
      <c r="G1263">
        <v>27</v>
      </c>
      <c r="H1263">
        <v>3.1</v>
      </c>
      <c r="I1263">
        <f>YEAR(data1!$D1263)</f>
        <v>2019</v>
      </c>
      <c r="J1263">
        <f>SUMIFS(data1!$E$2:$E$15001,data1!$I$2:$I$15001,data1!$I1263)</f>
        <v>15177662</v>
      </c>
      <c r="K1263">
        <f>(data1!$J1263-J1262)/J1262</f>
        <v>0</v>
      </c>
    </row>
    <row r="1264" spans="1:11" x14ac:dyDescent="0.3">
      <c r="A1264" t="s">
        <v>17</v>
      </c>
      <c r="B1264" t="s">
        <v>37</v>
      </c>
      <c r="C1264" t="s">
        <v>19</v>
      </c>
      <c r="D1264" s="2">
        <v>43618.833333333343</v>
      </c>
      <c r="E1264">
        <v>6692</v>
      </c>
      <c r="F1264">
        <v>1897.786120814385</v>
      </c>
      <c r="G1264">
        <v>91</v>
      </c>
      <c r="H1264">
        <v>4.8</v>
      </c>
      <c r="I1264">
        <f>YEAR(data1!$D1264)</f>
        <v>2019</v>
      </c>
      <c r="J1264">
        <f>SUMIFS(data1!$E$2:$E$15001,data1!$I$2:$I$15001,data1!$I1264)</f>
        <v>15177662</v>
      </c>
      <c r="K1264">
        <f>(data1!$J1264-J1263)/J1263</f>
        <v>0</v>
      </c>
    </row>
    <row r="1265" spans="1:11" x14ac:dyDescent="0.3">
      <c r="A1265" t="s">
        <v>22</v>
      </c>
      <c r="B1265" t="s">
        <v>44</v>
      </c>
      <c r="C1265" t="s">
        <v>21</v>
      </c>
      <c r="D1265" s="2">
        <v>43618.916666666657</v>
      </c>
      <c r="E1265">
        <v>4396</v>
      </c>
      <c r="F1265">
        <v>1248.536732267813</v>
      </c>
      <c r="G1265">
        <v>37</v>
      </c>
      <c r="H1265">
        <v>3.6</v>
      </c>
      <c r="I1265">
        <f>YEAR(data1!$D1265)</f>
        <v>2019</v>
      </c>
      <c r="J1265">
        <f>SUMIFS(data1!$E$2:$E$15001,data1!$I$2:$I$15001,data1!$I1265)</f>
        <v>15177662</v>
      </c>
      <c r="K1265">
        <f>(data1!$J1265-J1264)/J1264</f>
        <v>0</v>
      </c>
    </row>
    <row r="1266" spans="1:11" x14ac:dyDescent="0.3">
      <c r="A1266" t="s">
        <v>15</v>
      </c>
      <c r="B1266" t="s">
        <v>32</v>
      </c>
      <c r="C1266" t="s">
        <v>26</v>
      </c>
      <c r="D1266" s="2">
        <v>43619</v>
      </c>
      <c r="E1266">
        <v>2215</v>
      </c>
      <c r="F1266">
        <v>558.43354588837599</v>
      </c>
      <c r="G1266">
        <v>17</v>
      </c>
      <c r="H1266">
        <v>3</v>
      </c>
      <c r="I1266">
        <f>YEAR(data1!$D1266)</f>
        <v>2019</v>
      </c>
      <c r="J1266">
        <f>SUMIFS(data1!$E$2:$E$15001,data1!$I$2:$I$15001,data1!$I1266)</f>
        <v>15177662</v>
      </c>
      <c r="K1266">
        <f>(data1!$J1266-J1265)/J1265</f>
        <v>0</v>
      </c>
    </row>
    <row r="1267" spans="1:11" x14ac:dyDescent="0.3">
      <c r="A1267" t="s">
        <v>17</v>
      </c>
      <c r="B1267" t="s">
        <v>34</v>
      </c>
      <c r="C1267" t="s">
        <v>26</v>
      </c>
      <c r="D1267" s="2">
        <v>43619.208333333343</v>
      </c>
      <c r="E1267">
        <v>5899</v>
      </c>
      <c r="F1267">
        <v>1783.446684484499</v>
      </c>
      <c r="G1267">
        <v>48</v>
      </c>
      <c r="H1267">
        <v>3</v>
      </c>
      <c r="I1267">
        <f>YEAR(data1!$D1267)</f>
        <v>2019</v>
      </c>
      <c r="J1267">
        <f>SUMIFS(data1!$E$2:$E$15001,data1!$I$2:$I$15001,data1!$I1267)</f>
        <v>15177662</v>
      </c>
      <c r="K1267">
        <f>(data1!$J1267-J1266)/J1266</f>
        <v>0</v>
      </c>
    </row>
    <row r="1268" spans="1:11" x14ac:dyDescent="0.3">
      <c r="A1268" t="s">
        <v>15</v>
      </c>
      <c r="B1268" t="s">
        <v>32</v>
      </c>
      <c r="C1268" t="s">
        <v>19</v>
      </c>
      <c r="D1268" s="2">
        <v>43619.25</v>
      </c>
      <c r="E1268">
        <v>204</v>
      </c>
      <c r="F1268">
        <v>53.423595707683852</v>
      </c>
      <c r="G1268">
        <v>2</v>
      </c>
      <c r="H1268">
        <v>4.4000000000000004</v>
      </c>
      <c r="I1268">
        <f>YEAR(data1!$D1268)</f>
        <v>2019</v>
      </c>
      <c r="J1268">
        <f>SUMIFS(data1!$E$2:$E$15001,data1!$I$2:$I$15001,data1!$I1268)</f>
        <v>15177662</v>
      </c>
      <c r="K1268">
        <f>(data1!$J1268-J1267)/J1267</f>
        <v>0</v>
      </c>
    </row>
    <row r="1269" spans="1:11" x14ac:dyDescent="0.3">
      <c r="A1269" t="s">
        <v>24</v>
      </c>
      <c r="B1269" t="s">
        <v>25</v>
      </c>
      <c r="C1269" t="s">
        <v>26</v>
      </c>
      <c r="D1269" s="2">
        <v>43619.25</v>
      </c>
      <c r="E1269">
        <v>7319</v>
      </c>
      <c r="F1269">
        <v>2284.644340595024</v>
      </c>
      <c r="G1269">
        <v>131</v>
      </c>
      <c r="H1269">
        <v>5</v>
      </c>
      <c r="I1269">
        <f>YEAR(data1!$D1269)</f>
        <v>2019</v>
      </c>
      <c r="J1269">
        <f>SUMIFS(data1!$E$2:$E$15001,data1!$I$2:$I$15001,data1!$I1269)</f>
        <v>15177662</v>
      </c>
      <c r="K1269">
        <f>(data1!$J1269-J1268)/J1268</f>
        <v>0</v>
      </c>
    </row>
    <row r="1270" spans="1:11" x14ac:dyDescent="0.3">
      <c r="A1270" t="s">
        <v>24</v>
      </c>
      <c r="B1270" t="s">
        <v>28</v>
      </c>
      <c r="C1270" t="s">
        <v>21</v>
      </c>
      <c r="D1270" s="2">
        <v>43619.291666666657</v>
      </c>
      <c r="E1270">
        <v>3686</v>
      </c>
      <c r="F1270">
        <v>1064.252302616115</v>
      </c>
      <c r="G1270">
        <v>42</v>
      </c>
      <c r="H1270">
        <v>3.2</v>
      </c>
      <c r="I1270">
        <f>YEAR(data1!$D1270)</f>
        <v>2019</v>
      </c>
      <c r="J1270">
        <f>SUMIFS(data1!$E$2:$E$15001,data1!$I$2:$I$15001,data1!$I1270)</f>
        <v>15177662</v>
      </c>
      <c r="K1270">
        <f>(data1!$J1270-J1269)/J1269</f>
        <v>0</v>
      </c>
    </row>
    <row r="1271" spans="1:11" x14ac:dyDescent="0.3">
      <c r="A1271" t="s">
        <v>11</v>
      </c>
      <c r="B1271" t="s">
        <v>35</v>
      </c>
      <c r="C1271" t="s">
        <v>21</v>
      </c>
      <c r="D1271" s="2">
        <v>43619.291666666657</v>
      </c>
      <c r="E1271">
        <v>5632</v>
      </c>
      <c r="F1271">
        <v>2203.281631868696</v>
      </c>
      <c r="G1271">
        <v>41</v>
      </c>
      <c r="H1271">
        <v>3.4</v>
      </c>
      <c r="I1271">
        <f>YEAR(data1!$D1271)</f>
        <v>2019</v>
      </c>
      <c r="J1271">
        <f>SUMIFS(data1!$E$2:$E$15001,data1!$I$2:$I$15001,data1!$I1271)</f>
        <v>15177662</v>
      </c>
      <c r="K1271">
        <f>(data1!$J1271-J1270)/J1270</f>
        <v>0</v>
      </c>
    </row>
    <row r="1272" spans="1:11" x14ac:dyDescent="0.3">
      <c r="A1272" t="s">
        <v>11</v>
      </c>
      <c r="B1272" t="s">
        <v>35</v>
      </c>
      <c r="C1272" t="s">
        <v>13</v>
      </c>
      <c r="D1272" s="2">
        <v>43619.333333333343</v>
      </c>
      <c r="E1272">
        <v>3660</v>
      </c>
      <c r="F1272">
        <v>806.97407262053628</v>
      </c>
      <c r="G1272">
        <v>26</v>
      </c>
      <c r="H1272">
        <v>3.4</v>
      </c>
      <c r="I1272">
        <f>YEAR(data1!$D1272)</f>
        <v>2019</v>
      </c>
      <c r="J1272">
        <f>SUMIFS(data1!$E$2:$E$15001,data1!$I$2:$I$15001,data1!$I1272)</f>
        <v>15177662</v>
      </c>
      <c r="K1272">
        <f>(data1!$J1272-J1271)/J1271</f>
        <v>0</v>
      </c>
    </row>
    <row r="1273" spans="1:11" x14ac:dyDescent="0.3">
      <c r="A1273" t="s">
        <v>22</v>
      </c>
      <c r="B1273" t="s">
        <v>16</v>
      </c>
      <c r="C1273" t="s">
        <v>21</v>
      </c>
      <c r="D1273" s="2">
        <v>43619.458333333343</v>
      </c>
      <c r="E1273">
        <v>5211</v>
      </c>
      <c r="F1273">
        <v>1552.454374632267</v>
      </c>
      <c r="G1273">
        <v>80</v>
      </c>
      <c r="H1273">
        <v>4.0999999999999996</v>
      </c>
      <c r="I1273">
        <f>YEAR(data1!$D1273)</f>
        <v>2019</v>
      </c>
      <c r="J1273">
        <f>SUMIFS(data1!$E$2:$E$15001,data1!$I$2:$I$15001,data1!$I1273)</f>
        <v>15177662</v>
      </c>
      <c r="K1273">
        <f>(data1!$J1273-J1272)/J1272</f>
        <v>0</v>
      </c>
    </row>
    <row r="1274" spans="1:11" x14ac:dyDescent="0.3">
      <c r="A1274" t="s">
        <v>22</v>
      </c>
      <c r="B1274" t="s">
        <v>23</v>
      </c>
      <c r="C1274" t="s">
        <v>13</v>
      </c>
      <c r="D1274" s="2">
        <v>43619.708333333343</v>
      </c>
      <c r="E1274">
        <v>3935</v>
      </c>
      <c r="F1274">
        <v>911.43984424891278</v>
      </c>
      <c r="G1274">
        <v>62</v>
      </c>
      <c r="H1274">
        <v>3.2</v>
      </c>
      <c r="I1274">
        <f>YEAR(data1!$D1274)</f>
        <v>2019</v>
      </c>
      <c r="J1274">
        <f>SUMIFS(data1!$E$2:$E$15001,data1!$I$2:$I$15001,data1!$I1274)</f>
        <v>15177662</v>
      </c>
      <c r="K1274">
        <f>(data1!$J1274-J1273)/J1273</f>
        <v>0</v>
      </c>
    </row>
    <row r="1275" spans="1:11" x14ac:dyDescent="0.3">
      <c r="A1275" t="s">
        <v>17</v>
      </c>
      <c r="B1275" t="s">
        <v>18</v>
      </c>
      <c r="C1275" t="s">
        <v>13</v>
      </c>
      <c r="D1275" s="2">
        <v>43620.041666666657</v>
      </c>
      <c r="E1275">
        <v>1580</v>
      </c>
      <c r="F1275">
        <v>437.98005493031008</v>
      </c>
      <c r="G1275">
        <v>11</v>
      </c>
      <c r="H1275">
        <v>3.8</v>
      </c>
      <c r="I1275">
        <f>YEAR(data1!$D1275)</f>
        <v>2019</v>
      </c>
      <c r="J1275">
        <f>SUMIFS(data1!$E$2:$E$15001,data1!$I$2:$I$15001,data1!$I1275)</f>
        <v>15177662</v>
      </c>
      <c r="K1275">
        <f>(data1!$J1275-J1274)/J1274</f>
        <v>0</v>
      </c>
    </row>
    <row r="1276" spans="1:11" x14ac:dyDescent="0.3">
      <c r="A1276" t="s">
        <v>15</v>
      </c>
      <c r="B1276" t="s">
        <v>16</v>
      </c>
      <c r="C1276" t="s">
        <v>13</v>
      </c>
      <c r="D1276" s="2">
        <v>43620.125</v>
      </c>
      <c r="E1276">
        <v>2720</v>
      </c>
      <c r="F1276">
        <v>970.79509117159171</v>
      </c>
      <c r="G1276">
        <v>19</v>
      </c>
      <c r="H1276">
        <v>4.5999999999999996</v>
      </c>
      <c r="I1276">
        <f>YEAR(data1!$D1276)</f>
        <v>2019</v>
      </c>
      <c r="J1276">
        <f>SUMIFS(data1!$E$2:$E$15001,data1!$I$2:$I$15001,data1!$I1276)</f>
        <v>15177662</v>
      </c>
      <c r="K1276">
        <f>(data1!$J1276-J1275)/J1275</f>
        <v>0</v>
      </c>
    </row>
    <row r="1277" spans="1:11" x14ac:dyDescent="0.3">
      <c r="A1277" t="s">
        <v>24</v>
      </c>
      <c r="B1277" t="s">
        <v>28</v>
      </c>
      <c r="C1277" t="s">
        <v>21</v>
      </c>
      <c r="D1277" s="2">
        <v>43620.25</v>
      </c>
      <c r="E1277">
        <v>4534</v>
      </c>
      <c r="F1277">
        <v>989.61587435208423</v>
      </c>
      <c r="G1277">
        <v>38</v>
      </c>
      <c r="H1277">
        <v>3</v>
      </c>
      <c r="I1277">
        <f>YEAR(data1!$D1277)</f>
        <v>2019</v>
      </c>
      <c r="J1277">
        <f>SUMIFS(data1!$E$2:$E$15001,data1!$I$2:$I$15001,data1!$I1277)</f>
        <v>15177662</v>
      </c>
      <c r="K1277">
        <f>(data1!$J1277-J1276)/J1276</f>
        <v>0</v>
      </c>
    </row>
    <row r="1278" spans="1:11" x14ac:dyDescent="0.3">
      <c r="A1278" t="s">
        <v>17</v>
      </c>
      <c r="B1278" t="s">
        <v>18</v>
      </c>
      <c r="C1278" t="s">
        <v>13</v>
      </c>
      <c r="D1278" s="2">
        <v>43620.375</v>
      </c>
      <c r="E1278">
        <v>5657</v>
      </c>
      <c r="F1278">
        <v>1214.9861107029769</v>
      </c>
      <c r="G1278">
        <v>38</v>
      </c>
      <c r="H1278">
        <v>3.2</v>
      </c>
      <c r="I1278">
        <f>YEAR(data1!$D1278)</f>
        <v>2019</v>
      </c>
      <c r="J1278">
        <f>SUMIFS(data1!$E$2:$E$15001,data1!$I$2:$I$15001,data1!$I1278)</f>
        <v>15177662</v>
      </c>
      <c r="K1278">
        <f>(data1!$J1278-J1277)/J1277</f>
        <v>0</v>
      </c>
    </row>
    <row r="1279" spans="1:11" x14ac:dyDescent="0.3">
      <c r="A1279" t="s">
        <v>24</v>
      </c>
      <c r="B1279" t="s">
        <v>36</v>
      </c>
      <c r="C1279" t="s">
        <v>13</v>
      </c>
      <c r="D1279" s="2">
        <v>43620.458333333343</v>
      </c>
      <c r="E1279">
        <v>6773</v>
      </c>
      <c r="F1279">
        <v>1884.0312260164769</v>
      </c>
      <c r="G1279">
        <v>59</v>
      </c>
      <c r="H1279">
        <v>3</v>
      </c>
      <c r="I1279">
        <f>YEAR(data1!$D1279)</f>
        <v>2019</v>
      </c>
      <c r="J1279">
        <f>SUMIFS(data1!$E$2:$E$15001,data1!$I$2:$I$15001,data1!$I1279)</f>
        <v>15177662</v>
      </c>
      <c r="K1279">
        <f>(data1!$J1279-J1278)/J1278</f>
        <v>0</v>
      </c>
    </row>
    <row r="1280" spans="1:11" x14ac:dyDescent="0.3">
      <c r="A1280" t="s">
        <v>15</v>
      </c>
      <c r="B1280" t="s">
        <v>32</v>
      </c>
      <c r="C1280" t="s">
        <v>19</v>
      </c>
      <c r="D1280" s="2">
        <v>43620.583333333343</v>
      </c>
      <c r="E1280">
        <v>7146</v>
      </c>
      <c r="F1280">
        <v>2327.926660342202</v>
      </c>
      <c r="G1280">
        <v>87</v>
      </c>
      <c r="H1280">
        <v>4</v>
      </c>
      <c r="I1280">
        <f>YEAR(data1!$D1280)</f>
        <v>2019</v>
      </c>
      <c r="J1280">
        <f>SUMIFS(data1!$E$2:$E$15001,data1!$I$2:$I$15001,data1!$I1280)</f>
        <v>15177662</v>
      </c>
      <c r="K1280">
        <f>(data1!$J1280-J1279)/J1279</f>
        <v>0</v>
      </c>
    </row>
    <row r="1281" spans="1:11" x14ac:dyDescent="0.3">
      <c r="A1281" t="s">
        <v>11</v>
      </c>
      <c r="B1281" t="s">
        <v>38</v>
      </c>
      <c r="C1281" t="s">
        <v>21</v>
      </c>
      <c r="D1281" s="2">
        <v>43620.583333333343</v>
      </c>
      <c r="E1281">
        <v>3873</v>
      </c>
      <c r="F1281">
        <v>1160.288093987617</v>
      </c>
      <c r="G1281">
        <v>44</v>
      </c>
      <c r="H1281">
        <v>4.8</v>
      </c>
      <c r="I1281">
        <f>YEAR(data1!$D1281)</f>
        <v>2019</v>
      </c>
      <c r="J1281">
        <f>SUMIFS(data1!$E$2:$E$15001,data1!$I$2:$I$15001,data1!$I1281)</f>
        <v>15177662</v>
      </c>
      <c r="K1281">
        <f>(data1!$J1281-J1280)/J1280</f>
        <v>0</v>
      </c>
    </row>
    <row r="1282" spans="1:11" x14ac:dyDescent="0.3">
      <c r="A1282" t="s">
        <v>15</v>
      </c>
      <c r="B1282" t="s">
        <v>20</v>
      </c>
      <c r="C1282" t="s">
        <v>13</v>
      </c>
      <c r="D1282" s="2">
        <v>43620.666666666657</v>
      </c>
      <c r="E1282">
        <v>5890</v>
      </c>
      <c r="F1282">
        <v>2084.316319270129</v>
      </c>
      <c r="G1282">
        <v>39</v>
      </c>
      <c r="H1282">
        <v>4.0999999999999996</v>
      </c>
      <c r="I1282">
        <f>YEAR(data1!$D1282)</f>
        <v>2019</v>
      </c>
      <c r="J1282">
        <f>SUMIFS(data1!$E$2:$E$15001,data1!$I$2:$I$15001,data1!$I1282)</f>
        <v>15177662</v>
      </c>
      <c r="K1282">
        <f>(data1!$J1282-J1281)/J1281</f>
        <v>0</v>
      </c>
    </row>
    <row r="1283" spans="1:11" x14ac:dyDescent="0.3">
      <c r="A1283" t="s">
        <v>11</v>
      </c>
      <c r="B1283" t="s">
        <v>35</v>
      </c>
      <c r="C1283" t="s">
        <v>19</v>
      </c>
      <c r="D1283" s="2">
        <v>43620.75</v>
      </c>
      <c r="E1283">
        <v>3930</v>
      </c>
      <c r="F1283">
        <v>995.11511839523268</v>
      </c>
      <c r="G1283">
        <v>29</v>
      </c>
      <c r="H1283">
        <v>3.6</v>
      </c>
      <c r="I1283">
        <f>YEAR(data1!$D1283)</f>
        <v>2019</v>
      </c>
      <c r="J1283">
        <f>SUMIFS(data1!$E$2:$E$15001,data1!$I$2:$I$15001,data1!$I1283)</f>
        <v>15177662</v>
      </c>
      <c r="K1283">
        <f>(data1!$J1283-J1282)/J1282</f>
        <v>0</v>
      </c>
    </row>
    <row r="1284" spans="1:11" x14ac:dyDescent="0.3">
      <c r="A1284" t="s">
        <v>15</v>
      </c>
      <c r="B1284" t="s">
        <v>32</v>
      </c>
      <c r="C1284" t="s">
        <v>21</v>
      </c>
      <c r="D1284" s="2">
        <v>43620.833333333343</v>
      </c>
      <c r="E1284">
        <v>7329</v>
      </c>
      <c r="F1284">
        <v>1621.570204193845</v>
      </c>
      <c r="G1284">
        <v>132</v>
      </c>
      <c r="H1284">
        <v>4.9000000000000004</v>
      </c>
      <c r="I1284">
        <f>YEAR(data1!$D1284)</f>
        <v>2019</v>
      </c>
      <c r="J1284">
        <f>SUMIFS(data1!$E$2:$E$15001,data1!$I$2:$I$15001,data1!$I1284)</f>
        <v>15177662</v>
      </c>
      <c r="K1284">
        <f>(data1!$J1284-J1283)/J1283</f>
        <v>0</v>
      </c>
    </row>
    <row r="1285" spans="1:11" x14ac:dyDescent="0.3">
      <c r="A1285" t="s">
        <v>17</v>
      </c>
      <c r="B1285" t="s">
        <v>31</v>
      </c>
      <c r="C1285" t="s">
        <v>21</v>
      </c>
      <c r="D1285" s="2">
        <v>43620.958333333343</v>
      </c>
      <c r="E1285">
        <v>5901</v>
      </c>
      <c r="F1285">
        <v>1858.3677536137329</v>
      </c>
      <c r="G1285">
        <v>117</v>
      </c>
      <c r="H1285">
        <v>3.1</v>
      </c>
      <c r="I1285">
        <f>YEAR(data1!$D1285)</f>
        <v>2019</v>
      </c>
      <c r="J1285">
        <f>SUMIFS(data1!$E$2:$E$15001,data1!$I$2:$I$15001,data1!$I1285)</f>
        <v>15177662</v>
      </c>
      <c r="K1285">
        <f>(data1!$J1285-J1284)/J1284</f>
        <v>0</v>
      </c>
    </row>
    <row r="1286" spans="1:11" x14ac:dyDescent="0.3">
      <c r="A1286" t="s">
        <v>22</v>
      </c>
      <c r="B1286" t="s">
        <v>44</v>
      </c>
      <c r="C1286" t="s">
        <v>19</v>
      </c>
      <c r="D1286" s="2">
        <v>43621.125</v>
      </c>
      <c r="E1286">
        <v>3986</v>
      </c>
      <c r="F1286">
        <v>1367.8503515373559</v>
      </c>
      <c r="G1286">
        <v>68</v>
      </c>
      <c r="H1286">
        <v>4.4000000000000004</v>
      </c>
      <c r="I1286">
        <f>YEAR(data1!$D1286)</f>
        <v>2019</v>
      </c>
      <c r="J1286">
        <f>SUMIFS(data1!$E$2:$E$15001,data1!$I$2:$I$15001,data1!$I1286)</f>
        <v>15177662</v>
      </c>
      <c r="K1286">
        <f>(data1!$J1286-J1285)/J1285</f>
        <v>0</v>
      </c>
    </row>
    <row r="1287" spans="1:11" x14ac:dyDescent="0.3">
      <c r="A1287" t="s">
        <v>17</v>
      </c>
      <c r="B1287" t="s">
        <v>18</v>
      </c>
      <c r="C1287" t="s">
        <v>13</v>
      </c>
      <c r="D1287" s="2">
        <v>43621.166666666657</v>
      </c>
      <c r="E1287">
        <v>5722</v>
      </c>
      <c r="F1287">
        <v>2201.9856257037368</v>
      </c>
      <c r="G1287">
        <v>61</v>
      </c>
      <c r="H1287">
        <v>4.8</v>
      </c>
      <c r="I1287">
        <f>YEAR(data1!$D1287)</f>
        <v>2019</v>
      </c>
      <c r="J1287">
        <f>SUMIFS(data1!$E$2:$E$15001,data1!$I$2:$I$15001,data1!$I1287)</f>
        <v>15177662</v>
      </c>
      <c r="K1287">
        <f>(data1!$J1287-J1286)/J1286</f>
        <v>0</v>
      </c>
    </row>
    <row r="1288" spans="1:11" x14ac:dyDescent="0.3">
      <c r="A1288" t="s">
        <v>15</v>
      </c>
      <c r="B1288" t="s">
        <v>40</v>
      </c>
      <c r="C1288" t="s">
        <v>13</v>
      </c>
      <c r="D1288" s="2">
        <v>43621.208333333343</v>
      </c>
      <c r="E1288">
        <v>3464</v>
      </c>
      <c r="F1288">
        <v>1038.753479597071</v>
      </c>
      <c r="G1288">
        <v>37</v>
      </c>
      <c r="H1288">
        <v>4.5999999999999996</v>
      </c>
      <c r="I1288">
        <f>YEAR(data1!$D1288)</f>
        <v>2019</v>
      </c>
      <c r="J1288">
        <f>SUMIFS(data1!$E$2:$E$15001,data1!$I$2:$I$15001,data1!$I1288)</f>
        <v>15177662</v>
      </c>
      <c r="K1288">
        <f>(data1!$J1288-J1287)/J1287</f>
        <v>0</v>
      </c>
    </row>
    <row r="1289" spans="1:11" x14ac:dyDescent="0.3">
      <c r="A1289" t="s">
        <v>24</v>
      </c>
      <c r="B1289" t="s">
        <v>25</v>
      </c>
      <c r="C1289" t="s">
        <v>21</v>
      </c>
      <c r="D1289" s="2">
        <v>43621.291666666657</v>
      </c>
      <c r="E1289">
        <v>5463</v>
      </c>
      <c r="F1289">
        <v>1206.1907705022211</v>
      </c>
      <c r="G1289">
        <v>105</v>
      </c>
      <c r="H1289">
        <v>3.3</v>
      </c>
      <c r="I1289">
        <f>YEAR(data1!$D1289)</f>
        <v>2019</v>
      </c>
      <c r="J1289">
        <f>SUMIFS(data1!$E$2:$E$15001,data1!$I$2:$I$15001,data1!$I1289)</f>
        <v>15177662</v>
      </c>
      <c r="K1289">
        <f>(data1!$J1289-J1288)/J1288</f>
        <v>0</v>
      </c>
    </row>
    <row r="1290" spans="1:11" x14ac:dyDescent="0.3">
      <c r="A1290" t="s">
        <v>11</v>
      </c>
      <c r="B1290" t="s">
        <v>39</v>
      </c>
      <c r="C1290" t="s">
        <v>19</v>
      </c>
      <c r="D1290" s="2">
        <v>43621.416666666657</v>
      </c>
      <c r="E1290">
        <v>4918</v>
      </c>
      <c r="F1290">
        <v>1828.2361461765149</v>
      </c>
      <c r="G1290">
        <v>42</v>
      </c>
      <c r="H1290">
        <v>4.4000000000000004</v>
      </c>
      <c r="I1290">
        <f>YEAR(data1!$D1290)</f>
        <v>2019</v>
      </c>
      <c r="J1290">
        <f>SUMIFS(data1!$E$2:$E$15001,data1!$I$2:$I$15001,data1!$I1290)</f>
        <v>15177662</v>
      </c>
      <c r="K1290">
        <f>(data1!$J1290-J1289)/J1289</f>
        <v>0</v>
      </c>
    </row>
    <row r="1291" spans="1:11" x14ac:dyDescent="0.3">
      <c r="A1291" t="s">
        <v>11</v>
      </c>
      <c r="B1291" t="s">
        <v>39</v>
      </c>
      <c r="C1291" t="s">
        <v>13</v>
      </c>
      <c r="D1291" s="2">
        <v>43621.541666666657</v>
      </c>
      <c r="E1291">
        <v>3417</v>
      </c>
      <c r="F1291">
        <v>910.9692431491743</v>
      </c>
      <c r="G1291">
        <v>40</v>
      </c>
      <c r="H1291">
        <v>4.2</v>
      </c>
      <c r="I1291">
        <f>YEAR(data1!$D1291)</f>
        <v>2019</v>
      </c>
      <c r="J1291">
        <f>SUMIFS(data1!$E$2:$E$15001,data1!$I$2:$I$15001,data1!$I1291)</f>
        <v>15177662</v>
      </c>
      <c r="K1291">
        <f>(data1!$J1291-J1290)/J1290</f>
        <v>0</v>
      </c>
    </row>
    <row r="1292" spans="1:11" x14ac:dyDescent="0.3">
      <c r="A1292" t="s">
        <v>17</v>
      </c>
      <c r="B1292" t="s">
        <v>37</v>
      </c>
      <c r="C1292" t="s">
        <v>19</v>
      </c>
      <c r="D1292" s="2">
        <v>43621.541666666657</v>
      </c>
      <c r="E1292">
        <v>3244</v>
      </c>
      <c r="F1292">
        <v>932.36163702527392</v>
      </c>
      <c r="G1292">
        <v>28</v>
      </c>
      <c r="H1292">
        <v>3.6</v>
      </c>
      <c r="I1292">
        <f>YEAR(data1!$D1292)</f>
        <v>2019</v>
      </c>
      <c r="J1292">
        <f>SUMIFS(data1!$E$2:$E$15001,data1!$I$2:$I$15001,data1!$I1292)</f>
        <v>15177662</v>
      </c>
      <c r="K1292">
        <f>(data1!$J1292-J1291)/J1291</f>
        <v>0</v>
      </c>
    </row>
    <row r="1293" spans="1:11" x14ac:dyDescent="0.3">
      <c r="A1293" t="s">
        <v>15</v>
      </c>
      <c r="B1293" t="s">
        <v>20</v>
      </c>
      <c r="C1293" t="s">
        <v>21</v>
      </c>
      <c r="D1293" s="2">
        <v>43621.708333333343</v>
      </c>
      <c r="E1293">
        <v>10977</v>
      </c>
      <c r="F1293">
        <v>2509.2930104121651</v>
      </c>
      <c r="G1293">
        <v>75</v>
      </c>
      <c r="H1293">
        <v>3.7</v>
      </c>
      <c r="I1293">
        <f>YEAR(data1!$D1293)</f>
        <v>2019</v>
      </c>
      <c r="J1293">
        <f>SUMIFS(data1!$E$2:$E$15001,data1!$I$2:$I$15001,data1!$I1293)</f>
        <v>15177662</v>
      </c>
      <c r="K1293">
        <f>(data1!$J1293-J1292)/J1292</f>
        <v>0</v>
      </c>
    </row>
    <row r="1294" spans="1:11" x14ac:dyDescent="0.3">
      <c r="A1294" t="s">
        <v>24</v>
      </c>
      <c r="B1294" t="s">
        <v>28</v>
      </c>
      <c r="C1294" t="s">
        <v>19</v>
      </c>
      <c r="D1294" s="2">
        <v>43621.791666666657</v>
      </c>
      <c r="E1294">
        <v>2784</v>
      </c>
      <c r="F1294">
        <v>804.58340107220624</v>
      </c>
      <c r="G1294">
        <v>23</v>
      </c>
      <c r="H1294">
        <v>3.2</v>
      </c>
      <c r="I1294">
        <f>YEAR(data1!$D1294)</f>
        <v>2019</v>
      </c>
      <c r="J1294">
        <f>SUMIFS(data1!$E$2:$E$15001,data1!$I$2:$I$15001,data1!$I1294)</f>
        <v>15177662</v>
      </c>
      <c r="K1294">
        <f>(data1!$J1294-J1293)/J1293</f>
        <v>0</v>
      </c>
    </row>
    <row r="1295" spans="1:11" x14ac:dyDescent="0.3">
      <c r="A1295" t="s">
        <v>22</v>
      </c>
      <c r="B1295" t="s">
        <v>23</v>
      </c>
      <c r="C1295" t="s">
        <v>26</v>
      </c>
      <c r="D1295" s="2">
        <v>43622</v>
      </c>
      <c r="E1295">
        <v>3466</v>
      </c>
      <c r="F1295">
        <v>1218.264494003454</v>
      </c>
      <c r="G1295">
        <v>35</v>
      </c>
      <c r="H1295">
        <v>4.4000000000000004</v>
      </c>
      <c r="I1295">
        <f>YEAR(data1!$D1295)</f>
        <v>2019</v>
      </c>
      <c r="J1295">
        <f>SUMIFS(data1!$E$2:$E$15001,data1!$I$2:$I$15001,data1!$I1295)</f>
        <v>15177662</v>
      </c>
      <c r="K1295">
        <f>(data1!$J1295-J1294)/J1294</f>
        <v>0</v>
      </c>
    </row>
    <row r="1296" spans="1:11" x14ac:dyDescent="0.3">
      <c r="A1296" t="s">
        <v>17</v>
      </c>
      <c r="B1296" t="s">
        <v>31</v>
      </c>
      <c r="C1296" t="s">
        <v>13</v>
      </c>
      <c r="D1296" s="2">
        <v>43622.208333333343</v>
      </c>
      <c r="E1296">
        <v>7201</v>
      </c>
      <c r="F1296">
        <v>2700.2118947072158</v>
      </c>
      <c r="G1296">
        <v>48</v>
      </c>
      <c r="H1296">
        <v>4.0999999999999996</v>
      </c>
      <c r="I1296">
        <f>YEAR(data1!$D1296)</f>
        <v>2019</v>
      </c>
      <c r="J1296">
        <f>SUMIFS(data1!$E$2:$E$15001,data1!$I$2:$I$15001,data1!$I1296)</f>
        <v>15177662</v>
      </c>
      <c r="K1296">
        <f>(data1!$J1296-J1295)/J1295</f>
        <v>0</v>
      </c>
    </row>
    <row r="1297" spans="1:11" x14ac:dyDescent="0.3">
      <c r="A1297" t="s">
        <v>15</v>
      </c>
      <c r="B1297" t="s">
        <v>30</v>
      </c>
      <c r="C1297" t="s">
        <v>26</v>
      </c>
      <c r="D1297" s="2">
        <v>43622.208333333343</v>
      </c>
      <c r="E1297">
        <v>4176</v>
      </c>
      <c r="F1297">
        <v>1351.415165367119</v>
      </c>
      <c r="G1297">
        <v>45</v>
      </c>
      <c r="H1297">
        <v>5</v>
      </c>
      <c r="I1297">
        <f>YEAR(data1!$D1297)</f>
        <v>2019</v>
      </c>
      <c r="J1297">
        <f>SUMIFS(data1!$E$2:$E$15001,data1!$I$2:$I$15001,data1!$I1297)</f>
        <v>15177662</v>
      </c>
      <c r="K1297">
        <f>(data1!$J1297-J1296)/J1296</f>
        <v>0</v>
      </c>
    </row>
    <row r="1298" spans="1:11" x14ac:dyDescent="0.3">
      <c r="A1298" t="s">
        <v>11</v>
      </c>
      <c r="B1298" t="s">
        <v>38</v>
      </c>
      <c r="C1298" t="s">
        <v>13</v>
      </c>
      <c r="D1298" s="2">
        <v>43622.25</v>
      </c>
      <c r="E1298">
        <v>5262</v>
      </c>
      <c r="F1298">
        <v>1345.055363379091</v>
      </c>
      <c r="G1298">
        <v>44</v>
      </c>
      <c r="H1298">
        <v>4.9000000000000004</v>
      </c>
      <c r="I1298">
        <f>YEAR(data1!$D1298)</f>
        <v>2019</v>
      </c>
      <c r="J1298">
        <f>SUMIFS(data1!$E$2:$E$15001,data1!$I$2:$I$15001,data1!$I1298)</f>
        <v>15177662</v>
      </c>
      <c r="K1298">
        <f>(data1!$J1298-J1297)/J1297</f>
        <v>0</v>
      </c>
    </row>
    <row r="1299" spans="1:11" x14ac:dyDescent="0.3">
      <c r="A1299" t="s">
        <v>15</v>
      </c>
      <c r="B1299" t="s">
        <v>30</v>
      </c>
      <c r="C1299" t="s">
        <v>21</v>
      </c>
      <c r="D1299" s="2">
        <v>43622.25</v>
      </c>
      <c r="E1299">
        <v>3581</v>
      </c>
      <c r="F1299">
        <v>1108.825129499611</v>
      </c>
      <c r="G1299">
        <v>55</v>
      </c>
      <c r="H1299">
        <v>3.1</v>
      </c>
      <c r="I1299">
        <f>YEAR(data1!$D1299)</f>
        <v>2019</v>
      </c>
      <c r="J1299">
        <f>SUMIFS(data1!$E$2:$E$15001,data1!$I$2:$I$15001,data1!$I1299)</f>
        <v>15177662</v>
      </c>
      <c r="K1299">
        <f>(data1!$J1299-J1298)/J1298</f>
        <v>0</v>
      </c>
    </row>
    <row r="1300" spans="1:11" x14ac:dyDescent="0.3">
      <c r="A1300" t="s">
        <v>11</v>
      </c>
      <c r="B1300" t="s">
        <v>12</v>
      </c>
      <c r="C1300" t="s">
        <v>19</v>
      </c>
      <c r="D1300" s="2">
        <v>43622.333333333343</v>
      </c>
      <c r="E1300">
        <v>5382</v>
      </c>
      <c r="F1300">
        <v>1988.8090891893651</v>
      </c>
      <c r="G1300">
        <v>48</v>
      </c>
      <c r="H1300">
        <v>4.5999999999999996</v>
      </c>
      <c r="I1300">
        <f>YEAR(data1!$D1300)</f>
        <v>2019</v>
      </c>
      <c r="J1300">
        <f>SUMIFS(data1!$E$2:$E$15001,data1!$I$2:$I$15001,data1!$I1300)</f>
        <v>15177662</v>
      </c>
      <c r="K1300">
        <f>(data1!$J1300-J1299)/J1299</f>
        <v>0</v>
      </c>
    </row>
    <row r="1301" spans="1:11" x14ac:dyDescent="0.3">
      <c r="A1301" t="s">
        <v>11</v>
      </c>
      <c r="B1301" t="s">
        <v>35</v>
      </c>
      <c r="C1301" t="s">
        <v>13</v>
      </c>
      <c r="D1301" s="2">
        <v>43622.333333333343</v>
      </c>
      <c r="E1301">
        <v>5563</v>
      </c>
      <c r="F1301">
        <v>2082.371179333325</v>
      </c>
      <c r="G1301">
        <v>59</v>
      </c>
      <c r="H1301">
        <v>4.9000000000000004</v>
      </c>
      <c r="I1301">
        <f>YEAR(data1!$D1301)</f>
        <v>2019</v>
      </c>
      <c r="J1301">
        <f>SUMIFS(data1!$E$2:$E$15001,data1!$I$2:$I$15001,data1!$I1301)</f>
        <v>15177662</v>
      </c>
      <c r="K1301">
        <f>(data1!$J1301-J1300)/J1300</f>
        <v>0</v>
      </c>
    </row>
    <row r="1302" spans="1:11" x14ac:dyDescent="0.3">
      <c r="A1302" t="s">
        <v>15</v>
      </c>
      <c r="B1302" t="s">
        <v>30</v>
      </c>
      <c r="C1302" t="s">
        <v>19</v>
      </c>
      <c r="D1302" s="2">
        <v>43622.5</v>
      </c>
      <c r="E1302">
        <v>3786</v>
      </c>
      <c r="F1302">
        <v>1349.6017895529949</v>
      </c>
      <c r="G1302">
        <v>34</v>
      </c>
      <c r="H1302">
        <v>3.8</v>
      </c>
      <c r="I1302">
        <f>YEAR(data1!$D1302)</f>
        <v>2019</v>
      </c>
      <c r="J1302">
        <f>SUMIFS(data1!$E$2:$E$15001,data1!$I$2:$I$15001,data1!$I1302)</f>
        <v>15177662</v>
      </c>
      <c r="K1302">
        <f>(data1!$J1302-J1301)/J1301</f>
        <v>0</v>
      </c>
    </row>
    <row r="1303" spans="1:11" x14ac:dyDescent="0.3">
      <c r="A1303" t="s">
        <v>15</v>
      </c>
      <c r="B1303" t="s">
        <v>20</v>
      </c>
      <c r="C1303" t="s">
        <v>19</v>
      </c>
      <c r="D1303" s="2">
        <v>43622.625</v>
      </c>
      <c r="E1303">
        <v>3741</v>
      </c>
      <c r="F1303">
        <v>927.1044215123103</v>
      </c>
      <c r="G1303">
        <v>28</v>
      </c>
      <c r="H1303">
        <v>4.5</v>
      </c>
      <c r="I1303">
        <f>YEAR(data1!$D1303)</f>
        <v>2019</v>
      </c>
      <c r="J1303">
        <f>SUMIFS(data1!$E$2:$E$15001,data1!$I$2:$I$15001,data1!$I1303)</f>
        <v>15177662</v>
      </c>
      <c r="K1303">
        <f>(data1!$J1303-J1302)/J1302</f>
        <v>0</v>
      </c>
    </row>
    <row r="1304" spans="1:11" x14ac:dyDescent="0.3">
      <c r="A1304" t="s">
        <v>15</v>
      </c>
      <c r="B1304" t="s">
        <v>32</v>
      </c>
      <c r="C1304" t="s">
        <v>19</v>
      </c>
      <c r="D1304" s="2">
        <v>43622.708333333343</v>
      </c>
      <c r="E1304">
        <v>5041</v>
      </c>
      <c r="F1304">
        <v>1539.3071318022221</v>
      </c>
      <c r="G1304">
        <v>35</v>
      </c>
      <c r="H1304">
        <v>4.3</v>
      </c>
      <c r="I1304">
        <f>YEAR(data1!$D1304)</f>
        <v>2019</v>
      </c>
      <c r="J1304">
        <f>SUMIFS(data1!$E$2:$E$15001,data1!$I$2:$I$15001,data1!$I1304)</f>
        <v>15177662</v>
      </c>
      <c r="K1304">
        <f>(data1!$J1304-J1303)/J1303</f>
        <v>0</v>
      </c>
    </row>
    <row r="1305" spans="1:11" x14ac:dyDescent="0.3">
      <c r="A1305" t="s">
        <v>22</v>
      </c>
      <c r="B1305" t="s">
        <v>16</v>
      </c>
      <c r="C1305" t="s">
        <v>26</v>
      </c>
      <c r="D1305" s="2">
        <v>43623.041666666657</v>
      </c>
      <c r="E1305">
        <v>6393</v>
      </c>
      <c r="F1305">
        <v>2369.460610380469</v>
      </c>
      <c r="G1305">
        <v>105</v>
      </c>
      <c r="H1305">
        <v>3.6</v>
      </c>
      <c r="I1305">
        <f>YEAR(data1!$D1305)</f>
        <v>2019</v>
      </c>
      <c r="J1305">
        <f>SUMIFS(data1!$E$2:$E$15001,data1!$I$2:$I$15001,data1!$I1305)</f>
        <v>15177662</v>
      </c>
      <c r="K1305">
        <f>(data1!$J1305-J1304)/J1304</f>
        <v>0</v>
      </c>
    </row>
    <row r="1306" spans="1:11" x14ac:dyDescent="0.3">
      <c r="A1306" t="s">
        <v>17</v>
      </c>
      <c r="B1306" t="s">
        <v>31</v>
      </c>
      <c r="C1306" t="s">
        <v>26</v>
      </c>
      <c r="D1306" s="2">
        <v>43623.291666666657</v>
      </c>
      <c r="E1306">
        <v>7229</v>
      </c>
      <c r="F1306">
        <v>1709.704558866244</v>
      </c>
      <c r="G1306">
        <v>70</v>
      </c>
      <c r="H1306">
        <v>3.7</v>
      </c>
      <c r="I1306">
        <f>YEAR(data1!$D1306)</f>
        <v>2019</v>
      </c>
      <c r="J1306">
        <f>SUMIFS(data1!$E$2:$E$15001,data1!$I$2:$I$15001,data1!$I1306)</f>
        <v>15177662</v>
      </c>
      <c r="K1306">
        <f>(data1!$J1306-J1305)/J1305</f>
        <v>0</v>
      </c>
    </row>
    <row r="1307" spans="1:11" x14ac:dyDescent="0.3">
      <c r="A1307" t="s">
        <v>11</v>
      </c>
      <c r="B1307" t="s">
        <v>41</v>
      </c>
      <c r="C1307" t="s">
        <v>19</v>
      </c>
      <c r="D1307" s="2">
        <v>43623.333333333343</v>
      </c>
      <c r="E1307">
        <v>8062</v>
      </c>
      <c r="F1307">
        <v>1947.80290072916</v>
      </c>
      <c r="G1307">
        <v>62</v>
      </c>
      <c r="H1307">
        <v>3.5</v>
      </c>
      <c r="I1307">
        <f>YEAR(data1!$D1307)</f>
        <v>2019</v>
      </c>
      <c r="J1307">
        <f>SUMIFS(data1!$E$2:$E$15001,data1!$I$2:$I$15001,data1!$I1307)</f>
        <v>15177662</v>
      </c>
      <c r="K1307">
        <f>(data1!$J1307-J1306)/J1306</f>
        <v>0</v>
      </c>
    </row>
    <row r="1308" spans="1:11" x14ac:dyDescent="0.3">
      <c r="A1308" t="s">
        <v>17</v>
      </c>
      <c r="B1308" t="s">
        <v>34</v>
      </c>
      <c r="C1308" t="s">
        <v>19</v>
      </c>
      <c r="D1308" s="2">
        <v>43623.375</v>
      </c>
      <c r="E1308">
        <v>4597</v>
      </c>
      <c r="F1308">
        <v>1736.897190560913</v>
      </c>
      <c r="G1308">
        <v>49</v>
      </c>
      <c r="H1308">
        <v>3.8</v>
      </c>
      <c r="I1308">
        <f>YEAR(data1!$D1308)</f>
        <v>2019</v>
      </c>
      <c r="J1308">
        <f>SUMIFS(data1!$E$2:$E$15001,data1!$I$2:$I$15001,data1!$I1308)</f>
        <v>15177662</v>
      </c>
      <c r="K1308">
        <f>(data1!$J1308-J1307)/J1307</f>
        <v>0</v>
      </c>
    </row>
    <row r="1309" spans="1:11" x14ac:dyDescent="0.3">
      <c r="A1309" t="s">
        <v>15</v>
      </c>
      <c r="B1309" t="s">
        <v>40</v>
      </c>
      <c r="C1309" t="s">
        <v>26</v>
      </c>
      <c r="D1309" s="2">
        <v>43623.458333333343</v>
      </c>
      <c r="E1309">
        <v>2178</v>
      </c>
      <c r="F1309">
        <v>611.75968033836398</v>
      </c>
      <c r="G1309">
        <v>36</v>
      </c>
      <c r="H1309">
        <v>3.4</v>
      </c>
      <c r="I1309">
        <f>YEAR(data1!$D1309)</f>
        <v>2019</v>
      </c>
      <c r="J1309">
        <f>SUMIFS(data1!$E$2:$E$15001,data1!$I$2:$I$15001,data1!$I1309)</f>
        <v>15177662</v>
      </c>
      <c r="K1309">
        <f>(data1!$J1309-J1308)/J1308</f>
        <v>0</v>
      </c>
    </row>
    <row r="1310" spans="1:11" x14ac:dyDescent="0.3">
      <c r="A1310" t="s">
        <v>15</v>
      </c>
      <c r="B1310" t="s">
        <v>20</v>
      </c>
      <c r="C1310" t="s">
        <v>26</v>
      </c>
      <c r="D1310" s="2">
        <v>43623.458333333343</v>
      </c>
      <c r="E1310">
        <v>8076</v>
      </c>
      <c r="F1310">
        <v>2628.671484133683</v>
      </c>
      <c r="G1310">
        <v>70</v>
      </c>
      <c r="H1310">
        <v>4.3</v>
      </c>
      <c r="I1310">
        <f>YEAR(data1!$D1310)</f>
        <v>2019</v>
      </c>
      <c r="J1310">
        <f>SUMIFS(data1!$E$2:$E$15001,data1!$I$2:$I$15001,data1!$I1310)</f>
        <v>15177662</v>
      </c>
      <c r="K1310">
        <f>(data1!$J1310-J1309)/J1309</f>
        <v>0</v>
      </c>
    </row>
    <row r="1311" spans="1:11" x14ac:dyDescent="0.3">
      <c r="A1311" t="s">
        <v>24</v>
      </c>
      <c r="B1311" t="s">
        <v>28</v>
      </c>
      <c r="C1311" t="s">
        <v>19</v>
      </c>
      <c r="D1311" s="2">
        <v>43623.666666666657</v>
      </c>
      <c r="E1311">
        <v>4798</v>
      </c>
      <c r="F1311">
        <v>1397.7308272033829</v>
      </c>
      <c r="G1311">
        <v>84</v>
      </c>
      <c r="H1311">
        <v>3.2</v>
      </c>
      <c r="I1311">
        <f>YEAR(data1!$D1311)</f>
        <v>2019</v>
      </c>
      <c r="J1311">
        <f>SUMIFS(data1!$E$2:$E$15001,data1!$I$2:$I$15001,data1!$I1311)</f>
        <v>15177662</v>
      </c>
      <c r="K1311">
        <f>(data1!$J1311-J1310)/J1310</f>
        <v>0</v>
      </c>
    </row>
    <row r="1312" spans="1:11" x14ac:dyDescent="0.3">
      <c r="A1312" t="s">
        <v>11</v>
      </c>
      <c r="B1312" t="s">
        <v>41</v>
      </c>
      <c r="C1312" t="s">
        <v>21</v>
      </c>
      <c r="D1312" s="2">
        <v>43623.666666666657</v>
      </c>
      <c r="E1312">
        <v>2620</v>
      </c>
      <c r="F1312">
        <v>878.10541896775828</v>
      </c>
      <c r="G1312">
        <v>17</v>
      </c>
      <c r="H1312">
        <v>3.9</v>
      </c>
      <c r="I1312">
        <f>YEAR(data1!$D1312)</f>
        <v>2019</v>
      </c>
      <c r="J1312">
        <f>SUMIFS(data1!$E$2:$E$15001,data1!$I$2:$I$15001,data1!$I1312)</f>
        <v>15177662</v>
      </c>
      <c r="K1312">
        <f>(data1!$J1312-J1311)/J1311</f>
        <v>0</v>
      </c>
    </row>
    <row r="1313" spans="1:11" x14ac:dyDescent="0.3">
      <c r="A1313" t="s">
        <v>11</v>
      </c>
      <c r="B1313" t="s">
        <v>39</v>
      </c>
      <c r="C1313" t="s">
        <v>26</v>
      </c>
      <c r="D1313" s="2">
        <v>43623.833333333343</v>
      </c>
      <c r="E1313">
        <v>5994</v>
      </c>
      <c r="F1313">
        <v>2388.529225156457</v>
      </c>
      <c r="G1313">
        <v>87</v>
      </c>
      <c r="H1313">
        <v>3.8</v>
      </c>
      <c r="I1313">
        <f>YEAR(data1!$D1313)</f>
        <v>2019</v>
      </c>
      <c r="J1313">
        <f>SUMIFS(data1!$E$2:$E$15001,data1!$I$2:$I$15001,data1!$I1313)</f>
        <v>15177662</v>
      </c>
      <c r="K1313">
        <f>(data1!$J1313-J1312)/J1312</f>
        <v>0</v>
      </c>
    </row>
    <row r="1314" spans="1:11" x14ac:dyDescent="0.3">
      <c r="A1314" t="s">
        <v>11</v>
      </c>
      <c r="B1314" t="s">
        <v>38</v>
      </c>
      <c r="C1314" t="s">
        <v>21</v>
      </c>
      <c r="D1314" s="2">
        <v>43623.958333333343</v>
      </c>
      <c r="E1314">
        <v>3081</v>
      </c>
      <c r="F1314">
        <v>1065.3697280530801</v>
      </c>
      <c r="G1314">
        <v>54</v>
      </c>
      <c r="H1314">
        <v>3.8</v>
      </c>
      <c r="I1314">
        <f>YEAR(data1!$D1314)</f>
        <v>2019</v>
      </c>
      <c r="J1314">
        <f>SUMIFS(data1!$E$2:$E$15001,data1!$I$2:$I$15001,data1!$I1314)</f>
        <v>15177662</v>
      </c>
      <c r="K1314">
        <f>(data1!$J1314-J1313)/J1313</f>
        <v>0</v>
      </c>
    </row>
    <row r="1315" spans="1:11" x14ac:dyDescent="0.3">
      <c r="A1315" t="s">
        <v>15</v>
      </c>
      <c r="B1315" t="s">
        <v>16</v>
      </c>
      <c r="C1315" t="s">
        <v>19</v>
      </c>
      <c r="D1315" s="2">
        <v>43624.166666666657</v>
      </c>
      <c r="E1315">
        <v>4916</v>
      </c>
      <c r="F1315">
        <v>1128.226653117528</v>
      </c>
      <c r="G1315">
        <v>36</v>
      </c>
      <c r="H1315">
        <v>4.2</v>
      </c>
      <c r="I1315">
        <f>YEAR(data1!$D1315)</f>
        <v>2019</v>
      </c>
      <c r="J1315">
        <f>SUMIFS(data1!$E$2:$E$15001,data1!$I$2:$I$15001,data1!$I1315)</f>
        <v>15177662</v>
      </c>
      <c r="K1315">
        <f>(data1!$J1315-J1314)/J1314</f>
        <v>0</v>
      </c>
    </row>
    <row r="1316" spans="1:11" x14ac:dyDescent="0.3">
      <c r="A1316" t="s">
        <v>17</v>
      </c>
      <c r="B1316" t="s">
        <v>31</v>
      </c>
      <c r="C1316" t="s">
        <v>26</v>
      </c>
      <c r="D1316" s="2">
        <v>43624.166666666657</v>
      </c>
      <c r="E1316">
        <v>5911</v>
      </c>
      <c r="F1316">
        <v>1378.419468763869</v>
      </c>
      <c r="G1316">
        <v>48</v>
      </c>
      <c r="H1316">
        <v>4.4000000000000004</v>
      </c>
      <c r="I1316">
        <f>YEAR(data1!$D1316)</f>
        <v>2019</v>
      </c>
      <c r="J1316">
        <f>SUMIFS(data1!$E$2:$E$15001,data1!$I$2:$I$15001,data1!$I1316)</f>
        <v>15177662</v>
      </c>
      <c r="K1316">
        <f>(data1!$J1316-J1315)/J1315</f>
        <v>0</v>
      </c>
    </row>
    <row r="1317" spans="1:11" x14ac:dyDescent="0.3">
      <c r="A1317" t="s">
        <v>24</v>
      </c>
      <c r="B1317" t="s">
        <v>25</v>
      </c>
      <c r="C1317" t="s">
        <v>13</v>
      </c>
      <c r="D1317" s="2">
        <v>43624.291666666657</v>
      </c>
      <c r="E1317">
        <v>2869</v>
      </c>
      <c r="F1317">
        <v>717.0391533344108</v>
      </c>
      <c r="G1317">
        <v>29</v>
      </c>
      <c r="H1317">
        <v>4.7</v>
      </c>
      <c r="I1317">
        <f>YEAR(data1!$D1317)</f>
        <v>2019</v>
      </c>
      <c r="J1317">
        <f>SUMIFS(data1!$E$2:$E$15001,data1!$I$2:$I$15001,data1!$I1317)</f>
        <v>15177662</v>
      </c>
      <c r="K1317">
        <f>(data1!$J1317-J1316)/J1316</f>
        <v>0</v>
      </c>
    </row>
    <row r="1318" spans="1:11" x14ac:dyDescent="0.3">
      <c r="A1318" t="s">
        <v>17</v>
      </c>
      <c r="B1318" t="s">
        <v>37</v>
      </c>
      <c r="C1318" t="s">
        <v>21</v>
      </c>
      <c r="D1318" s="2">
        <v>43624.333333333343</v>
      </c>
      <c r="E1318">
        <v>5382</v>
      </c>
      <c r="F1318">
        <v>1222.8571467608499</v>
      </c>
      <c r="G1318">
        <v>49</v>
      </c>
      <c r="H1318">
        <v>3.6</v>
      </c>
      <c r="I1318">
        <f>YEAR(data1!$D1318)</f>
        <v>2019</v>
      </c>
      <c r="J1318">
        <f>SUMIFS(data1!$E$2:$E$15001,data1!$I$2:$I$15001,data1!$I1318)</f>
        <v>15177662</v>
      </c>
      <c r="K1318">
        <f>(data1!$J1318-J1317)/J1317</f>
        <v>0</v>
      </c>
    </row>
    <row r="1319" spans="1:11" x14ac:dyDescent="0.3">
      <c r="A1319" t="s">
        <v>15</v>
      </c>
      <c r="B1319" t="s">
        <v>30</v>
      </c>
      <c r="C1319" t="s">
        <v>21</v>
      </c>
      <c r="D1319" s="2">
        <v>43624.416666666657</v>
      </c>
      <c r="E1319">
        <v>3625</v>
      </c>
      <c r="F1319">
        <v>991.05179110994698</v>
      </c>
      <c r="G1319">
        <v>71</v>
      </c>
      <c r="H1319">
        <v>3.9</v>
      </c>
      <c r="I1319">
        <f>YEAR(data1!$D1319)</f>
        <v>2019</v>
      </c>
      <c r="J1319">
        <f>SUMIFS(data1!$E$2:$E$15001,data1!$I$2:$I$15001,data1!$I1319)</f>
        <v>15177662</v>
      </c>
      <c r="K1319">
        <f>(data1!$J1319-J1318)/J1318</f>
        <v>0</v>
      </c>
    </row>
    <row r="1320" spans="1:11" x14ac:dyDescent="0.3">
      <c r="A1320" t="s">
        <v>17</v>
      </c>
      <c r="B1320" t="s">
        <v>18</v>
      </c>
      <c r="C1320" t="s">
        <v>19</v>
      </c>
      <c r="D1320" s="2">
        <v>43624.5</v>
      </c>
      <c r="E1320">
        <v>4874</v>
      </c>
      <c r="F1320">
        <v>1092.900363011679</v>
      </c>
      <c r="G1320">
        <v>33</v>
      </c>
      <c r="H1320">
        <v>4</v>
      </c>
      <c r="I1320">
        <f>YEAR(data1!$D1320)</f>
        <v>2019</v>
      </c>
      <c r="J1320">
        <f>SUMIFS(data1!$E$2:$E$15001,data1!$I$2:$I$15001,data1!$I1320)</f>
        <v>15177662</v>
      </c>
      <c r="K1320">
        <f>(data1!$J1320-J1319)/J1319</f>
        <v>0</v>
      </c>
    </row>
    <row r="1321" spans="1:11" x14ac:dyDescent="0.3">
      <c r="A1321" t="s">
        <v>17</v>
      </c>
      <c r="B1321" t="s">
        <v>34</v>
      </c>
      <c r="C1321" t="s">
        <v>13</v>
      </c>
      <c r="D1321" s="2">
        <v>43624.625</v>
      </c>
      <c r="E1321">
        <v>6122</v>
      </c>
      <c r="F1321">
        <v>1825.0617710464589</v>
      </c>
      <c r="G1321">
        <v>95</v>
      </c>
      <c r="H1321">
        <v>4.9000000000000004</v>
      </c>
      <c r="I1321">
        <f>YEAR(data1!$D1321)</f>
        <v>2019</v>
      </c>
      <c r="J1321">
        <f>SUMIFS(data1!$E$2:$E$15001,data1!$I$2:$I$15001,data1!$I1321)</f>
        <v>15177662</v>
      </c>
      <c r="K1321">
        <f>(data1!$J1321-J1320)/J1320</f>
        <v>0</v>
      </c>
    </row>
    <row r="1322" spans="1:11" x14ac:dyDescent="0.3">
      <c r="A1322" t="s">
        <v>22</v>
      </c>
      <c r="B1322" t="s">
        <v>44</v>
      </c>
      <c r="C1322" t="s">
        <v>26</v>
      </c>
      <c r="D1322" s="2">
        <v>43625</v>
      </c>
      <c r="E1322">
        <v>5560</v>
      </c>
      <c r="F1322">
        <v>1436.1467970886961</v>
      </c>
      <c r="G1322">
        <v>43</v>
      </c>
      <c r="H1322">
        <v>3.6</v>
      </c>
      <c r="I1322">
        <f>YEAR(data1!$D1322)</f>
        <v>2019</v>
      </c>
      <c r="J1322">
        <f>SUMIFS(data1!$E$2:$E$15001,data1!$I$2:$I$15001,data1!$I1322)</f>
        <v>15177662</v>
      </c>
      <c r="K1322">
        <f>(data1!$J1322-J1321)/J1321</f>
        <v>0</v>
      </c>
    </row>
    <row r="1323" spans="1:11" x14ac:dyDescent="0.3">
      <c r="A1323" t="s">
        <v>24</v>
      </c>
      <c r="B1323" t="s">
        <v>28</v>
      </c>
      <c r="C1323" t="s">
        <v>19</v>
      </c>
      <c r="D1323" s="2">
        <v>43625.083333333343</v>
      </c>
      <c r="E1323">
        <v>4804</v>
      </c>
      <c r="F1323">
        <v>1153.2337305888659</v>
      </c>
      <c r="G1323">
        <v>53</v>
      </c>
      <c r="H1323">
        <v>4.0999999999999996</v>
      </c>
      <c r="I1323">
        <f>YEAR(data1!$D1323)</f>
        <v>2019</v>
      </c>
      <c r="J1323">
        <f>SUMIFS(data1!$E$2:$E$15001,data1!$I$2:$I$15001,data1!$I1323)</f>
        <v>15177662</v>
      </c>
      <c r="K1323">
        <f>(data1!$J1323-J1322)/J1322</f>
        <v>0</v>
      </c>
    </row>
    <row r="1324" spans="1:11" x14ac:dyDescent="0.3">
      <c r="A1324" t="s">
        <v>15</v>
      </c>
      <c r="B1324" t="s">
        <v>40</v>
      </c>
      <c r="C1324" t="s">
        <v>26</v>
      </c>
      <c r="D1324" s="2">
        <v>43625.125</v>
      </c>
      <c r="E1324">
        <v>5555</v>
      </c>
      <c r="F1324">
        <v>1229.538030415159</v>
      </c>
      <c r="G1324">
        <v>40</v>
      </c>
      <c r="H1324">
        <v>4.7</v>
      </c>
      <c r="I1324">
        <f>YEAR(data1!$D1324)</f>
        <v>2019</v>
      </c>
      <c r="J1324">
        <f>SUMIFS(data1!$E$2:$E$15001,data1!$I$2:$I$15001,data1!$I1324)</f>
        <v>15177662</v>
      </c>
      <c r="K1324">
        <f>(data1!$J1324-J1323)/J1323</f>
        <v>0</v>
      </c>
    </row>
    <row r="1325" spans="1:11" x14ac:dyDescent="0.3">
      <c r="A1325" t="s">
        <v>15</v>
      </c>
      <c r="B1325" t="s">
        <v>30</v>
      </c>
      <c r="C1325" t="s">
        <v>26</v>
      </c>
      <c r="D1325" s="2">
        <v>43625.125</v>
      </c>
      <c r="E1325">
        <v>2087</v>
      </c>
      <c r="F1325">
        <v>647.78400357859402</v>
      </c>
      <c r="G1325">
        <v>41</v>
      </c>
      <c r="H1325">
        <v>4.5999999999999996</v>
      </c>
      <c r="I1325">
        <f>YEAR(data1!$D1325)</f>
        <v>2019</v>
      </c>
      <c r="J1325">
        <f>SUMIFS(data1!$E$2:$E$15001,data1!$I$2:$I$15001,data1!$I1325)</f>
        <v>15177662</v>
      </c>
      <c r="K1325">
        <f>(data1!$J1325-J1324)/J1324</f>
        <v>0</v>
      </c>
    </row>
    <row r="1326" spans="1:11" x14ac:dyDescent="0.3">
      <c r="A1326" t="s">
        <v>15</v>
      </c>
      <c r="B1326" t="s">
        <v>32</v>
      </c>
      <c r="C1326" t="s">
        <v>13</v>
      </c>
      <c r="D1326" s="2">
        <v>43625.125</v>
      </c>
      <c r="E1326">
        <v>3307</v>
      </c>
      <c r="F1326">
        <v>1022.191599355283</v>
      </c>
      <c r="G1326">
        <v>32</v>
      </c>
      <c r="H1326">
        <v>4.4000000000000004</v>
      </c>
      <c r="I1326">
        <f>YEAR(data1!$D1326)</f>
        <v>2019</v>
      </c>
      <c r="J1326">
        <f>SUMIFS(data1!$E$2:$E$15001,data1!$I$2:$I$15001,data1!$I1326)</f>
        <v>15177662</v>
      </c>
      <c r="K1326">
        <f>(data1!$J1326-J1325)/J1325</f>
        <v>0</v>
      </c>
    </row>
    <row r="1327" spans="1:11" x14ac:dyDescent="0.3">
      <c r="A1327" t="s">
        <v>15</v>
      </c>
      <c r="B1327" t="s">
        <v>16</v>
      </c>
      <c r="C1327" t="s">
        <v>26</v>
      </c>
      <c r="D1327" s="2">
        <v>43625.166666666657</v>
      </c>
      <c r="E1327">
        <v>5478</v>
      </c>
      <c r="F1327">
        <v>1493.3078638125839</v>
      </c>
      <c r="G1327">
        <v>82</v>
      </c>
      <c r="H1327">
        <v>3.6</v>
      </c>
      <c r="I1327">
        <f>YEAR(data1!$D1327)</f>
        <v>2019</v>
      </c>
      <c r="J1327">
        <f>SUMIFS(data1!$E$2:$E$15001,data1!$I$2:$I$15001,data1!$I1327)</f>
        <v>15177662</v>
      </c>
      <c r="K1327">
        <f>(data1!$J1327-J1326)/J1326</f>
        <v>0</v>
      </c>
    </row>
    <row r="1328" spans="1:11" x14ac:dyDescent="0.3">
      <c r="A1328" t="s">
        <v>22</v>
      </c>
      <c r="B1328" t="s">
        <v>23</v>
      </c>
      <c r="C1328" t="s">
        <v>21</v>
      </c>
      <c r="D1328" s="2">
        <v>43625.25</v>
      </c>
      <c r="E1328">
        <v>7654</v>
      </c>
      <c r="F1328">
        <v>1835.686060785401</v>
      </c>
      <c r="G1328">
        <v>97</v>
      </c>
      <c r="H1328">
        <v>3.4</v>
      </c>
      <c r="I1328">
        <f>YEAR(data1!$D1328)</f>
        <v>2019</v>
      </c>
      <c r="J1328">
        <f>SUMIFS(data1!$E$2:$E$15001,data1!$I$2:$I$15001,data1!$I1328)</f>
        <v>15177662</v>
      </c>
      <c r="K1328">
        <f>(data1!$J1328-J1327)/J1327</f>
        <v>0</v>
      </c>
    </row>
    <row r="1329" spans="1:11" x14ac:dyDescent="0.3">
      <c r="A1329" t="s">
        <v>17</v>
      </c>
      <c r="B1329" t="s">
        <v>29</v>
      </c>
      <c r="C1329" t="s">
        <v>19</v>
      </c>
      <c r="D1329" s="2">
        <v>43625.333333333343</v>
      </c>
      <c r="E1329">
        <v>7092</v>
      </c>
      <c r="F1329">
        <v>1986.327771462473</v>
      </c>
      <c r="G1329">
        <v>63</v>
      </c>
      <c r="H1329">
        <v>4.4000000000000004</v>
      </c>
      <c r="I1329">
        <f>YEAR(data1!$D1329)</f>
        <v>2019</v>
      </c>
      <c r="J1329">
        <f>SUMIFS(data1!$E$2:$E$15001,data1!$I$2:$I$15001,data1!$I1329)</f>
        <v>15177662</v>
      </c>
      <c r="K1329">
        <f>(data1!$J1329-J1328)/J1328</f>
        <v>0</v>
      </c>
    </row>
    <row r="1330" spans="1:11" x14ac:dyDescent="0.3">
      <c r="A1330" t="s">
        <v>22</v>
      </c>
      <c r="B1330" t="s">
        <v>43</v>
      </c>
      <c r="C1330" t="s">
        <v>21</v>
      </c>
      <c r="D1330" s="2">
        <v>43625.333333333343</v>
      </c>
      <c r="E1330">
        <v>6951</v>
      </c>
      <c r="F1330">
        <v>1623.639408829963</v>
      </c>
      <c r="G1330">
        <v>77</v>
      </c>
      <c r="H1330">
        <v>5</v>
      </c>
      <c r="I1330">
        <f>YEAR(data1!$D1330)</f>
        <v>2019</v>
      </c>
      <c r="J1330">
        <f>SUMIFS(data1!$E$2:$E$15001,data1!$I$2:$I$15001,data1!$I1330)</f>
        <v>15177662</v>
      </c>
      <c r="K1330">
        <f>(data1!$J1330-J1329)/J1329</f>
        <v>0</v>
      </c>
    </row>
    <row r="1331" spans="1:11" x14ac:dyDescent="0.3">
      <c r="A1331" t="s">
        <v>15</v>
      </c>
      <c r="B1331" t="s">
        <v>32</v>
      </c>
      <c r="C1331" t="s">
        <v>13</v>
      </c>
      <c r="D1331" s="2">
        <v>43625.541666666657</v>
      </c>
      <c r="E1331">
        <v>5879</v>
      </c>
      <c r="F1331">
        <v>2049.3504361560108</v>
      </c>
      <c r="G1331">
        <v>47</v>
      </c>
      <c r="H1331">
        <v>3.3</v>
      </c>
      <c r="I1331">
        <f>YEAR(data1!$D1331)</f>
        <v>2019</v>
      </c>
      <c r="J1331">
        <f>SUMIFS(data1!$E$2:$E$15001,data1!$I$2:$I$15001,data1!$I1331)</f>
        <v>15177662</v>
      </c>
      <c r="K1331">
        <f>(data1!$J1331-J1330)/J1330</f>
        <v>0</v>
      </c>
    </row>
    <row r="1332" spans="1:11" x14ac:dyDescent="0.3">
      <c r="A1332" t="s">
        <v>22</v>
      </c>
      <c r="B1332" t="s">
        <v>16</v>
      </c>
      <c r="C1332" t="s">
        <v>26</v>
      </c>
      <c r="D1332" s="2">
        <v>43625.75</v>
      </c>
      <c r="E1332">
        <v>4765</v>
      </c>
      <c r="F1332">
        <v>1860.1617786822021</v>
      </c>
      <c r="G1332">
        <v>32</v>
      </c>
      <c r="H1332">
        <v>3.6</v>
      </c>
      <c r="I1332">
        <f>YEAR(data1!$D1332)</f>
        <v>2019</v>
      </c>
      <c r="J1332">
        <f>SUMIFS(data1!$E$2:$E$15001,data1!$I$2:$I$15001,data1!$I1332)</f>
        <v>15177662</v>
      </c>
      <c r="K1332">
        <f>(data1!$J1332-J1331)/J1331</f>
        <v>0</v>
      </c>
    </row>
    <row r="1333" spans="1:11" x14ac:dyDescent="0.3">
      <c r="A1333" t="s">
        <v>11</v>
      </c>
      <c r="B1333" t="s">
        <v>38</v>
      </c>
      <c r="C1333" t="s">
        <v>21</v>
      </c>
      <c r="D1333" s="2">
        <v>43625.875</v>
      </c>
      <c r="E1333">
        <v>1943</v>
      </c>
      <c r="F1333">
        <v>580.16367724439931</v>
      </c>
      <c r="G1333">
        <v>30</v>
      </c>
      <c r="H1333">
        <v>3.1</v>
      </c>
      <c r="I1333">
        <f>YEAR(data1!$D1333)</f>
        <v>2019</v>
      </c>
      <c r="J1333">
        <f>SUMIFS(data1!$E$2:$E$15001,data1!$I$2:$I$15001,data1!$I1333)</f>
        <v>15177662</v>
      </c>
      <c r="K1333">
        <f>(data1!$J1333-J1332)/J1332</f>
        <v>0</v>
      </c>
    </row>
    <row r="1334" spans="1:11" x14ac:dyDescent="0.3">
      <c r="A1334" t="s">
        <v>22</v>
      </c>
      <c r="B1334" t="s">
        <v>23</v>
      </c>
      <c r="C1334" t="s">
        <v>19</v>
      </c>
      <c r="D1334" s="2">
        <v>43626.083333333343</v>
      </c>
      <c r="E1334">
        <v>2645</v>
      </c>
      <c r="F1334">
        <v>560.76633160196968</v>
      </c>
      <c r="G1334">
        <v>25</v>
      </c>
      <c r="H1334">
        <v>3.7</v>
      </c>
      <c r="I1334">
        <f>YEAR(data1!$D1334)</f>
        <v>2019</v>
      </c>
      <c r="J1334">
        <f>SUMIFS(data1!$E$2:$E$15001,data1!$I$2:$I$15001,data1!$I1334)</f>
        <v>15177662</v>
      </c>
      <c r="K1334">
        <f>(data1!$J1334-J1333)/J1333</f>
        <v>0</v>
      </c>
    </row>
    <row r="1335" spans="1:11" x14ac:dyDescent="0.3">
      <c r="A1335" t="s">
        <v>17</v>
      </c>
      <c r="B1335" t="s">
        <v>18</v>
      </c>
      <c r="C1335" t="s">
        <v>26</v>
      </c>
      <c r="D1335" s="2">
        <v>43626.083333333343</v>
      </c>
      <c r="E1335">
        <v>5009</v>
      </c>
      <c r="F1335">
        <v>1137.4800243064931</v>
      </c>
      <c r="G1335">
        <v>33</v>
      </c>
      <c r="H1335">
        <v>4.9000000000000004</v>
      </c>
      <c r="I1335">
        <f>YEAR(data1!$D1335)</f>
        <v>2019</v>
      </c>
      <c r="J1335">
        <f>SUMIFS(data1!$E$2:$E$15001,data1!$I$2:$I$15001,data1!$I1335)</f>
        <v>15177662</v>
      </c>
      <c r="K1335">
        <f>(data1!$J1335-J1334)/J1334</f>
        <v>0</v>
      </c>
    </row>
    <row r="1336" spans="1:11" x14ac:dyDescent="0.3">
      <c r="A1336" t="s">
        <v>24</v>
      </c>
      <c r="B1336" t="s">
        <v>42</v>
      </c>
      <c r="C1336" t="s">
        <v>26</v>
      </c>
      <c r="D1336" s="2">
        <v>43626.208333333343</v>
      </c>
      <c r="E1336">
        <v>4124</v>
      </c>
      <c r="F1336">
        <v>1399.0288677909421</v>
      </c>
      <c r="G1336">
        <v>32</v>
      </c>
      <c r="H1336">
        <v>4.2</v>
      </c>
      <c r="I1336">
        <f>YEAR(data1!$D1336)</f>
        <v>2019</v>
      </c>
      <c r="J1336">
        <f>SUMIFS(data1!$E$2:$E$15001,data1!$I$2:$I$15001,data1!$I1336)</f>
        <v>15177662</v>
      </c>
      <c r="K1336">
        <f>(data1!$J1336-J1335)/J1335</f>
        <v>0</v>
      </c>
    </row>
    <row r="1337" spans="1:11" x14ac:dyDescent="0.3">
      <c r="A1337" t="s">
        <v>15</v>
      </c>
      <c r="B1337" t="s">
        <v>40</v>
      </c>
      <c r="C1337" t="s">
        <v>19</v>
      </c>
      <c r="D1337" s="2">
        <v>43626.208333333343</v>
      </c>
      <c r="E1337">
        <v>4559</v>
      </c>
      <c r="F1337">
        <v>1726.9878149586179</v>
      </c>
      <c r="G1337">
        <v>30</v>
      </c>
      <c r="H1337">
        <v>3.4</v>
      </c>
      <c r="I1337">
        <f>YEAR(data1!$D1337)</f>
        <v>2019</v>
      </c>
      <c r="J1337">
        <f>SUMIFS(data1!$E$2:$E$15001,data1!$I$2:$I$15001,data1!$I1337)</f>
        <v>15177662</v>
      </c>
      <c r="K1337">
        <f>(data1!$J1337-J1336)/J1336</f>
        <v>0</v>
      </c>
    </row>
    <row r="1338" spans="1:11" x14ac:dyDescent="0.3">
      <c r="A1338" t="s">
        <v>24</v>
      </c>
      <c r="B1338" t="s">
        <v>27</v>
      </c>
      <c r="C1338" t="s">
        <v>13</v>
      </c>
      <c r="D1338" s="2">
        <v>43626.708333333343</v>
      </c>
      <c r="E1338">
        <v>5882</v>
      </c>
      <c r="F1338">
        <v>1328.850368417872</v>
      </c>
      <c r="G1338">
        <v>112</v>
      </c>
      <c r="H1338">
        <v>3.9</v>
      </c>
      <c r="I1338">
        <f>YEAR(data1!$D1338)</f>
        <v>2019</v>
      </c>
      <c r="J1338">
        <f>SUMIFS(data1!$E$2:$E$15001,data1!$I$2:$I$15001,data1!$I1338)</f>
        <v>15177662</v>
      </c>
      <c r="K1338">
        <f>(data1!$J1338-J1337)/J1337</f>
        <v>0</v>
      </c>
    </row>
    <row r="1339" spans="1:11" x14ac:dyDescent="0.3">
      <c r="A1339" t="s">
        <v>15</v>
      </c>
      <c r="B1339" t="s">
        <v>40</v>
      </c>
      <c r="C1339" t="s">
        <v>21</v>
      </c>
      <c r="D1339" s="2">
        <v>43626.791666666657</v>
      </c>
      <c r="E1339">
        <v>5564</v>
      </c>
      <c r="F1339">
        <v>2169.1924310769618</v>
      </c>
      <c r="G1339">
        <v>44</v>
      </c>
      <c r="H1339">
        <v>3.6</v>
      </c>
      <c r="I1339">
        <f>YEAR(data1!$D1339)</f>
        <v>2019</v>
      </c>
      <c r="J1339">
        <f>SUMIFS(data1!$E$2:$E$15001,data1!$I$2:$I$15001,data1!$I1339)</f>
        <v>15177662</v>
      </c>
      <c r="K1339">
        <f>(data1!$J1339-J1338)/J1338</f>
        <v>0</v>
      </c>
    </row>
    <row r="1340" spans="1:11" x14ac:dyDescent="0.3">
      <c r="A1340" t="s">
        <v>11</v>
      </c>
      <c r="B1340" t="s">
        <v>12</v>
      </c>
      <c r="C1340" t="s">
        <v>26</v>
      </c>
      <c r="D1340" s="2">
        <v>43626.916666666657</v>
      </c>
      <c r="E1340">
        <v>6868</v>
      </c>
      <c r="F1340">
        <v>1535.7746274904539</v>
      </c>
      <c r="G1340">
        <v>79</v>
      </c>
      <c r="H1340">
        <v>3.9</v>
      </c>
      <c r="I1340">
        <f>YEAR(data1!$D1340)</f>
        <v>2019</v>
      </c>
      <c r="J1340">
        <f>SUMIFS(data1!$E$2:$E$15001,data1!$I$2:$I$15001,data1!$I1340)</f>
        <v>15177662</v>
      </c>
      <c r="K1340">
        <f>(data1!$J1340-J1339)/J1339</f>
        <v>0</v>
      </c>
    </row>
    <row r="1341" spans="1:11" x14ac:dyDescent="0.3">
      <c r="A1341" t="s">
        <v>11</v>
      </c>
      <c r="B1341" t="s">
        <v>12</v>
      </c>
      <c r="C1341" t="s">
        <v>26</v>
      </c>
      <c r="D1341" s="2">
        <v>43627.041666666657</v>
      </c>
      <c r="E1341">
        <v>6222</v>
      </c>
      <c r="F1341">
        <v>1806.264056917073</v>
      </c>
      <c r="G1341">
        <v>121</v>
      </c>
      <c r="H1341">
        <v>4.7</v>
      </c>
      <c r="I1341">
        <f>YEAR(data1!$D1341)</f>
        <v>2019</v>
      </c>
      <c r="J1341">
        <f>SUMIFS(data1!$E$2:$E$15001,data1!$I$2:$I$15001,data1!$I1341)</f>
        <v>15177662</v>
      </c>
      <c r="K1341">
        <f>(data1!$J1341-J1340)/J1340</f>
        <v>0</v>
      </c>
    </row>
    <row r="1342" spans="1:11" x14ac:dyDescent="0.3">
      <c r="A1342" t="s">
        <v>15</v>
      </c>
      <c r="B1342" t="s">
        <v>30</v>
      </c>
      <c r="C1342" t="s">
        <v>13</v>
      </c>
      <c r="D1342" s="2">
        <v>43627.125</v>
      </c>
      <c r="E1342">
        <v>5943</v>
      </c>
      <c r="F1342">
        <v>1961.8650521010779</v>
      </c>
      <c r="G1342">
        <v>81</v>
      </c>
      <c r="H1342">
        <v>3.4</v>
      </c>
      <c r="I1342">
        <f>YEAR(data1!$D1342)</f>
        <v>2019</v>
      </c>
      <c r="J1342">
        <f>SUMIFS(data1!$E$2:$E$15001,data1!$I$2:$I$15001,data1!$I1342)</f>
        <v>15177662</v>
      </c>
      <c r="K1342">
        <f>(data1!$J1342-J1341)/J1341</f>
        <v>0</v>
      </c>
    </row>
    <row r="1343" spans="1:11" x14ac:dyDescent="0.3">
      <c r="A1343" t="s">
        <v>22</v>
      </c>
      <c r="B1343" t="s">
        <v>33</v>
      </c>
      <c r="C1343" t="s">
        <v>21</v>
      </c>
      <c r="D1343" s="2">
        <v>43627.125</v>
      </c>
      <c r="E1343">
        <v>5431</v>
      </c>
      <c r="F1343">
        <v>1154.858073027983</v>
      </c>
      <c r="G1343">
        <v>36</v>
      </c>
      <c r="H1343">
        <v>4.3</v>
      </c>
      <c r="I1343">
        <f>YEAR(data1!$D1343)</f>
        <v>2019</v>
      </c>
      <c r="J1343">
        <f>SUMIFS(data1!$E$2:$E$15001,data1!$I$2:$I$15001,data1!$I1343)</f>
        <v>15177662</v>
      </c>
      <c r="K1343">
        <f>(data1!$J1343-J1342)/J1342</f>
        <v>0</v>
      </c>
    </row>
    <row r="1344" spans="1:11" x14ac:dyDescent="0.3">
      <c r="A1344" t="s">
        <v>11</v>
      </c>
      <c r="B1344" t="s">
        <v>39</v>
      </c>
      <c r="C1344" t="s">
        <v>26</v>
      </c>
      <c r="D1344" s="2">
        <v>43627.208333333343</v>
      </c>
      <c r="E1344">
        <v>4345</v>
      </c>
      <c r="F1344">
        <v>1110.168321810344</v>
      </c>
      <c r="G1344">
        <v>63</v>
      </c>
      <c r="H1344">
        <v>4.9000000000000004</v>
      </c>
      <c r="I1344">
        <f>YEAR(data1!$D1344)</f>
        <v>2019</v>
      </c>
      <c r="J1344">
        <f>SUMIFS(data1!$E$2:$E$15001,data1!$I$2:$I$15001,data1!$I1344)</f>
        <v>15177662</v>
      </c>
      <c r="K1344">
        <f>(data1!$J1344-J1343)/J1343</f>
        <v>0</v>
      </c>
    </row>
    <row r="1345" spans="1:11" x14ac:dyDescent="0.3">
      <c r="A1345" t="s">
        <v>11</v>
      </c>
      <c r="B1345" t="s">
        <v>38</v>
      </c>
      <c r="C1345" t="s">
        <v>13</v>
      </c>
      <c r="D1345" s="2">
        <v>43627.375</v>
      </c>
      <c r="E1345">
        <v>3669</v>
      </c>
      <c r="F1345">
        <v>1188.588494237543</v>
      </c>
      <c r="G1345">
        <v>44</v>
      </c>
      <c r="H1345">
        <v>4.3</v>
      </c>
      <c r="I1345">
        <f>YEAR(data1!$D1345)</f>
        <v>2019</v>
      </c>
      <c r="J1345">
        <f>SUMIFS(data1!$E$2:$E$15001,data1!$I$2:$I$15001,data1!$I1345)</f>
        <v>15177662</v>
      </c>
      <c r="K1345">
        <f>(data1!$J1345-J1344)/J1344</f>
        <v>0</v>
      </c>
    </row>
    <row r="1346" spans="1:11" x14ac:dyDescent="0.3">
      <c r="A1346" t="s">
        <v>11</v>
      </c>
      <c r="B1346" t="s">
        <v>12</v>
      </c>
      <c r="C1346" t="s">
        <v>21</v>
      </c>
      <c r="D1346" s="2">
        <v>43627.458333333343</v>
      </c>
      <c r="E1346">
        <v>4873</v>
      </c>
      <c r="F1346">
        <v>1910.24879030344</v>
      </c>
      <c r="G1346">
        <v>44</v>
      </c>
      <c r="H1346">
        <v>3.4</v>
      </c>
      <c r="I1346">
        <f>YEAR(data1!$D1346)</f>
        <v>2019</v>
      </c>
      <c r="J1346">
        <f>SUMIFS(data1!$E$2:$E$15001,data1!$I$2:$I$15001,data1!$I1346)</f>
        <v>15177662</v>
      </c>
      <c r="K1346">
        <f>(data1!$J1346-J1345)/J1345</f>
        <v>0</v>
      </c>
    </row>
    <row r="1347" spans="1:11" x14ac:dyDescent="0.3">
      <c r="A1347" t="s">
        <v>24</v>
      </c>
      <c r="B1347" t="s">
        <v>28</v>
      </c>
      <c r="C1347" t="s">
        <v>26</v>
      </c>
      <c r="D1347" s="2">
        <v>43627.5</v>
      </c>
      <c r="E1347">
        <v>7763</v>
      </c>
      <c r="F1347">
        <v>2376.6301383512309</v>
      </c>
      <c r="G1347">
        <v>117</v>
      </c>
      <c r="H1347">
        <v>3.1</v>
      </c>
      <c r="I1347">
        <f>YEAR(data1!$D1347)</f>
        <v>2019</v>
      </c>
      <c r="J1347">
        <f>SUMIFS(data1!$E$2:$E$15001,data1!$I$2:$I$15001,data1!$I1347)</f>
        <v>15177662</v>
      </c>
      <c r="K1347">
        <f>(data1!$J1347-J1346)/J1346</f>
        <v>0</v>
      </c>
    </row>
    <row r="1348" spans="1:11" x14ac:dyDescent="0.3">
      <c r="A1348" t="s">
        <v>11</v>
      </c>
      <c r="B1348" t="s">
        <v>35</v>
      </c>
      <c r="C1348" t="s">
        <v>19</v>
      </c>
      <c r="D1348" s="2">
        <v>43627.583333333343</v>
      </c>
      <c r="E1348">
        <v>4821</v>
      </c>
      <c r="F1348">
        <v>1244.663433585795</v>
      </c>
      <c r="G1348">
        <v>46</v>
      </c>
      <c r="H1348">
        <v>4.3</v>
      </c>
      <c r="I1348">
        <f>YEAR(data1!$D1348)</f>
        <v>2019</v>
      </c>
      <c r="J1348">
        <f>SUMIFS(data1!$E$2:$E$15001,data1!$I$2:$I$15001,data1!$I1348)</f>
        <v>15177662</v>
      </c>
      <c r="K1348">
        <f>(data1!$J1348-J1347)/J1347</f>
        <v>0</v>
      </c>
    </row>
    <row r="1349" spans="1:11" x14ac:dyDescent="0.3">
      <c r="A1349" t="s">
        <v>24</v>
      </c>
      <c r="B1349" t="s">
        <v>36</v>
      </c>
      <c r="C1349" t="s">
        <v>19</v>
      </c>
      <c r="D1349" s="2">
        <v>43627.708333333343</v>
      </c>
      <c r="E1349">
        <v>7620</v>
      </c>
      <c r="F1349">
        <v>1684.774934428616</v>
      </c>
      <c r="G1349">
        <v>70</v>
      </c>
      <c r="H1349">
        <v>4.0999999999999996</v>
      </c>
      <c r="I1349">
        <f>YEAR(data1!$D1349)</f>
        <v>2019</v>
      </c>
      <c r="J1349">
        <f>SUMIFS(data1!$E$2:$E$15001,data1!$I$2:$I$15001,data1!$I1349)</f>
        <v>15177662</v>
      </c>
      <c r="K1349">
        <f>(data1!$J1349-J1348)/J1348</f>
        <v>0</v>
      </c>
    </row>
    <row r="1350" spans="1:11" x14ac:dyDescent="0.3">
      <c r="A1350" t="s">
        <v>17</v>
      </c>
      <c r="B1350" t="s">
        <v>34</v>
      </c>
      <c r="C1350" t="s">
        <v>13</v>
      </c>
      <c r="D1350" s="2">
        <v>43627.75</v>
      </c>
      <c r="E1350">
        <v>3303</v>
      </c>
      <c r="F1350">
        <v>1150.808775894589</v>
      </c>
      <c r="G1350">
        <v>26</v>
      </c>
      <c r="H1350">
        <v>3.6</v>
      </c>
      <c r="I1350">
        <f>YEAR(data1!$D1350)</f>
        <v>2019</v>
      </c>
      <c r="J1350">
        <f>SUMIFS(data1!$E$2:$E$15001,data1!$I$2:$I$15001,data1!$I1350)</f>
        <v>15177662</v>
      </c>
      <c r="K1350">
        <f>(data1!$J1350-J1349)/J1349</f>
        <v>0</v>
      </c>
    </row>
    <row r="1351" spans="1:11" x14ac:dyDescent="0.3">
      <c r="A1351" t="s">
        <v>11</v>
      </c>
      <c r="B1351" t="s">
        <v>39</v>
      </c>
      <c r="C1351" t="s">
        <v>19</v>
      </c>
      <c r="D1351" s="2">
        <v>43627.75</v>
      </c>
      <c r="E1351">
        <v>3991</v>
      </c>
      <c r="F1351">
        <v>1154.1753062729131</v>
      </c>
      <c r="G1351">
        <v>59</v>
      </c>
      <c r="H1351">
        <v>5</v>
      </c>
      <c r="I1351">
        <f>YEAR(data1!$D1351)</f>
        <v>2019</v>
      </c>
      <c r="J1351">
        <f>SUMIFS(data1!$E$2:$E$15001,data1!$I$2:$I$15001,data1!$I1351)</f>
        <v>15177662</v>
      </c>
      <c r="K1351">
        <f>(data1!$J1351-J1350)/J1350</f>
        <v>0</v>
      </c>
    </row>
    <row r="1352" spans="1:11" x14ac:dyDescent="0.3">
      <c r="A1352" t="s">
        <v>22</v>
      </c>
      <c r="B1352" t="s">
        <v>43</v>
      </c>
      <c r="C1352" t="s">
        <v>13</v>
      </c>
      <c r="D1352" s="2">
        <v>43628.041666666657</v>
      </c>
      <c r="E1352">
        <v>6934</v>
      </c>
      <c r="F1352">
        <v>1969.020508247095</v>
      </c>
      <c r="G1352">
        <v>90</v>
      </c>
      <c r="H1352">
        <v>3.9</v>
      </c>
      <c r="I1352">
        <f>YEAR(data1!$D1352)</f>
        <v>2019</v>
      </c>
      <c r="J1352">
        <f>SUMIFS(data1!$E$2:$E$15001,data1!$I$2:$I$15001,data1!$I1352)</f>
        <v>15177662</v>
      </c>
      <c r="K1352">
        <f>(data1!$J1352-J1351)/J1351</f>
        <v>0</v>
      </c>
    </row>
    <row r="1353" spans="1:11" x14ac:dyDescent="0.3">
      <c r="A1353" t="s">
        <v>17</v>
      </c>
      <c r="B1353" t="s">
        <v>18</v>
      </c>
      <c r="C1353" t="s">
        <v>13</v>
      </c>
      <c r="D1353" s="2">
        <v>43628.125</v>
      </c>
      <c r="E1353">
        <v>4651</v>
      </c>
      <c r="F1353">
        <v>1686.565169073559</v>
      </c>
      <c r="G1353">
        <v>35</v>
      </c>
      <c r="H1353">
        <v>4.0999999999999996</v>
      </c>
      <c r="I1353">
        <f>YEAR(data1!$D1353)</f>
        <v>2019</v>
      </c>
      <c r="J1353">
        <f>SUMIFS(data1!$E$2:$E$15001,data1!$I$2:$I$15001,data1!$I1353)</f>
        <v>15177662</v>
      </c>
      <c r="K1353">
        <f>(data1!$J1353-J1352)/J1352</f>
        <v>0</v>
      </c>
    </row>
    <row r="1354" spans="1:11" x14ac:dyDescent="0.3">
      <c r="A1354" t="s">
        <v>17</v>
      </c>
      <c r="B1354" t="s">
        <v>34</v>
      </c>
      <c r="C1354" t="s">
        <v>21</v>
      </c>
      <c r="D1354" s="2">
        <v>43628.125</v>
      </c>
      <c r="E1354">
        <v>6153</v>
      </c>
      <c r="F1354">
        <v>1466.408260821986</v>
      </c>
      <c r="G1354">
        <v>49</v>
      </c>
      <c r="H1354">
        <v>4.4000000000000004</v>
      </c>
      <c r="I1354">
        <f>YEAR(data1!$D1354)</f>
        <v>2019</v>
      </c>
      <c r="J1354">
        <f>SUMIFS(data1!$E$2:$E$15001,data1!$I$2:$I$15001,data1!$I1354)</f>
        <v>15177662</v>
      </c>
      <c r="K1354">
        <f>(data1!$J1354-J1353)/J1353</f>
        <v>0</v>
      </c>
    </row>
    <row r="1355" spans="1:11" x14ac:dyDescent="0.3">
      <c r="A1355" t="s">
        <v>11</v>
      </c>
      <c r="B1355" t="s">
        <v>35</v>
      </c>
      <c r="C1355" t="s">
        <v>19</v>
      </c>
      <c r="D1355" s="2">
        <v>43628.166666666657</v>
      </c>
      <c r="E1355">
        <v>4128</v>
      </c>
      <c r="F1355">
        <v>1122.52614848177</v>
      </c>
      <c r="G1355">
        <v>32</v>
      </c>
      <c r="H1355">
        <v>4.0999999999999996</v>
      </c>
      <c r="I1355">
        <f>YEAR(data1!$D1355)</f>
        <v>2019</v>
      </c>
      <c r="J1355">
        <f>SUMIFS(data1!$E$2:$E$15001,data1!$I$2:$I$15001,data1!$I1355)</f>
        <v>15177662</v>
      </c>
      <c r="K1355">
        <f>(data1!$J1355-J1354)/J1354</f>
        <v>0</v>
      </c>
    </row>
    <row r="1356" spans="1:11" x14ac:dyDescent="0.3">
      <c r="A1356" t="s">
        <v>11</v>
      </c>
      <c r="B1356" t="s">
        <v>39</v>
      </c>
      <c r="C1356" t="s">
        <v>13</v>
      </c>
      <c r="D1356" s="2">
        <v>43628.333333333343</v>
      </c>
      <c r="E1356">
        <v>730</v>
      </c>
      <c r="F1356">
        <v>274.42803411729119</v>
      </c>
      <c r="G1356">
        <v>6</v>
      </c>
      <c r="H1356">
        <v>3.3</v>
      </c>
      <c r="I1356">
        <f>YEAR(data1!$D1356)</f>
        <v>2019</v>
      </c>
      <c r="J1356">
        <f>SUMIFS(data1!$E$2:$E$15001,data1!$I$2:$I$15001,data1!$I1356)</f>
        <v>15177662</v>
      </c>
      <c r="K1356">
        <f>(data1!$J1356-J1355)/J1355</f>
        <v>0</v>
      </c>
    </row>
    <row r="1357" spans="1:11" x14ac:dyDescent="0.3">
      <c r="A1357" t="s">
        <v>15</v>
      </c>
      <c r="B1357" t="s">
        <v>20</v>
      </c>
      <c r="C1357" t="s">
        <v>21</v>
      </c>
      <c r="D1357" s="2">
        <v>43628.375</v>
      </c>
      <c r="E1357">
        <v>7207</v>
      </c>
      <c r="F1357">
        <v>1853.316911191642</v>
      </c>
      <c r="G1357">
        <v>62</v>
      </c>
      <c r="H1357">
        <v>4.7</v>
      </c>
      <c r="I1357">
        <f>YEAR(data1!$D1357)</f>
        <v>2019</v>
      </c>
      <c r="J1357">
        <f>SUMIFS(data1!$E$2:$E$15001,data1!$I$2:$I$15001,data1!$I1357)</f>
        <v>15177662</v>
      </c>
      <c r="K1357">
        <f>(data1!$J1357-J1356)/J1356</f>
        <v>0</v>
      </c>
    </row>
    <row r="1358" spans="1:11" x14ac:dyDescent="0.3">
      <c r="A1358" t="s">
        <v>24</v>
      </c>
      <c r="B1358" t="s">
        <v>27</v>
      </c>
      <c r="C1358" t="s">
        <v>13</v>
      </c>
      <c r="D1358" s="2">
        <v>43628.375</v>
      </c>
      <c r="E1358">
        <v>5899</v>
      </c>
      <c r="F1358">
        <v>1995.500015440876</v>
      </c>
      <c r="G1358">
        <v>51</v>
      </c>
      <c r="H1358">
        <v>3.3</v>
      </c>
      <c r="I1358">
        <f>YEAR(data1!$D1358)</f>
        <v>2019</v>
      </c>
      <c r="J1358">
        <f>SUMIFS(data1!$E$2:$E$15001,data1!$I$2:$I$15001,data1!$I1358)</f>
        <v>15177662</v>
      </c>
      <c r="K1358">
        <f>(data1!$J1358-J1357)/J1357</f>
        <v>0</v>
      </c>
    </row>
    <row r="1359" spans="1:11" x14ac:dyDescent="0.3">
      <c r="A1359" t="s">
        <v>17</v>
      </c>
      <c r="B1359" t="s">
        <v>18</v>
      </c>
      <c r="C1359" t="s">
        <v>19</v>
      </c>
      <c r="D1359" s="2">
        <v>43628.375</v>
      </c>
      <c r="E1359">
        <v>6265</v>
      </c>
      <c r="F1359">
        <v>2083.979309270816</v>
      </c>
      <c r="G1359">
        <v>53</v>
      </c>
      <c r="H1359">
        <v>4.5999999999999996</v>
      </c>
      <c r="I1359">
        <f>YEAR(data1!$D1359)</f>
        <v>2019</v>
      </c>
      <c r="J1359">
        <f>SUMIFS(data1!$E$2:$E$15001,data1!$I$2:$I$15001,data1!$I1359)</f>
        <v>15177662</v>
      </c>
      <c r="K1359">
        <f>(data1!$J1359-J1358)/J1358</f>
        <v>0</v>
      </c>
    </row>
    <row r="1360" spans="1:11" x14ac:dyDescent="0.3">
      <c r="A1360" t="s">
        <v>11</v>
      </c>
      <c r="B1360" t="s">
        <v>41</v>
      </c>
      <c r="C1360" t="s">
        <v>19</v>
      </c>
      <c r="D1360" s="2">
        <v>43628.625</v>
      </c>
      <c r="E1360">
        <v>6958</v>
      </c>
      <c r="F1360">
        <v>1570.908148070451</v>
      </c>
      <c r="G1360">
        <v>138</v>
      </c>
      <c r="H1360">
        <v>3.3</v>
      </c>
      <c r="I1360">
        <f>YEAR(data1!$D1360)</f>
        <v>2019</v>
      </c>
      <c r="J1360">
        <f>SUMIFS(data1!$E$2:$E$15001,data1!$I$2:$I$15001,data1!$I1360)</f>
        <v>15177662</v>
      </c>
      <c r="K1360">
        <f>(data1!$J1360-J1359)/J1359</f>
        <v>0</v>
      </c>
    </row>
    <row r="1361" spans="1:11" x14ac:dyDescent="0.3">
      <c r="A1361" t="s">
        <v>17</v>
      </c>
      <c r="B1361" t="s">
        <v>34</v>
      </c>
      <c r="C1361" t="s">
        <v>19</v>
      </c>
      <c r="D1361" s="2">
        <v>43628.708333333343</v>
      </c>
      <c r="E1361">
        <v>4813</v>
      </c>
      <c r="F1361">
        <v>1103.4569623468669</v>
      </c>
      <c r="G1361">
        <v>47</v>
      </c>
      <c r="H1361">
        <v>4</v>
      </c>
      <c r="I1361">
        <f>YEAR(data1!$D1361)</f>
        <v>2019</v>
      </c>
      <c r="J1361">
        <f>SUMIFS(data1!$E$2:$E$15001,data1!$I$2:$I$15001,data1!$I1361)</f>
        <v>15177662</v>
      </c>
      <c r="K1361">
        <f>(data1!$J1361-J1360)/J1360</f>
        <v>0</v>
      </c>
    </row>
    <row r="1362" spans="1:11" x14ac:dyDescent="0.3">
      <c r="A1362" t="s">
        <v>11</v>
      </c>
      <c r="B1362" t="s">
        <v>39</v>
      </c>
      <c r="C1362" t="s">
        <v>13</v>
      </c>
      <c r="D1362" s="2">
        <v>43628.75</v>
      </c>
      <c r="E1362">
        <v>4204</v>
      </c>
      <c r="F1362">
        <v>1308.8903941949709</v>
      </c>
      <c r="G1362">
        <v>28</v>
      </c>
      <c r="H1362">
        <v>3.3</v>
      </c>
      <c r="I1362">
        <f>YEAR(data1!$D1362)</f>
        <v>2019</v>
      </c>
      <c r="J1362">
        <f>SUMIFS(data1!$E$2:$E$15001,data1!$I$2:$I$15001,data1!$I1362)</f>
        <v>15177662</v>
      </c>
      <c r="K1362">
        <f>(data1!$J1362-J1361)/J1361</f>
        <v>0</v>
      </c>
    </row>
    <row r="1363" spans="1:11" x14ac:dyDescent="0.3">
      <c r="A1363" t="s">
        <v>11</v>
      </c>
      <c r="B1363" t="s">
        <v>39</v>
      </c>
      <c r="C1363" t="s">
        <v>21</v>
      </c>
      <c r="D1363" s="2">
        <v>43628.958333333343</v>
      </c>
      <c r="E1363">
        <v>5280</v>
      </c>
      <c r="F1363">
        <v>1071.4626940222111</v>
      </c>
      <c r="G1363">
        <v>87</v>
      </c>
      <c r="H1363">
        <v>4.5</v>
      </c>
      <c r="I1363">
        <f>YEAR(data1!$D1363)</f>
        <v>2019</v>
      </c>
      <c r="J1363">
        <f>SUMIFS(data1!$E$2:$E$15001,data1!$I$2:$I$15001,data1!$I1363)</f>
        <v>15177662</v>
      </c>
      <c r="K1363">
        <f>(data1!$J1363-J1362)/J1362</f>
        <v>0</v>
      </c>
    </row>
    <row r="1364" spans="1:11" x14ac:dyDescent="0.3">
      <c r="A1364" t="s">
        <v>15</v>
      </c>
      <c r="B1364" t="s">
        <v>40</v>
      </c>
      <c r="C1364" t="s">
        <v>19</v>
      </c>
      <c r="D1364" s="2">
        <v>43629.125</v>
      </c>
      <c r="E1364">
        <v>9514</v>
      </c>
      <c r="F1364">
        <v>3135.524909392233</v>
      </c>
      <c r="G1364">
        <v>64</v>
      </c>
      <c r="H1364">
        <v>4.8</v>
      </c>
      <c r="I1364">
        <f>YEAR(data1!$D1364)</f>
        <v>2019</v>
      </c>
      <c r="J1364">
        <f>SUMIFS(data1!$E$2:$E$15001,data1!$I$2:$I$15001,data1!$I1364)</f>
        <v>15177662</v>
      </c>
      <c r="K1364">
        <f>(data1!$J1364-J1363)/J1363</f>
        <v>0</v>
      </c>
    </row>
    <row r="1365" spans="1:11" x14ac:dyDescent="0.3">
      <c r="A1365" t="s">
        <v>15</v>
      </c>
      <c r="B1365" t="s">
        <v>16</v>
      </c>
      <c r="C1365" t="s">
        <v>13</v>
      </c>
      <c r="D1365" s="2">
        <v>43629.5</v>
      </c>
      <c r="E1365">
        <v>6521</v>
      </c>
      <c r="F1365">
        <v>1892.691097977671</v>
      </c>
      <c r="G1365">
        <v>79</v>
      </c>
      <c r="H1365">
        <v>3.7</v>
      </c>
      <c r="I1365">
        <f>YEAR(data1!$D1365)</f>
        <v>2019</v>
      </c>
      <c r="J1365">
        <f>SUMIFS(data1!$E$2:$E$15001,data1!$I$2:$I$15001,data1!$I1365)</f>
        <v>15177662</v>
      </c>
      <c r="K1365">
        <f>(data1!$J1365-J1364)/J1364</f>
        <v>0</v>
      </c>
    </row>
    <row r="1366" spans="1:11" x14ac:dyDescent="0.3">
      <c r="A1366" t="s">
        <v>15</v>
      </c>
      <c r="B1366" t="s">
        <v>20</v>
      </c>
      <c r="C1366" t="s">
        <v>21</v>
      </c>
      <c r="D1366" s="2">
        <v>43629.583333333343</v>
      </c>
      <c r="E1366">
        <v>5266</v>
      </c>
      <c r="F1366">
        <v>1808.0172287364919</v>
      </c>
      <c r="G1366">
        <v>54</v>
      </c>
      <c r="H1366">
        <v>3.3</v>
      </c>
      <c r="I1366">
        <f>YEAR(data1!$D1366)</f>
        <v>2019</v>
      </c>
      <c r="J1366">
        <f>SUMIFS(data1!$E$2:$E$15001,data1!$I$2:$I$15001,data1!$I1366)</f>
        <v>15177662</v>
      </c>
      <c r="K1366">
        <f>(data1!$J1366-J1365)/J1365</f>
        <v>0</v>
      </c>
    </row>
    <row r="1367" spans="1:11" x14ac:dyDescent="0.3">
      <c r="A1367" t="s">
        <v>17</v>
      </c>
      <c r="B1367" t="s">
        <v>18</v>
      </c>
      <c r="C1367" t="s">
        <v>13</v>
      </c>
      <c r="D1367" s="2">
        <v>43629.833333333343</v>
      </c>
      <c r="E1367">
        <v>2717</v>
      </c>
      <c r="F1367">
        <v>868.36013580407644</v>
      </c>
      <c r="G1367">
        <v>36</v>
      </c>
      <c r="H1367">
        <v>3.1</v>
      </c>
      <c r="I1367">
        <f>YEAR(data1!$D1367)</f>
        <v>2019</v>
      </c>
      <c r="J1367">
        <f>SUMIFS(data1!$E$2:$E$15001,data1!$I$2:$I$15001,data1!$I1367)</f>
        <v>15177662</v>
      </c>
      <c r="K1367">
        <f>(data1!$J1367-J1366)/J1366</f>
        <v>0</v>
      </c>
    </row>
    <row r="1368" spans="1:11" x14ac:dyDescent="0.3">
      <c r="A1368" t="s">
        <v>11</v>
      </c>
      <c r="B1368" t="s">
        <v>39</v>
      </c>
      <c r="C1368" t="s">
        <v>21</v>
      </c>
      <c r="D1368" s="2">
        <v>43630.166666666657</v>
      </c>
      <c r="E1368">
        <v>1148</v>
      </c>
      <c r="F1368">
        <v>333.70724039325199</v>
      </c>
      <c r="G1368">
        <v>10</v>
      </c>
      <c r="H1368">
        <v>4.9000000000000004</v>
      </c>
      <c r="I1368">
        <f>YEAR(data1!$D1368)</f>
        <v>2019</v>
      </c>
      <c r="J1368">
        <f>SUMIFS(data1!$E$2:$E$15001,data1!$I$2:$I$15001,data1!$I1368)</f>
        <v>15177662</v>
      </c>
      <c r="K1368">
        <f>(data1!$J1368-J1367)/J1367</f>
        <v>0</v>
      </c>
    </row>
    <row r="1369" spans="1:11" x14ac:dyDescent="0.3">
      <c r="A1369" t="s">
        <v>11</v>
      </c>
      <c r="B1369" t="s">
        <v>12</v>
      </c>
      <c r="C1369" t="s">
        <v>19</v>
      </c>
      <c r="D1369" s="2">
        <v>43630.166666666657</v>
      </c>
      <c r="E1369">
        <v>7260</v>
      </c>
      <c r="F1369">
        <v>2726.3435364747379</v>
      </c>
      <c r="G1369">
        <v>130</v>
      </c>
      <c r="H1369">
        <v>5</v>
      </c>
      <c r="I1369">
        <f>YEAR(data1!$D1369)</f>
        <v>2019</v>
      </c>
      <c r="J1369">
        <f>SUMIFS(data1!$E$2:$E$15001,data1!$I$2:$I$15001,data1!$I1369)</f>
        <v>15177662</v>
      </c>
      <c r="K1369">
        <f>(data1!$J1369-J1368)/J1368</f>
        <v>0</v>
      </c>
    </row>
    <row r="1370" spans="1:11" x14ac:dyDescent="0.3">
      <c r="A1370" t="s">
        <v>24</v>
      </c>
      <c r="B1370" t="s">
        <v>25</v>
      </c>
      <c r="C1370" t="s">
        <v>21</v>
      </c>
      <c r="D1370" s="2">
        <v>43630.208333333343</v>
      </c>
      <c r="E1370">
        <v>7123</v>
      </c>
      <c r="F1370">
        <v>2709.9549954469662</v>
      </c>
      <c r="G1370">
        <v>128</v>
      </c>
      <c r="H1370">
        <v>4.4000000000000004</v>
      </c>
      <c r="I1370">
        <f>YEAR(data1!$D1370)</f>
        <v>2019</v>
      </c>
      <c r="J1370">
        <f>SUMIFS(data1!$E$2:$E$15001,data1!$I$2:$I$15001,data1!$I1370)</f>
        <v>15177662</v>
      </c>
      <c r="K1370">
        <f>(data1!$J1370-J1369)/J1369</f>
        <v>0</v>
      </c>
    </row>
    <row r="1371" spans="1:11" x14ac:dyDescent="0.3">
      <c r="A1371" t="s">
        <v>15</v>
      </c>
      <c r="B1371" t="s">
        <v>32</v>
      </c>
      <c r="C1371" t="s">
        <v>19</v>
      </c>
      <c r="D1371" s="2">
        <v>43630.25</v>
      </c>
      <c r="E1371">
        <v>3903</v>
      </c>
      <c r="F1371">
        <v>1489.586040179913</v>
      </c>
      <c r="G1371">
        <v>37</v>
      </c>
      <c r="H1371">
        <v>3</v>
      </c>
      <c r="I1371">
        <f>YEAR(data1!$D1371)</f>
        <v>2019</v>
      </c>
      <c r="J1371">
        <f>SUMIFS(data1!$E$2:$E$15001,data1!$I$2:$I$15001,data1!$I1371)</f>
        <v>15177662</v>
      </c>
      <c r="K1371">
        <f>(data1!$J1371-J1370)/J1370</f>
        <v>0</v>
      </c>
    </row>
    <row r="1372" spans="1:11" x14ac:dyDescent="0.3">
      <c r="A1372" t="s">
        <v>24</v>
      </c>
      <c r="B1372" t="s">
        <v>27</v>
      </c>
      <c r="C1372" t="s">
        <v>19</v>
      </c>
      <c r="D1372" s="2">
        <v>43630.375</v>
      </c>
      <c r="E1372">
        <v>6572</v>
      </c>
      <c r="F1372">
        <v>1996.4838461269251</v>
      </c>
      <c r="G1372">
        <v>56</v>
      </c>
      <c r="H1372">
        <v>4.7</v>
      </c>
      <c r="I1372">
        <f>YEAR(data1!$D1372)</f>
        <v>2019</v>
      </c>
      <c r="J1372">
        <f>SUMIFS(data1!$E$2:$E$15001,data1!$I$2:$I$15001,data1!$I1372)</f>
        <v>15177662</v>
      </c>
      <c r="K1372">
        <f>(data1!$J1372-J1371)/J1371</f>
        <v>0</v>
      </c>
    </row>
    <row r="1373" spans="1:11" x14ac:dyDescent="0.3">
      <c r="A1373" t="s">
        <v>11</v>
      </c>
      <c r="B1373" t="s">
        <v>41</v>
      </c>
      <c r="C1373" t="s">
        <v>21</v>
      </c>
      <c r="D1373" s="2">
        <v>43630.416666666657</v>
      </c>
      <c r="E1373">
        <v>3360</v>
      </c>
      <c r="F1373">
        <v>1140.8451060809509</v>
      </c>
      <c r="G1373">
        <v>25</v>
      </c>
      <c r="H1373">
        <v>4.5999999999999996</v>
      </c>
      <c r="I1373">
        <f>YEAR(data1!$D1373)</f>
        <v>2019</v>
      </c>
      <c r="J1373">
        <f>SUMIFS(data1!$E$2:$E$15001,data1!$I$2:$I$15001,data1!$I1373)</f>
        <v>15177662</v>
      </c>
      <c r="K1373">
        <f>(data1!$J1373-J1372)/J1372</f>
        <v>0</v>
      </c>
    </row>
    <row r="1374" spans="1:11" x14ac:dyDescent="0.3">
      <c r="A1374" t="s">
        <v>22</v>
      </c>
      <c r="B1374" t="s">
        <v>23</v>
      </c>
      <c r="C1374" t="s">
        <v>26</v>
      </c>
      <c r="D1374" s="2">
        <v>43630.458333333343</v>
      </c>
      <c r="E1374">
        <v>3032</v>
      </c>
      <c r="F1374">
        <v>1108.5985766156671</v>
      </c>
      <c r="G1374">
        <v>21</v>
      </c>
      <c r="H1374">
        <v>3.9</v>
      </c>
      <c r="I1374">
        <f>YEAR(data1!$D1374)</f>
        <v>2019</v>
      </c>
      <c r="J1374">
        <f>SUMIFS(data1!$E$2:$E$15001,data1!$I$2:$I$15001,data1!$I1374)</f>
        <v>15177662</v>
      </c>
      <c r="K1374">
        <f>(data1!$J1374-J1373)/J1373</f>
        <v>0</v>
      </c>
    </row>
    <row r="1375" spans="1:11" x14ac:dyDescent="0.3">
      <c r="A1375" t="s">
        <v>24</v>
      </c>
      <c r="B1375" t="s">
        <v>42</v>
      </c>
      <c r="C1375" t="s">
        <v>21</v>
      </c>
      <c r="D1375" s="2">
        <v>43630.5</v>
      </c>
      <c r="E1375">
        <v>5599</v>
      </c>
      <c r="F1375">
        <v>1830.1384533165119</v>
      </c>
      <c r="G1375">
        <v>49</v>
      </c>
      <c r="H1375">
        <v>4.4000000000000004</v>
      </c>
      <c r="I1375">
        <f>YEAR(data1!$D1375)</f>
        <v>2019</v>
      </c>
      <c r="J1375">
        <f>SUMIFS(data1!$E$2:$E$15001,data1!$I$2:$I$15001,data1!$I1375)</f>
        <v>15177662</v>
      </c>
      <c r="K1375">
        <f>(data1!$J1375-J1374)/J1374</f>
        <v>0</v>
      </c>
    </row>
    <row r="1376" spans="1:11" x14ac:dyDescent="0.3">
      <c r="A1376" t="s">
        <v>17</v>
      </c>
      <c r="B1376" t="s">
        <v>37</v>
      </c>
      <c r="C1376" t="s">
        <v>21</v>
      </c>
      <c r="D1376" s="2">
        <v>43630.583333333343</v>
      </c>
      <c r="E1376">
        <v>7621</v>
      </c>
      <c r="F1376">
        <v>2131.4098326831509</v>
      </c>
      <c r="G1376">
        <v>118</v>
      </c>
      <c r="H1376">
        <v>4.3</v>
      </c>
      <c r="I1376">
        <f>YEAR(data1!$D1376)</f>
        <v>2019</v>
      </c>
      <c r="J1376">
        <f>SUMIFS(data1!$E$2:$E$15001,data1!$I$2:$I$15001,data1!$I1376)</f>
        <v>15177662</v>
      </c>
      <c r="K1376">
        <f>(data1!$J1376-J1375)/J1375</f>
        <v>0</v>
      </c>
    </row>
    <row r="1377" spans="1:11" x14ac:dyDescent="0.3">
      <c r="A1377" t="s">
        <v>11</v>
      </c>
      <c r="B1377" t="s">
        <v>35</v>
      </c>
      <c r="C1377" t="s">
        <v>13</v>
      </c>
      <c r="D1377" s="2">
        <v>43630.791666666657</v>
      </c>
      <c r="E1377">
        <v>4551</v>
      </c>
      <c r="F1377">
        <v>1116.295077698456</v>
      </c>
      <c r="G1377">
        <v>64</v>
      </c>
      <c r="H1377">
        <v>4.3</v>
      </c>
      <c r="I1377">
        <f>YEAR(data1!$D1377)</f>
        <v>2019</v>
      </c>
      <c r="J1377">
        <f>SUMIFS(data1!$E$2:$E$15001,data1!$I$2:$I$15001,data1!$I1377)</f>
        <v>15177662</v>
      </c>
      <c r="K1377">
        <f>(data1!$J1377-J1376)/J1376</f>
        <v>0</v>
      </c>
    </row>
    <row r="1378" spans="1:11" x14ac:dyDescent="0.3">
      <c r="A1378" t="s">
        <v>11</v>
      </c>
      <c r="B1378" t="s">
        <v>38</v>
      </c>
      <c r="C1378" t="s">
        <v>13</v>
      </c>
      <c r="D1378" s="2">
        <v>43630.916666666657</v>
      </c>
      <c r="E1378">
        <v>2674</v>
      </c>
      <c r="F1378">
        <v>612.7805395283732</v>
      </c>
      <c r="G1378">
        <v>19</v>
      </c>
      <c r="H1378">
        <v>3.3</v>
      </c>
      <c r="I1378">
        <f>YEAR(data1!$D1378)</f>
        <v>2019</v>
      </c>
      <c r="J1378">
        <f>SUMIFS(data1!$E$2:$E$15001,data1!$I$2:$I$15001,data1!$I1378)</f>
        <v>15177662</v>
      </c>
      <c r="K1378">
        <f>(data1!$J1378-J1377)/J1377</f>
        <v>0</v>
      </c>
    </row>
    <row r="1379" spans="1:11" x14ac:dyDescent="0.3">
      <c r="A1379" t="s">
        <v>15</v>
      </c>
      <c r="B1379" t="s">
        <v>40</v>
      </c>
      <c r="C1379" t="s">
        <v>26</v>
      </c>
      <c r="D1379" s="2">
        <v>43630.916666666657</v>
      </c>
      <c r="E1379">
        <v>1979</v>
      </c>
      <c r="F1379">
        <v>543.4692565224608</v>
      </c>
      <c r="G1379">
        <v>20</v>
      </c>
      <c r="H1379">
        <v>4.5</v>
      </c>
      <c r="I1379">
        <f>YEAR(data1!$D1379)</f>
        <v>2019</v>
      </c>
      <c r="J1379">
        <f>SUMIFS(data1!$E$2:$E$15001,data1!$I$2:$I$15001,data1!$I1379)</f>
        <v>15177662</v>
      </c>
      <c r="K1379">
        <f>(data1!$J1379-J1378)/J1378</f>
        <v>0</v>
      </c>
    </row>
    <row r="1380" spans="1:11" x14ac:dyDescent="0.3">
      <c r="A1380" t="s">
        <v>17</v>
      </c>
      <c r="B1380" t="s">
        <v>31</v>
      </c>
      <c r="C1380" t="s">
        <v>19</v>
      </c>
      <c r="D1380" s="2">
        <v>43630.916666666657</v>
      </c>
      <c r="E1380">
        <v>4529</v>
      </c>
      <c r="F1380">
        <v>1489.080482108991</v>
      </c>
      <c r="G1380">
        <v>50</v>
      </c>
      <c r="H1380">
        <v>3.3</v>
      </c>
      <c r="I1380">
        <f>YEAR(data1!$D1380)</f>
        <v>2019</v>
      </c>
      <c r="J1380">
        <f>SUMIFS(data1!$E$2:$E$15001,data1!$I$2:$I$15001,data1!$I1380)</f>
        <v>15177662</v>
      </c>
      <c r="K1380">
        <f>(data1!$J1380-J1379)/J1379</f>
        <v>0</v>
      </c>
    </row>
    <row r="1381" spans="1:11" x14ac:dyDescent="0.3">
      <c r="A1381" t="s">
        <v>11</v>
      </c>
      <c r="B1381" t="s">
        <v>38</v>
      </c>
      <c r="C1381" t="s">
        <v>13</v>
      </c>
      <c r="D1381" s="2">
        <v>43631.125</v>
      </c>
      <c r="E1381">
        <v>6763</v>
      </c>
      <c r="F1381">
        <v>2028.62426480817</v>
      </c>
      <c r="G1381">
        <v>52</v>
      </c>
      <c r="H1381">
        <v>3.6</v>
      </c>
      <c r="I1381">
        <f>YEAR(data1!$D1381)</f>
        <v>2019</v>
      </c>
      <c r="J1381">
        <f>SUMIFS(data1!$E$2:$E$15001,data1!$I$2:$I$15001,data1!$I1381)</f>
        <v>15177662</v>
      </c>
      <c r="K1381">
        <f>(data1!$J1381-J1380)/J1380</f>
        <v>0</v>
      </c>
    </row>
    <row r="1382" spans="1:11" x14ac:dyDescent="0.3">
      <c r="A1382" t="s">
        <v>22</v>
      </c>
      <c r="B1382" t="s">
        <v>43</v>
      </c>
      <c r="C1382" t="s">
        <v>26</v>
      </c>
      <c r="D1382" s="2">
        <v>43631.166666666657</v>
      </c>
      <c r="E1382">
        <v>6613</v>
      </c>
      <c r="F1382">
        <v>1888.062515129084</v>
      </c>
      <c r="G1382">
        <v>67</v>
      </c>
      <c r="H1382">
        <v>4.3</v>
      </c>
      <c r="I1382">
        <f>YEAR(data1!$D1382)</f>
        <v>2019</v>
      </c>
      <c r="J1382">
        <f>SUMIFS(data1!$E$2:$E$15001,data1!$I$2:$I$15001,data1!$I1382)</f>
        <v>15177662</v>
      </c>
      <c r="K1382">
        <f>(data1!$J1382-J1381)/J1381</f>
        <v>0</v>
      </c>
    </row>
    <row r="1383" spans="1:11" x14ac:dyDescent="0.3">
      <c r="A1383" t="s">
        <v>22</v>
      </c>
      <c r="B1383" t="s">
        <v>33</v>
      </c>
      <c r="C1383" t="s">
        <v>19</v>
      </c>
      <c r="D1383" s="2">
        <v>43631.25</v>
      </c>
      <c r="E1383">
        <v>4232</v>
      </c>
      <c r="F1383">
        <v>1189.5730324029551</v>
      </c>
      <c r="G1383">
        <v>70</v>
      </c>
      <c r="H1383">
        <v>4</v>
      </c>
      <c r="I1383">
        <f>YEAR(data1!$D1383)</f>
        <v>2019</v>
      </c>
      <c r="J1383">
        <f>SUMIFS(data1!$E$2:$E$15001,data1!$I$2:$I$15001,data1!$I1383)</f>
        <v>15177662</v>
      </c>
      <c r="K1383">
        <f>(data1!$J1383-J1382)/J1382</f>
        <v>0</v>
      </c>
    </row>
    <row r="1384" spans="1:11" x14ac:dyDescent="0.3">
      <c r="A1384" t="s">
        <v>17</v>
      </c>
      <c r="B1384" t="s">
        <v>18</v>
      </c>
      <c r="C1384" t="s">
        <v>26</v>
      </c>
      <c r="D1384" s="2">
        <v>43631.333333333343</v>
      </c>
      <c r="E1384">
        <v>3722</v>
      </c>
      <c r="F1384">
        <v>789.2272984057189</v>
      </c>
      <c r="G1384">
        <v>36</v>
      </c>
      <c r="H1384">
        <v>4.5</v>
      </c>
      <c r="I1384">
        <f>YEAR(data1!$D1384)</f>
        <v>2019</v>
      </c>
      <c r="J1384">
        <f>SUMIFS(data1!$E$2:$E$15001,data1!$I$2:$I$15001,data1!$I1384)</f>
        <v>15177662</v>
      </c>
      <c r="K1384">
        <f>(data1!$J1384-J1383)/J1383</f>
        <v>0</v>
      </c>
    </row>
    <row r="1385" spans="1:11" x14ac:dyDescent="0.3">
      <c r="A1385" t="s">
        <v>15</v>
      </c>
      <c r="B1385" t="s">
        <v>16</v>
      </c>
      <c r="C1385" t="s">
        <v>21</v>
      </c>
      <c r="D1385" s="2">
        <v>43631.416666666657</v>
      </c>
      <c r="E1385">
        <v>4704</v>
      </c>
      <c r="F1385">
        <v>1791.1186052291851</v>
      </c>
      <c r="G1385">
        <v>82</v>
      </c>
      <c r="H1385">
        <v>4.8</v>
      </c>
      <c r="I1385">
        <f>YEAR(data1!$D1385)</f>
        <v>2019</v>
      </c>
      <c r="J1385">
        <f>SUMIFS(data1!$E$2:$E$15001,data1!$I$2:$I$15001,data1!$I1385)</f>
        <v>15177662</v>
      </c>
      <c r="K1385">
        <f>(data1!$J1385-J1384)/J1384</f>
        <v>0</v>
      </c>
    </row>
    <row r="1386" spans="1:11" x14ac:dyDescent="0.3">
      <c r="A1386" t="s">
        <v>15</v>
      </c>
      <c r="B1386" t="s">
        <v>16</v>
      </c>
      <c r="C1386" t="s">
        <v>19</v>
      </c>
      <c r="D1386" s="2">
        <v>43631.583333333343</v>
      </c>
      <c r="E1386">
        <v>4905</v>
      </c>
      <c r="F1386">
        <v>1680.5372730218689</v>
      </c>
      <c r="G1386">
        <v>79</v>
      </c>
      <c r="H1386">
        <v>4.8</v>
      </c>
      <c r="I1386">
        <f>YEAR(data1!$D1386)</f>
        <v>2019</v>
      </c>
      <c r="J1386">
        <f>SUMIFS(data1!$E$2:$E$15001,data1!$I$2:$I$15001,data1!$I1386)</f>
        <v>15177662</v>
      </c>
      <c r="K1386">
        <f>(data1!$J1386-J1385)/J1385</f>
        <v>0</v>
      </c>
    </row>
    <row r="1387" spans="1:11" x14ac:dyDescent="0.3">
      <c r="A1387" t="s">
        <v>11</v>
      </c>
      <c r="B1387" t="s">
        <v>38</v>
      </c>
      <c r="C1387" t="s">
        <v>21</v>
      </c>
      <c r="D1387" s="2">
        <v>43631.75</v>
      </c>
      <c r="E1387">
        <v>2037</v>
      </c>
      <c r="F1387">
        <v>585.73400416860284</v>
      </c>
      <c r="G1387">
        <v>17</v>
      </c>
      <c r="H1387">
        <v>4</v>
      </c>
      <c r="I1387">
        <f>YEAR(data1!$D1387)</f>
        <v>2019</v>
      </c>
      <c r="J1387">
        <f>SUMIFS(data1!$E$2:$E$15001,data1!$I$2:$I$15001,data1!$I1387)</f>
        <v>15177662</v>
      </c>
      <c r="K1387">
        <f>(data1!$J1387-J1386)/J1386</f>
        <v>0</v>
      </c>
    </row>
    <row r="1388" spans="1:11" x14ac:dyDescent="0.3">
      <c r="A1388" t="s">
        <v>22</v>
      </c>
      <c r="B1388" t="s">
        <v>44</v>
      </c>
      <c r="C1388" t="s">
        <v>21</v>
      </c>
      <c r="D1388" s="2">
        <v>43632</v>
      </c>
      <c r="E1388">
        <v>6206</v>
      </c>
      <c r="F1388">
        <v>2097.9817580228491</v>
      </c>
      <c r="G1388">
        <v>106</v>
      </c>
      <c r="H1388">
        <v>3.1</v>
      </c>
      <c r="I1388">
        <f>YEAR(data1!$D1388)</f>
        <v>2019</v>
      </c>
      <c r="J1388">
        <f>SUMIFS(data1!$E$2:$E$15001,data1!$I$2:$I$15001,data1!$I1388)</f>
        <v>15177662</v>
      </c>
      <c r="K1388">
        <f>(data1!$J1388-J1387)/J1387</f>
        <v>0</v>
      </c>
    </row>
    <row r="1389" spans="1:11" x14ac:dyDescent="0.3">
      <c r="A1389" t="s">
        <v>15</v>
      </c>
      <c r="B1389" t="s">
        <v>16</v>
      </c>
      <c r="C1389" t="s">
        <v>13</v>
      </c>
      <c r="D1389" s="2">
        <v>43632</v>
      </c>
      <c r="E1389">
        <v>4395</v>
      </c>
      <c r="F1389">
        <v>1463.125574263318</v>
      </c>
      <c r="G1389">
        <v>29</v>
      </c>
      <c r="H1389">
        <v>4.3</v>
      </c>
      <c r="I1389">
        <f>YEAR(data1!$D1389)</f>
        <v>2019</v>
      </c>
      <c r="J1389">
        <f>SUMIFS(data1!$E$2:$E$15001,data1!$I$2:$I$15001,data1!$I1389)</f>
        <v>15177662</v>
      </c>
      <c r="K1389">
        <f>(data1!$J1389-J1388)/J1388</f>
        <v>0</v>
      </c>
    </row>
    <row r="1390" spans="1:11" x14ac:dyDescent="0.3">
      <c r="A1390" t="s">
        <v>17</v>
      </c>
      <c r="B1390" t="s">
        <v>37</v>
      </c>
      <c r="C1390" t="s">
        <v>13</v>
      </c>
      <c r="D1390" s="2">
        <v>43632.625</v>
      </c>
      <c r="E1390">
        <v>1374</v>
      </c>
      <c r="F1390">
        <v>535.93986976239114</v>
      </c>
      <c r="G1390">
        <v>17</v>
      </c>
      <c r="H1390">
        <v>5</v>
      </c>
      <c r="I1390">
        <f>YEAR(data1!$D1390)</f>
        <v>2019</v>
      </c>
      <c r="J1390">
        <f>SUMIFS(data1!$E$2:$E$15001,data1!$I$2:$I$15001,data1!$I1390)</f>
        <v>15177662</v>
      </c>
      <c r="K1390">
        <f>(data1!$J1390-J1389)/J1389</f>
        <v>0</v>
      </c>
    </row>
    <row r="1391" spans="1:11" x14ac:dyDescent="0.3">
      <c r="A1391" t="s">
        <v>24</v>
      </c>
      <c r="B1391" t="s">
        <v>42</v>
      </c>
      <c r="C1391" t="s">
        <v>21</v>
      </c>
      <c r="D1391" s="2">
        <v>43632.666666666657</v>
      </c>
      <c r="E1391">
        <v>4587</v>
      </c>
      <c r="F1391">
        <v>1163.8746764433181</v>
      </c>
      <c r="G1391">
        <v>33</v>
      </c>
      <c r="H1391">
        <v>4</v>
      </c>
      <c r="I1391">
        <f>YEAR(data1!$D1391)</f>
        <v>2019</v>
      </c>
      <c r="J1391">
        <f>SUMIFS(data1!$E$2:$E$15001,data1!$I$2:$I$15001,data1!$I1391)</f>
        <v>15177662</v>
      </c>
      <c r="K1391">
        <f>(data1!$J1391-J1390)/J1390</f>
        <v>0</v>
      </c>
    </row>
    <row r="1392" spans="1:11" x14ac:dyDescent="0.3">
      <c r="A1392" t="s">
        <v>15</v>
      </c>
      <c r="B1392" t="s">
        <v>32</v>
      </c>
      <c r="C1392" t="s">
        <v>26</v>
      </c>
      <c r="D1392" s="2">
        <v>43632.791666666657</v>
      </c>
      <c r="E1392">
        <v>6805</v>
      </c>
      <c r="F1392">
        <v>2319.2940192739488</v>
      </c>
      <c r="G1392">
        <v>59</v>
      </c>
      <c r="H1392">
        <v>4.9000000000000004</v>
      </c>
      <c r="I1392">
        <f>YEAR(data1!$D1392)</f>
        <v>2019</v>
      </c>
      <c r="J1392">
        <f>SUMIFS(data1!$E$2:$E$15001,data1!$I$2:$I$15001,data1!$I1392)</f>
        <v>15177662</v>
      </c>
      <c r="K1392">
        <f>(data1!$J1392-J1391)/J1391</f>
        <v>0</v>
      </c>
    </row>
    <row r="1393" spans="1:11" x14ac:dyDescent="0.3">
      <c r="A1393" t="s">
        <v>11</v>
      </c>
      <c r="B1393" t="s">
        <v>39</v>
      </c>
      <c r="C1393" t="s">
        <v>21</v>
      </c>
      <c r="D1393" s="2">
        <v>43632.791666666657</v>
      </c>
      <c r="E1393">
        <v>6993</v>
      </c>
      <c r="F1393">
        <v>1729.6595754679411</v>
      </c>
      <c r="G1393">
        <v>102</v>
      </c>
      <c r="H1393">
        <v>4.5</v>
      </c>
      <c r="I1393">
        <f>YEAR(data1!$D1393)</f>
        <v>2019</v>
      </c>
      <c r="J1393">
        <f>SUMIFS(data1!$E$2:$E$15001,data1!$I$2:$I$15001,data1!$I1393)</f>
        <v>15177662</v>
      </c>
      <c r="K1393">
        <f>(data1!$J1393-J1392)/J1392</f>
        <v>0</v>
      </c>
    </row>
    <row r="1394" spans="1:11" x14ac:dyDescent="0.3">
      <c r="A1394" t="s">
        <v>24</v>
      </c>
      <c r="B1394" t="s">
        <v>36</v>
      </c>
      <c r="C1394" t="s">
        <v>21</v>
      </c>
      <c r="D1394" s="2">
        <v>43632.791666666657</v>
      </c>
      <c r="E1394">
        <v>3970</v>
      </c>
      <c r="F1394">
        <v>986.90950846802855</v>
      </c>
      <c r="G1394">
        <v>38</v>
      </c>
      <c r="H1394">
        <v>3.6</v>
      </c>
      <c r="I1394">
        <f>YEAR(data1!$D1394)</f>
        <v>2019</v>
      </c>
      <c r="J1394">
        <f>SUMIFS(data1!$E$2:$E$15001,data1!$I$2:$I$15001,data1!$I1394)</f>
        <v>15177662</v>
      </c>
      <c r="K1394">
        <f>(data1!$J1394-J1393)/J1393</f>
        <v>0</v>
      </c>
    </row>
    <row r="1395" spans="1:11" x14ac:dyDescent="0.3">
      <c r="A1395" t="s">
        <v>17</v>
      </c>
      <c r="B1395" t="s">
        <v>18</v>
      </c>
      <c r="C1395" t="s">
        <v>19</v>
      </c>
      <c r="D1395" s="2">
        <v>43632.875</v>
      </c>
      <c r="E1395">
        <v>3844</v>
      </c>
      <c r="F1395">
        <v>1510.4983654213611</v>
      </c>
      <c r="G1395">
        <v>49</v>
      </c>
      <c r="H1395">
        <v>4.4000000000000004</v>
      </c>
      <c r="I1395">
        <f>YEAR(data1!$D1395)</f>
        <v>2019</v>
      </c>
      <c r="J1395">
        <f>SUMIFS(data1!$E$2:$E$15001,data1!$I$2:$I$15001,data1!$I1395)</f>
        <v>15177662</v>
      </c>
      <c r="K1395">
        <f>(data1!$J1395-J1394)/J1394</f>
        <v>0</v>
      </c>
    </row>
    <row r="1396" spans="1:11" x14ac:dyDescent="0.3">
      <c r="A1396" t="s">
        <v>11</v>
      </c>
      <c r="B1396" t="s">
        <v>35</v>
      </c>
      <c r="C1396" t="s">
        <v>21</v>
      </c>
      <c r="D1396" s="2">
        <v>43633.208333333343</v>
      </c>
      <c r="E1396">
        <v>4417</v>
      </c>
      <c r="F1396">
        <v>1440.78411940867</v>
      </c>
      <c r="G1396">
        <v>39</v>
      </c>
      <c r="H1396">
        <v>5</v>
      </c>
      <c r="I1396">
        <f>YEAR(data1!$D1396)</f>
        <v>2019</v>
      </c>
      <c r="J1396">
        <f>SUMIFS(data1!$E$2:$E$15001,data1!$I$2:$I$15001,data1!$I1396)</f>
        <v>15177662</v>
      </c>
      <c r="K1396">
        <f>(data1!$J1396-J1395)/J1395</f>
        <v>0</v>
      </c>
    </row>
    <row r="1397" spans="1:11" x14ac:dyDescent="0.3">
      <c r="A1397" t="s">
        <v>15</v>
      </c>
      <c r="B1397" t="s">
        <v>16</v>
      </c>
      <c r="C1397" t="s">
        <v>13</v>
      </c>
      <c r="D1397" s="2">
        <v>43633.375</v>
      </c>
      <c r="E1397">
        <v>8135</v>
      </c>
      <c r="F1397">
        <v>1644.9699674333331</v>
      </c>
      <c r="G1397">
        <v>124</v>
      </c>
      <c r="H1397">
        <v>3.4</v>
      </c>
      <c r="I1397">
        <f>YEAR(data1!$D1397)</f>
        <v>2019</v>
      </c>
      <c r="J1397">
        <f>SUMIFS(data1!$E$2:$E$15001,data1!$I$2:$I$15001,data1!$I1397)</f>
        <v>15177662</v>
      </c>
      <c r="K1397">
        <f>(data1!$J1397-J1396)/J1396</f>
        <v>0</v>
      </c>
    </row>
    <row r="1398" spans="1:11" x14ac:dyDescent="0.3">
      <c r="A1398" t="s">
        <v>15</v>
      </c>
      <c r="B1398" t="s">
        <v>40</v>
      </c>
      <c r="C1398" t="s">
        <v>13</v>
      </c>
      <c r="D1398" s="2">
        <v>43633.5</v>
      </c>
      <c r="E1398">
        <v>7992</v>
      </c>
      <c r="F1398">
        <v>2916.1012909641099</v>
      </c>
      <c r="G1398">
        <v>71</v>
      </c>
      <c r="H1398">
        <v>3.5</v>
      </c>
      <c r="I1398">
        <f>YEAR(data1!$D1398)</f>
        <v>2019</v>
      </c>
      <c r="J1398">
        <f>SUMIFS(data1!$E$2:$E$15001,data1!$I$2:$I$15001,data1!$I1398)</f>
        <v>15177662</v>
      </c>
      <c r="K1398">
        <f>(data1!$J1398-J1397)/J1397</f>
        <v>0</v>
      </c>
    </row>
    <row r="1399" spans="1:11" x14ac:dyDescent="0.3">
      <c r="A1399" t="s">
        <v>17</v>
      </c>
      <c r="B1399" t="s">
        <v>18</v>
      </c>
      <c r="C1399" t="s">
        <v>26</v>
      </c>
      <c r="D1399" s="2">
        <v>43633.791666666657</v>
      </c>
      <c r="E1399">
        <v>6012</v>
      </c>
      <c r="F1399">
        <v>2213.2549531537411</v>
      </c>
      <c r="G1399">
        <v>43</v>
      </c>
      <c r="H1399">
        <v>3.3</v>
      </c>
      <c r="I1399">
        <f>YEAR(data1!$D1399)</f>
        <v>2019</v>
      </c>
      <c r="J1399">
        <f>SUMIFS(data1!$E$2:$E$15001,data1!$I$2:$I$15001,data1!$I1399)</f>
        <v>15177662</v>
      </c>
      <c r="K1399">
        <f>(data1!$J1399-J1398)/J1398</f>
        <v>0</v>
      </c>
    </row>
    <row r="1400" spans="1:11" x14ac:dyDescent="0.3">
      <c r="A1400" t="s">
        <v>11</v>
      </c>
      <c r="B1400" t="s">
        <v>41</v>
      </c>
      <c r="C1400" t="s">
        <v>19</v>
      </c>
      <c r="D1400" s="2">
        <v>43633.833333333343</v>
      </c>
      <c r="E1400">
        <v>5130</v>
      </c>
      <c r="F1400">
        <v>1881.961026486297</v>
      </c>
      <c r="G1400">
        <v>63</v>
      </c>
      <c r="H1400">
        <v>5</v>
      </c>
      <c r="I1400">
        <f>YEAR(data1!$D1400)</f>
        <v>2019</v>
      </c>
      <c r="J1400">
        <f>SUMIFS(data1!$E$2:$E$15001,data1!$I$2:$I$15001,data1!$I1400)</f>
        <v>15177662</v>
      </c>
      <c r="K1400">
        <f>(data1!$J1400-J1399)/J1399</f>
        <v>0</v>
      </c>
    </row>
    <row r="1401" spans="1:11" x14ac:dyDescent="0.3">
      <c r="A1401" t="s">
        <v>15</v>
      </c>
      <c r="B1401" t="s">
        <v>20</v>
      </c>
      <c r="C1401" t="s">
        <v>26</v>
      </c>
      <c r="D1401" s="2">
        <v>43633.833333333343</v>
      </c>
      <c r="E1401">
        <v>0</v>
      </c>
      <c r="F1401">
        <v>0</v>
      </c>
      <c r="G1401">
        <v>1</v>
      </c>
      <c r="H1401">
        <v>3.3</v>
      </c>
      <c r="I1401">
        <f>YEAR(data1!$D1401)</f>
        <v>2019</v>
      </c>
      <c r="J1401">
        <f>SUMIFS(data1!$E$2:$E$15001,data1!$I$2:$I$15001,data1!$I1401)</f>
        <v>15177662</v>
      </c>
      <c r="K1401">
        <f>(data1!$J1401-J1400)/J1400</f>
        <v>0</v>
      </c>
    </row>
    <row r="1402" spans="1:11" x14ac:dyDescent="0.3">
      <c r="A1402" t="s">
        <v>15</v>
      </c>
      <c r="B1402" t="s">
        <v>16</v>
      </c>
      <c r="C1402" t="s">
        <v>19</v>
      </c>
      <c r="D1402" s="2">
        <v>43634.333333333343</v>
      </c>
      <c r="E1402">
        <v>4240</v>
      </c>
      <c r="F1402">
        <v>1399.706753072066</v>
      </c>
      <c r="G1402">
        <v>32</v>
      </c>
      <c r="H1402">
        <v>4.7</v>
      </c>
      <c r="I1402">
        <f>YEAR(data1!$D1402)</f>
        <v>2019</v>
      </c>
      <c r="J1402">
        <f>SUMIFS(data1!$E$2:$E$15001,data1!$I$2:$I$15001,data1!$I1402)</f>
        <v>15177662</v>
      </c>
      <c r="K1402">
        <f>(data1!$J1402-J1401)/J1401</f>
        <v>0</v>
      </c>
    </row>
    <row r="1403" spans="1:11" x14ac:dyDescent="0.3">
      <c r="A1403" t="s">
        <v>11</v>
      </c>
      <c r="B1403" t="s">
        <v>35</v>
      </c>
      <c r="C1403" t="s">
        <v>21</v>
      </c>
      <c r="D1403" s="2">
        <v>43634.833333333343</v>
      </c>
      <c r="E1403">
        <v>4801</v>
      </c>
      <c r="F1403">
        <v>1485.098764240226</v>
      </c>
      <c r="G1403">
        <v>35</v>
      </c>
      <c r="H1403">
        <v>4</v>
      </c>
      <c r="I1403">
        <f>YEAR(data1!$D1403)</f>
        <v>2019</v>
      </c>
      <c r="J1403">
        <f>SUMIFS(data1!$E$2:$E$15001,data1!$I$2:$I$15001,data1!$I1403)</f>
        <v>15177662</v>
      </c>
      <c r="K1403">
        <f>(data1!$J1403-J1402)/J1402</f>
        <v>0</v>
      </c>
    </row>
    <row r="1404" spans="1:11" x14ac:dyDescent="0.3">
      <c r="A1404" t="s">
        <v>15</v>
      </c>
      <c r="B1404" t="s">
        <v>20</v>
      </c>
      <c r="C1404" t="s">
        <v>19</v>
      </c>
      <c r="D1404" s="2">
        <v>43634.916666666657</v>
      </c>
      <c r="E1404">
        <v>2732</v>
      </c>
      <c r="F1404">
        <v>1078.5749740561159</v>
      </c>
      <c r="G1404">
        <v>23</v>
      </c>
      <c r="H1404">
        <v>4.2</v>
      </c>
      <c r="I1404">
        <f>YEAR(data1!$D1404)</f>
        <v>2019</v>
      </c>
      <c r="J1404">
        <f>SUMIFS(data1!$E$2:$E$15001,data1!$I$2:$I$15001,data1!$I1404)</f>
        <v>15177662</v>
      </c>
      <c r="K1404">
        <f>(data1!$J1404-J1403)/J1403</f>
        <v>0</v>
      </c>
    </row>
    <row r="1405" spans="1:11" x14ac:dyDescent="0.3">
      <c r="A1405" t="s">
        <v>24</v>
      </c>
      <c r="B1405" t="s">
        <v>27</v>
      </c>
      <c r="C1405" t="s">
        <v>21</v>
      </c>
      <c r="D1405" s="2">
        <v>43634.916666666657</v>
      </c>
      <c r="E1405">
        <v>7737</v>
      </c>
      <c r="F1405">
        <v>2735.0220944654998</v>
      </c>
      <c r="G1405">
        <v>99</v>
      </c>
      <c r="H1405">
        <v>4.5</v>
      </c>
      <c r="I1405">
        <f>YEAR(data1!$D1405)</f>
        <v>2019</v>
      </c>
      <c r="J1405">
        <f>SUMIFS(data1!$E$2:$E$15001,data1!$I$2:$I$15001,data1!$I1405)</f>
        <v>15177662</v>
      </c>
      <c r="K1405">
        <f>(data1!$J1405-J1404)/J1404</f>
        <v>0</v>
      </c>
    </row>
    <row r="1406" spans="1:11" x14ac:dyDescent="0.3">
      <c r="A1406" t="s">
        <v>22</v>
      </c>
      <c r="B1406" t="s">
        <v>16</v>
      </c>
      <c r="C1406" t="s">
        <v>21</v>
      </c>
      <c r="D1406" s="2">
        <v>43635</v>
      </c>
      <c r="E1406">
        <v>4460</v>
      </c>
      <c r="F1406">
        <v>1218.922311870381</v>
      </c>
      <c r="G1406">
        <v>30</v>
      </c>
      <c r="H1406">
        <v>4.4000000000000004</v>
      </c>
      <c r="I1406">
        <f>YEAR(data1!$D1406)</f>
        <v>2019</v>
      </c>
      <c r="J1406">
        <f>SUMIFS(data1!$E$2:$E$15001,data1!$I$2:$I$15001,data1!$I1406)</f>
        <v>15177662</v>
      </c>
      <c r="K1406">
        <f>(data1!$J1406-J1405)/J1405</f>
        <v>0</v>
      </c>
    </row>
    <row r="1407" spans="1:11" x14ac:dyDescent="0.3">
      <c r="A1407" t="s">
        <v>11</v>
      </c>
      <c r="B1407" t="s">
        <v>38</v>
      </c>
      <c r="C1407" t="s">
        <v>13</v>
      </c>
      <c r="D1407" s="2">
        <v>43635.208333333343</v>
      </c>
      <c r="E1407">
        <v>1022</v>
      </c>
      <c r="F1407">
        <v>252.00488538970441</v>
      </c>
      <c r="G1407">
        <v>8</v>
      </c>
      <c r="H1407">
        <v>4.2</v>
      </c>
      <c r="I1407">
        <f>YEAR(data1!$D1407)</f>
        <v>2019</v>
      </c>
      <c r="J1407">
        <f>SUMIFS(data1!$E$2:$E$15001,data1!$I$2:$I$15001,data1!$I1407)</f>
        <v>15177662</v>
      </c>
      <c r="K1407">
        <f>(data1!$J1407-J1406)/J1406</f>
        <v>0</v>
      </c>
    </row>
    <row r="1408" spans="1:11" x14ac:dyDescent="0.3">
      <c r="A1408" t="s">
        <v>15</v>
      </c>
      <c r="B1408" t="s">
        <v>16</v>
      </c>
      <c r="C1408" t="s">
        <v>26</v>
      </c>
      <c r="D1408" s="2">
        <v>43635.208333333343</v>
      </c>
      <c r="E1408">
        <v>6934</v>
      </c>
      <c r="F1408">
        <v>2071.8646810504338</v>
      </c>
      <c r="G1408">
        <v>65</v>
      </c>
      <c r="H1408">
        <v>4.5</v>
      </c>
      <c r="I1408">
        <f>YEAR(data1!$D1408)</f>
        <v>2019</v>
      </c>
      <c r="J1408">
        <f>SUMIFS(data1!$E$2:$E$15001,data1!$I$2:$I$15001,data1!$I1408)</f>
        <v>15177662</v>
      </c>
      <c r="K1408">
        <f>(data1!$J1408-J1407)/J1407</f>
        <v>0</v>
      </c>
    </row>
    <row r="1409" spans="1:11" x14ac:dyDescent="0.3">
      <c r="A1409" t="s">
        <v>22</v>
      </c>
      <c r="B1409" t="s">
        <v>44</v>
      </c>
      <c r="C1409" t="s">
        <v>26</v>
      </c>
      <c r="D1409" s="2">
        <v>43635.333333333343</v>
      </c>
      <c r="E1409">
        <v>4975</v>
      </c>
      <c r="F1409">
        <v>1379.596811396432</v>
      </c>
      <c r="G1409">
        <v>36</v>
      </c>
      <c r="H1409">
        <v>3.1</v>
      </c>
      <c r="I1409">
        <f>YEAR(data1!$D1409)</f>
        <v>2019</v>
      </c>
      <c r="J1409">
        <f>SUMIFS(data1!$E$2:$E$15001,data1!$I$2:$I$15001,data1!$I1409)</f>
        <v>15177662</v>
      </c>
      <c r="K1409">
        <f>(data1!$J1409-J1408)/J1408</f>
        <v>0</v>
      </c>
    </row>
    <row r="1410" spans="1:11" x14ac:dyDescent="0.3">
      <c r="A1410" t="s">
        <v>11</v>
      </c>
      <c r="B1410" t="s">
        <v>41</v>
      </c>
      <c r="C1410" t="s">
        <v>26</v>
      </c>
      <c r="D1410" s="2">
        <v>43635.333333333343</v>
      </c>
      <c r="E1410">
        <v>6916</v>
      </c>
      <c r="F1410">
        <v>1475.1305965467809</v>
      </c>
      <c r="G1410">
        <v>56</v>
      </c>
      <c r="H1410">
        <v>4.9000000000000004</v>
      </c>
      <c r="I1410">
        <f>YEAR(data1!$D1410)</f>
        <v>2019</v>
      </c>
      <c r="J1410">
        <f>SUMIFS(data1!$E$2:$E$15001,data1!$I$2:$I$15001,data1!$I1410)</f>
        <v>15177662</v>
      </c>
      <c r="K1410">
        <f>(data1!$J1410-J1409)/J1409</f>
        <v>0</v>
      </c>
    </row>
    <row r="1411" spans="1:11" x14ac:dyDescent="0.3">
      <c r="A1411" t="s">
        <v>17</v>
      </c>
      <c r="B1411" t="s">
        <v>31</v>
      </c>
      <c r="C1411" t="s">
        <v>21</v>
      </c>
      <c r="D1411" s="2">
        <v>43635.75</v>
      </c>
      <c r="E1411">
        <v>6088</v>
      </c>
      <c r="F1411">
        <v>1602.9927071379871</v>
      </c>
      <c r="G1411">
        <v>49</v>
      </c>
      <c r="H1411">
        <v>3.4</v>
      </c>
      <c r="I1411">
        <f>YEAR(data1!$D1411)</f>
        <v>2019</v>
      </c>
      <c r="J1411">
        <f>SUMIFS(data1!$E$2:$E$15001,data1!$I$2:$I$15001,data1!$I1411)</f>
        <v>15177662</v>
      </c>
      <c r="K1411">
        <f>(data1!$J1411-J1410)/J1410</f>
        <v>0</v>
      </c>
    </row>
    <row r="1412" spans="1:11" x14ac:dyDescent="0.3">
      <c r="A1412" t="s">
        <v>22</v>
      </c>
      <c r="B1412" t="s">
        <v>33</v>
      </c>
      <c r="C1412" t="s">
        <v>19</v>
      </c>
      <c r="D1412" s="2">
        <v>43635.791666666657</v>
      </c>
      <c r="E1412">
        <v>10052</v>
      </c>
      <c r="F1412">
        <v>2328.4778863482529</v>
      </c>
      <c r="G1412">
        <v>85</v>
      </c>
      <c r="H1412">
        <v>3.3</v>
      </c>
      <c r="I1412">
        <f>YEAR(data1!$D1412)</f>
        <v>2019</v>
      </c>
      <c r="J1412">
        <f>SUMIFS(data1!$E$2:$E$15001,data1!$I$2:$I$15001,data1!$I1412)</f>
        <v>15177662</v>
      </c>
      <c r="K1412">
        <f>(data1!$J1412-J1411)/J1411</f>
        <v>0</v>
      </c>
    </row>
    <row r="1413" spans="1:11" x14ac:dyDescent="0.3">
      <c r="A1413" t="s">
        <v>17</v>
      </c>
      <c r="B1413" t="s">
        <v>18</v>
      </c>
      <c r="C1413" t="s">
        <v>26</v>
      </c>
      <c r="D1413" s="2">
        <v>43635.833333333343</v>
      </c>
      <c r="E1413">
        <v>6923</v>
      </c>
      <c r="F1413">
        <v>2662.1994370220532</v>
      </c>
      <c r="G1413">
        <v>50</v>
      </c>
      <c r="H1413">
        <v>4.9000000000000004</v>
      </c>
      <c r="I1413">
        <f>YEAR(data1!$D1413)</f>
        <v>2019</v>
      </c>
      <c r="J1413">
        <f>SUMIFS(data1!$E$2:$E$15001,data1!$I$2:$I$15001,data1!$I1413)</f>
        <v>15177662</v>
      </c>
      <c r="K1413">
        <f>(data1!$J1413-J1412)/J1412</f>
        <v>0</v>
      </c>
    </row>
    <row r="1414" spans="1:11" x14ac:dyDescent="0.3">
      <c r="A1414" t="s">
        <v>22</v>
      </c>
      <c r="B1414" t="s">
        <v>44</v>
      </c>
      <c r="C1414" t="s">
        <v>26</v>
      </c>
      <c r="D1414" s="2">
        <v>43635.875</v>
      </c>
      <c r="E1414">
        <v>7129</v>
      </c>
      <c r="F1414">
        <v>2805.3797464948971</v>
      </c>
      <c r="G1414">
        <v>62</v>
      </c>
      <c r="H1414">
        <v>4.7</v>
      </c>
      <c r="I1414">
        <f>YEAR(data1!$D1414)</f>
        <v>2019</v>
      </c>
      <c r="J1414">
        <f>SUMIFS(data1!$E$2:$E$15001,data1!$I$2:$I$15001,data1!$I1414)</f>
        <v>15177662</v>
      </c>
      <c r="K1414">
        <f>(data1!$J1414-J1413)/J1413</f>
        <v>0</v>
      </c>
    </row>
    <row r="1415" spans="1:11" x14ac:dyDescent="0.3">
      <c r="A1415" t="s">
        <v>17</v>
      </c>
      <c r="B1415" t="s">
        <v>29</v>
      </c>
      <c r="C1415" t="s">
        <v>13</v>
      </c>
      <c r="D1415" s="2">
        <v>43635.958333333343</v>
      </c>
      <c r="E1415">
        <v>2526</v>
      </c>
      <c r="F1415">
        <v>534.38188296700866</v>
      </c>
      <c r="G1415">
        <v>17</v>
      </c>
      <c r="H1415">
        <v>3.7</v>
      </c>
      <c r="I1415">
        <f>YEAR(data1!$D1415)</f>
        <v>2019</v>
      </c>
      <c r="J1415">
        <f>SUMIFS(data1!$E$2:$E$15001,data1!$I$2:$I$15001,data1!$I1415)</f>
        <v>15177662</v>
      </c>
      <c r="K1415">
        <f>(data1!$J1415-J1414)/J1414</f>
        <v>0</v>
      </c>
    </row>
    <row r="1416" spans="1:11" x14ac:dyDescent="0.3">
      <c r="A1416" t="s">
        <v>11</v>
      </c>
      <c r="B1416" t="s">
        <v>12</v>
      </c>
      <c r="C1416" t="s">
        <v>26</v>
      </c>
      <c r="D1416" s="2">
        <v>43636.125</v>
      </c>
      <c r="E1416">
        <v>5657</v>
      </c>
      <c r="F1416">
        <v>2151.613640748456</v>
      </c>
      <c r="G1416">
        <v>39</v>
      </c>
      <c r="H1416">
        <v>4.5999999999999996</v>
      </c>
      <c r="I1416">
        <f>YEAR(data1!$D1416)</f>
        <v>2019</v>
      </c>
      <c r="J1416">
        <f>SUMIFS(data1!$E$2:$E$15001,data1!$I$2:$I$15001,data1!$I1416)</f>
        <v>15177662</v>
      </c>
      <c r="K1416">
        <f>(data1!$J1416-J1415)/J1415</f>
        <v>0</v>
      </c>
    </row>
    <row r="1417" spans="1:11" x14ac:dyDescent="0.3">
      <c r="A1417" t="s">
        <v>24</v>
      </c>
      <c r="B1417" t="s">
        <v>28</v>
      </c>
      <c r="C1417" t="s">
        <v>19</v>
      </c>
      <c r="D1417" s="2">
        <v>43636.125</v>
      </c>
      <c r="E1417">
        <v>2254</v>
      </c>
      <c r="F1417">
        <v>653.35221216055527</v>
      </c>
      <c r="G1417">
        <v>21</v>
      </c>
      <c r="H1417">
        <v>3.7</v>
      </c>
      <c r="I1417">
        <f>YEAR(data1!$D1417)</f>
        <v>2019</v>
      </c>
      <c r="J1417">
        <f>SUMIFS(data1!$E$2:$E$15001,data1!$I$2:$I$15001,data1!$I1417)</f>
        <v>15177662</v>
      </c>
      <c r="K1417">
        <f>(data1!$J1417-J1416)/J1416</f>
        <v>0</v>
      </c>
    </row>
    <row r="1418" spans="1:11" x14ac:dyDescent="0.3">
      <c r="A1418" t="s">
        <v>15</v>
      </c>
      <c r="B1418" t="s">
        <v>32</v>
      </c>
      <c r="C1418" t="s">
        <v>13</v>
      </c>
      <c r="D1418" s="2">
        <v>43636.166666666657</v>
      </c>
      <c r="E1418">
        <v>5995</v>
      </c>
      <c r="F1418">
        <v>2172.4131322910212</v>
      </c>
      <c r="G1418">
        <v>98</v>
      </c>
      <c r="H1418">
        <v>3.2</v>
      </c>
      <c r="I1418">
        <f>YEAR(data1!$D1418)</f>
        <v>2019</v>
      </c>
      <c r="J1418">
        <f>SUMIFS(data1!$E$2:$E$15001,data1!$I$2:$I$15001,data1!$I1418)</f>
        <v>15177662</v>
      </c>
      <c r="K1418">
        <f>(data1!$J1418-J1417)/J1417</f>
        <v>0</v>
      </c>
    </row>
    <row r="1419" spans="1:11" x14ac:dyDescent="0.3">
      <c r="A1419" t="s">
        <v>11</v>
      </c>
      <c r="B1419" t="s">
        <v>12</v>
      </c>
      <c r="C1419" t="s">
        <v>21</v>
      </c>
      <c r="D1419" s="2">
        <v>43636.291666666657</v>
      </c>
      <c r="E1419">
        <v>6022</v>
      </c>
      <c r="F1419">
        <v>2225.1176496607991</v>
      </c>
      <c r="G1419">
        <v>75</v>
      </c>
      <c r="H1419">
        <v>4.7</v>
      </c>
      <c r="I1419">
        <f>YEAR(data1!$D1419)</f>
        <v>2019</v>
      </c>
      <c r="J1419">
        <f>SUMIFS(data1!$E$2:$E$15001,data1!$I$2:$I$15001,data1!$I1419)</f>
        <v>15177662</v>
      </c>
      <c r="K1419">
        <f>(data1!$J1419-J1418)/J1418</f>
        <v>0</v>
      </c>
    </row>
    <row r="1420" spans="1:11" x14ac:dyDescent="0.3">
      <c r="A1420" t="s">
        <v>24</v>
      </c>
      <c r="B1420" t="s">
        <v>42</v>
      </c>
      <c r="C1420" t="s">
        <v>26</v>
      </c>
      <c r="D1420" s="2">
        <v>43636.333333333343</v>
      </c>
      <c r="E1420">
        <v>6565</v>
      </c>
      <c r="F1420">
        <v>1731.85765624797</v>
      </c>
      <c r="G1420">
        <v>44</v>
      </c>
      <c r="H1420">
        <v>4.9000000000000004</v>
      </c>
      <c r="I1420">
        <f>YEAR(data1!$D1420)</f>
        <v>2019</v>
      </c>
      <c r="J1420">
        <f>SUMIFS(data1!$E$2:$E$15001,data1!$I$2:$I$15001,data1!$I1420)</f>
        <v>15177662</v>
      </c>
      <c r="K1420">
        <f>(data1!$J1420-J1419)/J1419</f>
        <v>0</v>
      </c>
    </row>
    <row r="1421" spans="1:11" x14ac:dyDescent="0.3">
      <c r="A1421" t="s">
        <v>24</v>
      </c>
      <c r="B1421" t="s">
        <v>42</v>
      </c>
      <c r="C1421" t="s">
        <v>21</v>
      </c>
      <c r="D1421" s="2">
        <v>43636.583333333343</v>
      </c>
      <c r="E1421">
        <v>5741</v>
      </c>
      <c r="F1421">
        <v>1887.4712502854179</v>
      </c>
      <c r="G1421">
        <v>102</v>
      </c>
      <c r="H1421">
        <v>3.2</v>
      </c>
      <c r="I1421">
        <f>YEAR(data1!$D1421)</f>
        <v>2019</v>
      </c>
      <c r="J1421">
        <f>SUMIFS(data1!$E$2:$E$15001,data1!$I$2:$I$15001,data1!$I1421)</f>
        <v>15177662</v>
      </c>
      <c r="K1421">
        <f>(data1!$J1421-J1420)/J1420</f>
        <v>0</v>
      </c>
    </row>
    <row r="1422" spans="1:11" x14ac:dyDescent="0.3">
      <c r="A1422" t="s">
        <v>17</v>
      </c>
      <c r="B1422" t="s">
        <v>31</v>
      </c>
      <c r="C1422" t="s">
        <v>19</v>
      </c>
      <c r="D1422" s="2">
        <v>43636.75</v>
      </c>
      <c r="E1422">
        <v>5212</v>
      </c>
      <c r="F1422">
        <v>2052.0117727970751</v>
      </c>
      <c r="G1422">
        <v>57</v>
      </c>
      <c r="H1422">
        <v>3.2</v>
      </c>
      <c r="I1422">
        <f>YEAR(data1!$D1422)</f>
        <v>2019</v>
      </c>
      <c r="J1422">
        <f>SUMIFS(data1!$E$2:$E$15001,data1!$I$2:$I$15001,data1!$I1422)</f>
        <v>15177662</v>
      </c>
      <c r="K1422">
        <f>(data1!$J1422-J1421)/J1421</f>
        <v>0</v>
      </c>
    </row>
    <row r="1423" spans="1:11" x14ac:dyDescent="0.3">
      <c r="A1423" t="s">
        <v>24</v>
      </c>
      <c r="B1423" t="s">
        <v>25</v>
      </c>
      <c r="C1423" t="s">
        <v>13</v>
      </c>
      <c r="D1423" s="2">
        <v>43636.75</v>
      </c>
      <c r="E1423">
        <v>4494</v>
      </c>
      <c r="F1423">
        <v>1784.814599042277</v>
      </c>
      <c r="G1423">
        <v>42</v>
      </c>
      <c r="H1423">
        <v>3.6</v>
      </c>
      <c r="I1423">
        <f>YEAR(data1!$D1423)</f>
        <v>2019</v>
      </c>
      <c r="J1423">
        <f>SUMIFS(data1!$E$2:$E$15001,data1!$I$2:$I$15001,data1!$I1423)</f>
        <v>15177662</v>
      </c>
      <c r="K1423">
        <f>(data1!$J1423-J1422)/J1422</f>
        <v>0</v>
      </c>
    </row>
    <row r="1424" spans="1:11" x14ac:dyDescent="0.3">
      <c r="A1424" t="s">
        <v>17</v>
      </c>
      <c r="B1424" t="s">
        <v>29</v>
      </c>
      <c r="C1424" t="s">
        <v>21</v>
      </c>
      <c r="D1424" s="2">
        <v>43636.75</v>
      </c>
      <c r="E1424">
        <v>6869</v>
      </c>
      <c r="F1424">
        <v>1576.1181411422001</v>
      </c>
      <c r="G1424">
        <v>50</v>
      </c>
      <c r="H1424">
        <v>3.3</v>
      </c>
      <c r="I1424">
        <f>YEAR(data1!$D1424)</f>
        <v>2019</v>
      </c>
      <c r="J1424">
        <f>SUMIFS(data1!$E$2:$E$15001,data1!$I$2:$I$15001,data1!$I1424)</f>
        <v>15177662</v>
      </c>
      <c r="K1424">
        <f>(data1!$J1424-J1423)/J1423</f>
        <v>0</v>
      </c>
    </row>
    <row r="1425" spans="1:11" x14ac:dyDescent="0.3">
      <c r="A1425" t="s">
        <v>22</v>
      </c>
      <c r="B1425" t="s">
        <v>16</v>
      </c>
      <c r="C1425" t="s">
        <v>26</v>
      </c>
      <c r="D1425" s="2">
        <v>43636.833333333343</v>
      </c>
      <c r="E1425">
        <v>4316</v>
      </c>
      <c r="F1425">
        <v>965.26518458050475</v>
      </c>
      <c r="G1425">
        <v>37</v>
      </c>
      <c r="H1425">
        <v>4.5</v>
      </c>
      <c r="I1425">
        <f>YEAR(data1!$D1425)</f>
        <v>2019</v>
      </c>
      <c r="J1425">
        <f>SUMIFS(data1!$E$2:$E$15001,data1!$I$2:$I$15001,data1!$I1425)</f>
        <v>15177662</v>
      </c>
      <c r="K1425">
        <f>(data1!$J1425-J1424)/J1424</f>
        <v>0</v>
      </c>
    </row>
    <row r="1426" spans="1:11" x14ac:dyDescent="0.3">
      <c r="A1426" t="s">
        <v>24</v>
      </c>
      <c r="B1426" t="s">
        <v>28</v>
      </c>
      <c r="C1426" t="s">
        <v>21</v>
      </c>
      <c r="D1426" s="2">
        <v>43636.916666666657</v>
      </c>
      <c r="E1426">
        <v>2637</v>
      </c>
      <c r="F1426">
        <v>616.15617007673075</v>
      </c>
      <c r="G1426">
        <v>27</v>
      </c>
      <c r="H1426">
        <v>4.9000000000000004</v>
      </c>
      <c r="I1426">
        <f>YEAR(data1!$D1426)</f>
        <v>2019</v>
      </c>
      <c r="J1426">
        <f>SUMIFS(data1!$E$2:$E$15001,data1!$I$2:$I$15001,data1!$I1426)</f>
        <v>15177662</v>
      </c>
      <c r="K1426">
        <f>(data1!$J1426-J1425)/J1425</f>
        <v>0</v>
      </c>
    </row>
    <row r="1427" spans="1:11" x14ac:dyDescent="0.3">
      <c r="A1427" t="s">
        <v>17</v>
      </c>
      <c r="B1427" t="s">
        <v>18</v>
      </c>
      <c r="C1427" t="s">
        <v>21</v>
      </c>
      <c r="D1427" s="2">
        <v>43637.083333333343</v>
      </c>
      <c r="E1427">
        <v>4405</v>
      </c>
      <c r="F1427">
        <v>1518.5226176691999</v>
      </c>
      <c r="G1427">
        <v>62</v>
      </c>
      <c r="H1427">
        <v>4.2</v>
      </c>
      <c r="I1427">
        <f>YEAR(data1!$D1427)</f>
        <v>2019</v>
      </c>
      <c r="J1427">
        <f>SUMIFS(data1!$E$2:$E$15001,data1!$I$2:$I$15001,data1!$I1427)</f>
        <v>15177662</v>
      </c>
      <c r="K1427">
        <f>(data1!$J1427-J1426)/J1426</f>
        <v>0</v>
      </c>
    </row>
    <row r="1428" spans="1:11" x14ac:dyDescent="0.3">
      <c r="A1428" t="s">
        <v>24</v>
      </c>
      <c r="B1428" t="s">
        <v>36</v>
      </c>
      <c r="C1428" t="s">
        <v>26</v>
      </c>
      <c r="D1428" s="2">
        <v>43637.25</v>
      </c>
      <c r="E1428">
        <v>6754</v>
      </c>
      <c r="F1428">
        <v>1562.74744834374</v>
      </c>
      <c r="G1428">
        <v>111</v>
      </c>
      <c r="H1428">
        <v>3.8</v>
      </c>
      <c r="I1428">
        <f>YEAR(data1!$D1428)</f>
        <v>2019</v>
      </c>
      <c r="J1428">
        <f>SUMIFS(data1!$E$2:$E$15001,data1!$I$2:$I$15001,data1!$I1428)</f>
        <v>15177662</v>
      </c>
      <c r="K1428">
        <f>(data1!$J1428-J1427)/J1427</f>
        <v>0</v>
      </c>
    </row>
    <row r="1429" spans="1:11" x14ac:dyDescent="0.3">
      <c r="A1429" t="s">
        <v>17</v>
      </c>
      <c r="B1429" t="s">
        <v>37</v>
      </c>
      <c r="C1429" t="s">
        <v>19</v>
      </c>
      <c r="D1429" s="2">
        <v>43637.25</v>
      </c>
      <c r="E1429">
        <v>2852</v>
      </c>
      <c r="F1429">
        <v>987.24992544395877</v>
      </c>
      <c r="G1429">
        <v>51</v>
      </c>
      <c r="H1429">
        <v>3.6</v>
      </c>
      <c r="I1429">
        <f>YEAR(data1!$D1429)</f>
        <v>2019</v>
      </c>
      <c r="J1429">
        <f>SUMIFS(data1!$E$2:$E$15001,data1!$I$2:$I$15001,data1!$I1429)</f>
        <v>15177662</v>
      </c>
      <c r="K1429">
        <f>(data1!$J1429-J1428)/J1428</f>
        <v>0</v>
      </c>
    </row>
    <row r="1430" spans="1:11" x14ac:dyDescent="0.3">
      <c r="A1430" t="s">
        <v>22</v>
      </c>
      <c r="B1430" t="s">
        <v>33</v>
      </c>
      <c r="C1430" t="s">
        <v>19</v>
      </c>
      <c r="D1430" s="2">
        <v>43637.583333333343</v>
      </c>
      <c r="E1430">
        <v>5609</v>
      </c>
      <c r="F1430">
        <v>1595.835861790446</v>
      </c>
      <c r="G1430">
        <v>48</v>
      </c>
      <c r="H1430">
        <v>4.4000000000000004</v>
      </c>
      <c r="I1430">
        <f>YEAR(data1!$D1430)</f>
        <v>2019</v>
      </c>
      <c r="J1430">
        <f>SUMIFS(data1!$E$2:$E$15001,data1!$I$2:$I$15001,data1!$I1430)</f>
        <v>15177662</v>
      </c>
      <c r="K1430">
        <f>(data1!$J1430-J1429)/J1429</f>
        <v>0</v>
      </c>
    </row>
    <row r="1431" spans="1:11" x14ac:dyDescent="0.3">
      <c r="A1431" t="s">
        <v>17</v>
      </c>
      <c r="B1431" t="s">
        <v>37</v>
      </c>
      <c r="C1431" t="s">
        <v>13</v>
      </c>
      <c r="D1431" s="2">
        <v>43637.708333333343</v>
      </c>
      <c r="E1431">
        <v>5581</v>
      </c>
      <c r="F1431">
        <v>1269.543976869636</v>
      </c>
      <c r="G1431">
        <v>75</v>
      </c>
      <c r="H1431">
        <v>4.3</v>
      </c>
      <c r="I1431">
        <f>YEAR(data1!$D1431)</f>
        <v>2019</v>
      </c>
      <c r="J1431">
        <f>SUMIFS(data1!$E$2:$E$15001,data1!$I$2:$I$15001,data1!$I1431)</f>
        <v>15177662</v>
      </c>
      <c r="K1431">
        <f>(data1!$J1431-J1430)/J1430</f>
        <v>0</v>
      </c>
    </row>
    <row r="1432" spans="1:11" x14ac:dyDescent="0.3">
      <c r="A1432" t="s">
        <v>24</v>
      </c>
      <c r="B1432" t="s">
        <v>28</v>
      </c>
      <c r="C1432" t="s">
        <v>13</v>
      </c>
      <c r="D1432" s="2">
        <v>43637.791666666657</v>
      </c>
      <c r="E1432">
        <v>4139</v>
      </c>
      <c r="F1432">
        <v>924.0216942711985</v>
      </c>
      <c r="G1432">
        <v>69</v>
      </c>
      <c r="H1432">
        <v>3.9</v>
      </c>
      <c r="I1432">
        <f>YEAR(data1!$D1432)</f>
        <v>2019</v>
      </c>
      <c r="J1432">
        <f>SUMIFS(data1!$E$2:$E$15001,data1!$I$2:$I$15001,data1!$I1432)</f>
        <v>15177662</v>
      </c>
      <c r="K1432">
        <f>(data1!$J1432-J1431)/J1431</f>
        <v>0</v>
      </c>
    </row>
    <row r="1433" spans="1:11" x14ac:dyDescent="0.3">
      <c r="A1433" t="s">
        <v>11</v>
      </c>
      <c r="B1433" t="s">
        <v>38</v>
      </c>
      <c r="C1433" t="s">
        <v>26</v>
      </c>
      <c r="D1433" s="2">
        <v>43637.916666666657</v>
      </c>
      <c r="E1433">
        <v>8697</v>
      </c>
      <c r="F1433">
        <v>3277.9932853951218</v>
      </c>
      <c r="G1433">
        <v>108</v>
      </c>
      <c r="H1433">
        <v>3.4</v>
      </c>
      <c r="I1433">
        <f>YEAR(data1!$D1433)</f>
        <v>2019</v>
      </c>
      <c r="J1433">
        <f>SUMIFS(data1!$E$2:$E$15001,data1!$I$2:$I$15001,data1!$I1433)</f>
        <v>15177662</v>
      </c>
      <c r="K1433">
        <f>(data1!$J1433-J1432)/J1432</f>
        <v>0</v>
      </c>
    </row>
    <row r="1434" spans="1:11" x14ac:dyDescent="0.3">
      <c r="A1434" t="s">
        <v>11</v>
      </c>
      <c r="B1434" t="s">
        <v>12</v>
      </c>
      <c r="C1434" t="s">
        <v>13</v>
      </c>
      <c r="D1434" s="2">
        <v>43638.041666666657</v>
      </c>
      <c r="E1434">
        <v>1854</v>
      </c>
      <c r="F1434">
        <v>524.97933806086496</v>
      </c>
      <c r="G1434">
        <v>14</v>
      </c>
      <c r="H1434">
        <v>3.1</v>
      </c>
      <c r="I1434">
        <f>YEAR(data1!$D1434)</f>
        <v>2019</v>
      </c>
      <c r="J1434">
        <f>SUMIFS(data1!$E$2:$E$15001,data1!$I$2:$I$15001,data1!$I1434)</f>
        <v>15177662</v>
      </c>
      <c r="K1434">
        <f>(data1!$J1434-J1433)/J1433</f>
        <v>0</v>
      </c>
    </row>
    <row r="1435" spans="1:11" x14ac:dyDescent="0.3">
      <c r="A1435" t="s">
        <v>15</v>
      </c>
      <c r="B1435" t="s">
        <v>16</v>
      </c>
      <c r="C1435" t="s">
        <v>13</v>
      </c>
      <c r="D1435" s="2">
        <v>43638.25</v>
      </c>
      <c r="E1435">
        <v>4680</v>
      </c>
      <c r="F1435">
        <v>942.04404447510763</v>
      </c>
      <c r="G1435">
        <v>68</v>
      </c>
      <c r="H1435">
        <v>4.4000000000000004</v>
      </c>
      <c r="I1435">
        <f>YEAR(data1!$D1435)</f>
        <v>2019</v>
      </c>
      <c r="J1435">
        <f>SUMIFS(data1!$E$2:$E$15001,data1!$I$2:$I$15001,data1!$I1435)</f>
        <v>15177662</v>
      </c>
      <c r="K1435">
        <f>(data1!$J1435-J1434)/J1434</f>
        <v>0</v>
      </c>
    </row>
    <row r="1436" spans="1:11" x14ac:dyDescent="0.3">
      <c r="A1436" t="s">
        <v>15</v>
      </c>
      <c r="B1436" t="s">
        <v>16</v>
      </c>
      <c r="C1436" t="s">
        <v>21</v>
      </c>
      <c r="D1436" s="2">
        <v>43638.375</v>
      </c>
      <c r="E1436">
        <v>5761</v>
      </c>
      <c r="F1436">
        <v>2179.3537464764549</v>
      </c>
      <c r="G1436">
        <v>52</v>
      </c>
      <c r="H1436">
        <v>4.2</v>
      </c>
      <c r="I1436">
        <f>YEAR(data1!$D1436)</f>
        <v>2019</v>
      </c>
      <c r="J1436">
        <f>SUMIFS(data1!$E$2:$E$15001,data1!$I$2:$I$15001,data1!$I1436)</f>
        <v>15177662</v>
      </c>
      <c r="K1436">
        <f>(data1!$J1436-J1435)/J1435</f>
        <v>0</v>
      </c>
    </row>
    <row r="1437" spans="1:11" x14ac:dyDescent="0.3">
      <c r="A1437" t="s">
        <v>15</v>
      </c>
      <c r="B1437" t="s">
        <v>32</v>
      </c>
      <c r="C1437" t="s">
        <v>21</v>
      </c>
      <c r="D1437" s="2">
        <v>43638.625</v>
      </c>
      <c r="E1437">
        <v>2041</v>
      </c>
      <c r="F1437">
        <v>638.13954188180014</v>
      </c>
      <c r="G1437">
        <v>16</v>
      </c>
      <c r="H1437">
        <v>4.7</v>
      </c>
      <c r="I1437">
        <f>YEAR(data1!$D1437)</f>
        <v>2019</v>
      </c>
      <c r="J1437">
        <f>SUMIFS(data1!$E$2:$E$15001,data1!$I$2:$I$15001,data1!$I1437)</f>
        <v>15177662</v>
      </c>
      <c r="K1437">
        <f>(data1!$J1437-J1436)/J1436</f>
        <v>0</v>
      </c>
    </row>
    <row r="1438" spans="1:11" x14ac:dyDescent="0.3">
      <c r="A1438" t="s">
        <v>17</v>
      </c>
      <c r="B1438" t="s">
        <v>29</v>
      </c>
      <c r="C1438" t="s">
        <v>21</v>
      </c>
      <c r="D1438" s="2">
        <v>43638.666666666657</v>
      </c>
      <c r="E1438">
        <v>2932</v>
      </c>
      <c r="F1438">
        <v>1095.1425657904169</v>
      </c>
      <c r="G1438">
        <v>21</v>
      </c>
      <c r="H1438">
        <v>3.3</v>
      </c>
      <c r="I1438">
        <f>YEAR(data1!$D1438)</f>
        <v>2019</v>
      </c>
      <c r="J1438">
        <f>SUMIFS(data1!$E$2:$E$15001,data1!$I$2:$I$15001,data1!$I1438)</f>
        <v>15177662</v>
      </c>
      <c r="K1438">
        <f>(data1!$J1438-J1437)/J1437</f>
        <v>0</v>
      </c>
    </row>
    <row r="1439" spans="1:11" x14ac:dyDescent="0.3">
      <c r="A1439" t="s">
        <v>22</v>
      </c>
      <c r="B1439" t="s">
        <v>23</v>
      </c>
      <c r="C1439" t="s">
        <v>26</v>
      </c>
      <c r="D1439" s="2">
        <v>43638.666666666657</v>
      </c>
      <c r="E1439">
        <v>5640</v>
      </c>
      <c r="F1439">
        <v>1387.5125791438561</v>
      </c>
      <c r="G1439">
        <v>41</v>
      </c>
      <c r="H1439">
        <v>4.5999999999999996</v>
      </c>
      <c r="I1439">
        <f>YEAR(data1!$D1439)</f>
        <v>2019</v>
      </c>
      <c r="J1439">
        <f>SUMIFS(data1!$E$2:$E$15001,data1!$I$2:$I$15001,data1!$I1439)</f>
        <v>15177662</v>
      </c>
      <c r="K1439">
        <f>(data1!$J1439-J1438)/J1438</f>
        <v>0</v>
      </c>
    </row>
    <row r="1440" spans="1:11" x14ac:dyDescent="0.3">
      <c r="A1440" t="s">
        <v>15</v>
      </c>
      <c r="B1440" t="s">
        <v>16</v>
      </c>
      <c r="C1440" t="s">
        <v>13</v>
      </c>
      <c r="D1440" s="2">
        <v>43639.125</v>
      </c>
      <c r="E1440">
        <v>5955</v>
      </c>
      <c r="F1440">
        <v>1467.2750668285801</v>
      </c>
      <c r="G1440">
        <v>55</v>
      </c>
      <c r="H1440">
        <v>4.8</v>
      </c>
      <c r="I1440">
        <f>YEAR(data1!$D1440)</f>
        <v>2019</v>
      </c>
      <c r="J1440">
        <f>SUMIFS(data1!$E$2:$E$15001,data1!$I$2:$I$15001,data1!$I1440)</f>
        <v>15177662</v>
      </c>
      <c r="K1440">
        <f>(data1!$J1440-J1439)/J1439</f>
        <v>0</v>
      </c>
    </row>
    <row r="1441" spans="1:11" x14ac:dyDescent="0.3">
      <c r="A1441" t="s">
        <v>22</v>
      </c>
      <c r="B1441" t="s">
        <v>33</v>
      </c>
      <c r="C1441" t="s">
        <v>26</v>
      </c>
      <c r="D1441" s="2">
        <v>43639.5</v>
      </c>
      <c r="E1441">
        <v>2958</v>
      </c>
      <c r="F1441">
        <v>986.08208806912501</v>
      </c>
      <c r="G1441">
        <v>27</v>
      </c>
      <c r="H1441">
        <v>4.3</v>
      </c>
      <c r="I1441">
        <f>YEAR(data1!$D1441)</f>
        <v>2019</v>
      </c>
      <c r="J1441">
        <f>SUMIFS(data1!$E$2:$E$15001,data1!$I$2:$I$15001,data1!$I1441)</f>
        <v>15177662</v>
      </c>
      <c r="K1441">
        <f>(data1!$J1441-J1440)/J1440</f>
        <v>0</v>
      </c>
    </row>
    <row r="1442" spans="1:11" x14ac:dyDescent="0.3">
      <c r="A1442" t="s">
        <v>22</v>
      </c>
      <c r="B1442" t="s">
        <v>33</v>
      </c>
      <c r="C1442" t="s">
        <v>21</v>
      </c>
      <c r="D1442" s="2">
        <v>43639.541666666657</v>
      </c>
      <c r="E1442">
        <v>5813</v>
      </c>
      <c r="F1442">
        <v>2058.074909072116</v>
      </c>
      <c r="G1442">
        <v>44</v>
      </c>
      <c r="H1442">
        <v>3.8</v>
      </c>
      <c r="I1442">
        <f>YEAR(data1!$D1442)</f>
        <v>2019</v>
      </c>
      <c r="J1442">
        <f>SUMIFS(data1!$E$2:$E$15001,data1!$I$2:$I$15001,data1!$I1442)</f>
        <v>15177662</v>
      </c>
      <c r="K1442">
        <f>(data1!$J1442-J1441)/J1441</f>
        <v>0</v>
      </c>
    </row>
    <row r="1443" spans="1:11" x14ac:dyDescent="0.3">
      <c r="A1443" t="s">
        <v>15</v>
      </c>
      <c r="B1443" t="s">
        <v>16</v>
      </c>
      <c r="C1443" t="s">
        <v>26</v>
      </c>
      <c r="D1443" s="2">
        <v>43639.541666666657</v>
      </c>
      <c r="E1443">
        <v>2613</v>
      </c>
      <c r="F1443">
        <v>602.17534410198596</v>
      </c>
      <c r="G1443">
        <v>26</v>
      </c>
      <c r="H1443">
        <v>3.9</v>
      </c>
      <c r="I1443">
        <f>YEAR(data1!$D1443)</f>
        <v>2019</v>
      </c>
      <c r="J1443">
        <f>SUMIFS(data1!$E$2:$E$15001,data1!$I$2:$I$15001,data1!$I1443)</f>
        <v>15177662</v>
      </c>
      <c r="K1443">
        <f>(data1!$J1443-J1442)/J1442</f>
        <v>0</v>
      </c>
    </row>
    <row r="1444" spans="1:11" x14ac:dyDescent="0.3">
      <c r="A1444" t="s">
        <v>24</v>
      </c>
      <c r="B1444" t="s">
        <v>25</v>
      </c>
      <c r="C1444" t="s">
        <v>19</v>
      </c>
      <c r="D1444" s="2">
        <v>43639.625</v>
      </c>
      <c r="E1444">
        <v>3935</v>
      </c>
      <c r="F1444">
        <v>1392.4780990860929</v>
      </c>
      <c r="G1444">
        <v>33</v>
      </c>
      <c r="H1444">
        <v>4.5</v>
      </c>
      <c r="I1444">
        <f>YEAR(data1!$D1444)</f>
        <v>2019</v>
      </c>
      <c r="J1444">
        <f>SUMIFS(data1!$E$2:$E$15001,data1!$I$2:$I$15001,data1!$I1444)</f>
        <v>15177662</v>
      </c>
      <c r="K1444">
        <f>(data1!$J1444-J1443)/J1443</f>
        <v>0</v>
      </c>
    </row>
    <row r="1445" spans="1:11" x14ac:dyDescent="0.3">
      <c r="A1445" t="s">
        <v>17</v>
      </c>
      <c r="B1445" t="s">
        <v>18</v>
      </c>
      <c r="C1445" t="s">
        <v>21</v>
      </c>
      <c r="D1445" s="2">
        <v>43639.666666666657</v>
      </c>
      <c r="E1445">
        <v>6062</v>
      </c>
      <c r="F1445">
        <v>1558.276842779344</v>
      </c>
      <c r="G1445">
        <v>74</v>
      </c>
      <c r="H1445">
        <v>4.9000000000000004</v>
      </c>
      <c r="I1445">
        <f>YEAR(data1!$D1445)</f>
        <v>2019</v>
      </c>
      <c r="J1445">
        <f>SUMIFS(data1!$E$2:$E$15001,data1!$I$2:$I$15001,data1!$I1445)</f>
        <v>15177662</v>
      </c>
      <c r="K1445">
        <f>(data1!$J1445-J1444)/J1444</f>
        <v>0</v>
      </c>
    </row>
    <row r="1446" spans="1:11" x14ac:dyDescent="0.3">
      <c r="A1446" t="s">
        <v>15</v>
      </c>
      <c r="B1446" t="s">
        <v>32</v>
      </c>
      <c r="C1446" t="s">
        <v>13</v>
      </c>
      <c r="D1446" s="2">
        <v>43640.083333333343</v>
      </c>
      <c r="E1446">
        <v>7268</v>
      </c>
      <c r="F1446">
        <v>1937.171709384558</v>
      </c>
      <c r="G1446">
        <v>105</v>
      </c>
      <c r="H1446">
        <v>3.4</v>
      </c>
      <c r="I1446">
        <f>YEAR(data1!$D1446)</f>
        <v>2019</v>
      </c>
      <c r="J1446">
        <f>SUMIFS(data1!$E$2:$E$15001,data1!$I$2:$I$15001,data1!$I1446)</f>
        <v>15177662</v>
      </c>
      <c r="K1446">
        <f>(data1!$J1446-J1445)/J1445</f>
        <v>0</v>
      </c>
    </row>
    <row r="1447" spans="1:11" x14ac:dyDescent="0.3">
      <c r="A1447" t="s">
        <v>24</v>
      </c>
      <c r="B1447" t="s">
        <v>25</v>
      </c>
      <c r="C1447" t="s">
        <v>21</v>
      </c>
      <c r="D1447" s="2">
        <v>43640.083333333343</v>
      </c>
      <c r="E1447">
        <v>5793</v>
      </c>
      <c r="F1447">
        <v>1517.0040154670239</v>
      </c>
      <c r="G1447">
        <v>101</v>
      </c>
      <c r="H1447">
        <v>3.8</v>
      </c>
      <c r="I1447">
        <f>YEAR(data1!$D1447)</f>
        <v>2019</v>
      </c>
      <c r="J1447">
        <f>SUMIFS(data1!$E$2:$E$15001,data1!$I$2:$I$15001,data1!$I1447)</f>
        <v>15177662</v>
      </c>
      <c r="K1447">
        <f>(data1!$J1447-J1446)/J1446</f>
        <v>0</v>
      </c>
    </row>
    <row r="1448" spans="1:11" x14ac:dyDescent="0.3">
      <c r="A1448" t="s">
        <v>11</v>
      </c>
      <c r="B1448" t="s">
        <v>39</v>
      </c>
      <c r="C1448" t="s">
        <v>19</v>
      </c>
      <c r="D1448" s="2">
        <v>43640.583333333343</v>
      </c>
      <c r="E1448">
        <v>7344</v>
      </c>
      <c r="F1448">
        <v>2661.933083417267</v>
      </c>
      <c r="G1448">
        <v>85</v>
      </c>
      <c r="H1448">
        <v>3.3</v>
      </c>
      <c r="I1448">
        <f>YEAR(data1!$D1448)</f>
        <v>2019</v>
      </c>
      <c r="J1448">
        <f>SUMIFS(data1!$E$2:$E$15001,data1!$I$2:$I$15001,data1!$I1448)</f>
        <v>15177662</v>
      </c>
      <c r="K1448">
        <f>(data1!$J1448-J1447)/J1447</f>
        <v>0</v>
      </c>
    </row>
    <row r="1449" spans="1:11" x14ac:dyDescent="0.3">
      <c r="A1449" t="s">
        <v>22</v>
      </c>
      <c r="B1449" t="s">
        <v>43</v>
      </c>
      <c r="C1449" t="s">
        <v>26</v>
      </c>
      <c r="D1449" s="2">
        <v>43640.708333333343</v>
      </c>
      <c r="E1449">
        <v>5548</v>
      </c>
      <c r="F1449">
        <v>2162.5173841452079</v>
      </c>
      <c r="G1449">
        <v>41</v>
      </c>
      <c r="H1449">
        <v>3.2</v>
      </c>
      <c r="I1449">
        <f>YEAR(data1!$D1449)</f>
        <v>2019</v>
      </c>
      <c r="J1449">
        <f>SUMIFS(data1!$E$2:$E$15001,data1!$I$2:$I$15001,data1!$I1449)</f>
        <v>15177662</v>
      </c>
      <c r="K1449">
        <f>(data1!$J1449-J1448)/J1448</f>
        <v>0</v>
      </c>
    </row>
    <row r="1450" spans="1:11" x14ac:dyDescent="0.3">
      <c r="A1450" t="s">
        <v>22</v>
      </c>
      <c r="B1450" t="s">
        <v>43</v>
      </c>
      <c r="C1450" t="s">
        <v>21</v>
      </c>
      <c r="D1450" s="2">
        <v>43640.916666666657</v>
      </c>
      <c r="E1450">
        <v>3141</v>
      </c>
      <c r="F1450">
        <v>762.57612969641241</v>
      </c>
      <c r="G1450">
        <v>29</v>
      </c>
      <c r="H1450">
        <v>4.2</v>
      </c>
      <c r="I1450">
        <f>YEAR(data1!$D1450)</f>
        <v>2019</v>
      </c>
      <c r="J1450">
        <f>SUMIFS(data1!$E$2:$E$15001,data1!$I$2:$I$15001,data1!$I1450)</f>
        <v>15177662</v>
      </c>
      <c r="K1450">
        <f>(data1!$J1450-J1449)/J1449</f>
        <v>0</v>
      </c>
    </row>
    <row r="1451" spans="1:11" x14ac:dyDescent="0.3">
      <c r="A1451" t="s">
        <v>22</v>
      </c>
      <c r="B1451" t="s">
        <v>44</v>
      </c>
      <c r="C1451" t="s">
        <v>26</v>
      </c>
      <c r="D1451" s="2">
        <v>43640.916666666657</v>
      </c>
      <c r="E1451">
        <v>5668</v>
      </c>
      <c r="F1451">
        <v>1698.155970726312</v>
      </c>
      <c r="G1451">
        <v>38</v>
      </c>
      <c r="H1451">
        <v>3.4</v>
      </c>
      <c r="I1451">
        <f>YEAR(data1!$D1451)</f>
        <v>2019</v>
      </c>
      <c r="J1451">
        <f>SUMIFS(data1!$E$2:$E$15001,data1!$I$2:$I$15001,data1!$I1451)</f>
        <v>15177662</v>
      </c>
      <c r="K1451">
        <f>(data1!$J1451-J1450)/J1450</f>
        <v>0</v>
      </c>
    </row>
    <row r="1452" spans="1:11" x14ac:dyDescent="0.3">
      <c r="A1452" t="s">
        <v>22</v>
      </c>
      <c r="B1452" t="s">
        <v>23</v>
      </c>
      <c r="C1452" t="s">
        <v>26</v>
      </c>
      <c r="D1452" s="2">
        <v>43641.041666666657</v>
      </c>
      <c r="E1452">
        <v>5367</v>
      </c>
      <c r="F1452">
        <v>2006.4174559724329</v>
      </c>
      <c r="G1452">
        <v>55</v>
      </c>
      <c r="H1452">
        <v>3.2</v>
      </c>
      <c r="I1452">
        <f>YEAR(data1!$D1452)</f>
        <v>2019</v>
      </c>
      <c r="J1452">
        <f>SUMIFS(data1!$E$2:$E$15001,data1!$I$2:$I$15001,data1!$I1452)</f>
        <v>15177662</v>
      </c>
      <c r="K1452">
        <f>(data1!$J1452-J1451)/J1451</f>
        <v>0</v>
      </c>
    </row>
    <row r="1453" spans="1:11" x14ac:dyDescent="0.3">
      <c r="A1453" t="s">
        <v>15</v>
      </c>
      <c r="B1453" t="s">
        <v>20</v>
      </c>
      <c r="C1453" t="s">
        <v>26</v>
      </c>
      <c r="D1453" s="2">
        <v>43641.083333333343</v>
      </c>
      <c r="E1453">
        <v>5452</v>
      </c>
      <c r="F1453">
        <v>1287.716165362825</v>
      </c>
      <c r="G1453">
        <v>44</v>
      </c>
      <c r="H1453">
        <v>3.6</v>
      </c>
      <c r="I1453">
        <f>YEAR(data1!$D1453)</f>
        <v>2019</v>
      </c>
      <c r="J1453">
        <f>SUMIFS(data1!$E$2:$E$15001,data1!$I$2:$I$15001,data1!$I1453)</f>
        <v>15177662</v>
      </c>
      <c r="K1453">
        <f>(data1!$J1453-J1452)/J1452</f>
        <v>0</v>
      </c>
    </row>
    <row r="1454" spans="1:11" x14ac:dyDescent="0.3">
      <c r="A1454" t="s">
        <v>22</v>
      </c>
      <c r="B1454" t="s">
        <v>33</v>
      </c>
      <c r="C1454" t="s">
        <v>26</v>
      </c>
      <c r="D1454" s="2">
        <v>43641.166666666657</v>
      </c>
      <c r="E1454">
        <v>4000</v>
      </c>
      <c r="F1454">
        <v>1045.3040441745011</v>
      </c>
      <c r="G1454">
        <v>52</v>
      </c>
      <c r="H1454">
        <v>3.9</v>
      </c>
      <c r="I1454">
        <f>YEAR(data1!$D1454)</f>
        <v>2019</v>
      </c>
      <c r="J1454">
        <f>SUMIFS(data1!$E$2:$E$15001,data1!$I$2:$I$15001,data1!$I1454)</f>
        <v>15177662</v>
      </c>
      <c r="K1454">
        <f>(data1!$J1454-J1453)/J1453</f>
        <v>0</v>
      </c>
    </row>
    <row r="1455" spans="1:11" x14ac:dyDescent="0.3">
      <c r="A1455" t="s">
        <v>24</v>
      </c>
      <c r="B1455" t="s">
        <v>25</v>
      </c>
      <c r="C1455" t="s">
        <v>26</v>
      </c>
      <c r="D1455" s="2">
        <v>43641.166666666657</v>
      </c>
      <c r="E1455">
        <v>6910</v>
      </c>
      <c r="F1455">
        <v>2622.0660558148902</v>
      </c>
      <c r="G1455">
        <v>52</v>
      </c>
      <c r="H1455">
        <v>4.0999999999999996</v>
      </c>
      <c r="I1455">
        <f>YEAR(data1!$D1455)</f>
        <v>2019</v>
      </c>
      <c r="J1455">
        <f>SUMIFS(data1!$E$2:$E$15001,data1!$I$2:$I$15001,data1!$I1455)</f>
        <v>15177662</v>
      </c>
      <c r="K1455">
        <f>(data1!$J1455-J1454)/J1454</f>
        <v>0</v>
      </c>
    </row>
    <row r="1456" spans="1:11" x14ac:dyDescent="0.3">
      <c r="A1456" t="s">
        <v>24</v>
      </c>
      <c r="B1456" t="s">
        <v>28</v>
      </c>
      <c r="C1456" t="s">
        <v>19</v>
      </c>
      <c r="D1456" s="2">
        <v>43641.25</v>
      </c>
      <c r="E1456">
        <v>345</v>
      </c>
      <c r="F1456">
        <v>123.3901531474921</v>
      </c>
      <c r="G1456">
        <v>4</v>
      </c>
      <c r="H1456">
        <v>4.8</v>
      </c>
      <c r="I1456">
        <f>YEAR(data1!$D1456)</f>
        <v>2019</v>
      </c>
      <c r="J1456">
        <f>SUMIFS(data1!$E$2:$E$15001,data1!$I$2:$I$15001,data1!$I1456)</f>
        <v>15177662</v>
      </c>
      <c r="K1456">
        <f>(data1!$J1456-J1455)/J1455</f>
        <v>0</v>
      </c>
    </row>
    <row r="1457" spans="1:11" x14ac:dyDescent="0.3">
      <c r="A1457" t="s">
        <v>24</v>
      </c>
      <c r="B1457" t="s">
        <v>42</v>
      </c>
      <c r="C1457" t="s">
        <v>26</v>
      </c>
      <c r="D1457" s="2">
        <v>43641.333333333343</v>
      </c>
      <c r="E1457">
        <v>8813</v>
      </c>
      <c r="F1457">
        <v>2099.015908924649</v>
      </c>
      <c r="G1457">
        <v>146</v>
      </c>
      <c r="H1457">
        <v>3.4</v>
      </c>
      <c r="I1457">
        <f>YEAR(data1!$D1457)</f>
        <v>2019</v>
      </c>
      <c r="J1457">
        <f>SUMIFS(data1!$E$2:$E$15001,data1!$I$2:$I$15001,data1!$I1457)</f>
        <v>15177662</v>
      </c>
      <c r="K1457">
        <f>(data1!$J1457-J1456)/J1456</f>
        <v>0</v>
      </c>
    </row>
    <row r="1458" spans="1:11" x14ac:dyDescent="0.3">
      <c r="A1458" t="s">
        <v>15</v>
      </c>
      <c r="B1458" t="s">
        <v>16</v>
      </c>
      <c r="C1458" t="s">
        <v>21</v>
      </c>
      <c r="D1458" s="2">
        <v>43641.458333333343</v>
      </c>
      <c r="E1458">
        <v>3466</v>
      </c>
      <c r="F1458">
        <v>1287.0997809547771</v>
      </c>
      <c r="G1458">
        <v>66</v>
      </c>
      <c r="H1458">
        <v>4.2</v>
      </c>
      <c r="I1458">
        <f>YEAR(data1!$D1458)</f>
        <v>2019</v>
      </c>
      <c r="J1458">
        <f>SUMIFS(data1!$E$2:$E$15001,data1!$I$2:$I$15001,data1!$I1458)</f>
        <v>15177662</v>
      </c>
      <c r="K1458">
        <f>(data1!$J1458-J1457)/J1457</f>
        <v>0</v>
      </c>
    </row>
    <row r="1459" spans="1:11" x14ac:dyDescent="0.3">
      <c r="A1459" t="s">
        <v>22</v>
      </c>
      <c r="B1459" t="s">
        <v>43</v>
      </c>
      <c r="C1459" t="s">
        <v>26</v>
      </c>
      <c r="D1459" s="2">
        <v>43641.708333333343</v>
      </c>
      <c r="E1459">
        <v>3637</v>
      </c>
      <c r="F1459">
        <v>1430.7402660368309</v>
      </c>
      <c r="G1459">
        <v>34</v>
      </c>
      <c r="H1459">
        <v>3.7</v>
      </c>
      <c r="I1459">
        <f>YEAR(data1!$D1459)</f>
        <v>2019</v>
      </c>
      <c r="J1459">
        <f>SUMIFS(data1!$E$2:$E$15001,data1!$I$2:$I$15001,data1!$I1459)</f>
        <v>15177662</v>
      </c>
      <c r="K1459">
        <f>(data1!$J1459-J1458)/J1458</f>
        <v>0</v>
      </c>
    </row>
    <row r="1460" spans="1:11" x14ac:dyDescent="0.3">
      <c r="A1460" t="s">
        <v>24</v>
      </c>
      <c r="B1460" t="s">
        <v>36</v>
      </c>
      <c r="C1460" t="s">
        <v>26</v>
      </c>
      <c r="D1460" s="2">
        <v>43641.833333333343</v>
      </c>
      <c r="E1460">
        <v>6070</v>
      </c>
      <c r="F1460">
        <v>2318.47812925164</v>
      </c>
      <c r="G1460">
        <v>84</v>
      </c>
      <c r="H1460">
        <v>3.5</v>
      </c>
      <c r="I1460">
        <f>YEAR(data1!$D1460)</f>
        <v>2019</v>
      </c>
      <c r="J1460">
        <f>SUMIFS(data1!$E$2:$E$15001,data1!$I$2:$I$15001,data1!$I1460)</f>
        <v>15177662</v>
      </c>
      <c r="K1460">
        <f>(data1!$J1460-J1459)/J1459</f>
        <v>0</v>
      </c>
    </row>
    <row r="1461" spans="1:11" x14ac:dyDescent="0.3">
      <c r="A1461" t="s">
        <v>24</v>
      </c>
      <c r="B1461" t="s">
        <v>42</v>
      </c>
      <c r="C1461" t="s">
        <v>26</v>
      </c>
      <c r="D1461" s="2">
        <v>43642.041666666657</v>
      </c>
      <c r="E1461">
        <v>5854</v>
      </c>
      <c r="F1461">
        <v>1698.618920520257</v>
      </c>
      <c r="G1461">
        <v>98</v>
      </c>
      <c r="H1461">
        <v>3.3</v>
      </c>
      <c r="I1461">
        <f>YEAR(data1!$D1461)</f>
        <v>2019</v>
      </c>
      <c r="J1461">
        <f>SUMIFS(data1!$E$2:$E$15001,data1!$I$2:$I$15001,data1!$I1461)</f>
        <v>15177662</v>
      </c>
      <c r="K1461">
        <f>(data1!$J1461-J1460)/J1460</f>
        <v>0</v>
      </c>
    </row>
    <row r="1462" spans="1:11" x14ac:dyDescent="0.3">
      <c r="A1462" t="s">
        <v>17</v>
      </c>
      <c r="B1462" t="s">
        <v>29</v>
      </c>
      <c r="C1462" t="s">
        <v>19</v>
      </c>
      <c r="D1462" s="2">
        <v>43642.083333333343</v>
      </c>
      <c r="E1462">
        <v>3837</v>
      </c>
      <c r="F1462">
        <v>1397.923477523165</v>
      </c>
      <c r="G1462">
        <v>69</v>
      </c>
      <c r="H1462">
        <v>3.5</v>
      </c>
      <c r="I1462">
        <f>YEAR(data1!$D1462)</f>
        <v>2019</v>
      </c>
      <c r="J1462">
        <f>SUMIFS(data1!$E$2:$E$15001,data1!$I$2:$I$15001,data1!$I1462)</f>
        <v>15177662</v>
      </c>
      <c r="K1462">
        <f>(data1!$J1462-J1461)/J1461</f>
        <v>0</v>
      </c>
    </row>
    <row r="1463" spans="1:11" x14ac:dyDescent="0.3">
      <c r="A1463" t="s">
        <v>24</v>
      </c>
      <c r="B1463" t="s">
        <v>36</v>
      </c>
      <c r="C1463" t="s">
        <v>26</v>
      </c>
      <c r="D1463" s="2">
        <v>43642.166666666657</v>
      </c>
      <c r="E1463">
        <v>7681</v>
      </c>
      <c r="F1463">
        <v>2577.210011457943</v>
      </c>
      <c r="G1463">
        <v>58</v>
      </c>
      <c r="H1463">
        <v>3.6</v>
      </c>
      <c r="I1463">
        <f>YEAR(data1!$D1463)</f>
        <v>2019</v>
      </c>
      <c r="J1463">
        <f>SUMIFS(data1!$E$2:$E$15001,data1!$I$2:$I$15001,data1!$I1463)</f>
        <v>15177662</v>
      </c>
      <c r="K1463">
        <f>(data1!$J1463-J1462)/J1462</f>
        <v>0</v>
      </c>
    </row>
    <row r="1464" spans="1:11" x14ac:dyDescent="0.3">
      <c r="A1464" t="s">
        <v>17</v>
      </c>
      <c r="B1464" t="s">
        <v>29</v>
      </c>
      <c r="C1464" t="s">
        <v>19</v>
      </c>
      <c r="D1464" s="2">
        <v>43642.25</v>
      </c>
      <c r="E1464">
        <v>3466</v>
      </c>
      <c r="F1464">
        <v>1315.8886943212069</v>
      </c>
      <c r="G1464">
        <v>27</v>
      </c>
      <c r="H1464">
        <v>4.9000000000000004</v>
      </c>
      <c r="I1464">
        <f>YEAR(data1!$D1464)</f>
        <v>2019</v>
      </c>
      <c r="J1464">
        <f>SUMIFS(data1!$E$2:$E$15001,data1!$I$2:$I$15001,data1!$I1464)</f>
        <v>15177662</v>
      </c>
      <c r="K1464">
        <f>(data1!$J1464-J1463)/J1463</f>
        <v>0</v>
      </c>
    </row>
    <row r="1465" spans="1:11" x14ac:dyDescent="0.3">
      <c r="A1465" t="s">
        <v>15</v>
      </c>
      <c r="B1465" t="s">
        <v>32</v>
      </c>
      <c r="C1465" t="s">
        <v>26</v>
      </c>
      <c r="D1465" s="2">
        <v>43642.291666666657</v>
      </c>
      <c r="E1465">
        <v>4213</v>
      </c>
      <c r="F1465">
        <v>1683.9846975955741</v>
      </c>
      <c r="G1465">
        <v>31</v>
      </c>
      <c r="H1465">
        <v>3.7</v>
      </c>
      <c r="I1465">
        <f>YEAR(data1!$D1465)</f>
        <v>2019</v>
      </c>
      <c r="J1465">
        <f>SUMIFS(data1!$E$2:$E$15001,data1!$I$2:$I$15001,data1!$I1465)</f>
        <v>15177662</v>
      </c>
      <c r="K1465">
        <f>(data1!$J1465-J1464)/J1464</f>
        <v>0</v>
      </c>
    </row>
    <row r="1466" spans="1:11" x14ac:dyDescent="0.3">
      <c r="A1466" t="s">
        <v>15</v>
      </c>
      <c r="B1466" t="s">
        <v>32</v>
      </c>
      <c r="C1466" t="s">
        <v>21</v>
      </c>
      <c r="D1466" s="2">
        <v>43642.375</v>
      </c>
      <c r="E1466">
        <v>3725</v>
      </c>
      <c r="F1466">
        <v>1120.64289019187</v>
      </c>
      <c r="G1466">
        <v>31</v>
      </c>
      <c r="H1466">
        <v>3.4</v>
      </c>
      <c r="I1466">
        <f>YEAR(data1!$D1466)</f>
        <v>2019</v>
      </c>
      <c r="J1466">
        <f>SUMIFS(data1!$E$2:$E$15001,data1!$I$2:$I$15001,data1!$I1466)</f>
        <v>15177662</v>
      </c>
      <c r="K1466">
        <f>(data1!$J1466-J1465)/J1465</f>
        <v>0</v>
      </c>
    </row>
    <row r="1467" spans="1:11" x14ac:dyDescent="0.3">
      <c r="A1467" t="s">
        <v>24</v>
      </c>
      <c r="B1467" t="s">
        <v>27</v>
      </c>
      <c r="C1467" t="s">
        <v>21</v>
      </c>
      <c r="D1467" s="2">
        <v>43642.5</v>
      </c>
      <c r="E1467">
        <v>6063</v>
      </c>
      <c r="F1467">
        <v>1262.868604241969</v>
      </c>
      <c r="G1467">
        <v>70</v>
      </c>
      <c r="H1467">
        <v>4.3</v>
      </c>
      <c r="I1467">
        <f>YEAR(data1!$D1467)</f>
        <v>2019</v>
      </c>
      <c r="J1467">
        <f>SUMIFS(data1!$E$2:$E$15001,data1!$I$2:$I$15001,data1!$I1467)</f>
        <v>15177662</v>
      </c>
      <c r="K1467">
        <f>(data1!$J1467-J1466)/J1466</f>
        <v>0</v>
      </c>
    </row>
    <row r="1468" spans="1:11" x14ac:dyDescent="0.3">
      <c r="A1468" t="s">
        <v>17</v>
      </c>
      <c r="B1468" t="s">
        <v>18</v>
      </c>
      <c r="C1468" t="s">
        <v>19</v>
      </c>
      <c r="D1468" s="2">
        <v>43642.958333333343</v>
      </c>
      <c r="E1468">
        <v>2784</v>
      </c>
      <c r="F1468">
        <v>758.02640301621454</v>
      </c>
      <c r="G1468">
        <v>20</v>
      </c>
      <c r="H1468">
        <v>3.9</v>
      </c>
      <c r="I1468">
        <f>YEAR(data1!$D1468)</f>
        <v>2019</v>
      </c>
      <c r="J1468">
        <f>SUMIFS(data1!$E$2:$E$15001,data1!$I$2:$I$15001,data1!$I1468)</f>
        <v>15177662</v>
      </c>
      <c r="K1468">
        <f>(data1!$J1468-J1467)/J1467</f>
        <v>0</v>
      </c>
    </row>
    <row r="1469" spans="1:11" x14ac:dyDescent="0.3">
      <c r="A1469" t="s">
        <v>17</v>
      </c>
      <c r="B1469" t="s">
        <v>34</v>
      </c>
      <c r="C1469" t="s">
        <v>13</v>
      </c>
      <c r="D1469" s="2">
        <v>43643.041666666657</v>
      </c>
      <c r="E1469">
        <v>6505</v>
      </c>
      <c r="F1469">
        <v>2465.0995325943341</v>
      </c>
      <c r="G1469">
        <v>43</v>
      </c>
      <c r="H1469">
        <v>3.7</v>
      </c>
      <c r="I1469">
        <f>YEAR(data1!$D1469)</f>
        <v>2019</v>
      </c>
      <c r="J1469">
        <f>SUMIFS(data1!$E$2:$E$15001,data1!$I$2:$I$15001,data1!$I1469)</f>
        <v>15177662</v>
      </c>
      <c r="K1469">
        <f>(data1!$J1469-J1468)/J1468</f>
        <v>0</v>
      </c>
    </row>
    <row r="1470" spans="1:11" x14ac:dyDescent="0.3">
      <c r="A1470" t="s">
        <v>17</v>
      </c>
      <c r="B1470" t="s">
        <v>34</v>
      </c>
      <c r="C1470" t="s">
        <v>21</v>
      </c>
      <c r="D1470" s="2">
        <v>43643.291666666657</v>
      </c>
      <c r="E1470">
        <v>1788</v>
      </c>
      <c r="F1470">
        <v>566.89552477194297</v>
      </c>
      <c r="G1470">
        <v>14</v>
      </c>
      <c r="H1470">
        <v>3</v>
      </c>
      <c r="I1470">
        <f>YEAR(data1!$D1470)</f>
        <v>2019</v>
      </c>
      <c r="J1470">
        <f>SUMIFS(data1!$E$2:$E$15001,data1!$I$2:$I$15001,data1!$I1470)</f>
        <v>15177662</v>
      </c>
      <c r="K1470">
        <f>(data1!$J1470-J1469)/J1469</f>
        <v>0</v>
      </c>
    </row>
    <row r="1471" spans="1:11" x14ac:dyDescent="0.3">
      <c r="A1471" t="s">
        <v>11</v>
      </c>
      <c r="B1471" t="s">
        <v>38</v>
      </c>
      <c r="C1471" t="s">
        <v>13</v>
      </c>
      <c r="D1471" s="2">
        <v>43643.333333333343</v>
      </c>
      <c r="E1471">
        <v>2731</v>
      </c>
      <c r="F1471">
        <v>859.85963952578118</v>
      </c>
      <c r="G1471">
        <v>27</v>
      </c>
      <c r="H1471">
        <v>3.4</v>
      </c>
      <c r="I1471">
        <f>YEAR(data1!$D1471)</f>
        <v>2019</v>
      </c>
      <c r="J1471">
        <f>SUMIFS(data1!$E$2:$E$15001,data1!$I$2:$I$15001,data1!$I1471)</f>
        <v>15177662</v>
      </c>
      <c r="K1471">
        <f>(data1!$J1471-J1470)/J1470</f>
        <v>0</v>
      </c>
    </row>
    <row r="1472" spans="1:11" x14ac:dyDescent="0.3">
      <c r="A1472" t="s">
        <v>22</v>
      </c>
      <c r="B1472" t="s">
        <v>43</v>
      </c>
      <c r="C1472" t="s">
        <v>13</v>
      </c>
      <c r="D1472" s="2">
        <v>43643.416666666657</v>
      </c>
      <c r="E1472">
        <v>10196</v>
      </c>
      <c r="F1472">
        <v>3249.2100195891062</v>
      </c>
      <c r="G1472">
        <v>86</v>
      </c>
      <c r="H1472">
        <v>4.8</v>
      </c>
      <c r="I1472">
        <f>YEAR(data1!$D1472)</f>
        <v>2019</v>
      </c>
      <c r="J1472">
        <f>SUMIFS(data1!$E$2:$E$15001,data1!$I$2:$I$15001,data1!$I1472)</f>
        <v>15177662</v>
      </c>
      <c r="K1472">
        <f>(data1!$J1472-J1471)/J1471</f>
        <v>0</v>
      </c>
    </row>
    <row r="1473" spans="1:11" x14ac:dyDescent="0.3">
      <c r="A1473" t="s">
        <v>15</v>
      </c>
      <c r="B1473" t="s">
        <v>16</v>
      </c>
      <c r="C1473" t="s">
        <v>21</v>
      </c>
      <c r="D1473" s="2">
        <v>43643.666666666657</v>
      </c>
      <c r="E1473">
        <v>7030</v>
      </c>
      <c r="F1473">
        <v>2581.4592250062651</v>
      </c>
      <c r="G1473">
        <v>81</v>
      </c>
      <c r="H1473">
        <v>4</v>
      </c>
      <c r="I1473">
        <f>YEAR(data1!$D1473)</f>
        <v>2019</v>
      </c>
      <c r="J1473">
        <f>SUMIFS(data1!$E$2:$E$15001,data1!$I$2:$I$15001,data1!$I1473)</f>
        <v>15177662</v>
      </c>
      <c r="K1473">
        <f>(data1!$J1473-J1472)/J1472</f>
        <v>0</v>
      </c>
    </row>
    <row r="1474" spans="1:11" x14ac:dyDescent="0.3">
      <c r="A1474" t="s">
        <v>24</v>
      </c>
      <c r="B1474" t="s">
        <v>36</v>
      </c>
      <c r="C1474" t="s">
        <v>26</v>
      </c>
      <c r="D1474" s="2">
        <v>43643.75</v>
      </c>
      <c r="E1474">
        <v>5758</v>
      </c>
      <c r="F1474">
        <v>1650.669751097545</v>
      </c>
      <c r="G1474">
        <v>77</v>
      </c>
      <c r="H1474">
        <v>4.8</v>
      </c>
      <c r="I1474">
        <f>YEAR(data1!$D1474)</f>
        <v>2019</v>
      </c>
      <c r="J1474">
        <f>SUMIFS(data1!$E$2:$E$15001,data1!$I$2:$I$15001,data1!$I1474)</f>
        <v>15177662</v>
      </c>
      <c r="K1474">
        <f>(data1!$J1474-J1473)/J1473</f>
        <v>0</v>
      </c>
    </row>
    <row r="1475" spans="1:11" x14ac:dyDescent="0.3">
      <c r="A1475" t="s">
        <v>15</v>
      </c>
      <c r="B1475" t="s">
        <v>32</v>
      </c>
      <c r="C1475" t="s">
        <v>19</v>
      </c>
      <c r="D1475" s="2">
        <v>43643.916666666657</v>
      </c>
      <c r="E1475">
        <v>5744</v>
      </c>
      <c r="F1475">
        <v>1690.893854484073</v>
      </c>
      <c r="G1475">
        <v>46</v>
      </c>
      <c r="H1475">
        <v>3.4</v>
      </c>
      <c r="I1475">
        <f>YEAR(data1!$D1475)</f>
        <v>2019</v>
      </c>
      <c r="J1475">
        <f>SUMIFS(data1!$E$2:$E$15001,data1!$I$2:$I$15001,data1!$I1475)</f>
        <v>15177662</v>
      </c>
      <c r="K1475">
        <f>(data1!$J1475-J1474)/J1474</f>
        <v>0</v>
      </c>
    </row>
    <row r="1476" spans="1:11" x14ac:dyDescent="0.3">
      <c r="A1476" t="s">
        <v>22</v>
      </c>
      <c r="B1476" t="s">
        <v>23</v>
      </c>
      <c r="C1476" t="s">
        <v>26</v>
      </c>
      <c r="D1476" s="2">
        <v>43643.958333333343</v>
      </c>
      <c r="E1476">
        <v>4775</v>
      </c>
      <c r="F1476">
        <v>1507.33184768667</v>
      </c>
      <c r="G1476">
        <v>86</v>
      </c>
      <c r="H1476">
        <v>3.3</v>
      </c>
      <c r="I1476">
        <f>YEAR(data1!$D1476)</f>
        <v>2019</v>
      </c>
      <c r="J1476">
        <f>SUMIFS(data1!$E$2:$E$15001,data1!$I$2:$I$15001,data1!$I1476)</f>
        <v>15177662</v>
      </c>
      <c r="K1476">
        <f>(data1!$J1476-J1475)/J1475</f>
        <v>0</v>
      </c>
    </row>
    <row r="1477" spans="1:11" x14ac:dyDescent="0.3">
      <c r="A1477" t="s">
        <v>15</v>
      </c>
      <c r="B1477" t="s">
        <v>30</v>
      </c>
      <c r="C1477" t="s">
        <v>21</v>
      </c>
      <c r="D1477" s="2">
        <v>43644.041666666657</v>
      </c>
      <c r="E1477">
        <v>7884</v>
      </c>
      <c r="F1477">
        <v>2968.3074950149748</v>
      </c>
      <c r="G1477">
        <v>90</v>
      </c>
      <c r="H1477">
        <v>3.9</v>
      </c>
      <c r="I1477">
        <f>YEAR(data1!$D1477)</f>
        <v>2019</v>
      </c>
      <c r="J1477">
        <f>SUMIFS(data1!$E$2:$E$15001,data1!$I$2:$I$15001,data1!$I1477)</f>
        <v>15177662</v>
      </c>
      <c r="K1477">
        <f>(data1!$J1477-J1476)/J1476</f>
        <v>0</v>
      </c>
    </row>
    <row r="1478" spans="1:11" x14ac:dyDescent="0.3">
      <c r="A1478" t="s">
        <v>15</v>
      </c>
      <c r="B1478" t="s">
        <v>20</v>
      </c>
      <c r="C1478" t="s">
        <v>19</v>
      </c>
      <c r="D1478" s="2">
        <v>43644.041666666657</v>
      </c>
      <c r="E1478">
        <v>1305</v>
      </c>
      <c r="F1478">
        <v>473.34677515050078</v>
      </c>
      <c r="G1478">
        <v>11</v>
      </c>
      <c r="H1478">
        <v>3.2</v>
      </c>
      <c r="I1478">
        <f>YEAR(data1!$D1478)</f>
        <v>2019</v>
      </c>
      <c r="J1478">
        <f>SUMIFS(data1!$E$2:$E$15001,data1!$I$2:$I$15001,data1!$I1478)</f>
        <v>15177662</v>
      </c>
      <c r="K1478">
        <f>(data1!$J1478-J1477)/J1477</f>
        <v>0</v>
      </c>
    </row>
    <row r="1479" spans="1:11" x14ac:dyDescent="0.3">
      <c r="A1479" t="s">
        <v>15</v>
      </c>
      <c r="B1479" t="s">
        <v>32</v>
      </c>
      <c r="C1479" t="s">
        <v>19</v>
      </c>
      <c r="D1479" s="2">
        <v>43644.25</v>
      </c>
      <c r="E1479">
        <v>7315</v>
      </c>
      <c r="F1479">
        <v>2720.955740021433</v>
      </c>
      <c r="G1479">
        <v>52</v>
      </c>
      <c r="H1479">
        <v>3.7</v>
      </c>
      <c r="I1479">
        <f>YEAR(data1!$D1479)</f>
        <v>2019</v>
      </c>
      <c r="J1479">
        <f>SUMIFS(data1!$E$2:$E$15001,data1!$I$2:$I$15001,data1!$I1479)</f>
        <v>15177662</v>
      </c>
      <c r="K1479">
        <f>(data1!$J1479-J1478)/J1478</f>
        <v>0</v>
      </c>
    </row>
    <row r="1480" spans="1:11" x14ac:dyDescent="0.3">
      <c r="A1480" t="s">
        <v>22</v>
      </c>
      <c r="B1480" t="s">
        <v>16</v>
      </c>
      <c r="C1480" t="s">
        <v>21</v>
      </c>
      <c r="D1480" s="2">
        <v>43644.5</v>
      </c>
      <c r="E1480">
        <v>5861</v>
      </c>
      <c r="F1480">
        <v>2052.3417631374159</v>
      </c>
      <c r="G1480">
        <v>45</v>
      </c>
      <c r="H1480">
        <v>4.5</v>
      </c>
      <c r="I1480">
        <f>YEAR(data1!$D1480)</f>
        <v>2019</v>
      </c>
      <c r="J1480">
        <f>SUMIFS(data1!$E$2:$E$15001,data1!$I$2:$I$15001,data1!$I1480)</f>
        <v>15177662</v>
      </c>
      <c r="K1480">
        <f>(data1!$J1480-J1479)/J1479</f>
        <v>0</v>
      </c>
    </row>
    <row r="1481" spans="1:11" x14ac:dyDescent="0.3">
      <c r="A1481" t="s">
        <v>24</v>
      </c>
      <c r="B1481" t="s">
        <v>27</v>
      </c>
      <c r="C1481" t="s">
        <v>19</v>
      </c>
      <c r="D1481" s="2">
        <v>43644.666666666657</v>
      </c>
      <c r="E1481">
        <v>2228</v>
      </c>
      <c r="F1481">
        <v>532.19902394728956</v>
      </c>
      <c r="G1481">
        <v>30</v>
      </c>
      <c r="H1481">
        <v>4.5999999999999996</v>
      </c>
      <c r="I1481">
        <f>YEAR(data1!$D1481)</f>
        <v>2019</v>
      </c>
      <c r="J1481">
        <f>SUMIFS(data1!$E$2:$E$15001,data1!$I$2:$I$15001,data1!$I1481)</f>
        <v>15177662</v>
      </c>
      <c r="K1481">
        <f>(data1!$J1481-J1480)/J1480</f>
        <v>0</v>
      </c>
    </row>
    <row r="1482" spans="1:11" x14ac:dyDescent="0.3">
      <c r="A1482" t="s">
        <v>22</v>
      </c>
      <c r="B1482" t="s">
        <v>33</v>
      </c>
      <c r="C1482" t="s">
        <v>21</v>
      </c>
      <c r="D1482" s="2">
        <v>43644.666666666657</v>
      </c>
      <c r="E1482">
        <v>3535</v>
      </c>
      <c r="F1482">
        <v>910.94839602862749</v>
      </c>
      <c r="G1482">
        <v>56</v>
      </c>
      <c r="H1482">
        <v>3.1</v>
      </c>
      <c r="I1482">
        <f>YEAR(data1!$D1482)</f>
        <v>2019</v>
      </c>
      <c r="J1482">
        <f>SUMIFS(data1!$E$2:$E$15001,data1!$I$2:$I$15001,data1!$I1482)</f>
        <v>15177662</v>
      </c>
      <c r="K1482">
        <f>(data1!$J1482-J1481)/J1481</f>
        <v>0</v>
      </c>
    </row>
    <row r="1483" spans="1:11" x14ac:dyDescent="0.3">
      <c r="A1483" t="s">
        <v>24</v>
      </c>
      <c r="B1483" t="s">
        <v>42</v>
      </c>
      <c r="C1483" t="s">
        <v>13</v>
      </c>
      <c r="D1483" s="2">
        <v>43645.041666666657</v>
      </c>
      <c r="E1483">
        <v>6791</v>
      </c>
      <c r="F1483">
        <v>1635.7555392733941</v>
      </c>
      <c r="G1483">
        <v>52</v>
      </c>
      <c r="H1483">
        <v>3.5</v>
      </c>
      <c r="I1483">
        <f>YEAR(data1!$D1483)</f>
        <v>2019</v>
      </c>
      <c r="J1483">
        <f>SUMIFS(data1!$E$2:$E$15001,data1!$I$2:$I$15001,data1!$I1483)</f>
        <v>15177662</v>
      </c>
      <c r="K1483">
        <f>(data1!$J1483-J1482)/J1482</f>
        <v>0</v>
      </c>
    </row>
    <row r="1484" spans="1:11" x14ac:dyDescent="0.3">
      <c r="A1484" t="s">
        <v>24</v>
      </c>
      <c r="B1484" t="s">
        <v>27</v>
      </c>
      <c r="C1484" t="s">
        <v>13</v>
      </c>
      <c r="D1484" s="2">
        <v>43645.375</v>
      </c>
      <c r="E1484">
        <v>4495</v>
      </c>
      <c r="F1484">
        <v>1082.529609447475</v>
      </c>
      <c r="G1484">
        <v>59</v>
      </c>
      <c r="H1484">
        <v>4</v>
      </c>
      <c r="I1484">
        <f>YEAR(data1!$D1484)</f>
        <v>2019</v>
      </c>
      <c r="J1484">
        <f>SUMIFS(data1!$E$2:$E$15001,data1!$I$2:$I$15001,data1!$I1484)</f>
        <v>15177662</v>
      </c>
      <c r="K1484">
        <f>(data1!$J1484-J1483)/J1483</f>
        <v>0</v>
      </c>
    </row>
    <row r="1485" spans="1:11" x14ac:dyDescent="0.3">
      <c r="A1485" t="s">
        <v>11</v>
      </c>
      <c r="B1485" t="s">
        <v>12</v>
      </c>
      <c r="C1485" t="s">
        <v>19</v>
      </c>
      <c r="D1485" s="2">
        <v>43645.416666666657</v>
      </c>
      <c r="E1485">
        <v>5423</v>
      </c>
      <c r="F1485">
        <v>1245.248640341583</v>
      </c>
      <c r="G1485">
        <v>43</v>
      </c>
      <c r="H1485">
        <v>4</v>
      </c>
      <c r="I1485">
        <f>YEAR(data1!$D1485)</f>
        <v>2019</v>
      </c>
      <c r="J1485">
        <f>SUMIFS(data1!$E$2:$E$15001,data1!$I$2:$I$15001,data1!$I1485)</f>
        <v>15177662</v>
      </c>
      <c r="K1485">
        <f>(data1!$J1485-J1484)/J1484</f>
        <v>0</v>
      </c>
    </row>
    <row r="1486" spans="1:11" x14ac:dyDescent="0.3">
      <c r="A1486" t="s">
        <v>22</v>
      </c>
      <c r="B1486" t="s">
        <v>43</v>
      </c>
      <c r="C1486" t="s">
        <v>21</v>
      </c>
      <c r="D1486" s="2">
        <v>43645.416666666657</v>
      </c>
      <c r="E1486">
        <v>8550</v>
      </c>
      <c r="F1486">
        <v>2303.9532841459591</v>
      </c>
      <c r="G1486">
        <v>114</v>
      </c>
      <c r="H1486">
        <v>4.3</v>
      </c>
      <c r="I1486">
        <f>YEAR(data1!$D1486)</f>
        <v>2019</v>
      </c>
      <c r="J1486">
        <f>SUMIFS(data1!$E$2:$E$15001,data1!$I$2:$I$15001,data1!$I1486)</f>
        <v>15177662</v>
      </c>
      <c r="K1486">
        <f>(data1!$J1486-J1485)/J1485</f>
        <v>0</v>
      </c>
    </row>
    <row r="1487" spans="1:11" x14ac:dyDescent="0.3">
      <c r="A1487" t="s">
        <v>15</v>
      </c>
      <c r="B1487" t="s">
        <v>32</v>
      </c>
      <c r="C1487" t="s">
        <v>21</v>
      </c>
      <c r="D1487" s="2">
        <v>43645.5</v>
      </c>
      <c r="E1487">
        <v>6521</v>
      </c>
      <c r="F1487">
        <v>1328.9457032018861</v>
      </c>
      <c r="G1487">
        <v>57</v>
      </c>
      <c r="H1487">
        <v>4.8</v>
      </c>
      <c r="I1487">
        <f>YEAR(data1!$D1487)</f>
        <v>2019</v>
      </c>
      <c r="J1487">
        <f>SUMIFS(data1!$E$2:$E$15001,data1!$I$2:$I$15001,data1!$I1487)</f>
        <v>15177662</v>
      </c>
      <c r="K1487">
        <f>(data1!$J1487-J1486)/J1486</f>
        <v>0</v>
      </c>
    </row>
    <row r="1488" spans="1:11" x14ac:dyDescent="0.3">
      <c r="A1488" t="s">
        <v>15</v>
      </c>
      <c r="B1488" t="s">
        <v>16</v>
      </c>
      <c r="C1488" t="s">
        <v>19</v>
      </c>
      <c r="D1488" s="2">
        <v>43645.541666666657</v>
      </c>
      <c r="E1488">
        <v>6323</v>
      </c>
      <c r="F1488">
        <v>1933.651260538672</v>
      </c>
      <c r="G1488">
        <v>42</v>
      </c>
      <c r="H1488">
        <v>4.4000000000000004</v>
      </c>
      <c r="I1488">
        <f>YEAR(data1!$D1488)</f>
        <v>2019</v>
      </c>
      <c r="J1488">
        <f>SUMIFS(data1!$E$2:$E$15001,data1!$I$2:$I$15001,data1!$I1488)</f>
        <v>15177662</v>
      </c>
      <c r="K1488">
        <f>(data1!$J1488-J1487)/J1487</f>
        <v>0</v>
      </c>
    </row>
    <row r="1489" spans="1:11" x14ac:dyDescent="0.3">
      <c r="A1489" t="s">
        <v>22</v>
      </c>
      <c r="B1489" t="s">
        <v>23</v>
      </c>
      <c r="C1489" t="s">
        <v>26</v>
      </c>
      <c r="D1489" s="2">
        <v>43645.833333333343</v>
      </c>
      <c r="E1489">
        <v>3469</v>
      </c>
      <c r="F1489">
        <v>1237.6726595881039</v>
      </c>
      <c r="G1489">
        <v>28</v>
      </c>
      <c r="H1489">
        <v>3</v>
      </c>
      <c r="I1489">
        <f>YEAR(data1!$D1489)</f>
        <v>2019</v>
      </c>
      <c r="J1489">
        <f>SUMIFS(data1!$E$2:$E$15001,data1!$I$2:$I$15001,data1!$I1489)</f>
        <v>15177662</v>
      </c>
      <c r="K1489">
        <f>(data1!$J1489-J1488)/J1488</f>
        <v>0</v>
      </c>
    </row>
    <row r="1490" spans="1:11" x14ac:dyDescent="0.3">
      <c r="A1490" t="s">
        <v>24</v>
      </c>
      <c r="B1490" t="s">
        <v>27</v>
      </c>
      <c r="C1490" t="s">
        <v>19</v>
      </c>
      <c r="D1490" s="2">
        <v>43646.291666666657</v>
      </c>
      <c r="E1490">
        <v>9467</v>
      </c>
      <c r="F1490">
        <v>2329.0459688620631</v>
      </c>
      <c r="G1490">
        <v>73</v>
      </c>
      <c r="H1490">
        <v>3.3</v>
      </c>
      <c r="I1490">
        <f>YEAR(data1!$D1490)</f>
        <v>2019</v>
      </c>
      <c r="J1490">
        <f>SUMIFS(data1!$E$2:$E$15001,data1!$I$2:$I$15001,data1!$I1490)</f>
        <v>15177662</v>
      </c>
      <c r="K1490">
        <f>(data1!$J1490-J1489)/J1489</f>
        <v>0</v>
      </c>
    </row>
    <row r="1491" spans="1:11" x14ac:dyDescent="0.3">
      <c r="A1491" t="s">
        <v>15</v>
      </c>
      <c r="B1491" t="s">
        <v>30</v>
      </c>
      <c r="C1491" t="s">
        <v>21</v>
      </c>
      <c r="D1491" s="2">
        <v>43646.666666666657</v>
      </c>
      <c r="E1491">
        <v>3584</v>
      </c>
      <c r="F1491">
        <v>919.22235806712911</v>
      </c>
      <c r="G1491">
        <v>39</v>
      </c>
      <c r="H1491">
        <v>3.3</v>
      </c>
      <c r="I1491">
        <f>YEAR(data1!$D1491)</f>
        <v>2019</v>
      </c>
      <c r="J1491">
        <f>SUMIFS(data1!$E$2:$E$15001,data1!$I$2:$I$15001,data1!$I1491)</f>
        <v>15177662</v>
      </c>
      <c r="K1491">
        <f>(data1!$J1491-J1490)/J1490</f>
        <v>0</v>
      </c>
    </row>
    <row r="1492" spans="1:11" x14ac:dyDescent="0.3">
      <c r="A1492" t="s">
        <v>11</v>
      </c>
      <c r="B1492" t="s">
        <v>12</v>
      </c>
      <c r="C1492" t="s">
        <v>19</v>
      </c>
      <c r="D1492" s="2">
        <v>43646.75</v>
      </c>
      <c r="E1492">
        <v>8720</v>
      </c>
      <c r="F1492">
        <v>2874.29255715523</v>
      </c>
      <c r="G1492">
        <v>160</v>
      </c>
      <c r="H1492">
        <v>3.5</v>
      </c>
      <c r="I1492">
        <f>YEAR(data1!$D1492)</f>
        <v>2019</v>
      </c>
      <c r="J1492">
        <f>SUMIFS(data1!$E$2:$E$15001,data1!$I$2:$I$15001,data1!$I1492)</f>
        <v>15177662</v>
      </c>
      <c r="K1492">
        <f>(data1!$J1492-J1491)/J1491</f>
        <v>0</v>
      </c>
    </row>
    <row r="1493" spans="1:11" x14ac:dyDescent="0.3">
      <c r="A1493" t="s">
        <v>17</v>
      </c>
      <c r="B1493" t="s">
        <v>37</v>
      </c>
      <c r="C1493" t="s">
        <v>13</v>
      </c>
      <c r="D1493" s="2">
        <v>43646.958333333343</v>
      </c>
      <c r="E1493">
        <v>556</v>
      </c>
      <c r="F1493">
        <v>140.24309419145061</v>
      </c>
      <c r="G1493">
        <v>3</v>
      </c>
      <c r="H1493">
        <v>3.4</v>
      </c>
      <c r="I1493">
        <f>YEAR(data1!$D1493)</f>
        <v>2019</v>
      </c>
      <c r="J1493">
        <f>SUMIFS(data1!$E$2:$E$15001,data1!$I$2:$I$15001,data1!$I1493)</f>
        <v>15177662</v>
      </c>
      <c r="K1493">
        <f>(data1!$J1493-J1492)/J1492</f>
        <v>0</v>
      </c>
    </row>
    <row r="1494" spans="1:11" x14ac:dyDescent="0.3">
      <c r="A1494" t="s">
        <v>24</v>
      </c>
      <c r="B1494" t="s">
        <v>36</v>
      </c>
      <c r="C1494" t="s">
        <v>19</v>
      </c>
      <c r="D1494" s="2">
        <v>43647</v>
      </c>
      <c r="E1494">
        <v>9043</v>
      </c>
      <c r="F1494">
        <v>2559.6383182569371</v>
      </c>
      <c r="G1494">
        <v>90</v>
      </c>
      <c r="H1494">
        <v>4.2</v>
      </c>
      <c r="I1494">
        <f>YEAR(data1!$D1494)</f>
        <v>2019</v>
      </c>
      <c r="J1494">
        <f>SUMIFS(data1!$E$2:$E$15001,data1!$I$2:$I$15001,data1!$I1494)</f>
        <v>15177662</v>
      </c>
      <c r="K1494">
        <f>(data1!$J1494-J1493)/J1493</f>
        <v>0</v>
      </c>
    </row>
    <row r="1495" spans="1:11" x14ac:dyDescent="0.3">
      <c r="A1495" t="s">
        <v>22</v>
      </c>
      <c r="B1495" t="s">
        <v>44</v>
      </c>
      <c r="C1495" t="s">
        <v>26</v>
      </c>
      <c r="D1495" s="2">
        <v>43647.208333333343</v>
      </c>
      <c r="E1495">
        <v>5833</v>
      </c>
      <c r="F1495">
        <v>1944.767718423592</v>
      </c>
      <c r="G1495">
        <v>39</v>
      </c>
      <c r="H1495">
        <v>3.6</v>
      </c>
      <c r="I1495">
        <f>YEAR(data1!$D1495)</f>
        <v>2019</v>
      </c>
      <c r="J1495">
        <f>SUMIFS(data1!$E$2:$E$15001,data1!$I$2:$I$15001,data1!$I1495)</f>
        <v>15177662</v>
      </c>
      <c r="K1495">
        <f>(data1!$J1495-J1494)/J1494</f>
        <v>0</v>
      </c>
    </row>
    <row r="1496" spans="1:11" x14ac:dyDescent="0.3">
      <c r="A1496" t="s">
        <v>24</v>
      </c>
      <c r="B1496" t="s">
        <v>28</v>
      </c>
      <c r="C1496" t="s">
        <v>21</v>
      </c>
      <c r="D1496" s="2">
        <v>43647.875</v>
      </c>
      <c r="E1496">
        <v>8352</v>
      </c>
      <c r="F1496">
        <v>2671.2161457020329</v>
      </c>
      <c r="G1496">
        <v>57</v>
      </c>
      <c r="H1496">
        <v>3.1</v>
      </c>
      <c r="I1496">
        <f>YEAR(data1!$D1496)</f>
        <v>2019</v>
      </c>
      <c r="J1496">
        <f>SUMIFS(data1!$E$2:$E$15001,data1!$I$2:$I$15001,data1!$I1496)</f>
        <v>15177662</v>
      </c>
      <c r="K1496">
        <f>(data1!$J1496-J1495)/J1495</f>
        <v>0</v>
      </c>
    </row>
    <row r="1497" spans="1:11" x14ac:dyDescent="0.3">
      <c r="A1497" t="s">
        <v>22</v>
      </c>
      <c r="B1497" t="s">
        <v>43</v>
      </c>
      <c r="C1497" t="s">
        <v>13</v>
      </c>
      <c r="D1497" s="2">
        <v>43648.041666666657</v>
      </c>
      <c r="E1497">
        <v>6764</v>
      </c>
      <c r="F1497">
        <v>2514.214427213074</v>
      </c>
      <c r="G1497">
        <v>77</v>
      </c>
      <c r="H1497">
        <v>4.0999999999999996</v>
      </c>
      <c r="I1497">
        <f>YEAR(data1!$D1497)</f>
        <v>2019</v>
      </c>
      <c r="J1497">
        <f>SUMIFS(data1!$E$2:$E$15001,data1!$I$2:$I$15001,data1!$I1497)</f>
        <v>15177662</v>
      </c>
      <c r="K1497">
        <f>(data1!$J1497-J1496)/J1496</f>
        <v>0</v>
      </c>
    </row>
    <row r="1498" spans="1:11" x14ac:dyDescent="0.3">
      <c r="A1498" t="s">
        <v>17</v>
      </c>
      <c r="B1498" t="s">
        <v>18</v>
      </c>
      <c r="C1498" t="s">
        <v>19</v>
      </c>
      <c r="D1498" s="2">
        <v>43648.041666666657</v>
      </c>
      <c r="E1498">
        <v>6669</v>
      </c>
      <c r="F1498">
        <v>1354.2597460379791</v>
      </c>
      <c r="G1498">
        <v>50</v>
      </c>
      <c r="H1498">
        <v>4.5</v>
      </c>
      <c r="I1498">
        <f>YEAR(data1!$D1498)</f>
        <v>2019</v>
      </c>
      <c r="J1498">
        <f>SUMIFS(data1!$E$2:$E$15001,data1!$I$2:$I$15001,data1!$I1498)</f>
        <v>15177662</v>
      </c>
      <c r="K1498">
        <f>(data1!$J1498-J1497)/J1497</f>
        <v>0</v>
      </c>
    </row>
    <row r="1499" spans="1:11" x14ac:dyDescent="0.3">
      <c r="A1499" t="s">
        <v>11</v>
      </c>
      <c r="B1499" t="s">
        <v>35</v>
      </c>
      <c r="C1499" t="s">
        <v>26</v>
      </c>
      <c r="D1499" s="2">
        <v>43648.208333333343</v>
      </c>
      <c r="E1499">
        <v>4609</v>
      </c>
      <c r="F1499">
        <v>1562.786716304907</v>
      </c>
      <c r="G1499">
        <v>49</v>
      </c>
      <c r="H1499">
        <v>3.9</v>
      </c>
      <c r="I1499">
        <f>YEAR(data1!$D1499)</f>
        <v>2019</v>
      </c>
      <c r="J1499">
        <f>SUMIFS(data1!$E$2:$E$15001,data1!$I$2:$I$15001,data1!$I1499)</f>
        <v>15177662</v>
      </c>
      <c r="K1499">
        <f>(data1!$J1499-J1498)/J1498</f>
        <v>0</v>
      </c>
    </row>
    <row r="1500" spans="1:11" x14ac:dyDescent="0.3">
      <c r="A1500" t="s">
        <v>17</v>
      </c>
      <c r="B1500" t="s">
        <v>37</v>
      </c>
      <c r="C1500" t="s">
        <v>13</v>
      </c>
      <c r="D1500" s="2">
        <v>43648.375</v>
      </c>
      <c r="E1500">
        <v>3301</v>
      </c>
      <c r="F1500">
        <v>677.87367419810494</v>
      </c>
      <c r="G1500">
        <v>30</v>
      </c>
      <c r="H1500">
        <v>3.4</v>
      </c>
      <c r="I1500">
        <f>YEAR(data1!$D1500)</f>
        <v>2019</v>
      </c>
      <c r="J1500">
        <f>SUMIFS(data1!$E$2:$E$15001,data1!$I$2:$I$15001,data1!$I1500)</f>
        <v>15177662</v>
      </c>
      <c r="K1500">
        <f>(data1!$J1500-J1499)/J1499</f>
        <v>0</v>
      </c>
    </row>
    <row r="1501" spans="1:11" x14ac:dyDescent="0.3">
      <c r="A1501" t="s">
        <v>17</v>
      </c>
      <c r="B1501" t="s">
        <v>37</v>
      </c>
      <c r="C1501" t="s">
        <v>13</v>
      </c>
      <c r="D1501" s="2">
        <v>43648.375</v>
      </c>
      <c r="E1501">
        <v>9653</v>
      </c>
      <c r="F1501">
        <v>3153.2053164969029</v>
      </c>
      <c r="G1501">
        <v>75</v>
      </c>
      <c r="H1501">
        <v>3.9</v>
      </c>
      <c r="I1501">
        <f>YEAR(data1!$D1501)</f>
        <v>2019</v>
      </c>
      <c r="J1501">
        <f>SUMIFS(data1!$E$2:$E$15001,data1!$I$2:$I$15001,data1!$I1501)</f>
        <v>15177662</v>
      </c>
      <c r="K1501">
        <f>(data1!$J1501-J1500)/J1500</f>
        <v>0</v>
      </c>
    </row>
    <row r="1502" spans="1:11" x14ac:dyDescent="0.3">
      <c r="A1502" t="s">
        <v>17</v>
      </c>
      <c r="B1502" t="s">
        <v>34</v>
      </c>
      <c r="C1502" t="s">
        <v>13</v>
      </c>
      <c r="D1502" s="2">
        <v>43648.375</v>
      </c>
      <c r="E1502">
        <v>3790</v>
      </c>
      <c r="F1502">
        <v>1180.0948491029001</v>
      </c>
      <c r="G1502">
        <v>26</v>
      </c>
      <c r="H1502">
        <v>3.1</v>
      </c>
      <c r="I1502">
        <f>YEAR(data1!$D1502)</f>
        <v>2019</v>
      </c>
      <c r="J1502">
        <f>SUMIFS(data1!$E$2:$E$15001,data1!$I$2:$I$15001,data1!$I1502)</f>
        <v>15177662</v>
      </c>
      <c r="K1502">
        <f>(data1!$J1502-J1501)/J1501</f>
        <v>0</v>
      </c>
    </row>
    <row r="1503" spans="1:11" x14ac:dyDescent="0.3">
      <c r="A1503" t="s">
        <v>11</v>
      </c>
      <c r="B1503" t="s">
        <v>12</v>
      </c>
      <c r="C1503" t="s">
        <v>19</v>
      </c>
      <c r="D1503" s="2">
        <v>43648.458333333343</v>
      </c>
      <c r="E1503">
        <v>6791</v>
      </c>
      <c r="F1503">
        <v>1378.7265467752779</v>
      </c>
      <c r="G1503">
        <v>48</v>
      </c>
      <c r="H1503">
        <v>3.8</v>
      </c>
      <c r="I1503">
        <f>YEAR(data1!$D1503)</f>
        <v>2019</v>
      </c>
      <c r="J1503">
        <f>SUMIFS(data1!$E$2:$E$15001,data1!$I$2:$I$15001,data1!$I1503)</f>
        <v>15177662</v>
      </c>
      <c r="K1503">
        <f>(data1!$J1503-J1502)/J1502</f>
        <v>0</v>
      </c>
    </row>
    <row r="1504" spans="1:11" x14ac:dyDescent="0.3">
      <c r="A1504" t="s">
        <v>17</v>
      </c>
      <c r="B1504" t="s">
        <v>29</v>
      </c>
      <c r="C1504" t="s">
        <v>21</v>
      </c>
      <c r="D1504" s="2">
        <v>43648.625</v>
      </c>
      <c r="E1504">
        <v>6096</v>
      </c>
      <c r="F1504">
        <v>1723.930306132929</v>
      </c>
      <c r="G1504">
        <v>79</v>
      </c>
      <c r="H1504">
        <v>4.4000000000000004</v>
      </c>
      <c r="I1504">
        <f>YEAR(data1!$D1504)</f>
        <v>2019</v>
      </c>
      <c r="J1504">
        <f>SUMIFS(data1!$E$2:$E$15001,data1!$I$2:$I$15001,data1!$I1504)</f>
        <v>15177662</v>
      </c>
      <c r="K1504">
        <f>(data1!$J1504-J1503)/J1503</f>
        <v>0</v>
      </c>
    </row>
    <row r="1505" spans="1:11" x14ac:dyDescent="0.3">
      <c r="A1505" t="s">
        <v>24</v>
      </c>
      <c r="B1505" t="s">
        <v>42</v>
      </c>
      <c r="C1505" t="s">
        <v>13</v>
      </c>
      <c r="D1505" s="2">
        <v>43648.666666666657</v>
      </c>
      <c r="E1505">
        <v>2927</v>
      </c>
      <c r="F1505">
        <v>835.34211053526121</v>
      </c>
      <c r="G1505">
        <v>23</v>
      </c>
      <c r="H1505">
        <v>4.5999999999999996</v>
      </c>
      <c r="I1505">
        <f>YEAR(data1!$D1505)</f>
        <v>2019</v>
      </c>
      <c r="J1505">
        <f>SUMIFS(data1!$E$2:$E$15001,data1!$I$2:$I$15001,data1!$I1505)</f>
        <v>15177662</v>
      </c>
      <c r="K1505">
        <f>(data1!$J1505-J1504)/J1504</f>
        <v>0</v>
      </c>
    </row>
    <row r="1506" spans="1:11" x14ac:dyDescent="0.3">
      <c r="A1506" t="s">
        <v>15</v>
      </c>
      <c r="B1506" t="s">
        <v>16</v>
      </c>
      <c r="C1506" t="s">
        <v>21</v>
      </c>
      <c r="D1506" s="2">
        <v>43649.083333333343</v>
      </c>
      <c r="E1506">
        <v>5627</v>
      </c>
      <c r="F1506">
        <v>1381.5493881246009</v>
      </c>
      <c r="G1506">
        <v>104</v>
      </c>
      <c r="H1506">
        <v>3.2</v>
      </c>
      <c r="I1506">
        <f>YEAR(data1!$D1506)</f>
        <v>2019</v>
      </c>
      <c r="J1506">
        <f>SUMIFS(data1!$E$2:$E$15001,data1!$I$2:$I$15001,data1!$I1506)</f>
        <v>15177662</v>
      </c>
      <c r="K1506">
        <f>(data1!$J1506-J1505)/J1505</f>
        <v>0</v>
      </c>
    </row>
    <row r="1507" spans="1:11" x14ac:dyDescent="0.3">
      <c r="A1507" t="s">
        <v>17</v>
      </c>
      <c r="B1507" t="s">
        <v>29</v>
      </c>
      <c r="C1507" t="s">
        <v>19</v>
      </c>
      <c r="D1507" s="2">
        <v>43649.291666666657</v>
      </c>
      <c r="E1507">
        <v>5973</v>
      </c>
      <c r="F1507">
        <v>2134.7783790313852</v>
      </c>
      <c r="G1507">
        <v>88</v>
      </c>
      <c r="H1507">
        <v>4.4000000000000004</v>
      </c>
      <c r="I1507">
        <f>YEAR(data1!$D1507)</f>
        <v>2019</v>
      </c>
      <c r="J1507">
        <f>SUMIFS(data1!$E$2:$E$15001,data1!$I$2:$I$15001,data1!$I1507)</f>
        <v>15177662</v>
      </c>
      <c r="K1507">
        <f>(data1!$J1507-J1506)/J1506</f>
        <v>0</v>
      </c>
    </row>
    <row r="1508" spans="1:11" x14ac:dyDescent="0.3">
      <c r="A1508" t="s">
        <v>17</v>
      </c>
      <c r="B1508" t="s">
        <v>37</v>
      </c>
      <c r="C1508" t="s">
        <v>21</v>
      </c>
      <c r="D1508" s="2">
        <v>43649.375</v>
      </c>
      <c r="E1508">
        <v>3412</v>
      </c>
      <c r="F1508">
        <v>1133.351760423493</v>
      </c>
      <c r="G1508">
        <v>34</v>
      </c>
      <c r="H1508">
        <v>3.5</v>
      </c>
      <c r="I1508">
        <f>YEAR(data1!$D1508)</f>
        <v>2019</v>
      </c>
      <c r="J1508">
        <f>SUMIFS(data1!$E$2:$E$15001,data1!$I$2:$I$15001,data1!$I1508)</f>
        <v>15177662</v>
      </c>
      <c r="K1508">
        <f>(data1!$J1508-J1507)/J1507</f>
        <v>0</v>
      </c>
    </row>
    <row r="1509" spans="1:11" x14ac:dyDescent="0.3">
      <c r="A1509" t="s">
        <v>24</v>
      </c>
      <c r="B1509" t="s">
        <v>27</v>
      </c>
      <c r="C1509" t="s">
        <v>19</v>
      </c>
      <c r="D1509" s="2">
        <v>43649.916666666657</v>
      </c>
      <c r="E1509">
        <v>2410</v>
      </c>
      <c r="F1509">
        <v>885.4325288004809</v>
      </c>
      <c r="G1509">
        <v>28</v>
      </c>
      <c r="H1509">
        <v>3.5</v>
      </c>
      <c r="I1509">
        <f>YEAR(data1!$D1509)</f>
        <v>2019</v>
      </c>
      <c r="J1509">
        <f>SUMIFS(data1!$E$2:$E$15001,data1!$I$2:$I$15001,data1!$I1509)</f>
        <v>15177662</v>
      </c>
      <c r="K1509">
        <f>(data1!$J1509-J1508)/J1508</f>
        <v>0</v>
      </c>
    </row>
    <row r="1510" spans="1:11" x14ac:dyDescent="0.3">
      <c r="A1510" t="s">
        <v>24</v>
      </c>
      <c r="B1510" t="s">
        <v>36</v>
      </c>
      <c r="C1510" t="s">
        <v>21</v>
      </c>
      <c r="D1510" s="2">
        <v>43650</v>
      </c>
      <c r="E1510">
        <v>6902</v>
      </c>
      <c r="F1510">
        <v>2514.7000537722829</v>
      </c>
      <c r="G1510">
        <v>122</v>
      </c>
      <c r="H1510">
        <v>4.5999999999999996</v>
      </c>
      <c r="I1510">
        <f>YEAR(data1!$D1510)</f>
        <v>2019</v>
      </c>
      <c r="J1510">
        <f>SUMIFS(data1!$E$2:$E$15001,data1!$I$2:$I$15001,data1!$I1510)</f>
        <v>15177662</v>
      </c>
      <c r="K1510">
        <f>(data1!$J1510-J1509)/J1509</f>
        <v>0</v>
      </c>
    </row>
    <row r="1511" spans="1:11" x14ac:dyDescent="0.3">
      <c r="A1511" t="s">
        <v>17</v>
      </c>
      <c r="B1511" t="s">
        <v>31</v>
      </c>
      <c r="C1511" t="s">
        <v>21</v>
      </c>
      <c r="D1511" s="2">
        <v>43650</v>
      </c>
      <c r="E1511">
        <v>2366</v>
      </c>
      <c r="F1511">
        <v>694.57686843820488</v>
      </c>
      <c r="G1511">
        <v>19</v>
      </c>
      <c r="H1511">
        <v>3.5</v>
      </c>
      <c r="I1511">
        <f>YEAR(data1!$D1511)</f>
        <v>2019</v>
      </c>
      <c r="J1511">
        <f>SUMIFS(data1!$E$2:$E$15001,data1!$I$2:$I$15001,data1!$I1511)</f>
        <v>15177662</v>
      </c>
      <c r="K1511">
        <f>(data1!$J1511-J1510)/J1510</f>
        <v>0</v>
      </c>
    </row>
    <row r="1512" spans="1:11" x14ac:dyDescent="0.3">
      <c r="A1512" t="s">
        <v>24</v>
      </c>
      <c r="B1512" t="s">
        <v>25</v>
      </c>
      <c r="C1512" t="s">
        <v>19</v>
      </c>
      <c r="D1512" s="2">
        <v>43650.083333333343</v>
      </c>
      <c r="E1512">
        <v>7901</v>
      </c>
      <c r="F1512">
        <v>1708.977422725824</v>
      </c>
      <c r="G1512">
        <v>63</v>
      </c>
      <c r="H1512">
        <v>4.4000000000000004</v>
      </c>
      <c r="I1512">
        <f>YEAR(data1!$D1512)</f>
        <v>2019</v>
      </c>
      <c r="J1512">
        <f>SUMIFS(data1!$E$2:$E$15001,data1!$I$2:$I$15001,data1!$I1512)</f>
        <v>15177662</v>
      </c>
      <c r="K1512">
        <f>(data1!$J1512-J1511)/J1511</f>
        <v>0</v>
      </c>
    </row>
    <row r="1513" spans="1:11" x14ac:dyDescent="0.3">
      <c r="A1513" t="s">
        <v>11</v>
      </c>
      <c r="B1513" t="s">
        <v>38</v>
      </c>
      <c r="C1513" t="s">
        <v>26</v>
      </c>
      <c r="D1513" s="2">
        <v>43650.083333333343</v>
      </c>
      <c r="E1513">
        <v>5786</v>
      </c>
      <c r="F1513">
        <v>2288.9556676795041</v>
      </c>
      <c r="G1513">
        <v>48</v>
      </c>
      <c r="H1513">
        <v>4.2</v>
      </c>
      <c r="I1513">
        <f>YEAR(data1!$D1513)</f>
        <v>2019</v>
      </c>
      <c r="J1513">
        <f>SUMIFS(data1!$E$2:$E$15001,data1!$I$2:$I$15001,data1!$I1513)</f>
        <v>15177662</v>
      </c>
      <c r="K1513">
        <f>(data1!$J1513-J1512)/J1512</f>
        <v>0</v>
      </c>
    </row>
    <row r="1514" spans="1:11" x14ac:dyDescent="0.3">
      <c r="A1514" t="s">
        <v>24</v>
      </c>
      <c r="B1514" t="s">
        <v>25</v>
      </c>
      <c r="C1514" t="s">
        <v>21</v>
      </c>
      <c r="D1514" s="2">
        <v>43650.291666666657</v>
      </c>
      <c r="E1514">
        <v>2711</v>
      </c>
      <c r="F1514">
        <v>870.43849230523131</v>
      </c>
      <c r="G1514">
        <v>22</v>
      </c>
      <c r="H1514">
        <v>3.5</v>
      </c>
      <c r="I1514">
        <f>YEAR(data1!$D1514)</f>
        <v>2019</v>
      </c>
      <c r="J1514">
        <f>SUMIFS(data1!$E$2:$E$15001,data1!$I$2:$I$15001,data1!$I1514)</f>
        <v>15177662</v>
      </c>
      <c r="K1514">
        <f>(data1!$J1514-J1513)/J1513</f>
        <v>0</v>
      </c>
    </row>
    <row r="1515" spans="1:11" x14ac:dyDescent="0.3">
      <c r="A1515" t="s">
        <v>24</v>
      </c>
      <c r="B1515" t="s">
        <v>42</v>
      </c>
      <c r="C1515" t="s">
        <v>19</v>
      </c>
      <c r="D1515" s="2">
        <v>43650.333333333343</v>
      </c>
      <c r="E1515">
        <v>1768</v>
      </c>
      <c r="F1515">
        <v>365.86586520551822</v>
      </c>
      <c r="G1515">
        <v>20</v>
      </c>
      <c r="H1515">
        <v>5</v>
      </c>
      <c r="I1515">
        <f>YEAR(data1!$D1515)</f>
        <v>2019</v>
      </c>
      <c r="J1515">
        <f>SUMIFS(data1!$E$2:$E$15001,data1!$I$2:$I$15001,data1!$I1515)</f>
        <v>15177662</v>
      </c>
      <c r="K1515">
        <f>(data1!$J1515-J1514)/J1514</f>
        <v>0</v>
      </c>
    </row>
    <row r="1516" spans="1:11" x14ac:dyDescent="0.3">
      <c r="A1516" t="s">
        <v>22</v>
      </c>
      <c r="B1516" t="s">
        <v>44</v>
      </c>
      <c r="C1516" t="s">
        <v>13</v>
      </c>
      <c r="D1516" s="2">
        <v>43650.458333333343</v>
      </c>
      <c r="E1516">
        <v>6157</v>
      </c>
      <c r="F1516">
        <v>2065.206557971404</v>
      </c>
      <c r="G1516">
        <v>80</v>
      </c>
      <c r="H1516">
        <v>5</v>
      </c>
      <c r="I1516">
        <f>YEAR(data1!$D1516)</f>
        <v>2019</v>
      </c>
      <c r="J1516">
        <f>SUMIFS(data1!$E$2:$E$15001,data1!$I$2:$I$15001,data1!$I1516)</f>
        <v>15177662</v>
      </c>
      <c r="K1516">
        <f>(data1!$J1516-J1515)/J1515</f>
        <v>0</v>
      </c>
    </row>
    <row r="1517" spans="1:11" x14ac:dyDescent="0.3">
      <c r="A1517" t="s">
        <v>15</v>
      </c>
      <c r="B1517" t="s">
        <v>32</v>
      </c>
      <c r="C1517" t="s">
        <v>19</v>
      </c>
      <c r="D1517" s="2">
        <v>43650.583333333343</v>
      </c>
      <c r="E1517">
        <v>4777</v>
      </c>
      <c r="F1517">
        <v>1548.2085061239429</v>
      </c>
      <c r="G1517">
        <v>37</v>
      </c>
      <c r="H1517">
        <v>3.8</v>
      </c>
      <c r="I1517">
        <f>YEAR(data1!$D1517)</f>
        <v>2019</v>
      </c>
      <c r="J1517">
        <f>SUMIFS(data1!$E$2:$E$15001,data1!$I$2:$I$15001,data1!$I1517)</f>
        <v>15177662</v>
      </c>
      <c r="K1517">
        <f>(data1!$J1517-J1516)/J1516</f>
        <v>0</v>
      </c>
    </row>
    <row r="1518" spans="1:11" x14ac:dyDescent="0.3">
      <c r="A1518" t="s">
        <v>11</v>
      </c>
      <c r="B1518" t="s">
        <v>38</v>
      </c>
      <c r="C1518" t="s">
        <v>19</v>
      </c>
      <c r="D1518" s="2">
        <v>43650.75</v>
      </c>
      <c r="E1518">
        <v>6245</v>
      </c>
      <c r="F1518">
        <v>2088.123195691272</v>
      </c>
      <c r="G1518">
        <v>64</v>
      </c>
      <c r="H1518">
        <v>4.0999999999999996</v>
      </c>
      <c r="I1518">
        <f>YEAR(data1!$D1518)</f>
        <v>2019</v>
      </c>
      <c r="J1518">
        <f>SUMIFS(data1!$E$2:$E$15001,data1!$I$2:$I$15001,data1!$I1518)</f>
        <v>15177662</v>
      </c>
      <c r="K1518">
        <f>(data1!$J1518-J1517)/J1517</f>
        <v>0</v>
      </c>
    </row>
    <row r="1519" spans="1:11" x14ac:dyDescent="0.3">
      <c r="A1519" t="s">
        <v>24</v>
      </c>
      <c r="B1519" t="s">
        <v>42</v>
      </c>
      <c r="C1519" t="s">
        <v>13</v>
      </c>
      <c r="D1519" s="2">
        <v>43650.75</v>
      </c>
      <c r="E1519">
        <v>1350</v>
      </c>
      <c r="F1519">
        <v>500.4547751801544</v>
      </c>
      <c r="G1519">
        <v>22</v>
      </c>
      <c r="H1519">
        <v>3.3</v>
      </c>
      <c r="I1519">
        <f>YEAR(data1!$D1519)</f>
        <v>2019</v>
      </c>
      <c r="J1519">
        <f>SUMIFS(data1!$E$2:$E$15001,data1!$I$2:$I$15001,data1!$I1519)</f>
        <v>15177662</v>
      </c>
      <c r="K1519">
        <f>(data1!$J1519-J1518)/J1518</f>
        <v>0</v>
      </c>
    </row>
    <row r="1520" spans="1:11" x14ac:dyDescent="0.3">
      <c r="A1520" t="s">
        <v>11</v>
      </c>
      <c r="B1520" t="s">
        <v>39</v>
      </c>
      <c r="C1520" t="s">
        <v>21</v>
      </c>
      <c r="D1520" s="2">
        <v>43650.75</v>
      </c>
      <c r="E1520">
        <v>2664</v>
      </c>
      <c r="F1520">
        <v>996.73290410574066</v>
      </c>
      <c r="G1520">
        <v>39</v>
      </c>
      <c r="H1520">
        <v>4</v>
      </c>
      <c r="I1520">
        <f>YEAR(data1!$D1520)</f>
        <v>2019</v>
      </c>
      <c r="J1520">
        <f>SUMIFS(data1!$E$2:$E$15001,data1!$I$2:$I$15001,data1!$I1520)</f>
        <v>15177662</v>
      </c>
      <c r="K1520">
        <f>(data1!$J1520-J1519)/J1519</f>
        <v>0</v>
      </c>
    </row>
    <row r="1521" spans="1:11" x14ac:dyDescent="0.3">
      <c r="A1521" t="s">
        <v>22</v>
      </c>
      <c r="B1521" t="s">
        <v>44</v>
      </c>
      <c r="C1521" t="s">
        <v>13</v>
      </c>
      <c r="D1521" s="2">
        <v>43650.833333333343</v>
      </c>
      <c r="E1521">
        <v>6432</v>
      </c>
      <c r="F1521">
        <v>1892.677411355269</v>
      </c>
      <c r="G1521">
        <v>58</v>
      </c>
      <c r="H1521">
        <v>3.7</v>
      </c>
      <c r="I1521">
        <f>YEAR(data1!$D1521)</f>
        <v>2019</v>
      </c>
      <c r="J1521">
        <f>SUMIFS(data1!$E$2:$E$15001,data1!$I$2:$I$15001,data1!$I1521)</f>
        <v>15177662</v>
      </c>
      <c r="K1521">
        <f>(data1!$J1521-J1520)/J1520</f>
        <v>0</v>
      </c>
    </row>
    <row r="1522" spans="1:11" x14ac:dyDescent="0.3">
      <c r="A1522" t="s">
        <v>24</v>
      </c>
      <c r="B1522" t="s">
        <v>28</v>
      </c>
      <c r="C1522" t="s">
        <v>19</v>
      </c>
      <c r="D1522" s="2">
        <v>43650.875</v>
      </c>
      <c r="E1522">
        <v>3199</v>
      </c>
      <c r="F1522">
        <v>874.09005285772309</v>
      </c>
      <c r="G1522">
        <v>22</v>
      </c>
      <c r="H1522">
        <v>4.3</v>
      </c>
      <c r="I1522">
        <f>YEAR(data1!$D1522)</f>
        <v>2019</v>
      </c>
      <c r="J1522">
        <f>SUMIFS(data1!$E$2:$E$15001,data1!$I$2:$I$15001,data1!$I1522)</f>
        <v>15177662</v>
      </c>
      <c r="K1522">
        <f>(data1!$J1522-J1521)/J1521</f>
        <v>0</v>
      </c>
    </row>
    <row r="1523" spans="1:11" x14ac:dyDescent="0.3">
      <c r="A1523" t="s">
        <v>11</v>
      </c>
      <c r="B1523" t="s">
        <v>12</v>
      </c>
      <c r="C1523" t="s">
        <v>19</v>
      </c>
      <c r="D1523" s="2">
        <v>43651.166666666657</v>
      </c>
      <c r="E1523">
        <v>2214</v>
      </c>
      <c r="F1523">
        <v>712.02331463807911</v>
      </c>
      <c r="G1523">
        <v>23</v>
      </c>
      <c r="H1523">
        <v>3.4</v>
      </c>
      <c r="I1523">
        <f>YEAR(data1!$D1523)</f>
        <v>2019</v>
      </c>
      <c r="J1523">
        <f>SUMIFS(data1!$E$2:$E$15001,data1!$I$2:$I$15001,data1!$I1523)</f>
        <v>15177662</v>
      </c>
      <c r="K1523">
        <f>(data1!$J1523-J1522)/J1522</f>
        <v>0</v>
      </c>
    </row>
    <row r="1524" spans="1:11" x14ac:dyDescent="0.3">
      <c r="A1524" t="s">
        <v>24</v>
      </c>
      <c r="B1524" t="s">
        <v>42</v>
      </c>
      <c r="C1524" t="s">
        <v>21</v>
      </c>
      <c r="D1524" s="2">
        <v>43651.375</v>
      </c>
      <c r="E1524">
        <v>5965</v>
      </c>
      <c r="F1524">
        <v>2371.7516318944299</v>
      </c>
      <c r="G1524">
        <v>63</v>
      </c>
      <c r="H1524">
        <v>4.5999999999999996</v>
      </c>
      <c r="I1524">
        <f>YEAR(data1!$D1524)</f>
        <v>2019</v>
      </c>
      <c r="J1524">
        <f>SUMIFS(data1!$E$2:$E$15001,data1!$I$2:$I$15001,data1!$I1524)</f>
        <v>15177662</v>
      </c>
      <c r="K1524">
        <f>(data1!$J1524-J1523)/J1523</f>
        <v>0</v>
      </c>
    </row>
    <row r="1525" spans="1:11" x14ac:dyDescent="0.3">
      <c r="A1525" t="s">
        <v>24</v>
      </c>
      <c r="B1525" t="s">
        <v>42</v>
      </c>
      <c r="C1525" t="s">
        <v>21</v>
      </c>
      <c r="D1525" s="2">
        <v>43651.375</v>
      </c>
      <c r="E1525">
        <v>5101</v>
      </c>
      <c r="F1525">
        <v>1410.245356373503</v>
      </c>
      <c r="G1525">
        <v>75</v>
      </c>
      <c r="H1525">
        <v>4.3</v>
      </c>
      <c r="I1525">
        <f>YEAR(data1!$D1525)</f>
        <v>2019</v>
      </c>
      <c r="J1525">
        <f>SUMIFS(data1!$E$2:$E$15001,data1!$I$2:$I$15001,data1!$I1525)</f>
        <v>15177662</v>
      </c>
      <c r="K1525">
        <f>(data1!$J1525-J1524)/J1524</f>
        <v>0</v>
      </c>
    </row>
    <row r="1526" spans="1:11" x14ac:dyDescent="0.3">
      <c r="A1526" t="s">
        <v>15</v>
      </c>
      <c r="B1526" t="s">
        <v>16</v>
      </c>
      <c r="C1526" t="s">
        <v>19</v>
      </c>
      <c r="D1526" s="2">
        <v>43651.458333333343</v>
      </c>
      <c r="E1526">
        <v>7854</v>
      </c>
      <c r="F1526">
        <v>2474.1182440822899</v>
      </c>
      <c r="G1526">
        <v>53</v>
      </c>
      <c r="H1526">
        <v>4.0999999999999996</v>
      </c>
      <c r="I1526">
        <f>YEAR(data1!$D1526)</f>
        <v>2019</v>
      </c>
      <c r="J1526">
        <f>SUMIFS(data1!$E$2:$E$15001,data1!$I$2:$I$15001,data1!$I1526)</f>
        <v>15177662</v>
      </c>
      <c r="K1526">
        <f>(data1!$J1526-J1525)/J1525</f>
        <v>0</v>
      </c>
    </row>
    <row r="1527" spans="1:11" x14ac:dyDescent="0.3">
      <c r="A1527" t="s">
        <v>22</v>
      </c>
      <c r="B1527" t="s">
        <v>44</v>
      </c>
      <c r="C1527" t="s">
        <v>26</v>
      </c>
      <c r="D1527" s="2">
        <v>43651.541666666657</v>
      </c>
      <c r="E1527">
        <v>7851</v>
      </c>
      <c r="F1527">
        <v>1914.4885806425341</v>
      </c>
      <c r="G1527">
        <v>91</v>
      </c>
      <c r="H1527">
        <v>3.6</v>
      </c>
      <c r="I1527">
        <f>YEAR(data1!$D1527)</f>
        <v>2019</v>
      </c>
      <c r="J1527">
        <f>SUMIFS(data1!$E$2:$E$15001,data1!$I$2:$I$15001,data1!$I1527)</f>
        <v>15177662</v>
      </c>
      <c r="K1527">
        <f>(data1!$J1527-J1526)/J1526</f>
        <v>0</v>
      </c>
    </row>
    <row r="1528" spans="1:11" x14ac:dyDescent="0.3">
      <c r="A1528" t="s">
        <v>24</v>
      </c>
      <c r="B1528" t="s">
        <v>42</v>
      </c>
      <c r="C1528" t="s">
        <v>21</v>
      </c>
      <c r="D1528" s="2">
        <v>43651.583333333343</v>
      </c>
      <c r="E1528">
        <v>3281</v>
      </c>
      <c r="F1528">
        <v>665.48207959779643</v>
      </c>
      <c r="G1528">
        <v>48</v>
      </c>
      <c r="H1528">
        <v>3.6</v>
      </c>
      <c r="I1528">
        <f>YEAR(data1!$D1528)</f>
        <v>2019</v>
      </c>
      <c r="J1528">
        <f>SUMIFS(data1!$E$2:$E$15001,data1!$I$2:$I$15001,data1!$I1528)</f>
        <v>15177662</v>
      </c>
      <c r="K1528">
        <f>(data1!$J1528-J1527)/J1527</f>
        <v>0</v>
      </c>
    </row>
    <row r="1529" spans="1:11" x14ac:dyDescent="0.3">
      <c r="A1529" t="s">
        <v>17</v>
      </c>
      <c r="B1529" t="s">
        <v>37</v>
      </c>
      <c r="C1529" t="s">
        <v>13</v>
      </c>
      <c r="D1529" s="2">
        <v>43651.666666666657</v>
      </c>
      <c r="E1529">
        <v>8184</v>
      </c>
      <c r="F1529">
        <v>3007.022239412333</v>
      </c>
      <c r="G1529">
        <v>107</v>
      </c>
      <c r="H1529">
        <v>3.4</v>
      </c>
      <c r="I1529">
        <f>YEAR(data1!$D1529)</f>
        <v>2019</v>
      </c>
      <c r="J1529">
        <f>SUMIFS(data1!$E$2:$E$15001,data1!$I$2:$I$15001,data1!$I1529)</f>
        <v>15177662</v>
      </c>
      <c r="K1529">
        <f>(data1!$J1529-J1528)/J1528</f>
        <v>0</v>
      </c>
    </row>
    <row r="1530" spans="1:11" x14ac:dyDescent="0.3">
      <c r="A1530" t="s">
        <v>22</v>
      </c>
      <c r="B1530" t="s">
        <v>33</v>
      </c>
      <c r="C1530" t="s">
        <v>19</v>
      </c>
      <c r="D1530" s="2">
        <v>43651.75</v>
      </c>
      <c r="E1530">
        <v>8791</v>
      </c>
      <c r="F1530">
        <v>1765.330483592086</v>
      </c>
      <c r="G1530">
        <v>59</v>
      </c>
      <c r="H1530">
        <v>5</v>
      </c>
      <c r="I1530">
        <f>YEAR(data1!$D1530)</f>
        <v>2019</v>
      </c>
      <c r="J1530">
        <f>SUMIFS(data1!$E$2:$E$15001,data1!$I$2:$I$15001,data1!$I1530)</f>
        <v>15177662</v>
      </c>
      <c r="K1530">
        <f>(data1!$J1530-J1529)/J1529</f>
        <v>0</v>
      </c>
    </row>
    <row r="1531" spans="1:11" x14ac:dyDescent="0.3">
      <c r="A1531" t="s">
        <v>24</v>
      </c>
      <c r="B1531" t="s">
        <v>42</v>
      </c>
      <c r="C1531" t="s">
        <v>26</v>
      </c>
      <c r="D1531" s="2">
        <v>43651.791666666657</v>
      </c>
      <c r="E1531">
        <v>1305</v>
      </c>
      <c r="F1531">
        <v>318.94788054812108</v>
      </c>
      <c r="G1531">
        <v>8</v>
      </c>
      <c r="H1531">
        <v>3.8</v>
      </c>
      <c r="I1531">
        <f>YEAR(data1!$D1531)</f>
        <v>2019</v>
      </c>
      <c r="J1531">
        <f>SUMIFS(data1!$E$2:$E$15001,data1!$I$2:$I$15001,data1!$I1531)</f>
        <v>15177662</v>
      </c>
      <c r="K1531">
        <f>(data1!$J1531-J1530)/J1530</f>
        <v>0</v>
      </c>
    </row>
    <row r="1532" spans="1:11" x14ac:dyDescent="0.3">
      <c r="A1532" t="s">
        <v>15</v>
      </c>
      <c r="B1532" t="s">
        <v>30</v>
      </c>
      <c r="C1532" t="s">
        <v>26</v>
      </c>
      <c r="D1532" s="2">
        <v>43651.916666666657</v>
      </c>
      <c r="E1532">
        <v>7783</v>
      </c>
      <c r="F1532">
        <v>1831.7643175565661</v>
      </c>
      <c r="G1532">
        <v>124</v>
      </c>
      <c r="H1532">
        <v>4.3</v>
      </c>
      <c r="I1532">
        <f>YEAR(data1!$D1532)</f>
        <v>2019</v>
      </c>
      <c r="J1532">
        <f>SUMIFS(data1!$E$2:$E$15001,data1!$I$2:$I$15001,data1!$I1532)</f>
        <v>15177662</v>
      </c>
      <c r="K1532">
        <f>(data1!$J1532-J1531)/J1531</f>
        <v>0</v>
      </c>
    </row>
    <row r="1533" spans="1:11" x14ac:dyDescent="0.3">
      <c r="A1533" t="s">
        <v>11</v>
      </c>
      <c r="B1533" t="s">
        <v>41</v>
      </c>
      <c r="C1533" t="s">
        <v>19</v>
      </c>
      <c r="D1533" s="2">
        <v>43651.916666666657</v>
      </c>
      <c r="E1533">
        <v>5993</v>
      </c>
      <c r="F1533">
        <v>1616.349326772521</v>
      </c>
      <c r="G1533">
        <v>57</v>
      </c>
      <c r="H1533">
        <v>4.5</v>
      </c>
      <c r="I1533">
        <f>YEAR(data1!$D1533)</f>
        <v>2019</v>
      </c>
      <c r="J1533">
        <f>SUMIFS(data1!$E$2:$E$15001,data1!$I$2:$I$15001,data1!$I1533)</f>
        <v>15177662</v>
      </c>
      <c r="K1533">
        <f>(data1!$J1533-J1532)/J1532</f>
        <v>0</v>
      </c>
    </row>
    <row r="1534" spans="1:11" x14ac:dyDescent="0.3">
      <c r="A1534" t="s">
        <v>22</v>
      </c>
      <c r="B1534" t="s">
        <v>44</v>
      </c>
      <c r="C1534" t="s">
        <v>26</v>
      </c>
      <c r="D1534" s="2">
        <v>43651.916666666657</v>
      </c>
      <c r="E1534">
        <v>1008</v>
      </c>
      <c r="F1534">
        <v>349.09352298596332</v>
      </c>
      <c r="G1534">
        <v>8</v>
      </c>
      <c r="H1534">
        <v>3.7</v>
      </c>
      <c r="I1534">
        <f>YEAR(data1!$D1534)</f>
        <v>2019</v>
      </c>
      <c r="J1534">
        <f>SUMIFS(data1!$E$2:$E$15001,data1!$I$2:$I$15001,data1!$I1534)</f>
        <v>15177662</v>
      </c>
      <c r="K1534">
        <f>(data1!$J1534-J1533)/J1533</f>
        <v>0</v>
      </c>
    </row>
    <row r="1535" spans="1:11" x14ac:dyDescent="0.3">
      <c r="A1535" t="s">
        <v>15</v>
      </c>
      <c r="B1535" t="s">
        <v>40</v>
      </c>
      <c r="C1535" t="s">
        <v>19</v>
      </c>
      <c r="D1535" s="2">
        <v>43652</v>
      </c>
      <c r="E1535">
        <v>6284</v>
      </c>
      <c r="F1535">
        <v>2203.7318936918532</v>
      </c>
      <c r="G1535">
        <v>65</v>
      </c>
      <c r="H1535">
        <v>3.7</v>
      </c>
      <c r="I1535">
        <f>YEAR(data1!$D1535)</f>
        <v>2019</v>
      </c>
      <c r="J1535">
        <f>SUMIFS(data1!$E$2:$E$15001,data1!$I$2:$I$15001,data1!$I1535)</f>
        <v>15177662</v>
      </c>
      <c r="K1535">
        <f>(data1!$J1535-J1534)/J1534</f>
        <v>0</v>
      </c>
    </row>
    <row r="1536" spans="1:11" x14ac:dyDescent="0.3">
      <c r="A1536" t="s">
        <v>24</v>
      </c>
      <c r="B1536" t="s">
        <v>25</v>
      </c>
      <c r="C1536" t="s">
        <v>21</v>
      </c>
      <c r="D1536" s="2">
        <v>43652.083333333343</v>
      </c>
      <c r="E1536">
        <v>5414</v>
      </c>
      <c r="F1536">
        <v>1091.06968823023</v>
      </c>
      <c r="G1536">
        <v>36</v>
      </c>
      <c r="H1536">
        <v>4.7</v>
      </c>
      <c r="I1536">
        <f>YEAR(data1!$D1536)</f>
        <v>2019</v>
      </c>
      <c r="J1536">
        <f>SUMIFS(data1!$E$2:$E$15001,data1!$I$2:$I$15001,data1!$I1536)</f>
        <v>15177662</v>
      </c>
      <c r="K1536">
        <f>(data1!$J1536-J1535)/J1535</f>
        <v>0</v>
      </c>
    </row>
    <row r="1537" spans="1:11" x14ac:dyDescent="0.3">
      <c r="A1537" t="s">
        <v>24</v>
      </c>
      <c r="B1537" t="s">
        <v>28</v>
      </c>
      <c r="C1537" t="s">
        <v>26</v>
      </c>
      <c r="D1537" s="2">
        <v>43652.208333333343</v>
      </c>
      <c r="E1537">
        <v>11249</v>
      </c>
      <c r="F1537">
        <v>2329.4904582633681</v>
      </c>
      <c r="G1537">
        <v>81</v>
      </c>
      <c r="H1537">
        <v>4.9000000000000004</v>
      </c>
      <c r="I1537">
        <f>YEAR(data1!$D1537)</f>
        <v>2019</v>
      </c>
      <c r="J1537">
        <f>SUMIFS(data1!$E$2:$E$15001,data1!$I$2:$I$15001,data1!$I1537)</f>
        <v>15177662</v>
      </c>
      <c r="K1537">
        <f>(data1!$J1537-J1536)/J1536</f>
        <v>0</v>
      </c>
    </row>
    <row r="1538" spans="1:11" x14ac:dyDescent="0.3">
      <c r="A1538" t="s">
        <v>17</v>
      </c>
      <c r="B1538" t="s">
        <v>18</v>
      </c>
      <c r="C1538" t="s">
        <v>21</v>
      </c>
      <c r="D1538" s="2">
        <v>43652.25</v>
      </c>
      <c r="E1538">
        <v>4652</v>
      </c>
      <c r="F1538">
        <v>1727.381197881781</v>
      </c>
      <c r="G1538">
        <v>75</v>
      </c>
      <c r="H1538">
        <v>4.9000000000000004</v>
      </c>
      <c r="I1538">
        <f>YEAR(data1!$D1538)</f>
        <v>2019</v>
      </c>
      <c r="J1538">
        <f>SUMIFS(data1!$E$2:$E$15001,data1!$I$2:$I$15001,data1!$I1538)</f>
        <v>15177662</v>
      </c>
      <c r="K1538">
        <f>(data1!$J1538-J1537)/J1537</f>
        <v>0</v>
      </c>
    </row>
    <row r="1539" spans="1:11" x14ac:dyDescent="0.3">
      <c r="A1539" t="s">
        <v>15</v>
      </c>
      <c r="B1539" t="s">
        <v>32</v>
      </c>
      <c r="C1539" t="s">
        <v>19</v>
      </c>
      <c r="D1539" s="2">
        <v>43652.291666666657</v>
      </c>
      <c r="E1539">
        <v>4258</v>
      </c>
      <c r="F1539">
        <v>1035.5272893990309</v>
      </c>
      <c r="G1539">
        <v>30</v>
      </c>
      <c r="H1539">
        <v>4.2</v>
      </c>
      <c r="I1539">
        <f>YEAR(data1!$D1539)</f>
        <v>2019</v>
      </c>
      <c r="J1539">
        <f>SUMIFS(data1!$E$2:$E$15001,data1!$I$2:$I$15001,data1!$I1539)</f>
        <v>15177662</v>
      </c>
      <c r="K1539">
        <f>(data1!$J1539-J1538)/J1538</f>
        <v>0</v>
      </c>
    </row>
    <row r="1540" spans="1:11" x14ac:dyDescent="0.3">
      <c r="A1540" t="s">
        <v>11</v>
      </c>
      <c r="B1540" t="s">
        <v>41</v>
      </c>
      <c r="C1540" t="s">
        <v>19</v>
      </c>
      <c r="D1540" s="2">
        <v>43652.333333333343</v>
      </c>
      <c r="E1540">
        <v>3941</v>
      </c>
      <c r="F1540">
        <v>1238.7576863562119</v>
      </c>
      <c r="G1540">
        <v>40</v>
      </c>
      <c r="H1540">
        <v>3.7</v>
      </c>
      <c r="I1540">
        <f>YEAR(data1!$D1540)</f>
        <v>2019</v>
      </c>
      <c r="J1540">
        <f>SUMIFS(data1!$E$2:$E$15001,data1!$I$2:$I$15001,data1!$I1540)</f>
        <v>15177662</v>
      </c>
      <c r="K1540">
        <f>(data1!$J1540-J1539)/J1539</f>
        <v>0</v>
      </c>
    </row>
    <row r="1541" spans="1:11" x14ac:dyDescent="0.3">
      <c r="A1541" t="s">
        <v>24</v>
      </c>
      <c r="B1541" t="s">
        <v>27</v>
      </c>
      <c r="C1541" t="s">
        <v>13</v>
      </c>
      <c r="D1541" s="2">
        <v>43652.458333333343</v>
      </c>
      <c r="E1541">
        <v>5468</v>
      </c>
      <c r="F1541">
        <v>1999.2820835834909</v>
      </c>
      <c r="G1541">
        <v>53</v>
      </c>
      <c r="H1541">
        <v>4.0999999999999996</v>
      </c>
      <c r="I1541">
        <f>YEAR(data1!$D1541)</f>
        <v>2019</v>
      </c>
      <c r="J1541">
        <f>SUMIFS(data1!$E$2:$E$15001,data1!$I$2:$I$15001,data1!$I1541)</f>
        <v>15177662</v>
      </c>
      <c r="K1541">
        <f>(data1!$J1541-J1540)/J1540</f>
        <v>0</v>
      </c>
    </row>
    <row r="1542" spans="1:11" x14ac:dyDescent="0.3">
      <c r="A1542" t="s">
        <v>24</v>
      </c>
      <c r="B1542" t="s">
        <v>25</v>
      </c>
      <c r="C1542" t="s">
        <v>26</v>
      </c>
      <c r="D1542" s="2">
        <v>43652.5</v>
      </c>
      <c r="E1542">
        <v>6186</v>
      </c>
      <c r="F1542">
        <v>2176.8291671450329</v>
      </c>
      <c r="G1542">
        <v>106</v>
      </c>
      <c r="H1542">
        <v>3.7</v>
      </c>
      <c r="I1542">
        <f>YEAR(data1!$D1542)</f>
        <v>2019</v>
      </c>
      <c r="J1542">
        <f>SUMIFS(data1!$E$2:$E$15001,data1!$I$2:$I$15001,data1!$I1542)</f>
        <v>15177662</v>
      </c>
      <c r="K1542">
        <f>(data1!$J1542-J1541)/J1541</f>
        <v>0</v>
      </c>
    </row>
    <row r="1543" spans="1:11" x14ac:dyDescent="0.3">
      <c r="A1543" t="s">
        <v>22</v>
      </c>
      <c r="B1543" t="s">
        <v>33</v>
      </c>
      <c r="C1543" t="s">
        <v>21</v>
      </c>
      <c r="D1543" s="2">
        <v>43652.666666666657</v>
      </c>
      <c r="E1543">
        <v>6800</v>
      </c>
      <c r="F1543">
        <v>1362.181991819165</v>
      </c>
      <c r="G1543">
        <v>77</v>
      </c>
      <c r="H1543">
        <v>4.9000000000000004</v>
      </c>
      <c r="I1543">
        <f>YEAR(data1!$D1543)</f>
        <v>2019</v>
      </c>
      <c r="J1543">
        <f>SUMIFS(data1!$E$2:$E$15001,data1!$I$2:$I$15001,data1!$I1543)</f>
        <v>15177662</v>
      </c>
      <c r="K1543">
        <f>(data1!$J1543-J1542)/J1542</f>
        <v>0</v>
      </c>
    </row>
    <row r="1544" spans="1:11" x14ac:dyDescent="0.3">
      <c r="A1544" t="s">
        <v>11</v>
      </c>
      <c r="B1544" t="s">
        <v>12</v>
      </c>
      <c r="C1544" t="s">
        <v>13</v>
      </c>
      <c r="D1544" s="2">
        <v>43652.708333333343</v>
      </c>
      <c r="E1544">
        <v>6231</v>
      </c>
      <c r="F1544">
        <v>1605.548146763904</v>
      </c>
      <c r="G1544">
        <v>64</v>
      </c>
      <c r="H1544">
        <v>4.3</v>
      </c>
      <c r="I1544">
        <f>YEAR(data1!$D1544)</f>
        <v>2019</v>
      </c>
      <c r="J1544">
        <f>SUMIFS(data1!$E$2:$E$15001,data1!$I$2:$I$15001,data1!$I1544)</f>
        <v>15177662</v>
      </c>
      <c r="K1544">
        <f>(data1!$J1544-J1543)/J1543</f>
        <v>0</v>
      </c>
    </row>
    <row r="1545" spans="1:11" x14ac:dyDescent="0.3">
      <c r="A1545" t="s">
        <v>15</v>
      </c>
      <c r="B1545" t="s">
        <v>16</v>
      </c>
      <c r="C1545" t="s">
        <v>19</v>
      </c>
      <c r="D1545" s="2">
        <v>43652.875</v>
      </c>
      <c r="E1545">
        <v>4706</v>
      </c>
      <c r="F1545">
        <v>1832.3757684875441</v>
      </c>
      <c r="G1545">
        <v>31</v>
      </c>
      <c r="H1545">
        <v>4.9000000000000004</v>
      </c>
      <c r="I1545">
        <f>YEAR(data1!$D1545)</f>
        <v>2019</v>
      </c>
      <c r="J1545">
        <f>SUMIFS(data1!$E$2:$E$15001,data1!$I$2:$I$15001,data1!$I1545)</f>
        <v>15177662</v>
      </c>
      <c r="K1545">
        <f>(data1!$J1545-J1544)/J1544</f>
        <v>0</v>
      </c>
    </row>
    <row r="1546" spans="1:11" x14ac:dyDescent="0.3">
      <c r="A1546" t="s">
        <v>17</v>
      </c>
      <c r="B1546" t="s">
        <v>18</v>
      </c>
      <c r="C1546" t="s">
        <v>21</v>
      </c>
      <c r="D1546" s="2">
        <v>43652.958333333343</v>
      </c>
      <c r="E1546">
        <v>6602</v>
      </c>
      <c r="F1546">
        <v>1335.6070320592839</v>
      </c>
      <c r="G1546">
        <v>47</v>
      </c>
      <c r="H1546">
        <v>3.4</v>
      </c>
      <c r="I1546">
        <f>YEAR(data1!$D1546)</f>
        <v>2019</v>
      </c>
      <c r="J1546">
        <f>SUMIFS(data1!$E$2:$E$15001,data1!$I$2:$I$15001,data1!$I1546)</f>
        <v>15177662</v>
      </c>
      <c r="K1546">
        <f>(data1!$J1546-J1545)/J1545</f>
        <v>0</v>
      </c>
    </row>
    <row r="1547" spans="1:11" x14ac:dyDescent="0.3">
      <c r="A1547" t="s">
        <v>22</v>
      </c>
      <c r="B1547" t="s">
        <v>33</v>
      </c>
      <c r="C1547" t="s">
        <v>13</v>
      </c>
      <c r="D1547" s="2">
        <v>43653.75</v>
      </c>
      <c r="E1547">
        <v>7902</v>
      </c>
      <c r="F1547">
        <v>2946.7463492991651</v>
      </c>
      <c r="G1547">
        <v>58</v>
      </c>
      <c r="H1547">
        <v>3.7</v>
      </c>
      <c r="I1547">
        <f>YEAR(data1!$D1547)</f>
        <v>2019</v>
      </c>
      <c r="J1547">
        <f>SUMIFS(data1!$E$2:$E$15001,data1!$I$2:$I$15001,data1!$I1547)</f>
        <v>15177662</v>
      </c>
      <c r="K1547">
        <f>(data1!$J1547-J1546)/J1546</f>
        <v>0</v>
      </c>
    </row>
    <row r="1548" spans="1:11" x14ac:dyDescent="0.3">
      <c r="A1548" t="s">
        <v>11</v>
      </c>
      <c r="B1548" t="s">
        <v>39</v>
      </c>
      <c r="C1548" t="s">
        <v>19</v>
      </c>
      <c r="D1548" s="2">
        <v>43653.833333333343</v>
      </c>
      <c r="E1548">
        <v>2308</v>
      </c>
      <c r="F1548">
        <v>699.21420096248289</v>
      </c>
      <c r="G1548">
        <v>29</v>
      </c>
      <c r="H1548">
        <v>3.3</v>
      </c>
      <c r="I1548">
        <f>YEAR(data1!$D1548)</f>
        <v>2019</v>
      </c>
      <c r="J1548">
        <f>SUMIFS(data1!$E$2:$E$15001,data1!$I$2:$I$15001,data1!$I1548)</f>
        <v>15177662</v>
      </c>
      <c r="K1548">
        <f>(data1!$J1548-J1547)/J1547</f>
        <v>0</v>
      </c>
    </row>
    <row r="1549" spans="1:11" x14ac:dyDescent="0.3">
      <c r="A1549" t="s">
        <v>15</v>
      </c>
      <c r="B1549" t="s">
        <v>16</v>
      </c>
      <c r="C1549" t="s">
        <v>26</v>
      </c>
      <c r="D1549" s="2">
        <v>43653.875</v>
      </c>
      <c r="E1549">
        <v>6665</v>
      </c>
      <c r="F1549">
        <v>1459.047408571812</v>
      </c>
      <c r="G1549">
        <v>47</v>
      </c>
      <c r="H1549">
        <v>3.9</v>
      </c>
      <c r="I1549">
        <f>YEAR(data1!$D1549)</f>
        <v>2019</v>
      </c>
      <c r="J1549">
        <f>SUMIFS(data1!$E$2:$E$15001,data1!$I$2:$I$15001,data1!$I1549)</f>
        <v>15177662</v>
      </c>
      <c r="K1549">
        <f>(data1!$J1549-J1548)/J1548</f>
        <v>0</v>
      </c>
    </row>
    <row r="1550" spans="1:11" x14ac:dyDescent="0.3">
      <c r="A1550" t="s">
        <v>24</v>
      </c>
      <c r="B1550" t="s">
        <v>28</v>
      </c>
      <c r="C1550" t="s">
        <v>13</v>
      </c>
      <c r="D1550" s="2">
        <v>43654.125</v>
      </c>
      <c r="E1550">
        <v>4110</v>
      </c>
      <c r="F1550">
        <v>1111.412198137574</v>
      </c>
      <c r="G1550">
        <v>30</v>
      </c>
      <c r="H1550">
        <v>4.2</v>
      </c>
      <c r="I1550">
        <f>YEAR(data1!$D1550)</f>
        <v>2019</v>
      </c>
      <c r="J1550">
        <f>SUMIFS(data1!$E$2:$E$15001,data1!$I$2:$I$15001,data1!$I1550)</f>
        <v>15177662</v>
      </c>
      <c r="K1550">
        <f>(data1!$J1550-J1549)/J1549</f>
        <v>0</v>
      </c>
    </row>
    <row r="1551" spans="1:11" x14ac:dyDescent="0.3">
      <c r="A1551" t="s">
        <v>11</v>
      </c>
      <c r="B1551" t="s">
        <v>39</v>
      </c>
      <c r="C1551" t="s">
        <v>21</v>
      </c>
      <c r="D1551" s="2">
        <v>43654.208333333343</v>
      </c>
      <c r="E1551">
        <v>6211</v>
      </c>
      <c r="F1551">
        <v>1404.6332143470711</v>
      </c>
      <c r="G1551">
        <v>72</v>
      </c>
      <c r="H1551">
        <v>4.9000000000000004</v>
      </c>
      <c r="I1551">
        <f>YEAR(data1!$D1551)</f>
        <v>2019</v>
      </c>
      <c r="J1551">
        <f>SUMIFS(data1!$E$2:$E$15001,data1!$I$2:$I$15001,data1!$I1551)</f>
        <v>15177662</v>
      </c>
      <c r="K1551">
        <f>(data1!$J1551-J1550)/J1550</f>
        <v>0</v>
      </c>
    </row>
    <row r="1552" spans="1:11" x14ac:dyDescent="0.3">
      <c r="A1552" t="s">
        <v>24</v>
      </c>
      <c r="B1552" t="s">
        <v>27</v>
      </c>
      <c r="C1552" t="s">
        <v>26</v>
      </c>
      <c r="D1552" s="2">
        <v>43654.208333333343</v>
      </c>
      <c r="E1552">
        <v>6292</v>
      </c>
      <c r="F1552">
        <v>1386.063731974949</v>
      </c>
      <c r="G1552">
        <v>42</v>
      </c>
      <c r="H1552">
        <v>3.7</v>
      </c>
      <c r="I1552">
        <f>YEAR(data1!$D1552)</f>
        <v>2019</v>
      </c>
      <c r="J1552">
        <f>SUMIFS(data1!$E$2:$E$15001,data1!$I$2:$I$15001,data1!$I1552)</f>
        <v>15177662</v>
      </c>
      <c r="K1552">
        <f>(data1!$J1552-J1551)/J1551</f>
        <v>0</v>
      </c>
    </row>
    <row r="1553" spans="1:11" x14ac:dyDescent="0.3">
      <c r="A1553" t="s">
        <v>11</v>
      </c>
      <c r="B1553" t="s">
        <v>12</v>
      </c>
      <c r="C1553" t="s">
        <v>13</v>
      </c>
      <c r="D1553" s="2">
        <v>43654.291666666657</v>
      </c>
      <c r="E1553">
        <v>5184</v>
      </c>
      <c r="F1553">
        <v>1040.703072815556</v>
      </c>
      <c r="G1553">
        <v>74</v>
      </c>
      <c r="H1553">
        <v>4.7</v>
      </c>
      <c r="I1553">
        <f>YEAR(data1!$D1553)</f>
        <v>2019</v>
      </c>
      <c r="J1553">
        <f>SUMIFS(data1!$E$2:$E$15001,data1!$I$2:$I$15001,data1!$I1553)</f>
        <v>15177662</v>
      </c>
      <c r="K1553">
        <f>(data1!$J1553-J1552)/J1552</f>
        <v>0</v>
      </c>
    </row>
    <row r="1554" spans="1:11" x14ac:dyDescent="0.3">
      <c r="A1554" t="s">
        <v>11</v>
      </c>
      <c r="B1554" t="s">
        <v>38</v>
      </c>
      <c r="C1554" t="s">
        <v>19</v>
      </c>
      <c r="D1554" s="2">
        <v>43654.333333333343</v>
      </c>
      <c r="E1554">
        <v>6184</v>
      </c>
      <c r="F1554">
        <v>2297.599419688639</v>
      </c>
      <c r="G1554">
        <v>41</v>
      </c>
      <c r="H1554">
        <v>4.8</v>
      </c>
      <c r="I1554">
        <f>YEAR(data1!$D1554)</f>
        <v>2019</v>
      </c>
      <c r="J1554">
        <f>SUMIFS(data1!$E$2:$E$15001,data1!$I$2:$I$15001,data1!$I1554)</f>
        <v>15177662</v>
      </c>
      <c r="K1554">
        <f>(data1!$J1554-J1553)/J1553</f>
        <v>0</v>
      </c>
    </row>
    <row r="1555" spans="1:11" x14ac:dyDescent="0.3">
      <c r="A1555" t="s">
        <v>17</v>
      </c>
      <c r="B1555" t="s">
        <v>31</v>
      </c>
      <c r="C1555" t="s">
        <v>21</v>
      </c>
      <c r="D1555" s="2">
        <v>43654.916666666657</v>
      </c>
      <c r="E1555">
        <v>5906</v>
      </c>
      <c r="F1555">
        <v>2090.6451152481059</v>
      </c>
      <c r="G1555">
        <v>40</v>
      </c>
      <c r="H1555">
        <v>4</v>
      </c>
      <c r="I1555">
        <f>YEAR(data1!$D1555)</f>
        <v>2019</v>
      </c>
      <c r="J1555">
        <f>SUMIFS(data1!$E$2:$E$15001,data1!$I$2:$I$15001,data1!$I1555)</f>
        <v>15177662</v>
      </c>
      <c r="K1555">
        <f>(data1!$J1555-J1554)/J1554</f>
        <v>0</v>
      </c>
    </row>
    <row r="1556" spans="1:11" x14ac:dyDescent="0.3">
      <c r="A1556" t="s">
        <v>17</v>
      </c>
      <c r="B1556" t="s">
        <v>18</v>
      </c>
      <c r="C1556" t="s">
        <v>21</v>
      </c>
      <c r="D1556" s="2">
        <v>43654.916666666657</v>
      </c>
      <c r="E1556">
        <v>7744</v>
      </c>
      <c r="F1556">
        <v>2230.4473155548121</v>
      </c>
      <c r="G1556">
        <v>121</v>
      </c>
      <c r="H1556">
        <v>4.2</v>
      </c>
      <c r="I1556">
        <f>YEAR(data1!$D1556)</f>
        <v>2019</v>
      </c>
      <c r="J1556">
        <f>SUMIFS(data1!$E$2:$E$15001,data1!$I$2:$I$15001,data1!$I1556)</f>
        <v>15177662</v>
      </c>
      <c r="K1556">
        <f>(data1!$J1556-J1555)/J1555</f>
        <v>0</v>
      </c>
    </row>
    <row r="1557" spans="1:11" x14ac:dyDescent="0.3">
      <c r="A1557" t="s">
        <v>11</v>
      </c>
      <c r="B1557" t="s">
        <v>41</v>
      </c>
      <c r="C1557" t="s">
        <v>13</v>
      </c>
      <c r="D1557" s="2">
        <v>43655.208333333343</v>
      </c>
      <c r="E1557">
        <v>5320</v>
      </c>
      <c r="F1557">
        <v>1147.58834287169</v>
      </c>
      <c r="G1557">
        <v>67</v>
      </c>
      <c r="H1557">
        <v>4.3</v>
      </c>
      <c r="I1557">
        <f>YEAR(data1!$D1557)</f>
        <v>2019</v>
      </c>
      <c r="J1557">
        <f>SUMIFS(data1!$E$2:$E$15001,data1!$I$2:$I$15001,data1!$I1557)</f>
        <v>15177662</v>
      </c>
      <c r="K1557">
        <f>(data1!$J1557-J1556)/J1556</f>
        <v>0</v>
      </c>
    </row>
    <row r="1558" spans="1:11" x14ac:dyDescent="0.3">
      <c r="A1558" t="s">
        <v>15</v>
      </c>
      <c r="B1558" t="s">
        <v>30</v>
      </c>
      <c r="C1558" t="s">
        <v>19</v>
      </c>
      <c r="D1558" s="2">
        <v>43655.25</v>
      </c>
      <c r="E1558">
        <v>3653</v>
      </c>
      <c r="F1558">
        <v>1390.1274172954741</v>
      </c>
      <c r="G1558">
        <v>56</v>
      </c>
      <c r="H1558">
        <v>3.3</v>
      </c>
      <c r="I1558">
        <f>YEAR(data1!$D1558)</f>
        <v>2019</v>
      </c>
      <c r="J1558">
        <f>SUMIFS(data1!$E$2:$E$15001,data1!$I$2:$I$15001,data1!$I1558)</f>
        <v>15177662</v>
      </c>
      <c r="K1558">
        <f>(data1!$J1558-J1557)/J1557</f>
        <v>0</v>
      </c>
    </row>
    <row r="1559" spans="1:11" x14ac:dyDescent="0.3">
      <c r="A1559" t="s">
        <v>17</v>
      </c>
      <c r="B1559" t="s">
        <v>29</v>
      </c>
      <c r="C1559" t="s">
        <v>21</v>
      </c>
      <c r="D1559" s="2">
        <v>43655.291666666657</v>
      </c>
      <c r="E1559">
        <v>4285</v>
      </c>
      <c r="F1559">
        <v>1106.076703681083</v>
      </c>
      <c r="G1559">
        <v>33</v>
      </c>
      <c r="H1559">
        <v>3.7</v>
      </c>
      <c r="I1559">
        <f>YEAR(data1!$D1559)</f>
        <v>2019</v>
      </c>
      <c r="J1559">
        <f>SUMIFS(data1!$E$2:$E$15001,data1!$I$2:$I$15001,data1!$I1559)</f>
        <v>15177662</v>
      </c>
      <c r="K1559">
        <f>(data1!$J1559-J1558)/J1558</f>
        <v>0</v>
      </c>
    </row>
    <row r="1560" spans="1:11" x14ac:dyDescent="0.3">
      <c r="A1560" t="s">
        <v>11</v>
      </c>
      <c r="B1560" t="s">
        <v>38</v>
      </c>
      <c r="C1560" t="s">
        <v>19</v>
      </c>
      <c r="D1560" s="2">
        <v>43655.375</v>
      </c>
      <c r="E1560">
        <v>7628</v>
      </c>
      <c r="F1560">
        <v>2983.0488057412281</v>
      </c>
      <c r="G1560">
        <v>126</v>
      </c>
      <c r="H1560">
        <v>3.5</v>
      </c>
      <c r="I1560">
        <f>YEAR(data1!$D1560)</f>
        <v>2019</v>
      </c>
      <c r="J1560">
        <f>SUMIFS(data1!$E$2:$E$15001,data1!$I$2:$I$15001,data1!$I1560)</f>
        <v>15177662</v>
      </c>
      <c r="K1560">
        <f>(data1!$J1560-J1559)/J1559</f>
        <v>0</v>
      </c>
    </row>
    <row r="1561" spans="1:11" x14ac:dyDescent="0.3">
      <c r="A1561" t="s">
        <v>15</v>
      </c>
      <c r="B1561" t="s">
        <v>16</v>
      </c>
      <c r="C1561" t="s">
        <v>21</v>
      </c>
      <c r="D1561" s="2">
        <v>43655.5</v>
      </c>
      <c r="E1561">
        <v>7264</v>
      </c>
      <c r="F1561">
        <v>2052.5668695565969</v>
      </c>
      <c r="G1561">
        <v>105</v>
      </c>
      <c r="H1561">
        <v>4.7</v>
      </c>
      <c r="I1561">
        <f>YEAR(data1!$D1561)</f>
        <v>2019</v>
      </c>
      <c r="J1561">
        <f>SUMIFS(data1!$E$2:$E$15001,data1!$I$2:$I$15001,data1!$I1561)</f>
        <v>15177662</v>
      </c>
      <c r="K1561">
        <f>(data1!$J1561-J1560)/J1560</f>
        <v>0</v>
      </c>
    </row>
    <row r="1562" spans="1:11" x14ac:dyDescent="0.3">
      <c r="A1562" t="s">
        <v>22</v>
      </c>
      <c r="B1562" t="s">
        <v>23</v>
      </c>
      <c r="C1562" t="s">
        <v>19</v>
      </c>
      <c r="D1562" s="2">
        <v>43655.541666666657</v>
      </c>
      <c r="E1562">
        <v>6291</v>
      </c>
      <c r="F1562">
        <v>1384.6697287565501</v>
      </c>
      <c r="G1562">
        <v>66</v>
      </c>
      <c r="H1562">
        <v>3.2</v>
      </c>
      <c r="I1562">
        <f>YEAR(data1!$D1562)</f>
        <v>2019</v>
      </c>
      <c r="J1562">
        <f>SUMIFS(data1!$E$2:$E$15001,data1!$I$2:$I$15001,data1!$I1562)</f>
        <v>15177662</v>
      </c>
      <c r="K1562">
        <f>(data1!$J1562-J1561)/J1561</f>
        <v>0</v>
      </c>
    </row>
    <row r="1563" spans="1:11" x14ac:dyDescent="0.3">
      <c r="A1563" t="s">
        <v>15</v>
      </c>
      <c r="B1563" t="s">
        <v>16</v>
      </c>
      <c r="C1563" t="s">
        <v>21</v>
      </c>
      <c r="D1563" s="2">
        <v>43655.708333333343</v>
      </c>
      <c r="E1563">
        <v>5528</v>
      </c>
      <c r="F1563">
        <v>1256.69949527106</v>
      </c>
      <c r="G1563">
        <v>71</v>
      </c>
      <c r="H1563">
        <v>4</v>
      </c>
      <c r="I1563">
        <f>YEAR(data1!$D1563)</f>
        <v>2019</v>
      </c>
      <c r="J1563">
        <f>SUMIFS(data1!$E$2:$E$15001,data1!$I$2:$I$15001,data1!$I1563)</f>
        <v>15177662</v>
      </c>
      <c r="K1563">
        <f>(data1!$J1563-J1562)/J1562</f>
        <v>0</v>
      </c>
    </row>
    <row r="1564" spans="1:11" x14ac:dyDescent="0.3">
      <c r="A1564" t="s">
        <v>15</v>
      </c>
      <c r="B1564" t="s">
        <v>16</v>
      </c>
      <c r="C1564" t="s">
        <v>21</v>
      </c>
      <c r="D1564" s="2">
        <v>43656</v>
      </c>
      <c r="E1564">
        <v>2620</v>
      </c>
      <c r="F1564">
        <v>553.20589409224351</v>
      </c>
      <c r="G1564">
        <v>24</v>
      </c>
      <c r="H1564">
        <v>4.2</v>
      </c>
      <c r="I1564">
        <f>YEAR(data1!$D1564)</f>
        <v>2019</v>
      </c>
      <c r="J1564">
        <f>SUMIFS(data1!$E$2:$E$15001,data1!$I$2:$I$15001,data1!$I1564)</f>
        <v>15177662</v>
      </c>
      <c r="K1564">
        <f>(data1!$J1564-J1563)/J1563</f>
        <v>0</v>
      </c>
    </row>
    <row r="1565" spans="1:11" x14ac:dyDescent="0.3">
      <c r="A1565" t="s">
        <v>15</v>
      </c>
      <c r="B1565" t="s">
        <v>30</v>
      </c>
      <c r="C1565" t="s">
        <v>21</v>
      </c>
      <c r="D1565" s="2">
        <v>43656.166666666657</v>
      </c>
      <c r="E1565">
        <v>6459</v>
      </c>
      <c r="F1565">
        <v>2263.7014167196171</v>
      </c>
      <c r="G1565">
        <v>67</v>
      </c>
      <c r="H1565">
        <v>4.8</v>
      </c>
      <c r="I1565">
        <f>YEAR(data1!$D1565)</f>
        <v>2019</v>
      </c>
      <c r="J1565">
        <f>SUMIFS(data1!$E$2:$E$15001,data1!$I$2:$I$15001,data1!$I1565)</f>
        <v>15177662</v>
      </c>
      <c r="K1565">
        <f>(data1!$J1565-J1564)/J1564</f>
        <v>0</v>
      </c>
    </row>
    <row r="1566" spans="1:11" x14ac:dyDescent="0.3">
      <c r="A1566" t="s">
        <v>17</v>
      </c>
      <c r="B1566" t="s">
        <v>29</v>
      </c>
      <c r="C1566" t="s">
        <v>21</v>
      </c>
      <c r="D1566" s="2">
        <v>43656.541666666657</v>
      </c>
      <c r="E1566">
        <v>5611</v>
      </c>
      <c r="F1566">
        <v>1283.879098941823</v>
      </c>
      <c r="G1566">
        <v>64</v>
      </c>
      <c r="H1566">
        <v>3.5</v>
      </c>
      <c r="I1566">
        <f>YEAR(data1!$D1566)</f>
        <v>2019</v>
      </c>
      <c r="J1566">
        <f>SUMIFS(data1!$E$2:$E$15001,data1!$I$2:$I$15001,data1!$I1566)</f>
        <v>15177662</v>
      </c>
      <c r="K1566">
        <f>(data1!$J1566-J1565)/J1565</f>
        <v>0</v>
      </c>
    </row>
    <row r="1567" spans="1:11" x14ac:dyDescent="0.3">
      <c r="A1567" t="s">
        <v>15</v>
      </c>
      <c r="B1567" t="s">
        <v>30</v>
      </c>
      <c r="C1567" t="s">
        <v>13</v>
      </c>
      <c r="D1567" s="2">
        <v>43656.541666666657</v>
      </c>
      <c r="E1567">
        <v>8410</v>
      </c>
      <c r="F1567">
        <v>1687.3112439161559</v>
      </c>
      <c r="G1567">
        <v>155</v>
      </c>
      <c r="H1567">
        <v>4.7</v>
      </c>
      <c r="I1567">
        <f>YEAR(data1!$D1567)</f>
        <v>2019</v>
      </c>
      <c r="J1567">
        <f>SUMIFS(data1!$E$2:$E$15001,data1!$I$2:$I$15001,data1!$I1567)</f>
        <v>15177662</v>
      </c>
      <c r="K1567">
        <f>(data1!$J1567-J1566)/J1566</f>
        <v>0</v>
      </c>
    </row>
    <row r="1568" spans="1:11" x14ac:dyDescent="0.3">
      <c r="A1568" t="s">
        <v>11</v>
      </c>
      <c r="B1568" t="s">
        <v>39</v>
      </c>
      <c r="C1568" t="s">
        <v>13</v>
      </c>
      <c r="D1568" s="2">
        <v>43656.541666666657</v>
      </c>
      <c r="E1568">
        <v>6740</v>
      </c>
      <c r="F1568">
        <v>1590.371285046615</v>
      </c>
      <c r="G1568">
        <v>114</v>
      </c>
      <c r="H1568">
        <v>4.3</v>
      </c>
      <c r="I1568">
        <f>YEAR(data1!$D1568)</f>
        <v>2019</v>
      </c>
      <c r="J1568">
        <f>SUMIFS(data1!$E$2:$E$15001,data1!$I$2:$I$15001,data1!$I1568)</f>
        <v>15177662</v>
      </c>
      <c r="K1568">
        <f>(data1!$J1568-J1567)/J1567</f>
        <v>0</v>
      </c>
    </row>
    <row r="1569" spans="1:11" x14ac:dyDescent="0.3">
      <c r="A1569" t="s">
        <v>22</v>
      </c>
      <c r="B1569" t="s">
        <v>44</v>
      </c>
      <c r="C1569" t="s">
        <v>13</v>
      </c>
      <c r="D1569" s="2">
        <v>43656.666666666657</v>
      </c>
      <c r="E1569">
        <v>6843</v>
      </c>
      <c r="F1569">
        <v>1791.53735584782</v>
      </c>
      <c r="G1569">
        <v>46</v>
      </c>
      <c r="H1569">
        <v>3</v>
      </c>
      <c r="I1569">
        <f>YEAR(data1!$D1569)</f>
        <v>2019</v>
      </c>
      <c r="J1569">
        <f>SUMIFS(data1!$E$2:$E$15001,data1!$I$2:$I$15001,data1!$I1569)</f>
        <v>15177662</v>
      </c>
      <c r="K1569">
        <f>(data1!$J1569-J1568)/J1568</f>
        <v>0</v>
      </c>
    </row>
    <row r="1570" spans="1:11" x14ac:dyDescent="0.3">
      <c r="A1570" t="s">
        <v>22</v>
      </c>
      <c r="B1570" t="s">
        <v>16</v>
      </c>
      <c r="C1570" t="s">
        <v>13</v>
      </c>
      <c r="D1570" s="2">
        <v>43656.75</v>
      </c>
      <c r="E1570">
        <v>7183</v>
      </c>
      <c r="F1570">
        <v>2525.75623440254</v>
      </c>
      <c r="G1570">
        <v>51</v>
      </c>
      <c r="H1570">
        <v>3.6</v>
      </c>
      <c r="I1570">
        <f>YEAR(data1!$D1570)</f>
        <v>2019</v>
      </c>
      <c r="J1570">
        <f>SUMIFS(data1!$E$2:$E$15001,data1!$I$2:$I$15001,data1!$I1570)</f>
        <v>15177662</v>
      </c>
      <c r="K1570">
        <f>(data1!$J1570-J1569)/J1569</f>
        <v>0</v>
      </c>
    </row>
    <row r="1571" spans="1:11" x14ac:dyDescent="0.3">
      <c r="A1571" t="s">
        <v>11</v>
      </c>
      <c r="B1571" t="s">
        <v>39</v>
      </c>
      <c r="C1571" t="s">
        <v>21</v>
      </c>
      <c r="D1571" s="2">
        <v>43656.916666666657</v>
      </c>
      <c r="E1571">
        <v>6129</v>
      </c>
      <c r="F1571">
        <v>2209.8999771912559</v>
      </c>
      <c r="G1571">
        <v>59</v>
      </c>
      <c r="H1571">
        <v>4.2</v>
      </c>
      <c r="I1571">
        <f>YEAR(data1!$D1571)</f>
        <v>2019</v>
      </c>
      <c r="J1571">
        <f>SUMIFS(data1!$E$2:$E$15001,data1!$I$2:$I$15001,data1!$I1571)</f>
        <v>15177662</v>
      </c>
      <c r="K1571">
        <f>(data1!$J1571-J1570)/J1570</f>
        <v>0</v>
      </c>
    </row>
    <row r="1572" spans="1:11" x14ac:dyDescent="0.3">
      <c r="A1572" t="s">
        <v>22</v>
      </c>
      <c r="B1572" t="s">
        <v>23</v>
      </c>
      <c r="C1572" t="s">
        <v>26</v>
      </c>
      <c r="D1572" s="2">
        <v>43657.041666666657</v>
      </c>
      <c r="E1572">
        <v>8310</v>
      </c>
      <c r="F1572">
        <v>2115.8454745952949</v>
      </c>
      <c r="G1572">
        <v>104</v>
      </c>
      <c r="H1572">
        <v>3.8</v>
      </c>
      <c r="I1572">
        <f>YEAR(data1!$D1572)</f>
        <v>2019</v>
      </c>
      <c r="J1572">
        <f>SUMIFS(data1!$E$2:$E$15001,data1!$I$2:$I$15001,data1!$I1572)</f>
        <v>15177662</v>
      </c>
      <c r="K1572">
        <f>(data1!$J1572-J1571)/J1571</f>
        <v>0</v>
      </c>
    </row>
    <row r="1573" spans="1:11" x14ac:dyDescent="0.3">
      <c r="A1573" t="s">
        <v>11</v>
      </c>
      <c r="B1573" t="s">
        <v>41</v>
      </c>
      <c r="C1573" t="s">
        <v>13</v>
      </c>
      <c r="D1573" s="2">
        <v>43657.083333333343</v>
      </c>
      <c r="E1573">
        <v>2168</v>
      </c>
      <c r="F1573">
        <v>644.22474295263896</v>
      </c>
      <c r="G1573">
        <v>22</v>
      </c>
      <c r="H1573">
        <v>4.3</v>
      </c>
      <c r="I1573">
        <f>YEAR(data1!$D1573)</f>
        <v>2019</v>
      </c>
      <c r="J1573">
        <f>SUMIFS(data1!$E$2:$E$15001,data1!$I$2:$I$15001,data1!$I1573)</f>
        <v>15177662</v>
      </c>
      <c r="K1573">
        <f>(data1!$J1573-J1572)/J1572</f>
        <v>0</v>
      </c>
    </row>
    <row r="1574" spans="1:11" x14ac:dyDescent="0.3">
      <c r="A1574" t="s">
        <v>11</v>
      </c>
      <c r="B1574" t="s">
        <v>39</v>
      </c>
      <c r="C1574" t="s">
        <v>26</v>
      </c>
      <c r="D1574" s="2">
        <v>43657.166666666657</v>
      </c>
      <c r="E1574">
        <v>5375</v>
      </c>
      <c r="F1574">
        <v>1211.8840648906239</v>
      </c>
      <c r="G1574">
        <v>52</v>
      </c>
      <c r="H1574">
        <v>4.5999999999999996</v>
      </c>
      <c r="I1574">
        <f>YEAR(data1!$D1574)</f>
        <v>2019</v>
      </c>
      <c r="J1574">
        <f>SUMIFS(data1!$E$2:$E$15001,data1!$I$2:$I$15001,data1!$I1574)</f>
        <v>15177662</v>
      </c>
      <c r="K1574">
        <f>(data1!$J1574-J1573)/J1573</f>
        <v>0</v>
      </c>
    </row>
    <row r="1575" spans="1:11" x14ac:dyDescent="0.3">
      <c r="A1575" t="s">
        <v>11</v>
      </c>
      <c r="B1575" t="s">
        <v>12</v>
      </c>
      <c r="C1575" t="s">
        <v>13</v>
      </c>
      <c r="D1575" s="2">
        <v>43657.25</v>
      </c>
      <c r="E1575">
        <v>5948</v>
      </c>
      <c r="F1575">
        <v>1638.1685719974189</v>
      </c>
      <c r="G1575">
        <v>51</v>
      </c>
      <c r="H1575">
        <v>3</v>
      </c>
      <c r="I1575">
        <f>YEAR(data1!$D1575)</f>
        <v>2019</v>
      </c>
      <c r="J1575">
        <f>SUMIFS(data1!$E$2:$E$15001,data1!$I$2:$I$15001,data1!$I1575)</f>
        <v>15177662</v>
      </c>
      <c r="K1575">
        <f>(data1!$J1575-J1574)/J1574</f>
        <v>0</v>
      </c>
    </row>
    <row r="1576" spans="1:11" x14ac:dyDescent="0.3">
      <c r="A1576" t="s">
        <v>11</v>
      </c>
      <c r="B1576" t="s">
        <v>38</v>
      </c>
      <c r="C1576" t="s">
        <v>19</v>
      </c>
      <c r="D1576" s="2">
        <v>43657.25</v>
      </c>
      <c r="E1576">
        <v>3706</v>
      </c>
      <c r="F1576">
        <v>1030.9920393299551</v>
      </c>
      <c r="G1576">
        <v>26</v>
      </c>
      <c r="H1576">
        <v>3.5</v>
      </c>
      <c r="I1576">
        <f>YEAR(data1!$D1576)</f>
        <v>2019</v>
      </c>
      <c r="J1576">
        <f>SUMIFS(data1!$E$2:$E$15001,data1!$I$2:$I$15001,data1!$I1576)</f>
        <v>15177662</v>
      </c>
      <c r="K1576">
        <f>(data1!$J1576-J1575)/J1575</f>
        <v>0</v>
      </c>
    </row>
    <row r="1577" spans="1:11" x14ac:dyDescent="0.3">
      <c r="A1577" t="s">
        <v>17</v>
      </c>
      <c r="B1577" t="s">
        <v>29</v>
      </c>
      <c r="C1577" t="s">
        <v>21</v>
      </c>
      <c r="D1577" s="2">
        <v>43657.666666666657</v>
      </c>
      <c r="E1577">
        <v>5982</v>
      </c>
      <c r="F1577">
        <v>1642.5448644711189</v>
      </c>
      <c r="G1577">
        <v>61</v>
      </c>
      <c r="H1577">
        <v>4.5999999999999996</v>
      </c>
      <c r="I1577">
        <f>YEAR(data1!$D1577)</f>
        <v>2019</v>
      </c>
      <c r="J1577">
        <f>SUMIFS(data1!$E$2:$E$15001,data1!$I$2:$I$15001,data1!$I1577)</f>
        <v>15177662</v>
      </c>
      <c r="K1577">
        <f>(data1!$J1577-J1576)/J1576</f>
        <v>0</v>
      </c>
    </row>
    <row r="1578" spans="1:11" x14ac:dyDescent="0.3">
      <c r="A1578" t="s">
        <v>22</v>
      </c>
      <c r="B1578" t="s">
        <v>33</v>
      </c>
      <c r="C1578" t="s">
        <v>26</v>
      </c>
      <c r="D1578" s="2">
        <v>43657.791666666657</v>
      </c>
      <c r="E1578">
        <v>894</v>
      </c>
      <c r="F1578">
        <v>335.81854751835391</v>
      </c>
      <c r="G1578">
        <v>6</v>
      </c>
      <c r="H1578">
        <v>4.7</v>
      </c>
      <c r="I1578">
        <f>YEAR(data1!$D1578)</f>
        <v>2019</v>
      </c>
      <c r="J1578">
        <f>SUMIFS(data1!$E$2:$E$15001,data1!$I$2:$I$15001,data1!$I1578)</f>
        <v>15177662</v>
      </c>
      <c r="K1578">
        <f>(data1!$J1578-J1577)/J1577</f>
        <v>0</v>
      </c>
    </row>
    <row r="1579" spans="1:11" x14ac:dyDescent="0.3">
      <c r="A1579" t="s">
        <v>22</v>
      </c>
      <c r="B1579" t="s">
        <v>16</v>
      </c>
      <c r="C1579" t="s">
        <v>26</v>
      </c>
      <c r="D1579" s="2">
        <v>43657.833333333343</v>
      </c>
      <c r="E1579">
        <v>10111</v>
      </c>
      <c r="F1579">
        <v>3770.0814784104041</v>
      </c>
      <c r="G1579">
        <v>107</v>
      </c>
      <c r="H1579">
        <v>4.8</v>
      </c>
      <c r="I1579">
        <f>YEAR(data1!$D1579)</f>
        <v>2019</v>
      </c>
      <c r="J1579">
        <f>SUMIFS(data1!$E$2:$E$15001,data1!$I$2:$I$15001,data1!$I1579)</f>
        <v>15177662</v>
      </c>
      <c r="K1579">
        <f>(data1!$J1579-J1578)/J1578</f>
        <v>0</v>
      </c>
    </row>
    <row r="1580" spans="1:11" x14ac:dyDescent="0.3">
      <c r="A1580" t="s">
        <v>15</v>
      </c>
      <c r="B1580" t="s">
        <v>30</v>
      </c>
      <c r="C1580" t="s">
        <v>19</v>
      </c>
      <c r="D1580" s="2">
        <v>43657.958333333343</v>
      </c>
      <c r="E1580">
        <v>5367</v>
      </c>
      <c r="F1580">
        <v>1752.9106268260459</v>
      </c>
      <c r="G1580">
        <v>42</v>
      </c>
      <c r="H1580">
        <v>3.4</v>
      </c>
      <c r="I1580">
        <f>YEAR(data1!$D1580)</f>
        <v>2019</v>
      </c>
      <c r="J1580">
        <f>SUMIFS(data1!$E$2:$E$15001,data1!$I$2:$I$15001,data1!$I1580)</f>
        <v>15177662</v>
      </c>
      <c r="K1580">
        <f>(data1!$J1580-J1579)/J1579</f>
        <v>0</v>
      </c>
    </row>
    <row r="1581" spans="1:11" x14ac:dyDescent="0.3">
      <c r="A1581" t="s">
        <v>24</v>
      </c>
      <c r="B1581" t="s">
        <v>42</v>
      </c>
      <c r="C1581" t="s">
        <v>26</v>
      </c>
      <c r="D1581" s="2">
        <v>43658.166666666657</v>
      </c>
      <c r="E1581">
        <v>6209</v>
      </c>
      <c r="F1581">
        <v>1332.1836897701689</v>
      </c>
      <c r="G1581">
        <v>42</v>
      </c>
      <c r="H1581">
        <v>4.8</v>
      </c>
      <c r="I1581">
        <f>YEAR(data1!$D1581)</f>
        <v>2019</v>
      </c>
      <c r="J1581">
        <f>SUMIFS(data1!$E$2:$E$15001,data1!$I$2:$I$15001,data1!$I1581)</f>
        <v>15177662</v>
      </c>
      <c r="K1581">
        <f>(data1!$J1581-J1580)/J1580</f>
        <v>0</v>
      </c>
    </row>
    <row r="1582" spans="1:11" x14ac:dyDescent="0.3">
      <c r="A1582" t="s">
        <v>22</v>
      </c>
      <c r="B1582" t="s">
        <v>43</v>
      </c>
      <c r="C1582" t="s">
        <v>21</v>
      </c>
      <c r="D1582" s="2">
        <v>43658.333333333343</v>
      </c>
      <c r="E1582">
        <v>8994</v>
      </c>
      <c r="F1582">
        <v>2328.5340594590239</v>
      </c>
      <c r="G1582">
        <v>126</v>
      </c>
      <c r="H1582">
        <v>3.9</v>
      </c>
      <c r="I1582">
        <f>YEAR(data1!$D1582)</f>
        <v>2019</v>
      </c>
      <c r="J1582">
        <f>SUMIFS(data1!$E$2:$E$15001,data1!$I$2:$I$15001,data1!$I1582)</f>
        <v>15177662</v>
      </c>
      <c r="K1582">
        <f>(data1!$J1582-J1581)/J1581</f>
        <v>0</v>
      </c>
    </row>
    <row r="1583" spans="1:11" x14ac:dyDescent="0.3">
      <c r="A1583" t="s">
        <v>11</v>
      </c>
      <c r="B1583" t="s">
        <v>38</v>
      </c>
      <c r="C1583" t="s">
        <v>21</v>
      </c>
      <c r="D1583" s="2">
        <v>43658.416666666657</v>
      </c>
      <c r="E1583">
        <v>8055</v>
      </c>
      <c r="F1583">
        <v>1819.471883192251</v>
      </c>
      <c r="G1583">
        <v>135</v>
      </c>
      <c r="H1583">
        <v>3.1</v>
      </c>
      <c r="I1583">
        <f>YEAR(data1!$D1583)</f>
        <v>2019</v>
      </c>
      <c r="J1583">
        <f>SUMIFS(data1!$E$2:$E$15001,data1!$I$2:$I$15001,data1!$I1583)</f>
        <v>15177662</v>
      </c>
      <c r="K1583">
        <f>(data1!$J1583-J1582)/J1582</f>
        <v>0</v>
      </c>
    </row>
    <row r="1584" spans="1:11" x14ac:dyDescent="0.3">
      <c r="A1584" t="s">
        <v>17</v>
      </c>
      <c r="B1584" t="s">
        <v>37</v>
      </c>
      <c r="C1584" t="s">
        <v>26</v>
      </c>
      <c r="D1584" s="2">
        <v>43658.458333333343</v>
      </c>
      <c r="E1584">
        <v>8029</v>
      </c>
      <c r="F1584">
        <v>2538.0150588568372</v>
      </c>
      <c r="G1584">
        <v>66</v>
      </c>
      <c r="H1584">
        <v>3</v>
      </c>
      <c r="I1584">
        <f>YEAR(data1!$D1584)</f>
        <v>2019</v>
      </c>
      <c r="J1584">
        <f>SUMIFS(data1!$E$2:$E$15001,data1!$I$2:$I$15001,data1!$I1584)</f>
        <v>15177662</v>
      </c>
      <c r="K1584">
        <f>(data1!$J1584-J1583)/J1583</f>
        <v>0</v>
      </c>
    </row>
    <row r="1585" spans="1:11" x14ac:dyDescent="0.3">
      <c r="A1585" t="s">
        <v>22</v>
      </c>
      <c r="B1585" t="s">
        <v>44</v>
      </c>
      <c r="C1585" t="s">
        <v>19</v>
      </c>
      <c r="D1585" s="2">
        <v>43658.75</v>
      </c>
      <c r="E1585">
        <v>3358</v>
      </c>
      <c r="F1585">
        <v>686.45209580102699</v>
      </c>
      <c r="G1585">
        <v>57</v>
      </c>
      <c r="H1585">
        <v>3.9</v>
      </c>
      <c r="I1585">
        <f>YEAR(data1!$D1585)</f>
        <v>2019</v>
      </c>
      <c r="J1585">
        <f>SUMIFS(data1!$E$2:$E$15001,data1!$I$2:$I$15001,data1!$I1585)</f>
        <v>15177662</v>
      </c>
      <c r="K1585">
        <f>(data1!$J1585-J1584)/J1584</f>
        <v>0</v>
      </c>
    </row>
    <row r="1586" spans="1:11" x14ac:dyDescent="0.3">
      <c r="A1586" t="s">
        <v>15</v>
      </c>
      <c r="B1586" t="s">
        <v>30</v>
      </c>
      <c r="C1586" t="s">
        <v>13</v>
      </c>
      <c r="D1586" s="2">
        <v>43658.833333333343</v>
      </c>
      <c r="E1586">
        <v>3630</v>
      </c>
      <c r="F1586">
        <v>764.37438272622455</v>
      </c>
      <c r="G1586">
        <v>25</v>
      </c>
      <c r="H1586">
        <v>3.3</v>
      </c>
      <c r="I1586">
        <f>YEAR(data1!$D1586)</f>
        <v>2019</v>
      </c>
      <c r="J1586">
        <f>SUMIFS(data1!$E$2:$E$15001,data1!$I$2:$I$15001,data1!$I1586)</f>
        <v>15177662</v>
      </c>
      <c r="K1586">
        <f>(data1!$J1586-J1585)/J1585</f>
        <v>0</v>
      </c>
    </row>
    <row r="1587" spans="1:11" x14ac:dyDescent="0.3">
      <c r="A1587" t="s">
        <v>11</v>
      </c>
      <c r="B1587" t="s">
        <v>12</v>
      </c>
      <c r="C1587" t="s">
        <v>19</v>
      </c>
      <c r="D1587" s="2">
        <v>43659.083333333343</v>
      </c>
      <c r="E1587">
        <v>7094</v>
      </c>
      <c r="F1587">
        <v>2277.2395466030489</v>
      </c>
      <c r="G1587">
        <v>56</v>
      </c>
      <c r="H1587">
        <v>3.6</v>
      </c>
      <c r="I1587">
        <f>YEAR(data1!$D1587)</f>
        <v>2019</v>
      </c>
      <c r="J1587">
        <f>SUMIFS(data1!$E$2:$E$15001,data1!$I$2:$I$15001,data1!$I1587)</f>
        <v>15177662</v>
      </c>
      <c r="K1587">
        <f>(data1!$J1587-J1586)/J1586</f>
        <v>0</v>
      </c>
    </row>
    <row r="1588" spans="1:11" x14ac:dyDescent="0.3">
      <c r="A1588" t="s">
        <v>11</v>
      </c>
      <c r="B1588" t="s">
        <v>12</v>
      </c>
      <c r="C1588" t="s">
        <v>21</v>
      </c>
      <c r="D1588" s="2">
        <v>43659.125</v>
      </c>
      <c r="E1588">
        <v>4037</v>
      </c>
      <c r="F1588">
        <v>1469.306412832221</v>
      </c>
      <c r="G1588">
        <v>38</v>
      </c>
      <c r="H1588">
        <v>3.8</v>
      </c>
      <c r="I1588">
        <f>YEAR(data1!$D1588)</f>
        <v>2019</v>
      </c>
      <c r="J1588">
        <f>SUMIFS(data1!$E$2:$E$15001,data1!$I$2:$I$15001,data1!$I1588)</f>
        <v>15177662</v>
      </c>
      <c r="K1588">
        <f>(data1!$J1588-J1587)/J1587</f>
        <v>0</v>
      </c>
    </row>
    <row r="1589" spans="1:11" x14ac:dyDescent="0.3">
      <c r="A1589" t="s">
        <v>17</v>
      </c>
      <c r="B1589" t="s">
        <v>31</v>
      </c>
      <c r="C1589" t="s">
        <v>26</v>
      </c>
      <c r="D1589" s="2">
        <v>43659.416666666657</v>
      </c>
      <c r="E1589">
        <v>5891</v>
      </c>
      <c r="F1589">
        <v>1459.700125623111</v>
      </c>
      <c r="G1589">
        <v>89</v>
      </c>
      <c r="H1589">
        <v>4</v>
      </c>
      <c r="I1589">
        <f>YEAR(data1!$D1589)</f>
        <v>2019</v>
      </c>
      <c r="J1589">
        <f>SUMIFS(data1!$E$2:$E$15001,data1!$I$2:$I$15001,data1!$I1589)</f>
        <v>15177662</v>
      </c>
      <c r="K1589">
        <f>(data1!$J1589-J1588)/J1588</f>
        <v>0</v>
      </c>
    </row>
    <row r="1590" spans="1:11" x14ac:dyDescent="0.3">
      <c r="A1590" t="s">
        <v>17</v>
      </c>
      <c r="B1590" t="s">
        <v>31</v>
      </c>
      <c r="C1590" t="s">
        <v>21</v>
      </c>
      <c r="D1590" s="2">
        <v>43659.708333333343</v>
      </c>
      <c r="E1590">
        <v>3729</v>
      </c>
      <c r="F1590">
        <v>1424.44500706093</v>
      </c>
      <c r="G1590">
        <v>25</v>
      </c>
      <c r="H1590">
        <v>3.2</v>
      </c>
      <c r="I1590">
        <f>YEAR(data1!$D1590)</f>
        <v>2019</v>
      </c>
      <c r="J1590">
        <f>SUMIFS(data1!$E$2:$E$15001,data1!$I$2:$I$15001,data1!$I1590)</f>
        <v>15177662</v>
      </c>
      <c r="K1590">
        <f>(data1!$J1590-J1589)/J1589</f>
        <v>0</v>
      </c>
    </row>
    <row r="1591" spans="1:11" x14ac:dyDescent="0.3">
      <c r="A1591" t="s">
        <v>11</v>
      </c>
      <c r="B1591" t="s">
        <v>39</v>
      </c>
      <c r="C1591" t="s">
        <v>13</v>
      </c>
      <c r="D1591" s="2">
        <v>43659.916666666657</v>
      </c>
      <c r="E1591">
        <v>965</v>
      </c>
      <c r="F1591">
        <v>242.781892006704</v>
      </c>
      <c r="G1591">
        <v>13</v>
      </c>
      <c r="H1591">
        <v>4.9000000000000004</v>
      </c>
      <c r="I1591">
        <f>YEAR(data1!$D1591)</f>
        <v>2019</v>
      </c>
      <c r="J1591">
        <f>SUMIFS(data1!$E$2:$E$15001,data1!$I$2:$I$15001,data1!$I1591)</f>
        <v>15177662</v>
      </c>
      <c r="K1591">
        <f>(data1!$J1591-J1590)/J1590</f>
        <v>0</v>
      </c>
    </row>
    <row r="1592" spans="1:11" x14ac:dyDescent="0.3">
      <c r="A1592" t="s">
        <v>24</v>
      </c>
      <c r="B1592" t="s">
        <v>25</v>
      </c>
      <c r="C1592" t="s">
        <v>19</v>
      </c>
      <c r="D1592" s="2">
        <v>43660.041666666657</v>
      </c>
      <c r="E1592">
        <v>7840</v>
      </c>
      <c r="F1592">
        <v>1568.9396853642199</v>
      </c>
      <c r="G1592">
        <v>60</v>
      </c>
      <c r="H1592">
        <v>4.0999999999999996</v>
      </c>
      <c r="I1592">
        <f>YEAR(data1!$D1592)</f>
        <v>2019</v>
      </c>
      <c r="J1592">
        <f>SUMIFS(data1!$E$2:$E$15001,data1!$I$2:$I$15001,data1!$I1592)</f>
        <v>15177662</v>
      </c>
      <c r="K1592">
        <f>(data1!$J1592-J1591)/J1591</f>
        <v>0</v>
      </c>
    </row>
    <row r="1593" spans="1:11" x14ac:dyDescent="0.3">
      <c r="A1593" t="s">
        <v>17</v>
      </c>
      <c r="B1593" t="s">
        <v>29</v>
      </c>
      <c r="C1593" t="s">
        <v>21</v>
      </c>
      <c r="D1593" s="2">
        <v>43660.208333333343</v>
      </c>
      <c r="E1593">
        <v>1975</v>
      </c>
      <c r="F1593">
        <v>400.25110143290829</v>
      </c>
      <c r="G1593">
        <v>36</v>
      </c>
      <c r="H1593">
        <v>4.4000000000000004</v>
      </c>
      <c r="I1593">
        <f>YEAR(data1!$D1593)</f>
        <v>2019</v>
      </c>
      <c r="J1593">
        <f>SUMIFS(data1!$E$2:$E$15001,data1!$I$2:$I$15001,data1!$I1593)</f>
        <v>15177662</v>
      </c>
      <c r="K1593">
        <f>(data1!$J1593-J1592)/J1592</f>
        <v>0</v>
      </c>
    </row>
    <row r="1594" spans="1:11" x14ac:dyDescent="0.3">
      <c r="A1594" t="s">
        <v>24</v>
      </c>
      <c r="B1594" t="s">
        <v>36</v>
      </c>
      <c r="C1594" t="s">
        <v>21</v>
      </c>
      <c r="D1594" s="2">
        <v>43660.333333333343</v>
      </c>
      <c r="E1594">
        <v>5195</v>
      </c>
      <c r="F1594">
        <v>1165.0991106950351</v>
      </c>
      <c r="G1594">
        <v>35</v>
      </c>
      <c r="H1594">
        <v>3.5</v>
      </c>
      <c r="I1594">
        <f>YEAR(data1!$D1594)</f>
        <v>2019</v>
      </c>
      <c r="J1594">
        <f>SUMIFS(data1!$E$2:$E$15001,data1!$I$2:$I$15001,data1!$I1594)</f>
        <v>15177662</v>
      </c>
      <c r="K1594">
        <f>(data1!$J1594-J1593)/J1593</f>
        <v>0</v>
      </c>
    </row>
    <row r="1595" spans="1:11" x14ac:dyDescent="0.3">
      <c r="A1595" t="s">
        <v>15</v>
      </c>
      <c r="B1595" t="s">
        <v>40</v>
      </c>
      <c r="C1595" t="s">
        <v>13</v>
      </c>
      <c r="D1595" s="2">
        <v>43660.416666666657</v>
      </c>
      <c r="E1595">
        <v>5926</v>
      </c>
      <c r="F1595">
        <v>2340.2047861275391</v>
      </c>
      <c r="G1595">
        <v>50</v>
      </c>
      <c r="H1595">
        <v>3.9</v>
      </c>
      <c r="I1595">
        <f>YEAR(data1!$D1595)</f>
        <v>2019</v>
      </c>
      <c r="J1595">
        <f>SUMIFS(data1!$E$2:$E$15001,data1!$I$2:$I$15001,data1!$I1595)</f>
        <v>15177662</v>
      </c>
      <c r="K1595">
        <f>(data1!$J1595-J1594)/J1594</f>
        <v>0</v>
      </c>
    </row>
    <row r="1596" spans="1:11" x14ac:dyDescent="0.3">
      <c r="A1596" t="s">
        <v>15</v>
      </c>
      <c r="B1596" t="s">
        <v>40</v>
      </c>
      <c r="C1596" t="s">
        <v>26</v>
      </c>
      <c r="D1596" s="2">
        <v>43660.875</v>
      </c>
      <c r="E1596">
        <v>2972</v>
      </c>
      <c r="F1596">
        <v>1158.705246067</v>
      </c>
      <c r="G1596">
        <v>37</v>
      </c>
      <c r="H1596">
        <v>3.1</v>
      </c>
      <c r="I1596">
        <f>YEAR(data1!$D1596)</f>
        <v>2019</v>
      </c>
      <c r="J1596">
        <f>SUMIFS(data1!$E$2:$E$15001,data1!$I$2:$I$15001,data1!$I1596)</f>
        <v>15177662</v>
      </c>
      <c r="K1596">
        <f>(data1!$J1596-J1595)/J1595</f>
        <v>0</v>
      </c>
    </row>
    <row r="1597" spans="1:11" x14ac:dyDescent="0.3">
      <c r="A1597" t="s">
        <v>17</v>
      </c>
      <c r="B1597" t="s">
        <v>29</v>
      </c>
      <c r="C1597" t="s">
        <v>13</v>
      </c>
      <c r="D1597" s="2">
        <v>43660.958333333343</v>
      </c>
      <c r="E1597">
        <v>4621</v>
      </c>
      <c r="F1597">
        <v>1369.491803576045</v>
      </c>
      <c r="G1597">
        <v>39</v>
      </c>
      <c r="H1597">
        <v>4.9000000000000004</v>
      </c>
      <c r="I1597">
        <f>YEAR(data1!$D1597)</f>
        <v>2019</v>
      </c>
      <c r="J1597">
        <f>SUMIFS(data1!$E$2:$E$15001,data1!$I$2:$I$15001,data1!$I1597)</f>
        <v>15177662</v>
      </c>
      <c r="K1597">
        <f>(data1!$J1597-J1596)/J1596</f>
        <v>0</v>
      </c>
    </row>
    <row r="1598" spans="1:11" x14ac:dyDescent="0.3">
      <c r="A1598" t="s">
        <v>22</v>
      </c>
      <c r="B1598" t="s">
        <v>33</v>
      </c>
      <c r="C1598" t="s">
        <v>26</v>
      </c>
      <c r="D1598" s="2">
        <v>43660.958333333343</v>
      </c>
      <c r="E1598">
        <v>3906</v>
      </c>
      <c r="F1598">
        <v>838.50261678778702</v>
      </c>
      <c r="G1598">
        <v>37</v>
      </c>
      <c r="H1598">
        <v>4.9000000000000004</v>
      </c>
      <c r="I1598">
        <f>YEAR(data1!$D1598)</f>
        <v>2019</v>
      </c>
      <c r="J1598">
        <f>SUMIFS(data1!$E$2:$E$15001,data1!$I$2:$I$15001,data1!$I1598)</f>
        <v>15177662</v>
      </c>
      <c r="K1598">
        <f>(data1!$J1598-J1597)/J1597</f>
        <v>0</v>
      </c>
    </row>
    <row r="1599" spans="1:11" x14ac:dyDescent="0.3">
      <c r="A1599" t="s">
        <v>17</v>
      </c>
      <c r="B1599" t="s">
        <v>34</v>
      </c>
      <c r="C1599" t="s">
        <v>21</v>
      </c>
      <c r="D1599" s="2">
        <v>43661.25</v>
      </c>
      <c r="E1599">
        <v>4176</v>
      </c>
      <c r="F1599">
        <v>882.96023653908685</v>
      </c>
      <c r="G1599">
        <v>32</v>
      </c>
      <c r="H1599">
        <v>3.3</v>
      </c>
      <c r="I1599">
        <f>YEAR(data1!$D1599)</f>
        <v>2019</v>
      </c>
      <c r="J1599">
        <f>SUMIFS(data1!$E$2:$E$15001,data1!$I$2:$I$15001,data1!$I1599)</f>
        <v>15177662</v>
      </c>
      <c r="K1599">
        <f>(data1!$J1599-J1598)/J1598</f>
        <v>0</v>
      </c>
    </row>
    <row r="1600" spans="1:11" x14ac:dyDescent="0.3">
      <c r="A1600" t="s">
        <v>15</v>
      </c>
      <c r="B1600" t="s">
        <v>20</v>
      </c>
      <c r="C1600" t="s">
        <v>26</v>
      </c>
      <c r="D1600" s="2">
        <v>43661.291666666657</v>
      </c>
      <c r="E1600">
        <v>6718</v>
      </c>
      <c r="F1600">
        <v>1744.4632555489011</v>
      </c>
      <c r="G1600">
        <v>47</v>
      </c>
      <c r="H1600">
        <v>4.9000000000000004</v>
      </c>
      <c r="I1600">
        <f>YEAR(data1!$D1600)</f>
        <v>2019</v>
      </c>
      <c r="J1600">
        <f>SUMIFS(data1!$E$2:$E$15001,data1!$I$2:$I$15001,data1!$I1600)</f>
        <v>15177662</v>
      </c>
      <c r="K1600">
        <f>(data1!$J1600-J1599)/J1599</f>
        <v>0</v>
      </c>
    </row>
    <row r="1601" spans="1:11" x14ac:dyDescent="0.3">
      <c r="A1601" t="s">
        <v>11</v>
      </c>
      <c r="B1601" t="s">
        <v>39</v>
      </c>
      <c r="C1601" t="s">
        <v>13</v>
      </c>
      <c r="D1601" s="2">
        <v>43661.333333333343</v>
      </c>
      <c r="E1601">
        <v>5608</v>
      </c>
      <c r="F1601">
        <v>2165.3983933157551</v>
      </c>
      <c r="G1601">
        <v>99</v>
      </c>
      <c r="H1601">
        <v>3.3</v>
      </c>
      <c r="I1601">
        <f>YEAR(data1!$D1601)</f>
        <v>2019</v>
      </c>
      <c r="J1601">
        <f>SUMIFS(data1!$E$2:$E$15001,data1!$I$2:$I$15001,data1!$I1601)</f>
        <v>15177662</v>
      </c>
      <c r="K1601">
        <f>(data1!$J1601-J1600)/J1600</f>
        <v>0</v>
      </c>
    </row>
    <row r="1602" spans="1:11" x14ac:dyDescent="0.3">
      <c r="A1602" t="s">
        <v>22</v>
      </c>
      <c r="B1602" t="s">
        <v>33</v>
      </c>
      <c r="C1602" t="s">
        <v>19</v>
      </c>
      <c r="D1602" s="2">
        <v>43661.416666666657</v>
      </c>
      <c r="E1602">
        <v>3707</v>
      </c>
      <c r="F1602">
        <v>1157.92404995677</v>
      </c>
      <c r="G1602">
        <v>51</v>
      </c>
      <c r="H1602">
        <v>4.2</v>
      </c>
      <c r="I1602">
        <f>YEAR(data1!$D1602)</f>
        <v>2019</v>
      </c>
      <c r="J1602">
        <f>SUMIFS(data1!$E$2:$E$15001,data1!$I$2:$I$15001,data1!$I1602)</f>
        <v>15177662</v>
      </c>
      <c r="K1602">
        <f>(data1!$J1602-J1601)/J1601</f>
        <v>0</v>
      </c>
    </row>
    <row r="1603" spans="1:11" x14ac:dyDescent="0.3">
      <c r="A1603" t="s">
        <v>24</v>
      </c>
      <c r="B1603" t="s">
        <v>36</v>
      </c>
      <c r="C1603" t="s">
        <v>19</v>
      </c>
      <c r="D1603" s="2">
        <v>43661.541666666657</v>
      </c>
      <c r="E1603">
        <v>7119</v>
      </c>
      <c r="F1603">
        <v>2327.3127520347762</v>
      </c>
      <c r="G1603">
        <v>142</v>
      </c>
      <c r="H1603">
        <v>3.6</v>
      </c>
      <c r="I1603">
        <f>YEAR(data1!$D1603)</f>
        <v>2019</v>
      </c>
      <c r="J1603">
        <f>SUMIFS(data1!$E$2:$E$15001,data1!$I$2:$I$15001,data1!$I1603)</f>
        <v>15177662</v>
      </c>
      <c r="K1603">
        <f>(data1!$J1603-J1602)/J1602</f>
        <v>0</v>
      </c>
    </row>
    <row r="1604" spans="1:11" x14ac:dyDescent="0.3">
      <c r="A1604" t="s">
        <v>11</v>
      </c>
      <c r="B1604" t="s">
        <v>39</v>
      </c>
      <c r="C1604" t="s">
        <v>13</v>
      </c>
      <c r="D1604" s="2">
        <v>43661.541666666657</v>
      </c>
      <c r="E1604">
        <v>2126</v>
      </c>
      <c r="F1604">
        <v>538.07535025338075</v>
      </c>
      <c r="G1604">
        <v>19</v>
      </c>
      <c r="H1604">
        <v>4.3</v>
      </c>
      <c r="I1604">
        <f>YEAR(data1!$D1604)</f>
        <v>2019</v>
      </c>
      <c r="J1604">
        <f>SUMIFS(data1!$E$2:$E$15001,data1!$I$2:$I$15001,data1!$I1604)</f>
        <v>15177662</v>
      </c>
      <c r="K1604">
        <f>(data1!$J1604-J1603)/J1603</f>
        <v>0</v>
      </c>
    </row>
    <row r="1605" spans="1:11" x14ac:dyDescent="0.3">
      <c r="A1605" t="s">
        <v>24</v>
      </c>
      <c r="B1605" t="s">
        <v>28</v>
      </c>
      <c r="C1605" t="s">
        <v>26</v>
      </c>
      <c r="D1605" s="2">
        <v>43661.583333333343</v>
      </c>
      <c r="E1605">
        <v>8007</v>
      </c>
      <c r="F1605">
        <v>2681.6929087959761</v>
      </c>
      <c r="G1605">
        <v>75</v>
      </c>
      <c r="H1605">
        <v>3.1</v>
      </c>
      <c r="I1605">
        <f>YEAR(data1!$D1605)</f>
        <v>2019</v>
      </c>
      <c r="J1605">
        <f>SUMIFS(data1!$E$2:$E$15001,data1!$I$2:$I$15001,data1!$I1605)</f>
        <v>15177662</v>
      </c>
      <c r="K1605">
        <f>(data1!$J1605-J1604)/J1604</f>
        <v>0</v>
      </c>
    </row>
    <row r="1606" spans="1:11" x14ac:dyDescent="0.3">
      <c r="A1606" t="s">
        <v>24</v>
      </c>
      <c r="B1606" t="s">
        <v>36</v>
      </c>
      <c r="C1606" t="s">
        <v>19</v>
      </c>
      <c r="D1606" s="2">
        <v>43661.708333333343</v>
      </c>
      <c r="E1606">
        <v>3914</v>
      </c>
      <c r="F1606">
        <v>1414.8171360878771</v>
      </c>
      <c r="G1606">
        <v>51</v>
      </c>
      <c r="H1606">
        <v>3.7</v>
      </c>
      <c r="I1606">
        <f>YEAR(data1!$D1606)</f>
        <v>2019</v>
      </c>
      <c r="J1606">
        <f>SUMIFS(data1!$E$2:$E$15001,data1!$I$2:$I$15001,data1!$I1606)</f>
        <v>15177662</v>
      </c>
      <c r="K1606">
        <f>(data1!$J1606-J1605)/J1605</f>
        <v>0</v>
      </c>
    </row>
    <row r="1607" spans="1:11" x14ac:dyDescent="0.3">
      <c r="A1607" t="s">
        <v>24</v>
      </c>
      <c r="B1607" t="s">
        <v>25</v>
      </c>
      <c r="C1607" t="s">
        <v>21</v>
      </c>
      <c r="D1607" s="2">
        <v>43662.041666666657</v>
      </c>
      <c r="E1607">
        <v>6308</v>
      </c>
      <c r="F1607">
        <v>2276.553826207718</v>
      </c>
      <c r="G1607">
        <v>56</v>
      </c>
      <c r="H1607">
        <v>4.4000000000000004</v>
      </c>
      <c r="I1607">
        <f>YEAR(data1!$D1607)</f>
        <v>2019</v>
      </c>
      <c r="J1607">
        <f>SUMIFS(data1!$E$2:$E$15001,data1!$I$2:$I$15001,data1!$I1607)</f>
        <v>15177662</v>
      </c>
      <c r="K1607">
        <f>(data1!$J1607-J1606)/J1606</f>
        <v>0</v>
      </c>
    </row>
    <row r="1608" spans="1:11" x14ac:dyDescent="0.3">
      <c r="A1608" t="s">
        <v>15</v>
      </c>
      <c r="B1608" t="s">
        <v>40</v>
      </c>
      <c r="C1608" t="s">
        <v>19</v>
      </c>
      <c r="D1608" s="2">
        <v>43662.375</v>
      </c>
      <c r="E1608">
        <v>6062</v>
      </c>
      <c r="F1608">
        <v>1634.1443935380501</v>
      </c>
      <c r="G1608">
        <v>50</v>
      </c>
      <c r="H1608">
        <v>3.3</v>
      </c>
      <c r="I1608">
        <f>YEAR(data1!$D1608)</f>
        <v>2019</v>
      </c>
      <c r="J1608">
        <f>SUMIFS(data1!$E$2:$E$15001,data1!$I$2:$I$15001,data1!$I1608)</f>
        <v>15177662</v>
      </c>
      <c r="K1608">
        <f>(data1!$J1608-J1607)/J1607</f>
        <v>0</v>
      </c>
    </row>
    <row r="1609" spans="1:11" x14ac:dyDescent="0.3">
      <c r="A1609" t="s">
        <v>11</v>
      </c>
      <c r="B1609" t="s">
        <v>35</v>
      </c>
      <c r="C1609" t="s">
        <v>19</v>
      </c>
      <c r="D1609" s="2">
        <v>43662.375</v>
      </c>
      <c r="E1609">
        <v>4720</v>
      </c>
      <c r="F1609">
        <v>1717.0978707788261</v>
      </c>
      <c r="G1609">
        <v>50</v>
      </c>
      <c r="H1609">
        <v>3.3</v>
      </c>
      <c r="I1609">
        <f>YEAR(data1!$D1609)</f>
        <v>2019</v>
      </c>
      <c r="J1609">
        <f>SUMIFS(data1!$E$2:$E$15001,data1!$I$2:$I$15001,data1!$I1609)</f>
        <v>15177662</v>
      </c>
      <c r="K1609">
        <f>(data1!$J1609-J1608)/J1608</f>
        <v>0</v>
      </c>
    </row>
    <row r="1610" spans="1:11" x14ac:dyDescent="0.3">
      <c r="A1610" t="s">
        <v>11</v>
      </c>
      <c r="B1610" t="s">
        <v>35</v>
      </c>
      <c r="C1610" t="s">
        <v>13</v>
      </c>
      <c r="D1610" s="2">
        <v>43662.458333333343</v>
      </c>
      <c r="E1610">
        <v>4044</v>
      </c>
      <c r="F1610">
        <v>863.23844020864738</v>
      </c>
      <c r="G1610">
        <v>49</v>
      </c>
      <c r="H1610">
        <v>4.0999999999999996</v>
      </c>
      <c r="I1610">
        <f>YEAR(data1!$D1610)</f>
        <v>2019</v>
      </c>
      <c r="J1610">
        <f>SUMIFS(data1!$E$2:$E$15001,data1!$I$2:$I$15001,data1!$I1610)</f>
        <v>15177662</v>
      </c>
      <c r="K1610">
        <f>(data1!$J1610-J1609)/J1609</f>
        <v>0</v>
      </c>
    </row>
    <row r="1611" spans="1:11" x14ac:dyDescent="0.3">
      <c r="A1611" t="s">
        <v>15</v>
      </c>
      <c r="B1611" t="s">
        <v>20</v>
      </c>
      <c r="C1611" t="s">
        <v>13</v>
      </c>
      <c r="D1611" s="2">
        <v>43662.5</v>
      </c>
      <c r="E1611">
        <v>8647</v>
      </c>
      <c r="F1611">
        <v>1912.182758799059</v>
      </c>
      <c r="G1611">
        <v>105</v>
      </c>
      <c r="H1611">
        <v>4.8</v>
      </c>
      <c r="I1611">
        <f>YEAR(data1!$D1611)</f>
        <v>2019</v>
      </c>
      <c r="J1611">
        <f>SUMIFS(data1!$E$2:$E$15001,data1!$I$2:$I$15001,data1!$I1611)</f>
        <v>15177662</v>
      </c>
      <c r="K1611">
        <f>(data1!$J1611-J1610)/J1610</f>
        <v>0</v>
      </c>
    </row>
    <row r="1612" spans="1:11" x14ac:dyDescent="0.3">
      <c r="A1612" t="s">
        <v>22</v>
      </c>
      <c r="B1612" t="s">
        <v>44</v>
      </c>
      <c r="C1612" t="s">
        <v>26</v>
      </c>
      <c r="D1612" s="2">
        <v>43662.666666666657</v>
      </c>
      <c r="E1612">
        <v>4435</v>
      </c>
      <c r="F1612">
        <v>1717.2118389392499</v>
      </c>
      <c r="G1612">
        <v>31</v>
      </c>
      <c r="H1612">
        <v>3.5</v>
      </c>
      <c r="I1612">
        <f>YEAR(data1!$D1612)</f>
        <v>2019</v>
      </c>
      <c r="J1612">
        <f>SUMIFS(data1!$E$2:$E$15001,data1!$I$2:$I$15001,data1!$I1612)</f>
        <v>15177662</v>
      </c>
      <c r="K1612">
        <f>(data1!$J1612-J1611)/J1611</f>
        <v>0</v>
      </c>
    </row>
    <row r="1613" spans="1:11" x14ac:dyDescent="0.3">
      <c r="A1613" t="s">
        <v>22</v>
      </c>
      <c r="B1613" t="s">
        <v>33</v>
      </c>
      <c r="C1613" t="s">
        <v>21</v>
      </c>
      <c r="D1613" s="2">
        <v>43663</v>
      </c>
      <c r="E1613">
        <v>8087</v>
      </c>
      <c r="F1613">
        <v>2192.564335666737</v>
      </c>
      <c r="G1613">
        <v>121</v>
      </c>
      <c r="H1613">
        <v>4.5999999999999996</v>
      </c>
      <c r="I1613">
        <f>YEAR(data1!$D1613)</f>
        <v>2019</v>
      </c>
      <c r="J1613">
        <f>SUMIFS(data1!$E$2:$E$15001,data1!$I$2:$I$15001,data1!$I1613)</f>
        <v>15177662</v>
      </c>
      <c r="K1613">
        <f>(data1!$J1613-J1612)/J1612</f>
        <v>0</v>
      </c>
    </row>
    <row r="1614" spans="1:11" x14ac:dyDescent="0.3">
      <c r="A1614" t="s">
        <v>17</v>
      </c>
      <c r="B1614" t="s">
        <v>18</v>
      </c>
      <c r="C1614" t="s">
        <v>21</v>
      </c>
      <c r="D1614" s="2">
        <v>43663</v>
      </c>
      <c r="E1614">
        <v>3187</v>
      </c>
      <c r="F1614">
        <v>818.34801462346059</v>
      </c>
      <c r="G1614">
        <v>22</v>
      </c>
      <c r="H1614">
        <v>4.5999999999999996</v>
      </c>
      <c r="I1614">
        <f>YEAR(data1!$D1614)</f>
        <v>2019</v>
      </c>
      <c r="J1614">
        <f>SUMIFS(data1!$E$2:$E$15001,data1!$I$2:$I$15001,data1!$I1614)</f>
        <v>15177662</v>
      </c>
      <c r="K1614">
        <f>(data1!$J1614-J1613)/J1613</f>
        <v>0</v>
      </c>
    </row>
    <row r="1615" spans="1:11" x14ac:dyDescent="0.3">
      <c r="A1615" t="s">
        <v>17</v>
      </c>
      <c r="B1615" t="s">
        <v>37</v>
      </c>
      <c r="C1615" t="s">
        <v>13</v>
      </c>
      <c r="D1615" s="2">
        <v>43663.083333333343</v>
      </c>
      <c r="E1615">
        <v>2442</v>
      </c>
      <c r="F1615">
        <v>569.33791164026456</v>
      </c>
      <c r="G1615">
        <v>24</v>
      </c>
      <c r="H1615">
        <v>3.5</v>
      </c>
      <c r="I1615">
        <f>YEAR(data1!$D1615)</f>
        <v>2019</v>
      </c>
      <c r="J1615">
        <f>SUMIFS(data1!$E$2:$E$15001,data1!$I$2:$I$15001,data1!$I1615)</f>
        <v>15177662</v>
      </c>
      <c r="K1615">
        <f>(data1!$J1615-J1614)/J1614</f>
        <v>0</v>
      </c>
    </row>
    <row r="1616" spans="1:11" x14ac:dyDescent="0.3">
      <c r="A1616" t="s">
        <v>17</v>
      </c>
      <c r="B1616" t="s">
        <v>18</v>
      </c>
      <c r="C1616" t="s">
        <v>19</v>
      </c>
      <c r="D1616" s="2">
        <v>43663.083333333343</v>
      </c>
      <c r="E1616">
        <v>8845</v>
      </c>
      <c r="F1616">
        <v>1849.4022178555811</v>
      </c>
      <c r="G1616">
        <v>69</v>
      </c>
      <c r="H1616">
        <v>3.3</v>
      </c>
      <c r="I1616">
        <f>YEAR(data1!$D1616)</f>
        <v>2019</v>
      </c>
      <c r="J1616">
        <f>SUMIFS(data1!$E$2:$E$15001,data1!$I$2:$I$15001,data1!$I1616)</f>
        <v>15177662</v>
      </c>
      <c r="K1616">
        <f>(data1!$J1616-J1615)/J1615</f>
        <v>0</v>
      </c>
    </row>
    <row r="1617" spans="1:11" x14ac:dyDescent="0.3">
      <c r="A1617" t="s">
        <v>11</v>
      </c>
      <c r="B1617" t="s">
        <v>35</v>
      </c>
      <c r="C1617" t="s">
        <v>19</v>
      </c>
      <c r="D1617" s="2">
        <v>43663.125</v>
      </c>
      <c r="E1617">
        <v>8683</v>
      </c>
      <c r="F1617">
        <v>2444.0934843205682</v>
      </c>
      <c r="G1617">
        <v>94</v>
      </c>
      <c r="H1617">
        <v>5</v>
      </c>
      <c r="I1617">
        <f>YEAR(data1!$D1617)</f>
        <v>2019</v>
      </c>
      <c r="J1617">
        <f>SUMIFS(data1!$E$2:$E$15001,data1!$I$2:$I$15001,data1!$I1617)</f>
        <v>15177662</v>
      </c>
      <c r="K1617">
        <f>(data1!$J1617-J1616)/J1616</f>
        <v>0</v>
      </c>
    </row>
    <row r="1618" spans="1:11" x14ac:dyDescent="0.3">
      <c r="A1618" t="s">
        <v>24</v>
      </c>
      <c r="B1618" t="s">
        <v>25</v>
      </c>
      <c r="C1618" t="s">
        <v>13</v>
      </c>
      <c r="D1618" s="2">
        <v>43663.208333333343</v>
      </c>
      <c r="E1618">
        <v>5284</v>
      </c>
      <c r="F1618">
        <v>1255.6956919536769</v>
      </c>
      <c r="G1618">
        <v>88</v>
      </c>
      <c r="H1618">
        <v>3.7</v>
      </c>
      <c r="I1618">
        <f>YEAR(data1!$D1618)</f>
        <v>2019</v>
      </c>
      <c r="J1618">
        <f>SUMIFS(data1!$E$2:$E$15001,data1!$I$2:$I$15001,data1!$I1618)</f>
        <v>15177662</v>
      </c>
      <c r="K1618">
        <f>(data1!$J1618-J1617)/J1617</f>
        <v>0</v>
      </c>
    </row>
    <row r="1619" spans="1:11" x14ac:dyDescent="0.3">
      <c r="A1619" t="s">
        <v>15</v>
      </c>
      <c r="B1619" t="s">
        <v>32</v>
      </c>
      <c r="C1619" t="s">
        <v>19</v>
      </c>
      <c r="D1619" s="2">
        <v>43663.25</v>
      </c>
      <c r="E1619">
        <v>6132</v>
      </c>
      <c r="F1619">
        <v>2054.056702832645</v>
      </c>
      <c r="G1619">
        <v>84</v>
      </c>
      <c r="H1619">
        <v>4.5</v>
      </c>
      <c r="I1619">
        <f>YEAR(data1!$D1619)</f>
        <v>2019</v>
      </c>
      <c r="J1619">
        <f>SUMIFS(data1!$E$2:$E$15001,data1!$I$2:$I$15001,data1!$I1619)</f>
        <v>15177662</v>
      </c>
      <c r="K1619">
        <f>(data1!$J1619-J1618)/J1618</f>
        <v>0</v>
      </c>
    </row>
    <row r="1620" spans="1:11" x14ac:dyDescent="0.3">
      <c r="A1620" t="s">
        <v>11</v>
      </c>
      <c r="B1620" t="s">
        <v>12</v>
      </c>
      <c r="C1620" t="s">
        <v>13</v>
      </c>
      <c r="D1620" s="2">
        <v>43663.333333333343</v>
      </c>
      <c r="E1620">
        <v>1095</v>
      </c>
      <c r="F1620">
        <v>243.89403914673159</v>
      </c>
      <c r="G1620">
        <v>10</v>
      </c>
      <c r="H1620">
        <v>3.5</v>
      </c>
      <c r="I1620">
        <f>YEAR(data1!$D1620)</f>
        <v>2019</v>
      </c>
      <c r="J1620">
        <f>SUMIFS(data1!$E$2:$E$15001,data1!$I$2:$I$15001,data1!$I1620)</f>
        <v>15177662</v>
      </c>
      <c r="K1620">
        <f>(data1!$J1620-J1619)/J1619</f>
        <v>0</v>
      </c>
    </row>
    <row r="1621" spans="1:11" x14ac:dyDescent="0.3">
      <c r="A1621" t="s">
        <v>11</v>
      </c>
      <c r="B1621" t="s">
        <v>35</v>
      </c>
      <c r="C1621" t="s">
        <v>21</v>
      </c>
      <c r="D1621" s="2">
        <v>43663.375</v>
      </c>
      <c r="E1621">
        <v>5009</v>
      </c>
      <c r="F1621">
        <v>1699.716828619989</v>
      </c>
      <c r="G1621">
        <v>42</v>
      </c>
      <c r="H1621">
        <v>3.3</v>
      </c>
      <c r="I1621">
        <f>YEAR(data1!$D1621)</f>
        <v>2019</v>
      </c>
      <c r="J1621">
        <f>SUMIFS(data1!$E$2:$E$15001,data1!$I$2:$I$15001,data1!$I1621)</f>
        <v>15177662</v>
      </c>
      <c r="K1621">
        <f>(data1!$J1621-J1620)/J1620</f>
        <v>0</v>
      </c>
    </row>
    <row r="1622" spans="1:11" x14ac:dyDescent="0.3">
      <c r="A1622" t="s">
        <v>17</v>
      </c>
      <c r="B1622" t="s">
        <v>29</v>
      </c>
      <c r="C1622" t="s">
        <v>26</v>
      </c>
      <c r="D1622" s="2">
        <v>43663.541666666657</v>
      </c>
      <c r="E1622">
        <v>5462</v>
      </c>
      <c r="F1622">
        <v>1444.595613932602</v>
      </c>
      <c r="G1622">
        <v>64</v>
      </c>
      <c r="H1622">
        <v>4.0999999999999996</v>
      </c>
      <c r="I1622">
        <f>YEAR(data1!$D1622)</f>
        <v>2019</v>
      </c>
      <c r="J1622">
        <f>SUMIFS(data1!$E$2:$E$15001,data1!$I$2:$I$15001,data1!$I1622)</f>
        <v>15177662</v>
      </c>
      <c r="K1622">
        <f>(data1!$J1622-J1621)/J1621</f>
        <v>0</v>
      </c>
    </row>
    <row r="1623" spans="1:11" x14ac:dyDescent="0.3">
      <c r="A1623" t="s">
        <v>22</v>
      </c>
      <c r="B1623" t="s">
        <v>16</v>
      </c>
      <c r="C1623" t="s">
        <v>13</v>
      </c>
      <c r="D1623" s="2">
        <v>43663.875</v>
      </c>
      <c r="E1623">
        <v>5110</v>
      </c>
      <c r="F1623">
        <v>1770.143080496021</v>
      </c>
      <c r="G1623">
        <v>78</v>
      </c>
      <c r="H1623">
        <v>3.6</v>
      </c>
      <c r="I1623">
        <f>YEAR(data1!$D1623)</f>
        <v>2019</v>
      </c>
      <c r="J1623">
        <f>SUMIFS(data1!$E$2:$E$15001,data1!$I$2:$I$15001,data1!$I1623)</f>
        <v>15177662</v>
      </c>
      <c r="K1623">
        <f>(data1!$J1623-J1622)/J1622</f>
        <v>0</v>
      </c>
    </row>
    <row r="1624" spans="1:11" x14ac:dyDescent="0.3">
      <c r="A1624" t="s">
        <v>11</v>
      </c>
      <c r="B1624" t="s">
        <v>12</v>
      </c>
      <c r="C1624" t="s">
        <v>13</v>
      </c>
      <c r="D1624" s="2">
        <v>43664.041666666657</v>
      </c>
      <c r="E1624">
        <v>5662</v>
      </c>
      <c r="F1624">
        <v>1596.457662117939</v>
      </c>
      <c r="G1624">
        <v>46</v>
      </c>
      <c r="H1624">
        <v>4.9000000000000004</v>
      </c>
      <c r="I1624">
        <f>YEAR(data1!$D1624)</f>
        <v>2019</v>
      </c>
      <c r="J1624">
        <f>SUMIFS(data1!$E$2:$E$15001,data1!$I$2:$I$15001,data1!$I1624)</f>
        <v>15177662</v>
      </c>
      <c r="K1624">
        <f>(data1!$J1624-J1623)/J1623</f>
        <v>0</v>
      </c>
    </row>
    <row r="1625" spans="1:11" x14ac:dyDescent="0.3">
      <c r="A1625" t="s">
        <v>22</v>
      </c>
      <c r="B1625" t="s">
        <v>33</v>
      </c>
      <c r="C1625" t="s">
        <v>19</v>
      </c>
      <c r="D1625" s="2">
        <v>43664.25</v>
      </c>
      <c r="E1625">
        <v>3450</v>
      </c>
      <c r="F1625">
        <v>826.59346679800524</v>
      </c>
      <c r="G1625">
        <v>53</v>
      </c>
      <c r="H1625">
        <v>3.7</v>
      </c>
      <c r="I1625">
        <f>YEAR(data1!$D1625)</f>
        <v>2019</v>
      </c>
      <c r="J1625">
        <f>SUMIFS(data1!$E$2:$E$15001,data1!$I$2:$I$15001,data1!$I1625)</f>
        <v>15177662</v>
      </c>
      <c r="K1625">
        <f>(data1!$J1625-J1624)/J1624</f>
        <v>0</v>
      </c>
    </row>
    <row r="1626" spans="1:11" x14ac:dyDescent="0.3">
      <c r="A1626" t="s">
        <v>24</v>
      </c>
      <c r="B1626" t="s">
        <v>25</v>
      </c>
      <c r="C1626" t="s">
        <v>19</v>
      </c>
      <c r="D1626" s="2">
        <v>43664.333333333343</v>
      </c>
      <c r="E1626">
        <v>2006</v>
      </c>
      <c r="F1626">
        <v>772.83063871108914</v>
      </c>
      <c r="G1626">
        <v>20</v>
      </c>
      <c r="H1626">
        <v>3.5</v>
      </c>
      <c r="I1626">
        <f>YEAR(data1!$D1626)</f>
        <v>2019</v>
      </c>
      <c r="J1626">
        <f>SUMIFS(data1!$E$2:$E$15001,data1!$I$2:$I$15001,data1!$I1626)</f>
        <v>15177662</v>
      </c>
      <c r="K1626">
        <f>(data1!$J1626-J1625)/J1625</f>
        <v>0</v>
      </c>
    </row>
    <row r="1627" spans="1:11" x14ac:dyDescent="0.3">
      <c r="A1627" t="s">
        <v>17</v>
      </c>
      <c r="B1627" t="s">
        <v>34</v>
      </c>
      <c r="C1627" t="s">
        <v>19</v>
      </c>
      <c r="D1627" s="2">
        <v>43664.458333333343</v>
      </c>
      <c r="E1627">
        <v>6781</v>
      </c>
      <c r="F1627">
        <v>1493.166009604312</v>
      </c>
      <c r="G1627">
        <v>122</v>
      </c>
      <c r="H1627">
        <v>3.4</v>
      </c>
      <c r="I1627">
        <f>YEAR(data1!$D1627)</f>
        <v>2019</v>
      </c>
      <c r="J1627">
        <f>SUMIFS(data1!$E$2:$E$15001,data1!$I$2:$I$15001,data1!$I1627)</f>
        <v>15177662</v>
      </c>
      <c r="K1627">
        <f>(data1!$J1627-J1626)/J1626</f>
        <v>0</v>
      </c>
    </row>
    <row r="1628" spans="1:11" x14ac:dyDescent="0.3">
      <c r="A1628" t="s">
        <v>15</v>
      </c>
      <c r="B1628" t="s">
        <v>20</v>
      </c>
      <c r="C1628" t="s">
        <v>13</v>
      </c>
      <c r="D1628" s="2">
        <v>43664.625</v>
      </c>
      <c r="E1628">
        <v>8152</v>
      </c>
      <c r="F1628">
        <v>2386.1996970510531</v>
      </c>
      <c r="G1628">
        <v>126</v>
      </c>
      <c r="H1628">
        <v>4.2</v>
      </c>
      <c r="I1628">
        <f>YEAR(data1!$D1628)</f>
        <v>2019</v>
      </c>
      <c r="J1628">
        <f>SUMIFS(data1!$E$2:$E$15001,data1!$I$2:$I$15001,data1!$I1628)</f>
        <v>15177662</v>
      </c>
      <c r="K1628">
        <f>(data1!$J1628-J1627)/J1627</f>
        <v>0</v>
      </c>
    </row>
    <row r="1629" spans="1:11" x14ac:dyDescent="0.3">
      <c r="A1629" t="s">
        <v>22</v>
      </c>
      <c r="B1629" t="s">
        <v>16</v>
      </c>
      <c r="C1629" t="s">
        <v>26</v>
      </c>
      <c r="D1629" s="2">
        <v>43664.791666666657</v>
      </c>
      <c r="E1629">
        <v>2719</v>
      </c>
      <c r="F1629">
        <v>1026.7416112487199</v>
      </c>
      <c r="G1629">
        <v>43</v>
      </c>
      <c r="H1629">
        <v>3.3</v>
      </c>
      <c r="I1629">
        <f>YEAR(data1!$D1629)</f>
        <v>2019</v>
      </c>
      <c r="J1629">
        <f>SUMIFS(data1!$E$2:$E$15001,data1!$I$2:$I$15001,data1!$I1629)</f>
        <v>15177662</v>
      </c>
      <c r="K1629">
        <f>(data1!$J1629-J1628)/J1628</f>
        <v>0</v>
      </c>
    </row>
    <row r="1630" spans="1:11" x14ac:dyDescent="0.3">
      <c r="A1630" t="s">
        <v>11</v>
      </c>
      <c r="B1630" t="s">
        <v>38</v>
      </c>
      <c r="C1630" t="s">
        <v>13</v>
      </c>
      <c r="D1630" s="2">
        <v>43665</v>
      </c>
      <c r="E1630">
        <v>2505</v>
      </c>
      <c r="F1630">
        <v>575.23253896078393</v>
      </c>
      <c r="G1630">
        <v>21</v>
      </c>
      <c r="H1630">
        <v>4.4000000000000004</v>
      </c>
      <c r="I1630">
        <f>YEAR(data1!$D1630)</f>
        <v>2019</v>
      </c>
      <c r="J1630">
        <f>SUMIFS(data1!$E$2:$E$15001,data1!$I$2:$I$15001,data1!$I1630)</f>
        <v>15177662</v>
      </c>
      <c r="K1630">
        <f>(data1!$J1630-J1629)/J1629</f>
        <v>0</v>
      </c>
    </row>
    <row r="1631" spans="1:11" x14ac:dyDescent="0.3">
      <c r="A1631" t="s">
        <v>22</v>
      </c>
      <c r="B1631" t="s">
        <v>44</v>
      </c>
      <c r="C1631" t="s">
        <v>26</v>
      </c>
      <c r="D1631" s="2">
        <v>43665.125</v>
      </c>
      <c r="E1631">
        <v>5529</v>
      </c>
      <c r="F1631">
        <v>1301.715539100004</v>
      </c>
      <c r="G1631">
        <v>66</v>
      </c>
      <c r="H1631">
        <v>4.4000000000000004</v>
      </c>
      <c r="I1631">
        <f>YEAR(data1!$D1631)</f>
        <v>2019</v>
      </c>
      <c r="J1631">
        <f>SUMIFS(data1!$E$2:$E$15001,data1!$I$2:$I$15001,data1!$I1631)</f>
        <v>15177662</v>
      </c>
      <c r="K1631">
        <f>(data1!$J1631-J1630)/J1630</f>
        <v>0</v>
      </c>
    </row>
    <row r="1632" spans="1:11" x14ac:dyDescent="0.3">
      <c r="A1632" t="s">
        <v>17</v>
      </c>
      <c r="B1632" t="s">
        <v>31</v>
      </c>
      <c r="C1632" t="s">
        <v>13</v>
      </c>
      <c r="D1632" s="2">
        <v>43665.208333333343</v>
      </c>
      <c r="E1632">
        <v>6936</v>
      </c>
      <c r="F1632">
        <v>1791.064541443325</v>
      </c>
      <c r="G1632">
        <v>86</v>
      </c>
      <c r="H1632">
        <v>4.0999999999999996</v>
      </c>
      <c r="I1632">
        <f>YEAR(data1!$D1632)</f>
        <v>2019</v>
      </c>
      <c r="J1632">
        <f>SUMIFS(data1!$E$2:$E$15001,data1!$I$2:$I$15001,data1!$I1632)</f>
        <v>15177662</v>
      </c>
      <c r="K1632">
        <f>(data1!$J1632-J1631)/J1631</f>
        <v>0</v>
      </c>
    </row>
    <row r="1633" spans="1:11" x14ac:dyDescent="0.3">
      <c r="A1633" t="s">
        <v>22</v>
      </c>
      <c r="B1633" t="s">
        <v>44</v>
      </c>
      <c r="C1633" t="s">
        <v>19</v>
      </c>
      <c r="D1633" s="2">
        <v>43665.541666666657</v>
      </c>
      <c r="E1633">
        <v>5247</v>
      </c>
      <c r="F1633">
        <v>1825.157984746643</v>
      </c>
      <c r="G1633">
        <v>37</v>
      </c>
      <c r="H1633">
        <v>4.3</v>
      </c>
      <c r="I1633">
        <f>YEAR(data1!$D1633)</f>
        <v>2019</v>
      </c>
      <c r="J1633">
        <f>SUMIFS(data1!$E$2:$E$15001,data1!$I$2:$I$15001,data1!$I1633)</f>
        <v>15177662</v>
      </c>
      <c r="K1633">
        <f>(data1!$J1633-J1632)/J1632</f>
        <v>0</v>
      </c>
    </row>
    <row r="1634" spans="1:11" x14ac:dyDescent="0.3">
      <c r="A1634" t="s">
        <v>22</v>
      </c>
      <c r="B1634" t="s">
        <v>33</v>
      </c>
      <c r="C1634" t="s">
        <v>26</v>
      </c>
      <c r="D1634" s="2">
        <v>43665.708333333343</v>
      </c>
      <c r="E1634">
        <v>8751</v>
      </c>
      <c r="F1634">
        <v>2288.067970920928</v>
      </c>
      <c r="G1634">
        <v>152</v>
      </c>
      <c r="H1634">
        <v>4.3</v>
      </c>
      <c r="I1634">
        <f>YEAR(data1!$D1634)</f>
        <v>2019</v>
      </c>
      <c r="J1634">
        <f>SUMIFS(data1!$E$2:$E$15001,data1!$I$2:$I$15001,data1!$I1634)</f>
        <v>15177662</v>
      </c>
      <c r="K1634">
        <f>(data1!$J1634-J1633)/J1633</f>
        <v>0</v>
      </c>
    </row>
    <row r="1635" spans="1:11" x14ac:dyDescent="0.3">
      <c r="A1635" t="s">
        <v>24</v>
      </c>
      <c r="B1635" t="s">
        <v>28</v>
      </c>
      <c r="C1635" t="s">
        <v>26</v>
      </c>
      <c r="D1635" s="2">
        <v>43665.916666666657</v>
      </c>
      <c r="E1635">
        <v>6175</v>
      </c>
      <c r="F1635">
        <v>2079.2330103587678</v>
      </c>
      <c r="G1635">
        <v>88</v>
      </c>
      <c r="H1635">
        <v>3.7</v>
      </c>
      <c r="I1635">
        <f>YEAR(data1!$D1635)</f>
        <v>2019</v>
      </c>
      <c r="J1635">
        <f>SUMIFS(data1!$E$2:$E$15001,data1!$I$2:$I$15001,data1!$I1635)</f>
        <v>15177662</v>
      </c>
      <c r="K1635">
        <f>(data1!$J1635-J1634)/J1634</f>
        <v>0</v>
      </c>
    </row>
    <row r="1636" spans="1:11" x14ac:dyDescent="0.3">
      <c r="A1636" t="s">
        <v>15</v>
      </c>
      <c r="B1636" t="s">
        <v>32</v>
      </c>
      <c r="C1636" t="s">
        <v>19</v>
      </c>
      <c r="D1636" s="2">
        <v>43666.125</v>
      </c>
      <c r="E1636">
        <v>8701</v>
      </c>
      <c r="F1636">
        <v>2495.4880864480001</v>
      </c>
      <c r="G1636">
        <v>74</v>
      </c>
      <c r="H1636">
        <v>4.9000000000000004</v>
      </c>
      <c r="I1636">
        <f>YEAR(data1!$D1636)</f>
        <v>2019</v>
      </c>
      <c r="J1636">
        <f>SUMIFS(data1!$E$2:$E$15001,data1!$I$2:$I$15001,data1!$I1636)</f>
        <v>15177662</v>
      </c>
      <c r="K1636">
        <f>(data1!$J1636-J1635)/J1635</f>
        <v>0</v>
      </c>
    </row>
    <row r="1637" spans="1:11" x14ac:dyDescent="0.3">
      <c r="A1637" t="s">
        <v>24</v>
      </c>
      <c r="B1637" t="s">
        <v>25</v>
      </c>
      <c r="C1637" t="s">
        <v>21</v>
      </c>
      <c r="D1637" s="2">
        <v>43666.541666666657</v>
      </c>
      <c r="E1637">
        <v>6422</v>
      </c>
      <c r="F1637">
        <v>2125.542310034748</v>
      </c>
      <c r="G1637">
        <v>84</v>
      </c>
      <c r="H1637">
        <v>3.9</v>
      </c>
      <c r="I1637">
        <f>YEAR(data1!$D1637)</f>
        <v>2019</v>
      </c>
      <c r="J1637">
        <f>SUMIFS(data1!$E$2:$E$15001,data1!$I$2:$I$15001,data1!$I1637)</f>
        <v>15177662</v>
      </c>
      <c r="K1637">
        <f>(data1!$J1637-J1636)/J1636</f>
        <v>0</v>
      </c>
    </row>
    <row r="1638" spans="1:11" x14ac:dyDescent="0.3">
      <c r="A1638" t="s">
        <v>24</v>
      </c>
      <c r="B1638" t="s">
        <v>27</v>
      </c>
      <c r="C1638" t="s">
        <v>21</v>
      </c>
      <c r="D1638" s="2">
        <v>43666.541666666657</v>
      </c>
      <c r="E1638">
        <v>3556</v>
      </c>
      <c r="F1638">
        <v>721.59004378088991</v>
      </c>
      <c r="G1638">
        <v>24</v>
      </c>
      <c r="H1638">
        <v>3.8</v>
      </c>
      <c r="I1638">
        <f>YEAR(data1!$D1638)</f>
        <v>2019</v>
      </c>
      <c r="J1638">
        <f>SUMIFS(data1!$E$2:$E$15001,data1!$I$2:$I$15001,data1!$I1638)</f>
        <v>15177662</v>
      </c>
      <c r="K1638">
        <f>(data1!$J1638-J1637)/J1637</f>
        <v>0</v>
      </c>
    </row>
    <row r="1639" spans="1:11" x14ac:dyDescent="0.3">
      <c r="A1639" t="s">
        <v>22</v>
      </c>
      <c r="B1639" t="s">
        <v>43</v>
      </c>
      <c r="C1639" t="s">
        <v>19</v>
      </c>
      <c r="D1639" s="2">
        <v>43666.625</v>
      </c>
      <c r="E1639">
        <v>3308</v>
      </c>
      <c r="F1639">
        <v>1231.8888541341471</v>
      </c>
      <c r="G1639">
        <v>44</v>
      </c>
      <c r="H1639">
        <v>3.3</v>
      </c>
      <c r="I1639">
        <f>YEAR(data1!$D1639)</f>
        <v>2019</v>
      </c>
      <c r="J1639">
        <f>SUMIFS(data1!$E$2:$E$15001,data1!$I$2:$I$15001,data1!$I1639)</f>
        <v>15177662</v>
      </c>
      <c r="K1639">
        <f>(data1!$J1639-J1638)/J1638</f>
        <v>0</v>
      </c>
    </row>
    <row r="1640" spans="1:11" x14ac:dyDescent="0.3">
      <c r="A1640" t="s">
        <v>17</v>
      </c>
      <c r="B1640" t="s">
        <v>37</v>
      </c>
      <c r="C1640" t="s">
        <v>26</v>
      </c>
      <c r="D1640" s="2">
        <v>43667.083333333343</v>
      </c>
      <c r="E1640">
        <v>5065</v>
      </c>
      <c r="F1640">
        <v>1904.8990058460111</v>
      </c>
      <c r="G1640">
        <v>42</v>
      </c>
      <c r="H1640">
        <v>4.9000000000000004</v>
      </c>
      <c r="I1640">
        <f>YEAR(data1!$D1640)</f>
        <v>2019</v>
      </c>
      <c r="J1640">
        <f>SUMIFS(data1!$E$2:$E$15001,data1!$I$2:$I$15001,data1!$I1640)</f>
        <v>15177662</v>
      </c>
      <c r="K1640">
        <f>(data1!$J1640-J1639)/J1639</f>
        <v>0</v>
      </c>
    </row>
    <row r="1641" spans="1:11" x14ac:dyDescent="0.3">
      <c r="A1641" t="s">
        <v>15</v>
      </c>
      <c r="B1641" t="s">
        <v>20</v>
      </c>
      <c r="C1641" t="s">
        <v>13</v>
      </c>
      <c r="D1641" s="2">
        <v>43667.166666666657</v>
      </c>
      <c r="E1641">
        <v>10303</v>
      </c>
      <c r="F1641">
        <v>3121.3414940844082</v>
      </c>
      <c r="G1641">
        <v>90</v>
      </c>
      <c r="H1641">
        <v>3.5</v>
      </c>
      <c r="I1641">
        <f>YEAR(data1!$D1641)</f>
        <v>2019</v>
      </c>
      <c r="J1641">
        <f>SUMIFS(data1!$E$2:$E$15001,data1!$I$2:$I$15001,data1!$I1641)</f>
        <v>15177662</v>
      </c>
      <c r="K1641">
        <f>(data1!$J1641-J1640)/J1640</f>
        <v>0</v>
      </c>
    </row>
    <row r="1642" spans="1:11" x14ac:dyDescent="0.3">
      <c r="A1642" t="s">
        <v>17</v>
      </c>
      <c r="B1642" t="s">
        <v>29</v>
      </c>
      <c r="C1642" t="s">
        <v>26</v>
      </c>
      <c r="D1642" s="2">
        <v>43667.208333333343</v>
      </c>
      <c r="E1642">
        <v>4619</v>
      </c>
      <c r="F1642">
        <v>1073.61760799334</v>
      </c>
      <c r="G1642">
        <v>53</v>
      </c>
      <c r="H1642">
        <v>4.2</v>
      </c>
      <c r="I1642">
        <f>YEAR(data1!$D1642)</f>
        <v>2019</v>
      </c>
      <c r="J1642">
        <f>SUMIFS(data1!$E$2:$E$15001,data1!$I$2:$I$15001,data1!$I1642)</f>
        <v>15177662</v>
      </c>
      <c r="K1642">
        <f>(data1!$J1642-J1641)/J1641</f>
        <v>0</v>
      </c>
    </row>
    <row r="1643" spans="1:11" x14ac:dyDescent="0.3">
      <c r="A1643" t="s">
        <v>22</v>
      </c>
      <c r="B1643" t="s">
        <v>16</v>
      </c>
      <c r="C1643" t="s">
        <v>21</v>
      </c>
      <c r="D1643" s="2">
        <v>43667.25</v>
      </c>
      <c r="E1643">
        <v>3980</v>
      </c>
      <c r="F1643">
        <v>854.81099904288362</v>
      </c>
      <c r="G1643">
        <v>34</v>
      </c>
      <c r="H1643">
        <v>5</v>
      </c>
      <c r="I1643">
        <f>YEAR(data1!$D1643)</f>
        <v>2019</v>
      </c>
      <c r="J1643">
        <f>SUMIFS(data1!$E$2:$E$15001,data1!$I$2:$I$15001,data1!$I1643)</f>
        <v>15177662</v>
      </c>
      <c r="K1643">
        <f>(data1!$J1643-J1642)/J1642</f>
        <v>0</v>
      </c>
    </row>
    <row r="1644" spans="1:11" x14ac:dyDescent="0.3">
      <c r="A1644" t="s">
        <v>22</v>
      </c>
      <c r="B1644" t="s">
        <v>23</v>
      </c>
      <c r="C1644" t="s">
        <v>19</v>
      </c>
      <c r="D1644" s="2">
        <v>43667.333333333343</v>
      </c>
      <c r="E1644">
        <v>4525</v>
      </c>
      <c r="F1644">
        <v>1535.610517463381</v>
      </c>
      <c r="G1644">
        <v>39</v>
      </c>
      <c r="H1644">
        <v>4.9000000000000004</v>
      </c>
      <c r="I1644">
        <f>YEAR(data1!$D1644)</f>
        <v>2019</v>
      </c>
      <c r="J1644">
        <f>SUMIFS(data1!$E$2:$E$15001,data1!$I$2:$I$15001,data1!$I1644)</f>
        <v>15177662</v>
      </c>
      <c r="K1644">
        <f>(data1!$J1644-J1643)/J1643</f>
        <v>0</v>
      </c>
    </row>
    <row r="1645" spans="1:11" x14ac:dyDescent="0.3">
      <c r="A1645" t="s">
        <v>22</v>
      </c>
      <c r="B1645" t="s">
        <v>43</v>
      </c>
      <c r="C1645" t="s">
        <v>19</v>
      </c>
      <c r="D1645" s="2">
        <v>43667.541666666657</v>
      </c>
      <c r="E1645">
        <v>4714</v>
      </c>
      <c r="F1645">
        <v>1614.2968392171849</v>
      </c>
      <c r="G1645">
        <v>33</v>
      </c>
      <c r="H1645">
        <v>3.7</v>
      </c>
      <c r="I1645">
        <f>YEAR(data1!$D1645)</f>
        <v>2019</v>
      </c>
      <c r="J1645">
        <f>SUMIFS(data1!$E$2:$E$15001,data1!$I$2:$I$15001,data1!$I1645)</f>
        <v>15177662</v>
      </c>
      <c r="K1645">
        <f>(data1!$J1645-J1644)/J1644</f>
        <v>0</v>
      </c>
    </row>
    <row r="1646" spans="1:11" x14ac:dyDescent="0.3">
      <c r="A1646" t="s">
        <v>11</v>
      </c>
      <c r="B1646" t="s">
        <v>35</v>
      </c>
      <c r="C1646" t="s">
        <v>19</v>
      </c>
      <c r="D1646" s="2">
        <v>43667.583333333343</v>
      </c>
      <c r="E1646">
        <v>4366</v>
      </c>
      <c r="F1646">
        <v>927.69287747973544</v>
      </c>
      <c r="G1646">
        <v>29</v>
      </c>
      <c r="H1646">
        <v>4.7</v>
      </c>
      <c r="I1646">
        <f>YEAR(data1!$D1646)</f>
        <v>2019</v>
      </c>
      <c r="J1646">
        <f>SUMIFS(data1!$E$2:$E$15001,data1!$I$2:$I$15001,data1!$I1646)</f>
        <v>15177662</v>
      </c>
      <c r="K1646">
        <f>(data1!$J1646-J1645)/J1645</f>
        <v>0</v>
      </c>
    </row>
    <row r="1647" spans="1:11" x14ac:dyDescent="0.3">
      <c r="A1647" t="s">
        <v>15</v>
      </c>
      <c r="B1647" t="s">
        <v>32</v>
      </c>
      <c r="C1647" t="s">
        <v>19</v>
      </c>
      <c r="D1647" s="2">
        <v>43667.666666666657</v>
      </c>
      <c r="E1647">
        <v>13316</v>
      </c>
      <c r="F1647">
        <v>4083.463989632402</v>
      </c>
      <c r="G1647">
        <v>130</v>
      </c>
      <c r="H1647">
        <v>3.3</v>
      </c>
      <c r="I1647">
        <f>YEAR(data1!$D1647)</f>
        <v>2019</v>
      </c>
      <c r="J1647">
        <f>SUMIFS(data1!$E$2:$E$15001,data1!$I$2:$I$15001,data1!$I1647)</f>
        <v>15177662</v>
      </c>
      <c r="K1647">
        <f>(data1!$J1647-J1646)/J1646</f>
        <v>0</v>
      </c>
    </row>
    <row r="1648" spans="1:11" x14ac:dyDescent="0.3">
      <c r="A1648" t="s">
        <v>11</v>
      </c>
      <c r="B1648" t="s">
        <v>38</v>
      </c>
      <c r="C1648" t="s">
        <v>26</v>
      </c>
      <c r="D1648" s="2">
        <v>43667.958333333343</v>
      </c>
      <c r="E1648">
        <v>2401</v>
      </c>
      <c r="F1648">
        <v>862.08134757149014</v>
      </c>
      <c r="G1648">
        <v>16</v>
      </c>
      <c r="H1648">
        <v>4.4000000000000004</v>
      </c>
      <c r="I1648">
        <f>YEAR(data1!$D1648)</f>
        <v>2019</v>
      </c>
      <c r="J1648">
        <f>SUMIFS(data1!$E$2:$E$15001,data1!$I$2:$I$15001,data1!$I1648)</f>
        <v>15177662</v>
      </c>
      <c r="K1648">
        <f>(data1!$J1648-J1647)/J1647</f>
        <v>0</v>
      </c>
    </row>
    <row r="1649" spans="1:11" x14ac:dyDescent="0.3">
      <c r="A1649" t="s">
        <v>11</v>
      </c>
      <c r="B1649" t="s">
        <v>38</v>
      </c>
      <c r="C1649" t="s">
        <v>26</v>
      </c>
      <c r="D1649" s="2">
        <v>43668.083333333343</v>
      </c>
      <c r="E1649">
        <v>6213</v>
      </c>
      <c r="F1649">
        <v>1246.6770800091019</v>
      </c>
      <c r="G1649">
        <v>66</v>
      </c>
      <c r="H1649">
        <v>3.7</v>
      </c>
      <c r="I1649">
        <f>YEAR(data1!$D1649)</f>
        <v>2019</v>
      </c>
      <c r="J1649">
        <f>SUMIFS(data1!$E$2:$E$15001,data1!$I$2:$I$15001,data1!$I1649)</f>
        <v>15177662</v>
      </c>
      <c r="K1649">
        <f>(data1!$J1649-J1648)/J1648</f>
        <v>0</v>
      </c>
    </row>
    <row r="1650" spans="1:11" x14ac:dyDescent="0.3">
      <c r="A1650" t="s">
        <v>24</v>
      </c>
      <c r="B1650" t="s">
        <v>27</v>
      </c>
      <c r="C1650" t="s">
        <v>13</v>
      </c>
      <c r="D1650" s="2">
        <v>43668.25</v>
      </c>
      <c r="E1650">
        <v>2215</v>
      </c>
      <c r="F1650">
        <v>539.8148124690681</v>
      </c>
      <c r="G1650">
        <v>16</v>
      </c>
      <c r="H1650">
        <v>3.1</v>
      </c>
      <c r="I1650">
        <f>YEAR(data1!$D1650)</f>
        <v>2019</v>
      </c>
      <c r="J1650">
        <f>SUMIFS(data1!$E$2:$E$15001,data1!$I$2:$I$15001,data1!$I1650)</f>
        <v>15177662</v>
      </c>
      <c r="K1650">
        <f>(data1!$J1650-J1649)/J1649</f>
        <v>0</v>
      </c>
    </row>
    <row r="1651" spans="1:11" x14ac:dyDescent="0.3">
      <c r="A1651" t="s">
        <v>15</v>
      </c>
      <c r="B1651" t="s">
        <v>16</v>
      </c>
      <c r="C1651" t="s">
        <v>26</v>
      </c>
      <c r="D1651" s="2">
        <v>43668.375</v>
      </c>
      <c r="E1651">
        <v>5630</v>
      </c>
      <c r="F1651">
        <v>1525.4668665843701</v>
      </c>
      <c r="G1651">
        <v>47</v>
      </c>
      <c r="H1651">
        <v>4.2</v>
      </c>
      <c r="I1651">
        <f>YEAR(data1!$D1651)</f>
        <v>2019</v>
      </c>
      <c r="J1651">
        <f>SUMIFS(data1!$E$2:$E$15001,data1!$I$2:$I$15001,data1!$I1651)</f>
        <v>15177662</v>
      </c>
      <c r="K1651">
        <f>(data1!$J1651-J1650)/J1650</f>
        <v>0</v>
      </c>
    </row>
    <row r="1652" spans="1:11" x14ac:dyDescent="0.3">
      <c r="A1652" t="s">
        <v>24</v>
      </c>
      <c r="B1652" t="s">
        <v>27</v>
      </c>
      <c r="C1652" t="s">
        <v>26</v>
      </c>
      <c r="D1652" s="2">
        <v>43668.416666666657</v>
      </c>
      <c r="E1652">
        <v>3168</v>
      </c>
      <c r="F1652">
        <v>809.43337174033411</v>
      </c>
      <c r="G1652">
        <v>27</v>
      </c>
      <c r="H1652">
        <v>3.9</v>
      </c>
      <c r="I1652">
        <f>YEAR(data1!$D1652)</f>
        <v>2019</v>
      </c>
      <c r="J1652">
        <f>SUMIFS(data1!$E$2:$E$15001,data1!$I$2:$I$15001,data1!$I1652)</f>
        <v>15177662</v>
      </c>
      <c r="K1652">
        <f>(data1!$J1652-J1651)/J1651</f>
        <v>0</v>
      </c>
    </row>
    <row r="1653" spans="1:11" x14ac:dyDescent="0.3">
      <c r="A1653" t="s">
        <v>24</v>
      </c>
      <c r="B1653" t="s">
        <v>25</v>
      </c>
      <c r="C1653" t="s">
        <v>19</v>
      </c>
      <c r="D1653" s="2">
        <v>43668.416666666657</v>
      </c>
      <c r="E1653">
        <v>9007</v>
      </c>
      <c r="F1653">
        <v>2373.2265779611348</v>
      </c>
      <c r="G1653">
        <v>157</v>
      </c>
      <c r="H1653">
        <v>4.5</v>
      </c>
      <c r="I1653">
        <f>YEAR(data1!$D1653)</f>
        <v>2019</v>
      </c>
      <c r="J1653">
        <f>SUMIFS(data1!$E$2:$E$15001,data1!$I$2:$I$15001,data1!$I1653)</f>
        <v>15177662</v>
      </c>
      <c r="K1653">
        <f>(data1!$J1653-J1652)/J1652</f>
        <v>0</v>
      </c>
    </row>
    <row r="1654" spans="1:11" x14ac:dyDescent="0.3">
      <c r="A1654" t="s">
        <v>24</v>
      </c>
      <c r="B1654" t="s">
        <v>42</v>
      </c>
      <c r="C1654" t="s">
        <v>21</v>
      </c>
      <c r="D1654" s="2">
        <v>43668.416666666657</v>
      </c>
      <c r="E1654">
        <v>5793</v>
      </c>
      <c r="F1654">
        <v>1866.2588288825141</v>
      </c>
      <c r="G1654">
        <v>64</v>
      </c>
      <c r="H1654">
        <v>3.6</v>
      </c>
      <c r="I1654">
        <f>YEAR(data1!$D1654)</f>
        <v>2019</v>
      </c>
      <c r="J1654">
        <f>SUMIFS(data1!$E$2:$E$15001,data1!$I$2:$I$15001,data1!$I1654)</f>
        <v>15177662</v>
      </c>
      <c r="K1654">
        <f>(data1!$J1654-J1653)/J1653</f>
        <v>0</v>
      </c>
    </row>
    <row r="1655" spans="1:11" x14ac:dyDescent="0.3">
      <c r="A1655" t="s">
        <v>17</v>
      </c>
      <c r="B1655" t="s">
        <v>34</v>
      </c>
      <c r="C1655" t="s">
        <v>21</v>
      </c>
      <c r="D1655" s="2">
        <v>43668.666666666657</v>
      </c>
      <c r="E1655">
        <v>4542</v>
      </c>
      <c r="F1655">
        <v>1377.49320634166</v>
      </c>
      <c r="G1655">
        <v>67</v>
      </c>
      <c r="H1655">
        <v>4.7</v>
      </c>
      <c r="I1655">
        <f>YEAR(data1!$D1655)</f>
        <v>2019</v>
      </c>
      <c r="J1655">
        <f>SUMIFS(data1!$E$2:$E$15001,data1!$I$2:$I$15001,data1!$I1655)</f>
        <v>15177662</v>
      </c>
      <c r="K1655">
        <f>(data1!$J1655-J1654)/J1654</f>
        <v>0</v>
      </c>
    </row>
    <row r="1656" spans="1:11" x14ac:dyDescent="0.3">
      <c r="A1656" t="s">
        <v>24</v>
      </c>
      <c r="B1656" t="s">
        <v>36</v>
      </c>
      <c r="C1656" t="s">
        <v>19</v>
      </c>
      <c r="D1656" s="2">
        <v>43668.708333333343</v>
      </c>
      <c r="E1656">
        <v>4916</v>
      </c>
      <c r="F1656">
        <v>1508.4032228100541</v>
      </c>
      <c r="G1656">
        <v>32</v>
      </c>
      <c r="H1656">
        <v>4.2</v>
      </c>
      <c r="I1656">
        <f>YEAR(data1!$D1656)</f>
        <v>2019</v>
      </c>
      <c r="J1656">
        <f>SUMIFS(data1!$E$2:$E$15001,data1!$I$2:$I$15001,data1!$I1656)</f>
        <v>15177662</v>
      </c>
      <c r="K1656">
        <f>(data1!$J1656-J1655)/J1655</f>
        <v>0</v>
      </c>
    </row>
    <row r="1657" spans="1:11" x14ac:dyDescent="0.3">
      <c r="A1657" t="s">
        <v>24</v>
      </c>
      <c r="B1657" t="s">
        <v>36</v>
      </c>
      <c r="C1657" t="s">
        <v>26</v>
      </c>
      <c r="D1657" s="2">
        <v>43668.791666666657</v>
      </c>
      <c r="E1657">
        <v>1920</v>
      </c>
      <c r="F1657">
        <v>531.39387263027015</v>
      </c>
      <c r="G1657">
        <v>23</v>
      </c>
      <c r="H1657">
        <v>3</v>
      </c>
      <c r="I1657">
        <f>YEAR(data1!$D1657)</f>
        <v>2019</v>
      </c>
      <c r="J1657">
        <f>SUMIFS(data1!$E$2:$E$15001,data1!$I$2:$I$15001,data1!$I1657)</f>
        <v>15177662</v>
      </c>
      <c r="K1657">
        <f>(data1!$J1657-J1656)/J1656</f>
        <v>0</v>
      </c>
    </row>
    <row r="1658" spans="1:11" x14ac:dyDescent="0.3">
      <c r="A1658" t="s">
        <v>15</v>
      </c>
      <c r="B1658" t="s">
        <v>40</v>
      </c>
      <c r="C1658" t="s">
        <v>13</v>
      </c>
      <c r="D1658" s="2">
        <v>43669.125</v>
      </c>
      <c r="E1658">
        <v>2958</v>
      </c>
      <c r="F1658">
        <v>1044.4393859156739</v>
      </c>
      <c r="G1658">
        <v>49</v>
      </c>
      <c r="H1658">
        <v>4.4000000000000004</v>
      </c>
      <c r="I1658">
        <f>YEAR(data1!$D1658)</f>
        <v>2019</v>
      </c>
      <c r="J1658">
        <f>SUMIFS(data1!$E$2:$E$15001,data1!$I$2:$I$15001,data1!$I1658)</f>
        <v>15177662</v>
      </c>
      <c r="K1658">
        <f>(data1!$J1658-J1657)/J1657</f>
        <v>0</v>
      </c>
    </row>
    <row r="1659" spans="1:11" x14ac:dyDescent="0.3">
      <c r="A1659" t="s">
        <v>24</v>
      </c>
      <c r="B1659" t="s">
        <v>28</v>
      </c>
      <c r="C1659" t="s">
        <v>26</v>
      </c>
      <c r="D1659" s="2">
        <v>43669.208333333343</v>
      </c>
      <c r="E1659">
        <v>3146</v>
      </c>
      <c r="F1659">
        <v>667.19922354718983</v>
      </c>
      <c r="G1659">
        <v>36</v>
      </c>
      <c r="H1659">
        <v>4.5</v>
      </c>
      <c r="I1659">
        <f>YEAR(data1!$D1659)</f>
        <v>2019</v>
      </c>
      <c r="J1659">
        <f>SUMIFS(data1!$E$2:$E$15001,data1!$I$2:$I$15001,data1!$I1659)</f>
        <v>15177662</v>
      </c>
      <c r="K1659">
        <f>(data1!$J1659-J1658)/J1658</f>
        <v>0</v>
      </c>
    </row>
    <row r="1660" spans="1:11" x14ac:dyDescent="0.3">
      <c r="A1660" t="s">
        <v>24</v>
      </c>
      <c r="B1660" t="s">
        <v>25</v>
      </c>
      <c r="C1660" t="s">
        <v>21</v>
      </c>
      <c r="D1660" s="2">
        <v>43669.333333333343</v>
      </c>
      <c r="E1660">
        <v>3926</v>
      </c>
      <c r="F1660">
        <v>1017.5535737742319</v>
      </c>
      <c r="G1660">
        <v>31</v>
      </c>
      <c r="H1660">
        <v>4.4000000000000004</v>
      </c>
      <c r="I1660">
        <f>YEAR(data1!$D1660)</f>
        <v>2019</v>
      </c>
      <c r="J1660">
        <f>SUMIFS(data1!$E$2:$E$15001,data1!$I$2:$I$15001,data1!$I1660)</f>
        <v>15177662</v>
      </c>
      <c r="K1660">
        <f>(data1!$J1660-J1659)/J1659</f>
        <v>0</v>
      </c>
    </row>
    <row r="1661" spans="1:11" x14ac:dyDescent="0.3">
      <c r="A1661" t="s">
        <v>24</v>
      </c>
      <c r="B1661" t="s">
        <v>42</v>
      </c>
      <c r="C1661" t="s">
        <v>19</v>
      </c>
      <c r="D1661" s="2">
        <v>43669.375</v>
      </c>
      <c r="E1661">
        <v>9580</v>
      </c>
      <c r="F1661">
        <v>2697.2700424260352</v>
      </c>
      <c r="G1661">
        <v>91</v>
      </c>
      <c r="H1661">
        <v>4.5</v>
      </c>
      <c r="I1661">
        <f>YEAR(data1!$D1661)</f>
        <v>2019</v>
      </c>
      <c r="J1661">
        <f>SUMIFS(data1!$E$2:$E$15001,data1!$I$2:$I$15001,data1!$I1661)</f>
        <v>15177662</v>
      </c>
      <c r="K1661">
        <f>(data1!$J1661-J1660)/J1660</f>
        <v>0</v>
      </c>
    </row>
    <row r="1662" spans="1:11" x14ac:dyDescent="0.3">
      <c r="A1662" t="s">
        <v>17</v>
      </c>
      <c r="B1662" t="s">
        <v>29</v>
      </c>
      <c r="C1662" t="s">
        <v>13</v>
      </c>
      <c r="D1662" s="2">
        <v>43669.416666666657</v>
      </c>
      <c r="E1662">
        <v>5816</v>
      </c>
      <c r="F1662">
        <v>2254.5771042526162</v>
      </c>
      <c r="G1662">
        <v>40</v>
      </c>
      <c r="H1662">
        <v>3.4</v>
      </c>
      <c r="I1662">
        <f>YEAR(data1!$D1662)</f>
        <v>2019</v>
      </c>
      <c r="J1662">
        <f>SUMIFS(data1!$E$2:$E$15001,data1!$I$2:$I$15001,data1!$I1662)</f>
        <v>15177662</v>
      </c>
      <c r="K1662">
        <f>(data1!$J1662-J1661)/J1661</f>
        <v>0</v>
      </c>
    </row>
    <row r="1663" spans="1:11" x14ac:dyDescent="0.3">
      <c r="A1663" t="s">
        <v>22</v>
      </c>
      <c r="B1663" t="s">
        <v>16</v>
      </c>
      <c r="C1663" t="s">
        <v>19</v>
      </c>
      <c r="D1663" s="2">
        <v>43669.666666666657</v>
      </c>
      <c r="E1663">
        <v>4412</v>
      </c>
      <c r="F1663">
        <v>1350.9676111813551</v>
      </c>
      <c r="G1663">
        <v>60</v>
      </c>
      <c r="H1663">
        <v>4.3</v>
      </c>
      <c r="I1663">
        <f>YEAR(data1!$D1663)</f>
        <v>2019</v>
      </c>
      <c r="J1663">
        <f>SUMIFS(data1!$E$2:$E$15001,data1!$I$2:$I$15001,data1!$I1663)</f>
        <v>15177662</v>
      </c>
      <c r="K1663">
        <f>(data1!$J1663-J1662)/J1662</f>
        <v>0</v>
      </c>
    </row>
    <row r="1664" spans="1:11" x14ac:dyDescent="0.3">
      <c r="A1664" t="s">
        <v>17</v>
      </c>
      <c r="B1664" t="s">
        <v>37</v>
      </c>
      <c r="C1664" t="s">
        <v>19</v>
      </c>
      <c r="D1664" s="2">
        <v>43669.958333333343</v>
      </c>
      <c r="E1664">
        <v>8376</v>
      </c>
      <c r="F1664">
        <v>1700.4749582078241</v>
      </c>
      <c r="G1664">
        <v>162</v>
      </c>
      <c r="H1664">
        <v>4.5</v>
      </c>
      <c r="I1664">
        <f>YEAR(data1!$D1664)</f>
        <v>2019</v>
      </c>
      <c r="J1664">
        <f>SUMIFS(data1!$E$2:$E$15001,data1!$I$2:$I$15001,data1!$I1664)</f>
        <v>15177662</v>
      </c>
      <c r="K1664">
        <f>(data1!$J1664-J1663)/J1663</f>
        <v>0</v>
      </c>
    </row>
    <row r="1665" spans="1:11" x14ac:dyDescent="0.3">
      <c r="A1665" t="s">
        <v>15</v>
      </c>
      <c r="B1665" t="s">
        <v>40</v>
      </c>
      <c r="C1665" t="s">
        <v>13</v>
      </c>
      <c r="D1665" s="2">
        <v>43669.958333333343</v>
      </c>
      <c r="E1665">
        <v>7853</v>
      </c>
      <c r="F1665">
        <v>2195.7894227928641</v>
      </c>
      <c r="G1665">
        <v>73</v>
      </c>
      <c r="H1665">
        <v>3.1</v>
      </c>
      <c r="I1665">
        <f>YEAR(data1!$D1665)</f>
        <v>2019</v>
      </c>
      <c r="J1665">
        <f>SUMIFS(data1!$E$2:$E$15001,data1!$I$2:$I$15001,data1!$I1665)</f>
        <v>15177662</v>
      </c>
      <c r="K1665">
        <f>(data1!$J1665-J1664)/J1664</f>
        <v>0</v>
      </c>
    </row>
    <row r="1666" spans="1:11" x14ac:dyDescent="0.3">
      <c r="A1666" t="s">
        <v>22</v>
      </c>
      <c r="B1666" t="s">
        <v>33</v>
      </c>
      <c r="C1666" t="s">
        <v>13</v>
      </c>
      <c r="D1666" s="2">
        <v>43669.958333333343</v>
      </c>
      <c r="E1666">
        <v>3393</v>
      </c>
      <c r="F1666">
        <v>712.91844733874564</v>
      </c>
      <c r="G1666">
        <v>58</v>
      </c>
      <c r="H1666">
        <v>4.2</v>
      </c>
      <c r="I1666">
        <f>YEAR(data1!$D1666)</f>
        <v>2019</v>
      </c>
      <c r="J1666">
        <f>SUMIFS(data1!$E$2:$E$15001,data1!$I$2:$I$15001,data1!$I1666)</f>
        <v>15177662</v>
      </c>
      <c r="K1666">
        <f>(data1!$J1666-J1665)/J1665</f>
        <v>0</v>
      </c>
    </row>
    <row r="1667" spans="1:11" x14ac:dyDescent="0.3">
      <c r="A1667" t="s">
        <v>17</v>
      </c>
      <c r="B1667" t="s">
        <v>34</v>
      </c>
      <c r="C1667" t="s">
        <v>19</v>
      </c>
      <c r="D1667" s="2">
        <v>43670.083333333343</v>
      </c>
      <c r="E1667">
        <v>1047</v>
      </c>
      <c r="F1667">
        <v>367.86823126516941</v>
      </c>
      <c r="G1667">
        <v>12</v>
      </c>
      <c r="H1667">
        <v>4.3</v>
      </c>
      <c r="I1667">
        <f>YEAR(data1!$D1667)</f>
        <v>2019</v>
      </c>
      <c r="J1667">
        <f>SUMIFS(data1!$E$2:$E$15001,data1!$I$2:$I$15001,data1!$I1667)</f>
        <v>15177662</v>
      </c>
      <c r="K1667">
        <f>(data1!$J1667-J1666)/J1666</f>
        <v>0</v>
      </c>
    </row>
    <row r="1668" spans="1:11" x14ac:dyDescent="0.3">
      <c r="A1668" t="s">
        <v>15</v>
      </c>
      <c r="B1668" t="s">
        <v>16</v>
      </c>
      <c r="C1668" t="s">
        <v>19</v>
      </c>
      <c r="D1668" s="2">
        <v>43670.125</v>
      </c>
      <c r="E1668">
        <v>10907</v>
      </c>
      <c r="F1668">
        <v>3051.4824568824838</v>
      </c>
      <c r="G1668">
        <v>102</v>
      </c>
      <c r="H1668">
        <v>4.0999999999999996</v>
      </c>
      <c r="I1668">
        <f>YEAR(data1!$D1668)</f>
        <v>2019</v>
      </c>
      <c r="J1668">
        <f>SUMIFS(data1!$E$2:$E$15001,data1!$I$2:$I$15001,data1!$I1668)</f>
        <v>15177662</v>
      </c>
      <c r="K1668">
        <f>(data1!$J1668-J1667)/J1667</f>
        <v>0</v>
      </c>
    </row>
    <row r="1669" spans="1:11" x14ac:dyDescent="0.3">
      <c r="A1669" t="s">
        <v>11</v>
      </c>
      <c r="B1669" t="s">
        <v>38</v>
      </c>
      <c r="C1669" t="s">
        <v>26</v>
      </c>
      <c r="D1669" s="2">
        <v>43670.25</v>
      </c>
      <c r="E1669">
        <v>5024</v>
      </c>
      <c r="F1669">
        <v>2008.806723596638</v>
      </c>
      <c r="G1669">
        <v>57</v>
      </c>
      <c r="H1669">
        <v>5</v>
      </c>
      <c r="I1669">
        <f>YEAR(data1!$D1669)</f>
        <v>2019</v>
      </c>
      <c r="J1669">
        <f>SUMIFS(data1!$E$2:$E$15001,data1!$I$2:$I$15001,data1!$I1669)</f>
        <v>15177662</v>
      </c>
      <c r="K1669">
        <f>(data1!$J1669-J1668)/J1668</f>
        <v>0</v>
      </c>
    </row>
    <row r="1670" spans="1:11" x14ac:dyDescent="0.3">
      <c r="A1670" t="s">
        <v>11</v>
      </c>
      <c r="B1670" t="s">
        <v>35</v>
      </c>
      <c r="C1670" t="s">
        <v>26</v>
      </c>
      <c r="D1670" s="2">
        <v>43670.5</v>
      </c>
      <c r="E1670">
        <v>2804</v>
      </c>
      <c r="F1670">
        <v>808.72770663148253</v>
      </c>
      <c r="G1670">
        <v>28</v>
      </c>
      <c r="H1670">
        <v>4.5999999999999996</v>
      </c>
      <c r="I1670">
        <f>YEAR(data1!$D1670)</f>
        <v>2019</v>
      </c>
      <c r="J1670">
        <f>SUMIFS(data1!$E$2:$E$15001,data1!$I$2:$I$15001,data1!$I1670)</f>
        <v>15177662</v>
      </c>
      <c r="K1670">
        <f>(data1!$J1670-J1669)/J1669</f>
        <v>0</v>
      </c>
    </row>
    <row r="1671" spans="1:11" x14ac:dyDescent="0.3">
      <c r="A1671" t="s">
        <v>24</v>
      </c>
      <c r="B1671" t="s">
        <v>42</v>
      </c>
      <c r="C1671" t="s">
        <v>21</v>
      </c>
      <c r="D1671" s="2">
        <v>43670.833333333343</v>
      </c>
      <c r="E1671">
        <v>2449</v>
      </c>
      <c r="F1671">
        <v>776.57763014199611</v>
      </c>
      <c r="G1671">
        <v>29</v>
      </c>
      <c r="H1671">
        <v>3</v>
      </c>
      <c r="I1671">
        <f>YEAR(data1!$D1671)</f>
        <v>2019</v>
      </c>
      <c r="J1671">
        <f>SUMIFS(data1!$E$2:$E$15001,data1!$I$2:$I$15001,data1!$I1671)</f>
        <v>15177662</v>
      </c>
      <c r="K1671">
        <f>(data1!$J1671-J1670)/J1670</f>
        <v>0</v>
      </c>
    </row>
    <row r="1672" spans="1:11" x14ac:dyDescent="0.3">
      <c r="A1672" t="s">
        <v>24</v>
      </c>
      <c r="B1672" t="s">
        <v>28</v>
      </c>
      <c r="C1672" t="s">
        <v>26</v>
      </c>
      <c r="D1672" s="2">
        <v>43670.916666666657</v>
      </c>
      <c r="E1672">
        <v>7386</v>
      </c>
      <c r="F1672">
        <v>2308.3538213399779</v>
      </c>
      <c r="G1672">
        <v>55</v>
      </c>
      <c r="H1672">
        <v>3.8</v>
      </c>
      <c r="I1672">
        <f>YEAR(data1!$D1672)</f>
        <v>2019</v>
      </c>
      <c r="J1672">
        <f>SUMIFS(data1!$E$2:$E$15001,data1!$I$2:$I$15001,data1!$I1672)</f>
        <v>15177662</v>
      </c>
      <c r="K1672">
        <f>(data1!$J1672-J1671)/J1671</f>
        <v>0</v>
      </c>
    </row>
    <row r="1673" spans="1:11" x14ac:dyDescent="0.3">
      <c r="A1673" t="s">
        <v>24</v>
      </c>
      <c r="B1673" t="s">
        <v>42</v>
      </c>
      <c r="C1673" t="s">
        <v>26</v>
      </c>
      <c r="D1673" s="2">
        <v>43671.041666666657</v>
      </c>
      <c r="E1673">
        <v>7033</v>
      </c>
      <c r="F1673">
        <v>2249.4676213549119</v>
      </c>
      <c r="G1673">
        <v>47</v>
      </c>
      <c r="H1673">
        <v>4</v>
      </c>
      <c r="I1673">
        <f>YEAR(data1!$D1673)</f>
        <v>2019</v>
      </c>
      <c r="J1673">
        <f>SUMIFS(data1!$E$2:$E$15001,data1!$I$2:$I$15001,data1!$I1673)</f>
        <v>15177662</v>
      </c>
      <c r="K1673">
        <f>(data1!$J1673-J1672)/J1672</f>
        <v>0</v>
      </c>
    </row>
    <row r="1674" spans="1:11" x14ac:dyDescent="0.3">
      <c r="A1674" t="s">
        <v>15</v>
      </c>
      <c r="B1674" t="s">
        <v>32</v>
      </c>
      <c r="C1674" t="s">
        <v>21</v>
      </c>
      <c r="D1674" s="2">
        <v>43671.25</v>
      </c>
      <c r="E1674">
        <v>6291</v>
      </c>
      <c r="F1674">
        <v>2273.2853178570749</v>
      </c>
      <c r="G1674">
        <v>63</v>
      </c>
      <c r="H1674">
        <v>3.5</v>
      </c>
      <c r="I1674">
        <f>YEAR(data1!$D1674)</f>
        <v>2019</v>
      </c>
      <c r="J1674">
        <f>SUMIFS(data1!$E$2:$E$15001,data1!$I$2:$I$15001,data1!$I1674)</f>
        <v>15177662</v>
      </c>
      <c r="K1674">
        <f>(data1!$J1674-J1673)/J1673</f>
        <v>0</v>
      </c>
    </row>
    <row r="1675" spans="1:11" x14ac:dyDescent="0.3">
      <c r="A1675" t="s">
        <v>24</v>
      </c>
      <c r="B1675" t="s">
        <v>27</v>
      </c>
      <c r="C1675" t="s">
        <v>19</v>
      </c>
      <c r="D1675" s="2">
        <v>43671.333333333343</v>
      </c>
      <c r="E1675">
        <v>0</v>
      </c>
      <c r="F1675">
        <v>0</v>
      </c>
      <c r="G1675">
        <v>1</v>
      </c>
      <c r="H1675">
        <v>3.7</v>
      </c>
      <c r="I1675">
        <f>YEAR(data1!$D1675)</f>
        <v>2019</v>
      </c>
      <c r="J1675">
        <f>SUMIFS(data1!$E$2:$E$15001,data1!$I$2:$I$15001,data1!$I1675)</f>
        <v>15177662</v>
      </c>
      <c r="K1675">
        <f>(data1!$J1675-J1674)/J1674</f>
        <v>0</v>
      </c>
    </row>
    <row r="1676" spans="1:11" x14ac:dyDescent="0.3">
      <c r="A1676" t="s">
        <v>15</v>
      </c>
      <c r="B1676" t="s">
        <v>16</v>
      </c>
      <c r="C1676" t="s">
        <v>26</v>
      </c>
      <c r="D1676" s="2">
        <v>43671.375</v>
      </c>
      <c r="E1676">
        <v>4818</v>
      </c>
      <c r="F1676">
        <v>1148.8198735872611</v>
      </c>
      <c r="G1676">
        <v>73</v>
      </c>
      <c r="H1676">
        <v>4.4000000000000004</v>
      </c>
      <c r="I1676">
        <f>YEAR(data1!$D1676)</f>
        <v>2019</v>
      </c>
      <c r="J1676">
        <f>SUMIFS(data1!$E$2:$E$15001,data1!$I$2:$I$15001,data1!$I1676)</f>
        <v>15177662</v>
      </c>
      <c r="K1676">
        <f>(data1!$J1676-J1675)/J1675</f>
        <v>0</v>
      </c>
    </row>
    <row r="1677" spans="1:11" x14ac:dyDescent="0.3">
      <c r="A1677" t="s">
        <v>17</v>
      </c>
      <c r="B1677" t="s">
        <v>31</v>
      </c>
      <c r="C1677" t="s">
        <v>13</v>
      </c>
      <c r="D1677" s="2">
        <v>43671.416666666657</v>
      </c>
      <c r="E1677">
        <v>6756</v>
      </c>
      <c r="F1677">
        <v>2555.6222857751382</v>
      </c>
      <c r="G1677">
        <v>82</v>
      </c>
      <c r="H1677">
        <v>3.3</v>
      </c>
      <c r="I1677">
        <f>YEAR(data1!$D1677)</f>
        <v>2019</v>
      </c>
      <c r="J1677">
        <f>SUMIFS(data1!$E$2:$E$15001,data1!$I$2:$I$15001,data1!$I1677)</f>
        <v>15177662</v>
      </c>
      <c r="K1677">
        <f>(data1!$J1677-J1676)/J1676</f>
        <v>0</v>
      </c>
    </row>
    <row r="1678" spans="1:11" x14ac:dyDescent="0.3">
      <c r="A1678" t="s">
        <v>11</v>
      </c>
      <c r="B1678" t="s">
        <v>35</v>
      </c>
      <c r="C1678" t="s">
        <v>21</v>
      </c>
      <c r="D1678" s="2">
        <v>43671.5</v>
      </c>
      <c r="E1678">
        <v>4709</v>
      </c>
      <c r="F1678">
        <v>1624.184178139803</v>
      </c>
      <c r="G1678">
        <v>88</v>
      </c>
      <c r="H1678">
        <v>3.6</v>
      </c>
      <c r="I1678">
        <f>YEAR(data1!$D1678)</f>
        <v>2019</v>
      </c>
      <c r="J1678">
        <f>SUMIFS(data1!$E$2:$E$15001,data1!$I$2:$I$15001,data1!$I1678)</f>
        <v>15177662</v>
      </c>
      <c r="K1678">
        <f>(data1!$J1678-J1677)/J1677</f>
        <v>0</v>
      </c>
    </row>
    <row r="1679" spans="1:11" x14ac:dyDescent="0.3">
      <c r="A1679" t="s">
        <v>22</v>
      </c>
      <c r="B1679" t="s">
        <v>23</v>
      </c>
      <c r="C1679" t="s">
        <v>21</v>
      </c>
      <c r="D1679" s="2">
        <v>43671.541666666657</v>
      </c>
      <c r="E1679">
        <v>7788</v>
      </c>
      <c r="F1679">
        <v>2096.5494832021282</v>
      </c>
      <c r="G1679">
        <v>55</v>
      </c>
      <c r="H1679">
        <v>3.2</v>
      </c>
      <c r="I1679">
        <f>YEAR(data1!$D1679)</f>
        <v>2019</v>
      </c>
      <c r="J1679">
        <f>SUMIFS(data1!$E$2:$E$15001,data1!$I$2:$I$15001,data1!$I1679)</f>
        <v>15177662</v>
      </c>
      <c r="K1679">
        <f>(data1!$J1679-J1678)/J1678</f>
        <v>0</v>
      </c>
    </row>
    <row r="1680" spans="1:11" x14ac:dyDescent="0.3">
      <c r="A1680" t="s">
        <v>22</v>
      </c>
      <c r="B1680" t="s">
        <v>44</v>
      </c>
      <c r="C1680" t="s">
        <v>19</v>
      </c>
      <c r="D1680" s="2">
        <v>43671.625</v>
      </c>
      <c r="E1680">
        <v>2736</v>
      </c>
      <c r="F1680">
        <v>948.54432581455239</v>
      </c>
      <c r="G1680">
        <v>50</v>
      </c>
      <c r="H1680">
        <v>4.8</v>
      </c>
      <c r="I1680">
        <f>YEAR(data1!$D1680)</f>
        <v>2019</v>
      </c>
      <c r="J1680">
        <f>SUMIFS(data1!$E$2:$E$15001,data1!$I$2:$I$15001,data1!$I1680)</f>
        <v>15177662</v>
      </c>
      <c r="K1680">
        <f>(data1!$J1680-J1679)/J1679</f>
        <v>0</v>
      </c>
    </row>
    <row r="1681" spans="1:11" x14ac:dyDescent="0.3">
      <c r="A1681" t="s">
        <v>11</v>
      </c>
      <c r="B1681" t="s">
        <v>39</v>
      </c>
      <c r="C1681" t="s">
        <v>13</v>
      </c>
      <c r="D1681" s="2">
        <v>43671.708333333343</v>
      </c>
      <c r="E1681">
        <v>6623</v>
      </c>
      <c r="F1681">
        <v>1868.6664770997891</v>
      </c>
      <c r="G1681">
        <v>54</v>
      </c>
      <c r="H1681">
        <v>3.1</v>
      </c>
      <c r="I1681">
        <f>YEAR(data1!$D1681)</f>
        <v>2019</v>
      </c>
      <c r="J1681">
        <f>SUMIFS(data1!$E$2:$E$15001,data1!$I$2:$I$15001,data1!$I1681)</f>
        <v>15177662</v>
      </c>
      <c r="K1681">
        <f>(data1!$J1681-J1680)/J1680</f>
        <v>0</v>
      </c>
    </row>
    <row r="1682" spans="1:11" x14ac:dyDescent="0.3">
      <c r="A1682" t="s">
        <v>11</v>
      </c>
      <c r="B1682" t="s">
        <v>35</v>
      </c>
      <c r="C1682" t="s">
        <v>13</v>
      </c>
      <c r="D1682" s="2">
        <v>43671.75</v>
      </c>
      <c r="E1682">
        <v>4278</v>
      </c>
      <c r="F1682">
        <v>863.99540448759296</v>
      </c>
      <c r="G1682">
        <v>31</v>
      </c>
      <c r="H1682">
        <v>3.6</v>
      </c>
      <c r="I1682">
        <f>YEAR(data1!$D1682)</f>
        <v>2019</v>
      </c>
      <c r="J1682">
        <f>SUMIFS(data1!$E$2:$E$15001,data1!$I$2:$I$15001,data1!$I1682)</f>
        <v>15177662</v>
      </c>
      <c r="K1682">
        <f>(data1!$J1682-J1681)/J1681</f>
        <v>0</v>
      </c>
    </row>
    <row r="1683" spans="1:11" x14ac:dyDescent="0.3">
      <c r="A1683" t="s">
        <v>17</v>
      </c>
      <c r="B1683" t="s">
        <v>18</v>
      </c>
      <c r="C1683" t="s">
        <v>13</v>
      </c>
      <c r="D1683" s="2">
        <v>43671.791666666657</v>
      </c>
      <c r="E1683">
        <v>5037</v>
      </c>
      <c r="F1683">
        <v>1917.7286243610581</v>
      </c>
      <c r="G1683">
        <v>42</v>
      </c>
      <c r="H1683">
        <v>4.5</v>
      </c>
      <c r="I1683">
        <f>YEAR(data1!$D1683)</f>
        <v>2019</v>
      </c>
      <c r="J1683">
        <f>SUMIFS(data1!$E$2:$E$15001,data1!$I$2:$I$15001,data1!$I1683)</f>
        <v>15177662</v>
      </c>
      <c r="K1683">
        <f>(data1!$J1683-J1682)/J1682</f>
        <v>0</v>
      </c>
    </row>
    <row r="1684" spans="1:11" x14ac:dyDescent="0.3">
      <c r="A1684" t="s">
        <v>22</v>
      </c>
      <c r="B1684" t="s">
        <v>23</v>
      </c>
      <c r="C1684" t="s">
        <v>21</v>
      </c>
      <c r="D1684" s="2">
        <v>43672.083333333343</v>
      </c>
      <c r="E1684">
        <v>5021</v>
      </c>
      <c r="F1684">
        <v>1358.369045714825</v>
      </c>
      <c r="G1684">
        <v>47</v>
      </c>
      <c r="H1684">
        <v>3.9</v>
      </c>
      <c r="I1684">
        <f>YEAR(data1!$D1684)</f>
        <v>2019</v>
      </c>
      <c r="J1684">
        <f>SUMIFS(data1!$E$2:$E$15001,data1!$I$2:$I$15001,data1!$I1684)</f>
        <v>15177662</v>
      </c>
      <c r="K1684">
        <f>(data1!$J1684-J1683)/J1683</f>
        <v>0</v>
      </c>
    </row>
    <row r="1685" spans="1:11" x14ac:dyDescent="0.3">
      <c r="A1685" t="s">
        <v>22</v>
      </c>
      <c r="B1685" t="s">
        <v>43</v>
      </c>
      <c r="C1685" t="s">
        <v>19</v>
      </c>
      <c r="D1685" s="2">
        <v>43672.291666666657</v>
      </c>
      <c r="E1685">
        <v>6728</v>
      </c>
      <c r="F1685">
        <v>1903.3601336039319</v>
      </c>
      <c r="G1685">
        <v>58</v>
      </c>
      <c r="H1685">
        <v>3.4</v>
      </c>
      <c r="I1685">
        <f>YEAR(data1!$D1685)</f>
        <v>2019</v>
      </c>
      <c r="J1685">
        <f>SUMIFS(data1!$E$2:$E$15001,data1!$I$2:$I$15001,data1!$I1685)</f>
        <v>15177662</v>
      </c>
      <c r="K1685">
        <f>(data1!$J1685-J1684)/J1684</f>
        <v>0</v>
      </c>
    </row>
    <row r="1686" spans="1:11" x14ac:dyDescent="0.3">
      <c r="A1686" t="s">
        <v>24</v>
      </c>
      <c r="B1686" t="s">
        <v>42</v>
      </c>
      <c r="C1686" t="s">
        <v>19</v>
      </c>
      <c r="D1686" s="2">
        <v>43672.5</v>
      </c>
      <c r="E1686">
        <v>6503</v>
      </c>
      <c r="F1686">
        <v>2415.4568559814729</v>
      </c>
      <c r="G1686">
        <v>81</v>
      </c>
      <c r="H1686">
        <v>3.9</v>
      </c>
      <c r="I1686">
        <f>YEAR(data1!$D1686)</f>
        <v>2019</v>
      </c>
      <c r="J1686">
        <f>SUMIFS(data1!$E$2:$E$15001,data1!$I$2:$I$15001,data1!$I1686)</f>
        <v>15177662</v>
      </c>
      <c r="K1686">
        <f>(data1!$J1686-J1685)/J1685</f>
        <v>0</v>
      </c>
    </row>
    <row r="1687" spans="1:11" x14ac:dyDescent="0.3">
      <c r="A1687" t="s">
        <v>17</v>
      </c>
      <c r="B1687" t="s">
        <v>37</v>
      </c>
      <c r="C1687" t="s">
        <v>26</v>
      </c>
      <c r="D1687" s="2">
        <v>43672.541666666657</v>
      </c>
      <c r="E1687">
        <v>4480</v>
      </c>
      <c r="F1687">
        <v>1415.5232410565809</v>
      </c>
      <c r="G1687">
        <v>56</v>
      </c>
      <c r="H1687">
        <v>3.2</v>
      </c>
      <c r="I1687">
        <f>YEAR(data1!$D1687)</f>
        <v>2019</v>
      </c>
      <c r="J1687">
        <f>SUMIFS(data1!$E$2:$E$15001,data1!$I$2:$I$15001,data1!$I1687)</f>
        <v>15177662</v>
      </c>
      <c r="K1687">
        <f>(data1!$J1687-J1686)/J1686</f>
        <v>0</v>
      </c>
    </row>
    <row r="1688" spans="1:11" x14ac:dyDescent="0.3">
      <c r="A1688" t="s">
        <v>11</v>
      </c>
      <c r="B1688" t="s">
        <v>12</v>
      </c>
      <c r="C1688" t="s">
        <v>13</v>
      </c>
      <c r="D1688" s="2">
        <v>43672.625</v>
      </c>
      <c r="E1688">
        <v>6488</v>
      </c>
      <c r="F1688">
        <v>1604.875383318559</v>
      </c>
      <c r="G1688">
        <v>57</v>
      </c>
      <c r="H1688">
        <v>3.7</v>
      </c>
      <c r="I1688">
        <f>YEAR(data1!$D1688)</f>
        <v>2019</v>
      </c>
      <c r="J1688">
        <f>SUMIFS(data1!$E$2:$E$15001,data1!$I$2:$I$15001,data1!$I1688)</f>
        <v>15177662</v>
      </c>
      <c r="K1688">
        <f>(data1!$J1688-J1687)/J1687</f>
        <v>0</v>
      </c>
    </row>
    <row r="1689" spans="1:11" x14ac:dyDescent="0.3">
      <c r="A1689" t="s">
        <v>17</v>
      </c>
      <c r="B1689" t="s">
        <v>29</v>
      </c>
      <c r="C1689" t="s">
        <v>19</v>
      </c>
      <c r="D1689" s="2">
        <v>43672.708333333343</v>
      </c>
      <c r="E1689">
        <v>12327</v>
      </c>
      <c r="F1689">
        <v>4170.7663131759791</v>
      </c>
      <c r="G1689">
        <v>88</v>
      </c>
      <c r="H1689">
        <v>4.5</v>
      </c>
      <c r="I1689">
        <f>YEAR(data1!$D1689)</f>
        <v>2019</v>
      </c>
      <c r="J1689">
        <f>SUMIFS(data1!$E$2:$E$15001,data1!$I$2:$I$15001,data1!$I1689)</f>
        <v>15177662</v>
      </c>
      <c r="K1689">
        <f>(data1!$J1689-J1688)/J1688</f>
        <v>0</v>
      </c>
    </row>
    <row r="1690" spans="1:11" x14ac:dyDescent="0.3">
      <c r="A1690" t="s">
        <v>22</v>
      </c>
      <c r="B1690" t="s">
        <v>23</v>
      </c>
      <c r="C1690" t="s">
        <v>13</v>
      </c>
      <c r="D1690" s="2">
        <v>43673.25</v>
      </c>
      <c r="E1690">
        <v>3238</v>
      </c>
      <c r="F1690">
        <v>969.76938922320937</v>
      </c>
      <c r="G1690">
        <v>26</v>
      </c>
      <c r="H1690">
        <v>4</v>
      </c>
      <c r="I1690">
        <f>YEAR(data1!$D1690)</f>
        <v>2019</v>
      </c>
      <c r="J1690">
        <f>SUMIFS(data1!$E$2:$E$15001,data1!$I$2:$I$15001,data1!$I1690)</f>
        <v>15177662</v>
      </c>
      <c r="K1690">
        <f>(data1!$J1690-J1689)/J1689</f>
        <v>0</v>
      </c>
    </row>
    <row r="1691" spans="1:11" x14ac:dyDescent="0.3">
      <c r="A1691" t="s">
        <v>17</v>
      </c>
      <c r="B1691" t="s">
        <v>18</v>
      </c>
      <c r="C1691" t="s">
        <v>13</v>
      </c>
      <c r="D1691" s="2">
        <v>43673.416666666657</v>
      </c>
      <c r="E1691">
        <v>3636</v>
      </c>
      <c r="F1691">
        <v>1262.8794917611549</v>
      </c>
      <c r="G1691">
        <v>25</v>
      </c>
      <c r="H1691">
        <v>4.8</v>
      </c>
      <c r="I1691">
        <f>YEAR(data1!$D1691)</f>
        <v>2019</v>
      </c>
      <c r="J1691">
        <f>SUMIFS(data1!$E$2:$E$15001,data1!$I$2:$I$15001,data1!$I1691)</f>
        <v>15177662</v>
      </c>
      <c r="K1691">
        <f>(data1!$J1691-J1690)/J1690</f>
        <v>0</v>
      </c>
    </row>
    <row r="1692" spans="1:11" x14ac:dyDescent="0.3">
      <c r="A1692" t="s">
        <v>24</v>
      </c>
      <c r="B1692" t="s">
        <v>36</v>
      </c>
      <c r="C1692" t="s">
        <v>21</v>
      </c>
      <c r="D1692" s="2">
        <v>43673.458333333343</v>
      </c>
      <c r="E1692">
        <v>6541</v>
      </c>
      <c r="F1692">
        <v>1882.222813382358</v>
      </c>
      <c r="G1692">
        <v>57</v>
      </c>
      <c r="H1692">
        <v>3.6</v>
      </c>
      <c r="I1692">
        <f>YEAR(data1!$D1692)</f>
        <v>2019</v>
      </c>
      <c r="J1692">
        <f>SUMIFS(data1!$E$2:$E$15001,data1!$I$2:$I$15001,data1!$I1692)</f>
        <v>15177662</v>
      </c>
      <c r="K1692">
        <f>(data1!$J1692-J1691)/J1691</f>
        <v>0</v>
      </c>
    </row>
    <row r="1693" spans="1:11" x14ac:dyDescent="0.3">
      <c r="A1693" t="s">
        <v>11</v>
      </c>
      <c r="B1693" t="s">
        <v>41</v>
      </c>
      <c r="C1693" t="s">
        <v>21</v>
      </c>
      <c r="D1693" s="2">
        <v>43673.5</v>
      </c>
      <c r="E1693">
        <v>6697</v>
      </c>
      <c r="F1693">
        <v>2358.0678573422538</v>
      </c>
      <c r="G1693">
        <v>66</v>
      </c>
      <c r="H1693">
        <v>3</v>
      </c>
      <c r="I1693">
        <f>YEAR(data1!$D1693)</f>
        <v>2019</v>
      </c>
      <c r="J1693">
        <f>SUMIFS(data1!$E$2:$E$15001,data1!$I$2:$I$15001,data1!$I1693)</f>
        <v>15177662</v>
      </c>
      <c r="K1693">
        <f>(data1!$J1693-J1692)/J1692</f>
        <v>0</v>
      </c>
    </row>
    <row r="1694" spans="1:11" x14ac:dyDescent="0.3">
      <c r="A1694" t="s">
        <v>11</v>
      </c>
      <c r="B1694" t="s">
        <v>12</v>
      </c>
      <c r="C1694" t="s">
        <v>21</v>
      </c>
      <c r="D1694" s="2">
        <v>43673.583333333343</v>
      </c>
      <c r="E1694">
        <v>687</v>
      </c>
      <c r="F1694">
        <v>183.0678147646143</v>
      </c>
      <c r="G1694">
        <v>9</v>
      </c>
      <c r="H1694">
        <v>3.5</v>
      </c>
      <c r="I1694">
        <f>YEAR(data1!$D1694)</f>
        <v>2019</v>
      </c>
      <c r="J1694">
        <f>SUMIFS(data1!$E$2:$E$15001,data1!$I$2:$I$15001,data1!$I1694)</f>
        <v>15177662</v>
      </c>
      <c r="K1694">
        <f>(data1!$J1694-J1693)/J1693</f>
        <v>0</v>
      </c>
    </row>
    <row r="1695" spans="1:11" x14ac:dyDescent="0.3">
      <c r="A1695" t="s">
        <v>11</v>
      </c>
      <c r="B1695" t="s">
        <v>12</v>
      </c>
      <c r="C1695" t="s">
        <v>19</v>
      </c>
      <c r="D1695" s="2">
        <v>43673.583333333343</v>
      </c>
      <c r="E1695">
        <v>8503</v>
      </c>
      <c r="F1695">
        <v>2909.1729563874478</v>
      </c>
      <c r="G1695">
        <v>81</v>
      </c>
      <c r="H1695">
        <v>3.2</v>
      </c>
      <c r="I1695">
        <f>YEAR(data1!$D1695)</f>
        <v>2019</v>
      </c>
      <c r="J1695">
        <f>SUMIFS(data1!$E$2:$E$15001,data1!$I$2:$I$15001,data1!$I1695)</f>
        <v>15177662</v>
      </c>
      <c r="K1695">
        <f>(data1!$J1695-J1694)/J1694</f>
        <v>0</v>
      </c>
    </row>
    <row r="1696" spans="1:11" x14ac:dyDescent="0.3">
      <c r="A1696" t="s">
        <v>22</v>
      </c>
      <c r="B1696" t="s">
        <v>33</v>
      </c>
      <c r="C1696" t="s">
        <v>26</v>
      </c>
      <c r="D1696" s="2">
        <v>43673.625</v>
      </c>
      <c r="E1696">
        <v>8514</v>
      </c>
      <c r="F1696">
        <v>2411.4237092391941</v>
      </c>
      <c r="G1696">
        <v>65</v>
      </c>
      <c r="H1696">
        <v>3.9</v>
      </c>
      <c r="I1696">
        <f>YEAR(data1!$D1696)</f>
        <v>2019</v>
      </c>
      <c r="J1696">
        <f>SUMIFS(data1!$E$2:$E$15001,data1!$I$2:$I$15001,data1!$I1696)</f>
        <v>15177662</v>
      </c>
      <c r="K1696">
        <f>(data1!$J1696-J1695)/J1695</f>
        <v>0</v>
      </c>
    </row>
    <row r="1697" spans="1:11" x14ac:dyDescent="0.3">
      <c r="A1697" t="s">
        <v>17</v>
      </c>
      <c r="B1697" t="s">
        <v>18</v>
      </c>
      <c r="C1697" t="s">
        <v>19</v>
      </c>
      <c r="D1697" s="2">
        <v>43673.791666666657</v>
      </c>
      <c r="E1697">
        <v>10561</v>
      </c>
      <c r="F1697">
        <v>2996.253238913187</v>
      </c>
      <c r="G1697">
        <v>77</v>
      </c>
      <c r="H1697">
        <v>4.0999999999999996</v>
      </c>
      <c r="I1697">
        <f>YEAR(data1!$D1697)</f>
        <v>2019</v>
      </c>
      <c r="J1697">
        <f>SUMIFS(data1!$E$2:$E$15001,data1!$I$2:$I$15001,data1!$I1697)</f>
        <v>15177662</v>
      </c>
      <c r="K1697">
        <f>(data1!$J1697-J1696)/J1696</f>
        <v>0</v>
      </c>
    </row>
    <row r="1698" spans="1:11" x14ac:dyDescent="0.3">
      <c r="A1698" t="s">
        <v>22</v>
      </c>
      <c r="B1698" t="s">
        <v>44</v>
      </c>
      <c r="C1698" t="s">
        <v>19</v>
      </c>
      <c r="D1698" s="2">
        <v>43673.833333333343</v>
      </c>
      <c r="E1698">
        <v>4216</v>
      </c>
      <c r="F1698">
        <v>1468.9761276688239</v>
      </c>
      <c r="G1698">
        <v>34</v>
      </c>
      <c r="H1698">
        <v>3.6</v>
      </c>
      <c r="I1698">
        <f>YEAR(data1!$D1698)</f>
        <v>2019</v>
      </c>
      <c r="J1698">
        <f>SUMIFS(data1!$E$2:$E$15001,data1!$I$2:$I$15001,data1!$I1698)</f>
        <v>15177662</v>
      </c>
      <c r="K1698">
        <f>(data1!$J1698-J1697)/J1697</f>
        <v>0</v>
      </c>
    </row>
    <row r="1699" spans="1:11" x14ac:dyDescent="0.3">
      <c r="A1699" t="s">
        <v>15</v>
      </c>
      <c r="B1699" t="s">
        <v>30</v>
      </c>
      <c r="C1699" t="s">
        <v>19</v>
      </c>
      <c r="D1699" s="2">
        <v>43673.875</v>
      </c>
      <c r="E1699">
        <v>4701</v>
      </c>
      <c r="F1699">
        <v>1589.4893983911229</v>
      </c>
      <c r="G1699">
        <v>42</v>
      </c>
      <c r="H1699">
        <v>4.8</v>
      </c>
      <c r="I1699">
        <f>YEAR(data1!$D1699)</f>
        <v>2019</v>
      </c>
      <c r="J1699">
        <f>SUMIFS(data1!$E$2:$E$15001,data1!$I$2:$I$15001,data1!$I1699)</f>
        <v>15177662</v>
      </c>
      <c r="K1699">
        <f>(data1!$J1699-J1698)/J1698</f>
        <v>0</v>
      </c>
    </row>
    <row r="1700" spans="1:11" x14ac:dyDescent="0.3">
      <c r="A1700" t="s">
        <v>11</v>
      </c>
      <c r="B1700" t="s">
        <v>12</v>
      </c>
      <c r="C1700" t="s">
        <v>19</v>
      </c>
      <c r="D1700" s="2">
        <v>43673.916666666657</v>
      </c>
      <c r="E1700">
        <v>2333</v>
      </c>
      <c r="F1700">
        <v>558.80866429471644</v>
      </c>
      <c r="G1700">
        <v>15</v>
      </c>
      <c r="H1700">
        <v>3.7</v>
      </c>
      <c r="I1700">
        <f>YEAR(data1!$D1700)</f>
        <v>2019</v>
      </c>
      <c r="J1700">
        <f>SUMIFS(data1!$E$2:$E$15001,data1!$I$2:$I$15001,data1!$I1700)</f>
        <v>15177662</v>
      </c>
      <c r="K1700">
        <f>(data1!$J1700-J1699)/J1699</f>
        <v>0</v>
      </c>
    </row>
    <row r="1701" spans="1:11" x14ac:dyDescent="0.3">
      <c r="A1701" t="s">
        <v>17</v>
      </c>
      <c r="B1701" t="s">
        <v>37</v>
      </c>
      <c r="C1701" t="s">
        <v>26</v>
      </c>
      <c r="D1701" s="2">
        <v>43674.166666666657</v>
      </c>
      <c r="E1701">
        <v>2589</v>
      </c>
      <c r="F1701">
        <v>677.65017978463811</v>
      </c>
      <c r="G1701">
        <v>20</v>
      </c>
      <c r="H1701">
        <v>4.3</v>
      </c>
      <c r="I1701">
        <f>YEAR(data1!$D1701)</f>
        <v>2019</v>
      </c>
      <c r="J1701">
        <f>SUMIFS(data1!$E$2:$E$15001,data1!$I$2:$I$15001,data1!$I1701)</f>
        <v>15177662</v>
      </c>
      <c r="K1701">
        <f>(data1!$J1701-J1700)/J1700</f>
        <v>0</v>
      </c>
    </row>
    <row r="1702" spans="1:11" x14ac:dyDescent="0.3">
      <c r="A1702" t="s">
        <v>11</v>
      </c>
      <c r="B1702" t="s">
        <v>39</v>
      </c>
      <c r="C1702" t="s">
        <v>13</v>
      </c>
      <c r="D1702" s="2">
        <v>43674.291666666657</v>
      </c>
      <c r="E1702">
        <v>6942</v>
      </c>
      <c r="F1702">
        <v>2722.2536401759721</v>
      </c>
      <c r="G1702">
        <v>91</v>
      </c>
      <c r="H1702">
        <v>5</v>
      </c>
      <c r="I1702">
        <f>YEAR(data1!$D1702)</f>
        <v>2019</v>
      </c>
      <c r="J1702">
        <f>SUMIFS(data1!$E$2:$E$15001,data1!$I$2:$I$15001,data1!$I1702)</f>
        <v>15177662</v>
      </c>
      <c r="K1702">
        <f>(data1!$J1702-J1701)/J1701</f>
        <v>0</v>
      </c>
    </row>
    <row r="1703" spans="1:11" x14ac:dyDescent="0.3">
      <c r="A1703" t="s">
        <v>22</v>
      </c>
      <c r="B1703" t="s">
        <v>33</v>
      </c>
      <c r="C1703" t="s">
        <v>19</v>
      </c>
      <c r="D1703" s="2">
        <v>43674.333333333343</v>
      </c>
      <c r="E1703">
        <v>3864</v>
      </c>
      <c r="F1703">
        <v>1056.9645205973479</v>
      </c>
      <c r="G1703">
        <v>30</v>
      </c>
      <c r="H1703">
        <v>3.5</v>
      </c>
      <c r="I1703">
        <f>YEAR(data1!$D1703)</f>
        <v>2019</v>
      </c>
      <c r="J1703">
        <f>SUMIFS(data1!$E$2:$E$15001,data1!$I$2:$I$15001,data1!$I1703)</f>
        <v>15177662</v>
      </c>
      <c r="K1703">
        <f>(data1!$J1703-J1702)/J1702</f>
        <v>0</v>
      </c>
    </row>
    <row r="1704" spans="1:11" x14ac:dyDescent="0.3">
      <c r="A1704" t="s">
        <v>15</v>
      </c>
      <c r="B1704" t="s">
        <v>30</v>
      </c>
      <c r="C1704" t="s">
        <v>19</v>
      </c>
      <c r="D1704" s="2">
        <v>43674.5</v>
      </c>
      <c r="E1704">
        <v>3512</v>
      </c>
      <c r="F1704">
        <v>941.12457749245186</v>
      </c>
      <c r="G1704">
        <v>31</v>
      </c>
      <c r="H1704">
        <v>4.5999999999999996</v>
      </c>
      <c r="I1704">
        <f>YEAR(data1!$D1704)</f>
        <v>2019</v>
      </c>
      <c r="J1704">
        <f>SUMIFS(data1!$E$2:$E$15001,data1!$I$2:$I$15001,data1!$I1704)</f>
        <v>15177662</v>
      </c>
      <c r="K1704">
        <f>(data1!$J1704-J1703)/J1703</f>
        <v>0</v>
      </c>
    </row>
    <row r="1705" spans="1:11" x14ac:dyDescent="0.3">
      <c r="A1705" t="s">
        <v>24</v>
      </c>
      <c r="B1705" t="s">
        <v>42</v>
      </c>
      <c r="C1705" t="s">
        <v>13</v>
      </c>
      <c r="D1705" s="2">
        <v>43674.708333333343</v>
      </c>
      <c r="E1705">
        <v>6778</v>
      </c>
      <c r="F1705">
        <v>2534.1186126993848</v>
      </c>
      <c r="G1705">
        <v>82</v>
      </c>
      <c r="H1705">
        <v>4.0999999999999996</v>
      </c>
      <c r="I1705">
        <f>YEAR(data1!$D1705)</f>
        <v>2019</v>
      </c>
      <c r="J1705">
        <f>SUMIFS(data1!$E$2:$E$15001,data1!$I$2:$I$15001,data1!$I1705)</f>
        <v>15177662</v>
      </c>
      <c r="K1705">
        <f>(data1!$J1705-J1704)/J1704</f>
        <v>0</v>
      </c>
    </row>
    <row r="1706" spans="1:11" x14ac:dyDescent="0.3">
      <c r="A1706" t="s">
        <v>24</v>
      </c>
      <c r="B1706" t="s">
        <v>28</v>
      </c>
      <c r="C1706" t="s">
        <v>19</v>
      </c>
      <c r="D1706" s="2">
        <v>43674.833333333343</v>
      </c>
      <c r="E1706">
        <v>10486</v>
      </c>
      <c r="F1706">
        <v>3568.986931479209</v>
      </c>
      <c r="G1706">
        <v>70</v>
      </c>
      <c r="H1706">
        <v>4.2</v>
      </c>
      <c r="I1706">
        <f>YEAR(data1!$D1706)</f>
        <v>2019</v>
      </c>
      <c r="J1706">
        <f>SUMIFS(data1!$E$2:$E$15001,data1!$I$2:$I$15001,data1!$I1706)</f>
        <v>15177662</v>
      </c>
      <c r="K1706">
        <f>(data1!$J1706-J1705)/J1705</f>
        <v>0</v>
      </c>
    </row>
    <row r="1707" spans="1:11" x14ac:dyDescent="0.3">
      <c r="A1707" t="s">
        <v>24</v>
      </c>
      <c r="B1707" t="s">
        <v>25</v>
      </c>
      <c r="C1707" t="s">
        <v>21</v>
      </c>
      <c r="D1707" s="2">
        <v>43675.041666666657</v>
      </c>
      <c r="E1707">
        <v>6011</v>
      </c>
      <c r="F1707">
        <v>1568.2040922898441</v>
      </c>
      <c r="G1707">
        <v>61</v>
      </c>
      <c r="H1707">
        <v>4.4000000000000004</v>
      </c>
      <c r="I1707">
        <f>YEAR(data1!$D1707)</f>
        <v>2019</v>
      </c>
      <c r="J1707">
        <f>SUMIFS(data1!$E$2:$E$15001,data1!$I$2:$I$15001,data1!$I1707)</f>
        <v>15177662</v>
      </c>
      <c r="K1707">
        <f>(data1!$J1707-J1706)/J1706</f>
        <v>0</v>
      </c>
    </row>
    <row r="1708" spans="1:11" x14ac:dyDescent="0.3">
      <c r="A1708" t="s">
        <v>17</v>
      </c>
      <c r="B1708" t="s">
        <v>31</v>
      </c>
      <c r="C1708" t="s">
        <v>19</v>
      </c>
      <c r="D1708" s="2">
        <v>43675.083333333343</v>
      </c>
      <c r="E1708">
        <v>7448</v>
      </c>
      <c r="F1708">
        <v>1965.9845396474129</v>
      </c>
      <c r="G1708">
        <v>113</v>
      </c>
      <c r="H1708">
        <v>4.3</v>
      </c>
      <c r="I1708">
        <f>YEAR(data1!$D1708)</f>
        <v>2019</v>
      </c>
      <c r="J1708">
        <f>SUMIFS(data1!$E$2:$E$15001,data1!$I$2:$I$15001,data1!$I1708)</f>
        <v>15177662</v>
      </c>
      <c r="K1708">
        <f>(data1!$J1708-J1707)/J1707</f>
        <v>0</v>
      </c>
    </row>
    <row r="1709" spans="1:11" x14ac:dyDescent="0.3">
      <c r="A1709" t="s">
        <v>17</v>
      </c>
      <c r="B1709" t="s">
        <v>18</v>
      </c>
      <c r="C1709" t="s">
        <v>19</v>
      </c>
      <c r="D1709" s="2">
        <v>43675.333333333343</v>
      </c>
      <c r="E1709">
        <v>6878</v>
      </c>
      <c r="F1709">
        <v>1659.250594068229</v>
      </c>
      <c r="G1709">
        <v>64</v>
      </c>
      <c r="H1709">
        <v>3.3</v>
      </c>
      <c r="I1709">
        <f>YEAR(data1!$D1709)</f>
        <v>2019</v>
      </c>
      <c r="J1709">
        <f>SUMIFS(data1!$E$2:$E$15001,data1!$I$2:$I$15001,data1!$I1709)</f>
        <v>15177662</v>
      </c>
      <c r="K1709">
        <f>(data1!$J1709-J1708)/J1708</f>
        <v>0</v>
      </c>
    </row>
    <row r="1710" spans="1:11" x14ac:dyDescent="0.3">
      <c r="A1710" t="s">
        <v>11</v>
      </c>
      <c r="B1710" t="s">
        <v>38</v>
      </c>
      <c r="C1710" t="s">
        <v>26</v>
      </c>
      <c r="D1710" s="2">
        <v>43675.583333333343</v>
      </c>
      <c r="E1710">
        <v>7645</v>
      </c>
      <c r="F1710">
        <v>2080.139903094228</v>
      </c>
      <c r="G1710">
        <v>71</v>
      </c>
      <c r="H1710">
        <v>4.3</v>
      </c>
      <c r="I1710">
        <f>YEAR(data1!$D1710)</f>
        <v>2019</v>
      </c>
      <c r="J1710">
        <f>SUMIFS(data1!$E$2:$E$15001,data1!$I$2:$I$15001,data1!$I1710)</f>
        <v>15177662</v>
      </c>
      <c r="K1710">
        <f>(data1!$J1710-J1709)/J1709</f>
        <v>0</v>
      </c>
    </row>
    <row r="1711" spans="1:11" x14ac:dyDescent="0.3">
      <c r="A1711" t="s">
        <v>22</v>
      </c>
      <c r="B1711" t="s">
        <v>33</v>
      </c>
      <c r="C1711" t="s">
        <v>21</v>
      </c>
      <c r="D1711" s="2">
        <v>43676.041666666657</v>
      </c>
      <c r="E1711">
        <v>3254</v>
      </c>
      <c r="F1711">
        <v>1255.0389802198699</v>
      </c>
      <c r="G1711">
        <v>28</v>
      </c>
      <c r="H1711">
        <v>4.8</v>
      </c>
      <c r="I1711">
        <f>YEAR(data1!$D1711)</f>
        <v>2019</v>
      </c>
      <c r="J1711">
        <f>SUMIFS(data1!$E$2:$E$15001,data1!$I$2:$I$15001,data1!$I1711)</f>
        <v>15177662</v>
      </c>
      <c r="K1711">
        <f>(data1!$J1711-J1710)/J1710</f>
        <v>0</v>
      </c>
    </row>
    <row r="1712" spans="1:11" x14ac:dyDescent="0.3">
      <c r="A1712" t="s">
        <v>24</v>
      </c>
      <c r="B1712" t="s">
        <v>42</v>
      </c>
      <c r="C1712" t="s">
        <v>21</v>
      </c>
      <c r="D1712" s="2">
        <v>43676.375</v>
      </c>
      <c r="E1712">
        <v>2906</v>
      </c>
      <c r="F1712">
        <v>884.10703516895296</v>
      </c>
      <c r="G1712">
        <v>22</v>
      </c>
      <c r="H1712">
        <v>4.0999999999999996</v>
      </c>
      <c r="I1712">
        <f>YEAR(data1!$D1712)</f>
        <v>2019</v>
      </c>
      <c r="J1712">
        <f>SUMIFS(data1!$E$2:$E$15001,data1!$I$2:$I$15001,data1!$I1712)</f>
        <v>15177662</v>
      </c>
      <c r="K1712">
        <f>(data1!$J1712-J1711)/J1711</f>
        <v>0</v>
      </c>
    </row>
    <row r="1713" spans="1:11" x14ac:dyDescent="0.3">
      <c r="A1713" t="s">
        <v>15</v>
      </c>
      <c r="B1713" t="s">
        <v>40</v>
      </c>
      <c r="C1713" t="s">
        <v>13</v>
      </c>
      <c r="D1713" s="2">
        <v>43676.416666666657</v>
      </c>
      <c r="E1713">
        <v>1167</v>
      </c>
      <c r="F1713">
        <v>262.14380824852111</v>
      </c>
      <c r="G1713">
        <v>8</v>
      </c>
      <c r="H1713">
        <v>3.7</v>
      </c>
      <c r="I1713">
        <f>YEAR(data1!$D1713)</f>
        <v>2019</v>
      </c>
      <c r="J1713">
        <f>SUMIFS(data1!$E$2:$E$15001,data1!$I$2:$I$15001,data1!$I1713)</f>
        <v>15177662</v>
      </c>
      <c r="K1713">
        <f>(data1!$J1713-J1712)/J1712</f>
        <v>0</v>
      </c>
    </row>
    <row r="1714" spans="1:11" x14ac:dyDescent="0.3">
      <c r="A1714" t="s">
        <v>22</v>
      </c>
      <c r="B1714" t="s">
        <v>43</v>
      </c>
      <c r="C1714" t="s">
        <v>21</v>
      </c>
      <c r="D1714" s="2">
        <v>43676.583333333343</v>
      </c>
      <c r="E1714">
        <v>5023</v>
      </c>
      <c r="F1714">
        <v>1196.75499842422</v>
      </c>
      <c r="G1714">
        <v>59</v>
      </c>
      <c r="H1714">
        <v>4.4000000000000004</v>
      </c>
      <c r="I1714">
        <f>YEAR(data1!$D1714)</f>
        <v>2019</v>
      </c>
      <c r="J1714">
        <f>SUMIFS(data1!$E$2:$E$15001,data1!$I$2:$I$15001,data1!$I1714)</f>
        <v>15177662</v>
      </c>
      <c r="K1714">
        <f>(data1!$J1714-J1713)/J1713</f>
        <v>0</v>
      </c>
    </row>
    <row r="1715" spans="1:11" x14ac:dyDescent="0.3">
      <c r="A1715" t="s">
        <v>22</v>
      </c>
      <c r="B1715" t="s">
        <v>16</v>
      </c>
      <c r="C1715" t="s">
        <v>21</v>
      </c>
      <c r="D1715" s="2">
        <v>43676.625</v>
      </c>
      <c r="E1715">
        <v>3123</v>
      </c>
      <c r="F1715">
        <v>829.7564364160113</v>
      </c>
      <c r="G1715">
        <v>53</v>
      </c>
      <c r="H1715">
        <v>4.9000000000000004</v>
      </c>
      <c r="I1715">
        <f>YEAR(data1!$D1715)</f>
        <v>2019</v>
      </c>
      <c r="J1715">
        <f>SUMIFS(data1!$E$2:$E$15001,data1!$I$2:$I$15001,data1!$I1715)</f>
        <v>15177662</v>
      </c>
      <c r="K1715">
        <f>(data1!$J1715-J1714)/J1714</f>
        <v>0</v>
      </c>
    </row>
    <row r="1716" spans="1:11" x14ac:dyDescent="0.3">
      <c r="A1716" t="s">
        <v>24</v>
      </c>
      <c r="B1716" t="s">
        <v>27</v>
      </c>
      <c r="C1716" t="s">
        <v>19</v>
      </c>
      <c r="D1716" s="2">
        <v>43676.708333333343</v>
      </c>
      <c r="E1716">
        <v>4024</v>
      </c>
      <c r="F1716">
        <v>1228.697550178736</v>
      </c>
      <c r="G1716">
        <v>28</v>
      </c>
      <c r="H1716">
        <v>4.8</v>
      </c>
      <c r="I1716">
        <f>YEAR(data1!$D1716)</f>
        <v>2019</v>
      </c>
      <c r="J1716">
        <f>SUMIFS(data1!$E$2:$E$15001,data1!$I$2:$I$15001,data1!$I1716)</f>
        <v>15177662</v>
      </c>
      <c r="K1716">
        <f>(data1!$J1716-J1715)/J1715</f>
        <v>0</v>
      </c>
    </row>
    <row r="1717" spans="1:11" x14ac:dyDescent="0.3">
      <c r="A1717" t="s">
        <v>22</v>
      </c>
      <c r="B1717" t="s">
        <v>33</v>
      </c>
      <c r="C1717" t="s">
        <v>26</v>
      </c>
      <c r="D1717" s="2">
        <v>43676.875</v>
      </c>
      <c r="E1717">
        <v>2730</v>
      </c>
      <c r="F1717">
        <v>788.10774299789932</v>
      </c>
      <c r="G1717">
        <v>19</v>
      </c>
      <c r="H1717">
        <v>4.7</v>
      </c>
      <c r="I1717">
        <f>YEAR(data1!$D1717)</f>
        <v>2019</v>
      </c>
      <c r="J1717">
        <f>SUMIFS(data1!$E$2:$E$15001,data1!$I$2:$I$15001,data1!$I1717)</f>
        <v>15177662</v>
      </c>
      <c r="K1717">
        <f>(data1!$J1717-J1716)/J1716</f>
        <v>0</v>
      </c>
    </row>
    <row r="1718" spans="1:11" x14ac:dyDescent="0.3">
      <c r="A1718" t="s">
        <v>11</v>
      </c>
      <c r="B1718" t="s">
        <v>39</v>
      </c>
      <c r="C1718" t="s">
        <v>26</v>
      </c>
      <c r="D1718" s="2">
        <v>43677.208333333343</v>
      </c>
      <c r="E1718">
        <v>2348</v>
      </c>
      <c r="F1718">
        <v>542.78832344990212</v>
      </c>
      <c r="G1718">
        <v>43</v>
      </c>
      <c r="H1718">
        <v>4.8</v>
      </c>
      <c r="I1718">
        <f>YEAR(data1!$D1718)</f>
        <v>2019</v>
      </c>
      <c r="J1718">
        <f>SUMIFS(data1!$E$2:$E$15001,data1!$I$2:$I$15001,data1!$I1718)</f>
        <v>15177662</v>
      </c>
      <c r="K1718">
        <f>(data1!$J1718-J1717)/J1717</f>
        <v>0</v>
      </c>
    </row>
    <row r="1719" spans="1:11" x14ac:dyDescent="0.3">
      <c r="A1719" t="s">
        <v>22</v>
      </c>
      <c r="B1719" t="s">
        <v>43</v>
      </c>
      <c r="C1719" t="s">
        <v>19</v>
      </c>
      <c r="D1719" s="2">
        <v>43677.25</v>
      </c>
      <c r="E1719">
        <v>4534</v>
      </c>
      <c r="F1719">
        <v>1746.896578187881</v>
      </c>
      <c r="G1719">
        <v>30</v>
      </c>
      <c r="H1719">
        <v>3.8</v>
      </c>
      <c r="I1719">
        <f>YEAR(data1!$D1719)</f>
        <v>2019</v>
      </c>
      <c r="J1719">
        <f>SUMIFS(data1!$E$2:$E$15001,data1!$I$2:$I$15001,data1!$I1719)</f>
        <v>15177662</v>
      </c>
      <c r="K1719">
        <f>(data1!$J1719-J1718)/J1718</f>
        <v>0</v>
      </c>
    </row>
    <row r="1720" spans="1:11" x14ac:dyDescent="0.3">
      <c r="A1720" t="s">
        <v>11</v>
      </c>
      <c r="B1720" t="s">
        <v>39</v>
      </c>
      <c r="C1720" t="s">
        <v>26</v>
      </c>
      <c r="D1720" s="2">
        <v>43677.291666666657</v>
      </c>
      <c r="E1720">
        <v>5395</v>
      </c>
      <c r="F1720">
        <v>1170.683880831029</v>
      </c>
      <c r="G1720">
        <v>63</v>
      </c>
      <c r="H1720">
        <v>4.0999999999999996</v>
      </c>
      <c r="I1720">
        <f>YEAR(data1!$D1720)</f>
        <v>2019</v>
      </c>
      <c r="J1720">
        <f>SUMIFS(data1!$E$2:$E$15001,data1!$I$2:$I$15001,data1!$I1720)</f>
        <v>15177662</v>
      </c>
      <c r="K1720">
        <f>(data1!$J1720-J1719)/J1719</f>
        <v>0</v>
      </c>
    </row>
    <row r="1721" spans="1:11" x14ac:dyDescent="0.3">
      <c r="A1721" t="s">
        <v>17</v>
      </c>
      <c r="B1721" t="s">
        <v>29</v>
      </c>
      <c r="C1721" t="s">
        <v>21</v>
      </c>
      <c r="D1721" s="2">
        <v>43677.333333333343</v>
      </c>
      <c r="E1721">
        <v>6300</v>
      </c>
      <c r="F1721">
        <v>2288.721018098413</v>
      </c>
      <c r="G1721">
        <v>87</v>
      </c>
      <c r="H1721">
        <v>4.0999999999999996</v>
      </c>
      <c r="I1721">
        <f>YEAR(data1!$D1721)</f>
        <v>2019</v>
      </c>
      <c r="J1721">
        <f>SUMIFS(data1!$E$2:$E$15001,data1!$I$2:$I$15001,data1!$I1721)</f>
        <v>15177662</v>
      </c>
      <c r="K1721">
        <f>(data1!$J1721-J1720)/J1720</f>
        <v>0</v>
      </c>
    </row>
    <row r="1722" spans="1:11" x14ac:dyDescent="0.3">
      <c r="A1722" t="s">
        <v>15</v>
      </c>
      <c r="B1722" t="s">
        <v>20</v>
      </c>
      <c r="C1722" t="s">
        <v>21</v>
      </c>
      <c r="D1722" s="2">
        <v>43677.75</v>
      </c>
      <c r="E1722">
        <v>9797</v>
      </c>
      <c r="F1722">
        <v>3585.6957339464711</v>
      </c>
      <c r="G1722">
        <v>94</v>
      </c>
      <c r="H1722">
        <v>4.4000000000000004</v>
      </c>
      <c r="I1722">
        <f>YEAR(data1!$D1722)</f>
        <v>2019</v>
      </c>
      <c r="J1722">
        <f>SUMIFS(data1!$E$2:$E$15001,data1!$I$2:$I$15001,data1!$I1722)</f>
        <v>15177662</v>
      </c>
      <c r="K1722">
        <f>(data1!$J1722-J1721)/J1721</f>
        <v>0</v>
      </c>
    </row>
    <row r="1723" spans="1:11" x14ac:dyDescent="0.3">
      <c r="A1723" t="s">
        <v>15</v>
      </c>
      <c r="B1723" t="s">
        <v>40</v>
      </c>
      <c r="C1723" t="s">
        <v>26</v>
      </c>
      <c r="D1723" s="2">
        <v>43677.75</v>
      </c>
      <c r="E1723">
        <v>4700</v>
      </c>
      <c r="F1723">
        <v>1620.434856813501</v>
      </c>
      <c r="G1723">
        <v>31</v>
      </c>
      <c r="H1723">
        <v>4.4000000000000004</v>
      </c>
      <c r="I1723">
        <f>YEAR(data1!$D1723)</f>
        <v>2019</v>
      </c>
      <c r="J1723">
        <f>SUMIFS(data1!$E$2:$E$15001,data1!$I$2:$I$15001,data1!$I1723)</f>
        <v>15177662</v>
      </c>
      <c r="K1723">
        <f>(data1!$J1723-J1722)/J1722</f>
        <v>0</v>
      </c>
    </row>
    <row r="1724" spans="1:11" x14ac:dyDescent="0.3">
      <c r="A1724" t="s">
        <v>24</v>
      </c>
      <c r="B1724" t="s">
        <v>36</v>
      </c>
      <c r="C1724" t="s">
        <v>13</v>
      </c>
      <c r="D1724" s="2">
        <v>43677.791666666657</v>
      </c>
      <c r="E1724">
        <v>6302</v>
      </c>
      <c r="F1724">
        <v>2269.190158553829</v>
      </c>
      <c r="G1724">
        <v>121</v>
      </c>
      <c r="H1724">
        <v>3.4</v>
      </c>
      <c r="I1724">
        <f>YEAR(data1!$D1724)</f>
        <v>2019</v>
      </c>
      <c r="J1724">
        <f>SUMIFS(data1!$E$2:$E$15001,data1!$I$2:$I$15001,data1!$I1724)</f>
        <v>15177662</v>
      </c>
      <c r="K1724">
        <f>(data1!$J1724-J1723)/J1723</f>
        <v>0</v>
      </c>
    </row>
    <row r="1725" spans="1:11" x14ac:dyDescent="0.3">
      <c r="A1725" t="s">
        <v>15</v>
      </c>
      <c r="B1725" t="s">
        <v>30</v>
      </c>
      <c r="C1725" t="s">
        <v>13</v>
      </c>
      <c r="D1725" s="2">
        <v>43678.041666666657</v>
      </c>
      <c r="E1725">
        <v>3829</v>
      </c>
      <c r="F1725">
        <v>1083.957944596666</v>
      </c>
      <c r="G1725">
        <v>58</v>
      </c>
      <c r="H1725">
        <v>4.5999999999999996</v>
      </c>
      <c r="I1725">
        <f>YEAR(data1!$D1725)</f>
        <v>2019</v>
      </c>
      <c r="J1725">
        <f>SUMIFS(data1!$E$2:$E$15001,data1!$I$2:$I$15001,data1!$I1725)</f>
        <v>15177662</v>
      </c>
      <c r="K1725">
        <f>(data1!$J1725-J1724)/J1724</f>
        <v>0</v>
      </c>
    </row>
    <row r="1726" spans="1:11" x14ac:dyDescent="0.3">
      <c r="A1726" t="s">
        <v>11</v>
      </c>
      <c r="B1726" t="s">
        <v>35</v>
      </c>
      <c r="C1726" t="s">
        <v>13</v>
      </c>
      <c r="D1726" s="2">
        <v>43678.083333333343</v>
      </c>
      <c r="E1726">
        <v>5010</v>
      </c>
      <c r="F1726">
        <v>1551.855251370044</v>
      </c>
      <c r="G1726">
        <v>81</v>
      </c>
      <c r="H1726">
        <v>3.4</v>
      </c>
      <c r="I1726">
        <f>YEAR(data1!$D1726)</f>
        <v>2019</v>
      </c>
      <c r="J1726">
        <f>SUMIFS(data1!$E$2:$E$15001,data1!$I$2:$I$15001,data1!$I1726)</f>
        <v>15177662</v>
      </c>
      <c r="K1726">
        <f>(data1!$J1726-J1725)/J1725</f>
        <v>0</v>
      </c>
    </row>
    <row r="1727" spans="1:11" x14ac:dyDescent="0.3">
      <c r="A1727" t="s">
        <v>11</v>
      </c>
      <c r="B1727" t="s">
        <v>41</v>
      </c>
      <c r="C1727" t="s">
        <v>21</v>
      </c>
      <c r="D1727" s="2">
        <v>43678.125</v>
      </c>
      <c r="E1727">
        <v>10116</v>
      </c>
      <c r="F1727">
        <v>2351.428793327997</v>
      </c>
      <c r="G1727">
        <v>117</v>
      </c>
      <c r="H1727">
        <v>3.6</v>
      </c>
      <c r="I1727">
        <f>YEAR(data1!$D1727)</f>
        <v>2019</v>
      </c>
      <c r="J1727">
        <f>SUMIFS(data1!$E$2:$E$15001,data1!$I$2:$I$15001,data1!$I1727)</f>
        <v>15177662</v>
      </c>
      <c r="K1727">
        <f>(data1!$J1727-J1726)/J1726</f>
        <v>0</v>
      </c>
    </row>
    <row r="1728" spans="1:11" x14ac:dyDescent="0.3">
      <c r="A1728" t="s">
        <v>22</v>
      </c>
      <c r="B1728" t="s">
        <v>16</v>
      </c>
      <c r="C1728" t="s">
        <v>21</v>
      </c>
      <c r="D1728" s="2">
        <v>43678.166666666657</v>
      </c>
      <c r="E1728">
        <v>6214</v>
      </c>
      <c r="F1728">
        <v>1459.316716660881</v>
      </c>
      <c r="G1728">
        <v>105</v>
      </c>
      <c r="H1728">
        <v>4.4000000000000004</v>
      </c>
      <c r="I1728">
        <f>YEAR(data1!$D1728)</f>
        <v>2019</v>
      </c>
      <c r="J1728">
        <f>SUMIFS(data1!$E$2:$E$15001,data1!$I$2:$I$15001,data1!$I1728)</f>
        <v>15177662</v>
      </c>
      <c r="K1728">
        <f>(data1!$J1728-J1727)/J1727</f>
        <v>0</v>
      </c>
    </row>
    <row r="1729" spans="1:11" x14ac:dyDescent="0.3">
      <c r="A1729" t="s">
        <v>24</v>
      </c>
      <c r="B1729" t="s">
        <v>25</v>
      </c>
      <c r="C1729" t="s">
        <v>13</v>
      </c>
      <c r="D1729" s="2">
        <v>43678.208333333343</v>
      </c>
      <c r="E1729">
        <v>3412</v>
      </c>
      <c r="F1729">
        <v>1314.6079797450211</v>
      </c>
      <c r="G1729">
        <v>27</v>
      </c>
      <c r="H1729">
        <v>4</v>
      </c>
      <c r="I1729">
        <f>YEAR(data1!$D1729)</f>
        <v>2019</v>
      </c>
      <c r="J1729">
        <f>SUMIFS(data1!$E$2:$E$15001,data1!$I$2:$I$15001,data1!$I1729)</f>
        <v>15177662</v>
      </c>
      <c r="K1729">
        <f>(data1!$J1729-J1728)/J1728</f>
        <v>0</v>
      </c>
    </row>
    <row r="1730" spans="1:11" x14ac:dyDescent="0.3">
      <c r="A1730" t="s">
        <v>17</v>
      </c>
      <c r="B1730" t="s">
        <v>34</v>
      </c>
      <c r="C1730" t="s">
        <v>13</v>
      </c>
      <c r="D1730" s="2">
        <v>43678.333333333343</v>
      </c>
      <c r="E1730">
        <v>2933</v>
      </c>
      <c r="F1730">
        <v>958.96964658032221</v>
      </c>
      <c r="G1730">
        <v>43</v>
      </c>
      <c r="H1730">
        <v>3.1</v>
      </c>
      <c r="I1730">
        <f>YEAR(data1!$D1730)</f>
        <v>2019</v>
      </c>
      <c r="J1730">
        <f>SUMIFS(data1!$E$2:$E$15001,data1!$I$2:$I$15001,data1!$I1730)</f>
        <v>15177662</v>
      </c>
      <c r="K1730">
        <f>(data1!$J1730-J1729)/J1729</f>
        <v>0</v>
      </c>
    </row>
    <row r="1731" spans="1:11" x14ac:dyDescent="0.3">
      <c r="A1731" t="s">
        <v>11</v>
      </c>
      <c r="B1731" t="s">
        <v>41</v>
      </c>
      <c r="C1731" t="s">
        <v>21</v>
      </c>
      <c r="D1731" s="2">
        <v>43678.333333333343</v>
      </c>
      <c r="E1731">
        <v>3805</v>
      </c>
      <c r="F1731">
        <v>1363.0691229904239</v>
      </c>
      <c r="G1731">
        <v>41</v>
      </c>
      <c r="H1731">
        <v>3.7</v>
      </c>
      <c r="I1731">
        <f>YEAR(data1!$D1731)</f>
        <v>2019</v>
      </c>
      <c r="J1731">
        <f>SUMIFS(data1!$E$2:$E$15001,data1!$I$2:$I$15001,data1!$I1731)</f>
        <v>15177662</v>
      </c>
      <c r="K1731">
        <f>(data1!$J1731-J1730)/J1730</f>
        <v>0</v>
      </c>
    </row>
    <row r="1732" spans="1:11" x14ac:dyDescent="0.3">
      <c r="A1732" t="s">
        <v>15</v>
      </c>
      <c r="B1732" t="s">
        <v>32</v>
      </c>
      <c r="C1732" t="s">
        <v>19</v>
      </c>
      <c r="D1732" s="2">
        <v>43678.333333333343</v>
      </c>
      <c r="E1732">
        <v>5627</v>
      </c>
      <c r="F1732">
        <v>1982.8726742703971</v>
      </c>
      <c r="G1732">
        <v>43</v>
      </c>
      <c r="H1732">
        <v>3.8</v>
      </c>
      <c r="I1732">
        <f>YEAR(data1!$D1732)</f>
        <v>2019</v>
      </c>
      <c r="J1732">
        <f>SUMIFS(data1!$E$2:$E$15001,data1!$I$2:$I$15001,data1!$I1732)</f>
        <v>15177662</v>
      </c>
      <c r="K1732">
        <f>(data1!$J1732-J1731)/J1731</f>
        <v>0</v>
      </c>
    </row>
    <row r="1733" spans="1:11" x14ac:dyDescent="0.3">
      <c r="A1733" t="s">
        <v>24</v>
      </c>
      <c r="B1733" t="s">
        <v>27</v>
      </c>
      <c r="C1733" t="s">
        <v>13</v>
      </c>
      <c r="D1733" s="2">
        <v>43678.5</v>
      </c>
      <c r="E1733">
        <v>823</v>
      </c>
      <c r="F1733">
        <v>270.7441190293315</v>
      </c>
      <c r="G1733">
        <v>10</v>
      </c>
      <c r="H1733">
        <v>4.9000000000000004</v>
      </c>
      <c r="I1733">
        <f>YEAR(data1!$D1733)</f>
        <v>2019</v>
      </c>
      <c r="J1733">
        <f>SUMIFS(data1!$E$2:$E$15001,data1!$I$2:$I$15001,data1!$I1733)</f>
        <v>15177662</v>
      </c>
      <c r="K1733">
        <f>(data1!$J1733-J1732)/J1732</f>
        <v>0</v>
      </c>
    </row>
    <row r="1734" spans="1:11" x14ac:dyDescent="0.3">
      <c r="A1734" t="s">
        <v>24</v>
      </c>
      <c r="B1734" t="s">
        <v>25</v>
      </c>
      <c r="C1734" t="s">
        <v>26</v>
      </c>
      <c r="D1734" s="2">
        <v>43678.583333333343</v>
      </c>
      <c r="E1734">
        <v>2075</v>
      </c>
      <c r="F1734">
        <v>759.55264889020043</v>
      </c>
      <c r="G1734">
        <v>15</v>
      </c>
      <c r="H1734">
        <v>3.8</v>
      </c>
      <c r="I1734">
        <f>YEAR(data1!$D1734)</f>
        <v>2019</v>
      </c>
      <c r="J1734">
        <f>SUMIFS(data1!$E$2:$E$15001,data1!$I$2:$I$15001,data1!$I1734)</f>
        <v>15177662</v>
      </c>
      <c r="K1734">
        <f>(data1!$J1734-J1733)/J1733</f>
        <v>0</v>
      </c>
    </row>
    <row r="1735" spans="1:11" x14ac:dyDescent="0.3">
      <c r="A1735" t="s">
        <v>11</v>
      </c>
      <c r="B1735" t="s">
        <v>39</v>
      </c>
      <c r="C1735" t="s">
        <v>26</v>
      </c>
      <c r="D1735" s="2">
        <v>43678.625</v>
      </c>
      <c r="E1735">
        <v>1908</v>
      </c>
      <c r="F1735">
        <v>569.86827305788665</v>
      </c>
      <c r="G1735">
        <v>15</v>
      </c>
      <c r="H1735">
        <v>5</v>
      </c>
      <c r="I1735">
        <f>YEAR(data1!$D1735)</f>
        <v>2019</v>
      </c>
      <c r="J1735">
        <f>SUMIFS(data1!$E$2:$E$15001,data1!$I$2:$I$15001,data1!$I1735)</f>
        <v>15177662</v>
      </c>
      <c r="K1735">
        <f>(data1!$J1735-J1734)/J1734</f>
        <v>0</v>
      </c>
    </row>
    <row r="1736" spans="1:11" x14ac:dyDescent="0.3">
      <c r="A1736" t="s">
        <v>22</v>
      </c>
      <c r="B1736" t="s">
        <v>16</v>
      </c>
      <c r="C1736" t="s">
        <v>21</v>
      </c>
      <c r="D1736" s="2">
        <v>43678.666666666657</v>
      </c>
      <c r="E1736">
        <v>5568</v>
      </c>
      <c r="F1736">
        <v>1774.1638752737081</v>
      </c>
      <c r="G1736">
        <v>107</v>
      </c>
      <c r="H1736">
        <v>3.8</v>
      </c>
      <c r="I1736">
        <f>YEAR(data1!$D1736)</f>
        <v>2019</v>
      </c>
      <c r="J1736">
        <f>SUMIFS(data1!$E$2:$E$15001,data1!$I$2:$I$15001,data1!$I1736)</f>
        <v>15177662</v>
      </c>
      <c r="K1736">
        <f>(data1!$J1736-J1735)/J1735</f>
        <v>0</v>
      </c>
    </row>
    <row r="1737" spans="1:11" x14ac:dyDescent="0.3">
      <c r="A1737" t="s">
        <v>15</v>
      </c>
      <c r="B1737" t="s">
        <v>40</v>
      </c>
      <c r="C1737" t="s">
        <v>21</v>
      </c>
      <c r="D1737" s="2">
        <v>43679.5</v>
      </c>
      <c r="E1737">
        <v>2098</v>
      </c>
      <c r="F1737">
        <v>465.30504603708079</v>
      </c>
      <c r="G1737">
        <v>16</v>
      </c>
      <c r="H1737">
        <v>3.3</v>
      </c>
      <c r="I1737">
        <f>YEAR(data1!$D1737)</f>
        <v>2019</v>
      </c>
      <c r="J1737">
        <f>SUMIFS(data1!$E$2:$E$15001,data1!$I$2:$I$15001,data1!$I1737)</f>
        <v>15177662</v>
      </c>
      <c r="K1737">
        <f>(data1!$J1737-J1736)/J1736</f>
        <v>0</v>
      </c>
    </row>
    <row r="1738" spans="1:11" x14ac:dyDescent="0.3">
      <c r="A1738" t="s">
        <v>17</v>
      </c>
      <c r="B1738" t="s">
        <v>18</v>
      </c>
      <c r="C1738" t="s">
        <v>19</v>
      </c>
      <c r="D1738" s="2">
        <v>43679.666666666657</v>
      </c>
      <c r="E1738">
        <v>4806</v>
      </c>
      <c r="F1738">
        <v>1064.409915383708</v>
      </c>
      <c r="G1738">
        <v>37</v>
      </c>
      <c r="H1738">
        <v>4.3</v>
      </c>
      <c r="I1738">
        <f>YEAR(data1!$D1738)</f>
        <v>2019</v>
      </c>
      <c r="J1738">
        <f>SUMIFS(data1!$E$2:$E$15001,data1!$I$2:$I$15001,data1!$I1738)</f>
        <v>15177662</v>
      </c>
      <c r="K1738">
        <f>(data1!$J1738-J1737)/J1737</f>
        <v>0</v>
      </c>
    </row>
    <row r="1739" spans="1:11" x14ac:dyDescent="0.3">
      <c r="A1739" t="s">
        <v>11</v>
      </c>
      <c r="B1739" t="s">
        <v>35</v>
      </c>
      <c r="C1739" t="s">
        <v>13</v>
      </c>
      <c r="D1739" s="2">
        <v>43679.708333333343</v>
      </c>
      <c r="E1739">
        <v>4467</v>
      </c>
      <c r="F1739">
        <v>1351.750870002091</v>
      </c>
      <c r="G1739">
        <v>32</v>
      </c>
      <c r="H1739">
        <v>3.6</v>
      </c>
      <c r="I1739">
        <f>YEAR(data1!$D1739)</f>
        <v>2019</v>
      </c>
      <c r="J1739">
        <f>SUMIFS(data1!$E$2:$E$15001,data1!$I$2:$I$15001,data1!$I1739)</f>
        <v>15177662</v>
      </c>
      <c r="K1739">
        <f>(data1!$J1739-J1738)/J1738</f>
        <v>0</v>
      </c>
    </row>
    <row r="1740" spans="1:11" x14ac:dyDescent="0.3">
      <c r="A1740" t="s">
        <v>22</v>
      </c>
      <c r="B1740" t="s">
        <v>43</v>
      </c>
      <c r="C1740" t="s">
        <v>21</v>
      </c>
      <c r="D1740" s="2">
        <v>43679.75</v>
      </c>
      <c r="E1740">
        <v>10842</v>
      </c>
      <c r="F1740">
        <v>2311.106207214732</v>
      </c>
      <c r="G1740">
        <v>78</v>
      </c>
      <c r="H1740">
        <v>3.4</v>
      </c>
      <c r="I1740">
        <f>YEAR(data1!$D1740)</f>
        <v>2019</v>
      </c>
      <c r="J1740">
        <f>SUMIFS(data1!$E$2:$E$15001,data1!$I$2:$I$15001,data1!$I1740)</f>
        <v>15177662</v>
      </c>
      <c r="K1740">
        <f>(data1!$J1740-J1739)/J1739</f>
        <v>0</v>
      </c>
    </row>
    <row r="1741" spans="1:11" x14ac:dyDescent="0.3">
      <c r="A1741" t="s">
        <v>15</v>
      </c>
      <c r="B1741" t="s">
        <v>20</v>
      </c>
      <c r="C1741" t="s">
        <v>21</v>
      </c>
      <c r="D1741" s="2">
        <v>43679.875</v>
      </c>
      <c r="E1741">
        <v>8100</v>
      </c>
      <c r="F1741">
        <v>2038.1841802804861</v>
      </c>
      <c r="G1741">
        <v>71</v>
      </c>
      <c r="H1741">
        <v>3.4</v>
      </c>
      <c r="I1741">
        <f>YEAR(data1!$D1741)</f>
        <v>2019</v>
      </c>
      <c r="J1741">
        <f>SUMIFS(data1!$E$2:$E$15001,data1!$I$2:$I$15001,data1!$I1741)</f>
        <v>15177662</v>
      </c>
      <c r="K1741">
        <f>(data1!$J1741-J1740)/J1740</f>
        <v>0</v>
      </c>
    </row>
    <row r="1742" spans="1:11" x14ac:dyDescent="0.3">
      <c r="A1742" t="s">
        <v>11</v>
      </c>
      <c r="B1742" t="s">
        <v>41</v>
      </c>
      <c r="C1742" t="s">
        <v>19</v>
      </c>
      <c r="D1742" s="2">
        <v>43679.958333333343</v>
      </c>
      <c r="E1742">
        <v>4888</v>
      </c>
      <c r="F1742">
        <v>1401.409624990438</v>
      </c>
      <c r="G1742">
        <v>49</v>
      </c>
      <c r="H1742">
        <v>4.9000000000000004</v>
      </c>
      <c r="I1742">
        <f>YEAR(data1!$D1742)</f>
        <v>2019</v>
      </c>
      <c r="J1742">
        <f>SUMIFS(data1!$E$2:$E$15001,data1!$I$2:$I$15001,data1!$I1742)</f>
        <v>15177662</v>
      </c>
      <c r="K1742">
        <f>(data1!$J1742-J1741)/J1741</f>
        <v>0</v>
      </c>
    </row>
    <row r="1743" spans="1:11" x14ac:dyDescent="0.3">
      <c r="A1743" t="s">
        <v>24</v>
      </c>
      <c r="B1743" t="s">
        <v>27</v>
      </c>
      <c r="C1743" t="s">
        <v>13</v>
      </c>
      <c r="D1743" s="2">
        <v>43680.041666666657</v>
      </c>
      <c r="E1743">
        <v>1871</v>
      </c>
      <c r="F1743">
        <v>551.80085498144979</v>
      </c>
      <c r="G1743">
        <v>13</v>
      </c>
      <c r="H1743">
        <v>4</v>
      </c>
      <c r="I1743">
        <f>YEAR(data1!$D1743)</f>
        <v>2019</v>
      </c>
      <c r="J1743">
        <f>SUMIFS(data1!$E$2:$E$15001,data1!$I$2:$I$15001,data1!$I1743)</f>
        <v>15177662</v>
      </c>
      <c r="K1743">
        <f>(data1!$J1743-J1742)/J1742</f>
        <v>0</v>
      </c>
    </row>
    <row r="1744" spans="1:11" x14ac:dyDescent="0.3">
      <c r="A1744" t="s">
        <v>22</v>
      </c>
      <c r="B1744" t="s">
        <v>33</v>
      </c>
      <c r="C1744" t="s">
        <v>19</v>
      </c>
      <c r="D1744" s="2">
        <v>43680.125</v>
      </c>
      <c r="E1744">
        <v>5043</v>
      </c>
      <c r="F1744">
        <v>1971.302557445403</v>
      </c>
      <c r="G1744">
        <v>64</v>
      </c>
      <c r="H1744">
        <v>3.5</v>
      </c>
      <c r="I1744">
        <f>YEAR(data1!$D1744)</f>
        <v>2019</v>
      </c>
      <c r="J1744">
        <f>SUMIFS(data1!$E$2:$E$15001,data1!$I$2:$I$15001,data1!$I1744)</f>
        <v>15177662</v>
      </c>
      <c r="K1744">
        <f>(data1!$J1744-J1743)/J1743</f>
        <v>0</v>
      </c>
    </row>
    <row r="1745" spans="1:11" x14ac:dyDescent="0.3">
      <c r="A1745" t="s">
        <v>17</v>
      </c>
      <c r="B1745" t="s">
        <v>18</v>
      </c>
      <c r="C1745" t="s">
        <v>13</v>
      </c>
      <c r="D1745" s="2">
        <v>43680.125</v>
      </c>
      <c r="E1745">
        <v>6070</v>
      </c>
      <c r="F1745">
        <v>1590.16686083068</v>
      </c>
      <c r="G1745">
        <v>41</v>
      </c>
      <c r="H1745">
        <v>3.8</v>
      </c>
      <c r="I1745">
        <f>YEAR(data1!$D1745)</f>
        <v>2019</v>
      </c>
      <c r="J1745">
        <f>SUMIFS(data1!$E$2:$E$15001,data1!$I$2:$I$15001,data1!$I1745)</f>
        <v>15177662</v>
      </c>
      <c r="K1745">
        <f>(data1!$J1745-J1744)/J1744</f>
        <v>0</v>
      </c>
    </row>
    <row r="1746" spans="1:11" x14ac:dyDescent="0.3">
      <c r="A1746" t="s">
        <v>17</v>
      </c>
      <c r="B1746" t="s">
        <v>29</v>
      </c>
      <c r="C1746" t="s">
        <v>13</v>
      </c>
      <c r="D1746" s="2">
        <v>43680.166666666657</v>
      </c>
      <c r="E1746">
        <v>5066</v>
      </c>
      <c r="F1746">
        <v>1416.229601797897</v>
      </c>
      <c r="G1746">
        <v>37</v>
      </c>
      <c r="H1746">
        <v>4.5999999999999996</v>
      </c>
      <c r="I1746">
        <f>YEAR(data1!$D1746)</f>
        <v>2019</v>
      </c>
      <c r="J1746">
        <f>SUMIFS(data1!$E$2:$E$15001,data1!$I$2:$I$15001,data1!$I1746)</f>
        <v>15177662</v>
      </c>
      <c r="K1746">
        <f>(data1!$J1746-J1745)/J1745</f>
        <v>0</v>
      </c>
    </row>
    <row r="1747" spans="1:11" x14ac:dyDescent="0.3">
      <c r="A1747" t="s">
        <v>17</v>
      </c>
      <c r="B1747" t="s">
        <v>31</v>
      </c>
      <c r="C1747" t="s">
        <v>19</v>
      </c>
      <c r="D1747" s="2">
        <v>43680.5</v>
      </c>
      <c r="E1747">
        <v>8536</v>
      </c>
      <c r="F1747">
        <v>3300.2218647042068</v>
      </c>
      <c r="G1747">
        <v>63</v>
      </c>
      <c r="H1747">
        <v>3.9</v>
      </c>
      <c r="I1747">
        <f>YEAR(data1!$D1747)</f>
        <v>2019</v>
      </c>
      <c r="J1747">
        <f>SUMIFS(data1!$E$2:$E$15001,data1!$I$2:$I$15001,data1!$I1747)</f>
        <v>15177662</v>
      </c>
      <c r="K1747">
        <f>(data1!$J1747-J1746)/J1746</f>
        <v>0</v>
      </c>
    </row>
    <row r="1748" spans="1:11" x14ac:dyDescent="0.3">
      <c r="A1748" t="s">
        <v>11</v>
      </c>
      <c r="B1748" t="s">
        <v>38</v>
      </c>
      <c r="C1748" t="s">
        <v>26</v>
      </c>
      <c r="D1748" s="2">
        <v>43680.833333333343</v>
      </c>
      <c r="E1748">
        <v>4775</v>
      </c>
      <c r="F1748">
        <v>1493.4630733195779</v>
      </c>
      <c r="G1748">
        <v>76</v>
      </c>
      <c r="H1748">
        <v>3.1</v>
      </c>
      <c r="I1748">
        <f>YEAR(data1!$D1748)</f>
        <v>2019</v>
      </c>
      <c r="J1748">
        <f>SUMIFS(data1!$E$2:$E$15001,data1!$I$2:$I$15001,data1!$I1748)</f>
        <v>15177662</v>
      </c>
      <c r="K1748">
        <f>(data1!$J1748-J1747)/J1747</f>
        <v>0</v>
      </c>
    </row>
    <row r="1749" spans="1:11" x14ac:dyDescent="0.3">
      <c r="A1749" t="s">
        <v>24</v>
      </c>
      <c r="B1749" t="s">
        <v>36</v>
      </c>
      <c r="C1749" t="s">
        <v>19</v>
      </c>
      <c r="D1749" s="2">
        <v>43680.916666666657</v>
      </c>
      <c r="E1749">
        <v>5312</v>
      </c>
      <c r="F1749">
        <v>1499.2753919465381</v>
      </c>
      <c r="G1749">
        <v>42</v>
      </c>
      <c r="H1749">
        <v>4.0999999999999996</v>
      </c>
      <c r="I1749">
        <f>YEAR(data1!$D1749)</f>
        <v>2019</v>
      </c>
      <c r="J1749">
        <f>SUMIFS(data1!$E$2:$E$15001,data1!$I$2:$I$15001,data1!$I1749)</f>
        <v>15177662</v>
      </c>
      <c r="K1749">
        <f>(data1!$J1749-J1748)/J1748</f>
        <v>0</v>
      </c>
    </row>
    <row r="1750" spans="1:11" x14ac:dyDescent="0.3">
      <c r="A1750" t="s">
        <v>22</v>
      </c>
      <c r="B1750" t="s">
        <v>16</v>
      </c>
      <c r="C1750" t="s">
        <v>19</v>
      </c>
      <c r="D1750" s="2">
        <v>43680.958333333343</v>
      </c>
      <c r="E1750">
        <v>1818</v>
      </c>
      <c r="F1750">
        <v>405.11517999528462</v>
      </c>
      <c r="G1750">
        <v>27</v>
      </c>
      <c r="H1750">
        <v>4.5999999999999996</v>
      </c>
      <c r="I1750">
        <f>YEAR(data1!$D1750)</f>
        <v>2019</v>
      </c>
      <c r="J1750">
        <f>SUMIFS(data1!$E$2:$E$15001,data1!$I$2:$I$15001,data1!$I1750)</f>
        <v>15177662</v>
      </c>
      <c r="K1750">
        <f>(data1!$J1750-J1749)/J1749</f>
        <v>0</v>
      </c>
    </row>
    <row r="1751" spans="1:11" x14ac:dyDescent="0.3">
      <c r="A1751" t="s">
        <v>15</v>
      </c>
      <c r="B1751" t="s">
        <v>30</v>
      </c>
      <c r="C1751" t="s">
        <v>26</v>
      </c>
      <c r="D1751" s="2">
        <v>43681.041666666657</v>
      </c>
      <c r="E1751">
        <v>6984</v>
      </c>
      <c r="F1751">
        <v>1943.7511130010071</v>
      </c>
      <c r="G1751">
        <v>80</v>
      </c>
      <c r="H1751">
        <v>3</v>
      </c>
      <c r="I1751">
        <f>YEAR(data1!$D1751)</f>
        <v>2019</v>
      </c>
      <c r="J1751">
        <f>SUMIFS(data1!$E$2:$E$15001,data1!$I$2:$I$15001,data1!$I1751)</f>
        <v>15177662</v>
      </c>
      <c r="K1751">
        <f>(data1!$J1751-J1750)/J1750</f>
        <v>0</v>
      </c>
    </row>
    <row r="1752" spans="1:11" x14ac:dyDescent="0.3">
      <c r="A1752" t="s">
        <v>17</v>
      </c>
      <c r="B1752" t="s">
        <v>18</v>
      </c>
      <c r="C1752" t="s">
        <v>26</v>
      </c>
      <c r="D1752" s="2">
        <v>43681.125</v>
      </c>
      <c r="E1752">
        <v>4560</v>
      </c>
      <c r="F1752">
        <v>1783.118876044924</v>
      </c>
      <c r="G1752">
        <v>52</v>
      </c>
      <c r="H1752">
        <v>3.4</v>
      </c>
      <c r="I1752">
        <f>YEAR(data1!$D1752)</f>
        <v>2019</v>
      </c>
      <c r="J1752">
        <f>SUMIFS(data1!$E$2:$E$15001,data1!$I$2:$I$15001,data1!$I1752)</f>
        <v>15177662</v>
      </c>
      <c r="K1752">
        <f>(data1!$J1752-J1751)/J1751</f>
        <v>0</v>
      </c>
    </row>
    <row r="1753" spans="1:11" x14ac:dyDescent="0.3">
      <c r="A1753" t="s">
        <v>22</v>
      </c>
      <c r="B1753" t="s">
        <v>23</v>
      </c>
      <c r="C1753" t="s">
        <v>19</v>
      </c>
      <c r="D1753" s="2">
        <v>43681.375</v>
      </c>
      <c r="E1753">
        <v>2262</v>
      </c>
      <c r="F1753">
        <v>705.02179548330537</v>
      </c>
      <c r="G1753">
        <v>45</v>
      </c>
      <c r="H1753">
        <v>3.7</v>
      </c>
      <c r="I1753">
        <f>YEAR(data1!$D1753)</f>
        <v>2019</v>
      </c>
      <c r="J1753">
        <f>SUMIFS(data1!$E$2:$E$15001,data1!$I$2:$I$15001,data1!$I1753)</f>
        <v>15177662</v>
      </c>
      <c r="K1753">
        <f>(data1!$J1753-J1752)/J1752</f>
        <v>0</v>
      </c>
    </row>
    <row r="1754" spans="1:11" x14ac:dyDescent="0.3">
      <c r="A1754" t="s">
        <v>17</v>
      </c>
      <c r="B1754" t="s">
        <v>29</v>
      </c>
      <c r="C1754" t="s">
        <v>21</v>
      </c>
      <c r="D1754" s="2">
        <v>43681.583333333343</v>
      </c>
      <c r="E1754">
        <v>2673</v>
      </c>
      <c r="F1754">
        <v>551.29428351885565</v>
      </c>
      <c r="G1754">
        <v>28</v>
      </c>
      <c r="H1754">
        <v>4.2</v>
      </c>
      <c r="I1754">
        <f>YEAR(data1!$D1754)</f>
        <v>2019</v>
      </c>
      <c r="J1754">
        <f>SUMIFS(data1!$E$2:$E$15001,data1!$I$2:$I$15001,data1!$I1754)</f>
        <v>15177662</v>
      </c>
      <c r="K1754">
        <f>(data1!$J1754-J1753)/J1753</f>
        <v>0</v>
      </c>
    </row>
    <row r="1755" spans="1:11" x14ac:dyDescent="0.3">
      <c r="A1755" t="s">
        <v>24</v>
      </c>
      <c r="B1755" t="s">
        <v>42</v>
      </c>
      <c r="C1755" t="s">
        <v>13</v>
      </c>
      <c r="D1755" s="2">
        <v>43681.666666666657</v>
      </c>
      <c r="E1755">
        <v>2354</v>
      </c>
      <c r="F1755">
        <v>919.97708599299187</v>
      </c>
      <c r="G1755">
        <v>38</v>
      </c>
      <c r="H1755">
        <v>3</v>
      </c>
      <c r="I1755">
        <f>YEAR(data1!$D1755)</f>
        <v>2019</v>
      </c>
      <c r="J1755">
        <f>SUMIFS(data1!$E$2:$E$15001,data1!$I$2:$I$15001,data1!$I1755)</f>
        <v>15177662</v>
      </c>
      <c r="K1755">
        <f>(data1!$J1755-J1754)/J1754</f>
        <v>0</v>
      </c>
    </row>
    <row r="1756" spans="1:11" x14ac:dyDescent="0.3">
      <c r="A1756" t="s">
        <v>15</v>
      </c>
      <c r="B1756" t="s">
        <v>30</v>
      </c>
      <c r="C1756" t="s">
        <v>26</v>
      </c>
      <c r="D1756" s="2">
        <v>43681.708333333343</v>
      </c>
      <c r="E1756">
        <v>3796</v>
      </c>
      <c r="F1756">
        <v>1336.9375002020131</v>
      </c>
      <c r="G1756">
        <v>30</v>
      </c>
      <c r="H1756">
        <v>3.1</v>
      </c>
      <c r="I1756">
        <f>YEAR(data1!$D1756)</f>
        <v>2019</v>
      </c>
      <c r="J1756">
        <f>SUMIFS(data1!$E$2:$E$15001,data1!$I$2:$I$15001,data1!$I1756)</f>
        <v>15177662</v>
      </c>
      <c r="K1756">
        <f>(data1!$J1756-J1755)/J1755</f>
        <v>0</v>
      </c>
    </row>
    <row r="1757" spans="1:11" x14ac:dyDescent="0.3">
      <c r="A1757" t="s">
        <v>15</v>
      </c>
      <c r="B1757" t="s">
        <v>32</v>
      </c>
      <c r="C1757" t="s">
        <v>26</v>
      </c>
      <c r="D1757" s="2">
        <v>43681.875</v>
      </c>
      <c r="E1757">
        <v>5226</v>
      </c>
      <c r="F1757">
        <v>2052.2790041264288</v>
      </c>
      <c r="G1757">
        <v>53</v>
      </c>
      <c r="H1757">
        <v>4.7</v>
      </c>
      <c r="I1757">
        <f>YEAR(data1!$D1757)</f>
        <v>2019</v>
      </c>
      <c r="J1757">
        <f>SUMIFS(data1!$E$2:$E$15001,data1!$I$2:$I$15001,data1!$I1757)</f>
        <v>15177662</v>
      </c>
      <c r="K1757">
        <f>(data1!$J1757-J1756)/J1756</f>
        <v>0</v>
      </c>
    </row>
    <row r="1758" spans="1:11" x14ac:dyDescent="0.3">
      <c r="A1758" t="s">
        <v>17</v>
      </c>
      <c r="B1758" t="s">
        <v>34</v>
      </c>
      <c r="C1758" t="s">
        <v>13</v>
      </c>
      <c r="D1758" s="2">
        <v>43682.041666666657</v>
      </c>
      <c r="E1758">
        <v>8073</v>
      </c>
      <c r="F1758">
        <v>2546.5895581333548</v>
      </c>
      <c r="G1758">
        <v>63</v>
      </c>
      <c r="H1758">
        <v>3.4</v>
      </c>
      <c r="I1758">
        <f>YEAR(data1!$D1758)</f>
        <v>2019</v>
      </c>
      <c r="J1758">
        <f>SUMIFS(data1!$E$2:$E$15001,data1!$I$2:$I$15001,data1!$I1758)</f>
        <v>15177662</v>
      </c>
      <c r="K1758">
        <f>(data1!$J1758-J1757)/J1757</f>
        <v>0</v>
      </c>
    </row>
    <row r="1759" spans="1:11" x14ac:dyDescent="0.3">
      <c r="A1759" t="s">
        <v>22</v>
      </c>
      <c r="B1759" t="s">
        <v>44</v>
      </c>
      <c r="C1759" t="s">
        <v>19</v>
      </c>
      <c r="D1759" s="2">
        <v>43682.166666666657</v>
      </c>
      <c r="E1759">
        <v>4621</v>
      </c>
      <c r="F1759">
        <v>986.66280092152363</v>
      </c>
      <c r="G1759">
        <v>42</v>
      </c>
      <c r="H1759">
        <v>4</v>
      </c>
      <c r="I1759">
        <f>YEAR(data1!$D1759)</f>
        <v>2019</v>
      </c>
      <c r="J1759">
        <f>SUMIFS(data1!$E$2:$E$15001,data1!$I$2:$I$15001,data1!$I1759)</f>
        <v>15177662</v>
      </c>
      <c r="K1759">
        <f>(data1!$J1759-J1758)/J1758</f>
        <v>0</v>
      </c>
    </row>
    <row r="1760" spans="1:11" x14ac:dyDescent="0.3">
      <c r="A1760" t="s">
        <v>15</v>
      </c>
      <c r="B1760" t="s">
        <v>30</v>
      </c>
      <c r="C1760" t="s">
        <v>26</v>
      </c>
      <c r="D1760" s="2">
        <v>43682.416666666657</v>
      </c>
      <c r="E1760">
        <v>5302</v>
      </c>
      <c r="F1760">
        <v>1667.6375716971811</v>
      </c>
      <c r="G1760">
        <v>73</v>
      </c>
      <c r="H1760">
        <v>3.3</v>
      </c>
      <c r="I1760">
        <f>YEAR(data1!$D1760)</f>
        <v>2019</v>
      </c>
      <c r="J1760">
        <f>SUMIFS(data1!$E$2:$E$15001,data1!$I$2:$I$15001,data1!$I1760)</f>
        <v>15177662</v>
      </c>
      <c r="K1760">
        <f>(data1!$J1760-J1759)/J1759</f>
        <v>0</v>
      </c>
    </row>
    <row r="1761" spans="1:11" x14ac:dyDescent="0.3">
      <c r="A1761" t="s">
        <v>22</v>
      </c>
      <c r="B1761" t="s">
        <v>44</v>
      </c>
      <c r="C1761" t="s">
        <v>26</v>
      </c>
      <c r="D1761" s="2">
        <v>43682.5</v>
      </c>
      <c r="E1761">
        <v>3598</v>
      </c>
      <c r="F1761">
        <v>1116.429373230897</v>
      </c>
      <c r="G1761">
        <v>37</v>
      </c>
      <c r="H1761">
        <v>4.0999999999999996</v>
      </c>
      <c r="I1761">
        <f>YEAR(data1!$D1761)</f>
        <v>2019</v>
      </c>
      <c r="J1761">
        <f>SUMIFS(data1!$E$2:$E$15001,data1!$I$2:$I$15001,data1!$I1761)</f>
        <v>15177662</v>
      </c>
      <c r="K1761">
        <f>(data1!$J1761-J1760)/J1760</f>
        <v>0</v>
      </c>
    </row>
    <row r="1762" spans="1:11" x14ac:dyDescent="0.3">
      <c r="A1762" t="s">
        <v>24</v>
      </c>
      <c r="B1762" t="s">
        <v>42</v>
      </c>
      <c r="C1762" t="s">
        <v>21</v>
      </c>
      <c r="D1762" s="2">
        <v>43682.625</v>
      </c>
      <c r="E1762">
        <v>3811</v>
      </c>
      <c r="F1762">
        <v>909.95526093138278</v>
      </c>
      <c r="G1762">
        <v>39</v>
      </c>
      <c r="H1762">
        <v>3.3</v>
      </c>
      <c r="I1762">
        <f>YEAR(data1!$D1762)</f>
        <v>2019</v>
      </c>
      <c r="J1762">
        <f>SUMIFS(data1!$E$2:$E$15001,data1!$I$2:$I$15001,data1!$I1762)</f>
        <v>15177662</v>
      </c>
      <c r="K1762">
        <f>(data1!$J1762-J1761)/J1761</f>
        <v>0</v>
      </c>
    </row>
    <row r="1763" spans="1:11" x14ac:dyDescent="0.3">
      <c r="A1763" t="s">
        <v>22</v>
      </c>
      <c r="B1763" t="s">
        <v>33</v>
      </c>
      <c r="C1763" t="s">
        <v>21</v>
      </c>
      <c r="D1763" s="2">
        <v>43682.666666666657</v>
      </c>
      <c r="E1763">
        <v>1311</v>
      </c>
      <c r="F1763">
        <v>388.08662467650021</v>
      </c>
      <c r="G1763">
        <v>15</v>
      </c>
      <c r="H1763">
        <v>3.5</v>
      </c>
      <c r="I1763">
        <f>YEAR(data1!$D1763)</f>
        <v>2019</v>
      </c>
      <c r="J1763">
        <f>SUMIFS(data1!$E$2:$E$15001,data1!$I$2:$I$15001,data1!$I1763)</f>
        <v>15177662</v>
      </c>
      <c r="K1763">
        <f>(data1!$J1763-J1762)/J1762</f>
        <v>0</v>
      </c>
    </row>
    <row r="1764" spans="1:11" x14ac:dyDescent="0.3">
      <c r="A1764" t="s">
        <v>15</v>
      </c>
      <c r="B1764" t="s">
        <v>32</v>
      </c>
      <c r="C1764" t="s">
        <v>26</v>
      </c>
      <c r="D1764" s="2">
        <v>43683.458333333343</v>
      </c>
      <c r="E1764">
        <v>4861</v>
      </c>
      <c r="F1764">
        <v>1200.926962958577</v>
      </c>
      <c r="G1764">
        <v>35</v>
      </c>
      <c r="H1764">
        <v>5</v>
      </c>
      <c r="I1764">
        <f>YEAR(data1!$D1764)</f>
        <v>2019</v>
      </c>
      <c r="J1764">
        <f>SUMIFS(data1!$E$2:$E$15001,data1!$I$2:$I$15001,data1!$I1764)</f>
        <v>15177662</v>
      </c>
      <c r="K1764">
        <f>(data1!$J1764-J1763)/J1763</f>
        <v>0</v>
      </c>
    </row>
    <row r="1765" spans="1:11" x14ac:dyDescent="0.3">
      <c r="A1765" t="s">
        <v>11</v>
      </c>
      <c r="B1765" t="s">
        <v>35</v>
      </c>
      <c r="C1765" t="s">
        <v>21</v>
      </c>
      <c r="D1765" s="2">
        <v>43683.583333333343</v>
      </c>
      <c r="E1765">
        <v>5274</v>
      </c>
      <c r="F1765">
        <v>1500.892077967429</v>
      </c>
      <c r="G1765">
        <v>39</v>
      </c>
      <c r="H1765">
        <v>3.2</v>
      </c>
      <c r="I1765">
        <f>YEAR(data1!$D1765)</f>
        <v>2019</v>
      </c>
      <c r="J1765">
        <f>SUMIFS(data1!$E$2:$E$15001,data1!$I$2:$I$15001,data1!$I1765)</f>
        <v>15177662</v>
      </c>
      <c r="K1765">
        <f>(data1!$J1765-J1764)/J1764</f>
        <v>0</v>
      </c>
    </row>
    <row r="1766" spans="1:11" x14ac:dyDescent="0.3">
      <c r="A1766" t="s">
        <v>17</v>
      </c>
      <c r="B1766" t="s">
        <v>31</v>
      </c>
      <c r="C1766" t="s">
        <v>13</v>
      </c>
      <c r="D1766" s="2">
        <v>43683.625</v>
      </c>
      <c r="E1766">
        <v>4561</v>
      </c>
      <c r="F1766">
        <v>1072.144935414731</v>
      </c>
      <c r="G1766">
        <v>46</v>
      </c>
      <c r="H1766">
        <v>3.1</v>
      </c>
      <c r="I1766">
        <f>YEAR(data1!$D1766)</f>
        <v>2019</v>
      </c>
      <c r="J1766">
        <f>SUMIFS(data1!$E$2:$E$15001,data1!$I$2:$I$15001,data1!$I1766)</f>
        <v>15177662</v>
      </c>
      <c r="K1766">
        <f>(data1!$J1766-J1765)/J1765</f>
        <v>0</v>
      </c>
    </row>
    <row r="1767" spans="1:11" x14ac:dyDescent="0.3">
      <c r="A1767" t="s">
        <v>22</v>
      </c>
      <c r="B1767" t="s">
        <v>23</v>
      </c>
      <c r="C1767" t="s">
        <v>19</v>
      </c>
      <c r="D1767" s="2">
        <v>43683.708333333343</v>
      </c>
      <c r="E1767">
        <v>4851</v>
      </c>
      <c r="F1767">
        <v>1340.5831926463541</v>
      </c>
      <c r="G1767">
        <v>84</v>
      </c>
      <c r="H1767">
        <v>3.6</v>
      </c>
      <c r="I1767">
        <f>YEAR(data1!$D1767)</f>
        <v>2019</v>
      </c>
      <c r="J1767">
        <f>SUMIFS(data1!$E$2:$E$15001,data1!$I$2:$I$15001,data1!$I1767)</f>
        <v>15177662</v>
      </c>
      <c r="K1767">
        <f>(data1!$J1767-J1766)/J1766</f>
        <v>0</v>
      </c>
    </row>
    <row r="1768" spans="1:11" x14ac:dyDescent="0.3">
      <c r="A1768" t="s">
        <v>24</v>
      </c>
      <c r="B1768" t="s">
        <v>36</v>
      </c>
      <c r="C1768" t="s">
        <v>13</v>
      </c>
      <c r="D1768" s="2">
        <v>43683.791666666657</v>
      </c>
      <c r="E1768">
        <v>4227</v>
      </c>
      <c r="F1768">
        <v>1559.0833475104389</v>
      </c>
      <c r="G1768">
        <v>57</v>
      </c>
      <c r="H1768">
        <v>3.6</v>
      </c>
      <c r="I1768">
        <f>YEAR(data1!$D1768)</f>
        <v>2019</v>
      </c>
      <c r="J1768">
        <f>SUMIFS(data1!$E$2:$E$15001,data1!$I$2:$I$15001,data1!$I1768)</f>
        <v>15177662</v>
      </c>
      <c r="K1768">
        <f>(data1!$J1768-J1767)/J1767</f>
        <v>0</v>
      </c>
    </row>
    <row r="1769" spans="1:11" x14ac:dyDescent="0.3">
      <c r="A1769" t="s">
        <v>24</v>
      </c>
      <c r="B1769" t="s">
        <v>42</v>
      </c>
      <c r="C1769" t="s">
        <v>21</v>
      </c>
      <c r="D1769" s="2">
        <v>43683.791666666657</v>
      </c>
      <c r="E1769">
        <v>4090</v>
      </c>
      <c r="F1769">
        <v>1633.9038824715331</v>
      </c>
      <c r="G1769">
        <v>41</v>
      </c>
      <c r="H1769">
        <v>4.4000000000000004</v>
      </c>
      <c r="I1769">
        <f>YEAR(data1!$D1769)</f>
        <v>2019</v>
      </c>
      <c r="J1769">
        <f>SUMIFS(data1!$E$2:$E$15001,data1!$I$2:$I$15001,data1!$I1769)</f>
        <v>15177662</v>
      </c>
      <c r="K1769">
        <f>(data1!$J1769-J1768)/J1768</f>
        <v>0</v>
      </c>
    </row>
    <row r="1770" spans="1:11" x14ac:dyDescent="0.3">
      <c r="A1770" t="s">
        <v>17</v>
      </c>
      <c r="B1770" t="s">
        <v>29</v>
      </c>
      <c r="C1770" t="s">
        <v>21</v>
      </c>
      <c r="D1770" s="2">
        <v>43683.833333333343</v>
      </c>
      <c r="E1770">
        <v>3220</v>
      </c>
      <c r="F1770">
        <v>743.58213936111292</v>
      </c>
      <c r="G1770">
        <v>30</v>
      </c>
      <c r="H1770">
        <v>4.7</v>
      </c>
      <c r="I1770">
        <f>YEAR(data1!$D1770)</f>
        <v>2019</v>
      </c>
      <c r="J1770">
        <f>SUMIFS(data1!$E$2:$E$15001,data1!$I$2:$I$15001,data1!$I1770)</f>
        <v>15177662</v>
      </c>
      <c r="K1770">
        <f>(data1!$J1770-J1769)/J1769</f>
        <v>0</v>
      </c>
    </row>
    <row r="1771" spans="1:11" x14ac:dyDescent="0.3">
      <c r="A1771" t="s">
        <v>24</v>
      </c>
      <c r="B1771" t="s">
        <v>28</v>
      </c>
      <c r="C1771" t="s">
        <v>21</v>
      </c>
      <c r="D1771" s="2">
        <v>43684</v>
      </c>
      <c r="E1771">
        <v>6823</v>
      </c>
      <c r="F1771">
        <v>1482.099791025398</v>
      </c>
      <c r="G1771">
        <v>73</v>
      </c>
      <c r="H1771">
        <v>3.3</v>
      </c>
      <c r="I1771">
        <f>YEAR(data1!$D1771)</f>
        <v>2019</v>
      </c>
      <c r="J1771">
        <f>SUMIFS(data1!$E$2:$E$15001,data1!$I$2:$I$15001,data1!$I1771)</f>
        <v>15177662</v>
      </c>
      <c r="K1771">
        <f>(data1!$J1771-J1770)/J1770</f>
        <v>0</v>
      </c>
    </row>
    <row r="1772" spans="1:11" x14ac:dyDescent="0.3">
      <c r="A1772" t="s">
        <v>11</v>
      </c>
      <c r="B1772" t="s">
        <v>38</v>
      </c>
      <c r="C1772" t="s">
        <v>13</v>
      </c>
      <c r="D1772" s="2">
        <v>43684.083333333343</v>
      </c>
      <c r="E1772">
        <v>5847</v>
      </c>
      <c r="F1772">
        <v>1279.348321394722</v>
      </c>
      <c r="G1772">
        <v>46</v>
      </c>
      <c r="H1772">
        <v>3.4</v>
      </c>
      <c r="I1772">
        <f>YEAR(data1!$D1772)</f>
        <v>2019</v>
      </c>
      <c r="J1772">
        <f>SUMIFS(data1!$E$2:$E$15001,data1!$I$2:$I$15001,data1!$I1772)</f>
        <v>15177662</v>
      </c>
      <c r="K1772">
        <f>(data1!$J1772-J1771)/J1771</f>
        <v>0</v>
      </c>
    </row>
    <row r="1773" spans="1:11" x14ac:dyDescent="0.3">
      <c r="A1773" t="s">
        <v>22</v>
      </c>
      <c r="B1773" t="s">
        <v>33</v>
      </c>
      <c r="C1773" t="s">
        <v>26</v>
      </c>
      <c r="D1773" s="2">
        <v>43684.125</v>
      </c>
      <c r="E1773">
        <v>2179</v>
      </c>
      <c r="F1773">
        <v>865.01128233140207</v>
      </c>
      <c r="G1773">
        <v>15</v>
      </c>
      <c r="H1773">
        <v>3.3</v>
      </c>
      <c r="I1773">
        <f>YEAR(data1!$D1773)</f>
        <v>2019</v>
      </c>
      <c r="J1773">
        <f>SUMIFS(data1!$E$2:$E$15001,data1!$I$2:$I$15001,data1!$I1773)</f>
        <v>15177662</v>
      </c>
      <c r="K1773">
        <f>(data1!$J1773-J1772)/J1772</f>
        <v>0</v>
      </c>
    </row>
    <row r="1774" spans="1:11" x14ac:dyDescent="0.3">
      <c r="A1774" t="s">
        <v>15</v>
      </c>
      <c r="B1774" t="s">
        <v>20</v>
      </c>
      <c r="C1774" t="s">
        <v>21</v>
      </c>
      <c r="D1774" s="2">
        <v>43684.166666666657</v>
      </c>
      <c r="E1774">
        <v>2535</v>
      </c>
      <c r="F1774">
        <v>815.42127739095429</v>
      </c>
      <c r="G1774">
        <v>21</v>
      </c>
      <c r="H1774">
        <v>3.7</v>
      </c>
      <c r="I1774">
        <f>YEAR(data1!$D1774)</f>
        <v>2019</v>
      </c>
      <c r="J1774">
        <f>SUMIFS(data1!$E$2:$E$15001,data1!$I$2:$I$15001,data1!$I1774)</f>
        <v>15177662</v>
      </c>
      <c r="K1774">
        <f>(data1!$J1774-J1773)/J1773</f>
        <v>0</v>
      </c>
    </row>
    <row r="1775" spans="1:11" x14ac:dyDescent="0.3">
      <c r="A1775" t="s">
        <v>24</v>
      </c>
      <c r="B1775" t="s">
        <v>27</v>
      </c>
      <c r="C1775" t="s">
        <v>19</v>
      </c>
      <c r="D1775" s="2">
        <v>43684.166666666657</v>
      </c>
      <c r="E1775">
        <v>6379</v>
      </c>
      <c r="F1775">
        <v>2189.9880257724822</v>
      </c>
      <c r="G1775">
        <v>97</v>
      </c>
      <c r="H1775">
        <v>4.2</v>
      </c>
      <c r="I1775">
        <f>YEAR(data1!$D1775)</f>
        <v>2019</v>
      </c>
      <c r="J1775">
        <f>SUMIFS(data1!$E$2:$E$15001,data1!$I$2:$I$15001,data1!$I1775)</f>
        <v>15177662</v>
      </c>
      <c r="K1775">
        <f>(data1!$J1775-J1774)/J1774</f>
        <v>0</v>
      </c>
    </row>
    <row r="1776" spans="1:11" x14ac:dyDescent="0.3">
      <c r="A1776" t="s">
        <v>11</v>
      </c>
      <c r="B1776" t="s">
        <v>41</v>
      </c>
      <c r="C1776" t="s">
        <v>21</v>
      </c>
      <c r="D1776" s="2">
        <v>43684.833333333343</v>
      </c>
      <c r="E1776">
        <v>4146</v>
      </c>
      <c r="F1776">
        <v>1612.126951516794</v>
      </c>
      <c r="G1776">
        <v>70</v>
      </c>
      <c r="H1776">
        <v>4</v>
      </c>
      <c r="I1776">
        <f>YEAR(data1!$D1776)</f>
        <v>2019</v>
      </c>
      <c r="J1776">
        <f>SUMIFS(data1!$E$2:$E$15001,data1!$I$2:$I$15001,data1!$I1776)</f>
        <v>15177662</v>
      </c>
      <c r="K1776">
        <f>(data1!$J1776-J1775)/J1775</f>
        <v>0</v>
      </c>
    </row>
    <row r="1777" spans="1:11" x14ac:dyDescent="0.3">
      <c r="A1777" t="s">
        <v>22</v>
      </c>
      <c r="B1777" t="s">
        <v>33</v>
      </c>
      <c r="C1777" t="s">
        <v>26</v>
      </c>
      <c r="D1777" s="2">
        <v>43684.833333333343</v>
      </c>
      <c r="E1777">
        <v>5134</v>
      </c>
      <c r="F1777">
        <v>1851.7780754849771</v>
      </c>
      <c r="G1777">
        <v>35</v>
      </c>
      <c r="H1777">
        <v>4.2</v>
      </c>
      <c r="I1777">
        <f>YEAR(data1!$D1777)</f>
        <v>2019</v>
      </c>
      <c r="J1777">
        <f>SUMIFS(data1!$E$2:$E$15001,data1!$I$2:$I$15001,data1!$I1777)</f>
        <v>15177662</v>
      </c>
      <c r="K1777">
        <f>(data1!$J1777-J1776)/J1776</f>
        <v>0</v>
      </c>
    </row>
    <row r="1778" spans="1:11" x14ac:dyDescent="0.3">
      <c r="A1778" t="s">
        <v>24</v>
      </c>
      <c r="B1778" t="s">
        <v>28</v>
      </c>
      <c r="C1778" t="s">
        <v>19</v>
      </c>
      <c r="D1778" s="2">
        <v>43684.875</v>
      </c>
      <c r="E1778">
        <v>7096</v>
      </c>
      <c r="F1778">
        <v>2653.5131426864132</v>
      </c>
      <c r="G1778">
        <v>86</v>
      </c>
      <c r="H1778">
        <v>4.2</v>
      </c>
      <c r="I1778">
        <f>YEAR(data1!$D1778)</f>
        <v>2019</v>
      </c>
      <c r="J1778">
        <f>SUMIFS(data1!$E$2:$E$15001,data1!$I$2:$I$15001,data1!$I1778)</f>
        <v>15177662</v>
      </c>
      <c r="K1778">
        <f>(data1!$J1778-J1777)/J1777</f>
        <v>0</v>
      </c>
    </row>
    <row r="1779" spans="1:11" x14ac:dyDescent="0.3">
      <c r="A1779" t="s">
        <v>15</v>
      </c>
      <c r="B1779" t="s">
        <v>20</v>
      </c>
      <c r="C1779" t="s">
        <v>13</v>
      </c>
      <c r="D1779" s="2">
        <v>43685.041666666657</v>
      </c>
      <c r="E1779">
        <v>6369</v>
      </c>
      <c r="F1779">
        <v>1981.3158770587249</v>
      </c>
      <c r="G1779">
        <v>91</v>
      </c>
      <c r="H1779">
        <v>4</v>
      </c>
      <c r="I1779">
        <f>YEAR(data1!$D1779)</f>
        <v>2019</v>
      </c>
      <c r="J1779">
        <f>SUMIFS(data1!$E$2:$E$15001,data1!$I$2:$I$15001,data1!$I1779)</f>
        <v>15177662</v>
      </c>
      <c r="K1779">
        <f>(data1!$J1779-J1778)/J1778</f>
        <v>0</v>
      </c>
    </row>
    <row r="1780" spans="1:11" x14ac:dyDescent="0.3">
      <c r="A1780" t="s">
        <v>24</v>
      </c>
      <c r="B1780" t="s">
        <v>27</v>
      </c>
      <c r="C1780" t="s">
        <v>21</v>
      </c>
      <c r="D1780" s="2">
        <v>43685.208333333343</v>
      </c>
      <c r="E1780">
        <v>3096</v>
      </c>
      <c r="F1780">
        <v>873.50147125017349</v>
      </c>
      <c r="G1780">
        <v>21</v>
      </c>
      <c r="H1780">
        <v>3.4</v>
      </c>
      <c r="I1780">
        <f>YEAR(data1!$D1780)</f>
        <v>2019</v>
      </c>
      <c r="J1780">
        <f>SUMIFS(data1!$E$2:$E$15001,data1!$I$2:$I$15001,data1!$I1780)</f>
        <v>15177662</v>
      </c>
      <c r="K1780">
        <f>(data1!$J1780-J1779)/J1779</f>
        <v>0</v>
      </c>
    </row>
    <row r="1781" spans="1:11" x14ac:dyDescent="0.3">
      <c r="A1781" t="s">
        <v>17</v>
      </c>
      <c r="B1781" t="s">
        <v>29</v>
      </c>
      <c r="C1781" t="s">
        <v>13</v>
      </c>
      <c r="D1781" s="2">
        <v>43685.541666666657</v>
      </c>
      <c r="E1781">
        <v>5904</v>
      </c>
      <c r="F1781">
        <v>2131.015020306309</v>
      </c>
      <c r="G1781">
        <v>51</v>
      </c>
      <c r="H1781">
        <v>4.0999999999999996</v>
      </c>
      <c r="I1781">
        <f>YEAR(data1!$D1781)</f>
        <v>2019</v>
      </c>
      <c r="J1781">
        <f>SUMIFS(data1!$E$2:$E$15001,data1!$I$2:$I$15001,data1!$I1781)</f>
        <v>15177662</v>
      </c>
      <c r="K1781">
        <f>(data1!$J1781-J1780)/J1780</f>
        <v>0</v>
      </c>
    </row>
    <row r="1782" spans="1:11" x14ac:dyDescent="0.3">
      <c r="A1782" t="s">
        <v>15</v>
      </c>
      <c r="B1782" t="s">
        <v>16</v>
      </c>
      <c r="C1782" t="s">
        <v>26</v>
      </c>
      <c r="D1782" s="2">
        <v>43685.958333333343</v>
      </c>
      <c r="E1782">
        <v>1272</v>
      </c>
      <c r="F1782">
        <v>430.54199107471999</v>
      </c>
      <c r="G1782">
        <v>12</v>
      </c>
      <c r="H1782">
        <v>4.3</v>
      </c>
      <c r="I1782">
        <f>YEAR(data1!$D1782)</f>
        <v>2019</v>
      </c>
      <c r="J1782">
        <f>SUMIFS(data1!$E$2:$E$15001,data1!$I$2:$I$15001,data1!$I1782)</f>
        <v>15177662</v>
      </c>
      <c r="K1782">
        <f>(data1!$J1782-J1781)/J1781</f>
        <v>0</v>
      </c>
    </row>
    <row r="1783" spans="1:11" x14ac:dyDescent="0.3">
      <c r="A1783" t="s">
        <v>22</v>
      </c>
      <c r="B1783" t="s">
        <v>23</v>
      </c>
      <c r="C1783" t="s">
        <v>19</v>
      </c>
      <c r="D1783" s="2">
        <v>43685.958333333343</v>
      </c>
      <c r="E1783">
        <v>3035</v>
      </c>
      <c r="F1783">
        <v>708.07064027898832</v>
      </c>
      <c r="G1783">
        <v>34</v>
      </c>
      <c r="H1783">
        <v>3</v>
      </c>
      <c r="I1783">
        <f>YEAR(data1!$D1783)</f>
        <v>2019</v>
      </c>
      <c r="J1783">
        <f>SUMIFS(data1!$E$2:$E$15001,data1!$I$2:$I$15001,data1!$I1783)</f>
        <v>15177662</v>
      </c>
      <c r="K1783">
        <f>(data1!$J1783-J1782)/J1782</f>
        <v>0</v>
      </c>
    </row>
    <row r="1784" spans="1:11" x14ac:dyDescent="0.3">
      <c r="A1784" t="s">
        <v>22</v>
      </c>
      <c r="B1784" t="s">
        <v>33</v>
      </c>
      <c r="C1784" t="s">
        <v>21</v>
      </c>
      <c r="D1784" s="2">
        <v>43686</v>
      </c>
      <c r="E1784">
        <v>7149</v>
      </c>
      <c r="F1784">
        <v>1685.343124288876</v>
      </c>
      <c r="G1784">
        <v>75</v>
      </c>
      <c r="H1784">
        <v>3.5</v>
      </c>
      <c r="I1784">
        <f>YEAR(data1!$D1784)</f>
        <v>2019</v>
      </c>
      <c r="J1784">
        <f>SUMIFS(data1!$E$2:$E$15001,data1!$I$2:$I$15001,data1!$I1784)</f>
        <v>15177662</v>
      </c>
      <c r="K1784">
        <f>(data1!$J1784-J1783)/J1783</f>
        <v>0</v>
      </c>
    </row>
    <row r="1785" spans="1:11" x14ac:dyDescent="0.3">
      <c r="A1785" t="s">
        <v>15</v>
      </c>
      <c r="B1785" t="s">
        <v>30</v>
      </c>
      <c r="C1785" t="s">
        <v>13</v>
      </c>
      <c r="D1785" s="2">
        <v>43686.166666666657</v>
      </c>
      <c r="E1785">
        <v>4470</v>
      </c>
      <c r="F1785">
        <v>1123.8884119753029</v>
      </c>
      <c r="G1785">
        <v>60</v>
      </c>
      <c r="H1785">
        <v>3.6</v>
      </c>
      <c r="I1785">
        <f>YEAR(data1!$D1785)</f>
        <v>2019</v>
      </c>
      <c r="J1785">
        <f>SUMIFS(data1!$E$2:$E$15001,data1!$I$2:$I$15001,data1!$I1785)</f>
        <v>15177662</v>
      </c>
      <c r="K1785">
        <f>(data1!$J1785-J1784)/J1784</f>
        <v>0</v>
      </c>
    </row>
    <row r="1786" spans="1:11" x14ac:dyDescent="0.3">
      <c r="A1786" t="s">
        <v>11</v>
      </c>
      <c r="B1786" t="s">
        <v>12</v>
      </c>
      <c r="C1786" t="s">
        <v>26</v>
      </c>
      <c r="D1786" s="2">
        <v>43686.166666666657</v>
      </c>
      <c r="E1786">
        <v>2584</v>
      </c>
      <c r="F1786">
        <v>747.62387461691469</v>
      </c>
      <c r="G1786">
        <v>50</v>
      </c>
      <c r="H1786">
        <v>3.2</v>
      </c>
      <c r="I1786">
        <f>YEAR(data1!$D1786)</f>
        <v>2019</v>
      </c>
      <c r="J1786">
        <f>SUMIFS(data1!$E$2:$E$15001,data1!$I$2:$I$15001,data1!$I1786)</f>
        <v>15177662</v>
      </c>
      <c r="K1786">
        <f>(data1!$J1786-J1785)/J1785</f>
        <v>0</v>
      </c>
    </row>
    <row r="1787" spans="1:11" x14ac:dyDescent="0.3">
      <c r="A1787" t="s">
        <v>17</v>
      </c>
      <c r="B1787" t="s">
        <v>31</v>
      </c>
      <c r="C1787" t="s">
        <v>21</v>
      </c>
      <c r="D1787" s="2">
        <v>43686.208333333343</v>
      </c>
      <c r="E1787">
        <v>3635</v>
      </c>
      <c r="F1787">
        <v>805.35755878454074</v>
      </c>
      <c r="G1787">
        <v>34</v>
      </c>
      <c r="H1787">
        <v>4</v>
      </c>
      <c r="I1787">
        <f>YEAR(data1!$D1787)</f>
        <v>2019</v>
      </c>
      <c r="J1787">
        <f>SUMIFS(data1!$E$2:$E$15001,data1!$I$2:$I$15001,data1!$I1787)</f>
        <v>15177662</v>
      </c>
      <c r="K1787">
        <f>(data1!$J1787-J1786)/J1786</f>
        <v>0</v>
      </c>
    </row>
    <row r="1788" spans="1:11" x14ac:dyDescent="0.3">
      <c r="A1788" t="s">
        <v>11</v>
      </c>
      <c r="B1788" t="s">
        <v>38</v>
      </c>
      <c r="C1788" t="s">
        <v>26</v>
      </c>
      <c r="D1788" s="2">
        <v>43686.208333333343</v>
      </c>
      <c r="E1788">
        <v>4411</v>
      </c>
      <c r="F1788">
        <v>1363.73030057336</v>
      </c>
      <c r="G1788">
        <v>39</v>
      </c>
      <c r="H1788">
        <v>3.9</v>
      </c>
      <c r="I1788">
        <f>YEAR(data1!$D1788)</f>
        <v>2019</v>
      </c>
      <c r="J1788">
        <f>SUMIFS(data1!$E$2:$E$15001,data1!$I$2:$I$15001,data1!$I1788)</f>
        <v>15177662</v>
      </c>
      <c r="K1788">
        <f>(data1!$J1788-J1787)/J1787</f>
        <v>0</v>
      </c>
    </row>
    <row r="1789" spans="1:11" x14ac:dyDescent="0.3">
      <c r="A1789" t="s">
        <v>22</v>
      </c>
      <c r="B1789" t="s">
        <v>23</v>
      </c>
      <c r="C1789" t="s">
        <v>19</v>
      </c>
      <c r="D1789" s="2">
        <v>43686.583333333343</v>
      </c>
      <c r="E1789">
        <v>5406</v>
      </c>
      <c r="F1789">
        <v>1972.834729257148</v>
      </c>
      <c r="G1789">
        <v>36</v>
      </c>
      <c r="H1789">
        <v>3.2</v>
      </c>
      <c r="I1789">
        <f>YEAR(data1!$D1789)</f>
        <v>2019</v>
      </c>
      <c r="J1789">
        <f>SUMIFS(data1!$E$2:$E$15001,data1!$I$2:$I$15001,data1!$I1789)</f>
        <v>15177662</v>
      </c>
      <c r="K1789">
        <f>(data1!$J1789-J1788)/J1788</f>
        <v>0</v>
      </c>
    </row>
    <row r="1790" spans="1:11" x14ac:dyDescent="0.3">
      <c r="A1790" t="s">
        <v>15</v>
      </c>
      <c r="B1790" t="s">
        <v>40</v>
      </c>
      <c r="C1790" t="s">
        <v>19</v>
      </c>
      <c r="D1790" s="2">
        <v>43686.708333333343</v>
      </c>
      <c r="E1790">
        <v>6613</v>
      </c>
      <c r="F1790">
        <v>2329.7355197009929</v>
      </c>
      <c r="G1790">
        <v>54</v>
      </c>
      <c r="H1790">
        <v>4</v>
      </c>
      <c r="I1790">
        <f>YEAR(data1!$D1790)</f>
        <v>2019</v>
      </c>
      <c r="J1790">
        <f>SUMIFS(data1!$E$2:$E$15001,data1!$I$2:$I$15001,data1!$I1790)</f>
        <v>15177662</v>
      </c>
      <c r="K1790">
        <f>(data1!$J1790-J1789)/J1789</f>
        <v>0</v>
      </c>
    </row>
    <row r="1791" spans="1:11" x14ac:dyDescent="0.3">
      <c r="A1791" t="s">
        <v>24</v>
      </c>
      <c r="B1791" t="s">
        <v>27</v>
      </c>
      <c r="C1791" t="s">
        <v>21</v>
      </c>
      <c r="D1791" s="2">
        <v>43686.875</v>
      </c>
      <c r="E1791">
        <v>8909</v>
      </c>
      <c r="F1791">
        <v>3558.4892166066252</v>
      </c>
      <c r="G1791">
        <v>125</v>
      </c>
      <c r="H1791">
        <v>3.5</v>
      </c>
      <c r="I1791">
        <f>YEAR(data1!$D1791)</f>
        <v>2019</v>
      </c>
      <c r="J1791">
        <f>SUMIFS(data1!$E$2:$E$15001,data1!$I$2:$I$15001,data1!$I1791)</f>
        <v>15177662</v>
      </c>
      <c r="K1791">
        <f>(data1!$J1791-J1790)/J1790</f>
        <v>0</v>
      </c>
    </row>
    <row r="1792" spans="1:11" x14ac:dyDescent="0.3">
      <c r="A1792" t="s">
        <v>11</v>
      </c>
      <c r="B1792" t="s">
        <v>39</v>
      </c>
      <c r="C1792" t="s">
        <v>26</v>
      </c>
      <c r="D1792" s="2">
        <v>43686.916666666657</v>
      </c>
      <c r="E1792">
        <v>7749</v>
      </c>
      <c r="F1792">
        <v>1991.331707771642</v>
      </c>
      <c r="G1792">
        <v>53</v>
      </c>
      <c r="H1792">
        <v>4.2</v>
      </c>
      <c r="I1792">
        <f>YEAR(data1!$D1792)</f>
        <v>2019</v>
      </c>
      <c r="J1792">
        <f>SUMIFS(data1!$E$2:$E$15001,data1!$I$2:$I$15001,data1!$I1792)</f>
        <v>15177662</v>
      </c>
      <c r="K1792">
        <f>(data1!$J1792-J1791)/J1791</f>
        <v>0</v>
      </c>
    </row>
    <row r="1793" spans="1:11" x14ac:dyDescent="0.3">
      <c r="A1793" t="s">
        <v>15</v>
      </c>
      <c r="B1793" t="s">
        <v>30</v>
      </c>
      <c r="C1793" t="s">
        <v>21</v>
      </c>
      <c r="D1793" s="2">
        <v>43687.083333333343</v>
      </c>
      <c r="E1793">
        <v>4641</v>
      </c>
      <c r="F1793">
        <v>1599.6792922987261</v>
      </c>
      <c r="G1793">
        <v>31</v>
      </c>
      <c r="H1793">
        <v>3.7</v>
      </c>
      <c r="I1793">
        <f>YEAR(data1!$D1793)</f>
        <v>2019</v>
      </c>
      <c r="J1793">
        <f>SUMIFS(data1!$E$2:$E$15001,data1!$I$2:$I$15001,data1!$I1793)</f>
        <v>15177662</v>
      </c>
      <c r="K1793">
        <f>(data1!$J1793-J1792)/J1792</f>
        <v>0</v>
      </c>
    </row>
    <row r="1794" spans="1:11" x14ac:dyDescent="0.3">
      <c r="A1794" t="s">
        <v>24</v>
      </c>
      <c r="B1794" t="s">
        <v>36</v>
      </c>
      <c r="C1794" t="s">
        <v>21</v>
      </c>
      <c r="D1794" s="2">
        <v>43687.125</v>
      </c>
      <c r="E1794">
        <v>4740</v>
      </c>
      <c r="F1794">
        <v>1327.9180643094539</v>
      </c>
      <c r="G1794">
        <v>54</v>
      </c>
      <c r="H1794">
        <v>4.0999999999999996</v>
      </c>
      <c r="I1794">
        <f>YEAR(data1!$D1794)</f>
        <v>2019</v>
      </c>
      <c r="J1794">
        <f>SUMIFS(data1!$E$2:$E$15001,data1!$I$2:$I$15001,data1!$I1794)</f>
        <v>15177662</v>
      </c>
      <c r="K1794">
        <f>(data1!$J1794-J1793)/J1793</f>
        <v>0</v>
      </c>
    </row>
    <row r="1795" spans="1:11" x14ac:dyDescent="0.3">
      <c r="A1795" t="s">
        <v>24</v>
      </c>
      <c r="B1795" t="s">
        <v>28</v>
      </c>
      <c r="C1795" t="s">
        <v>13</v>
      </c>
      <c r="D1795" s="2">
        <v>43687.166666666657</v>
      </c>
      <c r="E1795">
        <v>6846</v>
      </c>
      <c r="F1795">
        <v>2429.2835308490421</v>
      </c>
      <c r="G1795">
        <v>97</v>
      </c>
      <c r="H1795">
        <v>4.3</v>
      </c>
      <c r="I1795">
        <f>YEAR(data1!$D1795)</f>
        <v>2019</v>
      </c>
      <c r="J1795">
        <f>SUMIFS(data1!$E$2:$E$15001,data1!$I$2:$I$15001,data1!$I1795)</f>
        <v>15177662</v>
      </c>
      <c r="K1795">
        <f>(data1!$J1795-J1794)/J1794</f>
        <v>0</v>
      </c>
    </row>
    <row r="1796" spans="1:11" x14ac:dyDescent="0.3">
      <c r="A1796" t="s">
        <v>11</v>
      </c>
      <c r="B1796" t="s">
        <v>12</v>
      </c>
      <c r="C1796" t="s">
        <v>21</v>
      </c>
      <c r="D1796" s="2">
        <v>43687.291666666657</v>
      </c>
      <c r="E1796">
        <v>2391</v>
      </c>
      <c r="F1796">
        <v>887.1135363711611</v>
      </c>
      <c r="G1796">
        <v>37</v>
      </c>
      <c r="H1796">
        <v>4.0999999999999996</v>
      </c>
      <c r="I1796">
        <f>YEAR(data1!$D1796)</f>
        <v>2019</v>
      </c>
      <c r="J1796">
        <f>SUMIFS(data1!$E$2:$E$15001,data1!$I$2:$I$15001,data1!$I1796)</f>
        <v>15177662</v>
      </c>
      <c r="K1796">
        <f>(data1!$J1796-J1795)/J1795</f>
        <v>0</v>
      </c>
    </row>
    <row r="1797" spans="1:11" x14ac:dyDescent="0.3">
      <c r="A1797" t="s">
        <v>15</v>
      </c>
      <c r="B1797" t="s">
        <v>20</v>
      </c>
      <c r="C1797" t="s">
        <v>13</v>
      </c>
      <c r="D1797" s="2">
        <v>43687.375</v>
      </c>
      <c r="E1797">
        <v>5184</v>
      </c>
      <c r="F1797">
        <v>1346.8373532713031</v>
      </c>
      <c r="G1797">
        <v>65</v>
      </c>
      <c r="H1797">
        <v>3.9</v>
      </c>
      <c r="I1797">
        <f>YEAR(data1!$D1797)</f>
        <v>2019</v>
      </c>
      <c r="J1797">
        <f>SUMIFS(data1!$E$2:$E$15001,data1!$I$2:$I$15001,data1!$I1797)</f>
        <v>15177662</v>
      </c>
      <c r="K1797">
        <f>(data1!$J1797-J1796)/J1796</f>
        <v>0</v>
      </c>
    </row>
    <row r="1798" spans="1:11" x14ac:dyDescent="0.3">
      <c r="A1798" t="s">
        <v>17</v>
      </c>
      <c r="B1798" t="s">
        <v>34</v>
      </c>
      <c r="C1798" t="s">
        <v>13</v>
      </c>
      <c r="D1798" s="2">
        <v>43687.625</v>
      </c>
      <c r="E1798">
        <v>4904</v>
      </c>
      <c r="F1798">
        <v>1164.654841728661</v>
      </c>
      <c r="G1798">
        <v>34</v>
      </c>
      <c r="H1798">
        <v>3.4</v>
      </c>
      <c r="I1798">
        <f>YEAR(data1!$D1798)</f>
        <v>2019</v>
      </c>
      <c r="J1798">
        <f>SUMIFS(data1!$E$2:$E$15001,data1!$I$2:$I$15001,data1!$I1798)</f>
        <v>15177662</v>
      </c>
      <c r="K1798">
        <f>(data1!$J1798-J1797)/J1797</f>
        <v>0</v>
      </c>
    </row>
    <row r="1799" spans="1:11" x14ac:dyDescent="0.3">
      <c r="A1799" t="s">
        <v>22</v>
      </c>
      <c r="B1799" t="s">
        <v>44</v>
      </c>
      <c r="C1799" t="s">
        <v>19</v>
      </c>
      <c r="D1799" s="2">
        <v>43687.833333333343</v>
      </c>
      <c r="E1799">
        <v>5783</v>
      </c>
      <c r="F1799">
        <v>2038.102347169764</v>
      </c>
      <c r="G1799">
        <v>86</v>
      </c>
      <c r="H1799">
        <v>4.3</v>
      </c>
      <c r="I1799">
        <f>YEAR(data1!$D1799)</f>
        <v>2019</v>
      </c>
      <c r="J1799">
        <f>SUMIFS(data1!$E$2:$E$15001,data1!$I$2:$I$15001,data1!$I1799)</f>
        <v>15177662</v>
      </c>
      <c r="K1799">
        <f>(data1!$J1799-J1798)/J1798</f>
        <v>0</v>
      </c>
    </row>
    <row r="1800" spans="1:11" x14ac:dyDescent="0.3">
      <c r="A1800" t="s">
        <v>11</v>
      </c>
      <c r="B1800" t="s">
        <v>35</v>
      </c>
      <c r="C1800" t="s">
        <v>13</v>
      </c>
      <c r="D1800" s="2">
        <v>43687.833333333343</v>
      </c>
      <c r="E1800">
        <v>6816</v>
      </c>
      <c r="F1800">
        <v>2286.1140183599132</v>
      </c>
      <c r="G1800">
        <v>62</v>
      </c>
      <c r="H1800">
        <v>4.5999999999999996</v>
      </c>
      <c r="I1800">
        <f>YEAR(data1!$D1800)</f>
        <v>2019</v>
      </c>
      <c r="J1800">
        <f>SUMIFS(data1!$E$2:$E$15001,data1!$I$2:$I$15001,data1!$I1800)</f>
        <v>15177662</v>
      </c>
      <c r="K1800">
        <f>(data1!$J1800-J1799)/J1799</f>
        <v>0</v>
      </c>
    </row>
    <row r="1801" spans="1:11" x14ac:dyDescent="0.3">
      <c r="A1801" t="s">
        <v>24</v>
      </c>
      <c r="B1801" t="s">
        <v>36</v>
      </c>
      <c r="C1801" t="s">
        <v>13</v>
      </c>
      <c r="D1801" s="2">
        <v>43687.916666666657</v>
      </c>
      <c r="E1801">
        <v>10850</v>
      </c>
      <c r="F1801">
        <v>4047.472277852165</v>
      </c>
      <c r="G1801">
        <v>103</v>
      </c>
      <c r="H1801">
        <v>4</v>
      </c>
      <c r="I1801">
        <f>YEAR(data1!$D1801)</f>
        <v>2019</v>
      </c>
      <c r="J1801">
        <f>SUMIFS(data1!$E$2:$E$15001,data1!$I$2:$I$15001,data1!$I1801)</f>
        <v>15177662</v>
      </c>
      <c r="K1801">
        <f>(data1!$J1801-J1800)/J1800</f>
        <v>0</v>
      </c>
    </row>
    <row r="1802" spans="1:11" x14ac:dyDescent="0.3">
      <c r="A1802" t="s">
        <v>17</v>
      </c>
      <c r="B1802" t="s">
        <v>29</v>
      </c>
      <c r="C1802" t="s">
        <v>19</v>
      </c>
      <c r="D1802" s="2">
        <v>43687.958333333343</v>
      </c>
      <c r="E1802">
        <v>5225</v>
      </c>
      <c r="F1802">
        <v>1971.916360112888</v>
      </c>
      <c r="G1802">
        <v>42</v>
      </c>
      <c r="H1802">
        <v>4.5999999999999996</v>
      </c>
      <c r="I1802">
        <f>YEAR(data1!$D1802)</f>
        <v>2019</v>
      </c>
      <c r="J1802">
        <f>SUMIFS(data1!$E$2:$E$15001,data1!$I$2:$I$15001,data1!$I1802)</f>
        <v>15177662</v>
      </c>
      <c r="K1802">
        <f>(data1!$J1802-J1801)/J1801</f>
        <v>0</v>
      </c>
    </row>
    <row r="1803" spans="1:11" x14ac:dyDescent="0.3">
      <c r="A1803" t="s">
        <v>15</v>
      </c>
      <c r="B1803" t="s">
        <v>30</v>
      </c>
      <c r="C1803" t="s">
        <v>21</v>
      </c>
      <c r="D1803" s="2">
        <v>43688.041666666657</v>
      </c>
      <c r="E1803">
        <v>8856</v>
      </c>
      <c r="F1803">
        <v>2890.8539778725799</v>
      </c>
      <c r="G1803">
        <v>66</v>
      </c>
      <c r="H1803">
        <v>4.5</v>
      </c>
      <c r="I1803">
        <f>YEAR(data1!$D1803)</f>
        <v>2019</v>
      </c>
      <c r="J1803">
        <f>SUMIFS(data1!$E$2:$E$15001,data1!$I$2:$I$15001,data1!$I1803)</f>
        <v>15177662</v>
      </c>
      <c r="K1803">
        <f>(data1!$J1803-J1802)/J1802</f>
        <v>0</v>
      </c>
    </row>
    <row r="1804" spans="1:11" x14ac:dyDescent="0.3">
      <c r="A1804" t="s">
        <v>24</v>
      </c>
      <c r="B1804" t="s">
        <v>27</v>
      </c>
      <c r="C1804" t="s">
        <v>21</v>
      </c>
      <c r="D1804" s="2">
        <v>43688.25</v>
      </c>
      <c r="E1804">
        <v>3321</v>
      </c>
      <c r="F1804">
        <v>701.8104131599232</v>
      </c>
      <c r="G1804">
        <v>32</v>
      </c>
      <c r="H1804">
        <v>3.9</v>
      </c>
      <c r="I1804">
        <f>YEAR(data1!$D1804)</f>
        <v>2019</v>
      </c>
      <c r="J1804">
        <f>SUMIFS(data1!$E$2:$E$15001,data1!$I$2:$I$15001,data1!$I1804)</f>
        <v>15177662</v>
      </c>
      <c r="K1804">
        <f>(data1!$J1804-J1803)/J1803</f>
        <v>0</v>
      </c>
    </row>
    <row r="1805" spans="1:11" x14ac:dyDescent="0.3">
      <c r="A1805" t="s">
        <v>15</v>
      </c>
      <c r="B1805" t="s">
        <v>40</v>
      </c>
      <c r="C1805" t="s">
        <v>26</v>
      </c>
      <c r="D1805" s="2">
        <v>43688.333333333343</v>
      </c>
      <c r="E1805">
        <v>4261</v>
      </c>
      <c r="F1805">
        <v>1415.429142245396</v>
      </c>
      <c r="G1805">
        <v>37</v>
      </c>
      <c r="H1805">
        <v>4.2</v>
      </c>
      <c r="I1805">
        <f>YEAR(data1!$D1805)</f>
        <v>2019</v>
      </c>
      <c r="J1805">
        <f>SUMIFS(data1!$E$2:$E$15001,data1!$I$2:$I$15001,data1!$I1805)</f>
        <v>15177662</v>
      </c>
      <c r="K1805">
        <f>(data1!$J1805-J1804)/J1804</f>
        <v>0</v>
      </c>
    </row>
    <row r="1806" spans="1:11" x14ac:dyDescent="0.3">
      <c r="A1806" t="s">
        <v>15</v>
      </c>
      <c r="B1806" t="s">
        <v>30</v>
      </c>
      <c r="C1806" t="s">
        <v>19</v>
      </c>
      <c r="D1806" s="2">
        <v>43688.375</v>
      </c>
      <c r="E1806">
        <v>1572</v>
      </c>
      <c r="F1806">
        <v>588.71298276330936</v>
      </c>
      <c r="G1806">
        <v>12</v>
      </c>
      <c r="H1806">
        <v>3.5</v>
      </c>
      <c r="I1806">
        <f>YEAR(data1!$D1806)</f>
        <v>2019</v>
      </c>
      <c r="J1806">
        <f>SUMIFS(data1!$E$2:$E$15001,data1!$I$2:$I$15001,data1!$I1806)</f>
        <v>15177662</v>
      </c>
      <c r="K1806">
        <f>(data1!$J1806-J1805)/J1805</f>
        <v>0</v>
      </c>
    </row>
    <row r="1807" spans="1:11" x14ac:dyDescent="0.3">
      <c r="A1807" t="s">
        <v>17</v>
      </c>
      <c r="B1807" t="s">
        <v>31</v>
      </c>
      <c r="C1807" t="s">
        <v>26</v>
      </c>
      <c r="D1807" s="2">
        <v>43688.416666666657</v>
      </c>
      <c r="E1807">
        <v>4699</v>
      </c>
      <c r="F1807">
        <v>999.27482374890201</v>
      </c>
      <c r="G1807">
        <v>41</v>
      </c>
      <c r="H1807">
        <v>3.3</v>
      </c>
      <c r="I1807">
        <f>YEAR(data1!$D1807)</f>
        <v>2019</v>
      </c>
      <c r="J1807">
        <f>SUMIFS(data1!$E$2:$E$15001,data1!$I$2:$I$15001,data1!$I1807)</f>
        <v>15177662</v>
      </c>
      <c r="K1807">
        <f>(data1!$J1807-J1806)/J1806</f>
        <v>0</v>
      </c>
    </row>
    <row r="1808" spans="1:11" x14ac:dyDescent="0.3">
      <c r="A1808" t="s">
        <v>11</v>
      </c>
      <c r="B1808" t="s">
        <v>35</v>
      </c>
      <c r="C1808" t="s">
        <v>13</v>
      </c>
      <c r="D1808" s="2">
        <v>43688.5</v>
      </c>
      <c r="E1808">
        <v>6134</v>
      </c>
      <c r="F1808">
        <v>1297.739003642537</v>
      </c>
      <c r="G1808">
        <v>117</v>
      </c>
      <c r="H1808">
        <v>4.5999999999999996</v>
      </c>
      <c r="I1808">
        <f>YEAR(data1!$D1808)</f>
        <v>2019</v>
      </c>
      <c r="J1808">
        <f>SUMIFS(data1!$E$2:$E$15001,data1!$I$2:$I$15001,data1!$I1808)</f>
        <v>15177662</v>
      </c>
      <c r="K1808">
        <f>(data1!$J1808-J1807)/J1807</f>
        <v>0</v>
      </c>
    </row>
    <row r="1809" spans="1:11" x14ac:dyDescent="0.3">
      <c r="A1809" t="s">
        <v>11</v>
      </c>
      <c r="B1809" t="s">
        <v>12</v>
      </c>
      <c r="C1809" t="s">
        <v>21</v>
      </c>
      <c r="D1809" s="2">
        <v>43688.875</v>
      </c>
      <c r="E1809">
        <v>5782</v>
      </c>
      <c r="F1809">
        <v>1777.6232831178629</v>
      </c>
      <c r="G1809">
        <v>58</v>
      </c>
      <c r="H1809">
        <v>4.4000000000000004</v>
      </c>
      <c r="I1809">
        <f>YEAR(data1!$D1809)</f>
        <v>2019</v>
      </c>
      <c r="J1809">
        <f>SUMIFS(data1!$E$2:$E$15001,data1!$I$2:$I$15001,data1!$I1809)</f>
        <v>15177662</v>
      </c>
      <c r="K1809">
        <f>(data1!$J1809-J1808)/J1808</f>
        <v>0</v>
      </c>
    </row>
    <row r="1810" spans="1:11" x14ac:dyDescent="0.3">
      <c r="A1810" t="s">
        <v>17</v>
      </c>
      <c r="B1810" t="s">
        <v>31</v>
      </c>
      <c r="C1810" t="s">
        <v>13</v>
      </c>
      <c r="D1810" s="2">
        <v>43689</v>
      </c>
      <c r="E1810">
        <v>9358</v>
      </c>
      <c r="F1810">
        <v>2947.688607999447</v>
      </c>
      <c r="G1810">
        <v>90</v>
      </c>
      <c r="H1810">
        <v>4.0999999999999996</v>
      </c>
      <c r="I1810">
        <f>YEAR(data1!$D1810)</f>
        <v>2019</v>
      </c>
      <c r="J1810">
        <f>SUMIFS(data1!$E$2:$E$15001,data1!$I$2:$I$15001,data1!$I1810)</f>
        <v>15177662</v>
      </c>
      <c r="K1810">
        <f>(data1!$J1810-J1809)/J1809</f>
        <v>0</v>
      </c>
    </row>
    <row r="1811" spans="1:11" x14ac:dyDescent="0.3">
      <c r="A1811" t="s">
        <v>17</v>
      </c>
      <c r="B1811" t="s">
        <v>37</v>
      </c>
      <c r="C1811" t="s">
        <v>13</v>
      </c>
      <c r="D1811" s="2">
        <v>43689.083333333343</v>
      </c>
      <c r="E1811">
        <v>3115</v>
      </c>
      <c r="F1811">
        <v>693.8653417625452</v>
      </c>
      <c r="G1811">
        <v>26</v>
      </c>
      <c r="H1811">
        <v>4.5999999999999996</v>
      </c>
      <c r="I1811">
        <f>YEAR(data1!$D1811)</f>
        <v>2019</v>
      </c>
      <c r="J1811">
        <f>SUMIFS(data1!$E$2:$E$15001,data1!$I$2:$I$15001,data1!$I1811)</f>
        <v>15177662</v>
      </c>
      <c r="K1811">
        <f>(data1!$J1811-J1810)/J1810</f>
        <v>0</v>
      </c>
    </row>
    <row r="1812" spans="1:11" x14ac:dyDescent="0.3">
      <c r="A1812" t="s">
        <v>15</v>
      </c>
      <c r="B1812" t="s">
        <v>30</v>
      </c>
      <c r="C1812" t="s">
        <v>19</v>
      </c>
      <c r="D1812" s="2">
        <v>43689.291666666657</v>
      </c>
      <c r="E1812">
        <v>6129</v>
      </c>
      <c r="F1812">
        <v>1927.5441929920789</v>
      </c>
      <c r="G1812">
        <v>47</v>
      </c>
      <c r="H1812">
        <v>4</v>
      </c>
      <c r="I1812">
        <f>YEAR(data1!$D1812)</f>
        <v>2019</v>
      </c>
      <c r="J1812">
        <f>SUMIFS(data1!$E$2:$E$15001,data1!$I$2:$I$15001,data1!$I1812)</f>
        <v>15177662</v>
      </c>
      <c r="K1812">
        <f>(data1!$J1812-J1811)/J1811</f>
        <v>0</v>
      </c>
    </row>
    <row r="1813" spans="1:11" x14ac:dyDescent="0.3">
      <c r="A1813" t="s">
        <v>11</v>
      </c>
      <c r="B1813" t="s">
        <v>41</v>
      </c>
      <c r="C1813" t="s">
        <v>21</v>
      </c>
      <c r="D1813" s="2">
        <v>43689.333333333343</v>
      </c>
      <c r="E1813">
        <v>4170</v>
      </c>
      <c r="F1813">
        <v>1521.6135833411979</v>
      </c>
      <c r="G1813">
        <v>51</v>
      </c>
      <c r="H1813">
        <v>4.2</v>
      </c>
      <c r="I1813">
        <f>YEAR(data1!$D1813)</f>
        <v>2019</v>
      </c>
      <c r="J1813">
        <f>SUMIFS(data1!$E$2:$E$15001,data1!$I$2:$I$15001,data1!$I1813)</f>
        <v>15177662</v>
      </c>
      <c r="K1813">
        <f>(data1!$J1813-J1812)/J1812</f>
        <v>0</v>
      </c>
    </row>
    <row r="1814" spans="1:11" x14ac:dyDescent="0.3">
      <c r="A1814" t="s">
        <v>24</v>
      </c>
      <c r="B1814" t="s">
        <v>42</v>
      </c>
      <c r="C1814" t="s">
        <v>21</v>
      </c>
      <c r="D1814" s="2">
        <v>43689.666666666657</v>
      </c>
      <c r="E1814">
        <v>6313</v>
      </c>
      <c r="F1814">
        <v>1970.3070184511521</v>
      </c>
      <c r="G1814">
        <v>59</v>
      </c>
      <c r="H1814">
        <v>3.1</v>
      </c>
      <c r="I1814">
        <f>YEAR(data1!$D1814)</f>
        <v>2019</v>
      </c>
      <c r="J1814">
        <f>SUMIFS(data1!$E$2:$E$15001,data1!$I$2:$I$15001,data1!$I1814)</f>
        <v>15177662</v>
      </c>
      <c r="K1814">
        <f>(data1!$J1814-J1813)/J1813</f>
        <v>0</v>
      </c>
    </row>
    <row r="1815" spans="1:11" x14ac:dyDescent="0.3">
      <c r="A1815" t="s">
        <v>22</v>
      </c>
      <c r="B1815" t="s">
        <v>44</v>
      </c>
      <c r="C1815" t="s">
        <v>21</v>
      </c>
      <c r="D1815" s="2">
        <v>43689.958333333343</v>
      </c>
      <c r="E1815">
        <v>5492</v>
      </c>
      <c r="F1815">
        <v>1548.9378920533379</v>
      </c>
      <c r="G1815">
        <v>40</v>
      </c>
      <c r="H1815">
        <v>3</v>
      </c>
      <c r="I1815">
        <f>YEAR(data1!$D1815)</f>
        <v>2019</v>
      </c>
      <c r="J1815">
        <f>SUMIFS(data1!$E$2:$E$15001,data1!$I$2:$I$15001,data1!$I1815)</f>
        <v>15177662</v>
      </c>
      <c r="K1815">
        <f>(data1!$J1815-J1814)/J1814</f>
        <v>0</v>
      </c>
    </row>
    <row r="1816" spans="1:11" x14ac:dyDescent="0.3">
      <c r="A1816" t="s">
        <v>22</v>
      </c>
      <c r="B1816" t="s">
        <v>43</v>
      </c>
      <c r="C1816" t="s">
        <v>19</v>
      </c>
      <c r="D1816" s="2">
        <v>43690.041666666657</v>
      </c>
      <c r="E1816">
        <v>6192</v>
      </c>
      <c r="F1816">
        <v>1476.343523831453</v>
      </c>
      <c r="G1816">
        <v>54</v>
      </c>
      <c r="H1816">
        <v>3.1</v>
      </c>
      <c r="I1816">
        <f>YEAR(data1!$D1816)</f>
        <v>2019</v>
      </c>
      <c r="J1816">
        <f>SUMIFS(data1!$E$2:$E$15001,data1!$I$2:$I$15001,data1!$I1816)</f>
        <v>15177662</v>
      </c>
      <c r="K1816">
        <f>(data1!$J1816-J1815)/J1815</f>
        <v>0</v>
      </c>
    </row>
    <row r="1817" spans="1:11" x14ac:dyDescent="0.3">
      <c r="A1817" t="s">
        <v>24</v>
      </c>
      <c r="B1817" t="s">
        <v>36</v>
      </c>
      <c r="C1817" t="s">
        <v>13</v>
      </c>
      <c r="D1817" s="2">
        <v>43690.125</v>
      </c>
      <c r="E1817">
        <v>5373</v>
      </c>
      <c r="F1817">
        <v>1400.1523898596861</v>
      </c>
      <c r="G1817">
        <v>35</v>
      </c>
      <c r="H1817">
        <v>4</v>
      </c>
      <c r="I1817">
        <f>YEAR(data1!$D1817)</f>
        <v>2019</v>
      </c>
      <c r="J1817">
        <f>SUMIFS(data1!$E$2:$E$15001,data1!$I$2:$I$15001,data1!$I1817)</f>
        <v>15177662</v>
      </c>
      <c r="K1817">
        <f>(data1!$J1817-J1816)/J1816</f>
        <v>0</v>
      </c>
    </row>
    <row r="1818" spans="1:11" x14ac:dyDescent="0.3">
      <c r="A1818" t="s">
        <v>24</v>
      </c>
      <c r="B1818" t="s">
        <v>42</v>
      </c>
      <c r="C1818" t="s">
        <v>19</v>
      </c>
      <c r="D1818" s="2">
        <v>43690.291666666657</v>
      </c>
      <c r="E1818">
        <v>3375</v>
      </c>
      <c r="F1818">
        <v>1114.9262346236301</v>
      </c>
      <c r="G1818">
        <v>25</v>
      </c>
      <c r="H1818">
        <v>4.5</v>
      </c>
      <c r="I1818">
        <f>YEAR(data1!$D1818)</f>
        <v>2019</v>
      </c>
      <c r="J1818">
        <f>SUMIFS(data1!$E$2:$E$15001,data1!$I$2:$I$15001,data1!$I1818)</f>
        <v>15177662</v>
      </c>
      <c r="K1818">
        <f>(data1!$J1818-J1817)/J1817</f>
        <v>0</v>
      </c>
    </row>
    <row r="1819" spans="1:11" x14ac:dyDescent="0.3">
      <c r="A1819" t="s">
        <v>11</v>
      </c>
      <c r="B1819" t="s">
        <v>35</v>
      </c>
      <c r="C1819" t="s">
        <v>13</v>
      </c>
      <c r="D1819" s="2">
        <v>43690.375</v>
      </c>
      <c r="E1819">
        <v>5960</v>
      </c>
      <c r="F1819">
        <v>2089.895106682407</v>
      </c>
      <c r="G1819">
        <v>46</v>
      </c>
      <c r="H1819">
        <v>4.7</v>
      </c>
      <c r="I1819">
        <f>YEAR(data1!$D1819)</f>
        <v>2019</v>
      </c>
      <c r="J1819">
        <f>SUMIFS(data1!$E$2:$E$15001,data1!$I$2:$I$15001,data1!$I1819)</f>
        <v>15177662</v>
      </c>
      <c r="K1819">
        <f>(data1!$J1819-J1818)/J1818</f>
        <v>0</v>
      </c>
    </row>
    <row r="1820" spans="1:11" x14ac:dyDescent="0.3">
      <c r="A1820" t="s">
        <v>17</v>
      </c>
      <c r="B1820" t="s">
        <v>18</v>
      </c>
      <c r="C1820" t="s">
        <v>13</v>
      </c>
      <c r="D1820" s="2">
        <v>43690.375</v>
      </c>
      <c r="E1820">
        <v>6987</v>
      </c>
      <c r="F1820">
        <v>2442.80323155318</v>
      </c>
      <c r="G1820">
        <v>55</v>
      </c>
      <c r="H1820">
        <v>4.7</v>
      </c>
      <c r="I1820">
        <f>YEAR(data1!$D1820)</f>
        <v>2019</v>
      </c>
      <c r="J1820">
        <f>SUMIFS(data1!$E$2:$E$15001,data1!$I$2:$I$15001,data1!$I1820)</f>
        <v>15177662</v>
      </c>
      <c r="K1820">
        <f>(data1!$J1820-J1819)/J1819</f>
        <v>0</v>
      </c>
    </row>
    <row r="1821" spans="1:11" x14ac:dyDescent="0.3">
      <c r="A1821" t="s">
        <v>24</v>
      </c>
      <c r="B1821" t="s">
        <v>42</v>
      </c>
      <c r="C1821" t="s">
        <v>26</v>
      </c>
      <c r="D1821" s="2">
        <v>43690.625</v>
      </c>
      <c r="E1821">
        <v>2997</v>
      </c>
      <c r="F1821">
        <v>904.00294189548606</v>
      </c>
      <c r="G1821">
        <v>32</v>
      </c>
      <c r="H1821">
        <v>4.0999999999999996</v>
      </c>
      <c r="I1821">
        <f>YEAR(data1!$D1821)</f>
        <v>2019</v>
      </c>
      <c r="J1821">
        <f>SUMIFS(data1!$E$2:$E$15001,data1!$I$2:$I$15001,data1!$I1821)</f>
        <v>15177662</v>
      </c>
      <c r="K1821">
        <f>(data1!$J1821-J1820)/J1820</f>
        <v>0</v>
      </c>
    </row>
    <row r="1822" spans="1:11" x14ac:dyDescent="0.3">
      <c r="A1822" t="s">
        <v>15</v>
      </c>
      <c r="B1822" t="s">
        <v>40</v>
      </c>
      <c r="C1822" t="s">
        <v>26</v>
      </c>
      <c r="D1822" s="2">
        <v>43690.708333333343</v>
      </c>
      <c r="E1822">
        <v>6342</v>
      </c>
      <c r="F1822">
        <v>2275.8701435345929</v>
      </c>
      <c r="G1822">
        <v>86</v>
      </c>
      <c r="H1822">
        <v>5</v>
      </c>
      <c r="I1822">
        <f>YEAR(data1!$D1822)</f>
        <v>2019</v>
      </c>
      <c r="J1822">
        <f>SUMIFS(data1!$E$2:$E$15001,data1!$I$2:$I$15001,data1!$I1822)</f>
        <v>15177662</v>
      </c>
      <c r="K1822">
        <f>(data1!$J1822-J1821)/J1821</f>
        <v>0</v>
      </c>
    </row>
    <row r="1823" spans="1:11" x14ac:dyDescent="0.3">
      <c r="A1823" t="s">
        <v>22</v>
      </c>
      <c r="B1823" t="s">
        <v>23</v>
      </c>
      <c r="C1823" t="s">
        <v>13</v>
      </c>
      <c r="D1823" s="2">
        <v>43690.875</v>
      </c>
      <c r="E1823">
        <v>4600</v>
      </c>
      <c r="F1823">
        <v>1330.049448933486</v>
      </c>
      <c r="G1823">
        <v>76</v>
      </c>
      <c r="H1823">
        <v>4.9000000000000004</v>
      </c>
      <c r="I1823">
        <f>YEAR(data1!$D1823)</f>
        <v>2019</v>
      </c>
      <c r="J1823">
        <f>SUMIFS(data1!$E$2:$E$15001,data1!$I$2:$I$15001,data1!$I1823)</f>
        <v>15177662</v>
      </c>
      <c r="K1823">
        <f>(data1!$J1823-J1822)/J1822</f>
        <v>0</v>
      </c>
    </row>
    <row r="1824" spans="1:11" x14ac:dyDescent="0.3">
      <c r="A1824" t="s">
        <v>11</v>
      </c>
      <c r="B1824" t="s">
        <v>12</v>
      </c>
      <c r="C1824" t="s">
        <v>13</v>
      </c>
      <c r="D1824" s="2">
        <v>43691.041666666657</v>
      </c>
      <c r="E1824">
        <v>5267</v>
      </c>
      <c r="F1824">
        <v>1682.9729718463491</v>
      </c>
      <c r="G1824">
        <v>39</v>
      </c>
      <c r="H1824">
        <v>4.9000000000000004</v>
      </c>
      <c r="I1824">
        <f>YEAR(data1!$D1824)</f>
        <v>2019</v>
      </c>
      <c r="J1824">
        <f>SUMIFS(data1!$E$2:$E$15001,data1!$I$2:$I$15001,data1!$I1824)</f>
        <v>15177662</v>
      </c>
      <c r="K1824">
        <f>(data1!$J1824-J1823)/J1823</f>
        <v>0</v>
      </c>
    </row>
    <row r="1825" spans="1:11" x14ac:dyDescent="0.3">
      <c r="A1825" t="s">
        <v>17</v>
      </c>
      <c r="B1825" t="s">
        <v>37</v>
      </c>
      <c r="C1825" t="s">
        <v>26</v>
      </c>
      <c r="D1825" s="2">
        <v>43691.458333333343</v>
      </c>
      <c r="E1825">
        <v>3475</v>
      </c>
      <c r="F1825">
        <v>1131.3422866159169</v>
      </c>
      <c r="G1825">
        <v>34</v>
      </c>
      <c r="H1825">
        <v>3.7</v>
      </c>
      <c r="I1825">
        <f>YEAR(data1!$D1825)</f>
        <v>2019</v>
      </c>
      <c r="J1825">
        <f>SUMIFS(data1!$E$2:$E$15001,data1!$I$2:$I$15001,data1!$I1825)</f>
        <v>15177662</v>
      </c>
      <c r="K1825">
        <f>(data1!$J1825-J1824)/J1824</f>
        <v>0</v>
      </c>
    </row>
    <row r="1826" spans="1:11" x14ac:dyDescent="0.3">
      <c r="A1826" t="s">
        <v>11</v>
      </c>
      <c r="B1826" t="s">
        <v>12</v>
      </c>
      <c r="C1826" t="s">
        <v>13</v>
      </c>
      <c r="D1826" s="2">
        <v>43691.541666666657</v>
      </c>
      <c r="E1826">
        <v>6670</v>
      </c>
      <c r="F1826">
        <v>2366.7519409791112</v>
      </c>
      <c r="G1826">
        <v>62</v>
      </c>
      <c r="H1826">
        <v>4.4000000000000004</v>
      </c>
      <c r="I1826">
        <f>YEAR(data1!$D1826)</f>
        <v>2019</v>
      </c>
      <c r="J1826">
        <f>SUMIFS(data1!$E$2:$E$15001,data1!$I$2:$I$15001,data1!$I1826)</f>
        <v>15177662</v>
      </c>
      <c r="K1826">
        <f>(data1!$J1826-J1825)/J1825</f>
        <v>0</v>
      </c>
    </row>
    <row r="1827" spans="1:11" x14ac:dyDescent="0.3">
      <c r="A1827" t="s">
        <v>15</v>
      </c>
      <c r="B1827" t="s">
        <v>40</v>
      </c>
      <c r="C1827" t="s">
        <v>13</v>
      </c>
      <c r="D1827" s="2">
        <v>43691.541666666657</v>
      </c>
      <c r="E1827">
        <v>6637</v>
      </c>
      <c r="F1827">
        <v>2429.395656316688</v>
      </c>
      <c r="G1827">
        <v>67</v>
      </c>
      <c r="H1827">
        <v>4.5999999999999996</v>
      </c>
      <c r="I1827">
        <f>YEAR(data1!$D1827)</f>
        <v>2019</v>
      </c>
      <c r="J1827">
        <f>SUMIFS(data1!$E$2:$E$15001,data1!$I$2:$I$15001,data1!$I1827)</f>
        <v>15177662</v>
      </c>
      <c r="K1827">
        <f>(data1!$J1827-J1826)/J1826</f>
        <v>0</v>
      </c>
    </row>
    <row r="1828" spans="1:11" x14ac:dyDescent="0.3">
      <c r="A1828" t="s">
        <v>24</v>
      </c>
      <c r="B1828" t="s">
        <v>28</v>
      </c>
      <c r="C1828" t="s">
        <v>21</v>
      </c>
      <c r="D1828" s="2">
        <v>43691.625</v>
      </c>
      <c r="E1828">
        <v>5819</v>
      </c>
      <c r="F1828">
        <v>1523.6326456523609</v>
      </c>
      <c r="G1828">
        <v>72</v>
      </c>
      <c r="H1828">
        <v>3.9</v>
      </c>
      <c r="I1828">
        <f>YEAR(data1!$D1828)</f>
        <v>2019</v>
      </c>
      <c r="J1828">
        <f>SUMIFS(data1!$E$2:$E$15001,data1!$I$2:$I$15001,data1!$I1828)</f>
        <v>15177662</v>
      </c>
      <c r="K1828">
        <f>(data1!$J1828-J1827)/J1827</f>
        <v>0</v>
      </c>
    </row>
    <row r="1829" spans="1:11" x14ac:dyDescent="0.3">
      <c r="A1829" t="s">
        <v>24</v>
      </c>
      <c r="B1829" t="s">
        <v>36</v>
      </c>
      <c r="C1829" t="s">
        <v>19</v>
      </c>
      <c r="D1829" s="2">
        <v>43691.666666666657</v>
      </c>
      <c r="E1829">
        <v>2747</v>
      </c>
      <c r="F1829">
        <v>613.54811199405128</v>
      </c>
      <c r="G1829">
        <v>27</v>
      </c>
      <c r="H1829">
        <v>3.9</v>
      </c>
      <c r="I1829">
        <f>YEAR(data1!$D1829)</f>
        <v>2019</v>
      </c>
      <c r="J1829">
        <f>SUMIFS(data1!$E$2:$E$15001,data1!$I$2:$I$15001,data1!$I1829)</f>
        <v>15177662</v>
      </c>
      <c r="K1829">
        <f>(data1!$J1829-J1828)/J1828</f>
        <v>0</v>
      </c>
    </row>
    <row r="1830" spans="1:11" x14ac:dyDescent="0.3">
      <c r="A1830" t="s">
        <v>24</v>
      </c>
      <c r="B1830" t="s">
        <v>25</v>
      </c>
      <c r="C1830" t="s">
        <v>19</v>
      </c>
      <c r="D1830" s="2">
        <v>43691.75</v>
      </c>
      <c r="E1830">
        <v>2338</v>
      </c>
      <c r="F1830">
        <v>498.04319907996859</v>
      </c>
      <c r="G1830">
        <v>15</v>
      </c>
      <c r="H1830">
        <v>4.8</v>
      </c>
      <c r="I1830">
        <f>YEAR(data1!$D1830)</f>
        <v>2019</v>
      </c>
      <c r="J1830">
        <f>SUMIFS(data1!$E$2:$E$15001,data1!$I$2:$I$15001,data1!$I1830)</f>
        <v>15177662</v>
      </c>
      <c r="K1830">
        <f>(data1!$J1830-J1829)/J1829</f>
        <v>0</v>
      </c>
    </row>
    <row r="1831" spans="1:11" x14ac:dyDescent="0.3">
      <c r="A1831" t="s">
        <v>17</v>
      </c>
      <c r="B1831" t="s">
        <v>29</v>
      </c>
      <c r="C1831" t="s">
        <v>21</v>
      </c>
      <c r="D1831" s="2">
        <v>43691.875</v>
      </c>
      <c r="E1831">
        <v>5947</v>
      </c>
      <c r="F1831">
        <v>2100.068037883585</v>
      </c>
      <c r="G1831">
        <v>51</v>
      </c>
      <c r="H1831">
        <v>4.7</v>
      </c>
      <c r="I1831">
        <f>YEAR(data1!$D1831)</f>
        <v>2019</v>
      </c>
      <c r="J1831">
        <f>SUMIFS(data1!$E$2:$E$15001,data1!$I$2:$I$15001,data1!$I1831)</f>
        <v>15177662</v>
      </c>
      <c r="K1831">
        <f>(data1!$J1831-J1830)/J1830</f>
        <v>0</v>
      </c>
    </row>
    <row r="1832" spans="1:11" x14ac:dyDescent="0.3">
      <c r="A1832" t="s">
        <v>15</v>
      </c>
      <c r="B1832" t="s">
        <v>30</v>
      </c>
      <c r="C1832" t="s">
        <v>19</v>
      </c>
      <c r="D1832" s="2">
        <v>43691.916666666657</v>
      </c>
      <c r="E1832">
        <v>7236</v>
      </c>
      <c r="F1832">
        <v>1820.731796135512</v>
      </c>
      <c r="G1832">
        <v>51</v>
      </c>
      <c r="H1832">
        <v>4.0999999999999996</v>
      </c>
      <c r="I1832">
        <f>YEAR(data1!$D1832)</f>
        <v>2019</v>
      </c>
      <c r="J1832">
        <f>SUMIFS(data1!$E$2:$E$15001,data1!$I$2:$I$15001,data1!$I1832)</f>
        <v>15177662</v>
      </c>
      <c r="K1832">
        <f>(data1!$J1832-J1831)/J1831</f>
        <v>0</v>
      </c>
    </row>
    <row r="1833" spans="1:11" x14ac:dyDescent="0.3">
      <c r="A1833" t="s">
        <v>22</v>
      </c>
      <c r="B1833" t="s">
        <v>33</v>
      </c>
      <c r="C1833" t="s">
        <v>21</v>
      </c>
      <c r="D1833" s="2">
        <v>43691.958333333343</v>
      </c>
      <c r="E1833">
        <v>5038</v>
      </c>
      <c r="F1833">
        <v>1102.5021567128019</v>
      </c>
      <c r="G1833">
        <v>34</v>
      </c>
      <c r="H1833">
        <v>3.8</v>
      </c>
      <c r="I1833">
        <f>YEAR(data1!$D1833)</f>
        <v>2019</v>
      </c>
      <c r="J1833">
        <f>SUMIFS(data1!$E$2:$E$15001,data1!$I$2:$I$15001,data1!$I1833)</f>
        <v>15177662</v>
      </c>
      <c r="K1833">
        <f>(data1!$J1833-J1832)/J1832</f>
        <v>0</v>
      </c>
    </row>
    <row r="1834" spans="1:11" x14ac:dyDescent="0.3">
      <c r="A1834" t="s">
        <v>24</v>
      </c>
      <c r="B1834" t="s">
        <v>27</v>
      </c>
      <c r="C1834" t="s">
        <v>21</v>
      </c>
      <c r="D1834" s="2">
        <v>43692.208333333343</v>
      </c>
      <c r="E1834">
        <v>5686</v>
      </c>
      <c r="F1834">
        <v>1737.667455702272</v>
      </c>
      <c r="G1834">
        <v>50</v>
      </c>
      <c r="H1834">
        <v>4</v>
      </c>
      <c r="I1834">
        <f>YEAR(data1!$D1834)</f>
        <v>2019</v>
      </c>
      <c r="J1834">
        <f>SUMIFS(data1!$E$2:$E$15001,data1!$I$2:$I$15001,data1!$I1834)</f>
        <v>15177662</v>
      </c>
      <c r="K1834">
        <f>(data1!$J1834-J1833)/J1833</f>
        <v>0</v>
      </c>
    </row>
    <row r="1835" spans="1:11" x14ac:dyDescent="0.3">
      <c r="A1835" t="s">
        <v>15</v>
      </c>
      <c r="B1835" t="s">
        <v>32</v>
      </c>
      <c r="C1835" t="s">
        <v>26</v>
      </c>
      <c r="D1835" s="2">
        <v>43692.291666666657</v>
      </c>
      <c r="E1835">
        <v>5870</v>
      </c>
      <c r="F1835">
        <v>1898.583761634098</v>
      </c>
      <c r="G1835">
        <v>42</v>
      </c>
      <c r="H1835">
        <v>3.5</v>
      </c>
      <c r="I1835">
        <f>YEAR(data1!$D1835)</f>
        <v>2019</v>
      </c>
      <c r="J1835">
        <f>SUMIFS(data1!$E$2:$E$15001,data1!$I$2:$I$15001,data1!$I1835)</f>
        <v>15177662</v>
      </c>
      <c r="K1835">
        <f>(data1!$J1835-J1834)/J1834</f>
        <v>0</v>
      </c>
    </row>
    <row r="1836" spans="1:11" x14ac:dyDescent="0.3">
      <c r="A1836" t="s">
        <v>17</v>
      </c>
      <c r="B1836" t="s">
        <v>37</v>
      </c>
      <c r="C1836" t="s">
        <v>26</v>
      </c>
      <c r="D1836" s="2">
        <v>43692.625</v>
      </c>
      <c r="E1836">
        <v>8925</v>
      </c>
      <c r="F1836">
        <v>2903.8240110628981</v>
      </c>
      <c r="G1836">
        <v>98</v>
      </c>
      <c r="H1836">
        <v>3.1</v>
      </c>
      <c r="I1836">
        <f>YEAR(data1!$D1836)</f>
        <v>2019</v>
      </c>
      <c r="J1836">
        <f>SUMIFS(data1!$E$2:$E$15001,data1!$I$2:$I$15001,data1!$I1836)</f>
        <v>15177662</v>
      </c>
      <c r="K1836">
        <f>(data1!$J1836-J1835)/J1835</f>
        <v>0</v>
      </c>
    </row>
    <row r="1837" spans="1:11" x14ac:dyDescent="0.3">
      <c r="A1837" t="s">
        <v>11</v>
      </c>
      <c r="B1837" t="s">
        <v>35</v>
      </c>
      <c r="C1837" t="s">
        <v>13</v>
      </c>
      <c r="D1837" s="2">
        <v>43692.625</v>
      </c>
      <c r="E1837">
        <v>5437</v>
      </c>
      <c r="F1837">
        <v>2142.5261759253531</v>
      </c>
      <c r="G1837">
        <v>46</v>
      </c>
      <c r="H1837">
        <v>3.6</v>
      </c>
      <c r="I1837">
        <f>YEAR(data1!$D1837)</f>
        <v>2019</v>
      </c>
      <c r="J1837">
        <f>SUMIFS(data1!$E$2:$E$15001,data1!$I$2:$I$15001,data1!$I1837)</f>
        <v>15177662</v>
      </c>
      <c r="K1837">
        <f>(data1!$J1837-J1836)/J1836</f>
        <v>0</v>
      </c>
    </row>
    <row r="1838" spans="1:11" x14ac:dyDescent="0.3">
      <c r="A1838" t="s">
        <v>24</v>
      </c>
      <c r="B1838" t="s">
        <v>42</v>
      </c>
      <c r="C1838" t="s">
        <v>21</v>
      </c>
      <c r="D1838" s="2">
        <v>43692.75</v>
      </c>
      <c r="E1838">
        <v>5073</v>
      </c>
      <c r="F1838">
        <v>1934.2772203443981</v>
      </c>
      <c r="G1838">
        <v>54</v>
      </c>
      <c r="H1838">
        <v>3.4</v>
      </c>
      <c r="I1838">
        <f>YEAR(data1!$D1838)</f>
        <v>2019</v>
      </c>
      <c r="J1838">
        <f>SUMIFS(data1!$E$2:$E$15001,data1!$I$2:$I$15001,data1!$I1838)</f>
        <v>15177662</v>
      </c>
      <c r="K1838">
        <f>(data1!$J1838-J1837)/J1837</f>
        <v>0</v>
      </c>
    </row>
    <row r="1839" spans="1:11" x14ac:dyDescent="0.3">
      <c r="A1839" t="s">
        <v>15</v>
      </c>
      <c r="B1839" t="s">
        <v>30</v>
      </c>
      <c r="C1839" t="s">
        <v>26</v>
      </c>
      <c r="D1839" s="2">
        <v>43692.916666666657</v>
      </c>
      <c r="E1839">
        <v>4805</v>
      </c>
      <c r="F1839">
        <v>1773.8690450467191</v>
      </c>
      <c r="G1839">
        <v>71</v>
      </c>
      <c r="H1839">
        <v>3.2</v>
      </c>
      <c r="I1839">
        <f>YEAR(data1!$D1839)</f>
        <v>2019</v>
      </c>
      <c r="J1839">
        <f>SUMIFS(data1!$E$2:$E$15001,data1!$I$2:$I$15001,data1!$I1839)</f>
        <v>15177662</v>
      </c>
      <c r="K1839">
        <f>(data1!$J1839-J1838)/J1838</f>
        <v>0</v>
      </c>
    </row>
    <row r="1840" spans="1:11" x14ac:dyDescent="0.3">
      <c r="A1840" t="s">
        <v>11</v>
      </c>
      <c r="B1840" t="s">
        <v>41</v>
      </c>
      <c r="C1840" t="s">
        <v>26</v>
      </c>
      <c r="D1840" s="2">
        <v>43693.041666666657</v>
      </c>
      <c r="E1840">
        <v>7503</v>
      </c>
      <c r="F1840">
        <v>1883.736646579943</v>
      </c>
      <c r="G1840">
        <v>99</v>
      </c>
      <c r="H1840">
        <v>4.4000000000000004</v>
      </c>
      <c r="I1840">
        <f>YEAR(data1!$D1840)</f>
        <v>2019</v>
      </c>
      <c r="J1840">
        <f>SUMIFS(data1!$E$2:$E$15001,data1!$I$2:$I$15001,data1!$I1840)</f>
        <v>15177662</v>
      </c>
      <c r="K1840">
        <f>(data1!$J1840-J1839)/J1839</f>
        <v>0</v>
      </c>
    </row>
    <row r="1841" spans="1:11" x14ac:dyDescent="0.3">
      <c r="A1841" t="s">
        <v>15</v>
      </c>
      <c r="B1841" t="s">
        <v>30</v>
      </c>
      <c r="C1841" t="s">
        <v>21</v>
      </c>
      <c r="D1841" s="2">
        <v>43693.333333333343</v>
      </c>
      <c r="E1841">
        <v>3060</v>
      </c>
      <c r="F1841">
        <v>899.79488863365827</v>
      </c>
      <c r="G1841">
        <v>31</v>
      </c>
      <c r="H1841">
        <v>3.9</v>
      </c>
      <c r="I1841">
        <f>YEAR(data1!$D1841)</f>
        <v>2019</v>
      </c>
      <c r="J1841">
        <f>SUMIFS(data1!$E$2:$E$15001,data1!$I$2:$I$15001,data1!$I1841)</f>
        <v>15177662</v>
      </c>
      <c r="K1841">
        <f>(data1!$J1841-J1840)/J1840</f>
        <v>0</v>
      </c>
    </row>
    <row r="1842" spans="1:11" x14ac:dyDescent="0.3">
      <c r="A1842" t="s">
        <v>15</v>
      </c>
      <c r="B1842" t="s">
        <v>20</v>
      </c>
      <c r="C1842" t="s">
        <v>13</v>
      </c>
      <c r="D1842" s="2">
        <v>43693.5</v>
      </c>
      <c r="E1842">
        <v>6633</v>
      </c>
      <c r="F1842">
        <v>1477.8219817840491</v>
      </c>
      <c r="G1842">
        <v>50</v>
      </c>
      <c r="H1842">
        <v>3.7</v>
      </c>
      <c r="I1842">
        <f>YEAR(data1!$D1842)</f>
        <v>2019</v>
      </c>
      <c r="J1842">
        <f>SUMIFS(data1!$E$2:$E$15001,data1!$I$2:$I$15001,data1!$I1842)</f>
        <v>15177662</v>
      </c>
      <c r="K1842">
        <f>(data1!$J1842-J1841)/J1841</f>
        <v>0</v>
      </c>
    </row>
    <row r="1843" spans="1:11" x14ac:dyDescent="0.3">
      <c r="A1843" t="s">
        <v>22</v>
      </c>
      <c r="B1843" t="s">
        <v>44</v>
      </c>
      <c r="C1843" t="s">
        <v>13</v>
      </c>
      <c r="D1843" s="2">
        <v>43693.75</v>
      </c>
      <c r="E1843">
        <v>2859</v>
      </c>
      <c r="F1843">
        <v>1005.089122553196</v>
      </c>
      <c r="G1843">
        <v>20</v>
      </c>
      <c r="H1843">
        <v>3.1</v>
      </c>
      <c r="I1843">
        <f>YEAR(data1!$D1843)</f>
        <v>2019</v>
      </c>
      <c r="J1843">
        <f>SUMIFS(data1!$E$2:$E$15001,data1!$I$2:$I$15001,data1!$I1843)</f>
        <v>15177662</v>
      </c>
      <c r="K1843">
        <f>(data1!$J1843-J1842)/J1842</f>
        <v>0</v>
      </c>
    </row>
    <row r="1844" spans="1:11" x14ac:dyDescent="0.3">
      <c r="A1844" t="s">
        <v>15</v>
      </c>
      <c r="B1844" t="s">
        <v>16</v>
      </c>
      <c r="C1844" t="s">
        <v>21</v>
      </c>
      <c r="D1844" s="2">
        <v>43693.791666666657</v>
      </c>
      <c r="E1844">
        <v>4140</v>
      </c>
      <c r="F1844">
        <v>1063.388806736479</v>
      </c>
      <c r="G1844">
        <v>31</v>
      </c>
      <c r="H1844">
        <v>3.5</v>
      </c>
      <c r="I1844">
        <f>YEAR(data1!$D1844)</f>
        <v>2019</v>
      </c>
      <c r="J1844">
        <f>SUMIFS(data1!$E$2:$E$15001,data1!$I$2:$I$15001,data1!$I1844)</f>
        <v>15177662</v>
      </c>
      <c r="K1844">
        <f>(data1!$J1844-J1843)/J1843</f>
        <v>0</v>
      </c>
    </row>
    <row r="1845" spans="1:11" x14ac:dyDescent="0.3">
      <c r="A1845" t="s">
        <v>22</v>
      </c>
      <c r="B1845" t="s">
        <v>33</v>
      </c>
      <c r="C1845" t="s">
        <v>26</v>
      </c>
      <c r="D1845" s="2">
        <v>43693.791666666657</v>
      </c>
      <c r="E1845">
        <v>4866</v>
      </c>
      <c r="F1845">
        <v>1133.6683893007551</v>
      </c>
      <c r="G1845">
        <v>39</v>
      </c>
      <c r="H1845">
        <v>4.4000000000000004</v>
      </c>
      <c r="I1845">
        <f>YEAR(data1!$D1845)</f>
        <v>2019</v>
      </c>
      <c r="J1845">
        <f>SUMIFS(data1!$E$2:$E$15001,data1!$I$2:$I$15001,data1!$I1845)</f>
        <v>15177662</v>
      </c>
      <c r="K1845">
        <f>(data1!$J1845-J1844)/J1844</f>
        <v>0</v>
      </c>
    </row>
    <row r="1846" spans="1:11" x14ac:dyDescent="0.3">
      <c r="A1846" t="s">
        <v>15</v>
      </c>
      <c r="B1846" t="s">
        <v>32</v>
      </c>
      <c r="C1846" t="s">
        <v>26</v>
      </c>
      <c r="D1846" s="2">
        <v>43694.208333333343</v>
      </c>
      <c r="E1846">
        <v>6786</v>
      </c>
      <c r="F1846">
        <v>2345.9709568350258</v>
      </c>
      <c r="G1846">
        <v>132</v>
      </c>
      <c r="H1846">
        <v>4.2</v>
      </c>
      <c r="I1846">
        <f>YEAR(data1!$D1846)</f>
        <v>2019</v>
      </c>
      <c r="J1846">
        <f>SUMIFS(data1!$E$2:$E$15001,data1!$I$2:$I$15001,data1!$I1846)</f>
        <v>15177662</v>
      </c>
      <c r="K1846">
        <f>(data1!$J1846-J1845)/J1845</f>
        <v>0</v>
      </c>
    </row>
    <row r="1847" spans="1:11" x14ac:dyDescent="0.3">
      <c r="A1847" t="s">
        <v>24</v>
      </c>
      <c r="B1847" t="s">
        <v>27</v>
      </c>
      <c r="C1847" t="s">
        <v>13</v>
      </c>
      <c r="D1847" s="2">
        <v>43694.333333333343</v>
      </c>
      <c r="E1847">
        <v>7805</v>
      </c>
      <c r="F1847">
        <v>3112.8398163598058</v>
      </c>
      <c r="G1847">
        <v>62</v>
      </c>
      <c r="H1847">
        <v>3.6</v>
      </c>
      <c r="I1847">
        <f>YEAR(data1!$D1847)</f>
        <v>2019</v>
      </c>
      <c r="J1847">
        <f>SUMIFS(data1!$E$2:$E$15001,data1!$I$2:$I$15001,data1!$I1847)</f>
        <v>15177662</v>
      </c>
      <c r="K1847">
        <f>(data1!$J1847-J1846)/J1846</f>
        <v>0</v>
      </c>
    </row>
    <row r="1848" spans="1:11" x14ac:dyDescent="0.3">
      <c r="A1848" t="s">
        <v>17</v>
      </c>
      <c r="B1848" t="s">
        <v>37</v>
      </c>
      <c r="C1848" t="s">
        <v>13</v>
      </c>
      <c r="D1848" s="2">
        <v>43694.375</v>
      </c>
      <c r="E1848">
        <v>1989</v>
      </c>
      <c r="F1848">
        <v>449.12160765364348</v>
      </c>
      <c r="G1848">
        <v>35</v>
      </c>
      <c r="H1848">
        <v>3.1</v>
      </c>
      <c r="I1848">
        <f>YEAR(data1!$D1848)</f>
        <v>2019</v>
      </c>
      <c r="J1848">
        <f>SUMIFS(data1!$E$2:$E$15001,data1!$I$2:$I$15001,data1!$I1848)</f>
        <v>15177662</v>
      </c>
      <c r="K1848">
        <f>(data1!$J1848-J1847)/J1847</f>
        <v>0</v>
      </c>
    </row>
    <row r="1849" spans="1:11" x14ac:dyDescent="0.3">
      <c r="A1849" t="s">
        <v>15</v>
      </c>
      <c r="B1849" t="s">
        <v>30</v>
      </c>
      <c r="C1849" t="s">
        <v>26</v>
      </c>
      <c r="D1849" s="2">
        <v>43694.416666666657</v>
      </c>
      <c r="E1849">
        <v>2308</v>
      </c>
      <c r="F1849">
        <v>501.34109907390132</v>
      </c>
      <c r="G1849">
        <v>36</v>
      </c>
      <c r="H1849">
        <v>3.1</v>
      </c>
      <c r="I1849">
        <f>YEAR(data1!$D1849)</f>
        <v>2019</v>
      </c>
      <c r="J1849">
        <f>SUMIFS(data1!$E$2:$E$15001,data1!$I$2:$I$15001,data1!$I1849)</f>
        <v>15177662</v>
      </c>
      <c r="K1849">
        <f>(data1!$J1849-J1848)/J1848</f>
        <v>0</v>
      </c>
    </row>
    <row r="1850" spans="1:11" x14ac:dyDescent="0.3">
      <c r="A1850" t="s">
        <v>11</v>
      </c>
      <c r="B1850" t="s">
        <v>12</v>
      </c>
      <c r="C1850" t="s">
        <v>21</v>
      </c>
      <c r="D1850" s="2">
        <v>43694.458333333343</v>
      </c>
      <c r="E1850">
        <v>1678</v>
      </c>
      <c r="F1850">
        <v>450.80033862159308</v>
      </c>
      <c r="G1850">
        <v>16</v>
      </c>
      <c r="H1850">
        <v>4</v>
      </c>
      <c r="I1850">
        <f>YEAR(data1!$D1850)</f>
        <v>2019</v>
      </c>
      <c r="J1850">
        <f>SUMIFS(data1!$E$2:$E$15001,data1!$I$2:$I$15001,data1!$I1850)</f>
        <v>15177662</v>
      </c>
      <c r="K1850">
        <f>(data1!$J1850-J1849)/J1849</f>
        <v>0</v>
      </c>
    </row>
    <row r="1851" spans="1:11" x14ac:dyDescent="0.3">
      <c r="A1851" t="s">
        <v>15</v>
      </c>
      <c r="B1851" t="s">
        <v>20</v>
      </c>
      <c r="C1851" t="s">
        <v>19</v>
      </c>
      <c r="D1851" s="2">
        <v>43694.625</v>
      </c>
      <c r="E1851">
        <v>5930</v>
      </c>
      <c r="F1851">
        <v>1841.5280939488191</v>
      </c>
      <c r="G1851">
        <v>40</v>
      </c>
      <c r="H1851">
        <v>4.8</v>
      </c>
      <c r="I1851">
        <f>YEAR(data1!$D1851)</f>
        <v>2019</v>
      </c>
      <c r="J1851">
        <f>SUMIFS(data1!$E$2:$E$15001,data1!$I$2:$I$15001,data1!$I1851)</f>
        <v>15177662</v>
      </c>
      <c r="K1851">
        <f>(data1!$J1851-J1850)/J1850</f>
        <v>0</v>
      </c>
    </row>
    <row r="1852" spans="1:11" x14ac:dyDescent="0.3">
      <c r="A1852" t="s">
        <v>17</v>
      </c>
      <c r="B1852" t="s">
        <v>37</v>
      </c>
      <c r="C1852" t="s">
        <v>13</v>
      </c>
      <c r="D1852" s="2">
        <v>43694.625</v>
      </c>
      <c r="E1852">
        <v>5895</v>
      </c>
      <c r="F1852">
        <v>2237.5148128168671</v>
      </c>
      <c r="G1852">
        <v>104</v>
      </c>
      <c r="H1852">
        <v>3.4</v>
      </c>
      <c r="I1852">
        <f>YEAR(data1!$D1852)</f>
        <v>2019</v>
      </c>
      <c r="J1852">
        <f>SUMIFS(data1!$E$2:$E$15001,data1!$I$2:$I$15001,data1!$I1852)</f>
        <v>15177662</v>
      </c>
      <c r="K1852">
        <f>(data1!$J1852-J1851)/J1851</f>
        <v>0</v>
      </c>
    </row>
    <row r="1853" spans="1:11" x14ac:dyDescent="0.3">
      <c r="A1853" t="s">
        <v>22</v>
      </c>
      <c r="B1853" t="s">
        <v>33</v>
      </c>
      <c r="C1853" t="s">
        <v>21</v>
      </c>
      <c r="D1853" s="2">
        <v>43694.75</v>
      </c>
      <c r="E1853">
        <v>1869</v>
      </c>
      <c r="F1853">
        <v>422.77429152612308</v>
      </c>
      <c r="G1853">
        <v>13</v>
      </c>
      <c r="H1853">
        <v>3</v>
      </c>
      <c r="I1853">
        <f>YEAR(data1!$D1853)</f>
        <v>2019</v>
      </c>
      <c r="J1853">
        <f>SUMIFS(data1!$E$2:$E$15001,data1!$I$2:$I$15001,data1!$I1853)</f>
        <v>15177662</v>
      </c>
      <c r="K1853">
        <f>(data1!$J1853-J1852)/J1852</f>
        <v>0</v>
      </c>
    </row>
    <row r="1854" spans="1:11" x14ac:dyDescent="0.3">
      <c r="A1854" t="s">
        <v>24</v>
      </c>
      <c r="B1854" t="s">
        <v>42</v>
      </c>
      <c r="C1854" t="s">
        <v>13</v>
      </c>
      <c r="D1854" s="2">
        <v>43695</v>
      </c>
      <c r="E1854">
        <v>7726</v>
      </c>
      <c r="F1854">
        <v>2045.731399555174</v>
      </c>
      <c r="G1854">
        <v>66</v>
      </c>
      <c r="H1854">
        <v>4.9000000000000004</v>
      </c>
      <c r="I1854">
        <f>YEAR(data1!$D1854)</f>
        <v>2019</v>
      </c>
      <c r="J1854">
        <f>SUMIFS(data1!$E$2:$E$15001,data1!$I$2:$I$15001,data1!$I1854)</f>
        <v>15177662</v>
      </c>
      <c r="K1854">
        <f>(data1!$J1854-J1853)/J1853</f>
        <v>0</v>
      </c>
    </row>
    <row r="1855" spans="1:11" x14ac:dyDescent="0.3">
      <c r="A1855" t="s">
        <v>11</v>
      </c>
      <c r="B1855" t="s">
        <v>12</v>
      </c>
      <c r="C1855" t="s">
        <v>13</v>
      </c>
      <c r="D1855" s="2">
        <v>43695.166666666657</v>
      </c>
      <c r="E1855">
        <v>2941</v>
      </c>
      <c r="F1855">
        <v>979.84228473587757</v>
      </c>
      <c r="G1855">
        <v>41</v>
      </c>
      <c r="H1855">
        <v>3.9</v>
      </c>
      <c r="I1855">
        <f>YEAR(data1!$D1855)</f>
        <v>2019</v>
      </c>
      <c r="J1855">
        <f>SUMIFS(data1!$E$2:$E$15001,data1!$I$2:$I$15001,data1!$I1855)</f>
        <v>15177662</v>
      </c>
      <c r="K1855">
        <f>(data1!$J1855-J1854)/J1854</f>
        <v>0</v>
      </c>
    </row>
    <row r="1856" spans="1:11" x14ac:dyDescent="0.3">
      <c r="A1856" t="s">
        <v>15</v>
      </c>
      <c r="B1856" t="s">
        <v>32</v>
      </c>
      <c r="C1856" t="s">
        <v>13</v>
      </c>
      <c r="D1856" s="2">
        <v>43695.375</v>
      </c>
      <c r="E1856">
        <v>1229</v>
      </c>
      <c r="F1856">
        <v>347.00150085193991</v>
      </c>
      <c r="G1856">
        <v>10</v>
      </c>
      <c r="H1856">
        <v>3.6</v>
      </c>
      <c r="I1856">
        <f>YEAR(data1!$D1856)</f>
        <v>2019</v>
      </c>
      <c r="J1856">
        <f>SUMIFS(data1!$E$2:$E$15001,data1!$I$2:$I$15001,data1!$I1856)</f>
        <v>15177662</v>
      </c>
      <c r="K1856">
        <f>(data1!$J1856-J1855)/J1855</f>
        <v>0</v>
      </c>
    </row>
    <row r="1857" spans="1:11" x14ac:dyDescent="0.3">
      <c r="A1857" t="s">
        <v>17</v>
      </c>
      <c r="B1857" t="s">
        <v>29</v>
      </c>
      <c r="C1857" t="s">
        <v>19</v>
      </c>
      <c r="D1857" s="2">
        <v>43695.375</v>
      </c>
      <c r="E1857">
        <v>5684</v>
      </c>
      <c r="F1857">
        <v>1230.7320070529411</v>
      </c>
      <c r="G1857">
        <v>85</v>
      </c>
      <c r="H1857">
        <v>3.2</v>
      </c>
      <c r="I1857">
        <f>YEAR(data1!$D1857)</f>
        <v>2019</v>
      </c>
      <c r="J1857">
        <f>SUMIFS(data1!$E$2:$E$15001,data1!$I$2:$I$15001,data1!$I1857)</f>
        <v>15177662</v>
      </c>
      <c r="K1857">
        <f>(data1!$J1857-J1856)/J1856</f>
        <v>0</v>
      </c>
    </row>
    <row r="1858" spans="1:11" x14ac:dyDescent="0.3">
      <c r="A1858" t="s">
        <v>24</v>
      </c>
      <c r="B1858" t="s">
        <v>27</v>
      </c>
      <c r="C1858" t="s">
        <v>21</v>
      </c>
      <c r="D1858" s="2">
        <v>43695.416666666657</v>
      </c>
      <c r="E1858">
        <v>1097</v>
      </c>
      <c r="F1858">
        <v>319.78612157852717</v>
      </c>
      <c r="G1858">
        <v>7</v>
      </c>
      <c r="H1858">
        <v>3.9</v>
      </c>
      <c r="I1858">
        <f>YEAR(data1!$D1858)</f>
        <v>2019</v>
      </c>
      <c r="J1858">
        <f>SUMIFS(data1!$E$2:$E$15001,data1!$I$2:$I$15001,data1!$I1858)</f>
        <v>15177662</v>
      </c>
      <c r="K1858">
        <f>(data1!$J1858-J1857)/J1857</f>
        <v>0</v>
      </c>
    </row>
    <row r="1859" spans="1:11" x14ac:dyDescent="0.3">
      <c r="A1859" t="s">
        <v>24</v>
      </c>
      <c r="B1859" t="s">
        <v>28</v>
      </c>
      <c r="C1859" t="s">
        <v>26</v>
      </c>
      <c r="D1859" s="2">
        <v>43695.541666666657</v>
      </c>
      <c r="E1859">
        <v>5793</v>
      </c>
      <c r="F1859">
        <v>1578.000879886019</v>
      </c>
      <c r="G1859">
        <v>90</v>
      </c>
      <c r="H1859">
        <v>4.5999999999999996</v>
      </c>
      <c r="I1859">
        <f>YEAR(data1!$D1859)</f>
        <v>2019</v>
      </c>
      <c r="J1859">
        <f>SUMIFS(data1!$E$2:$E$15001,data1!$I$2:$I$15001,data1!$I1859)</f>
        <v>15177662</v>
      </c>
      <c r="K1859">
        <f>(data1!$J1859-J1858)/J1858</f>
        <v>0</v>
      </c>
    </row>
    <row r="1860" spans="1:11" x14ac:dyDescent="0.3">
      <c r="A1860" t="s">
        <v>11</v>
      </c>
      <c r="B1860" t="s">
        <v>12</v>
      </c>
      <c r="C1860" t="s">
        <v>13</v>
      </c>
      <c r="D1860" s="2">
        <v>43695.625</v>
      </c>
      <c r="E1860">
        <v>3998</v>
      </c>
      <c r="F1860">
        <v>1391.0858900633989</v>
      </c>
      <c r="G1860">
        <v>33</v>
      </c>
      <c r="H1860">
        <v>4.3</v>
      </c>
      <c r="I1860">
        <f>YEAR(data1!$D1860)</f>
        <v>2019</v>
      </c>
      <c r="J1860">
        <f>SUMIFS(data1!$E$2:$E$15001,data1!$I$2:$I$15001,data1!$I1860)</f>
        <v>15177662</v>
      </c>
      <c r="K1860">
        <f>(data1!$J1860-J1859)/J1859</f>
        <v>0</v>
      </c>
    </row>
    <row r="1861" spans="1:11" x14ac:dyDescent="0.3">
      <c r="A1861" t="s">
        <v>11</v>
      </c>
      <c r="B1861" t="s">
        <v>12</v>
      </c>
      <c r="C1861" t="s">
        <v>13</v>
      </c>
      <c r="D1861" s="2">
        <v>43695.708333333343</v>
      </c>
      <c r="E1861">
        <v>2855</v>
      </c>
      <c r="F1861">
        <v>1069.294681886397</v>
      </c>
      <c r="G1861">
        <v>26</v>
      </c>
      <c r="H1861">
        <v>4.4000000000000004</v>
      </c>
      <c r="I1861">
        <f>YEAR(data1!$D1861)</f>
        <v>2019</v>
      </c>
      <c r="J1861">
        <f>SUMIFS(data1!$E$2:$E$15001,data1!$I$2:$I$15001,data1!$I1861)</f>
        <v>15177662</v>
      </c>
      <c r="K1861">
        <f>(data1!$J1861-J1860)/J1860</f>
        <v>0</v>
      </c>
    </row>
    <row r="1862" spans="1:11" x14ac:dyDescent="0.3">
      <c r="A1862" t="s">
        <v>11</v>
      </c>
      <c r="B1862" t="s">
        <v>38</v>
      </c>
      <c r="C1862" t="s">
        <v>13</v>
      </c>
      <c r="D1862" s="2">
        <v>43695.75</v>
      </c>
      <c r="E1862">
        <v>3809</v>
      </c>
      <c r="F1862">
        <v>1364.2495885926251</v>
      </c>
      <c r="G1862">
        <v>28</v>
      </c>
      <c r="H1862">
        <v>4.2</v>
      </c>
      <c r="I1862">
        <f>YEAR(data1!$D1862)</f>
        <v>2019</v>
      </c>
      <c r="J1862">
        <f>SUMIFS(data1!$E$2:$E$15001,data1!$I$2:$I$15001,data1!$I1862)</f>
        <v>15177662</v>
      </c>
      <c r="K1862">
        <f>(data1!$J1862-J1861)/J1861</f>
        <v>0</v>
      </c>
    </row>
    <row r="1863" spans="1:11" x14ac:dyDescent="0.3">
      <c r="A1863" t="s">
        <v>11</v>
      </c>
      <c r="B1863" t="s">
        <v>39</v>
      </c>
      <c r="C1863" t="s">
        <v>21</v>
      </c>
      <c r="D1863" s="2">
        <v>43695.833333333343</v>
      </c>
      <c r="E1863">
        <v>9859</v>
      </c>
      <c r="F1863">
        <v>3196.8242236399092</v>
      </c>
      <c r="G1863">
        <v>94</v>
      </c>
      <c r="H1863">
        <v>3</v>
      </c>
      <c r="I1863">
        <f>YEAR(data1!$D1863)</f>
        <v>2019</v>
      </c>
      <c r="J1863">
        <f>SUMIFS(data1!$E$2:$E$15001,data1!$I$2:$I$15001,data1!$I1863)</f>
        <v>15177662</v>
      </c>
      <c r="K1863">
        <f>(data1!$J1863-J1862)/J1862</f>
        <v>0</v>
      </c>
    </row>
    <row r="1864" spans="1:11" x14ac:dyDescent="0.3">
      <c r="A1864" t="s">
        <v>17</v>
      </c>
      <c r="B1864" t="s">
        <v>29</v>
      </c>
      <c r="C1864" t="s">
        <v>13</v>
      </c>
      <c r="D1864" s="2">
        <v>43695.875</v>
      </c>
      <c r="E1864">
        <v>7545</v>
      </c>
      <c r="F1864">
        <v>2833.8922064852241</v>
      </c>
      <c r="G1864">
        <v>99</v>
      </c>
      <c r="H1864">
        <v>4.9000000000000004</v>
      </c>
      <c r="I1864">
        <f>YEAR(data1!$D1864)</f>
        <v>2019</v>
      </c>
      <c r="J1864">
        <f>SUMIFS(data1!$E$2:$E$15001,data1!$I$2:$I$15001,data1!$I1864)</f>
        <v>15177662</v>
      </c>
      <c r="K1864">
        <f>(data1!$J1864-J1863)/J1863</f>
        <v>0</v>
      </c>
    </row>
    <row r="1865" spans="1:11" x14ac:dyDescent="0.3">
      <c r="A1865" t="s">
        <v>22</v>
      </c>
      <c r="B1865" t="s">
        <v>16</v>
      </c>
      <c r="C1865" t="s">
        <v>13</v>
      </c>
      <c r="D1865" s="2">
        <v>43695.875</v>
      </c>
      <c r="E1865">
        <v>4096</v>
      </c>
      <c r="F1865">
        <v>1503.841495799079</v>
      </c>
      <c r="G1865">
        <v>70</v>
      </c>
      <c r="H1865">
        <v>3.1</v>
      </c>
      <c r="I1865">
        <f>YEAR(data1!$D1865)</f>
        <v>2019</v>
      </c>
      <c r="J1865">
        <f>SUMIFS(data1!$E$2:$E$15001,data1!$I$2:$I$15001,data1!$I1865)</f>
        <v>15177662</v>
      </c>
      <c r="K1865">
        <f>(data1!$J1865-J1864)/J1864</f>
        <v>0</v>
      </c>
    </row>
    <row r="1866" spans="1:11" x14ac:dyDescent="0.3">
      <c r="A1866" t="s">
        <v>24</v>
      </c>
      <c r="B1866" t="s">
        <v>25</v>
      </c>
      <c r="C1866" t="s">
        <v>21</v>
      </c>
      <c r="D1866" s="2">
        <v>43696</v>
      </c>
      <c r="E1866">
        <v>2467</v>
      </c>
      <c r="F1866">
        <v>679.6123232774878</v>
      </c>
      <c r="G1866">
        <v>47</v>
      </c>
      <c r="H1866">
        <v>3.2</v>
      </c>
      <c r="I1866">
        <f>YEAR(data1!$D1866)</f>
        <v>2019</v>
      </c>
      <c r="J1866">
        <f>SUMIFS(data1!$E$2:$E$15001,data1!$I$2:$I$15001,data1!$I1866)</f>
        <v>15177662</v>
      </c>
      <c r="K1866">
        <f>(data1!$J1866-J1865)/J1865</f>
        <v>0</v>
      </c>
    </row>
    <row r="1867" spans="1:11" x14ac:dyDescent="0.3">
      <c r="A1867" t="s">
        <v>24</v>
      </c>
      <c r="B1867" t="s">
        <v>42</v>
      </c>
      <c r="C1867" t="s">
        <v>26</v>
      </c>
      <c r="D1867" s="2">
        <v>43696</v>
      </c>
      <c r="E1867">
        <v>9788</v>
      </c>
      <c r="F1867">
        <v>3594.797842415127</v>
      </c>
      <c r="G1867">
        <v>144</v>
      </c>
      <c r="H1867">
        <v>4.5</v>
      </c>
      <c r="I1867">
        <f>YEAR(data1!$D1867)</f>
        <v>2019</v>
      </c>
      <c r="J1867">
        <f>SUMIFS(data1!$E$2:$E$15001,data1!$I$2:$I$15001,data1!$I1867)</f>
        <v>15177662</v>
      </c>
      <c r="K1867">
        <f>(data1!$J1867-J1866)/J1866</f>
        <v>0</v>
      </c>
    </row>
    <row r="1868" spans="1:11" x14ac:dyDescent="0.3">
      <c r="A1868" t="s">
        <v>11</v>
      </c>
      <c r="B1868" t="s">
        <v>12</v>
      </c>
      <c r="C1868" t="s">
        <v>21</v>
      </c>
      <c r="D1868" s="2">
        <v>43696.208333333343</v>
      </c>
      <c r="E1868">
        <v>4570</v>
      </c>
      <c r="F1868">
        <v>1380.6046282910911</v>
      </c>
      <c r="G1868">
        <v>60</v>
      </c>
      <c r="H1868">
        <v>4.9000000000000004</v>
      </c>
      <c r="I1868">
        <f>YEAR(data1!$D1868)</f>
        <v>2019</v>
      </c>
      <c r="J1868">
        <f>SUMIFS(data1!$E$2:$E$15001,data1!$I$2:$I$15001,data1!$I1868)</f>
        <v>15177662</v>
      </c>
      <c r="K1868">
        <f>(data1!$J1868-J1867)/J1867</f>
        <v>0</v>
      </c>
    </row>
    <row r="1869" spans="1:11" x14ac:dyDescent="0.3">
      <c r="A1869" t="s">
        <v>17</v>
      </c>
      <c r="B1869" t="s">
        <v>31</v>
      </c>
      <c r="C1869" t="s">
        <v>19</v>
      </c>
      <c r="D1869" s="2">
        <v>43696.416666666657</v>
      </c>
      <c r="E1869">
        <v>4824</v>
      </c>
      <c r="F1869">
        <v>1113.548418866221</v>
      </c>
      <c r="G1869">
        <v>84</v>
      </c>
      <c r="H1869">
        <v>4.8</v>
      </c>
      <c r="I1869">
        <f>YEAR(data1!$D1869)</f>
        <v>2019</v>
      </c>
      <c r="J1869">
        <f>SUMIFS(data1!$E$2:$E$15001,data1!$I$2:$I$15001,data1!$I1869)</f>
        <v>15177662</v>
      </c>
      <c r="K1869">
        <f>(data1!$J1869-J1868)/J1868</f>
        <v>0</v>
      </c>
    </row>
    <row r="1870" spans="1:11" x14ac:dyDescent="0.3">
      <c r="A1870" t="s">
        <v>24</v>
      </c>
      <c r="B1870" t="s">
        <v>36</v>
      </c>
      <c r="C1870" t="s">
        <v>13</v>
      </c>
      <c r="D1870" s="2">
        <v>43696.458333333343</v>
      </c>
      <c r="E1870">
        <v>2803</v>
      </c>
      <c r="F1870">
        <v>650.55121801150779</v>
      </c>
      <c r="G1870">
        <v>42</v>
      </c>
      <c r="H1870">
        <v>3.9</v>
      </c>
      <c r="I1870">
        <f>YEAR(data1!$D1870)</f>
        <v>2019</v>
      </c>
      <c r="J1870">
        <f>SUMIFS(data1!$E$2:$E$15001,data1!$I$2:$I$15001,data1!$I1870)</f>
        <v>15177662</v>
      </c>
      <c r="K1870">
        <f>(data1!$J1870-J1869)/J1869</f>
        <v>0</v>
      </c>
    </row>
    <row r="1871" spans="1:11" x14ac:dyDescent="0.3">
      <c r="A1871" t="s">
        <v>22</v>
      </c>
      <c r="B1871" t="s">
        <v>16</v>
      </c>
      <c r="C1871" t="s">
        <v>21</v>
      </c>
      <c r="D1871" s="2">
        <v>43696.541666666657</v>
      </c>
      <c r="E1871">
        <v>5455</v>
      </c>
      <c r="F1871">
        <v>1980.4846252594591</v>
      </c>
      <c r="G1871">
        <v>50</v>
      </c>
      <c r="H1871">
        <v>4.4000000000000004</v>
      </c>
      <c r="I1871">
        <f>YEAR(data1!$D1871)</f>
        <v>2019</v>
      </c>
      <c r="J1871">
        <f>SUMIFS(data1!$E$2:$E$15001,data1!$I$2:$I$15001,data1!$I1871)</f>
        <v>15177662</v>
      </c>
      <c r="K1871">
        <f>(data1!$J1871-J1870)/J1870</f>
        <v>0</v>
      </c>
    </row>
    <row r="1872" spans="1:11" x14ac:dyDescent="0.3">
      <c r="A1872" t="s">
        <v>15</v>
      </c>
      <c r="B1872" t="s">
        <v>20</v>
      </c>
      <c r="C1872" t="s">
        <v>13</v>
      </c>
      <c r="D1872" s="2">
        <v>43696.625</v>
      </c>
      <c r="E1872">
        <v>5384</v>
      </c>
      <c r="F1872">
        <v>1939.396635153377</v>
      </c>
      <c r="G1872">
        <v>90</v>
      </c>
      <c r="H1872">
        <v>3.9</v>
      </c>
      <c r="I1872">
        <f>YEAR(data1!$D1872)</f>
        <v>2019</v>
      </c>
      <c r="J1872">
        <f>SUMIFS(data1!$E$2:$E$15001,data1!$I$2:$I$15001,data1!$I1872)</f>
        <v>15177662</v>
      </c>
      <c r="K1872">
        <f>(data1!$J1872-J1871)/J1871</f>
        <v>0</v>
      </c>
    </row>
    <row r="1873" spans="1:11" x14ac:dyDescent="0.3">
      <c r="A1873" t="s">
        <v>11</v>
      </c>
      <c r="B1873" t="s">
        <v>35</v>
      </c>
      <c r="C1873" t="s">
        <v>21</v>
      </c>
      <c r="D1873" s="2">
        <v>43696.833333333343</v>
      </c>
      <c r="E1873">
        <v>1357</v>
      </c>
      <c r="F1873">
        <v>540.44471738637549</v>
      </c>
      <c r="G1873">
        <v>10</v>
      </c>
      <c r="H1873">
        <v>3.8</v>
      </c>
      <c r="I1873">
        <f>YEAR(data1!$D1873)</f>
        <v>2019</v>
      </c>
      <c r="J1873">
        <f>SUMIFS(data1!$E$2:$E$15001,data1!$I$2:$I$15001,data1!$I1873)</f>
        <v>15177662</v>
      </c>
      <c r="K1873">
        <f>(data1!$J1873-J1872)/J1872</f>
        <v>0</v>
      </c>
    </row>
    <row r="1874" spans="1:11" x14ac:dyDescent="0.3">
      <c r="A1874" t="s">
        <v>24</v>
      </c>
      <c r="B1874" t="s">
        <v>28</v>
      </c>
      <c r="C1874" t="s">
        <v>26</v>
      </c>
      <c r="D1874" s="2">
        <v>43697</v>
      </c>
      <c r="E1874">
        <v>3919</v>
      </c>
      <c r="F1874">
        <v>1383.552083559252</v>
      </c>
      <c r="G1874">
        <v>31</v>
      </c>
      <c r="H1874">
        <v>4.8</v>
      </c>
      <c r="I1874">
        <f>YEAR(data1!$D1874)</f>
        <v>2019</v>
      </c>
      <c r="J1874">
        <f>SUMIFS(data1!$E$2:$E$15001,data1!$I$2:$I$15001,data1!$I1874)</f>
        <v>15177662</v>
      </c>
      <c r="K1874">
        <f>(data1!$J1874-J1873)/J1873</f>
        <v>0</v>
      </c>
    </row>
    <row r="1875" spans="1:11" x14ac:dyDescent="0.3">
      <c r="A1875" t="s">
        <v>22</v>
      </c>
      <c r="B1875" t="s">
        <v>44</v>
      </c>
      <c r="C1875" t="s">
        <v>21</v>
      </c>
      <c r="D1875" s="2">
        <v>43697</v>
      </c>
      <c r="E1875">
        <v>4494</v>
      </c>
      <c r="F1875">
        <v>1256.5971879990491</v>
      </c>
      <c r="G1875">
        <v>40</v>
      </c>
      <c r="H1875">
        <v>4.4000000000000004</v>
      </c>
      <c r="I1875">
        <f>YEAR(data1!$D1875)</f>
        <v>2019</v>
      </c>
      <c r="J1875">
        <f>SUMIFS(data1!$E$2:$E$15001,data1!$I$2:$I$15001,data1!$I1875)</f>
        <v>15177662</v>
      </c>
      <c r="K1875">
        <f>(data1!$J1875-J1874)/J1874</f>
        <v>0</v>
      </c>
    </row>
    <row r="1876" spans="1:11" x14ac:dyDescent="0.3">
      <c r="A1876" t="s">
        <v>11</v>
      </c>
      <c r="B1876" t="s">
        <v>35</v>
      </c>
      <c r="C1876" t="s">
        <v>13</v>
      </c>
      <c r="D1876" s="2">
        <v>43697.166666666657</v>
      </c>
      <c r="E1876">
        <v>7490</v>
      </c>
      <c r="F1876">
        <v>2071.4900896118238</v>
      </c>
      <c r="G1876">
        <v>84</v>
      </c>
      <c r="H1876">
        <v>3.6</v>
      </c>
      <c r="I1876">
        <f>YEAR(data1!$D1876)</f>
        <v>2019</v>
      </c>
      <c r="J1876">
        <f>SUMIFS(data1!$E$2:$E$15001,data1!$I$2:$I$15001,data1!$I1876)</f>
        <v>15177662</v>
      </c>
      <c r="K1876">
        <f>(data1!$J1876-J1875)/J1875</f>
        <v>0</v>
      </c>
    </row>
    <row r="1877" spans="1:11" x14ac:dyDescent="0.3">
      <c r="A1877" t="s">
        <v>11</v>
      </c>
      <c r="B1877" t="s">
        <v>35</v>
      </c>
      <c r="C1877" t="s">
        <v>26</v>
      </c>
      <c r="D1877" s="2">
        <v>43697.375</v>
      </c>
      <c r="E1877">
        <v>7030</v>
      </c>
      <c r="F1877">
        <v>2652.8969901345522</v>
      </c>
      <c r="G1877">
        <v>63</v>
      </c>
      <c r="H1877">
        <v>4.8</v>
      </c>
      <c r="I1877">
        <f>YEAR(data1!$D1877)</f>
        <v>2019</v>
      </c>
      <c r="J1877">
        <f>SUMIFS(data1!$E$2:$E$15001,data1!$I$2:$I$15001,data1!$I1877)</f>
        <v>15177662</v>
      </c>
      <c r="K1877">
        <f>(data1!$J1877-J1876)/J1876</f>
        <v>0</v>
      </c>
    </row>
    <row r="1878" spans="1:11" x14ac:dyDescent="0.3">
      <c r="A1878" t="s">
        <v>11</v>
      </c>
      <c r="B1878" t="s">
        <v>38</v>
      </c>
      <c r="C1878" t="s">
        <v>21</v>
      </c>
      <c r="D1878" s="2">
        <v>43697.5</v>
      </c>
      <c r="E1878">
        <v>5995</v>
      </c>
      <c r="F1878">
        <v>1682.574523515942</v>
      </c>
      <c r="G1878">
        <v>75</v>
      </c>
      <c r="H1878">
        <v>4.2</v>
      </c>
      <c r="I1878">
        <f>YEAR(data1!$D1878)</f>
        <v>2019</v>
      </c>
      <c r="J1878">
        <f>SUMIFS(data1!$E$2:$E$15001,data1!$I$2:$I$15001,data1!$I1878)</f>
        <v>15177662</v>
      </c>
      <c r="K1878">
        <f>(data1!$J1878-J1877)/J1877</f>
        <v>0</v>
      </c>
    </row>
    <row r="1879" spans="1:11" x14ac:dyDescent="0.3">
      <c r="A1879" t="s">
        <v>15</v>
      </c>
      <c r="B1879" t="s">
        <v>30</v>
      </c>
      <c r="C1879" t="s">
        <v>26</v>
      </c>
      <c r="D1879" s="2">
        <v>43697.708333333343</v>
      </c>
      <c r="E1879">
        <v>4077</v>
      </c>
      <c r="F1879">
        <v>1343.3199656567681</v>
      </c>
      <c r="G1879">
        <v>29</v>
      </c>
      <c r="H1879">
        <v>3.3</v>
      </c>
      <c r="I1879">
        <f>YEAR(data1!$D1879)</f>
        <v>2019</v>
      </c>
      <c r="J1879">
        <f>SUMIFS(data1!$E$2:$E$15001,data1!$I$2:$I$15001,data1!$I1879)</f>
        <v>15177662</v>
      </c>
      <c r="K1879">
        <f>(data1!$J1879-J1878)/J1878</f>
        <v>0</v>
      </c>
    </row>
    <row r="1880" spans="1:11" x14ac:dyDescent="0.3">
      <c r="A1880" t="s">
        <v>11</v>
      </c>
      <c r="B1880" t="s">
        <v>12</v>
      </c>
      <c r="C1880" t="s">
        <v>13</v>
      </c>
      <c r="D1880" s="2">
        <v>43697.75</v>
      </c>
      <c r="E1880">
        <v>2498</v>
      </c>
      <c r="F1880">
        <v>712.6316384154436</v>
      </c>
      <c r="G1880">
        <v>46</v>
      </c>
      <c r="H1880">
        <v>4.3</v>
      </c>
      <c r="I1880">
        <f>YEAR(data1!$D1880)</f>
        <v>2019</v>
      </c>
      <c r="J1880">
        <f>SUMIFS(data1!$E$2:$E$15001,data1!$I$2:$I$15001,data1!$I1880)</f>
        <v>15177662</v>
      </c>
      <c r="K1880">
        <f>(data1!$J1880-J1879)/J1879</f>
        <v>0</v>
      </c>
    </row>
    <row r="1881" spans="1:11" x14ac:dyDescent="0.3">
      <c r="A1881" t="s">
        <v>24</v>
      </c>
      <c r="B1881" t="s">
        <v>28</v>
      </c>
      <c r="C1881" t="s">
        <v>19</v>
      </c>
      <c r="D1881" s="2">
        <v>43697.791666666657</v>
      </c>
      <c r="E1881">
        <v>6682</v>
      </c>
      <c r="F1881">
        <v>2268.0794914847752</v>
      </c>
      <c r="G1881">
        <v>48</v>
      </c>
      <c r="H1881">
        <v>4.5999999999999996</v>
      </c>
      <c r="I1881">
        <f>YEAR(data1!$D1881)</f>
        <v>2019</v>
      </c>
      <c r="J1881">
        <f>SUMIFS(data1!$E$2:$E$15001,data1!$I$2:$I$15001,data1!$I1881)</f>
        <v>15177662</v>
      </c>
      <c r="K1881">
        <f>(data1!$J1881-J1880)/J1880</f>
        <v>0</v>
      </c>
    </row>
    <row r="1882" spans="1:11" x14ac:dyDescent="0.3">
      <c r="A1882" t="s">
        <v>15</v>
      </c>
      <c r="B1882" t="s">
        <v>30</v>
      </c>
      <c r="C1882" t="s">
        <v>26</v>
      </c>
      <c r="D1882" s="2">
        <v>43697.791666666657</v>
      </c>
      <c r="E1882">
        <v>2320</v>
      </c>
      <c r="F1882">
        <v>627.45566124769164</v>
      </c>
      <c r="G1882">
        <v>24</v>
      </c>
      <c r="H1882">
        <v>3.8</v>
      </c>
      <c r="I1882">
        <f>YEAR(data1!$D1882)</f>
        <v>2019</v>
      </c>
      <c r="J1882">
        <f>SUMIFS(data1!$E$2:$E$15001,data1!$I$2:$I$15001,data1!$I1882)</f>
        <v>15177662</v>
      </c>
      <c r="K1882">
        <f>(data1!$J1882-J1881)/J1881</f>
        <v>0</v>
      </c>
    </row>
    <row r="1883" spans="1:11" x14ac:dyDescent="0.3">
      <c r="A1883" t="s">
        <v>17</v>
      </c>
      <c r="B1883" t="s">
        <v>29</v>
      </c>
      <c r="C1883" t="s">
        <v>26</v>
      </c>
      <c r="D1883" s="2">
        <v>43697.791666666657</v>
      </c>
      <c r="E1883">
        <v>3615</v>
      </c>
      <c r="F1883">
        <v>1313.5565847920609</v>
      </c>
      <c r="G1883">
        <v>24</v>
      </c>
      <c r="H1883">
        <v>3.1</v>
      </c>
      <c r="I1883">
        <f>YEAR(data1!$D1883)</f>
        <v>2019</v>
      </c>
      <c r="J1883">
        <f>SUMIFS(data1!$E$2:$E$15001,data1!$I$2:$I$15001,data1!$I1883)</f>
        <v>15177662</v>
      </c>
      <c r="K1883">
        <f>(data1!$J1883-J1882)/J1882</f>
        <v>0</v>
      </c>
    </row>
    <row r="1884" spans="1:11" x14ac:dyDescent="0.3">
      <c r="A1884" t="s">
        <v>22</v>
      </c>
      <c r="B1884" t="s">
        <v>23</v>
      </c>
      <c r="C1884" t="s">
        <v>21</v>
      </c>
      <c r="D1884" s="2">
        <v>43697.916666666657</v>
      </c>
      <c r="E1884">
        <v>5455</v>
      </c>
      <c r="F1884">
        <v>1526.0347220152651</v>
      </c>
      <c r="G1884">
        <v>66</v>
      </c>
      <c r="H1884">
        <v>3.5</v>
      </c>
      <c r="I1884">
        <f>YEAR(data1!$D1884)</f>
        <v>2019</v>
      </c>
      <c r="J1884">
        <f>SUMIFS(data1!$E$2:$E$15001,data1!$I$2:$I$15001,data1!$I1884)</f>
        <v>15177662</v>
      </c>
      <c r="K1884">
        <f>(data1!$J1884-J1883)/J1883</f>
        <v>0</v>
      </c>
    </row>
    <row r="1885" spans="1:11" x14ac:dyDescent="0.3">
      <c r="A1885" t="s">
        <v>17</v>
      </c>
      <c r="B1885" t="s">
        <v>31</v>
      </c>
      <c r="C1885" t="s">
        <v>13</v>
      </c>
      <c r="D1885" s="2">
        <v>43698.125</v>
      </c>
      <c r="E1885">
        <v>5553</v>
      </c>
      <c r="F1885">
        <v>1864.1115129177331</v>
      </c>
      <c r="G1885">
        <v>56</v>
      </c>
      <c r="H1885">
        <v>3.4</v>
      </c>
      <c r="I1885">
        <f>YEAR(data1!$D1885)</f>
        <v>2019</v>
      </c>
      <c r="J1885">
        <f>SUMIFS(data1!$E$2:$E$15001,data1!$I$2:$I$15001,data1!$I1885)</f>
        <v>15177662</v>
      </c>
      <c r="K1885">
        <f>(data1!$J1885-J1884)/J1884</f>
        <v>0</v>
      </c>
    </row>
    <row r="1886" spans="1:11" x14ac:dyDescent="0.3">
      <c r="A1886" t="s">
        <v>11</v>
      </c>
      <c r="B1886" t="s">
        <v>41</v>
      </c>
      <c r="C1886" t="s">
        <v>19</v>
      </c>
      <c r="D1886" s="2">
        <v>43698.166666666657</v>
      </c>
      <c r="E1886">
        <v>5541</v>
      </c>
      <c r="F1886">
        <v>2124.2371407439382</v>
      </c>
      <c r="G1886">
        <v>42</v>
      </c>
      <c r="H1886">
        <v>3.8</v>
      </c>
      <c r="I1886">
        <f>YEAR(data1!$D1886)</f>
        <v>2019</v>
      </c>
      <c r="J1886">
        <f>SUMIFS(data1!$E$2:$E$15001,data1!$I$2:$I$15001,data1!$I1886)</f>
        <v>15177662</v>
      </c>
      <c r="K1886">
        <f>(data1!$J1886-J1885)/J1885</f>
        <v>0</v>
      </c>
    </row>
    <row r="1887" spans="1:11" x14ac:dyDescent="0.3">
      <c r="A1887" t="s">
        <v>11</v>
      </c>
      <c r="B1887" t="s">
        <v>41</v>
      </c>
      <c r="C1887" t="s">
        <v>13</v>
      </c>
      <c r="D1887" s="2">
        <v>43698.25</v>
      </c>
      <c r="E1887">
        <v>4433</v>
      </c>
      <c r="F1887">
        <v>1228.1796876584981</v>
      </c>
      <c r="G1887">
        <v>70</v>
      </c>
      <c r="H1887">
        <v>4.4000000000000004</v>
      </c>
      <c r="I1887">
        <f>YEAR(data1!$D1887)</f>
        <v>2019</v>
      </c>
      <c r="J1887">
        <f>SUMIFS(data1!$E$2:$E$15001,data1!$I$2:$I$15001,data1!$I1887)</f>
        <v>15177662</v>
      </c>
      <c r="K1887">
        <f>(data1!$J1887-J1886)/J1886</f>
        <v>0</v>
      </c>
    </row>
    <row r="1888" spans="1:11" x14ac:dyDescent="0.3">
      <c r="A1888" t="s">
        <v>11</v>
      </c>
      <c r="B1888" t="s">
        <v>38</v>
      </c>
      <c r="C1888" t="s">
        <v>21</v>
      </c>
      <c r="D1888" s="2">
        <v>43698.291666666657</v>
      </c>
      <c r="E1888">
        <v>6055</v>
      </c>
      <c r="F1888">
        <v>1981.0806352058109</v>
      </c>
      <c r="G1888">
        <v>85</v>
      </c>
      <c r="H1888">
        <v>3.9</v>
      </c>
      <c r="I1888">
        <f>YEAR(data1!$D1888)</f>
        <v>2019</v>
      </c>
      <c r="J1888">
        <f>SUMIFS(data1!$E$2:$E$15001,data1!$I$2:$I$15001,data1!$I1888)</f>
        <v>15177662</v>
      </c>
      <c r="K1888">
        <f>(data1!$J1888-J1887)/J1887</f>
        <v>0</v>
      </c>
    </row>
    <row r="1889" spans="1:11" x14ac:dyDescent="0.3">
      <c r="A1889" t="s">
        <v>15</v>
      </c>
      <c r="B1889" t="s">
        <v>20</v>
      </c>
      <c r="C1889" t="s">
        <v>13</v>
      </c>
      <c r="D1889" s="2">
        <v>43698.375</v>
      </c>
      <c r="E1889">
        <v>7352</v>
      </c>
      <c r="F1889">
        <v>1773.492095435088</v>
      </c>
      <c r="G1889">
        <v>99</v>
      </c>
      <c r="H1889">
        <v>4.2</v>
      </c>
      <c r="I1889">
        <f>YEAR(data1!$D1889)</f>
        <v>2019</v>
      </c>
      <c r="J1889">
        <f>SUMIFS(data1!$E$2:$E$15001,data1!$I$2:$I$15001,data1!$I1889)</f>
        <v>15177662</v>
      </c>
      <c r="K1889">
        <f>(data1!$J1889-J1888)/J1888</f>
        <v>0</v>
      </c>
    </row>
    <row r="1890" spans="1:11" x14ac:dyDescent="0.3">
      <c r="A1890" t="s">
        <v>17</v>
      </c>
      <c r="B1890" t="s">
        <v>34</v>
      </c>
      <c r="C1890" t="s">
        <v>21</v>
      </c>
      <c r="D1890" s="2">
        <v>43698.416666666657</v>
      </c>
      <c r="E1890">
        <v>7367</v>
      </c>
      <c r="F1890">
        <v>1585.330875641976</v>
      </c>
      <c r="G1890">
        <v>60</v>
      </c>
      <c r="H1890">
        <v>3.3</v>
      </c>
      <c r="I1890">
        <f>YEAR(data1!$D1890)</f>
        <v>2019</v>
      </c>
      <c r="J1890">
        <f>SUMIFS(data1!$E$2:$E$15001,data1!$I$2:$I$15001,data1!$I1890)</f>
        <v>15177662</v>
      </c>
      <c r="K1890">
        <f>(data1!$J1890-J1889)/J1889</f>
        <v>0</v>
      </c>
    </row>
    <row r="1891" spans="1:11" x14ac:dyDescent="0.3">
      <c r="A1891" t="s">
        <v>22</v>
      </c>
      <c r="B1891" t="s">
        <v>23</v>
      </c>
      <c r="C1891" t="s">
        <v>26</v>
      </c>
      <c r="D1891" s="2">
        <v>43698.5</v>
      </c>
      <c r="E1891">
        <v>4993</v>
      </c>
      <c r="F1891">
        <v>1271.0016386175321</v>
      </c>
      <c r="G1891">
        <v>47</v>
      </c>
      <c r="H1891">
        <v>3.3</v>
      </c>
      <c r="I1891">
        <f>YEAR(data1!$D1891)</f>
        <v>2019</v>
      </c>
      <c r="J1891">
        <f>SUMIFS(data1!$E$2:$E$15001,data1!$I$2:$I$15001,data1!$I1891)</f>
        <v>15177662</v>
      </c>
      <c r="K1891">
        <f>(data1!$J1891-J1890)/J1890</f>
        <v>0</v>
      </c>
    </row>
    <row r="1892" spans="1:11" x14ac:dyDescent="0.3">
      <c r="A1892" t="s">
        <v>17</v>
      </c>
      <c r="B1892" t="s">
        <v>18</v>
      </c>
      <c r="C1892" t="s">
        <v>21</v>
      </c>
      <c r="D1892" s="2">
        <v>43698.583333333343</v>
      </c>
      <c r="E1892">
        <v>7033</v>
      </c>
      <c r="F1892">
        <v>2666.2226867797272</v>
      </c>
      <c r="G1892">
        <v>54</v>
      </c>
      <c r="H1892">
        <v>3.9</v>
      </c>
      <c r="I1892">
        <f>YEAR(data1!$D1892)</f>
        <v>2019</v>
      </c>
      <c r="J1892">
        <f>SUMIFS(data1!$E$2:$E$15001,data1!$I$2:$I$15001,data1!$I1892)</f>
        <v>15177662</v>
      </c>
      <c r="K1892">
        <f>(data1!$J1892-J1891)/J1891</f>
        <v>0</v>
      </c>
    </row>
    <row r="1893" spans="1:11" x14ac:dyDescent="0.3">
      <c r="A1893" t="s">
        <v>11</v>
      </c>
      <c r="B1893" t="s">
        <v>12</v>
      </c>
      <c r="C1893" t="s">
        <v>21</v>
      </c>
      <c r="D1893" s="2">
        <v>43698.625</v>
      </c>
      <c r="E1893">
        <v>5231</v>
      </c>
      <c r="F1893">
        <v>1917.0486938385391</v>
      </c>
      <c r="G1893">
        <v>68</v>
      </c>
      <c r="H1893">
        <v>4.5999999999999996</v>
      </c>
      <c r="I1893">
        <f>YEAR(data1!$D1893)</f>
        <v>2019</v>
      </c>
      <c r="J1893">
        <f>SUMIFS(data1!$E$2:$E$15001,data1!$I$2:$I$15001,data1!$I1893)</f>
        <v>15177662</v>
      </c>
      <c r="K1893">
        <f>(data1!$J1893-J1892)/J1892</f>
        <v>0</v>
      </c>
    </row>
    <row r="1894" spans="1:11" x14ac:dyDescent="0.3">
      <c r="A1894" t="s">
        <v>24</v>
      </c>
      <c r="B1894" t="s">
        <v>28</v>
      </c>
      <c r="C1894" t="s">
        <v>21</v>
      </c>
      <c r="D1894" s="2">
        <v>43698.875</v>
      </c>
      <c r="E1894">
        <v>2480</v>
      </c>
      <c r="F1894">
        <v>699.85440330205881</v>
      </c>
      <c r="G1894">
        <v>17</v>
      </c>
      <c r="H1894">
        <v>3.8</v>
      </c>
      <c r="I1894">
        <f>YEAR(data1!$D1894)</f>
        <v>2019</v>
      </c>
      <c r="J1894">
        <f>SUMIFS(data1!$E$2:$E$15001,data1!$I$2:$I$15001,data1!$I1894)</f>
        <v>15177662</v>
      </c>
      <c r="K1894">
        <f>(data1!$J1894-J1893)/J1893</f>
        <v>0</v>
      </c>
    </row>
    <row r="1895" spans="1:11" x14ac:dyDescent="0.3">
      <c r="A1895" t="s">
        <v>17</v>
      </c>
      <c r="B1895" t="s">
        <v>34</v>
      </c>
      <c r="C1895" t="s">
        <v>19</v>
      </c>
      <c r="D1895" s="2">
        <v>43699.041666666657</v>
      </c>
      <c r="E1895">
        <v>5084</v>
      </c>
      <c r="F1895">
        <v>1884.923930606815</v>
      </c>
      <c r="G1895">
        <v>67</v>
      </c>
      <c r="H1895">
        <v>3.5</v>
      </c>
      <c r="I1895">
        <f>YEAR(data1!$D1895)</f>
        <v>2019</v>
      </c>
      <c r="J1895">
        <f>SUMIFS(data1!$E$2:$E$15001,data1!$I$2:$I$15001,data1!$I1895)</f>
        <v>15177662</v>
      </c>
      <c r="K1895">
        <f>(data1!$J1895-J1894)/J1894</f>
        <v>0</v>
      </c>
    </row>
    <row r="1896" spans="1:11" x14ac:dyDescent="0.3">
      <c r="A1896" t="s">
        <v>17</v>
      </c>
      <c r="B1896" t="s">
        <v>31</v>
      </c>
      <c r="C1896" t="s">
        <v>21</v>
      </c>
      <c r="D1896" s="2">
        <v>43699.166666666657</v>
      </c>
      <c r="E1896">
        <v>7156</v>
      </c>
      <c r="F1896">
        <v>2742.6285181328358</v>
      </c>
      <c r="G1896">
        <v>68</v>
      </c>
      <c r="H1896">
        <v>3.6</v>
      </c>
      <c r="I1896">
        <f>YEAR(data1!$D1896)</f>
        <v>2019</v>
      </c>
      <c r="J1896">
        <f>SUMIFS(data1!$E$2:$E$15001,data1!$I$2:$I$15001,data1!$I1896)</f>
        <v>15177662</v>
      </c>
      <c r="K1896">
        <f>(data1!$J1896-J1895)/J1895</f>
        <v>0</v>
      </c>
    </row>
    <row r="1897" spans="1:11" x14ac:dyDescent="0.3">
      <c r="A1897" t="s">
        <v>24</v>
      </c>
      <c r="B1897" t="s">
        <v>27</v>
      </c>
      <c r="C1897" t="s">
        <v>26</v>
      </c>
      <c r="D1897" s="2">
        <v>43699.5</v>
      </c>
      <c r="E1897">
        <v>1614</v>
      </c>
      <c r="F1897">
        <v>466.39197571992548</v>
      </c>
      <c r="G1897">
        <v>22</v>
      </c>
      <c r="H1897">
        <v>3.6</v>
      </c>
      <c r="I1897">
        <f>YEAR(data1!$D1897)</f>
        <v>2019</v>
      </c>
      <c r="J1897">
        <f>SUMIFS(data1!$E$2:$E$15001,data1!$I$2:$I$15001,data1!$I1897)</f>
        <v>15177662</v>
      </c>
      <c r="K1897">
        <f>(data1!$J1897-J1896)/J1896</f>
        <v>0</v>
      </c>
    </row>
    <row r="1898" spans="1:11" x14ac:dyDescent="0.3">
      <c r="A1898" t="s">
        <v>22</v>
      </c>
      <c r="B1898" t="s">
        <v>16</v>
      </c>
      <c r="C1898" t="s">
        <v>21</v>
      </c>
      <c r="D1898" s="2">
        <v>43699.5</v>
      </c>
      <c r="E1898">
        <v>6614</v>
      </c>
      <c r="F1898">
        <v>1624.6840860770239</v>
      </c>
      <c r="G1898">
        <v>94</v>
      </c>
      <c r="H1898">
        <v>4.7</v>
      </c>
      <c r="I1898">
        <f>YEAR(data1!$D1898)</f>
        <v>2019</v>
      </c>
      <c r="J1898">
        <f>SUMIFS(data1!$E$2:$E$15001,data1!$I$2:$I$15001,data1!$I1898)</f>
        <v>15177662</v>
      </c>
      <c r="K1898">
        <f>(data1!$J1898-J1897)/J1897</f>
        <v>0</v>
      </c>
    </row>
    <row r="1899" spans="1:11" x14ac:dyDescent="0.3">
      <c r="A1899" t="s">
        <v>15</v>
      </c>
      <c r="B1899" t="s">
        <v>30</v>
      </c>
      <c r="C1899" t="s">
        <v>13</v>
      </c>
      <c r="D1899" s="2">
        <v>43699.708333333343</v>
      </c>
      <c r="E1899">
        <v>4537</v>
      </c>
      <c r="F1899">
        <v>1134.3088555793991</v>
      </c>
      <c r="G1899">
        <v>79</v>
      </c>
      <c r="H1899">
        <v>4.5</v>
      </c>
      <c r="I1899">
        <f>YEAR(data1!$D1899)</f>
        <v>2019</v>
      </c>
      <c r="J1899">
        <f>SUMIFS(data1!$E$2:$E$15001,data1!$I$2:$I$15001,data1!$I1899)</f>
        <v>15177662</v>
      </c>
      <c r="K1899">
        <f>(data1!$J1899-J1898)/J1898</f>
        <v>0</v>
      </c>
    </row>
    <row r="1900" spans="1:11" x14ac:dyDescent="0.3">
      <c r="A1900" t="s">
        <v>15</v>
      </c>
      <c r="B1900" t="s">
        <v>40</v>
      </c>
      <c r="C1900" t="s">
        <v>26</v>
      </c>
      <c r="D1900" s="2">
        <v>43699.916666666657</v>
      </c>
      <c r="E1900">
        <v>4231</v>
      </c>
      <c r="F1900">
        <v>1484.429594646303</v>
      </c>
      <c r="G1900">
        <v>45</v>
      </c>
      <c r="H1900">
        <v>4.5</v>
      </c>
      <c r="I1900">
        <f>YEAR(data1!$D1900)</f>
        <v>2019</v>
      </c>
      <c r="J1900">
        <f>SUMIFS(data1!$E$2:$E$15001,data1!$I$2:$I$15001,data1!$I1900)</f>
        <v>15177662</v>
      </c>
      <c r="K1900">
        <f>(data1!$J1900-J1899)/J1899</f>
        <v>0</v>
      </c>
    </row>
    <row r="1901" spans="1:11" x14ac:dyDescent="0.3">
      <c r="A1901" t="s">
        <v>24</v>
      </c>
      <c r="B1901" t="s">
        <v>28</v>
      </c>
      <c r="C1901" t="s">
        <v>21</v>
      </c>
      <c r="D1901" s="2">
        <v>43700.083333333343</v>
      </c>
      <c r="E1901">
        <v>9280</v>
      </c>
      <c r="F1901">
        <v>2633.1102966703261</v>
      </c>
      <c r="G1901">
        <v>74</v>
      </c>
      <c r="H1901">
        <v>3.1</v>
      </c>
      <c r="I1901">
        <f>YEAR(data1!$D1901)</f>
        <v>2019</v>
      </c>
      <c r="J1901">
        <f>SUMIFS(data1!$E$2:$E$15001,data1!$I$2:$I$15001,data1!$I1901)</f>
        <v>15177662</v>
      </c>
      <c r="K1901">
        <f>(data1!$J1901-J1900)/J1900</f>
        <v>0</v>
      </c>
    </row>
    <row r="1902" spans="1:11" x14ac:dyDescent="0.3">
      <c r="A1902" t="s">
        <v>24</v>
      </c>
      <c r="B1902" t="s">
        <v>42</v>
      </c>
      <c r="C1902" t="s">
        <v>19</v>
      </c>
      <c r="D1902" s="2">
        <v>43700.083333333343</v>
      </c>
      <c r="E1902">
        <v>4170</v>
      </c>
      <c r="F1902">
        <v>1378.904993217044</v>
      </c>
      <c r="G1902">
        <v>31</v>
      </c>
      <c r="H1902">
        <v>3.5</v>
      </c>
      <c r="I1902">
        <f>YEAR(data1!$D1902)</f>
        <v>2019</v>
      </c>
      <c r="J1902">
        <f>SUMIFS(data1!$E$2:$E$15001,data1!$I$2:$I$15001,data1!$I1902)</f>
        <v>15177662</v>
      </c>
      <c r="K1902">
        <f>(data1!$J1902-J1901)/J1901</f>
        <v>0</v>
      </c>
    </row>
    <row r="1903" spans="1:11" x14ac:dyDescent="0.3">
      <c r="A1903" t="s">
        <v>15</v>
      </c>
      <c r="B1903" t="s">
        <v>40</v>
      </c>
      <c r="C1903" t="s">
        <v>26</v>
      </c>
      <c r="D1903" s="2">
        <v>43700.083333333343</v>
      </c>
      <c r="E1903">
        <v>2170</v>
      </c>
      <c r="F1903">
        <v>672.94452603827801</v>
      </c>
      <c r="G1903">
        <v>21</v>
      </c>
      <c r="H1903">
        <v>3.8</v>
      </c>
      <c r="I1903">
        <f>YEAR(data1!$D1903)</f>
        <v>2019</v>
      </c>
      <c r="J1903">
        <f>SUMIFS(data1!$E$2:$E$15001,data1!$I$2:$I$15001,data1!$I1903)</f>
        <v>15177662</v>
      </c>
      <c r="K1903">
        <f>(data1!$J1903-J1902)/J1902</f>
        <v>0</v>
      </c>
    </row>
    <row r="1904" spans="1:11" x14ac:dyDescent="0.3">
      <c r="A1904" t="s">
        <v>24</v>
      </c>
      <c r="B1904" t="s">
        <v>28</v>
      </c>
      <c r="C1904" t="s">
        <v>13</v>
      </c>
      <c r="D1904" s="2">
        <v>43700.375</v>
      </c>
      <c r="E1904">
        <v>7173</v>
      </c>
      <c r="F1904">
        <v>2833.0891336890791</v>
      </c>
      <c r="G1904">
        <v>102</v>
      </c>
      <c r="H1904">
        <v>4.4000000000000004</v>
      </c>
      <c r="I1904">
        <f>YEAR(data1!$D1904)</f>
        <v>2019</v>
      </c>
      <c r="J1904">
        <f>SUMIFS(data1!$E$2:$E$15001,data1!$I$2:$I$15001,data1!$I1904)</f>
        <v>15177662</v>
      </c>
      <c r="K1904">
        <f>(data1!$J1904-J1903)/J1903</f>
        <v>0</v>
      </c>
    </row>
    <row r="1905" spans="1:11" x14ac:dyDescent="0.3">
      <c r="A1905" t="s">
        <v>15</v>
      </c>
      <c r="B1905" t="s">
        <v>32</v>
      </c>
      <c r="C1905" t="s">
        <v>19</v>
      </c>
      <c r="D1905" s="2">
        <v>43700.458333333343</v>
      </c>
      <c r="E1905">
        <v>4982</v>
      </c>
      <c r="F1905">
        <v>1646.593658325831</v>
      </c>
      <c r="G1905">
        <v>33</v>
      </c>
      <c r="H1905">
        <v>4.8</v>
      </c>
      <c r="I1905">
        <f>YEAR(data1!$D1905)</f>
        <v>2019</v>
      </c>
      <c r="J1905">
        <f>SUMIFS(data1!$E$2:$E$15001,data1!$I$2:$I$15001,data1!$I1905)</f>
        <v>15177662</v>
      </c>
      <c r="K1905">
        <f>(data1!$J1905-J1904)/J1904</f>
        <v>0</v>
      </c>
    </row>
    <row r="1906" spans="1:11" x14ac:dyDescent="0.3">
      <c r="A1906" t="s">
        <v>11</v>
      </c>
      <c r="B1906" t="s">
        <v>38</v>
      </c>
      <c r="C1906" t="s">
        <v>19</v>
      </c>
      <c r="D1906" s="2">
        <v>43700.541666666657</v>
      </c>
      <c r="E1906">
        <v>6055</v>
      </c>
      <c r="F1906">
        <v>1468.7019961870481</v>
      </c>
      <c r="G1906">
        <v>56</v>
      </c>
      <c r="H1906">
        <v>3.3</v>
      </c>
      <c r="I1906">
        <f>YEAR(data1!$D1906)</f>
        <v>2019</v>
      </c>
      <c r="J1906">
        <f>SUMIFS(data1!$E$2:$E$15001,data1!$I$2:$I$15001,data1!$I1906)</f>
        <v>15177662</v>
      </c>
      <c r="K1906">
        <f>(data1!$J1906-J1905)/J1905</f>
        <v>0</v>
      </c>
    </row>
    <row r="1907" spans="1:11" x14ac:dyDescent="0.3">
      <c r="A1907" t="s">
        <v>24</v>
      </c>
      <c r="B1907" t="s">
        <v>42</v>
      </c>
      <c r="C1907" t="s">
        <v>13</v>
      </c>
      <c r="D1907" s="2">
        <v>43700.625</v>
      </c>
      <c r="E1907">
        <v>2370</v>
      </c>
      <c r="F1907">
        <v>937.20193984388482</v>
      </c>
      <c r="G1907">
        <v>36</v>
      </c>
      <c r="H1907">
        <v>3.4</v>
      </c>
      <c r="I1907">
        <f>YEAR(data1!$D1907)</f>
        <v>2019</v>
      </c>
      <c r="J1907">
        <f>SUMIFS(data1!$E$2:$E$15001,data1!$I$2:$I$15001,data1!$I1907)</f>
        <v>15177662</v>
      </c>
      <c r="K1907">
        <f>(data1!$J1907-J1906)/J1906</f>
        <v>0</v>
      </c>
    </row>
    <row r="1908" spans="1:11" x14ac:dyDescent="0.3">
      <c r="A1908" t="s">
        <v>22</v>
      </c>
      <c r="B1908" t="s">
        <v>44</v>
      </c>
      <c r="C1908" t="s">
        <v>26</v>
      </c>
      <c r="D1908" s="2">
        <v>43700.666666666657</v>
      </c>
      <c r="E1908">
        <v>6526</v>
      </c>
      <c r="F1908">
        <v>2374.2669311544141</v>
      </c>
      <c r="G1908">
        <v>47</v>
      </c>
      <c r="H1908">
        <v>5</v>
      </c>
      <c r="I1908">
        <f>YEAR(data1!$D1908)</f>
        <v>2019</v>
      </c>
      <c r="J1908">
        <f>SUMIFS(data1!$E$2:$E$15001,data1!$I$2:$I$15001,data1!$I1908)</f>
        <v>15177662</v>
      </c>
      <c r="K1908">
        <f>(data1!$J1908-J1907)/J1907</f>
        <v>0</v>
      </c>
    </row>
    <row r="1909" spans="1:11" x14ac:dyDescent="0.3">
      <c r="A1909" t="s">
        <v>15</v>
      </c>
      <c r="B1909" t="s">
        <v>32</v>
      </c>
      <c r="C1909" t="s">
        <v>26</v>
      </c>
      <c r="D1909" s="2">
        <v>43700.833333333343</v>
      </c>
      <c r="E1909">
        <v>3959</v>
      </c>
      <c r="F1909">
        <v>1003.458350491021</v>
      </c>
      <c r="G1909">
        <v>29</v>
      </c>
      <c r="H1909">
        <v>4</v>
      </c>
      <c r="I1909">
        <f>YEAR(data1!$D1909)</f>
        <v>2019</v>
      </c>
      <c r="J1909">
        <f>SUMIFS(data1!$E$2:$E$15001,data1!$I$2:$I$15001,data1!$I1909)</f>
        <v>15177662</v>
      </c>
      <c r="K1909">
        <f>(data1!$J1909-J1908)/J1908</f>
        <v>0</v>
      </c>
    </row>
    <row r="1910" spans="1:11" x14ac:dyDescent="0.3">
      <c r="A1910" t="s">
        <v>24</v>
      </c>
      <c r="B1910" t="s">
        <v>25</v>
      </c>
      <c r="C1910" t="s">
        <v>26</v>
      </c>
      <c r="D1910" s="2">
        <v>43700.875</v>
      </c>
      <c r="E1910">
        <v>4516</v>
      </c>
      <c r="F1910">
        <v>1170.9676355513429</v>
      </c>
      <c r="G1910">
        <v>62</v>
      </c>
      <c r="H1910">
        <v>4.9000000000000004</v>
      </c>
      <c r="I1910">
        <f>YEAR(data1!$D1910)</f>
        <v>2019</v>
      </c>
      <c r="J1910">
        <f>SUMIFS(data1!$E$2:$E$15001,data1!$I$2:$I$15001,data1!$I1910)</f>
        <v>15177662</v>
      </c>
      <c r="K1910">
        <f>(data1!$J1910-J1909)/J1909</f>
        <v>0</v>
      </c>
    </row>
    <row r="1911" spans="1:11" x14ac:dyDescent="0.3">
      <c r="A1911" t="s">
        <v>11</v>
      </c>
      <c r="B1911" t="s">
        <v>35</v>
      </c>
      <c r="C1911" t="s">
        <v>19</v>
      </c>
      <c r="D1911" s="2">
        <v>43700.958333333343</v>
      </c>
      <c r="E1911">
        <v>7870</v>
      </c>
      <c r="F1911">
        <v>2596.298212101939</v>
      </c>
      <c r="G1911">
        <v>61</v>
      </c>
      <c r="H1911">
        <v>3.4</v>
      </c>
      <c r="I1911">
        <f>YEAR(data1!$D1911)</f>
        <v>2019</v>
      </c>
      <c r="J1911">
        <f>SUMIFS(data1!$E$2:$E$15001,data1!$I$2:$I$15001,data1!$I1911)</f>
        <v>15177662</v>
      </c>
      <c r="K1911">
        <f>(data1!$J1911-J1910)/J1910</f>
        <v>0</v>
      </c>
    </row>
    <row r="1912" spans="1:11" x14ac:dyDescent="0.3">
      <c r="A1912" t="s">
        <v>11</v>
      </c>
      <c r="B1912" t="s">
        <v>39</v>
      </c>
      <c r="C1912" t="s">
        <v>26</v>
      </c>
      <c r="D1912" s="2">
        <v>43701</v>
      </c>
      <c r="E1912">
        <v>6714</v>
      </c>
      <c r="F1912">
        <v>1381.6047735645741</v>
      </c>
      <c r="G1912">
        <v>56</v>
      </c>
      <c r="H1912">
        <v>3</v>
      </c>
      <c r="I1912">
        <f>YEAR(data1!$D1912)</f>
        <v>2019</v>
      </c>
      <c r="J1912">
        <f>SUMIFS(data1!$E$2:$E$15001,data1!$I$2:$I$15001,data1!$I1912)</f>
        <v>15177662</v>
      </c>
      <c r="K1912">
        <f>(data1!$J1912-J1911)/J1911</f>
        <v>0</v>
      </c>
    </row>
    <row r="1913" spans="1:11" x14ac:dyDescent="0.3">
      <c r="A1913" t="s">
        <v>15</v>
      </c>
      <c r="B1913" t="s">
        <v>30</v>
      </c>
      <c r="C1913" t="s">
        <v>26</v>
      </c>
      <c r="D1913" s="2">
        <v>43701.208333333343</v>
      </c>
      <c r="E1913">
        <v>8385</v>
      </c>
      <c r="F1913">
        <v>2069.8112780860511</v>
      </c>
      <c r="G1913">
        <v>72</v>
      </c>
      <c r="H1913">
        <v>3.8</v>
      </c>
      <c r="I1913">
        <f>YEAR(data1!$D1913)</f>
        <v>2019</v>
      </c>
      <c r="J1913">
        <f>SUMIFS(data1!$E$2:$E$15001,data1!$I$2:$I$15001,data1!$I1913)</f>
        <v>15177662</v>
      </c>
      <c r="K1913">
        <f>(data1!$J1913-J1912)/J1912</f>
        <v>0</v>
      </c>
    </row>
    <row r="1914" spans="1:11" x14ac:dyDescent="0.3">
      <c r="A1914" t="s">
        <v>24</v>
      </c>
      <c r="B1914" t="s">
        <v>27</v>
      </c>
      <c r="C1914" t="s">
        <v>21</v>
      </c>
      <c r="D1914" s="2">
        <v>43701.416666666657</v>
      </c>
      <c r="E1914">
        <v>6974</v>
      </c>
      <c r="F1914">
        <v>1603.322648524759</v>
      </c>
      <c r="G1914">
        <v>57</v>
      </c>
      <c r="H1914">
        <v>3.5</v>
      </c>
      <c r="I1914">
        <f>YEAR(data1!$D1914)</f>
        <v>2019</v>
      </c>
      <c r="J1914">
        <f>SUMIFS(data1!$E$2:$E$15001,data1!$I$2:$I$15001,data1!$I1914)</f>
        <v>15177662</v>
      </c>
      <c r="K1914">
        <f>(data1!$J1914-J1913)/J1913</f>
        <v>0</v>
      </c>
    </row>
    <row r="1915" spans="1:11" x14ac:dyDescent="0.3">
      <c r="A1915" t="s">
        <v>24</v>
      </c>
      <c r="B1915" t="s">
        <v>25</v>
      </c>
      <c r="C1915" t="s">
        <v>19</v>
      </c>
      <c r="D1915" s="2">
        <v>43701.75</v>
      </c>
      <c r="E1915">
        <v>9043</v>
      </c>
      <c r="F1915">
        <v>2557.0849385466681</v>
      </c>
      <c r="G1915">
        <v>94</v>
      </c>
      <c r="H1915">
        <v>3.4</v>
      </c>
      <c r="I1915">
        <f>YEAR(data1!$D1915)</f>
        <v>2019</v>
      </c>
      <c r="J1915">
        <f>SUMIFS(data1!$E$2:$E$15001,data1!$I$2:$I$15001,data1!$I1915)</f>
        <v>15177662</v>
      </c>
      <c r="K1915">
        <f>(data1!$J1915-J1914)/J1914</f>
        <v>0</v>
      </c>
    </row>
    <row r="1916" spans="1:11" x14ac:dyDescent="0.3">
      <c r="A1916" t="s">
        <v>11</v>
      </c>
      <c r="B1916" t="s">
        <v>38</v>
      </c>
      <c r="C1916" t="s">
        <v>21</v>
      </c>
      <c r="D1916" s="2">
        <v>43701.75</v>
      </c>
      <c r="E1916">
        <v>0</v>
      </c>
      <c r="F1916">
        <v>0</v>
      </c>
      <c r="G1916">
        <v>1</v>
      </c>
      <c r="H1916">
        <v>4.8</v>
      </c>
      <c r="I1916">
        <f>YEAR(data1!$D1916)</f>
        <v>2019</v>
      </c>
      <c r="J1916">
        <f>SUMIFS(data1!$E$2:$E$15001,data1!$I$2:$I$15001,data1!$I1916)</f>
        <v>15177662</v>
      </c>
      <c r="K1916">
        <f>(data1!$J1916-J1915)/J1915</f>
        <v>0</v>
      </c>
    </row>
    <row r="1917" spans="1:11" x14ac:dyDescent="0.3">
      <c r="A1917" t="s">
        <v>24</v>
      </c>
      <c r="B1917" t="s">
        <v>27</v>
      </c>
      <c r="C1917" t="s">
        <v>13</v>
      </c>
      <c r="D1917" s="2">
        <v>43701.958333333343</v>
      </c>
      <c r="E1917">
        <v>2011</v>
      </c>
      <c r="F1917">
        <v>486.74703158745399</v>
      </c>
      <c r="G1917">
        <v>20</v>
      </c>
      <c r="H1917">
        <v>4.4000000000000004</v>
      </c>
      <c r="I1917">
        <f>YEAR(data1!$D1917)</f>
        <v>2019</v>
      </c>
      <c r="J1917">
        <f>SUMIFS(data1!$E$2:$E$15001,data1!$I$2:$I$15001,data1!$I1917)</f>
        <v>15177662</v>
      </c>
      <c r="K1917">
        <f>(data1!$J1917-J1916)/J1916</f>
        <v>0</v>
      </c>
    </row>
    <row r="1918" spans="1:11" x14ac:dyDescent="0.3">
      <c r="A1918" t="s">
        <v>22</v>
      </c>
      <c r="B1918" t="s">
        <v>16</v>
      </c>
      <c r="C1918" t="s">
        <v>21</v>
      </c>
      <c r="D1918" s="2">
        <v>43701.958333333343</v>
      </c>
      <c r="E1918">
        <v>6481</v>
      </c>
      <c r="F1918">
        <v>2579.5445744604931</v>
      </c>
      <c r="G1918">
        <v>48</v>
      </c>
      <c r="H1918">
        <v>4.5999999999999996</v>
      </c>
      <c r="I1918">
        <f>YEAR(data1!$D1918)</f>
        <v>2019</v>
      </c>
      <c r="J1918">
        <f>SUMIFS(data1!$E$2:$E$15001,data1!$I$2:$I$15001,data1!$I1918)</f>
        <v>15177662</v>
      </c>
      <c r="K1918">
        <f>(data1!$J1918-J1917)/J1917</f>
        <v>0</v>
      </c>
    </row>
    <row r="1919" spans="1:11" x14ac:dyDescent="0.3">
      <c r="A1919" t="s">
        <v>22</v>
      </c>
      <c r="B1919" t="s">
        <v>43</v>
      </c>
      <c r="C1919" t="s">
        <v>13</v>
      </c>
      <c r="D1919" s="2">
        <v>43701.958333333343</v>
      </c>
      <c r="E1919">
        <v>0</v>
      </c>
      <c r="F1919">
        <v>0</v>
      </c>
      <c r="G1919">
        <v>1</v>
      </c>
      <c r="H1919">
        <v>4.3</v>
      </c>
      <c r="I1919">
        <f>YEAR(data1!$D1919)</f>
        <v>2019</v>
      </c>
      <c r="J1919">
        <f>SUMIFS(data1!$E$2:$E$15001,data1!$I$2:$I$15001,data1!$I1919)</f>
        <v>15177662</v>
      </c>
      <c r="K1919">
        <f>(data1!$J1919-J1918)/J1918</f>
        <v>0</v>
      </c>
    </row>
    <row r="1920" spans="1:11" x14ac:dyDescent="0.3">
      <c r="A1920" t="s">
        <v>15</v>
      </c>
      <c r="B1920" t="s">
        <v>30</v>
      </c>
      <c r="C1920" t="s">
        <v>21</v>
      </c>
      <c r="D1920" s="2">
        <v>43702.125</v>
      </c>
      <c r="E1920">
        <v>3852</v>
      </c>
      <c r="F1920">
        <v>1522.6515465195071</v>
      </c>
      <c r="G1920">
        <v>51</v>
      </c>
      <c r="H1920">
        <v>3.9</v>
      </c>
      <c r="I1920">
        <f>YEAR(data1!$D1920)</f>
        <v>2019</v>
      </c>
      <c r="J1920">
        <f>SUMIFS(data1!$E$2:$E$15001,data1!$I$2:$I$15001,data1!$I1920)</f>
        <v>15177662</v>
      </c>
      <c r="K1920">
        <f>(data1!$J1920-J1919)/J1919</f>
        <v>0</v>
      </c>
    </row>
    <row r="1921" spans="1:11" x14ac:dyDescent="0.3">
      <c r="A1921" t="s">
        <v>17</v>
      </c>
      <c r="B1921" t="s">
        <v>18</v>
      </c>
      <c r="C1921" t="s">
        <v>19</v>
      </c>
      <c r="D1921" s="2">
        <v>43702.166666666657</v>
      </c>
      <c r="E1921">
        <v>6834</v>
      </c>
      <c r="F1921">
        <v>1943.579414499934</v>
      </c>
      <c r="G1921">
        <v>55</v>
      </c>
      <c r="H1921">
        <v>3.9</v>
      </c>
      <c r="I1921">
        <f>YEAR(data1!$D1921)</f>
        <v>2019</v>
      </c>
      <c r="J1921">
        <f>SUMIFS(data1!$E$2:$E$15001,data1!$I$2:$I$15001,data1!$I1921)</f>
        <v>15177662</v>
      </c>
      <c r="K1921">
        <f>(data1!$J1921-J1920)/J1920</f>
        <v>0</v>
      </c>
    </row>
    <row r="1922" spans="1:11" x14ac:dyDescent="0.3">
      <c r="A1922" t="s">
        <v>17</v>
      </c>
      <c r="B1922" t="s">
        <v>29</v>
      </c>
      <c r="C1922" t="s">
        <v>13</v>
      </c>
      <c r="D1922" s="2">
        <v>43702.458333333343</v>
      </c>
      <c r="E1922">
        <v>7727</v>
      </c>
      <c r="F1922">
        <v>1848.253654694759</v>
      </c>
      <c r="G1922">
        <v>101</v>
      </c>
      <c r="H1922">
        <v>5</v>
      </c>
      <c r="I1922">
        <f>YEAR(data1!$D1922)</f>
        <v>2019</v>
      </c>
      <c r="J1922">
        <f>SUMIFS(data1!$E$2:$E$15001,data1!$I$2:$I$15001,data1!$I1922)</f>
        <v>15177662</v>
      </c>
      <c r="K1922">
        <f>(data1!$J1922-J1921)/J1921</f>
        <v>0</v>
      </c>
    </row>
    <row r="1923" spans="1:11" x14ac:dyDescent="0.3">
      <c r="A1923" t="s">
        <v>22</v>
      </c>
      <c r="B1923" t="s">
        <v>33</v>
      </c>
      <c r="C1923" t="s">
        <v>21</v>
      </c>
      <c r="D1923" s="2">
        <v>43702.708333333343</v>
      </c>
      <c r="E1923">
        <v>2750</v>
      </c>
      <c r="F1923">
        <v>920.06429015815036</v>
      </c>
      <c r="G1923">
        <v>26</v>
      </c>
      <c r="H1923">
        <v>4.5999999999999996</v>
      </c>
      <c r="I1923">
        <f>YEAR(data1!$D1923)</f>
        <v>2019</v>
      </c>
      <c r="J1923">
        <f>SUMIFS(data1!$E$2:$E$15001,data1!$I$2:$I$15001,data1!$I1923)</f>
        <v>15177662</v>
      </c>
      <c r="K1923">
        <f>(data1!$J1923-J1922)/J1922</f>
        <v>0</v>
      </c>
    </row>
    <row r="1924" spans="1:11" x14ac:dyDescent="0.3">
      <c r="A1924" t="s">
        <v>11</v>
      </c>
      <c r="B1924" t="s">
        <v>35</v>
      </c>
      <c r="C1924" t="s">
        <v>26</v>
      </c>
      <c r="D1924" s="2">
        <v>43702.75</v>
      </c>
      <c r="E1924">
        <v>4160</v>
      </c>
      <c r="F1924">
        <v>1164.008193043418</v>
      </c>
      <c r="G1924">
        <v>51</v>
      </c>
      <c r="H1924">
        <v>3.9</v>
      </c>
      <c r="I1924">
        <f>YEAR(data1!$D1924)</f>
        <v>2019</v>
      </c>
      <c r="J1924">
        <f>SUMIFS(data1!$E$2:$E$15001,data1!$I$2:$I$15001,data1!$I1924)</f>
        <v>15177662</v>
      </c>
      <c r="K1924">
        <f>(data1!$J1924-J1923)/J1923</f>
        <v>0</v>
      </c>
    </row>
    <row r="1925" spans="1:11" x14ac:dyDescent="0.3">
      <c r="A1925" t="s">
        <v>22</v>
      </c>
      <c r="B1925" t="s">
        <v>43</v>
      </c>
      <c r="C1925" t="s">
        <v>21</v>
      </c>
      <c r="D1925" s="2">
        <v>43703.208333333343</v>
      </c>
      <c r="E1925">
        <v>2078</v>
      </c>
      <c r="F1925">
        <v>502.68690120319491</v>
      </c>
      <c r="G1925">
        <v>21</v>
      </c>
      <c r="H1925">
        <v>4.9000000000000004</v>
      </c>
      <c r="I1925">
        <f>YEAR(data1!$D1925)</f>
        <v>2019</v>
      </c>
      <c r="J1925">
        <f>SUMIFS(data1!$E$2:$E$15001,data1!$I$2:$I$15001,data1!$I1925)</f>
        <v>15177662</v>
      </c>
      <c r="K1925">
        <f>(data1!$J1925-J1924)/J1924</f>
        <v>0</v>
      </c>
    </row>
    <row r="1926" spans="1:11" x14ac:dyDescent="0.3">
      <c r="A1926" t="s">
        <v>24</v>
      </c>
      <c r="B1926" t="s">
        <v>28</v>
      </c>
      <c r="C1926" t="s">
        <v>26</v>
      </c>
      <c r="D1926" s="2">
        <v>43703.208333333343</v>
      </c>
      <c r="E1926">
        <v>3892</v>
      </c>
      <c r="F1926">
        <v>1211.725969564061</v>
      </c>
      <c r="G1926">
        <v>59</v>
      </c>
      <c r="H1926">
        <v>3.6</v>
      </c>
      <c r="I1926">
        <f>YEAR(data1!$D1926)</f>
        <v>2019</v>
      </c>
      <c r="J1926">
        <f>SUMIFS(data1!$E$2:$E$15001,data1!$I$2:$I$15001,data1!$I1926)</f>
        <v>15177662</v>
      </c>
      <c r="K1926">
        <f>(data1!$J1926-J1925)/J1925</f>
        <v>0</v>
      </c>
    </row>
    <row r="1927" spans="1:11" x14ac:dyDescent="0.3">
      <c r="A1927" t="s">
        <v>22</v>
      </c>
      <c r="B1927" t="s">
        <v>16</v>
      </c>
      <c r="C1927" t="s">
        <v>19</v>
      </c>
      <c r="D1927" s="2">
        <v>43703.291666666657</v>
      </c>
      <c r="E1927">
        <v>4495</v>
      </c>
      <c r="F1927">
        <v>1274.9349121380769</v>
      </c>
      <c r="G1927">
        <v>34</v>
      </c>
      <c r="H1927">
        <v>4.2</v>
      </c>
      <c r="I1927">
        <f>YEAR(data1!$D1927)</f>
        <v>2019</v>
      </c>
      <c r="J1927">
        <f>SUMIFS(data1!$E$2:$E$15001,data1!$I$2:$I$15001,data1!$I1927)</f>
        <v>15177662</v>
      </c>
      <c r="K1927">
        <f>(data1!$J1927-J1926)/J1926</f>
        <v>0</v>
      </c>
    </row>
    <row r="1928" spans="1:11" x14ac:dyDescent="0.3">
      <c r="A1928" t="s">
        <v>17</v>
      </c>
      <c r="B1928" t="s">
        <v>31</v>
      </c>
      <c r="C1928" t="s">
        <v>21</v>
      </c>
      <c r="D1928" s="2">
        <v>43703.458333333343</v>
      </c>
      <c r="E1928">
        <v>6357</v>
      </c>
      <c r="F1928">
        <v>1663.8802070294239</v>
      </c>
      <c r="G1928">
        <v>49</v>
      </c>
      <c r="H1928">
        <v>4.3</v>
      </c>
      <c r="I1928">
        <f>YEAR(data1!$D1928)</f>
        <v>2019</v>
      </c>
      <c r="J1928">
        <f>SUMIFS(data1!$E$2:$E$15001,data1!$I$2:$I$15001,data1!$I1928)</f>
        <v>15177662</v>
      </c>
      <c r="K1928">
        <f>(data1!$J1928-J1927)/J1927</f>
        <v>0</v>
      </c>
    </row>
    <row r="1929" spans="1:11" x14ac:dyDescent="0.3">
      <c r="A1929" t="s">
        <v>15</v>
      </c>
      <c r="B1929" t="s">
        <v>40</v>
      </c>
      <c r="C1929" t="s">
        <v>26</v>
      </c>
      <c r="D1929" s="2">
        <v>43703.791666666657</v>
      </c>
      <c r="E1929">
        <v>4928</v>
      </c>
      <c r="F1929">
        <v>1084.224293809224</v>
      </c>
      <c r="G1929">
        <v>35</v>
      </c>
      <c r="H1929">
        <v>3.8</v>
      </c>
      <c r="I1929">
        <f>YEAR(data1!$D1929)</f>
        <v>2019</v>
      </c>
      <c r="J1929">
        <f>SUMIFS(data1!$E$2:$E$15001,data1!$I$2:$I$15001,data1!$I1929)</f>
        <v>15177662</v>
      </c>
      <c r="K1929">
        <f>(data1!$J1929-J1928)/J1928</f>
        <v>0</v>
      </c>
    </row>
    <row r="1930" spans="1:11" x14ac:dyDescent="0.3">
      <c r="A1930" t="s">
        <v>17</v>
      </c>
      <c r="B1930" t="s">
        <v>34</v>
      </c>
      <c r="C1930" t="s">
        <v>13</v>
      </c>
      <c r="D1930" s="2">
        <v>43703.875</v>
      </c>
      <c r="E1930">
        <v>6381</v>
      </c>
      <c r="F1930">
        <v>2095.7438781500068</v>
      </c>
      <c r="G1930">
        <v>81</v>
      </c>
      <c r="H1930">
        <v>4.3</v>
      </c>
      <c r="I1930">
        <f>YEAR(data1!$D1930)</f>
        <v>2019</v>
      </c>
      <c r="J1930">
        <f>SUMIFS(data1!$E$2:$E$15001,data1!$I$2:$I$15001,data1!$I1930)</f>
        <v>15177662</v>
      </c>
      <c r="K1930">
        <f>(data1!$J1930-J1929)/J1929</f>
        <v>0</v>
      </c>
    </row>
    <row r="1931" spans="1:11" x14ac:dyDescent="0.3">
      <c r="A1931" t="s">
        <v>22</v>
      </c>
      <c r="B1931" t="s">
        <v>43</v>
      </c>
      <c r="C1931" t="s">
        <v>19</v>
      </c>
      <c r="D1931" s="2">
        <v>43703.875</v>
      </c>
      <c r="E1931">
        <v>4080</v>
      </c>
      <c r="F1931">
        <v>1063.8444275597019</v>
      </c>
      <c r="G1931">
        <v>37</v>
      </c>
      <c r="H1931">
        <v>3.1</v>
      </c>
      <c r="I1931">
        <f>YEAR(data1!$D1931)</f>
        <v>2019</v>
      </c>
      <c r="J1931">
        <f>SUMIFS(data1!$E$2:$E$15001,data1!$I$2:$I$15001,data1!$I1931)</f>
        <v>15177662</v>
      </c>
      <c r="K1931">
        <f>(data1!$J1931-J1930)/J1930</f>
        <v>0</v>
      </c>
    </row>
    <row r="1932" spans="1:11" x14ac:dyDescent="0.3">
      <c r="A1932" t="s">
        <v>11</v>
      </c>
      <c r="B1932" t="s">
        <v>35</v>
      </c>
      <c r="C1932" t="s">
        <v>13</v>
      </c>
      <c r="D1932" s="2">
        <v>43704.291666666657</v>
      </c>
      <c r="E1932">
        <v>8035</v>
      </c>
      <c r="F1932">
        <v>2345.406650603948</v>
      </c>
      <c r="G1932">
        <v>111</v>
      </c>
      <c r="H1932">
        <v>3.6</v>
      </c>
      <c r="I1932">
        <f>YEAR(data1!$D1932)</f>
        <v>2019</v>
      </c>
      <c r="J1932">
        <f>SUMIFS(data1!$E$2:$E$15001,data1!$I$2:$I$15001,data1!$I1932)</f>
        <v>15177662</v>
      </c>
      <c r="K1932">
        <f>(data1!$J1932-J1931)/J1931</f>
        <v>0</v>
      </c>
    </row>
    <row r="1933" spans="1:11" x14ac:dyDescent="0.3">
      <c r="A1933" t="s">
        <v>22</v>
      </c>
      <c r="B1933" t="s">
        <v>23</v>
      </c>
      <c r="C1933" t="s">
        <v>26</v>
      </c>
      <c r="D1933" s="2">
        <v>43704.291666666657</v>
      </c>
      <c r="E1933">
        <v>6403</v>
      </c>
      <c r="F1933">
        <v>2482.4973438570801</v>
      </c>
      <c r="G1933">
        <v>53</v>
      </c>
      <c r="H1933">
        <v>4.0999999999999996</v>
      </c>
      <c r="I1933">
        <f>YEAR(data1!$D1933)</f>
        <v>2019</v>
      </c>
      <c r="J1933">
        <f>SUMIFS(data1!$E$2:$E$15001,data1!$I$2:$I$15001,data1!$I1933)</f>
        <v>15177662</v>
      </c>
      <c r="K1933">
        <f>(data1!$J1933-J1932)/J1932</f>
        <v>0</v>
      </c>
    </row>
    <row r="1934" spans="1:11" x14ac:dyDescent="0.3">
      <c r="A1934" t="s">
        <v>22</v>
      </c>
      <c r="B1934" t="s">
        <v>23</v>
      </c>
      <c r="C1934" t="s">
        <v>13</v>
      </c>
      <c r="D1934" s="2">
        <v>43704.375</v>
      </c>
      <c r="E1934">
        <v>3546</v>
      </c>
      <c r="F1934">
        <v>1089.2848546830101</v>
      </c>
      <c r="G1934">
        <v>28</v>
      </c>
      <c r="H1934">
        <v>4.9000000000000004</v>
      </c>
      <c r="I1934">
        <f>YEAR(data1!$D1934)</f>
        <v>2019</v>
      </c>
      <c r="J1934">
        <f>SUMIFS(data1!$E$2:$E$15001,data1!$I$2:$I$15001,data1!$I1934)</f>
        <v>15177662</v>
      </c>
      <c r="K1934">
        <f>(data1!$J1934-J1933)/J1933</f>
        <v>0</v>
      </c>
    </row>
    <row r="1935" spans="1:11" x14ac:dyDescent="0.3">
      <c r="A1935" t="s">
        <v>11</v>
      </c>
      <c r="B1935" t="s">
        <v>35</v>
      </c>
      <c r="C1935" t="s">
        <v>26</v>
      </c>
      <c r="D1935" s="2">
        <v>43704.416666666657</v>
      </c>
      <c r="E1935">
        <v>7786</v>
      </c>
      <c r="F1935">
        <v>2625.5514912922949</v>
      </c>
      <c r="G1935">
        <v>89</v>
      </c>
      <c r="H1935">
        <v>3.3</v>
      </c>
      <c r="I1935">
        <f>YEAR(data1!$D1935)</f>
        <v>2019</v>
      </c>
      <c r="J1935">
        <f>SUMIFS(data1!$E$2:$E$15001,data1!$I$2:$I$15001,data1!$I1935)</f>
        <v>15177662</v>
      </c>
      <c r="K1935">
        <f>(data1!$J1935-J1934)/J1934</f>
        <v>0</v>
      </c>
    </row>
    <row r="1936" spans="1:11" x14ac:dyDescent="0.3">
      <c r="A1936" t="s">
        <v>22</v>
      </c>
      <c r="B1936" t="s">
        <v>43</v>
      </c>
      <c r="C1936" t="s">
        <v>21</v>
      </c>
      <c r="D1936" s="2">
        <v>43704.583333333343</v>
      </c>
      <c r="E1936">
        <v>3017</v>
      </c>
      <c r="F1936">
        <v>902.16099612035077</v>
      </c>
      <c r="G1936">
        <v>43</v>
      </c>
      <c r="H1936">
        <v>3.2</v>
      </c>
      <c r="I1936">
        <f>YEAR(data1!$D1936)</f>
        <v>2019</v>
      </c>
      <c r="J1936">
        <f>SUMIFS(data1!$E$2:$E$15001,data1!$I$2:$I$15001,data1!$I1936)</f>
        <v>15177662</v>
      </c>
      <c r="K1936">
        <f>(data1!$J1936-J1935)/J1935</f>
        <v>0</v>
      </c>
    </row>
    <row r="1937" spans="1:11" x14ac:dyDescent="0.3">
      <c r="A1937" t="s">
        <v>15</v>
      </c>
      <c r="B1937" t="s">
        <v>16</v>
      </c>
      <c r="C1937" t="s">
        <v>13</v>
      </c>
      <c r="D1937" s="2">
        <v>43704.625</v>
      </c>
      <c r="E1937">
        <v>5378</v>
      </c>
      <c r="F1937">
        <v>1666.985674555332</v>
      </c>
      <c r="G1937">
        <v>49</v>
      </c>
      <c r="H1937">
        <v>3.7</v>
      </c>
      <c r="I1937">
        <f>YEAR(data1!$D1937)</f>
        <v>2019</v>
      </c>
      <c r="J1937">
        <f>SUMIFS(data1!$E$2:$E$15001,data1!$I$2:$I$15001,data1!$I1937)</f>
        <v>15177662</v>
      </c>
      <c r="K1937">
        <f>(data1!$J1937-J1936)/J1936</f>
        <v>0</v>
      </c>
    </row>
    <row r="1938" spans="1:11" x14ac:dyDescent="0.3">
      <c r="A1938" t="s">
        <v>17</v>
      </c>
      <c r="B1938" t="s">
        <v>18</v>
      </c>
      <c r="C1938" t="s">
        <v>21</v>
      </c>
      <c r="D1938" s="2">
        <v>43704.666666666657</v>
      </c>
      <c r="E1938">
        <v>6268</v>
      </c>
      <c r="F1938">
        <v>1472.151673649355</v>
      </c>
      <c r="G1938">
        <v>99</v>
      </c>
      <c r="H1938">
        <v>4.0999999999999996</v>
      </c>
      <c r="I1938">
        <f>YEAR(data1!$D1938)</f>
        <v>2019</v>
      </c>
      <c r="J1938">
        <f>SUMIFS(data1!$E$2:$E$15001,data1!$I$2:$I$15001,data1!$I1938)</f>
        <v>15177662</v>
      </c>
      <c r="K1938">
        <f>(data1!$J1938-J1937)/J1937</f>
        <v>0</v>
      </c>
    </row>
    <row r="1939" spans="1:11" x14ac:dyDescent="0.3">
      <c r="A1939" t="s">
        <v>15</v>
      </c>
      <c r="B1939" t="s">
        <v>30</v>
      </c>
      <c r="C1939" t="s">
        <v>19</v>
      </c>
      <c r="D1939" s="2">
        <v>43704.708333333343</v>
      </c>
      <c r="E1939">
        <v>4559</v>
      </c>
      <c r="F1939">
        <v>919.70518986797322</v>
      </c>
      <c r="G1939">
        <v>39</v>
      </c>
      <c r="H1939">
        <v>4.9000000000000004</v>
      </c>
      <c r="I1939">
        <f>YEAR(data1!$D1939)</f>
        <v>2019</v>
      </c>
      <c r="J1939">
        <f>SUMIFS(data1!$E$2:$E$15001,data1!$I$2:$I$15001,data1!$I1939)</f>
        <v>15177662</v>
      </c>
      <c r="K1939">
        <f>(data1!$J1939-J1938)/J1938</f>
        <v>0</v>
      </c>
    </row>
    <row r="1940" spans="1:11" x14ac:dyDescent="0.3">
      <c r="A1940" t="s">
        <v>24</v>
      </c>
      <c r="B1940" t="s">
        <v>27</v>
      </c>
      <c r="C1940" t="s">
        <v>26</v>
      </c>
      <c r="D1940" s="2">
        <v>43704.875</v>
      </c>
      <c r="E1940">
        <v>3707</v>
      </c>
      <c r="F1940">
        <v>1214.116244812539</v>
      </c>
      <c r="G1940">
        <v>47</v>
      </c>
      <c r="H1940">
        <v>4.7</v>
      </c>
      <c r="I1940">
        <f>YEAR(data1!$D1940)</f>
        <v>2019</v>
      </c>
      <c r="J1940">
        <f>SUMIFS(data1!$E$2:$E$15001,data1!$I$2:$I$15001,data1!$I1940)</f>
        <v>15177662</v>
      </c>
      <c r="K1940">
        <f>(data1!$J1940-J1939)/J1939</f>
        <v>0</v>
      </c>
    </row>
    <row r="1941" spans="1:11" x14ac:dyDescent="0.3">
      <c r="A1941" t="s">
        <v>17</v>
      </c>
      <c r="B1941" t="s">
        <v>18</v>
      </c>
      <c r="C1941" t="s">
        <v>21</v>
      </c>
      <c r="D1941" s="2">
        <v>43704.916666666657</v>
      </c>
      <c r="E1941">
        <v>2924</v>
      </c>
      <c r="F1941">
        <v>1117.421338221053</v>
      </c>
      <c r="G1941">
        <v>29</v>
      </c>
      <c r="H1941">
        <v>4.7</v>
      </c>
      <c r="I1941">
        <f>YEAR(data1!$D1941)</f>
        <v>2019</v>
      </c>
      <c r="J1941">
        <f>SUMIFS(data1!$E$2:$E$15001,data1!$I$2:$I$15001,data1!$I1941)</f>
        <v>15177662</v>
      </c>
      <c r="K1941">
        <f>(data1!$J1941-J1940)/J1940</f>
        <v>0</v>
      </c>
    </row>
    <row r="1942" spans="1:11" x14ac:dyDescent="0.3">
      <c r="A1942" t="s">
        <v>17</v>
      </c>
      <c r="B1942" t="s">
        <v>34</v>
      </c>
      <c r="C1942" t="s">
        <v>19</v>
      </c>
      <c r="D1942" s="2">
        <v>43705.333333333343</v>
      </c>
      <c r="E1942">
        <v>5943</v>
      </c>
      <c r="F1942">
        <v>1230.388057646752</v>
      </c>
      <c r="G1942">
        <v>61</v>
      </c>
      <c r="H1942">
        <v>4.4000000000000004</v>
      </c>
      <c r="I1942">
        <f>YEAR(data1!$D1942)</f>
        <v>2019</v>
      </c>
      <c r="J1942">
        <f>SUMIFS(data1!$E$2:$E$15001,data1!$I$2:$I$15001,data1!$I1942)</f>
        <v>15177662</v>
      </c>
      <c r="K1942">
        <f>(data1!$J1942-J1941)/J1941</f>
        <v>0</v>
      </c>
    </row>
    <row r="1943" spans="1:11" x14ac:dyDescent="0.3">
      <c r="A1943" t="s">
        <v>22</v>
      </c>
      <c r="B1943" t="s">
        <v>16</v>
      </c>
      <c r="C1943" t="s">
        <v>19</v>
      </c>
      <c r="D1943" s="2">
        <v>43705.375</v>
      </c>
      <c r="E1943">
        <v>841</v>
      </c>
      <c r="F1943">
        <v>178.24879127449361</v>
      </c>
      <c r="G1943">
        <v>5</v>
      </c>
      <c r="H1943">
        <v>3.3</v>
      </c>
      <c r="I1943">
        <f>YEAR(data1!$D1943)</f>
        <v>2019</v>
      </c>
      <c r="J1943">
        <f>SUMIFS(data1!$E$2:$E$15001,data1!$I$2:$I$15001,data1!$I1943)</f>
        <v>15177662</v>
      </c>
      <c r="K1943">
        <f>(data1!$J1943-J1942)/J1942</f>
        <v>0</v>
      </c>
    </row>
    <row r="1944" spans="1:11" x14ac:dyDescent="0.3">
      <c r="A1944" t="s">
        <v>24</v>
      </c>
      <c r="B1944" t="s">
        <v>28</v>
      </c>
      <c r="C1944" t="s">
        <v>26</v>
      </c>
      <c r="D1944" s="2">
        <v>43705.416666666657</v>
      </c>
      <c r="E1944">
        <v>3603</v>
      </c>
      <c r="F1944">
        <v>1002.557506881847</v>
      </c>
      <c r="G1944">
        <v>43</v>
      </c>
      <c r="H1944">
        <v>4.0999999999999996</v>
      </c>
      <c r="I1944">
        <f>YEAR(data1!$D1944)</f>
        <v>2019</v>
      </c>
      <c r="J1944">
        <f>SUMIFS(data1!$E$2:$E$15001,data1!$I$2:$I$15001,data1!$I1944)</f>
        <v>15177662</v>
      </c>
      <c r="K1944">
        <f>(data1!$J1944-J1943)/J1943</f>
        <v>0</v>
      </c>
    </row>
    <row r="1945" spans="1:11" x14ac:dyDescent="0.3">
      <c r="A1945" t="s">
        <v>22</v>
      </c>
      <c r="B1945" t="s">
        <v>33</v>
      </c>
      <c r="C1945" t="s">
        <v>26</v>
      </c>
      <c r="D1945" s="2">
        <v>43705.791666666657</v>
      </c>
      <c r="E1945">
        <v>5199</v>
      </c>
      <c r="F1945">
        <v>1266.8069168081879</v>
      </c>
      <c r="G1945">
        <v>47</v>
      </c>
      <c r="H1945">
        <v>4.4000000000000004</v>
      </c>
      <c r="I1945">
        <f>YEAR(data1!$D1945)</f>
        <v>2019</v>
      </c>
      <c r="J1945">
        <f>SUMIFS(data1!$E$2:$E$15001,data1!$I$2:$I$15001,data1!$I1945)</f>
        <v>15177662</v>
      </c>
      <c r="K1945">
        <f>(data1!$J1945-J1944)/J1944</f>
        <v>0</v>
      </c>
    </row>
    <row r="1946" spans="1:11" x14ac:dyDescent="0.3">
      <c r="A1946" t="s">
        <v>24</v>
      </c>
      <c r="B1946" t="s">
        <v>25</v>
      </c>
      <c r="C1946" t="s">
        <v>13</v>
      </c>
      <c r="D1946" s="2">
        <v>43706.166666666657</v>
      </c>
      <c r="E1946">
        <v>9413</v>
      </c>
      <c r="F1946">
        <v>3263.1986979752278</v>
      </c>
      <c r="G1946">
        <v>105</v>
      </c>
      <c r="H1946">
        <v>4.5</v>
      </c>
      <c r="I1946">
        <f>YEAR(data1!$D1946)</f>
        <v>2019</v>
      </c>
      <c r="J1946">
        <f>SUMIFS(data1!$E$2:$E$15001,data1!$I$2:$I$15001,data1!$I1946)</f>
        <v>15177662</v>
      </c>
      <c r="K1946">
        <f>(data1!$J1946-J1945)/J1945</f>
        <v>0</v>
      </c>
    </row>
    <row r="1947" spans="1:11" x14ac:dyDescent="0.3">
      <c r="A1947" t="s">
        <v>24</v>
      </c>
      <c r="B1947" t="s">
        <v>28</v>
      </c>
      <c r="C1947" t="s">
        <v>21</v>
      </c>
      <c r="D1947" s="2">
        <v>43706.208333333343</v>
      </c>
      <c r="E1947">
        <v>5023</v>
      </c>
      <c r="F1947">
        <v>1845.786160572012</v>
      </c>
      <c r="G1947">
        <v>40</v>
      </c>
      <c r="H1947">
        <v>3.5</v>
      </c>
      <c r="I1947">
        <f>YEAR(data1!$D1947)</f>
        <v>2019</v>
      </c>
      <c r="J1947">
        <f>SUMIFS(data1!$E$2:$E$15001,data1!$I$2:$I$15001,data1!$I1947)</f>
        <v>15177662</v>
      </c>
      <c r="K1947">
        <f>(data1!$J1947-J1946)/J1946</f>
        <v>0</v>
      </c>
    </row>
    <row r="1948" spans="1:11" x14ac:dyDescent="0.3">
      <c r="A1948" t="s">
        <v>22</v>
      </c>
      <c r="B1948" t="s">
        <v>43</v>
      </c>
      <c r="C1948" t="s">
        <v>13</v>
      </c>
      <c r="D1948" s="2">
        <v>43706.25</v>
      </c>
      <c r="E1948">
        <v>5762</v>
      </c>
      <c r="F1948">
        <v>1920.827492649539</v>
      </c>
      <c r="G1948">
        <v>77</v>
      </c>
      <c r="H1948">
        <v>3.6</v>
      </c>
      <c r="I1948">
        <f>YEAR(data1!$D1948)</f>
        <v>2019</v>
      </c>
      <c r="J1948">
        <f>SUMIFS(data1!$E$2:$E$15001,data1!$I$2:$I$15001,data1!$I1948)</f>
        <v>15177662</v>
      </c>
      <c r="K1948">
        <f>(data1!$J1948-J1947)/J1947</f>
        <v>0</v>
      </c>
    </row>
    <row r="1949" spans="1:11" x14ac:dyDescent="0.3">
      <c r="A1949" t="s">
        <v>22</v>
      </c>
      <c r="B1949" t="s">
        <v>43</v>
      </c>
      <c r="C1949" t="s">
        <v>21</v>
      </c>
      <c r="D1949" s="2">
        <v>43706.333333333343</v>
      </c>
      <c r="E1949">
        <v>3358</v>
      </c>
      <c r="F1949">
        <v>816.80398828856437</v>
      </c>
      <c r="G1949">
        <v>31</v>
      </c>
      <c r="H1949">
        <v>3.2</v>
      </c>
      <c r="I1949">
        <f>YEAR(data1!$D1949)</f>
        <v>2019</v>
      </c>
      <c r="J1949">
        <f>SUMIFS(data1!$E$2:$E$15001,data1!$I$2:$I$15001,data1!$I1949)</f>
        <v>15177662</v>
      </c>
      <c r="K1949">
        <f>(data1!$J1949-J1948)/J1948</f>
        <v>0</v>
      </c>
    </row>
    <row r="1950" spans="1:11" x14ac:dyDescent="0.3">
      <c r="A1950" t="s">
        <v>22</v>
      </c>
      <c r="B1950" t="s">
        <v>33</v>
      </c>
      <c r="C1950" t="s">
        <v>13</v>
      </c>
      <c r="D1950" s="2">
        <v>43706.5</v>
      </c>
      <c r="E1950">
        <v>8850</v>
      </c>
      <c r="F1950">
        <v>2675.349558577343</v>
      </c>
      <c r="G1950">
        <v>93</v>
      </c>
      <c r="H1950">
        <v>4</v>
      </c>
      <c r="I1950">
        <f>YEAR(data1!$D1950)</f>
        <v>2019</v>
      </c>
      <c r="J1950">
        <f>SUMIFS(data1!$E$2:$E$15001,data1!$I$2:$I$15001,data1!$I1950)</f>
        <v>15177662</v>
      </c>
      <c r="K1950">
        <f>(data1!$J1950-J1949)/J1949</f>
        <v>0</v>
      </c>
    </row>
    <row r="1951" spans="1:11" x14ac:dyDescent="0.3">
      <c r="A1951" t="s">
        <v>22</v>
      </c>
      <c r="B1951" t="s">
        <v>23</v>
      </c>
      <c r="C1951" t="s">
        <v>13</v>
      </c>
      <c r="D1951" s="2">
        <v>43706.75</v>
      </c>
      <c r="E1951">
        <v>7497</v>
      </c>
      <c r="F1951">
        <v>2806.5058590550711</v>
      </c>
      <c r="G1951">
        <v>56</v>
      </c>
      <c r="H1951">
        <v>4.0999999999999996</v>
      </c>
      <c r="I1951">
        <f>YEAR(data1!$D1951)</f>
        <v>2019</v>
      </c>
      <c r="J1951">
        <f>SUMIFS(data1!$E$2:$E$15001,data1!$I$2:$I$15001,data1!$I1951)</f>
        <v>15177662</v>
      </c>
      <c r="K1951">
        <f>(data1!$J1951-J1950)/J1950</f>
        <v>0</v>
      </c>
    </row>
    <row r="1952" spans="1:11" x14ac:dyDescent="0.3">
      <c r="A1952" t="s">
        <v>17</v>
      </c>
      <c r="B1952" t="s">
        <v>37</v>
      </c>
      <c r="C1952" t="s">
        <v>26</v>
      </c>
      <c r="D1952" s="2">
        <v>43706.791666666657</v>
      </c>
      <c r="E1952">
        <v>6994</v>
      </c>
      <c r="F1952">
        <v>1797.8682218036461</v>
      </c>
      <c r="G1952">
        <v>98</v>
      </c>
      <c r="H1952">
        <v>4.0999999999999996</v>
      </c>
      <c r="I1952">
        <f>YEAR(data1!$D1952)</f>
        <v>2019</v>
      </c>
      <c r="J1952">
        <f>SUMIFS(data1!$E$2:$E$15001,data1!$I$2:$I$15001,data1!$I1952)</f>
        <v>15177662</v>
      </c>
      <c r="K1952">
        <f>(data1!$J1952-J1951)/J1951</f>
        <v>0</v>
      </c>
    </row>
    <row r="1953" spans="1:11" x14ac:dyDescent="0.3">
      <c r="A1953" t="s">
        <v>15</v>
      </c>
      <c r="B1953" t="s">
        <v>20</v>
      </c>
      <c r="C1953" t="s">
        <v>21</v>
      </c>
      <c r="D1953" s="2">
        <v>43706.791666666657</v>
      </c>
      <c r="E1953">
        <v>5130</v>
      </c>
      <c r="F1953">
        <v>1641.522474450393</v>
      </c>
      <c r="G1953">
        <v>81</v>
      </c>
      <c r="H1953">
        <v>3.4</v>
      </c>
      <c r="I1953">
        <f>YEAR(data1!$D1953)</f>
        <v>2019</v>
      </c>
      <c r="J1953">
        <f>SUMIFS(data1!$E$2:$E$15001,data1!$I$2:$I$15001,data1!$I1953)</f>
        <v>15177662</v>
      </c>
      <c r="K1953">
        <f>(data1!$J1953-J1952)/J1952</f>
        <v>0</v>
      </c>
    </row>
    <row r="1954" spans="1:11" x14ac:dyDescent="0.3">
      <c r="A1954" t="s">
        <v>22</v>
      </c>
      <c r="B1954" t="s">
        <v>16</v>
      </c>
      <c r="C1954" t="s">
        <v>21</v>
      </c>
      <c r="D1954" s="2">
        <v>43706.791666666657</v>
      </c>
      <c r="E1954">
        <v>5020</v>
      </c>
      <c r="F1954">
        <v>1923.0786855825661</v>
      </c>
      <c r="G1954">
        <v>38</v>
      </c>
      <c r="H1954">
        <v>4.9000000000000004</v>
      </c>
      <c r="I1954">
        <f>YEAR(data1!$D1954)</f>
        <v>2019</v>
      </c>
      <c r="J1954">
        <f>SUMIFS(data1!$E$2:$E$15001,data1!$I$2:$I$15001,data1!$I1954)</f>
        <v>15177662</v>
      </c>
      <c r="K1954">
        <f>(data1!$J1954-J1953)/J1953</f>
        <v>0</v>
      </c>
    </row>
    <row r="1955" spans="1:11" x14ac:dyDescent="0.3">
      <c r="A1955" t="s">
        <v>22</v>
      </c>
      <c r="B1955" t="s">
        <v>16</v>
      </c>
      <c r="C1955" t="s">
        <v>13</v>
      </c>
      <c r="D1955" s="2">
        <v>43707</v>
      </c>
      <c r="E1955">
        <v>2037</v>
      </c>
      <c r="F1955">
        <v>673.08761226955494</v>
      </c>
      <c r="G1955">
        <v>23</v>
      </c>
      <c r="H1955">
        <v>3.3</v>
      </c>
      <c r="I1955">
        <f>YEAR(data1!$D1955)</f>
        <v>2019</v>
      </c>
      <c r="J1955">
        <f>SUMIFS(data1!$E$2:$E$15001,data1!$I$2:$I$15001,data1!$I1955)</f>
        <v>15177662</v>
      </c>
      <c r="K1955">
        <f>(data1!$J1955-J1954)/J1954</f>
        <v>0</v>
      </c>
    </row>
    <row r="1956" spans="1:11" x14ac:dyDescent="0.3">
      <c r="A1956" t="s">
        <v>11</v>
      </c>
      <c r="B1956" t="s">
        <v>12</v>
      </c>
      <c r="C1956" t="s">
        <v>19</v>
      </c>
      <c r="D1956" s="2">
        <v>43707.083333333343</v>
      </c>
      <c r="E1956">
        <v>4791</v>
      </c>
      <c r="F1956">
        <v>1278.658971980255</v>
      </c>
      <c r="G1956">
        <v>39</v>
      </c>
      <c r="H1956">
        <v>4.4000000000000004</v>
      </c>
      <c r="I1956">
        <f>YEAR(data1!$D1956)</f>
        <v>2019</v>
      </c>
      <c r="J1956">
        <f>SUMIFS(data1!$E$2:$E$15001,data1!$I$2:$I$15001,data1!$I1956)</f>
        <v>15177662</v>
      </c>
      <c r="K1956">
        <f>(data1!$J1956-J1955)/J1955</f>
        <v>0</v>
      </c>
    </row>
    <row r="1957" spans="1:11" x14ac:dyDescent="0.3">
      <c r="A1957" t="s">
        <v>11</v>
      </c>
      <c r="B1957" t="s">
        <v>12</v>
      </c>
      <c r="C1957" t="s">
        <v>21</v>
      </c>
      <c r="D1957" s="2">
        <v>43707.333333333343</v>
      </c>
      <c r="E1957">
        <v>5002</v>
      </c>
      <c r="F1957">
        <v>1987.215287280364</v>
      </c>
      <c r="G1957">
        <v>89</v>
      </c>
      <c r="H1957">
        <v>3.8</v>
      </c>
      <c r="I1957">
        <f>YEAR(data1!$D1957)</f>
        <v>2019</v>
      </c>
      <c r="J1957">
        <f>SUMIFS(data1!$E$2:$E$15001,data1!$I$2:$I$15001,data1!$I1957)</f>
        <v>15177662</v>
      </c>
      <c r="K1957">
        <f>(data1!$J1957-J1956)/J1956</f>
        <v>0</v>
      </c>
    </row>
    <row r="1958" spans="1:11" x14ac:dyDescent="0.3">
      <c r="A1958" t="s">
        <v>17</v>
      </c>
      <c r="B1958" t="s">
        <v>34</v>
      </c>
      <c r="C1958" t="s">
        <v>13</v>
      </c>
      <c r="D1958" s="2">
        <v>43707.375</v>
      </c>
      <c r="E1958">
        <v>8766</v>
      </c>
      <c r="F1958">
        <v>2027.4675423455169</v>
      </c>
      <c r="G1958">
        <v>89</v>
      </c>
      <c r="H1958">
        <v>4.8</v>
      </c>
      <c r="I1958">
        <f>YEAR(data1!$D1958)</f>
        <v>2019</v>
      </c>
      <c r="J1958">
        <f>SUMIFS(data1!$E$2:$E$15001,data1!$I$2:$I$15001,data1!$I1958)</f>
        <v>15177662</v>
      </c>
      <c r="K1958">
        <f>(data1!$J1958-J1957)/J1957</f>
        <v>0</v>
      </c>
    </row>
    <row r="1959" spans="1:11" x14ac:dyDescent="0.3">
      <c r="A1959" t="s">
        <v>24</v>
      </c>
      <c r="B1959" t="s">
        <v>28</v>
      </c>
      <c r="C1959" t="s">
        <v>26</v>
      </c>
      <c r="D1959" s="2">
        <v>43707.416666666657</v>
      </c>
      <c r="E1959">
        <v>6302</v>
      </c>
      <c r="F1959">
        <v>1842.3632506794611</v>
      </c>
      <c r="G1959">
        <v>62</v>
      </c>
      <c r="H1959">
        <v>4.7</v>
      </c>
      <c r="I1959">
        <f>YEAR(data1!$D1959)</f>
        <v>2019</v>
      </c>
      <c r="J1959">
        <f>SUMIFS(data1!$E$2:$E$15001,data1!$I$2:$I$15001,data1!$I1959)</f>
        <v>15177662</v>
      </c>
      <c r="K1959">
        <f>(data1!$J1959-J1958)/J1958</f>
        <v>0</v>
      </c>
    </row>
    <row r="1960" spans="1:11" x14ac:dyDescent="0.3">
      <c r="A1960" t="s">
        <v>17</v>
      </c>
      <c r="B1960" t="s">
        <v>37</v>
      </c>
      <c r="C1960" t="s">
        <v>13</v>
      </c>
      <c r="D1960" s="2">
        <v>43707.458333333343</v>
      </c>
      <c r="E1960">
        <v>97</v>
      </c>
      <c r="F1960">
        <v>31.568183691790701</v>
      </c>
      <c r="G1960">
        <v>1</v>
      </c>
      <c r="H1960">
        <v>3.1</v>
      </c>
      <c r="I1960">
        <f>YEAR(data1!$D1960)</f>
        <v>2019</v>
      </c>
      <c r="J1960">
        <f>SUMIFS(data1!$E$2:$E$15001,data1!$I$2:$I$15001,data1!$I1960)</f>
        <v>15177662</v>
      </c>
      <c r="K1960">
        <f>(data1!$J1960-J1959)/J1959</f>
        <v>0</v>
      </c>
    </row>
    <row r="1961" spans="1:11" x14ac:dyDescent="0.3">
      <c r="A1961" t="s">
        <v>17</v>
      </c>
      <c r="B1961" t="s">
        <v>29</v>
      </c>
      <c r="C1961" t="s">
        <v>26</v>
      </c>
      <c r="D1961" s="2">
        <v>43707.541666666657</v>
      </c>
      <c r="E1961">
        <v>3166</v>
      </c>
      <c r="F1961">
        <v>856.79202798577978</v>
      </c>
      <c r="G1961">
        <v>26</v>
      </c>
      <c r="H1961">
        <v>3.1</v>
      </c>
      <c r="I1961">
        <f>YEAR(data1!$D1961)</f>
        <v>2019</v>
      </c>
      <c r="J1961">
        <f>SUMIFS(data1!$E$2:$E$15001,data1!$I$2:$I$15001,data1!$I1961)</f>
        <v>15177662</v>
      </c>
      <c r="K1961">
        <f>(data1!$J1961-J1960)/J1960</f>
        <v>0</v>
      </c>
    </row>
    <row r="1962" spans="1:11" x14ac:dyDescent="0.3">
      <c r="A1962" t="s">
        <v>24</v>
      </c>
      <c r="B1962" t="s">
        <v>25</v>
      </c>
      <c r="C1962" t="s">
        <v>21</v>
      </c>
      <c r="D1962" s="2">
        <v>43707.583333333343</v>
      </c>
      <c r="E1962">
        <v>4428</v>
      </c>
      <c r="F1962">
        <v>1268.3738085103821</v>
      </c>
      <c r="G1962">
        <v>38</v>
      </c>
      <c r="H1962">
        <v>3.1</v>
      </c>
      <c r="I1962">
        <f>YEAR(data1!$D1962)</f>
        <v>2019</v>
      </c>
      <c r="J1962">
        <f>SUMIFS(data1!$E$2:$E$15001,data1!$I$2:$I$15001,data1!$I1962)</f>
        <v>15177662</v>
      </c>
      <c r="K1962">
        <f>(data1!$J1962-J1961)/J1961</f>
        <v>0</v>
      </c>
    </row>
    <row r="1963" spans="1:11" x14ac:dyDescent="0.3">
      <c r="A1963" t="s">
        <v>15</v>
      </c>
      <c r="B1963" t="s">
        <v>32</v>
      </c>
      <c r="C1963" t="s">
        <v>26</v>
      </c>
      <c r="D1963" s="2">
        <v>43707.625</v>
      </c>
      <c r="E1963">
        <v>4454</v>
      </c>
      <c r="F1963">
        <v>1343.607439919308</v>
      </c>
      <c r="G1963">
        <v>42</v>
      </c>
      <c r="H1963">
        <v>4.4000000000000004</v>
      </c>
      <c r="I1963">
        <f>YEAR(data1!$D1963)</f>
        <v>2019</v>
      </c>
      <c r="J1963">
        <f>SUMIFS(data1!$E$2:$E$15001,data1!$I$2:$I$15001,data1!$I1963)</f>
        <v>15177662</v>
      </c>
      <c r="K1963">
        <f>(data1!$J1963-J1962)/J1962</f>
        <v>0</v>
      </c>
    </row>
    <row r="1964" spans="1:11" x14ac:dyDescent="0.3">
      <c r="A1964" t="s">
        <v>24</v>
      </c>
      <c r="B1964" t="s">
        <v>36</v>
      </c>
      <c r="C1964" t="s">
        <v>13</v>
      </c>
      <c r="D1964" s="2">
        <v>43707.791666666657</v>
      </c>
      <c r="E1964">
        <v>5573</v>
      </c>
      <c r="F1964">
        <v>1960.49991214393</v>
      </c>
      <c r="G1964">
        <v>63</v>
      </c>
      <c r="H1964">
        <v>4.2</v>
      </c>
      <c r="I1964">
        <f>YEAR(data1!$D1964)</f>
        <v>2019</v>
      </c>
      <c r="J1964">
        <f>SUMIFS(data1!$E$2:$E$15001,data1!$I$2:$I$15001,data1!$I1964)</f>
        <v>15177662</v>
      </c>
      <c r="K1964">
        <f>(data1!$J1964-J1963)/J1963</f>
        <v>0</v>
      </c>
    </row>
    <row r="1965" spans="1:11" x14ac:dyDescent="0.3">
      <c r="A1965" t="s">
        <v>11</v>
      </c>
      <c r="B1965" t="s">
        <v>12</v>
      </c>
      <c r="C1965" t="s">
        <v>26</v>
      </c>
      <c r="D1965" s="2">
        <v>43707.916666666657</v>
      </c>
      <c r="E1965">
        <v>1562</v>
      </c>
      <c r="F1965">
        <v>591.96448663588581</v>
      </c>
      <c r="G1965">
        <v>11</v>
      </c>
      <c r="H1965">
        <v>4.5</v>
      </c>
      <c r="I1965">
        <f>YEAR(data1!$D1965)</f>
        <v>2019</v>
      </c>
      <c r="J1965">
        <f>SUMIFS(data1!$E$2:$E$15001,data1!$I$2:$I$15001,data1!$I1965)</f>
        <v>15177662</v>
      </c>
      <c r="K1965">
        <f>(data1!$J1965-J1964)/J1964</f>
        <v>0</v>
      </c>
    </row>
    <row r="1966" spans="1:11" x14ac:dyDescent="0.3">
      <c r="A1966" t="s">
        <v>17</v>
      </c>
      <c r="B1966" t="s">
        <v>18</v>
      </c>
      <c r="C1966" t="s">
        <v>26</v>
      </c>
      <c r="D1966" s="2">
        <v>43708</v>
      </c>
      <c r="E1966">
        <v>4681</v>
      </c>
      <c r="F1966">
        <v>1847.2848441324859</v>
      </c>
      <c r="G1966">
        <v>84</v>
      </c>
      <c r="H1966">
        <v>4.5</v>
      </c>
      <c r="I1966">
        <f>YEAR(data1!$D1966)</f>
        <v>2019</v>
      </c>
      <c r="J1966">
        <f>SUMIFS(data1!$E$2:$E$15001,data1!$I$2:$I$15001,data1!$I1966)</f>
        <v>15177662</v>
      </c>
      <c r="K1966">
        <f>(data1!$J1966-J1965)/J1965</f>
        <v>0</v>
      </c>
    </row>
    <row r="1967" spans="1:11" x14ac:dyDescent="0.3">
      <c r="A1967" t="s">
        <v>11</v>
      </c>
      <c r="B1967" t="s">
        <v>38</v>
      </c>
      <c r="C1967" t="s">
        <v>26</v>
      </c>
      <c r="D1967" s="2">
        <v>43708.041666666657</v>
      </c>
      <c r="E1967">
        <v>4627</v>
      </c>
      <c r="F1967">
        <v>1722.4021221371599</v>
      </c>
      <c r="G1967">
        <v>88</v>
      </c>
      <c r="H1967">
        <v>3</v>
      </c>
      <c r="I1967">
        <f>YEAR(data1!$D1967)</f>
        <v>2019</v>
      </c>
      <c r="J1967">
        <f>SUMIFS(data1!$E$2:$E$15001,data1!$I$2:$I$15001,data1!$I1967)</f>
        <v>15177662</v>
      </c>
      <c r="K1967">
        <f>(data1!$J1967-J1966)/J1966</f>
        <v>0</v>
      </c>
    </row>
    <row r="1968" spans="1:11" x14ac:dyDescent="0.3">
      <c r="A1968" t="s">
        <v>17</v>
      </c>
      <c r="B1968" t="s">
        <v>37</v>
      </c>
      <c r="C1968" t="s">
        <v>26</v>
      </c>
      <c r="D1968" s="2">
        <v>43708.083333333343</v>
      </c>
      <c r="E1968">
        <v>4256</v>
      </c>
      <c r="F1968">
        <v>1063.8920356642479</v>
      </c>
      <c r="G1968">
        <v>38</v>
      </c>
      <c r="H1968">
        <v>4.0999999999999996</v>
      </c>
      <c r="I1968">
        <f>YEAR(data1!$D1968)</f>
        <v>2019</v>
      </c>
      <c r="J1968">
        <f>SUMIFS(data1!$E$2:$E$15001,data1!$I$2:$I$15001,data1!$I1968)</f>
        <v>15177662</v>
      </c>
      <c r="K1968">
        <f>(data1!$J1968-J1967)/J1967</f>
        <v>0</v>
      </c>
    </row>
    <row r="1969" spans="1:11" x14ac:dyDescent="0.3">
      <c r="A1969" t="s">
        <v>22</v>
      </c>
      <c r="B1969" t="s">
        <v>44</v>
      </c>
      <c r="C1969" t="s">
        <v>13</v>
      </c>
      <c r="D1969" s="2">
        <v>43708.125</v>
      </c>
      <c r="E1969">
        <v>6973</v>
      </c>
      <c r="F1969">
        <v>2022.222794500145</v>
      </c>
      <c r="G1969">
        <v>61</v>
      </c>
      <c r="H1969">
        <v>3.7</v>
      </c>
      <c r="I1969">
        <f>YEAR(data1!$D1969)</f>
        <v>2019</v>
      </c>
      <c r="J1969">
        <f>SUMIFS(data1!$E$2:$E$15001,data1!$I$2:$I$15001,data1!$I1969)</f>
        <v>15177662</v>
      </c>
      <c r="K1969">
        <f>(data1!$J1969-J1968)/J1968</f>
        <v>0</v>
      </c>
    </row>
    <row r="1970" spans="1:11" x14ac:dyDescent="0.3">
      <c r="A1970" t="s">
        <v>11</v>
      </c>
      <c r="B1970" t="s">
        <v>39</v>
      </c>
      <c r="C1970" t="s">
        <v>21</v>
      </c>
      <c r="D1970" s="2">
        <v>43708.208333333343</v>
      </c>
      <c r="E1970">
        <v>4390</v>
      </c>
      <c r="F1970">
        <v>1539.446303191175</v>
      </c>
      <c r="G1970">
        <v>53</v>
      </c>
      <c r="H1970">
        <v>3.4</v>
      </c>
      <c r="I1970">
        <f>YEAR(data1!$D1970)</f>
        <v>2019</v>
      </c>
      <c r="J1970">
        <f>SUMIFS(data1!$E$2:$E$15001,data1!$I$2:$I$15001,data1!$I1970)</f>
        <v>15177662</v>
      </c>
      <c r="K1970">
        <f>(data1!$J1970-J1969)/J1969</f>
        <v>0</v>
      </c>
    </row>
    <row r="1971" spans="1:11" x14ac:dyDescent="0.3">
      <c r="A1971" t="s">
        <v>15</v>
      </c>
      <c r="B1971" t="s">
        <v>16</v>
      </c>
      <c r="C1971" t="s">
        <v>26</v>
      </c>
      <c r="D1971" s="2">
        <v>43708.416666666657</v>
      </c>
      <c r="E1971">
        <v>7569</v>
      </c>
      <c r="F1971">
        <v>2143.5073699544482</v>
      </c>
      <c r="G1971">
        <v>62</v>
      </c>
      <c r="H1971">
        <v>4.7</v>
      </c>
      <c r="I1971">
        <f>YEAR(data1!$D1971)</f>
        <v>2019</v>
      </c>
      <c r="J1971">
        <f>SUMIFS(data1!$E$2:$E$15001,data1!$I$2:$I$15001,data1!$I1971)</f>
        <v>15177662</v>
      </c>
      <c r="K1971">
        <f>(data1!$J1971-J1970)/J1970</f>
        <v>0</v>
      </c>
    </row>
    <row r="1972" spans="1:11" x14ac:dyDescent="0.3">
      <c r="A1972" t="s">
        <v>17</v>
      </c>
      <c r="B1972" t="s">
        <v>37</v>
      </c>
      <c r="C1972" t="s">
        <v>19</v>
      </c>
      <c r="D1972" s="2">
        <v>43708.458333333343</v>
      </c>
      <c r="E1972">
        <v>2325</v>
      </c>
      <c r="F1972">
        <v>573.59439162341653</v>
      </c>
      <c r="G1972">
        <v>16</v>
      </c>
      <c r="H1972">
        <v>4.9000000000000004</v>
      </c>
      <c r="I1972">
        <f>YEAR(data1!$D1972)</f>
        <v>2019</v>
      </c>
      <c r="J1972">
        <f>SUMIFS(data1!$E$2:$E$15001,data1!$I$2:$I$15001,data1!$I1972)</f>
        <v>15177662</v>
      </c>
      <c r="K1972">
        <f>(data1!$J1972-J1971)/J1971</f>
        <v>0</v>
      </c>
    </row>
    <row r="1973" spans="1:11" x14ac:dyDescent="0.3">
      <c r="A1973" t="s">
        <v>22</v>
      </c>
      <c r="B1973" t="s">
        <v>23</v>
      </c>
      <c r="C1973" t="s">
        <v>19</v>
      </c>
      <c r="D1973" s="2">
        <v>43708.458333333343</v>
      </c>
      <c r="E1973">
        <v>6378</v>
      </c>
      <c r="F1973">
        <v>1827.389363013697</v>
      </c>
      <c r="G1973">
        <v>59</v>
      </c>
      <c r="H1973">
        <v>3.7</v>
      </c>
      <c r="I1973">
        <f>YEAR(data1!$D1973)</f>
        <v>2019</v>
      </c>
      <c r="J1973">
        <f>SUMIFS(data1!$E$2:$E$15001,data1!$I$2:$I$15001,data1!$I1973)</f>
        <v>15177662</v>
      </c>
      <c r="K1973">
        <f>(data1!$J1973-J1972)/J1972</f>
        <v>0</v>
      </c>
    </row>
    <row r="1974" spans="1:11" x14ac:dyDescent="0.3">
      <c r="A1974" t="s">
        <v>24</v>
      </c>
      <c r="B1974" t="s">
        <v>27</v>
      </c>
      <c r="C1974" t="s">
        <v>19</v>
      </c>
      <c r="D1974" s="2">
        <v>43708.708333333343</v>
      </c>
      <c r="E1974">
        <v>11963</v>
      </c>
      <c r="F1974">
        <v>4471.5633014970281</v>
      </c>
      <c r="G1974">
        <v>148</v>
      </c>
      <c r="H1974">
        <v>4.4000000000000004</v>
      </c>
      <c r="I1974">
        <f>YEAR(data1!$D1974)</f>
        <v>2019</v>
      </c>
      <c r="J1974">
        <f>SUMIFS(data1!$E$2:$E$15001,data1!$I$2:$I$15001,data1!$I1974)</f>
        <v>15177662</v>
      </c>
      <c r="K1974">
        <f>(data1!$J1974-J1973)/J1973</f>
        <v>0</v>
      </c>
    </row>
    <row r="1975" spans="1:11" x14ac:dyDescent="0.3">
      <c r="A1975" t="s">
        <v>15</v>
      </c>
      <c r="B1975" t="s">
        <v>40</v>
      </c>
      <c r="C1975" t="s">
        <v>13</v>
      </c>
      <c r="D1975" s="2">
        <v>43708.75</v>
      </c>
      <c r="E1975">
        <v>2129</v>
      </c>
      <c r="F1975">
        <v>631.42481493126149</v>
      </c>
      <c r="G1975">
        <v>16</v>
      </c>
      <c r="H1975">
        <v>4.5</v>
      </c>
      <c r="I1975">
        <f>YEAR(data1!$D1975)</f>
        <v>2019</v>
      </c>
      <c r="J1975">
        <f>SUMIFS(data1!$E$2:$E$15001,data1!$I$2:$I$15001,data1!$I1975)</f>
        <v>15177662</v>
      </c>
      <c r="K1975">
        <f>(data1!$J1975-J1974)/J1974</f>
        <v>0</v>
      </c>
    </row>
    <row r="1976" spans="1:11" x14ac:dyDescent="0.3">
      <c r="A1976" t="s">
        <v>15</v>
      </c>
      <c r="B1976" t="s">
        <v>16</v>
      </c>
      <c r="C1976" t="s">
        <v>21</v>
      </c>
      <c r="D1976" s="2">
        <v>43708.833333333343</v>
      </c>
      <c r="E1976">
        <v>10139</v>
      </c>
      <c r="F1976">
        <v>3699.4726414291749</v>
      </c>
      <c r="G1976">
        <v>178</v>
      </c>
      <c r="H1976">
        <v>3.5</v>
      </c>
      <c r="I1976">
        <f>YEAR(data1!$D1976)</f>
        <v>2019</v>
      </c>
      <c r="J1976">
        <f>SUMIFS(data1!$E$2:$E$15001,data1!$I$2:$I$15001,data1!$I1976)</f>
        <v>15177662</v>
      </c>
      <c r="K1976">
        <f>(data1!$J1976-J1975)/J1975</f>
        <v>0</v>
      </c>
    </row>
    <row r="1977" spans="1:11" x14ac:dyDescent="0.3">
      <c r="A1977" t="s">
        <v>11</v>
      </c>
      <c r="B1977" t="s">
        <v>41</v>
      </c>
      <c r="C1977" t="s">
        <v>19</v>
      </c>
      <c r="D1977" s="2">
        <v>43709.208333333343</v>
      </c>
      <c r="E1977">
        <v>6920</v>
      </c>
      <c r="F1977">
        <v>2125.232232298094</v>
      </c>
      <c r="G1977">
        <v>90</v>
      </c>
      <c r="H1977">
        <v>3.6</v>
      </c>
      <c r="I1977">
        <f>YEAR(data1!$D1977)</f>
        <v>2019</v>
      </c>
      <c r="J1977">
        <f>SUMIFS(data1!$E$2:$E$15001,data1!$I$2:$I$15001,data1!$I1977)</f>
        <v>15177662</v>
      </c>
      <c r="K1977">
        <f>(data1!$J1977-J1976)/J1976</f>
        <v>0</v>
      </c>
    </row>
    <row r="1978" spans="1:11" x14ac:dyDescent="0.3">
      <c r="A1978" t="s">
        <v>15</v>
      </c>
      <c r="B1978" t="s">
        <v>32</v>
      </c>
      <c r="C1978" t="s">
        <v>13</v>
      </c>
      <c r="D1978" s="2">
        <v>43709.333333333343</v>
      </c>
      <c r="E1978">
        <v>1971</v>
      </c>
      <c r="F1978">
        <v>603.61496652695735</v>
      </c>
      <c r="G1978">
        <v>13</v>
      </c>
      <c r="H1978">
        <v>3.7</v>
      </c>
      <c r="I1978">
        <f>YEAR(data1!$D1978)</f>
        <v>2019</v>
      </c>
      <c r="J1978">
        <f>SUMIFS(data1!$E$2:$E$15001,data1!$I$2:$I$15001,data1!$I1978)</f>
        <v>15177662</v>
      </c>
      <c r="K1978">
        <f>(data1!$J1978-J1977)/J1977</f>
        <v>0</v>
      </c>
    </row>
    <row r="1979" spans="1:11" x14ac:dyDescent="0.3">
      <c r="A1979" t="s">
        <v>15</v>
      </c>
      <c r="B1979" t="s">
        <v>30</v>
      </c>
      <c r="C1979" t="s">
        <v>26</v>
      </c>
      <c r="D1979" s="2">
        <v>43709.583333333343</v>
      </c>
      <c r="E1979">
        <v>4920</v>
      </c>
      <c r="F1979">
        <v>1414.3888788707311</v>
      </c>
      <c r="G1979">
        <v>92</v>
      </c>
      <c r="H1979">
        <v>4.5999999999999996</v>
      </c>
      <c r="I1979">
        <f>YEAR(data1!$D1979)</f>
        <v>2019</v>
      </c>
      <c r="J1979">
        <f>SUMIFS(data1!$E$2:$E$15001,data1!$I$2:$I$15001,data1!$I1979)</f>
        <v>15177662</v>
      </c>
      <c r="K1979">
        <f>(data1!$J1979-J1978)/J1978</f>
        <v>0</v>
      </c>
    </row>
    <row r="1980" spans="1:11" x14ac:dyDescent="0.3">
      <c r="A1980" t="s">
        <v>11</v>
      </c>
      <c r="B1980" t="s">
        <v>12</v>
      </c>
      <c r="C1980" t="s">
        <v>13</v>
      </c>
      <c r="D1980" s="2">
        <v>43709.708333333343</v>
      </c>
      <c r="E1980">
        <v>5627</v>
      </c>
      <c r="F1980">
        <v>2136.5101885829522</v>
      </c>
      <c r="G1980">
        <v>43</v>
      </c>
      <c r="H1980">
        <v>3.8</v>
      </c>
      <c r="I1980">
        <f>YEAR(data1!$D1980)</f>
        <v>2019</v>
      </c>
      <c r="J1980">
        <f>SUMIFS(data1!$E$2:$E$15001,data1!$I$2:$I$15001,data1!$I1980)</f>
        <v>15177662</v>
      </c>
      <c r="K1980">
        <f>(data1!$J1980-J1979)/J1979</f>
        <v>0</v>
      </c>
    </row>
    <row r="1981" spans="1:11" x14ac:dyDescent="0.3">
      <c r="A1981" t="s">
        <v>24</v>
      </c>
      <c r="B1981" t="s">
        <v>25</v>
      </c>
      <c r="C1981" t="s">
        <v>19</v>
      </c>
      <c r="D1981" s="2">
        <v>43710.083333333343</v>
      </c>
      <c r="E1981">
        <v>3882</v>
      </c>
      <c r="F1981">
        <v>1113.770108995649</v>
      </c>
      <c r="G1981">
        <v>27</v>
      </c>
      <c r="H1981">
        <v>4.5999999999999996</v>
      </c>
      <c r="I1981">
        <f>YEAR(data1!$D1981)</f>
        <v>2019</v>
      </c>
      <c r="J1981">
        <f>SUMIFS(data1!$E$2:$E$15001,data1!$I$2:$I$15001,data1!$I1981)</f>
        <v>15177662</v>
      </c>
      <c r="K1981">
        <f>(data1!$J1981-J1980)/J1980</f>
        <v>0</v>
      </c>
    </row>
    <row r="1982" spans="1:11" x14ac:dyDescent="0.3">
      <c r="A1982" t="s">
        <v>22</v>
      </c>
      <c r="B1982" t="s">
        <v>43</v>
      </c>
      <c r="C1982" t="s">
        <v>13</v>
      </c>
      <c r="D1982" s="2">
        <v>43710.083333333343</v>
      </c>
      <c r="E1982">
        <v>3276</v>
      </c>
      <c r="F1982">
        <v>1026.0082943969051</v>
      </c>
      <c r="G1982">
        <v>28</v>
      </c>
      <c r="H1982">
        <v>3.4</v>
      </c>
      <c r="I1982">
        <f>YEAR(data1!$D1982)</f>
        <v>2019</v>
      </c>
      <c r="J1982">
        <f>SUMIFS(data1!$E$2:$E$15001,data1!$I$2:$I$15001,data1!$I1982)</f>
        <v>15177662</v>
      </c>
      <c r="K1982">
        <f>(data1!$J1982-J1981)/J1981</f>
        <v>0</v>
      </c>
    </row>
    <row r="1983" spans="1:11" x14ac:dyDescent="0.3">
      <c r="A1983" t="s">
        <v>17</v>
      </c>
      <c r="B1983" t="s">
        <v>34</v>
      </c>
      <c r="C1983" t="s">
        <v>13</v>
      </c>
      <c r="D1983" s="2">
        <v>43710.291666666657</v>
      </c>
      <c r="E1983">
        <v>2197</v>
      </c>
      <c r="F1983">
        <v>824.3794913804868</v>
      </c>
      <c r="G1983">
        <v>25</v>
      </c>
      <c r="H1983">
        <v>4.2</v>
      </c>
      <c r="I1983">
        <f>YEAR(data1!$D1983)</f>
        <v>2019</v>
      </c>
      <c r="J1983">
        <f>SUMIFS(data1!$E$2:$E$15001,data1!$I$2:$I$15001,data1!$I1983)</f>
        <v>15177662</v>
      </c>
      <c r="K1983">
        <f>(data1!$J1983-J1982)/J1982</f>
        <v>0</v>
      </c>
    </row>
    <row r="1984" spans="1:11" x14ac:dyDescent="0.3">
      <c r="A1984" t="s">
        <v>15</v>
      </c>
      <c r="B1984" t="s">
        <v>40</v>
      </c>
      <c r="C1984" t="s">
        <v>19</v>
      </c>
      <c r="D1984" s="2">
        <v>43710.333333333343</v>
      </c>
      <c r="E1984">
        <v>4956</v>
      </c>
      <c r="F1984">
        <v>1024.135006357275</v>
      </c>
      <c r="G1984">
        <v>33</v>
      </c>
      <c r="H1984">
        <v>3.4</v>
      </c>
      <c r="I1984">
        <f>YEAR(data1!$D1984)</f>
        <v>2019</v>
      </c>
      <c r="J1984">
        <f>SUMIFS(data1!$E$2:$E$15001,data1!$I$2:$I$15001,data1!$I1984)</f>
        <v>15177662</v>
      </c>
      <c r="K1984">
        <f>(data1!$J1984-J1983)/J1983</f>
        <v>0</v>
      </c>
    </row>
    <row r="1985" spans="1:11" x14ac:dyDescent="0.3">
      <c r="A1985" t="s">
        <v>15</v>
      </c>
      <c r="B1985" t="s">
        <v>16</v>
      </c>
      <c r="C1985" t="s">
        <v>26</v>
      </c>
      <c r="D1985" s="2">
        <v>43710.375</v>
      </c>
      <c r="E1985">
        <v>1498</v>
      </c>
      <c r="F1985">
        <v>372.44790310463651</v>
      </c>
      <c r="G1985">
        <v>18</v>
      </c>
      <c r="H1985">
        <v>4.2</v>
      </c>
      <c r="I1985">
        <f>YEAR(data1!$D1985)</f>
        <v>2019</v>
      </c>
      <c r="J1985">
        <f>SUMIFS(data1!$E$2:$E$15001,data1!$I$2:$I$15001,data1!$I1985)</f>
        <v>15177662</v>
      </c>
      <c r="K1985">
        <f>(data1!$J1985-J1984)/J1984</f>
        <v>0</v>
      </c>
    </row>
    <row r="1986" spans="1:11" x14ac:dyDescent="0.3">
      <c r="A1986" t="s">
        <v>17</v>
      </c>
      <c r="B1986" t="s">
        <v>31</v>
      </c>
      <c r="C1986" t="s">
        <v>26</v>
      </c>
      <c r="D1986" s="2">
        <v>43710.375</v>
      </c>
      <c r="E1986">
        <v>3884</v>
      </c>
      <c r="F1986">
        <v>1358.0110606668279</v>
      </c>
      <c r="G1986">
        <v>35</v>
      </c>
      <c r="H1986">
        <v>4.2</v>
      </c>
      <c r="I1986">
        <f>YEAR(data1!$D1986)</f>
        <v>2019</v>
      </c>
      <c r="J1986">
        <f>SUMIFS(data1!$E$2:$E$15001,data1!$I$2:$I$15001,data1!$I1986)</f>
        <v>15177662</v>
      </c>
      <c r="K1986">
        <f>(data1!$J1986-J1985)/J1985</f>
        <v>0</v>
      </c>
    </row>
    <row r="1987" spans="1:11" x14ac:dyDescent="0.3">
      <c r="A1987" t="s">
        <v>24</v>
      </c>
      <c r="B1987" t="s">
        <v>28</v>
      </c>
      <c r="C1987" t="s">
        <v>26</v>
      </c>
      <c r="D1987" s="2">
        <v>43710.416666666657</v>
      </c>
      <c r="E1987">
        <v>4584</v>
      </c>
      <c r="F1987">
        <v>937.88057508619499</v>
      </c>
      <c r="G1987">
        <v>46</v>
      </c>
      <c r="H1987">
        <v>4.9000000000000004</v>
      </c>
      <c r="I1987">
        <f>YEAR(data1!$D1987)</f>
        <v>2019</v>
      </c>
      <c r="J1987">
        <f>SUMIFS(data1!$E$2:$E$15001,data1!$I$2:$I$15001,data1!$I1987)</f>
        <v>15177662</v>
      </c>
      <c r="K1987">
        <f>(data1!$J1987-J1986)/J1986</f>
        <v>0</v>
      </c>
    </row>
    <row r="1988" spans="1:11" x14ac:dyDescent="0.3">
      <c r="A1988" t="s">
        <v>11</v>
      </c>
      <c r="B1988" t="s">
        <v>35</v>
      </c>
      <c r="C1988" t="s">
        <v>19</v>
      </c>
      <c r="D1988" s="2">
        <v>43710.541666666657</v>
      </c>
      <c r="E1988">
        <v>6935</v>
      </c>
      <c r="F1988">
        <v>2224.87092540411</v>
      </c>
      <c r="G1988">
        <v>73</v>
      </c>
      <c r="H1988">
        <v>3.5</v>
      </c>
      <c r="I1988">
        <f>YEAR(data1!$D1988)</f>
        <v>2019</v>
      </c>
      <c r="J1988">
        <f>SUMIFS(data1!$E$2:$E$15001,data1!$I$2:$I$15001,data1!$I1988)</f>
        <v>15177662</v>
      </c>
      <c r="K1988">
        <f>(data1!$J1988-J1987)/J1987</f>
        <v>0</v>
      </c>
    </row>
    <row r="1989" spans="1:11" x14ac:dyDescent="0.3">
      <c r="A1989" t="s">
        <v>22</v>
      </c>
      <c r="B1989" t="s">
        <v>16</v>
      </c>
      <c r="C1989" t="s">
        <v>21</v>
      </c>
      <c r="D1989" s="2">
        <v>43711.041666666657</v>
      </c>
      <c r="E1989">
        <v>3425</v>
      </c>
      <c r="F1989">
        <v>1338.7343764606851</v>
      </c>
      <c r="G1989">
        <v>28</v>
      </c>
      <c r="H1989">
        <v>4.5</v>
      </c>
      <c r="I1989">
        <f>YEAR(data1!$D1989)</f>
        <v>2019</v>
      </c>
      <c r="J1989">
        <f>SUMIFS(data1!$E$2:$E$15001,data1!$I$2:$I$15001,data1!$I1989)</f>
        <v>15177662</v>
      </c>
      <c r="K1989">
        <f>(data1!$J1989-J1988)/J1988</f>
        <v>0</v>
      </c>
    </row>
    <row r="1990" spans="1:11" x14ac:dyDescent="0.3">
      <c r="A1990" t="s">
        <v>17</v>
      </c>
      <c r="B1990" t="s">
        <v>18</v>
      </c>
      <c r="C1990" t="s">
        <v>21</v>
      </c>
      <c r="D1990" s="2">
        <v>43711.083333333343</v>
      </c>
      <c r="E1990">
        <v>5497</v>
      </c>
      <c r="F1990">
        <v>2159.668611933665</v>
      </c>
      <c r="G1990">
        <v>60</v>
      </c>
      <c r="H1990">
        <v>3.3</v>
      </c>
      <c r="I1990">
        <f>YEAR(data1!$D1990)</f>
        <v>2019</v>
      </c>
      <c r="J1990">
        <f>SUMIFS(data1!$E$2:$E$15001,data1!$I$2:$I$15001,data1!$I1990)</f>
        <v>15177662</v>
      </c>
      <c r="K1990">
        <f>(data1!$J1990-J1989)/J1989</f>
        <v>0</v>
      </c>
    </row>
    <row r="1991" spans="1:11" x14ac:dyDescent="0.3">
      <c r="A1991" t="s">
        <v>17</v>
      </c>
      <c r="B1991" t="s">
        <v>37</v>
      </c>
      <c r="C1991" t="s">
        <v>19</v>
      </c>
      <c r="D1991" s="2">
        <v>43711.125</v>
      </c>
      <c r="E1991">
        <v>4930</v>
      </c>
      <c r="F1991">
        <v>1090.0241464695289</v>
      </c>
      <c r="G1991">
        <v>33</v>
      </c>
      <c r="H1991">
        <v>4.2</v>
      </c>
      <c r="I1991">
        <f>YEAR(data1!$D1991)</f>
        <v>2019</v>
      </c>
      <c r="J1991">
        <f>SUMIFS(data1!$E$2:$E$15001,data1!$I$2:$I$15001,data1!$I1991)</f>
        <v>15177662</v>
      </c>
      <c r="K1991">
        <f>(data1!$J1991-J1990)/J1990</f>
        <v>0</v>
      </c>
    </row>
    <row r="1992" spans="1:11" x14ac:dyDescent="0.3">
      <c r="A1992" t="s">
        <v>11</v>
      </c>
      <c r="B1992" t="s">
        <v>35</v>
      </c>
      <c r="C1992" t="s">
        <v>19</v>
      </c>
      <c r="D1992" s="2">
        <v>43711.208333333343</v>
      </c>
      <c r="E1992">
        <v>639</v>
      </c>
      <c r="F1992">
        <v>168.37384373073931</v>
      </c>
      <c r="G1992">
        <v>4</v>
      </c>
      <c r="H1992">
        <v>4.0999999999999996</v>
      </c>
      <c r="I1992">
        <f>YEAR(data1!$D1992)</f>
        <v>2019</v>
      </c>
      <c r="J1992">
        <f>SUMIFS(data1!$E$2:$E$15001,data1!$I$2:$I$15001,data1!$I1992)</f>
        <v>15177662</v>
      </c>
      <c r="K1992">
        <f>(data1!$J1992-J1991)/J1991</f>
        <v>0</v>
      </c>
    </row>
    <row r="1993" spans="1:11" x14ac:dyDescent="0.3">
      <c r="A1993" t="s">
        <v>15</v>
      </c>
      <c r="B1993" t="s">
        <v>30</v>
      </c>
      <c r="C1993" t="s">
        <v>19</v>
      </c>
      <c r="D1993" s="2">
        <v>43711.208333333343</v>
      </c>
      <c r="E1993">
        <v>3120</v>
      </c>
      <c r="F1993">
        <v>978.02955140577205</v>
      </c>
      <c r="G1993">
        <v>29</v>
      </c>
      <c r="H1993">
        <v>4.8</v>
      </c>
      <c r="I1993">
        <f>YEAR(data1!$D1993)</f>
        <v>2019</v>
      </c>
      <c r="J1993">
        <f>SUMIFS(data1!$E$2:$E$15001,data1!$I$2:$I$15001,data1!$I1993)</f>
        <v>15177662</v>
      </c>
      <c r="K1993">
        <f>(data1!$J1993-J1992)/J1992</f>
        <v>0</v>
      </c>
    </row>
    <row r="1994" spans="1:11" x14ac:dyDescent="0.3">
      <c r="A1994" t="s">
        <v>17</v>
      </c>
      <c r="B1994" t="s">
        <v>18</v>
      </c>
      <c r="C1994" t="s">
        <v>19</v>
      </c>
      <c r="D1994" s="2">
        <v>43711.541666666657</v>
      </c>
      <c r="E1994">
        <v>5726</v>
      </c>
      <c r="F1994">
        <v>2288.7567733772689</v>
      </c>
      <c r="G1994">
        <v>94</v>
      </c>
      <c r="H1994">
        <v>3.8</v>
      </c>
      <c r="I1994">
        <f>YEAR(data1!$D1994)</f>
        <v>2019</v>
      </c>
      <c r="J1994">
        <f>SUMIFS(data1!$E$2:$E$15001,data1!$I$2:$I$15001,data1!$I1994)</f>
        <v>15177662</v>
      </c>
      <c r="K1994">
        <f>(data1!$J1994-J1993)/J1993</f>
        <v>0</v>
      </c>
    </row>
    <row r="1995" spans="1:11" x14ac:dyDescent="0.3">
      <c r="A1995" t="s">
        <v>24</v>
      </c>
      <c r="B1995" t="s">
        <v>25</v>
      </c>
      <c r="C1995" t="s">
        <v>13</v>
      </c>
      <c r="D1995" s="2">
        <v>43711.583333333343</v>
      </c>
      <c r="E1995">
        <v>4392</v>
      </c>
      <c r="F1995">
        <v>884.46882972427829</v>
      </c>
      <c r="G1995">
        <v>34</v>
      </c>
      <c r="H1995">
        <v>3.7</v>
      </c>
      <c r="I1995">
        <f>YEAR(data1!$D1995)</f>
        <v>2019</v>
      </c>
      <c r="J1995">
        <f>SUMIFS(data1!$E$2:$E$15001,data1!$I$2:$I$15001,data1!$I1995)</f>
        <v>15177662</v>
      </c>
      <c r="K1995">
        <f>(data1!$J1995-J1994)/J1994</f>
        <v>0</v>
      </c>
    </row>
    <row r="1996" spans="1:11" x14ac:dyDescent="0.3">
      <c r="A1996" t="s">
        <v>22</v>
      </c>
      <c r="B1996" t="s">
        <v>16</v>
      </c>
      <c r="C1996" t="s">
        <v>26</v>
      </c>
      <c r="D1996" s="2">
        <v>43711.583333333343</v>
      </c>
      <c r="E1996">
        <v>3813</v>
      </c>
      <c r="F1996">
        <v>956.82019795507949</v>
      </c>
      <c r="G1996">
        <v>41</v>
      </c>
      <c r="H1996">
        <v>5</v>
      </c>
      <c r="I1996">
        <f>YEAR(data1!$D1996)</f>
        <v>2019</v>
      </c>
      <c r="J1996">
        <f>SUMIFS(data1!$E$2:$E$15001,data1!$I$2:$I$15001,data1!$I1996)</f>
        <v>15177662</v>
      </c>
      <c r="K1996">
        <f>(data1!$J1996-J1995)/J1995</f>
        <v>0</v>
      </c>
    </row>
    <row r="1997" spans="1:11" x14ac:dyDescent="0.3">
      <c r="A1997" t="s">
        <v>15</v>
      </c>
      <c r="B1997" t="s">
        <v>16</v>
      </c>
      <c r="C1997" t="s">
        <v>26</v>
      </c>
      <c r="D1997" s="2">
        <v>43711.791666666657</v>
      </c>
      <c r="E1997">
        <v>4164</v>
      </c>
      <c r="F1997">
        <v>1357.0231049703909</v>
      </c>
      <c r="G1997">
        <v>31</v>
      </c>
      <c r="H1997">
        <v>4.4000000000000004</v>
      </c>
      <c r="I1997">
        <f>YEAR(data1!$D1997)</f>
        <v>2019</v>
      </c>
      <c r="J1997">
        <f>SUMIFS(data1!$E$2:$E$15001,data1!$I$2:$I$15001,data1!$I1997)</f>
        <v>15177662</v>
      </c>
      <c r="K1997">
        <f>(data1!$J1997-J1996)/J1996</f>
        <v>0</v>
      </c>
    </row>
    <row r="1998" spans="1:11" x14ac:dyDescent="0.3">
      <c r="A1998" t="s">
        <v>22</v>
      </c>
      <c r="B1998" t="s">
        <v>23</v>
      </c>
      <c r="C1998" t="s">
        <v>21</v>
      </c>
      <c r="D1998" s="2">
        <v>43711.875</v>
      </c>
      <c r="E1998">
        <v>3621</v>
      </c>
      <c r="F1998">
        <v>1341.315864811163</v>
      </c>
      <c r="G1998">
        <v>42</v>
      </c>
      <c r="H1998">
        <v>3</v>
      </c>
      <c r="I1998">
        <f>YEAR(data1!$D1998)</f>
        <v>2019</v>
      </c>
      <c r="J1998">
        <f>SUMIFS(data1!$E$2:$E$15001,data1!$I$2:$I$15001,data1!$I1998)</f>
        <v>15177662</v>
      </c>
      <c r="K1998">
        <f>(data1!$J1998-J1997)/J1997</f>
        <v>0</v>
      </c>
    </row>
    <row r="1999" spans="1:11" x14ac:dyDescent="0.3">
      <c r="A1999" t="s">
        <v>24</v>
      </c>
      <c r="B1999" t="s">
        <v>28</v>
      </c>
      <c r="C1999" t="s">
        <v>13</v>
      </c>
      <c r="D1999" s="2">
        <v>43712.041666666657</v>
      </c>
      <c r="E1999">
        <v>2816</v>
      </c>
      <c r="F1999">
        <v>1009.078475316591</v>
      </c>
      <c r="G1999">
        <v>34</v>
      </c>
      <c r="H1999">
        <v>4.8</v>
      </c>
      <c r="I1999">
        <f>YEAR(data1!$D1999)</f>
        <v>2019</v>
      </c>
      <c r="J1999">
        <f>SUMIFS(data1!$E$2:$E$15001,data1!$I$2:$I$15001,data1!$I1999)</f>
        <v>15177662</v>
      </c>
      <c r="K1999">
        <f>(data1!$J1999-J1998)/J1998</f>
        <v>0</v>
      </c>
    </row>
    <row r="2000" spans="1:11" x14ac:dyDescent="0.3">
      <c r="A2000" t="s">
        <v>11</v>
      </c>
      <c r="B2000" t="s">
        <v>39</v>
      </c>
      <c r="C2000" t="s">
        <v>21</v>
      </c>
      <c r="D2000" s="2">
        <v>43712.166666666657</v>
      </c>
      <c r="E2000">
        <v>6655</v>
      </c>
      <c r="F2000">
        <v>2083.4850883666741</v>
      </c>
      <c r="G2000">
        <v>51</v>
      </c>
      <c r="H2000">
        <v>4.5</v>
      </c>
      <c r="I2000">
        <f>YEAR(data1!$D2000)</f>
        <v>2019</v>
      </c>
      <c r="J2000">
        <f>SUMIFS(data1!$E$2:$E$15001,data1!$I$2:$I$15001,data1!$I2000)</f>
        <v>15177662</v>
      </c>
      <c r="K2000">
        <f>(data1!$J2000-J1999)/J1999</f>
        <v>0</v>
      </c>
    </row>
    <row r="2001" spans="1:11" x14ac:dyDescent="0.3">
      <c r="A2001" t="s">
        <v>15</v>
      </c>
      <c r="B2001" t="s">
        <v>32</v>
      </c>
      <c r="C2001" t="s">
        <v>19</v>
      </c>
      <c r="D2001" s="2">
        <v>43712.166666666657</v>
      </c>
      <c r="E2001">
        <v>5920</v>
      </c>
      <c r="F2001">
        <v>1942.311241630423</v>
      </c>
      <c r="G2001">
        <v>108</v>
      </c>
      <c r="H2001">
        <v>3.2</v>
      </c>
      <c r="I2001">
        <f>YEAR(data1!$D2001)</f>
        <v>2019</v>
      </c>
      <c r="J2001">
        <f>SUMIFS(data1!$E$2:$E$15001,data1!$I$2:$I$15001,data1!$I2001)</f>
        <v>15177662</v>
      </c>
      <c r="K2001">
        <f>(data1!$J2001-J2000)/J2000</f>
        <v>0</v>
      </c>
    </row>
    <row r="2002" spans="1:11" x14ac:dyDescent="0.3">
      <c r="A2002" t="s">
        <v>15</v>
      </c>
      <c r="B2002" t="s">
        <v>32</v>
      </c>
      <c r="C2002" t="s">
        <v>19</v>
      </c>
      <c r="D2002" s="2">
        <v>43712.25</v>
      </c>
      <c r="E2002">
        <v>430</v>
      </c>
      <c r="F2002">
        <v>99.459209147993263</v>
      </c>
      <c r="G2002">
        <v>2</v>
      </c>
      <c r="H2002">
        <v>4.7</v>
      </c>
      <c r="I2002">
        <f>YEAR(data1!$D2002)</f>
        <v>2019</v>
      </c>
      <c r="J2002">
        <f>SUMIFS(data1!$E$2:$E$15001,data1!$I$2:$I$15001,data1!$I2002)</f>
        <v>15177662</v>
      </c>
      <c r="K2002">
        <f>(data1!$J2002-J2001)/J2001</f>
        <v>0</v>
      </c>
    </row>
    <row r="2003" spans="1:11" x14ac:dyDescent="0.3">
      <c r="A2003" t="s">
        <v>17</v>
      </c>
      <c r="B2003" t="s">
        <v>18</v>
      </c>
      <c r="C2003" t="s">
        <v>19</v>
      </c>
      <c r="D2003" s="2">
        <v>43712.375</v>
      </c>
      <c r="E2003">
        <v>5163</v>
      </c>
      <c r="F2003">
        <v>1353.8494251046441</v>
      </c>
      <c r="G2003">
        <v>44</v>
      </c>
      <c r="H2003">
        <v>3.4</v>
      </c>
      <c r="I2003">
        <f>YEAR(data1!$D2003)</f>
        <v>2019</v>
      </c>
      <c r="J2003">
        <f>SUMIFS(data1!$E$2:$E$15001,data1!$I$2:$I$15001,data1!$I2003)</f>
        <v>15177662</v>
      </c>
      <c r="K2003">
        <f>(data1!$J2003-J2002)/J2002</f>
        <v>0</v>
      </c>
    </row>
    <row r="2004" spans="1:11" x14ac:dyDescent="0.3">
      <c r="A2004" t="s">
        <v>15</v>
      </c>
      <c r="B2004" t="s">
        <v>20</v>
      </c>
      <c r="C2004" t="s">
        <v>13</v>
      </c>
      <c r="D2004" s="2">
        <v>43712.5</v>
      </c>
      <c r="E2004">
        <v>6447</v>
      </c>
      <c r="F2004">
        <v>1873.0430790196081</v>
      </c>
      <c r="G2004">
        <v>45</v>
      </c>
      <c r="H2004">
        <v>4.4000000000000004</v>
      </c>
      <c r="I2004">
        <f>YEAR(data1!$D2004)</f>
        <v>2019</v>
      </c>
      <c r="J2004">
        <f>SUMIFS(data1!$E$2:$E$15001,data1!$I$2:$I$15001,data1!$I2004)</f>
        <v>15177662</v>
      </c>
      <c r="K2004">
        <f>(data1!$J2004-J2003)/J2003</f>
        <v>0</v>
      </c>
    </row>
    <row r="2005" spans="1:11" x14ac:dyDescent="0.3">
      <c r="A2005" t="s">
        <v>17</v>
      </c>
      <c r="B2005" t="s">
        <v>37</v>
      </c>
      <c r="C2005" t="s">
        <v>21</v>
      </c>
      <c r="D2005" s="2">
        <v>43712.541666666657</v>
      </c>
      <c r="E2005">
        <v>5487</v>
      </c>
      <c r="F2005">
        <v>1628.0092289476561</v>
      </c>
      <c r="G2005">
        <v>46</v>
      </c>
      <c r="H2005">
        <v>4</v>
      </c>
      <c r="I2005">
        <f>YEAR(data1!$D2005)</f>
        <v>2019</v>
      </c>
      <c r="J2005">
        <f>SUMIFS(data1!$E$2:$E$15001,data1!$I$2:$I$15001,data1!$I2005)</f>
        <v>15177662</v>
      </c>
      <c r="K2005">
        <f>(data1!$J2005-J2004)/J2004</f>
        <v>0</v>
      </c>
    </row>
    <row r="2006" spans="1:11" x14ac:dyDescent="0.3">
      <c r="A2006" t="s">
        <v>24</v>
      </c>
      <c r="B2006" t="s">
        <v>25</v>
      </c>
      <c r="C2006" t="s">
        <v>21</v>
      </c>
      <c r="D2006" s="2">
        <v>43712.833333333343</v>
      </c>
      <c r="E2006">
        <v>2538</v>
      </c>
      <c r="F2006">
        <v>600.1512070247627</v>
      </c>
      <c r="G2006">
        <v>24</v>
      </c>
      <c r="H2006">
        <v>3.7</v>
      </c>
      <c r="I2006">
        <f>YEAR(data1!$D2006)</f>
        <v>2019</v>
      </c>
      <c r="J2006">
        <f>SUMIFS(data1!$E$2:$E$15001,data1!$I$2:$I$15001,data1!$I2006)</f>
        <v>15177662</v>
      </c>
      <c r="K2006">
        <f>(data1!$J2006-J2005)/J2005</f>
        <v>0</v>
      </c>
    </row>
    <row r="2007" spans="1:11" x14ac:dyDescent="0.3">
      <c r="A2007" t="s">
        <v>17</v>
      </c>
      <c r="B2007" t="s">
        <v>37</v>
      </c>
      <c r="C2007" t="s">
        <v>26</v>
      </c>
      <c r="D2007" s="2">
        <v>43712.875</v>
      </c>
      <c r="E2007">
        <v>6401</v>
      </c>
      <c r="F2007">
        <v>2287.8149975506458</v>
      </c>
      <c r="G2007">
        <v>94</v>
      </c>
      <c r="H2007">
        <v>4.5</v>
      </c>
      <c r="I2007">
        <f>YEAR(data1!$D2007)</f>
        <v>2019</v>
      </c>
      <c r="J2007">
        <f>SUMIFS(data1!$E$2:$E$15001,data1!$I$2:$I$15001,data1!$I2007)</f>
        <v>15177662</v>
      </c>
      <c r="K2007">
        <f>(data1!$J2007-J2006)/J2006</f>
        <v>0</v>
      </c>
    </row>
    <row r="2008" spans="1:11" x14ac:dyDescent="0.3">
      <c r="A2008" t="s">
        <v>11</v>
      </c>
      <c r="B2008" t="s">
        <v>35</v>
      </c>
      <c r="C2008" t="s">
        <v>13</v>
      </c>
      <c r="D2008" s="2">
        <v>43712.958333333343</v>
      </c>
      <c r="E2008">
        <v>4118</v>
      </c>
      <c r="F2008">
        <v>1399.2768856819371</v>
      </c>
      <c r="G2008">
        <v>56</v>
      </c>
      <c r="H2008">
        <v>3.6</v>
      </c>
      <c r="I2008">
        <f>YEAR(data1!$D2008)</f>
        <v>2019</v>
      </c>
      <c r="J2008">
        <f>SUMIFS(data1!$E$2:$E$15001,data1!$I$2:$I$15001,data1!$I2008)</f>
        <v>15177662</v>
      </c>
      <c r="K2008">
        <f>(data1!$J2008-J2007)/J2007</f>
        <v>0</v>
      </c>
    </row>
    <row r="2009" spans="1:11" x14ac:dyDescent="0.3">
      <c r="A2009" t="s">
        <v>15</v>
      </c>
      <c r="B2009" t="s">
        <v>32</v>
      </c>
      <c r="C2009" t="s">
        <v>21</v>
      </c>
      <c r="D2009" s="2">
        <v>43713.125</v>
      </c>
      <c r="E2009">
        <v>4719</v>
      </c>
      <c r="F2009">
        <v>1866.896066865984</v>
      </c>
      <c r="G2009">
        <v>40</v>
      </c>
      <c r="H2009">
        <v>3.8</v>
      </c>
      <c r="I2009">
        <f>YEAR(data1!$D2009)</f>
        <v>2019</v>
      </c>
      <c r="J2009">
        <f>SUMIFS(data1!$E$2:$E$15001,data1!$I$2:$I$15001,data1!$I2009)</f>
        <v>15177662</v>
      </c>
      <c r="K2009">
        <f>(data1!$J2009-J2008)/J2008</f>
        <v>0</v>
      </c>
    </row>
    <row r="2010" spans="1:11" x14ac:dyDescent="0.3">
      <c r="A2010" t="s">
        <v>17</v>
      </c>
      <c r="B2010" t="s">
        <v>31</v>
      </c>
      <c r="C2010" t="s">
        <v>26</v>
      </c>
      <c r="D2010" s="2">
        <v>43713.291666666657</v>
      </c>
      <c r="E2010">
        <v>5370</v>
      </c>
      <c r="F2010">
        <v>1564.1909208824591</v>
      </c>
      <c r="G2010">
        <v>43</v>
      </c>
      <c r="H2010">
        <v>3.1</v>
      </c>
      <c r="I2010">
        <f>YEAR(data1!$D2010)</f>
        <v>2019</v>
      </c>
      <c r="J2010">
        <f>SUMIFS(data1!$E$2:$E$15001,data1!$I$2:$I$15001,data1!$I2010)</f>
        <v>15177662</v>
      </c>
      <c r="K2010">
        <f>(data1!$J2010-J2009)/J2009</f>
        <v>0</v>
      </c>
    </row>
    <row r="2011" spans="1:11" x14ac:dyDescent="0.3">
      <c r="A2011" t="s">
        <v>11</v>
      </c>
      <c r="B2011" t="s">
        <v>41</v>
      </c>
      <c r="C2011" t="s">
        <v>26</v>
      </c>
      <c r="D2011" s="2">
        <v>43713.375</v>
      </c>
      <c r="E2011">
        <v>7150</v>
      </c>
      <c r="F2011">
        <v>2822.3771638076551</v>
      </c>
      <c r="G2011">
        <v>69</v>
      </c>
      <c r="H2011">
        <v>3.5</v>
      </c>
      <c r="I2011">
        <f>YEAR(data1!$D2011)</f>
        <v>2019</v>
      </c>
      <c r="J2011">
        <f>SUMIFS(data1!$E$2:$E$15001,data1!$I$2:$I$15001,data1!$I2011)</f>
        <v>15177662</v>
      </c>
      <c r="K2011">
        <f>(data1!$J2011-J2010)/J2010</f>
        <v>0</v>
      </c>
    </row>
    <row r="2012" spans="1:11" x14ac:dyDescent="0.3">
      <c r="A2012" t="s">
        <v>22</v>
      </c>
      <c r="B2012" t="s">
        <v>43</v>
      </c>
      <c r="C2012" t="s">
        <v>19</v>
      </c>
      <c r="D2012" s="2">
        <v>43713.458333333343</v>
      </c>
      <c r="E2012">
        <v>6056</v>
      </c>
      <c r="F2012">
        <v>1915.891009802019</v>
      </c>
      <c r="G2012">
        <v>119</v>
      </c>
      <c r="H2012">
        <v>3.2</v>
      </c>
      <c r="I2012">
        <f>YEAR(data1!$D2012)</f>
        <v>2019</v>
      </c>
      <c r="J2012">
        <f>SUMIFS(data1!$E$2:$E$15001,data1!$I$2:$I$15001,data1!$I2012)</f>
        <v>15177662</v>
      </c>
      <c r="K2012">
        <f>(data1!$J2012-J2011)/J2011</f>
        <v>0</v>
      </c>
    </row>
    <row r="2013" spans="1:11" x14ac:dyDescent="0.3">
      <c r="A2013" t="s">
        <v>11</v>
      </c>
      <c r="B2013" t="s">
        <v>41</v>
      </c>
      <c r="C2013" t="s">
        <v>21</v>
      </c>
      <c r="D2013" s="2">
        <v>43713.5</v>
      </c>
      <c r="E2013">
        <v>8681</v>
      </c>
      <c r="F2013">
        <v>2236.2869038680878</v>
      </c>
      <c r="G2013">
        <v>103</v>
      </c>
      <c r="H2013">
        <v>4.7</v>
      </c>
      <c r="I2013">
        <f>YEAR(data1!$D2013)</f>
        <v>2019</v>
      </c>
      <c r="J2013">
        <f>SUMIFS(data1!$E$2:$E$15001,data1!$I$2:$I$15001,data1!$I2013)</f>
        <v>15177662</v>
      </c>
      <c r="K2013">
        <f>(data1!$J2013-J2012)/J2012</f>
        <v>0</v>
      </c>
    </row>
    <row r="2014" spans="1:11" x14ac:dyDescent="0.3">
      <c r="A2014" t="s">
        <v>22</v>
      </c>
      <c r="B2014" t="s">
        <v>16</v>
      </c>
      <c r="C2014" t="s">
        <v>19</v>
      </c>
      <c r="D2014" s="2">
        <v>43713.625</v>
      </c>
      <c r="E2014">
        <v>5496</v>
      </c>
      <c r="F2014">
        <v>1572.10191508905</v>
      </c>
      <c r="G2014">
        <v>40</v>
      </c>
      <c r="H2014">
        <v>3.1</v>
      </c>
      <c r="I2014">
        <f>YEAR(data1!$D2014)</f>
        <v>2019</v>
      </c>
      <c r="J2014">
        <f>SUMIFS(data1!$E$2:$E$15001,data1!$I$2:$I$15001,data1!$I2014)</f>
        <v>15177662</v>
      </c>
      <c r="K2014">
        <f>(data1!$J2014-J2013)/J2013</f>
        <v>0</v>
      </c>
    </row>
    <row r="2015" spans="1:11" x14ac:dyDescent="0.3">
      <c r="A2015" t="s">
        <v>15</v>
      </c>
      <c r="B2015" t="s">
        <v>16</v>
      </c>
      <c r="C2015" t="s">
        <v>19</v>
      </c>
      <c r="D2015" s="2">
        <v>43713.625</v>
      </c>
      <c r="E2015">
        <v>5800</v>
      </c>
      <c r="F2015">
        <v>2318.1290787579978</v>
      </c>
      <c r="G2015">
        <v>43</v>
      </c>
      <c r="H2015">
        <v>4.7</v>
      </c>
      <c r="I2015">
        <f>YEAR(data1!$D2015)</f>
        <v>2019</v>
      </c>
      <c r="J2015">
        <f>SUMIFS(data1!$E$2:$E$15001,data1!$I$2:$I$15001,data1!$I2015)</f>
        <v>15177662</v>
      </c>
      <c r="K2015">
        <f>(data1!$J2015-J2014)/J2014</f>
        <v>0</v>
      </c>
    </row>
    <row r="2016" spans="1:11" x14ac:dyDescent="0.3">
      <c r="A2016" t="s">
        <v>22</v>
      </c>
      <c r="B2016" t="s">
        <v>43</v>
      </c>
      <c r="C2016" t="s">
        <v>21</v>
      </c>
      <c r="D2016" s="2">
        <v>43713.708333333343</v>
      </c>
      <c r="E2016">
        <v>5372</v>
      </c>
      <c r="F2016">
        <v>1637.6143958433961</v>
      </c>
      <c r="G2016">
        <v>48</v>
      </c>
      <c r="H2016">
        <v>3</v>
      </c>
      <c r="I2016">
        <f>YEAR(data1!$D2016)</f>
        <v>2019</v>
      </c>
      <c r="J2016">
        <f>SUMIFS(data1!$E$2:$E$15001,data1!$I$2:$I$15001,data1!$I2016)</f>
        <v>15177662</v>
      </c>
      <c r="K2016">
        <f>(data1!$J2016-J2015)/J2015</f>
        <v>0</v>
      </c>
    </row>
    <row r="2017" spans="1:11" x14ac:dyDescent="0.3">
      <c r="A2017" t="s">
        <v>11</v>
      </c>
      <c r="B2017" t="s">
        <v>39</v>
      </c>
      <c r="C2017" t="s">
        <v>19</v>
      </c>
      <c r="D2017" s="2">
        <v>43713.791666666657</v>
      </c>
      <c r="E2017">
        <v>4159</v>
      </c>
      <c r="F2017">
        <v>989.70086449584801</v>
      </c>
      <c r="G2017">
        <v>51</v>
      </c>
      <c r="H2017">
        <v>3.7</v>
      </c>
      <c r="I2017">
        <f>YEAR(data1!$D2017)</f>
        <v>2019</v>
      </c>
      <c r="J2017">
        <f>SUMIFS(data1!$E$2:$E$15001,data1!$I$2:$I$15001,data1!$I2017)</f>
        <v>15177662</v>
      </c>
      <c r="K2017">
        <f>(data1!$J2017-J2016)/J2016</f>
        <v>0</v>
      </c>
    </row>
    <row r="2018" spans="1:11" x14ac:dyDescent="0.3">
      <c r="A2018" t="s">
        <v>17</v>
      </c>
      <c r="B2018" t="s">
        <v>34</v>
      </c>
      <c r="C2018" t="s">
        <v>13</v>
      </c>
      <c r="D2018" s="2">
        <v>43713.833333333343</v>
      </c>
      <c r="E2018">
        <v>2536</v>
      </c>
      <c r="F2018">
        <v>730.97387339206023</v>
      </c>
      <c r="G2018">
        <v>29</v>
      </c>
      <c r="H2018">
        <v>3.6</v>
      </c>
      <c r="I2018">
        <f>YEAR(data1!$D2018)</f>
        <v>2019</v>
      </c>
      <c r="J2018">
        <f>SUMIFS(data1!$E$2:$E$15001,data1!$I$2:$I$15001,data1!$I2018)</f>
        <v>15177662</v>
      </c>
      <c r="K2018">
        <f>(data1!$J2018-J2017)/J2017</f>
        <v>0</v>
      </c>
    </row>
    <row r="2019" spans="1:11" x14ac:dyDescent="0.3">
      <c r="A2019" t="s">
        <v>15</v>
      </c>
      <c r="B2019" t="s">
        <v>30</v>
      </c>
      <c r="C2019" t="s">
        <v>13</v>
      </c>
      <c r="D2019" s="2">
        <v>43714.125</v>
      </c>
      <c r="E2019">
        <v>6041</v>
      </c>
      <c r="F2019">
        <v>2100.6021647899152</v>
      </c>
      <c r="G2019">
        <v>57</v>
      </c>
      <c r="H2019">
        <v>3.9</v>
      </c>
      <c r="I2019">
        <f>YEAR(data1!$D2019)</f>
        <v>2019</v>
      </c>
      <c r="J2019">
        <f>SUMIFS(data1!$E$2:$E$15001,data1!$I$2:$I$15001,data1!$I2019)</f>
        <v>15177662</v>
      </c>
      <c r="K2019">
        <f>(data1!$J2019-J2018)/J2018</f>
        <v>0</v>
      </c>
    </row>
    <row r="2020" spans="1:11" x14ac:dyDescent="0.3">
      <c r="A2020" t="s">
        <v>22</v>
      </c>
      <c r="B2020" t="s">
        <v>16</v>
      </c>
      <c r="C2020" t="s">
        <v>19</v>
      </c>
      <c r="D2020" s="2">
        <v>43714.333333333343</v>
      </c>
      <c r="E2020">
        <v>5517</v>
      </c>
      <c r="F2020">
        <v>1112.466428263911</v>
      </c>
      <c r="G2020">
        <v>94</v>
      </c>
      <c r="H2020">
        <v>3.9</v>
      </c>
      <c r="I2020">
        <f>YEAR(data1!$D2020)</f>
        <v>2019</v>
      </c>
      <c r="J2020">
        <f>SUMIFS(data1!$E$2:$E$15001,data1!$I$2:$I$15001,data1!$I2020)</f>
        <v>15177662</v>
      </c>
      <c r="K2020">
        <f>(data1!$J2020-J2019)/J2019</f>
        <v>0</v>
      </c>
    </row>
    <row r="2021" spans="1:11" x14ac:dyDescent="0.3">
      <c r="A2021" t="s">
        <v>22</v>
      </c>
      <c r="B2021" t="s">
        <v>16</v>
      </c>
      <c r="C2021" t="s">
        <v>13</v>
      </c>
      <c r="D2021" s="2">
        <v>43714.458333333343</v>
      </c>
      <c r="E2021">
        <v>3547</v>
      </c>
      <c r="F2021">
        <v>1412.5983389491739</v>
      </c>
      <c r="G2021">
        <v>25</v>
      </c>
      <c r="H2021">
        <v>4.5</v>
      </c>
      <c r="I2021">
        <f>YEAR(data1!$D2021)</f>
        <v>2019</v>
      </c>
      <c r="J2021">
        <f>SUMIFS(data1!$E$2:$E$15001,data1!$I$2:$I$15001,data1!$I2021)</f>
        <v>15177662</v>
      </c>
      <c r="K2021">
        <f>(data1!$J2021-J2020)/J2020</f>
        <v>0</v>
      </c>
    </row>
    <row r="2022" spans="1:11" x14ac:dyDescent="0.3">
      <c r="A2022" t="s">
        <v>24</v>
      </c>
      <c r="B2022" t="s">
        <v>36</v>
      </c>
      <c r="C2022" t="s">
        <v>26</v>
      </c>
      <c r="D2022" s="2">
        <v>43714.5</v>
      </c>
      <c r="E2022">
        <v>1396</v>
      </c>
      <c r="F2022">
        <v>499.32277635314568</v>
      </c>
      <c r="G2022">
        <v>25</v>
      </c>
      <c r="H2022">
        <v>3.9</v>
      </c>
      <c r="I2022">
        <f>YEAR(data1!$D2022)</f>
        <v>2019</v>
      </c>
      <c r="J2022">
        <f>SUMIFS(data1!$E$2:$E$15001,data1!$I$2:$I$15001,data1!$I2022)</f>
        <v>15177662</v>
      </c>
      <c r="K2022">
        <f>(data1!$J2022-J2021)/J2021</f>
        <v>0</v>
      </c>
    </row>
    <row r="2023" spans="1:11" x14ac:dyDescent="0.3">
      <c r="A2023" t="s">
        <v>15</v>
      </c>
      <c r="B2023" t="s">
        <v>16</v>
      </c>
      <c r="C2023" t="s">
        <v>21</v>
      </c>
      <c r="D2023" s="2">
        <v>43714.791666666657</v>
      </c>
      <c r="E2023">
        <v>7671</v>
      </c>
      <c r="F2023">
        <v>2968.263416359172</v>
      </c>
      <c r="G2023">
        <v>126</v>
      </c>
      <c r="H2023">
        <v>4.7</v>
      </c>
      <c r="I2023">
        <f>YEAR(data1!$D2023)</f>
        <v>2019</v>
      </c>
      <c r="J2023">
        <f>SUMIFS(data1!$E$2:$E$15001,data1!$I$2:$I$15001,data1!$I2023)</f>
        <v>15177662</v>
      </c>
      <c r="K2023">
        <f>(data1!$J2023-J2022)/J2022</f>
        <v>0</v>
      </c>
    </row>
    <row r="2024" spans="1:11" x14ac:dyDescent="0.3">
      <c r="A2024" t="s">
        <v>24</v>
      </c>
      <c r="B2024" t="s">
        <v>36</v>
      </c>
      <c r="C2024" t="s">
        <v>21</v>
      </c>
      <c r="D2024" s="2">
        <v>43714.833333333343</v>
      </c>
      <c r="E2024">
        <v>4099</v>
      </c>
      <c r="F2024">
        <v>1096.8768383055601</v>
      </c>
      <c r="G2024">
        <v>68</v>
      </c>
      <c r="H2024">
        <v>3.7</v>
      </c>
      <c r="I2024">
        <f>YEAR(data1!$D2024)</f>
        <v>2019</v>
      </c>
      <c r="J2024">
        <f>SUMIFS(data1!$E$2:$E$15001,data1!$I$2:$I$15001,data1!$I2024)</f>
        <v>15177662</v>
      </c>
      <c r="K2024">
        <f>(data1!$J2024-J2023)/J2023</f>
        <v>0</v>
      </c>
    </row>
    <row r="2025" spans="1:11" x14ac:dyDescent="0.3">
      <c r="A2025" t="s">
        <v>22</v>
      </c>
      <c r="B2025" t="s">
        <v>33</v>
      </c>
      <c r="C2025" t="s">
        <v>13</v>
      </c>
      <c r="D2025" s="2">
        <v>43715.125</v>
      </c>
      <c r="E2025">
        <v>3359</v>
      </c>
      <c r="F2025">
        <v>953.6090015975891</v>
      </c>
      <c r="G2025">
        <v>29</v>
      </c>
      <c r="H2025">
        <v>4.8</v>
      </c>
      <c r="I2025">
        <f>YEAR(data1!$D2025)</f>
        <v>2019</v>
      </c>
      <c r="J2025">
        <f>SUMIFS(data1!$E$2:$E$15001,data1!$I$2:$I$15001,data1!$I2025)</f>
        <v>15177662</v>
      </c>
      <c r="K2025">
        <f>(data1!$J2025-J2024)/J2024</f>
        <v>0</v>
      </c>
    </row>
    <row r="2026" spans="1:11" x14ac:dyDescent="0.3">
      <c r="A2026" t="s">
        <v>24</v>
      </c>
      <c r="B2026" t="s">
        <v>42</v>
      </c>
      <c r="C2026" t="s">
        <v>21</v>
      </c>
      <c r="D2026" s="2">
        <v>43715.25</v>
      </c>
      <c r="E2026">
        <v>5182</v>
      </c>
      <c r="F2026">
        <v>1364.436422082973</v>
      </c>
      <c r="G2026">
        <v>51</v>
      </c>
      <c r="H2026">
        <v>4</v>
      </c>
      <c r="I2026">
        <f>YEAR(data1!$D2026)</f>
        <v>2019</v>
      </c>
      <c r="J2026">
        <f>SUMIFS(data1!$E$2:$E$15001,data1!$I$2:$I$15001,data1!$I2026)</f>
        <v>15177662</v>
      </c>
      <c r="K2026">
        <f>(data1!$J2026-J2025)/J2025</f>
        <v>0</v>
      </c>
    </row>
    <row r="2027" spans="1:11" x14ac:dyDescent="0.3">
      <c r="A2027" t="s">
        <v>22</v>
      </c>
      <c r="B2027" t="s">
        <v>23</v>
      </c>
      <c r="C2027" t="s">
        <v>21</v>
      </c>
      <c r="D2027" s="2">
        <v>43715.291666666657</v>
      </c>
      <c r="E2027">
        <v>7238</v>
      </c>
      <c r="F2027">
        <v>2476.7678101319452</v>
      </c>
      <c r="G2027">
        <v>59</v>
      </c>
      <c r="H2027">
        <v>4</v>
      </c>
      <c r="I2027">
        <f>YEAR(data1!$D2027)</f>
        <v>2019</v>
      </c>
      <c r="J2027">
        <f>SUMIFS(data1!$E$2:$E$15001,data1!$I$2:$I$15001,data1!$I2027)</f>
        <v>15177662</v>
      </c>
      <c r="K2027">
        <f>(data1!$J2027-J2026)/J2026</f>
        <v>0</v>
      </c>
    </row>
    <row r="2028" spans="1:11" x14ac:dyDescent="0.3">
      <c r="A2028" t="s">
        <v>17</v>
      </c>
      <c r="B2028" t="s">
        <v>18</v>
      </c>
      <c r="C2028" t="s">
        <v>19</v>
      </c>
      <c r="D2028" s="2">
        <v>43715.375</v>
      </c>
      <c r="E2028">
        <v>5249</v>
      </c>
      <c r="F2028">
        <v>1220.1118942138501</v>
      </c>
      <c r="G2028">
        <v>39</v>
      </c>
      <c r="H2028">
        <v>3.2</v>
      </c>
      <c r="I2028">
        <f>YEAR(data1!$D2028)</f>
        <v>2019</v>
      </c>
      <c r="J2028">
        <f>SUMIFS(data1!$E$2:$E$15001,data1!$I$2:$I$15001,data1!$I2028)</f>
        <v>15177662</v>
      </c>
      <c r="K2028">
        <f>(data1!$J2028-J2027)/J2027</f>
        <v>0</v>
      </c>
    </row>
    <row r="2029" spans="1:11" x14ac:dyDescent="0.3">
      <c r="A2029" t="s">
        <v>17</v>
      </c>
      <c r="B2029" t="s">
        <v>29</v>
      </c>
      <c r="C2029" t="s">
        <v>13</v>
      </c>
      <c r="D2029" s="2">
        <v>43715.375</v>
      </c>
      <c r="E2029">
        <v>3698</v>
      </c>
      <c r="F2029">
        <v>1237.2981568141349</v>
      </c>
      <c r="G2029">
        <v>33</v>
      </c>
      <c r="H2029">
        <v>3.1</v>
      </c>
      <c r="I2029">
        <f>YEAR(data1!$D2029)</f>
        <v>2019</v>
      </c>
      <c r="J2029">
        <f>SUMIFS(data1!$E$2:$E$15001,data1!$I$2:$I$15001,data1!$I2029)</f>
        <v>15177662</v>
      </c>
      <c r="K2029">
        <f>(data1!$J2029-J2028)/J2028</f>
        <v>0</v>
      </c>
    </row>
    <row r="2030" spans="1:11" x14ac:dyDescent="0.3">
      <c r="A2030" t="s">
        <v>17</v>
      </c>
      <c r="B2030" t="s">
        <v>37</v>
      </c>
      <c r="C2030" t="s">
        <v>26</v>
      </c>
      <c r="D2030" s="2">
        <v>43715.416666666657</v>
      </c>
      <c r="E2030">
        <v>6028</v>
      </c>
      <c r="F2030">
        <v>1923.62429938484</v>
      </c>
      <c r="G2030">
        <v>42</v>
      </c>
      <c r="H2030">
        <v>4.0999999999999996</v>
      </c>
      <c r="I2030">
        <f>YEAR(data1!$D2030)</f>
        <v>2019</v>
      </c>
      <c r="J2030">
        <f>SUMIFS(data1!$E$2:$E$15001,data1!$I$2:$I$15001,data1!$I2030)</f>
        <v>15177662</v>
      </c>
      <c r="K2030">
        <f>(data1!$J2030-J2029)/J2029</f>
        <v>0</v>
      </c>
    </row>
    <row r="2031" spans="1:11" x14ac:dyDescent="0.3">
      <c r="A2031" t="s">
        <v>11</v>
      </c>
      <c r="B2031" t="s">
        <v>39</v>
      </c>
      <c r="C2031" t="s">
        <v>26</v>
      </c>
      <c r="D2031" s="2">
        <v>43715.541666666657</v>
      </c>
      <c r="E2031">
        <v>4305</v>
      </c>
      <c r="F2031">
        <v>1714.2225012823501</v>
      </c>
      <c r="G2031">
        <v>53</v>
      </c>
      <c r="H2031">
        <v>3.9</v>
      </c>
      <c r="I2031">
        <f>YEAR(data1!$D2031)</f>
        <v>2019</v>
      </c>
      <c r="J2031">
        <f>SUMIFS(data1!$E$2:$E$15001,data1!$I$2:$I$15001,data1!$I2031)</f>
        <v>15177662</v>
      </c>
      <c r="K2031">
        <f>(data1!$J2031-J2030)/J2030</f>
        <v>0</v>
      </c>
    </row>
    <row r="2032" spans="1:11" x14ac:dyDescent="0.3">
      <c r="A2032" t="s">
        <v>17</v>
      </c>
      <c r="B2032" t="s">
        <v>31</v>
      </c>
      <c r="C2032" t="s">
        <v>21</v>
      </c>
      <c r="D2032" s="2">
        <v>43715.75</v>
      </c>
      <c r="E2032">
        <v>4597</v>
      </c>
      <c r="F2032">
        <v>1785.1756313611891</v>
      </c>
      <c r="G2032">
        <v>51</v>
      </c>
      <c r="H2032">
        <v>4.5999999999999996</v>
      </c>
      <c r="I2032">
        <f>YEAR(data1!$D2032)</f>
        <v>2019</v>
      </c>
      <c r="J2032">
        <f>SUMIFS(data1!$E$2:$E$15001,data1!$I$2:$I$15001,data1!$I2032)</f>
        <v>15177662</v>
      </c>
      <c r="K2032">
        <f>(data1!$J2032-J2031)/J2031</f>
        <v>0</v>
      </c>
    </row>
    <row r="2033" spans="1:11" x14ac:dyDescent="0.3">
      <c r="A2033" t="s">
        <v>17</v>
      </c>
      <c r="B2033" t="s">
        <v>29</v>
      </c>
      <c r="C2033" t="s">
        <v>13</v>
      </c>
      <c r="D2033" s="2">
        <v>43715.791666666657</v>
      </c>
      <c r="E2033">
        <v>6008</v>
      </c>
      <c r="F2033">
        <v>1379.0736132229649</v>
      </c>
      <c r="G2033">
        <v>41</v>
      </c>
      <c r="H2033">
        <v>3.4</v>
      </c>
      <c r="I2033">
        <f>YEAR(data1!$D2033)</f>
        <v>2019</v>
      </c>
      <c r="J2033">
        <f>SUMIFS(data1!$E$2:$E$15001,data1!$I$2:$I$15001,data1!$I2033)</f>
        <v>15177662</v>
      </c>
      <c r="K2033">
        <f>(data1!$J2033-J2032)/J2032</f>
        <v>0</v>
      </c>
    </row>
    <row r="2034" spans="1:11" x14ac:dyDescent="0.3">
      <c r="A2034" t="s">
        <v>15</v>
      </c>
      <c r="B2034" t="s">
        <v>40</v>
      </c>
      <c r="C2034" t="s">
        <v>13</v>
      </c>
      <c r="D2034" s="2">
        <v>43715.875</v>
      </c>
      <c r="E2034">
        <v>5618</v>
      </c>
      <c r="F2034">
        <v>1553.1218124566949</v>
      </c>
      <c r="G2034">
        <v>96</v>
      </c>
      <c r="H2034">
        <v>3.9</v>
      </c>
      <c r="I2034">
        <f>YEAR(data1!$D2034)</f>
        <v>2019</v>
      </c>
      <c r="J2034">
        <f>SUMIFS(data1!$E$2:$E$15001,data1!$I$2:$I$15001,data1!$I2034)</f>
        <v>15177662</v>
      </c>
      <c r="K2034">
        <f>(data1!$J2034-J2033)/J2033</f>
        <v>0</v>
      </c>
    </row>
    <row r="2035" spans="1:11" x14ac:dyDescent="0.3">
      <c r="A2035" t="s">
        <v>17</v>
      </c>
      <c r="B2035" t="s">
        <v>29</v>
      </c>
      <c r="C2035" t="s">
        <v>13</v>
      </c>
      <c r="D2035" s="2">
        <v>43717</v>
      </c>
      <c r="E2035">
        <v>3865</v>
      </c>
      <c r="F2035">
        <v>1508.806575015936</v>
      </c>
      <c r="G2035">
        <v>34</v>
      </c>
      <c r="H2035">
        <v>4.3</v>
      </c>
      <c r="I2035">
        <f>YEAR(data1!$D2035)</f>
        <v>2019</v>
      </c>
      <c r="J2035">
        <f>SUMIFS(data1!$E$2:$E$15001,data1!$I$2:$I$15001,data1!$I2035)</f>
        <v>15177662</v>
      </c>
      <c r="K2035">
        <f>(data1!$J2035-J2034)/J2034</f>
        <v>0</v>
      </c>
    </row>
    <row r="2036" spans="1:11" x14ac:dyDescent="0.3">
      <c r="A2036" t="s">
        <v>17</v>
      </c>
      <c r="B2036" t="s">
        <v>18</v>
      </c>
      <c r="C2036" t="s">
        <v>21</v>
      </c>
      <c r="D2036" s="2">
        <v>43717.208333333343</v>
      </c>
      <c r="E2036">
        <v>6849</v>
      </c>
      <c r="F2036">
        <v>1789.406003293755</v>
      </c>
      <c r="G2036">
        <v>57</v>
      </c>
      <c r="H2036">
        <v>4.2</v>
      </c>
      <c r="I2036">
        <f>YEAR(data1!$D2036)</f>
        <v>2019</v>
      </c>
      <c r="J2036">
        <f>SUMIFS(data1!$E$2:$E$15001,data1!$I$2:$I$15001,data1!$I2036)</f>
        <v>15177662</v>
      </c>
      <c r="K2036">
        <f>(data1!$J2036-J2035)/J2035</f>
        <v>0</v>
      </c>
    </row>
    <row r="2037" spans="1:11" x14ac:dyDescent="0.3">
      <c r="A2037" t="s">
        <v>17</v>
      </c>
      <c r="B2037" t="s">
        <v>37</v>
      </c>
      <c r="C2037" t="s">
        <v>13</v>
      </c>
      <c r="D2037" s="2">
        <v>43717.291666666657</v>
      </c>
      <c r="E2037">
        <v>6354</v>
      </c>
      <c r="F2037">
        <v>1384.017485414772</v>
      </c>
      <c r="G2037">
        <v>69</v>
      </c>
      <c r="H2037">
        <v>4.3</v>
      </c>
      <c r="I2037">
        <f>YEAR(data1!$D2037)</f>
        <v>2019</v>
      </c>
      <c r="J2037">
        <f>SUMIFS(data1!$E$2:$E$15001,data1!$I$2:$I$15001,data1!$I2037)</f>
        <v>15177662</v>
      </c>
      <c r="K2037">
        <f>(data1!$J2037-J2036)/J2036</f>
        <v>0</v>
      </c>
    </row>
    <row r="2038" spans="1:11" x14ac:dyDescent="0.3">
      <c r="A2038" t="s">
        <v>17</v>
      </c>
      <c r="B2038" t="s">
        <v>31</v>
      </c>
      <c r="C2038" t="s">
        <v>13</v>
      </c>
      <c r="D2038" s="2">
        <v>43717.375</v>
      </c>
      <c r="E2038">
        <v>5503</v>
      </c>
      <c r="F2038">
        <v>1620.1364068909461</v>
      </c>
      <c r="G2038">
        <v>73</v>
      </c>
      <c r="H2038">
        <v>4.5</v>
      </c>
      <c r="I2038">
        <f>YEAR(data1!$D2038)</f>
        <v>2019</v>
      </c>
      <c r="J2038">
        <f>SUMIFS(data1!$E$2:$E$15001,data1!$I$2:$I$15001,data1!$I2038)</f>
        <v>15177662</v>
      </c>
      <c r="K2038">
        <f>(data1!$J2038-J2037)/J2037</f>
        <v>0</v>
      </c>
    </row>
    <row r="2039" spans="1:11" x14ac:dyDescent="0.3">
      <c r="A2039" t="s">
        <v>15</v>
      </c>
      <c r="B2039" t="s">
        <v>40</v>
      </c>
      <c r="C2039" t="s">
        <v>19</v>
      </c>
      <c r="D2039" s="2">
        <v>43717.458333333343</v>
      </c>
      <c r="E2039">
        <v>10037</v>
      </c>
      <c r="F2039">
        <v>3156.7490495839138</v>
      </c>
      <c r="G2039">
        <v>78</v>
      </c>
      <c r="H2039">
        <v>3.9</v>
      </c>
      <c r="I2039">
        <f>YEAR(data1!$D2039)</f>
        <v>2019</v>
      </c>
      <c r="J2039">
        <f>SUMIFS(data1!$E$2:$E$15001,data1!$I$2:$I$15001,data1!$I2039)</f>
        <v>15177662</v>
      </c>
      <c r="K2039">
        <f>(data1!$J2039-J2038)/J2038</f>
        <v>0</v>
      </c>
    </row>
    <row r="2040" spans="1:11" x14ac:dyDescent="0.3">
      <c r="A2040" t="s">
        <v>24</v>
      </c>
      <c r="B2040" t="s">
        <v>25</v>
      </c>
      <c r="C2040" t="s">
        <v>19</v>
      </c>
      <c r="D2040" s="2">
        <v>43717.541666666657</v>
      </c>
      <c r="E2040">
        <v>3378</v>
      </c>
      <c r="F2040">
        <v>1320.7772850565759</v>
      </c>
      <c r="G2040">
        <v>23</v>
      </c>
      <c r="H2040">
        <v>4.4000000000000004</v>
      </c>
      <c r="I2040">
        <f>YEAR(data1!$D2040)</f>
        <v>2019</v>
      </c>
      <c r="J2040">
        <f>SUMIFS(data1!$E$2:$E$15001,data1!$I$2:$I$15001,data1!$I2040)</f>
        <v>15177662</v>
      </c>
      <c r="K2040">
        <f>(data1!$J2040-J2039)/J2039</f>
        <v>0</v>
      </c>
    </row>
    <row r="2041" spans="1:11" x14ac:dyDescent="0.3">
      <c r="A2041" t="s">
        <v>24</v>
      </c>
      <c r="B2041" t="s">
        <v>27</v>
      </c>
      <c r="C2041" t="s">
        <v>26</v>
      </c>
      <c r="D2041" s="2">
        <v>43717.666666666657</v>
      </c>
      <c r="E2041">
        <v>4330</v>
      </c>
      <c r="F2041">
        <v>1392.246191295262</v>
      </c>
      <c r="G2041">
        <v>41</v>
      </c>
      <c r="H2041">
        <v>4</v>
      </c>
      <c r="I2041">
        <f>YEAR(data1!$D2041)</f>
        <v>2019</v>
      </c>
      <c r="J2041">
        <f>SUMIFS(data1!$E$2:$E$15001,data1!$I$2:$I$15001,data1!$I2041)</f>
        <v>15177662</v>
      </c>
      <c r="K2041">
        <f>(data1!$J2041-J2040)/J2040</f>
        <v>0</v>
      </c>
    </row>
    <row r="2042" spans="1:11" x14ac:dyDescent="0.3">
      <c r="A2042" t="s">
        <v>11</v>
      </c>
      <c r="B2042" t="s">
        <v>41</v>
      </c>
      <c r="C2042" t="s">
        <v>21</v>
      </c>
      <c r="D2042" s="2">
        <v>43718.333333333343</v>
      </c>
      <c r="E2042">
        <v>4885</v>
      </c>
      <c r="F2042">
        <v>1231.65782027876</v>
      </c>
      <c r="G2042">
        <v>34</v>
      </c>
      <c r="H2042">
        <v>4.5999999999999996</v>
      </c>
      <c r="I2042">
        <f>YEAR(data1!$D2042)</f>
        <v>2019</v>
      </c>
      <c r="J2042">
        <f>SUMIFS(data1!$E$2:$E$15001,data1!$I$2:$I$15001,data1!$I2042)</f>
        <v>15177662</v>
      </c>
      <c r="K2042">
        <f>(data1!$J2042-J2041)/J2041</f>
        <v>0</v>
      </c>
    </row>
    <row r="2043" spans="1:11" x14ac:dyDescent="0.3">
      <c r="A2043" t="s">
        <v>15</v>
      </c>
      <c r="B2043" t="s">
        <v>32</v>
      </c>
      <c r="C2043" t="s">
        <v>13</v>
      </c>
      <c r="D2043" s="2">
        <v>43718.458333333343</v>
      </c>
      <c r="E2043">
        <v>6710</v>
      </c>
      <c r="F2043">
        <v>2469.457628565357</v>
      </c>
      <c r="G2043">
        <v>53</v>
      </c>
      <c r="H2043">
        <v>4.9000000000000004</v>
      </c>
      <c r="I2043">
        <f>YEAR(data1!$D2043)</f>
        <v>2019</v>
      </c>
      <c r="J2043">
        <f>SUMIFS(data1!$E$2:$E$15001,data1!$I$2:$I$15001,data1!$I2043)</f>
        <v>15177662</v>
      </c>
      <c r="K2043">
        <f>(data1!$J2043-J2042)/J2042</f>
        <v>0</v>
      </c>
    </row>
    <row r="2044" spans="1:11" x14ac:dyDescent="0.3">
      <c r="A2044" t="s">
        <v>17</v>
      </c>
      <c r="B2044" t="s">
        <v>29</v>
      </c>
      <c r="C2044" t="s">
        <v>26</v>
      </c>
      <c r="D2044" s="2">
        <v>43718.541666666657</v>
      </c>
      <c r="E2044">
        <v>5923</v>
      </c>
      <c r="F2044">
        <v>2315.18727364814</v>
      </c>
      <c r="G2044">
        <v>46</v>
      </c>
      <c r="H2044">
        <v>3.8</v>
      </c>
      <c r="I2044">
        <f>YEAR(data1!$D2044)</f>
        <v>2019</v>
      </c>
      <c r="J2044">
        <f>SUMIFS(data1!$E$2:$E$15001,data1!$I$2:$I$15001,data1!$I2044)</f>
        <v>15177662</v>
      </c>
      <c r="K2044">
        <f>(data1!$J2044-J2043)/J2043</f>
        <v>0</v>
      </c>
    </row>
    <row r="2045" spans="1:11" x14ac:dyDescent="0.3">
      <c r="A2045" t="s">
        <v>17</v>
      </c>
      <c r="B2045" t="s">
        <v>29</v>
      </c>
      <c r="C2045" t="s">
        <v>26</v>
      </c>
      <c r="D2045" s="2">
        <v>43718.583333333343</v>
      </c>
      <c r="E2045">
        <v>7072</v>
      </c>
      <c r="F2045">
        <v>2753.7029962614488</v>
      </c>
      <c r="G2045">
        <v>63</v>
      </c>
      <c r="H2045">
        <v>3.5</v>
      </c>
      <c r="I2045">
        <f>YEAR(data1!$D2045)</f>
        <v>2019</v>
      </c>
      <c r="J2045">
        <f>SUMIFS(data1!$E$2:$E$15001,data1!$I$2:$I$15001,data1!$I2045)</f>
        <v>15177662</v>
      </c>
      <c r="K2045">
        <f>(data1!$J2045-J2044)/J2044</f>
        <v>0</v>
      </c>
    </row>
    <row r="2046" spans="1:11" x14ac:dyDescent="0.3">
      <c r="A2046" t="s">
        <v>11</v>
      </c>
      <c r="B2046" t="s">
        <v>39</v>
      </c>
      <c r="C2046" t="s">
        <v>26</v>
      </c>
      <c r="D2046" s="2">
        <v>43718.583333333343</v>
      </c>
      <c r="E2046">
        <v>8115</v>
      </c>
      <c r="F2046">
        <v>2394.8752786204559</v>
      </c>
      <c r="G2046">
        <v>70</v>
      </c>
      <c r="H2046">
        <v>3.8</v>
      </c>
      <c r="I2046">
        <f>YEAR(data1!$D2046)</f>
        <v>2019</v>
      </c>
      <c r="J2046">
        <f>SUMIFS(data1!$E$2:$E$15001,data1!$I$2:$I$15001,data1!$I2046)</f>
        <v>15177662</v>
      </c>
      <c r="K2046">
        <f>(data1!$J2046-J2045)/J2045</f>
        <v>0</v>
      </c>
    </row>
    <row r="2047" spans="1:11" x14ac:dyDescent="0.3">
      <c r="A2047" t="s">
        <v>11</v>
      </c>
      <c r="B2047" t="s">
        <v>38</v>
      </c>
      <c r="C2047" t="s">
        <v>19</v>
      </c>
      <c r="D2047" s="2">
        <v>43718.75</v>
      </c>
      <c r="E2047">
        <v>645</v>
      </c>
      <c r="F2047">
        <v>146.49786278508881</v>
      </c>
      <c r="G2047">
        <v>4</v>
      </c>
      <c r="H2047">
        <v>3.8</v>
      </c>
      <c r="I2047">
        <f>YEAR(data1!$D2047)</f>
        <v>2019</v>
      </c>
      <c r="J2047">
        <f>SUMIFS(data1!$E$2:$E$15001,data1!$I$2:$I$15001,data1!$I2047)</f>
        <v>15177662</v>
      </c>
      <c r="K2047">
        <f>(data1!$J2047-J2046)/J2046</f>
        <v>0</v>
      </c>
    </row>
    <row r="2048" spans="1:11" x14ac:dyDescent="0.3">
      <c r="A2048" t="s">
        <v>24</v>
      </c>
      <c r="B2048" t="s">
        <v>25</v>
      </c>
      <c r="C2048" t="s">
        <v>19</v>
      </c>
      <c r="D2048" s="2">
        <v>43718.833333333343</v>
      </c>
      <c r="E2048">
        <v>6326</v>
      </c>
      <c r="F2048">
        <v>1956.00100694097</v>
      </c>
      <c r="G2048">
        <v>126</v>
      </c>
      <c r="H2048">
        <v>4.7</v>
      </c>
      <c r="I2048">
        <f>YEAR(data1!$D2048)</f>
        <v>2019</v>
      </c>
      <c r="J2048">
        <f>SUMIFS(data1!$E$2:$E$15001,data1!$I$2:$I$15001,data1!$I2048)</f>
        <v>15177662</v>
      </c>
      <c r="K2048">
        <f>(data1!$J2048-J2047)/J2047</f>
        <v>0</v>
      </c>
    </row>
    <row r="2049" spans="1:11" x14ac:dyDescent="0.3">
      <c r="A2049" t="s">
        <v>24</v>
      </c>
      <c r="B2049" t="s">
        <v>36</v>
      </c>
      <c r="C2049" t="s">
        <v>21</v>
      </c>
      <c r="D2049" s="2">
        <v>43718.916666666657</v>
      </c>
      <c r="E2049">
        <v>815</v>
      </c>
      <c r="F2049">
        <v>257.31775986691389</v>
      </c>
      <c r="G2049">
        <v>12</v>
      </c>
      <c r="H2049">
        <v>4.3</v>
      </c>
      <c r="I2049">
        <f>YEAR(data1!$D2049)</f>
        <v>2019</v>
      </c>
      <c r="J2049">
        <f>SUMIFS(data1!$E$2:$E$15001,data1!$I$2:$I$15001,data1!$I2049)</f>
        <v>15177662</v>
      </c>
      <c r="K2049">
        <f>(data1!$J2049-J2048)/J2048</f>
        <v>0</v>
      </c>
    </row>
    <row r="2050" spans="1:11" x14ac:dyDescent="0.3">
      <c r="A2050" t="s">
        <v>22</v>
      </c>
      <c r="B2050" t="s">
        <v>23</v>
      </c>
      <c r="C2050" t="s">
        <v>19</v>
      </c>
      <c r="D2050" s="2">
        <v>43719.041666666657</v>
      </c>
      <c r="E2050">
        <v>3464</v>
      </c>
      <c r="F2050">
        <v>803.53345463231165</v>
      </c>
      <c r="G2050">
        <v>25</v>
      </c>
      <c r="H2050">
        <v>3.8</v>
      </c>
      <c r="I2050">
        <f>YEAR(data1!$D2050)</f>
        <v>2019</v>
      </c>
      <c r="J2050">
        <f>SUMIFS(data1!$E$2:$E$15001,data1!$I$2:$I$15001,data1!$I2050)</f>
        <v>15177662</v>
      </c>
      <c r="K2050">
        <f>(data1!$J2050-J2049)/J2049</f>
        <v>0</v>
      </c>
    </row>
    <row r="2051" spans="1:11" x14ac:dyDescent="0.3">
      <c r="A2051" t="s">
        <v>24</v>
      </c>
      <c r="B2051" t="s">
        <v>36</v>
      </c>
      <c r="C2051" t="s">
        <v>13</v>
      </c>
      <c r="D2051" s="2">
        <v>43719.041666666657</v>
      </c>
      <c r="E2051">
        <v>13742</v>
      </c>
      <c r="F2051">
        <v>5143.4421443004921</v>
      </c>
      <c r="G2051">
        <v>195</v>
      </c>
      <c r="H2051">
        <v>4.5</v>
      </c>
      <c r="I2051">
        <f>YEAR(data1!$D2051)</f>
        <v>2019</v>
      </c>
      <c r="J2051">
        <f>SUMIFS(data1!$E$2:$E$15001,data1!$I$2:$I$15001,data1!$I2051)</f>
        <v>15177662</v>
      </c>
      <c r="K2051">
        <f>(data1!$J2051-J2050)/J2050</f>
        <v>0</v>
      </c>
    </row>
    <row r="2052" spans="1:11" x14ac:dyDescent="0.3">
      <c r="A2052" t="s">
        <v>15</v>
      </c>
      <c r="B2052" t="s">
        <v>20</v>
      </c>
      <c r="C2052" t="s">
        <v>26</v>
      </c>
      <c r="D2052" s="2">
        <v>43719.166666666657</v>
      </c>
      <c r="E2052">
        <v>4945</v>
      </c>
      <c r="F2052">
        <v>1685.1072066481061</v>
      </c>
      <c r="G2052">
        <v>58</v>
      </c>
      <c r="H2052">
        <v>3.5</v>
      </c>
      <c r="I2052">
        <f>YEAR(data1!$D2052)</f>
        <v>2019</v>
      </c>
      <c r="J2052">
        <f>SUMIFS(data1!$E$2:$E$15001,data1!$I$2:$I$15001,data1!$I2052)</f>
        <v>15177662</v>
      </c>
      <c r="K2052">
        <f>(data1!$J2052-J2051)/J2051</f>
        <v>0</v>
      </c>
    </row>
    <row r="2053" spans="1:11" x14ac:dyDescent="0.3">
      <c r="A2053" t="s">
        <v>24</v>
      </c>
      <c r="B2053" t="s">
        <v>42</v>
      </c>
      <c r="C2053" t="s">
        <v>19</v>
      </c>
      <c r="D2053" s="2">
        <v>43719.333333333343</v>
      </c>
      <c r="E2053">
        <v>6074</v>
      </c>
      <c r="F2053">
        <v>1605.625988437961</v>
      </c>
      <c r="G2053">
        <v>105</v>
      </c>
      <c r="H2053">
        <v>3.3</v>
      </c>
      <c r="I2053">
        <f>YEAR(data1!$D2053)</f>
        <v>2019</v>
      </c>
      <c r="J2053">
        <f>SUMIFS(data1!$E$2:$E$15001,data1!$I$2:$I$15001,data1!$I2053)</f>
        <v>15177662</v>
      </c>
      <c r="K2053">
        <f>(data1!$J2053-J2052)/J2052</f>
        <v>0</v>
      </c>
    </row>
    <row r="2054" spans="1:11" x14ac:dyDescent="0.3">
      <c r="A2054" t="s">
        <v>24</v>
      </c>
      <c r="B2054" t="s">
        <v>42</v>
      </c>
      <c r="C2054" t="s">
        <v>13</v>
      </c>
      <c r="D2054" s="2">
        <v>43719.958333333343</v>
      </c>
      <c r="E2054">
        <v>3422</v>
      </c>
      <c r="F2054">
        <v>973.24106249320062</v>
      </c>
      <c r="G2054">
        <v>68</v>
      </c>
      <c r="H2054">
        <v>4.8</v>
      </c>
      <c r="I2054">
        <f>YEAR(data1!$D2054)</f>
        <v>2019</v>
      </c>
      <c r="J2054">
        <f>SUMIFS(data1!$E$2:$E$15001,data1!$I$2:$I$15001,data1!$I2054)</f>
        <v>15177662</v>
      </c>
      <c r="K2054">
        <f>(data1!$J2054-J2053)/J2053</f>
        <v>0</v>
      </c>
    </row>
    <row r="2055" spans="1:11" x14ac:dyDescent="0.3">
      <c r="A2055" t="s">
        <v>15</v>
      </c>
      <c r="B2055" t="s">
        <v>32</v>
      </c>
      <c r="C2055" t="s">
        <v>26</v>
      </c>
      <c r="D2055" s="2">
        <v>43720</v>
      </c>
      <c r="E2055">
        <v>2991</v>
      </c>
      <c r="F2055">
        <v>787.42123355601461</v>
      </c>
      <c r="G2055">
        <v>23</v>
      </c>
      <c r="H2055">
        <v>3.5</v>
      </c>
      <c r="I2055">
        <f>YEAR(data1!$D2055)</f>
        <v>2019</v>
      </c>
      <c r="J2055">
        <f>SUMIFS(data1!$E$2:$E$15001,data1!$I$2:$I$15001,data1!$I2055)</f>
        <v>15177662</v>
      </c>
      <c r="K2055">
        <f>(data1!$J2055-J2054)/J2054</f>
        <v>0</v>
      </c>
    </row>
    <row r="2056" spans="1:11" x14ac:dyDescent="0.3">
      <c r="A2056" t="s">
        <v>15</v>
      </c>
      <c r="B2056" t="s">
        <v>32</v>
      </c>
      <c r="C2056" t="s">
        <v>19</v>
      </c>
      <c r="D2056" s="2">
        <v>43720.166666666657</v>
      </c>
      <c r="E2056">
        <v>4972</v>
      </c>
      <c r="F2056">
        <v>1057.337981670644</v>
      </c>
      <c r="G2056">
        <v>54</v>
      </c>
      <c r="H2056">
        <v>3.3</v>
      </c>
      <c r="I2056">
        <f>YEAR(data1!$D2056)</f>
        <v>2019</v>
      </c>
      <c r="J2056">
        <f>SUMIFS(data1!$E$2:$E$15001,data1!$I$2:$I$15001,data1!$I2056)</f>
        <v>15177662</v>
      </c>
      <c r="K2056">
        <f>(data1!$J2056-J2055)/J2055</f>
        <v>0</v>
      </c>
    </row>
    <row r="2057" spans="1:11" x14ac:dyDescent="0.3">
      <c r="A2057" t="s">
        <v>22</v>
      </c>
      <c r="B2057" t="s">
        <v>23</v>
      </c>
      <c r="C2057" t="s">
        <v>19</v>
      </c>
      <c r="D2057" s="2">
        <v>43720.25</v>
      </c>
      <c r="E2057">
        <v>5336</v>
      </c>
      <c r="F2057">
        <v>1216.719744432886</v>
      </c>
      <c r="G2057">
        <v>102</v>
      </c>
      <c r="H2057">
        <v>3.8</v>
      </c>
      <c r="I2057">
        <f>YEAR(data1!$D2057)</f>
        <v>2019</v>
      </c>
      <c r="J2057">
        <f>SUMIFS(data1!$E$2:$E$15001,data1!$I$2:$I$15001,data1!$I2057)</f>
        <v>15177662</v>
      </c>
      <c r="K2057">
        <f>(data1!$J2057-J2056)/J2056</f>
        <v>0</v>
      </c>
    </row>
    <row r="2058" spans="1:11" x14ac:dyDescent="0.3">
      <c r="A2058" t="s">
        <v>22</v>
      </c>
      <c r="B2058" t="s">
        <v>43</v>
      </c>
      <c r="C2058" t="s">
        <v>13</v>
      </c>
      <c r="D2058" s="2">
        <v>43720.25</v>
      </c>
      <c r="E2058">
        <v>5871</v>
      </c>
      <c r="F2058">
        <v>2182.5256931722088</v>
      </c>
      <c r="G2058">
        <v>45</v>
      </c>
      <c r="H2058">
        <v>3.6</v>
      </c>
      <c r="I2058">
        <f>YEAR(data1!$D2058)</f>
        <v>2019</v>
      </c>
      <c r="J2058">
        <f>SUMIFS(data1!$E$2:$E$15001,data1!$I$2:$I$15001,data1!$I2058)</f>
        <v>15177662</v>
      </c>
      <c r="K2058">
        <f>(data1!$J2058-J2057)/J2057</f>
        <v>0</v>
      </c>
    </row>
    <row r="2059" spans="1:11" x14ac:dyDescent="0.3">
      <c r="A2059" t="s">
        <v>24</v>
      </c>
      <c r="B2059" t="s">
        <v>27</v>
      </c>
      <c r="C2059" t="s">
        <v>13</v>
      </c>
      <c r="D2059" s="2">
        <v>43720.75</v>
      </c>
      <c r="E2059">
        <v>5605</v>
      </c>
      <c r="F2059">
        <v>1469.521571053675</v>
      </c>
      <c r="G2059">
        <v>76</v>
      </c>
      <c r="H2059">
        <v>3.8</v>
      </c>
      <c r="I2059">
        <f>YEAR(data1!$D2059)</f>
        <v>2019</v>
      </c>
      <c r="J2059">
        <f>SUMIFS(data1!$E$2:$E$15001,data1!$I$2:$I$15001,data1!$I2059)</f>
        <v>15177662</v>
      </c>
      <c r="K2059">
        <f>(data1!$J2059-J2058)/J2058</f>
        <v>0</v>
      </c>
    </row>
    <row r="2060" spans="1:11" x14ac:dyDescent="0.3">
      <c r="A2060" t="s">
        <v>11</v>
      </c>
      <c r="B2060" t="s">
        <v>38</v>
      </c>
      <c r="C2060" t="s">
        <v>19</v>
      </c>
      <c r="D2060" s="2">
        <v>43720.875</v>
      </c>
      <c r="E2060">
        <v>7111</v>
      </c>
      <c r="F2060">
        <v>1665.5597063370139</v>
      </c>
      <c r="G2060">
        <v>140</v>
      </c>
      <c r="H2060">
        <v>3.8</v>
      </c>
      <c r="I2060">
        <f>YEAR(data1!$D2060)</f>
        <v>2019</v>
      </c>
      <c r="J2060">
        <f>SUMIFS(data1!$E$2:$E$15001,data1!$I$2:$I$15001,data1!$I2060)</f>
        <v>15177662</v>
      </c>
      <c r="K2060">
        <f>(data1!$J2060-J2059)/J2059</f>
        <v>0</v>
      </c>
    </row>
    <row r="2061" spans="1:11" x14ac:dyDescent="0.3">
      <c r="A2061" t="s">
        <v>15</v>
      </c>
      <c r="B2061" t="s">
        <v>20</v>
      </c>
      <c r="C2061" t="s">
        <v>19</v>
      </c>
      <c r="D2061" s="2">
        <v>43720.875</v>
      </c>
      <c r="E2061">
        <v>6519</v>
      </c>
      <c r="F2061">
        <v>1878.27806185593</v>
      </c>
      <c r="G2061">
        <v>77</v>
      </c>
      <c r="H2061">
        <v>4.2</v>
      </c>
      <c r="I2061">
        <f>YEAR(data1!$D2061)</f>
        <v>2019</v>
      </c>
      <c r="J2061">
        <f>SUMIFS(data1!$E$2:$E$15001,data1!$I$2:$I$15001,data1!$I2061)</f>
        <v>15177662</v>
      </c>
      <c r="K2061">
        <f>(data1!$J2061-J2060)/J2060</f>
        <v>0</v>
      </c>
    </row>
    <row r="2062" spans="1:11" x14ac:dyDescent="0.3">
      <c r="A2062" t="s">
        <v>24</v>
      </c>
      <c r="B2062" t="s">
        <v>36</v>
      </c>
      <c r="C2062" t="s">
        <v>26</v>
      </c>
      <c r="D2062" s="2">
        <v>43720.916666666657</v>
      </c>
      <c r="E2062">
        <v>7204</v>
      </c>
      <c r="F2062">
        <v>2860.7223578081098</v>
      </c>
      <c r="G2062">
        <v>95</v>
      </c>
      <c r="H2062">
        <v>4</v>
      </c>
      <c r="I2062">
        <f>YEAR(data1!$D2062)</f>
        <v>2019</v>
      </c>
      <c r="J2062">
        <f>SUMIFS(data1!$E$2:$E$15001,data1!$I$2:$I$15001,data1!$I2062)</f>
        <v>15177662</v>
      </c>
      <c r="K2062">
        <f>(data1!$J2062-J2061)/J2061</f>
        <v>0</v>
      </c>
    </row>
    <row r="2063" spans="1:11" x14ac:dyDescent="0.3">
      <c r="A2063" t="s">
        <v>24</v>
      </c>
      <c r="B2063" t="s">
        <v>25</v>
      </c>
      <c r="C2063" t="s">
        <v>21</v>
      </c>
      <c r="D2063" s="2">
        <v>43721</v>
      </c>
      <c r="E2063">
        <v>4628</v>
      </c>
      <c r="F2063">
        <v>1095.631056904356</v>
      </c>
      <c r="G2063">
        <v>89</v>
      </c>
      <c r="H2063">
        <v>4.5</v>
      </c>
      <c r="I2063">
        <f>YEAR(data1!$D2063)</f>
        <v>2019</v>
      </c>
      <c r="J2063">
        <f>SUMIFS(data1!$E$2:$E$15001,data1!$I$2:$I$15001,data1!$I2063)</f>
        <v>15177662</v>
      </c>
      <c r="K2063">
        <f>(data1!$J2063-J2062)/J2062</f>
        <v>0</v>
      </c>
    </row>
    <row r="2064" spans="1:11" x14ac:dyDescent="0.3">
      <c r="A2064" t="s">
        <v>15</v>
      </c>
      <c r="B2064" t="s">
        <v>40</v>
      </c>
      <c r="C2064" t="s">
        <v>26</v>
      </c>
      <c r="D2064" s="2">
        <v>43721.041666666657</v>
      </c>
      <c r="E2064">
        <v>7202</v>
      </c>
      <c r="F2064">
        <v>1934.592850230041</v>
      </c>
      <c r="G2064">
        <v>94</v>
      </c>
      <c r="H2064">
        <v>4.8</v>
      </c>
      <c r="I2064">
        <f>YEAR(data1!$D2064)</f>
        <v>2019</v>
      </c>
      <c r="J2064">
        <f>SUMIFS(data1!$E$2:$E$15001,data1!$I$2:$I$15001,data1!$I2064)</f>
        <v>15177662</v>
      </c>
      <c r="K2064">
        <f>(data1!$J2064-J2063)/J2063</f>
        <v>0</v>
      </c>
    </row>
    <row r="2065" spans="1:11" x14ac:dyDescent="0.3">
      <c r="A2065" t="s">
        <v>24</v>
      </c>
      <c r="B2065" t="s">
        <v>28</v>
      </c>
      <c r="C2065" t="s">
        <v>19</v>
      </c>
      <c r="D2065" s="2">
        <v>43721.125</v>
      </c>
      <c r="E2065">
        <v>3563</v>
      </c>
      <c r="F2065">
        <v>765.72123889101783</v>
      </c>
      <c r="G2065">
        <v>25</v>
      </c>
      <c r="H2065">
        <v>3.9</v>
      </c>
      <c r="I2065">
        <f>YEAR(data1!$D2065)</f>
        <v>2019</v>
      </c>
      <c r="J2065">
        <f>SUMIFS(data1!$E$2:$E$15001,data1!$I$2:$I$15001,data1!$I2065)</f>
        <v>15177662</v>
      </c>
      <c r="K2065">
        <f>(data1!$J2065-J2064)/J2064</f>
        <v>0</v>
      </c>
    </row>
    <row r="2066" spans="1:11" x14ac:dyDescent="0.3">
      <c r="A2066" t="s">
        <v>15</v>
      </c>
      <c r="B2066" t="s">
        <v>16</v>
      </c>
      <c r="C2066" t="s">
        <v>21</v>
      </c>
      <c r="D2066" s="2">
        <v>43721.125</v>
      </c>
      <c r="E2066">
        <v>3660</v>
      </c>
      <c r="F2066">
        <v>1249.414095613912</v>
      </c>
      <c r="G2066">
        <v>27</v>
      </c>
      <c r="H2066">
        <v>3.1</v>
      </c>
      <c r="I2066">
        <f>YEAR(data1!$D2066)</f>
        <v>2019</v>
      </c>
      <c r="J2066">
        <f>SUMIFS(data1!$E$2:$E$15001,data1!$I$2:$I$15001,data1!$I2066)</f>
        <v>15177662</v>
      </c>
      <c r="K2066">
        <f>(data1!$J2066-J2065)/J2065</f>
        <v>0</v>
      </c>
    </row>
    <row r="2067" spans="1:11" x14ac:dyDescent="0.3">
      <c r="A2067" t="s">
        <v>15</v>
      </c>
      <c r="B2067" t="s">
        <v>20</v>
      </c>
      <c r="C2067" t="s">
        <v>21</v>
      </c>
      <c r="D2067" s="2">
        <v>43721.166666666657</v>
      </c>
      <c r="E2067">
        <v>11710</v>
      </c>
      <c r="F2067">
        <v>2909.8775943066389</v>
      </c>
      <c r="G2067">
        <v>93</v>
      </c>
      <c r="H2067">
        <v>4.5999999999999996</v>
      </c>
      <c r="I2067">
        <f>YEAR(data1!$D2067)</f>
        <v>2019</v>
      </c>
      <c r="J2067">
        <f>SUMIFS(data1!$E$2:$E$15001,data1!$I$2:$I$15001,data1!$I2067)</f>
        <v>15177662</v>
      </c>
      <c r="K2067">
        <f>(data1!$J2067-J2066)/J2066</f>
        <v>0</v>
      </c>
    </row>
    <row r="2068" spans="1:11" x14ac:dyDescent="0.3">
      <c r="A2068" t="s">
        <v>11</v>
      </c>
      <c r="B2068" t="s">
        <v>39</v>
      </c>
      <c r="C2068" t="s">
        <v>13</v>
      </c>
      <c r="D2068" s="2">
        <v>43721.708333333343</v>
      </c>
      <c r="E2068">
        <v>6989</v>
      </c>
      <c r="F2068">
        <v>2235.3604501726782</v>
      </c>
      <c r="G2068">
        <v>52</v>
      </c>
      <c r="H2068">
        <v>3.1</v>
      </c>
      <c r="I2068">
        <f>YEAR(data1!$D2068)</f>
        <v>2019</v>
      </c>
      <c r="J2068">
        <f>SUMIFS(data1!$E$2:$E$15001,data1!$I$2:$I$15001,data1!$I2068)</f>
        <v>15177662</v>
      </c>
      <c r="K2068">
        <f>(data1!$J2068-J2067)/J2067</f>
        <v>0</v>
      </c>
    </row>
    <row r="2069" spans="1:11" x14ac:dyDescent="0.3">
      <c r="A2069" t="s">
        <v>22</v>
      </c>
      <c r="B2069" t="s">
        <v>16</v>
      </c>
      <c r="C2069" t="s">
        <v>26</v>
      </c>
      <c r="D2069" s="2">
        <v>43721.708333333343</v>
      </c>
      <c r="E2069">
        <v>5378</v>
      </c>
      <c r="F2069">
        <v>1090.118568212398</v>
      </c>
      <c r="G2069">
        <v>52</v>
      </c>
      <c r="H2069">
        <v>3.8</v>
      </c>
      <c r="I2069">
        <f>YEAR(data1!$D2069)</f>
        <v>2019</v>
      </c>
      <c r="J2069">
        <f>SUMIFS(data1!$E$2:$E$15001,data1!$I$2:$I$15001,data1!$I2069)</f>
        <v>15177662</v>
      </c>
      <c r="K2069">
        <f>(data1!$J2069-J2068)/J2068</f>
        <v>0</v>
      </c>
    </row>
    <row r="2070" spans="1:11" x14ac:dyDescent="0.3">
      <c r="A2070" t="s">
        <v>11</v>
      </c>
      <c r="B2070" t="s">
        <v>35</v>
      </c>
      <c r="C2070" t="s">
        <v>26</v>
      </c>
      <c r="D2070" s="2">
        <v>43721.791666666657</v>
      </c>
      <c r="E2070">
        <v>6885</v>
      </c>
      <c r="F2070">
        <v>2092.091399214738</v>
      </c>
      <c r="G2070">
        <v>55</v>
      </c>
      <c r="H2070">
        <v>4.5</v>
      </c>
      <c r="I2070">
        <f>YEAR(data1!$D2070)</f>
        <v>2019</v>
      </c>
      <c r="J2070">
        <f>SUMIFS(data1!$E$2:$E$15001,data1!$I$2:$I$15001,data1!$I2070)</f>
        <v>15177662</v>
      </c>
      <c r="K2070">
        <f>(data1!$J2070-J2069)/J2069</f>
        <v>0</v>
      </c>
    </row>
    <row r="2071" spans="1:11" x14ac:dyDescent="0.3">
      <c r="A2071" t="s">
        <v>24</v>
      </c>
      <c r="B2071" t="s">
        <v>27</v>
      </c>
      <c r="C2071" t="s">
        <v>26</v>
      </c>
      <c r="D2071" s="2">
        <v>43721.875</v>
      </c>
      <c r="E2071">
        <v>6765</v>
      </c>
      <c r="F2071">
        <v>2426.4688996485861</v>
      </c>
      <c r="G2071">
        <v>65</v>
      </c>
      <c r="H2071">
        <v>3</v>
      </c>
      <c r="I2071">
        <f>YEAR(data1!$D2071)</f>
        <v>2019</v>
      </c>
      <c r="J2071">
        <f>SUMIFS(data1!$E$2:$E$15001,data1!$I$2:$I$15001,data1!$I2071)</f>
        <v>15177662</v>
      </c>
      <c r="K2071">
        <f>(data1!$J2071-J2070)/J2070</f>
        <v>0</v>
      </c>
    </row>
    <row r="2072" spans="1:11" x14ac:dyDescent="0.3">
      <c r="A2072" t="s">
        <v>24</v>
      </c>
      <c r="B2072" t="s">
        <v>42</v>
      </c>
      <c r="C2072" t="s">
        <v>19</v>
      </c>
      <c r="D2072" s="2">
        <v>43722.041666666657</v>
      </c>
      <c r="E2072">
        <v>6193</v>
      </c>
      <c r="F2072">
        <v>1510.465980366577</v>
      </c>
      <c r="G2072">
        <v>54</v>
      </c>
      <c r="H2072">
        <v>3.8</v>
      </c>
      <c r="I2072">
        <f>YEAR(data1!$D2072)</f>
        <v>2019</v>
      </c>
      <c r="J2072">
        <f>SUMIFS(data1!$E$2:$E$15001,data1!$I$2:$I$15001,data1!$I2072)</f>
        <v>15177662</v>
      </c>
      <c r="K2072">
        <f>(data1!$J2072-J2071)/J2071</f>
        <v>0</v>
      </c>
    </row>
    <row r="2073" spans="1:11" x14ac:dyDescent="0.3">
      <c r="A2073" t="s">
        <v>22</v>
      </c>
      <c r="B2073" t="s">
        <v>33</v>
      </c>
      <c r="C2073" t="s">
        <v>13</v>
      </c>
      <c r="D2073" s="2">
        <v>43722.125</v>
      </c>
      <c r="E2073">
        <v>5017</v>
      </c>
      <c r="F2073">
        <v>1679.9238972051589</v>
      </c>
      <c r="G2073">
        <v>61</v>
      </c>
      <c r="H2073">
        <v>3.8</v>
      </c>
      <c r="I2073">
        <f>YEAR(data1!$D2073)</f>
        <v>2019</v>
      </c>
      <c r="J2073">
        <f>SUMIFS(data1!$E$2:$E$15001,data1!$I$2:$I$15001,data1!$I2073)</f>
        <v>15177662</v>
      </c>
      <c r="K2073">
        <f>(data1!$J2073-J2072)/J2072</f>
        <v>0</v>
      </c>
    </row>
    <row r="2074" spans="1:11" x14ac:dyDescent="0.3">
      <c r="A2074" t="s">
        <v>15</v>
      </c>
      <c r="B2074" t="s">
        <v>40</v>
      </c>
      <c r="C2074" t="s">
        <v>21</v>
      </c>
      <c r="D2074" s="2">
        <v>43722.166666666657</v>
      </c>
      <c r="E2074">
        <v>2510</v>
      </c>
      <c r="F2074">
        <v>908.14769561004528</v>
      </c>
      <c r="G2074">
        <v>35</v>
      </c>
      <c r="H2074">
        <v>4.9000000000000004</v>
      </c>
      <c r="I2074">
        <f>YEAR(data1!$D2074)</f>
        <v>2019</v>
      </c>
      <c r="J2074">
        <f>SUMIFS(data1!$E$2:$E$15001,data1!$I$2:$I$15001,data1!$I2074)</f>
        <v>15177662</v>
      </c>
      <c r="K2074">
        <f>(data1!$J2074-J2073)/J2073</f>
        <v>0</v>
      </c>
    </row>
    <row r="2075" spans="1:11" x14ac:dyDescent="0.3">
      <c r="A2075" t="s">
        <v>11</v>
      </c>
      <c r="B2075" t="s">
        <v>38</v>
      </c>
      <c r="C2075" t="s">
        <v>13</v>
      </c>
      <c r="D2075" s="2">
        <v>43722.208333333343</v>
      </c>
      <c r="E2075">
        <v>7998</v>
      </c>
      <c r="F2075">
        <v>2166.3763575710432</v>
      </c>
      <c r="G2075">
        <v>65</v>
      </c>
      <c r="H2075">
        <v>3.4</v>
      </c>
      <c r="I2075">
        <f>YEAR(data1!$D2075)</f>
        <v>2019</v>
      </c>
      <c r="J2075">
        <f>SUMIFS(data1!$E$2:$E$15001,data1!$I$2:$I$15001,data1!$I2075)</f>
        <v>15177662</v>
      </c>
      <c r="K2075">
        <f>(data1!$J2075-J2074)/J2074</f>
        <v>0</v>
      </c>
    </row>
    <row r="2076" spans="1:11" x14ac:dyDescent="0.3">
      <c r="A2076" t="s">
        <v>15</v>
      </c>
      <c r="B2076" t="s">
        <v>30</v>
      </c>
      <c r="C2076" t="s">
        <v>26</v>
      </c>
      <c r="D2076" s="2">
        <v>43722.583333333343</v>
      </c>
      <c r="E2076">
        <v>4425</v>
      </c>
      <c r="F2076">
        <v>1272.282499148798</v>
      </c>
      <c r="G2076">
        <v>81</v>
      </c>
      <c r="H2076">
        <v>4</v>
      </c>
      <c r="I2076">
        <f>YEAR(data1!$D2076)</f>
        <v>2019</v>
      </c>
      <c r="J2076">
        <f>SUMIFS(data1!$E$2:$E$15001,data1!$I$2:$I$15001,data1!$I2076)</f>
        <v>15177662</v>
      </c>
      <c r="K2076">
        <f>(data1!$J2076-J2075)/J2075</f>
        <v>0</v>
      </c>
    </row>
    <row r="2077" spans="1:11" x14ac:dyDescent="0.3">
      <c r="A2077" t="s">
        <v>24</v>
      </c>
      <c r="B2077" t="s">
        <v>42</v>
      </c>
      <c r="C2077" t="s">
        <v>26</v>
      </c>
      <c r="D2077" s="2">
        <v>43722.583333333343</v>
      </c>
      <c r="E2077">
        <v>6020</v>
      </c>
      <c r="F2077">
        <v>2396.311839064404</v>
      </c>
      <c r="G2077">
        <v>50</v>
      </c>
      <c r="H2077">
        <v>3.2</v>
      </c>
      <c r="I2077">
        <f>YEAR(data1!$D2077)</f>
        <v>2019</v>
      </c>
      <c r="J2077">
        <f>SUMIFS(data1!$E$2:$E$15001,data1!$I$2:$I$15001,data1!$I2077)</f>
        <v>15177662</v>
      </c>
      <c r="K2077">
        <f>(data1!$J2077-J2076)/J2076</f>
        <v>0</v>
      </c>
    </row>
    <row r="2078" spans="1:11" x14ac:dyDescent="0.3">
      <c r="A2078" t="s">
        <v>17</v>
      </c>
      <c r="B2078" t="s">
        <v>37</v>
      </c>
      <c r="C2078" t="s">
        <v>13</v>
      </c>
      <c r="D2078" s="2">
        <v>43722.666666666657</v>
      </c>
      <c r="E2078">
        <v>2954</v>
      </c>
      <c r="F2078">
        <v>699.9135929915966</v>
      </c>
      <c r="G2078">
        <v>32</v>
      </c>
      <c r="H2078">
        <v>4.5</v>
      </c>
      <c r="I2078">
        <f>YEAR(data1!$D2078)</f>
        <v>2019</v>
      </c>
      <c r="J2078">
        <f>SUMIFS(data1!$E$2:$E$15001,data1!$I$2:$I$15001,data1!$I2078)</f>
        <v>15177662</v>
      </c>
      <c r="K2078">
        <f>(data1!$J2078-J2077)/J2077</f>
        <v>0</v>
      </c>
    </row>
    <row r="2079" spans="1:11" x14ac:dyDescent="0.3">
      <c r="A2079" t="s">
        <v>11</v>
      </c>
      <c r="B2079" t="s">
        <v>41</v>
      </c>
      <c r="C2079" t="s">
        <v>13</v>
      </c>
      <c r="D2079" s="2">
        <v>43722.666666666657</v>
      </c>
      <c r="E2079">
        <v>3566</v>
      </c>
      <c r="F2079">
        <v>1392.0545899039689</v>
      </c>
      <c r="G2079">
        <v>34</v>
      </c>
      <c r="H2079">
        <v>4.2</v>
      </c>
      <c r="I2079">
        <f>YEAR(data1!$D2079)</f>
        <v>2019</v>
      </c>
      <c r="J2079">
        <f>SUMIFS(data1!$E$2:$E$15001,data1!$I$2:$I$15001,data1!$I2079)</f>
        <v>15177662</v>
      </c>
      <c r="K2079">
        <f>(data1!$J2079-J2078)/J2078</f>
        <v>0</v>
      </c>
    </row>
    <row r="2080" spans="1:11" x14ac:dyDescent="0.3">
      <c r="A2080" t="s">
        <v>24</v>
      </c>
      <c r="B2080" t="s">
        <v>42</v>
      </c>
      <c r="C2080" t="s">
        <v>13</v>
      </c>
      <c r="D2080" s="2">
        <v>43722.791666666657</v>
      </c>
      <c r="E2080">
        <v>5239</v>
      </c>
      <c r="F2080">
        <v>1524.654919361514</v>
      </c>
      <c r="G2080">
        <v>42</v>
      </c>
      <c r="H2080">
        <v>3.5</v>
      </c>
      <c r="I2080">
        <f>YEAR(data1!$D2080)</f>
        <v>2019</v>
      </c>
      <c r="J2080">
        <f>SUMIFS(data1!$E$2:$E$15001,data1!$I$2:$I$15001,data1!$I2080)</f>
        <v>15177662</v>
      </c>
      <c r="K2080">
        <f>(data1!$J2080-J2079)/J2079</f>
        <v>0</v>
      </c>
    </row>
    <row r="2081" spans="1:11" x14ac:dyDescent="0.3">
      <c r="A2081" t="s">
        <v>15</v>
      </c>
      <c r="B2081" t="s">
        <v>20</v>
      </c>
      <c r="C2081" t="s">
        <v>19</v>
      </c>
      <c r="D2081" s="2">
        <v>43722.916666666657</v>
      </c>
      <c r="E2081">
        <v>5727</v>
      </c>
      <c r="F2081">
        <v>1460.7570376820411</v>
      </c>
      <c r="G2081">
        <v>47</v>
      </c>
      <c r="H2081">
        <v>4.5</v>
      </c>
      <c r="I2081">
        <f>YEAR(data1!$D2081)</f>
        <v>2019</v>
      </c>
      <c r="J2081">
        <f>SUMIFS(data1!$E$2:$E$15001,data1!$I$2:$I$15001,data1!$I2081)</f>
        <v>15177662</v>
      </c>
      <c r="K2081">
        <f>(data1!$J2081-J2080)/J2080</f>
        <v>0</v>
      </c>
    </row>
    <row r="2082" spans="1:11" x14ac:dyDescent="0.3">
      <c r="A2082" t="s">
        <v>22</v>
      </c>
      <c r="B2082" t="s">
        <v>33</v>
      </c>
      <c r="C2082" t="s">
        <v>26</v>
      </c>
      <c r="D2082" s="2">
        <v>43723</v>
      </c>
      <c r="E2082">
        <v>3973</v>
      </c>
      <c r="F2082">
        <v>1354.73228288716</v>
      </c>
      <c r="G2082">
        <v>28</v>
      </c>
      <c r="H2082">
        <v>3.4</v>
      </c>
      <c r="I2082">
        <f>YEAR(data1!$D2082)</f>
        <v>2019</v>
      </c>
      <c r="J2082">
        <f>SUMIFS(data1!$E$2:$E$15001,data1!$I$2:$I$15001,data1!$I2082)</f>
        <v>15177662</v>
      </c>
      <c r="K2082">
        <f>(data1!$J2082-J2081)/J2081</f>
        <v>0</v>
      </c>
    </row>
    <row r="2083" spans="1:11" x14ac:dyDescent="0.3">
      <c r="A2083" t="s">
        <v>15</v>
      </c>
      <c r="B2083" t="s">
        <v>20</v>
      </c>
      <c r="C2083" t="s">
        <v>21</v>
      </c>
      <c r="D2083" s="2">
        <v>43723.166666666657</v>
      </c>
      <c r="E2083">
        <v>4376</v>
      </c>
      <c r="F2083">
        <v>1364.5211598014121</v>
      </c>
      <c r="G2083">
        <v>48</v>
      </c>
      <c r="H2083">
        <v>4.7</v>
      </c>
      <c r="I2083">
        <f>YEAR(data1!$D2083)</f>
        <v>2019</v>
      </c>
      <c r="J2083">
        <f>SUMIFS(data1!$E$2:$E$15001,data1!$I$2:$I$15001,data1!$I2083)</f>
        <v>15177662</v>
      </c>
      <c r="K2083">
        <f>(data1!$J2083-J2082)/J2082</f>
        <v>0</v>
      </c>
    </row>
    <row r="2084" spans="1:11" x14ac:dyDescent="0.3">
      <c r="A2084" t="s">
        <v>11</v>
      </c>
      <c r="B2084" t="s">
        <v>38</v>
      </c>
      <c r="C2084" t="s">
        <v>13</v>
      </c>
      <c r="D2084" s="2">
        <v>43723.208333333343</v>
      </c>
      <c r="E2084">
        <v>4136</v>
      </c>
      <c r="F2084">
        <v>914.11453316022119</v>
      </c>
      <c r="G2084">
        <v>51</v>
      </c>
      <c r="H2084">
        <v>4.3</v>
      </c>
      <c r="I2084">
        <f>YEAR(data1!$D2084)</f>
        <v>2019</v>
      </c>
      <c r="J2084">
        <f>SUMIFS(data1!$E$2:$E$15001,data1!$I$2:$I$15001,data1!$I2084)</f>
        <v>15177662</v>
      </c>
      <c r="K2084">
        <f>(data1!$J2084-J2083)/J2083</f>
        <v>0</v>
      </c>
    </row>
    <row r="2085" spans="1:11" x14ac:dyDescent="0.3">
      <c r="A2085" t="s">
        <v>22</v>
      </c>
      <c r="B2085" t="s">
        <v>33</v>
      </c>
      <c r="C2085" t="s">
        <v>26</v>
      </c>
      <c r="D2085" s="2">
        <v>43723.291666666657</v>
      </c>
      <c r="E2085">
        <v>6162</v>
      </c>
      <c r="F2085">
        <v>1861.0350037507781</v>
      </c>
      <c r="G2085">
        <v>93</v>
      </c>
      <c r="H2085">
        <v>3.7</v>
      </c>
      <c r="I2085">
        <f>YEAR(data1!$D2085)</f>
        <v>2019</v>
      </c>
      <c r="J2085">
        <f>SUMIFS(data1!$E$2:$E$15001,data1!$I$2:$I$15001,data1!$I2085)</f>
        <v>15177662</v>
      </c>
      <c r="K2085">
        <f>(data1!$J2085-J2084)/J2084</f>
        <v>0</v>
      </c>
    </row>
    <row r="2086" spans="1:11" x14ac:dyDescent="0.3">
      <c r="A2086" t="s">
        <v>17</v>
      </c>
      <c r="B2086" t="s">
        <v>29</v>
      </c>
      <c r="C2086" t="s">
        <v>19</v>
      </c>
      <c r="D2086" s="2">
        <v>43723.458333333343</v>
      </c>
      <c r="E2086">
        <v>0</v>
      </c>
      <c r="F2086">
        <v>0</v>
      </c>
      <c r="G2086">
        <v>1</v>
      </c>
      <c r="H2086">
        <v>4.3</v>
      </c>
      <c r="I2086">
        <f>YEAR(data1!$D2086)</f>
        <v>2019</v>
      </c>
      <c r="J2086">
        <f>SUMIFS(data1!$E$2:$E$15001,data1!$I$2:$I$15001,data1!$I2086)</f>
        <v>15177662</v>
      </c>
      <c r="K2086">
        <f>(data1!$J2086-J2085)/J2085</f>
        <v>0</v>
      </c>
    </row>
    <row r="2087" spans="1:11" x14ac:dyDescent="0.3">
      <c r="A2087" t="s">
        <v>15</v>
      </c>
      <c r="B2087" t="s">
        <v>16</v>
      </c>
      <c r="C2087" t="s">
        <v>13</v>
      </c>
      <c r="D2087" s="2">
        <v>43723.791666666657</v>
      </c>
      <c r="E2087">
        <v>5376</v>
      </c>
      <c r="F2087">
        <v>2089.7902458802382</v>
      </c>
      <c r="G2087">
        <v>45</v>
      </c>
      <c r="H2087">
        <v>4.5</v>
      </c>
      <c r="I2087">
        <f>YEAR(data1!$D2087)</f>
        <v>2019</v>
      </c>
      <c r="J2087">
        <f>SUMIFS(data1!$E$2:$E$15001,data1!$I$2:$I$15001,data1!$I2087)</f>
        <v>15177662</v>
      </c>
      <c r="K2087">
        <f>(data1!$J2087-J2086)/J2086</f>
        <v>0</v>
      </c>
    </row>
    <row r="2088" spans="1:11" x14ac:dyDescent="0.3">
      <c r="A2088" t="s">
        <v>24</v>
      </c>
      <c r="B2088" t="s">
        <v>36</v>
      </c>
      <c r="C2088" t="s">
        <v>13</v>
      </c>
      <c r="D2088" s="2">
        <v>43723.958333333343</v>
      </c>
      <c r="E2088">
        <v>4774</v>
      </c>
      <c r="F2088">
        <v>1587.4521734263681</v>
      </c>
      <c r="G2088">
        <v>45</v>
      </c>
      <c r="H2088">
        <v>3.7</v>
      </c>
      <c r="I2088">
        <f>YEAR(data1!$D2088)</f>
        <v>2019</v>
      </c>
      <c r="J2088">
        <f>SUMIFS(data1!$E$2:$E$15001,data1!$I$2:$I$15001,data1!$I2088)</f>
        <v>15177662</v>
      </c>
      <c r="K2088">
        <f>(data1!$J2088-J2087)/J2087</f>
        <v>0</v>
      </c>
    </row>
    <row r="2089" spans="1:11" x14ac:dyDescent="0.3">
      <c r="A2089" t="s">
        <v>11</v>
      </c>
      <c r="B2089" t="s">
        <v>12</v>
      </c>
      <c r="C2089" t="s">
        <v>21</v>
      </c>
      <c r="D2089" s="2">
        <v>43724.416666666657</v>
      </c>
      <c r="E2089">
        <v>7031</v>
      </c>
      <c r="F2089">
        <v>1759.193767422167</v>
      </c>
      <c r="G2089">
        <v>61</v>
      </c>
      <c r="H2089">
        <v>4.5999999999999996</v>
      </c>
      <c r="I2089">
        <f>YEAR(data1!$D2089)</f>
        <v>2019</v>
      </c>
      <c r="J2089">
        <f>SUMIFS(data1!$E$2:$E$15001,data1!$I$2:$I$15001,data1!$I2089)</f>
        <v>15177662</v>
      </c>
      <c r="K2089">
        <f>(data1!$J2089-J2088)/J2088</f>
        <v>0</v>
      </c>
    </row>
    <row r="2090" spans="1:11" x14ac:dyDescent="0.3">
      <c r="A2090" t="s">
        <v>22</v>
      </c>
      <c r="B2090" t="s">
        <v>33</v>
      </c>
      <c r="C2090" t="s">
        <v>13</v>
      </c>
      <c r="D2090" s="2">
        <v>43724.541666666657</v>
      </c>
      <c r="E2090">
        <v>4755</v>
      </c>
      <c r="F2090">
        <v>1788.2696518122029</v>
      </c>
      <c r="G2090">
        <v>95</v>
      </c>
      <c r="H2090">
        <v>4.0999999999999996</v>
      </c>
      <c r="I2090">
        <f>YEAR(data1!$D2090)</f>
        <v>2019</v>
      </c>
      <c r="J2090">
        <f>SUMIFS(data1!$E$2:$E$15001,data1!$I$2:$I$15001,data1!$I2090)</f>
        <v>15177662</v>
      </c>
      <c r="K2090">
        <f>(data1!$J2090-J2089)/J2089</f>
        <v>0</v>
      </c>
    </row>
    <row r="2091" spans="1:11" x14ac:dyDescent="0.3">
      <c r="A2091" t="s">
        <v>22</v>
      </c>
      <c r="B2091" t="s">
        <v>16</v>
      </c>
      <c r="C2091" t="s">
        <v>26</v>
      </c>
      <c r="D2091" s="2">
        <v>43724.583333333343</v>
      </c>
      <c r="E2091">
        <v>5333</v>
      </c>
      <c r="F2091">
        <v>1835.859639437401</v>
      </c>
      <c r="G2091">
        <v>45</v>
      </c>
      <c r="H2091">
        <v>4.5999999999999996</v>
      </c>
      <c r="I2091">
        <f>YEAR(data1!$D2091)</f>
        <v>2019</v>
      </c>
      <c r="J2091">
        <f>SUMIFS(data1!$E$2:$E$15001,data1!$I$2:$I$15001,data1!$I2091)</f>
        <v>15177662</v>
      </c>
      <c r="K2091">
        <f>(data1!$J2091-J2090)/J2090</f>
        <v>0</v>
      </c>
    </row>
    <row r="2092" spans="1:11" x14ac:dyDescent="0.3">
      <c r="A2092" t="s">
        <v>11</v>
      </c>
      <c r="B2092" t="s">
        <v>39</v>
      </c>
      <c r="C2092" t="s">
        <v>13</v>
      </c>
      <c r="D2092" s="2">
        <v>43724.875</v>
      </c>
      <c r="E2092">
        <v>5456</v>
      </c>
      <c r="F2092">
        <v>2162.8605868340928</v>
      </c>
      <c r="G2092">
        <v>91</v>
      </c>
      <c r="H2092">
        <v>4.7</v>
      </c>
      <c r="I2092">
        <f>YEAR(data1!$D2092)</f>
        <v>2019</v>
      </c>
      <c r="J2092">
        <f>SUMIFS(data1!$E$2:$E$15001,data1!$I$2:$I$15001,data1!$I2092)</f>
        <v>15177662</v>
      </c>
      <c r="K2092">
        <f>(data1!$J2092-J2091)/J2091</f>
        <v>0</v>
      </c>
    </row>
    <row r="2093" spans="1:11" x14ac:dyDescent="0.3">
      <c r="A2093" t="s">
        <v>24</v>
      </c>
      <c r="B2093" t="s">
        <v>27</v>
      </c>
      <c r="C2093" t="s">
        <v>19</v>
      </c>
      <c r="D2093" s="2">
        <v>43725.291666666657</v>
      </c>
      <c r="E2093">
        <v>3904</v>
      </c>
      <c r="F2093">
        <v>849.44023881370583</v>
      </c>
      <c r="G2093">
        <v>33</v>
      </c>
      <c r="H2093">
        <v>4.0999999999999996</v>
      </c>
      <c r="I2093">
        <f>YEAR(data1!$D2093)</f>
        <v>2019</v>
      </c>
      <c r="J2093">
        <f>SUMIFS(data1!$E$2:$E$15001,data1!$I$2:$I$15001,data1!$I2093)</f>
        <v>15177662</v>
      </c>
      <c r="K2093">
        <f>(data1!$J2093-J2092)/J2092</f>
        <v>0</v>
      </c>
    </row>
    <row r="2094" spans="1:11" x14ac:dyDescent="0.3">
      <c r="A2094" t="s">
        <v>17</v>
      </c>
      <c r="B2094" t="s">
        <v>34</v>
      </c>
      <c r="C2094" t="s">
        <v>13</v>
      </c>
      <c r="D2094" s="2">
        <v>43725.458333333343</v>
      </c>
      <c r="E2094">
        <v>7842</v>
      </c>
      <c r="F2094">
        <v>2902.033493744952</v>
      </c>
      <c r="G2094">
        <v>95</v>
      </c>
      <c r="H2094">
        <v>3.2</v>
      </c>
      <c r="I2094">
        <f>YEAR(data1!$D2094)</f>
        <v>2019</v>
      </c>
      <c r="J2094">
        <f>SUMIFS(data1!$E$2:$E$15001,data1!$I$2:$I$15001,data1!$I2094)</f>
        <v>15177662</v>
      </c>
      <c r="K2094">
        <f>(data1!$J2094-J2093)/J2093</f>
        <v>0</v>
      </c>
    </row>
    <row r="2095" spans="1:11" x14ac:dyDescent="0.3">
      <c r="A2095" t="s">
        <v>11</v>
      </c>
      <c r="B2095" t="s">
        <v>38</v>
      </c>
      <c r="C2095" t="s">
        <v>19</v>
      </c>
      <c r="D2095" s="2">
        <v>43725.541666666657</v>
      </c>
      <c r="E2095">
        <v>8631</v>
      </c>
      <c r="F2095">
        <v>2345.4667754739139</v>
      </c>
      <c r="G2095">
        <v>172</v>
      </c>
      <c r="H2095">
        <v>4.8</v>
      </c>
      <c r="I2095">
        <f>YEAR(data1!$D2095)</f>
        <v>2019</v>
      </c>
      <c r="J2095">
        <f>SUMIFS(data1!$E$2:$E$15001,data1!$I$2:$I$15001,data1!$I2095)</f>
        <v>15177662</v>
      </c>
      <c r="K2095">
        <f>(data1!$J2095-J2094)/J2094</f>
        <v>0</v>
      </c>
    </row>
    <row r="2096" spans="1:11" x14ac:dyDescent="0.3">
      <c r="A2096" t="s">
        <v>17</v>
      </c>
      <c r="B2096" t="s">
        <v>29</v>
      </c>
      <c r="C2096" t="s">
        <v>19</v>
      </c>
      <c r="D2096" s="2">
        <v>43725.583333333343</v>
      </c>
      <c r="E2096">
        <v>5074</v>
      </c>
      <c r="F2096">
        <v>1915.085999826603</v>
      </c>
      <c r="G2096">
        <v>44</v>
      </c>
      <c r="H2096">
        <v>3.2</v>
      </c>
      <c r="I2096">
        <f>YEAR(data1!$D2096)</f>
        <v>2019</v>
      </c>
      <c r="J2096">
        <f>SUMIFS(data1!$E$2:$E$15001,data1!$I$2:$I$15001,data1!$I2096)</f>
        <v>15177662</v>
      </c>
      <c r="K2096">
        <f>(data1!$J2096-J2095)/J2095</f>
        <v>0</v>
      </c>
    </row>
    <row r="2097" spans="1:11" x14ac:dyDescent="0.3">
      <c r="A2097" t="s">
        <v>11</v>
      </c>
      <c r="B2097" t="s">
        <v>39</v>
      </c>
      <c r="C2097" t="s">
        <v>13</v>
      </c>
      <c r="D2097" s="2">
        <v>43725.666666666657</v>
      </c>
      <c r="E2097">
        <v>8286</v>
      </c>
      <c r="F2097">
        <v>3264.274863198511</v>
      </c>
      <c r="G2097">
        <v>138</v>
      </c>
      <c r="H2097">
        <v>5</v>
      </c>
      <c r="I2097">
        <f>YEAR(data1!$D2097)</f>
        <v>2019</v>
      </c>
      <c r="J2097">
        <f>SUMIFS(data1!$E$2:$E$15001,data1!$I$2:$I$15001,data1!$I2097)</f>
        <v>15177662</v>
      </c>
      <c r="K2097">
        <f>(data1!$J2097-J2096)/J2096</f>
        <v>0</v>
      </c>
    </row>
    <row r="2098" spans="1:11" x14ac:dyDescent="0.3">
      <c r="A2098" t="s">
        <v>22</v>
      </c>
      <c r="B2098" t="s">
        <v>43</v>
      </c>
      <c r="C2098" t="s">
        <v>13</v>
      </c>
      <c r="D2098" s="2">
        <v>43725.708333333343</v>
      </c>
      <c r="E2098">
        <v>5511</v>
      </c>
      <c r="F2098">
        <v>1935.2732920150879</v>
      </c>
      <c r="G2098">
        <v>76</v>
      </c>
      <c r="H2098">
        <v>3.7</v>
      </c>
      <c r="I2098">
        <f>YEAR(data1!$D2098)</f>
        <v>2019</v>
      </c>
      <c r="J2098">
        <f>SUMIFS(data1!$E$2:$E$15001,data1!$I$2:$I$15001,data1!$I2098)</f>
        <v>15177662</v>
      </c>
      <c r="K2098">
        <f>(data1!$J2098-J2097)/J2097</f>
        <v>0</v>
      </c>
    </row>
    <row r="2099" spans="1:11" x14ac:dyDescent="0.3">
      <c r="A2099" t="s">
        <v>22</v>
      </c>
      <c r="B2099" t="s">
        <v>43</v>
      </c>
      <c r="C2099" t="s">
        <v>13</v>
      </c>
      <c r="D2099" s="2">
        <v>43725.833333333343</v>
      </c>
      <c r="E2099">
        <v>4038</v>
      </c>
      <c r="F2099">
        <v>1455.021492464386</v>
      </c>
      <c r="G2099">
        <v>47</v>
      </c>
      <c r="H2099">
        <v>3.8</v>
      </c>
      <c r="I2099">
        <f>YEAR(data1!$D2099)</f>
        <v>2019</v>
      </c>
      <c r="J2099">
        <f>SUMIFS(data1!$E$2:$E$15001,data1!$I$2:$I$15001,data1!$I2099)</f>
        <v>15177662</v>
      </c>
      <c r="K2099">
        <f>(data1!$J2099-J2098)/J2098</f>
        <v>0</v>
      </c>
    </row>
    <row r="2100" spans="1:11" x14ac:dyDescent="0.3">
      <c r="A2100" t="s">
        <v>22</v>
      </c>
      <c r="B2100" t="s">
        <v>44</v>
      </c>
      <c r="C2100" t="s">
        <v>26</v>
      </c>
      <c r="D2100" s="2">
        <v>43725.916666666657</v>
      </c>
      <c r="E2100">
        <v>6126</v>
      </c>
      <c r="F2100">
        <v>1433.6203833370209</v>
      </c>
      <c r="G2100">
        <v>44</v>
      </c>
      <c r="H2100">
        <v>4.9000000000000004</v>
      </c>
      <c r="I2100">
        <f>YEAR(data1!$D2100)</f>
        <v>2019</v>
      </c>
      <c r="J2100">
        <f>SUMIFS(data1!$E$2:$E$15001,data1!$I$2:$I$15001,data1!$I2100)</f>
        <v>15177662</v>
      </c>
      <c r="K2100">
        <f>(data1!$J2100-J2099)/J2099</f>
        <v>0</v>
      </c>
    </row>
    <row r="2101" spans="1:11" x14ac:dyDescent="0.3">
      <c r="A2101" t="s">
        <v>22</v>
      </c>
      <c r="B2101" t="s">
        <v>23</v>
      </c>
      <c r="C2101" t="s">
        <v>26</v>
      </c>
      <c r="D2101" s="2">
        <v>43726.208333333343</v>
      </c>
      <c r="E2101">
        <v>7793</v>
      </c>
      <c r="F2101">
        <v>1677.9694829310099</v>
      </c>
      <c r="G2101">
        <v>88</v>
      </c>
      <c r="H2101">
        <v>4.5999999999999996</v>
      </c>
      <c r="I2101">
        <f>YEAR(data1!$D2101)</f>
        <v>2019</v>
      </c>
      <c r="J2101">
        <f>SUMIFS(data1!$E$2:$E$15001,data1!$I$2:$I$15001,data1!$I2101)</f>
        <v>15177662</v>
      </c>
      <c r="K2101">
        <f>(data1!$J2101-J2100)/J2100</f>
        <v>0</v>
      </c>
    </row>
    <row r="2102" spans="1:11" x14ac:dyDescent="0.3">
      <c r="A2102" t="s">
        <v>11</v>
      </c>
      <c r="B2102" t="s">
        <v>12</v>
      </c>
      <c r="C2102" t="s">
        <v>26</v>
      </c>
      <c r="D2102" s="2">
        <v>43726.291666666657</v>
      </c>
      <c r="E2102">
        <v>5422</v>
      </c>
      <c r="F2102">
        <v>1518.132350460317</v>
      </c>
      <c r="G2102">
        <v>54</v>
      </c>
      <c r="H2102">
        <v>4.0999999999999996</v>
      </c>
      <c r="I2102">
        <f>YEAR(data1!$D2102)</f>
        <v>2019</v>
      </c>
      <c r="J2102">
        <f>SUMIFS(data1!$E$2:$E$15001,data1!$I$2:$I$15001,data1!$I2102)</f>
        <v>15177662</v>
      </c>
      <c r="K2102">
        <f>(data1!$J2102-J2101)/J2101</f>
        <v>0</v>
      </c>
    </row>
    <row r="2103" spans="1:11" x14ac:dyDescent="0.3">
      <c r="A2103" t="s">
        <v>17</v>
      </c>
      <c r="B2103" t="s">
        <v>29</v>
      </c>
      <c r="C2103" t="s">
        <v>13</v>
      </c>
      <c r="D2103" s="2">
        <v>43726.375</v>
      </c>
      <c r="E2103">
        <v>2610</v>
      </c>
      <c r="F2103">
        <v>1030.550197885769</v>
      </c>
      <c r="G2103">
        <v>32</v>
      </c>
      <c r="H2103">
        <v>3.1</v>
      </c>
      <c r="I2103">
        <f>YEAR(data1!$D2103)</f>
        <v>2019</v>
      </c>
      <c r="J2103">
        <f>SUMIFS(data1!$E$2:$E$15001,data1!$I$2:$I$15001,data1!$I2103)</f>
        <v>15177662</v>
      </c>
      <c r="K2103">
        <f>(data1!$J2103-J2102)/J2102</f>
        <v>0</v>
      </c>
    </row>
    <row r="2104" spans="1:11" x14ac:dyDescent="0.3">
      <c r="A2104" t="s">
        <v>17</v>
      </c>
      <c r="B2104" t="s">
        <v>37</v>
      </c>
      <c r="C2104" t="s">
        <v>19</v>
      </c>
      <c r="D2104" s="2">
        <v>43726.458333333343</v>
      </c>
      <c r="E2104">
        <v>5881</v>
      </c>
      <c r="F2104">
        <v>1898.2513231925329</v>
      </c>
      <c r="G2104">
        <v>41</v>
      </c>
      <c r="H2104">
        <v>3.7</v>
      </c>
      <c r="I2104">
        <f>YEAR(data1!$D2104)</f>
        <v>2019</v>
      </c>
      <c r="J2104">
        <f>SUMIFS(data1!$E$2:$E$15001,data1!$I$2:$I$15001,data1!$I2104)</f>
        <v>15177662</v>
      </c>
      <c r="K2104">
        <f>(data1!$J2104-J2103)/J2103</f>
        <v>0</v>
      </c>
    </row>
    <row r="2105" spans="1:11" x14ac:dyDescent="0.3">
      <c r="A2105" t="s">
        <v>11</v>
      </c>
      <c r="B2105" t="s">
        <v>39</v>
      </c>
      <c r="C2105" t="s">
        <v>21</v>
      </c>
      <c r="D2105" s="2">
        <v>43726.458333333343</v>
      </c>
      <c r="E2105">
        <v>3739</v>
      </c>
      <c r="F2105">
        <v>762.07104091185488</v>
      </c>
      <c r="G2105">
        <v>29</v>
      </c>
      <c r="H2105">
        <v>4.7</v>
      </c>
      <c r="I2105">
        <f>YEAR(data1!$D2105)</f>
        <v>2019</v>
      </c>
      <c r="J2105">
        <f>SUMIFS(data1!$E$2:$E$15001,data1!$I$2:$I$15001,data1!$I2105)</f>
        <v>15177662</v>
      </c>
      <c r="K2105">
        <f>(data1!$J2105-J2104)/J2104</f>
        <v>0</v>
      </c>
    </row>
    <row r="2106" spans="1:11" x14ac:dyDescent="0.3">
      <c r="A2106" t="s">
        <v>15</v>
      </c>
      <c r="B2106" t="s">
        <v>40</v>
      </c>
      <c r="C2106" t="s">
        <v>21</v>
      </c>
      <c r="D2106" s="2">
        <v>43726.458333333343</v>
      </c>
      <c r="E2106">
        <v>2442</v>
      </c>
      <c r="F2106">
        <v>684.12749915731854</v>
      </c>
      <c r="G2106">
        <v>17</v>
      </c>
      <c r="H2106">
        <v>4.7</v>
      </c>
      <c r="I2106">
        <f>YEAR(data1!$D2106)</f>
        <v>2019</v>
      </c>
      <c r="J2106">
        <f>SUMIFS(data1!$E$2:$E$15001,data1!$I$2:$I$15001,data1!$I2106)</f>
        <v>15177662</v>
      </c>
      <c r="K2106">
        <f>(data1!$J2106-J2105)/J2105</f>
        <v>0</v>
      </c>
    </row>
    <row r="2107" spans="1:11" x14ac:dyDescent="0.3">
      <c r="A2107" t="s">
        <v>22</v>
      </c>
      <c r="B2107" t="s">
        <v>23</v>
      </c>
      <c r="C2107" t="s">
        <v>21</v>
      </c>
      <c r="D2107" s="2">
        <v>43726.458333333343</v>
      </c>
      <c r="E2107">
        <v>4547</v>
      </c>
      <c r="F2107">
        <v>968.62490929011733</v>
      </c>
      <c r="G2107">
        <v>58</v>
      </c>
      <c r="H2107">
        <v>4.8</v>
      </c>
      <c r="I2107">
        <f>YEAR(data1!$D2107)</f>
        <v>2019</v>
      </c>
      <c r="J2107">
        <f>SUMIFS(data1!$E$2:$E$15001,data1!$I$2:$I$15001,data1!$I2107)</f>
        <v>15177662</v>
      </c>
      <c r="K2107">
        <f>(data1!$J2107-J2106)/J2106</f>
        <v>0</v>
      </c>
    </row>
    <row r="2108" spans="1:11" x14ac:dyDescent="0.3">
      <c r="A2108" t="s">
        <v>24</v>
      </c>
      <c r="B2108" t="s">
        <v>42</v>
      </c>
      <c r="C2108" t="s">
        <v>26</v>
      </c>
      <c r="D2108" s="2">
        <v>43726.5</v>
      </c>
      <c r="E2108">
        <v>10981</v>
      </c>
      <c r="F2108">
        <v>4365.2208828976491</v>
      </c>
      <c r="G2108">
        <v>87</v>
      </c>
      <c r="H2108">
        <v>4</v>
      </c>
      <c r="I2108">
        <f>YEAR(data1!$D2108)</f>
        <v>2019</v>
      </c>
      <c r="J2108">
        <f>SUMIFS(data1!$E$2:$E$15001,data1!$I$2:$I$15001,data1!$I2108)</f>
        <v>15177662</v>
      </c>
      <c r="K2108">
        <f>(data1!$J2108-J2107)/J2107</f>
        <v>0</v>
      </c>
    </row>
    <row r="2109" spans="1:11" x14ac:dyDescent="0.3">
      <c r="A2109" t="s">
        <v>11</v>
      </c>
      <c r="B2109" t="s">
        <v>35</v>
      </c>
      <c r="C2109" t="s">
        <v>19</v>
      </c>
      <c r="D2109" s="2">
        <v>43726.583333333343</v>
      </c>
      <c r="E2109">
        <v>1735</v>
      </c>
      <c r="F2109">
        <v>484.44266939488352</v>
      </c>
      <c r="G2109">
        <v>29</v>
      </c>
      <c r="H2109">
        <v>3.9</v>
      </c>
      <c r="I2109">
        <f>YEAR(data1!$D2109)</f>
        <v>2019</v>
      </c>
      <c r="J2109">
        <f>SUMIFS(data1!$E$2:$E$15001,data1!$I$2:$I$15001,data1!$I2109)</f>
        <v>15177662</v>
      </c>
      <c r="K2109">
        <f>(data1!$J2109-J2108)/J2108</f>
        <v>0</v>
      </c>
    </row>
    <row r="2110" spans="1:11" x14ac:dyDescent="0.3">
      <c r="A2110" t="s">
        <v>17</v>
      </c>
      <c r="B2110" t="s">
        <v>34</v>
      </c>
      <c r="C2110" t="s">
        <v>13</v>
      </c>
      <c r="D2110" s="2">
        <v>43726.791666666657</v>
      </c>
      <c r="E2110">
        <v>3403</v>
      </c>
      <c r="F2110">
        <v>837.87510883830623</v>
      </c>
      <c r="G2110">
        <v>29</v>
      </c>
      <c r="H2110">
        <v>4.0999999999999996</v>
      </c>
      <c r="I2110">
        <f>YEAR(data1!$D2110)</f>
        <v>2019</v>
      </c>
      <c r="J2110">
        <f>SUMIFS(data1!$E$2:$E$15001,data1!$I$2:$I$15001,data1!$I2110)</f>
        <v>15177662</v>
      </c>
      <c r="K2110">
        <f>(data1!$J2110-J2109)/J2109</f>
        <v>0</v>
      </c>
    </row>
    <row r="2111" spans="1:11" x14ac:dyDescent="0.3">
      <c r="A2111" t="s">
        <v>17</v>
      </c>
      <c r="B2111" t="s">
        <v>31</v>
      </c>
      <c r="C2111" t="s">
        <v>13</v>
      </c>
      <c r="D2111" s="2">
        <v>43726.833333333343</v>
      </c>
      <c r="E2111">
        <v>5934</v>
      </c>
      <c r="F2111">
        <v>1921.6649828050911</v>
      </c>
      <c r="G2111">
        <v>94</v>
      </c>
      <c r="H2111">
        <v>3.6</v>
      </c>
      <c r="I2111">
        <f>YEAR(data1!$D2111)</f>
        <v>2019</v>
      </c>
      <c r="J2111">
        <f>SUMIFS(data1!$E$2:$E$15001,data1!$I$2:$I$15001,data1!$I2111)</f>
        <v>15177662</v>
      </c>
      <c r="K2111">
        <f>(data1!$J2111-J2110)/J2110</f>
        <v>0</v>
      </c>
    </row>
    <row r="2112" spans="1:11" x14ac:dyDescent="0.3">
      <c r="A2112" t="s">
        <v>17</v>
      </c>
      <c r="B2112" t="s">
        <v>34</v>
      </c>
      <c r="C2112" t="s">
        <v>21</v>
      </c>
      <c r="D2112" s="2">
        <v>43726.958333333343</v>
      </c>
      <c r="E2112">
        <v>5642</v>
      </c>
      <c r="F2112">
        <v>2236.7050631169768</v>
      </c>
      <c r="G2112">
        <v>48</v>
      </c>
      <c r="H2112">
        <v>4.3</v>
      </c>
      <c r="I2112">
        <f>YEAR(data1!$D2112)</f>
        <v>2019</v>
      </c>
      <c r="J2112">
        <f>SUMIFS(data1!$E$2:$E$15001,data1!$I$2:$I$15001,data1!$I2112)</f>
        <v>15177662</v>
      </c>
      <c r="K2112">
        <f>(data1!$J2112-J2111)/J2111</f>
        <v>0</v>
      </c>
    </row>
    <row r="2113" spans="1:11" x14ac:dyDescent="0.3">
      <c r="A2113" t="s">
        <v>15</v>
      </c>
      <c r="B2113" t="s">
        <v>30</v>
      </c>
      <c r="C2113" t="s">
        <v>26</v>
      </c>
      <c r="D2113" s="2">
        <v>43727.166666666657</v>
      </c>
      <c r="E2113">
        <v>3744</v>
      </c>
      <c r="F2113">
        <v>970.15142461562505</v>
      </c>
      <c r="G2113">
        <v>45</v>
      </c>
      <c r="H2113">
        <v>3.1</v>
      </c>
      <c r="I2113">
        <f>YEAR(data1!$D2113)</f>
        <v>2019</v>
      </c>
      <c r="J2113">
        <f>SUMIFS(data1!$E$2:$E$15001,data1!$I$2:$I$15001,data1!$I2113)</f>
        <v>15177662</v>
      </c>
      <c r="K2113">
        <f>(data1!$J2113-J2112)/J2112</f>
        <v>0</v>
      </c>
    </row>
    <row r="2114" spans="1:11" x14ac:dyDescent="0.3">
      <c r="A2114" t="s">
        <v>22</v>
      </c>
      <c r="B2114" t="s">
        <v>44</v>
      </c>
      <c r="C2114" t="s">
        <v>19</v>
      </c>
      <c r="D2114" s="2">
        <v>43727.333333333343</v>
      </c>
      <c r="E2114">
        <v>7288</v>
      </c>
      <c r="F2114">
        <v>2642.3378330425421</v>
      </c>
      <c r="G2114">
        <v>78</v>
      </c>
      <c r="H2114">
        <v>3.4</v>
      </c>
      <c r="I2114">
        <f>YEAR(data1!$D2114)</f>
        <v>2019</v>
      </c>
      <c r="J2114">
        <f>SUMIFS(data1!$E$2:$E$15001,data1!$I$2:$I$15001,data1!$I2114)</f>
        <v>15177662</v>
      </c>
      <c r="K2114">
        <f>(data1!$J2114-J2113)/J2113</f>
        <v>0</v>
      </c>
    </row>
    <row r="2115" spans="1:11" x14ac:dyDescent="0.3">
      <c r="A2115" t="s">
        <v>17</v>
      </c>
      <c r="B2115" t="s">
        <v>18</v>
      </c>
      <c r="C2115" t="s">
        <v>26</v>
      </c>
      <c r="D2115" s="2">
        <v>43727.541666666657</v>
      </c>
      <c r="E2115">
        <v>8551</v>
      </c>
      <c r="F2115">
        <v>2719.0348475827809</v>
      </c>
      <c r="G2115">
        <v>96</v>
      </c>
      <c r="H2115">
        <v>4.5</v>
      </c>
      <c r="I2115">
        <f>YEAR(data1!$D2115)</f>
        <v>2019</v>
      </c>
      <c r="J2115">
        <f>SUMIFS(data1!$E$2:$E$15001,data1!$I$2:$I$15001,data1!$I2115)</f>
        <v>15177662</v>
      </c>
      <c r="K2115">
        <f>(data1!$J2115-J2114)/J2114</f>
        <v>0</v>
      </c>
    </row>
    <row r="2116" spans="1:11" x14ac:dyDescent="0.3">
      <c r="A2116" t="s">
        <v>22</v>
      </c>
      <c r="B2116" t="s">
        <v>44</v>
      </c>
      <c r="C2116" t="s">
        <v>19</v>
      </c>
      <c r="D2116" s="2">
        <v>43727.666666666657</v>
      </c>
      <c r="E2116">
        <v>5884</v>
      </c>
      <c r="F2116">
        <v>1650.6828824775821</v>
      </c>
      <c r="G2116">
        <v>56</v>
      </c>
      <c r="H2116">
        <v>3.4</v>
      </c>
      <c r="I2116">
        <f>YEAR(data1!$D2116)</f>
        <v>2019</v>
      </c>
      <c r="J2116">
        <f>SUMIFS(data1!$E$2:$E$15001,data1!$I$2:$I$15001,data1!$I2116)</f>
        <v>15177662</v>
      </c>
      <c r="K2116">
        <f>(data1!$J2116-J2115)/J2115</f>
        <v>0</v>
      </c>
    </row>
    <row r="2117" spans="1:11" x14ac:dyDescent="0.3">
      <c r="A2117" t="s">
        <v>15</v>
      </c>
      <c r="B2117" t="s">
        <v>20</v>
      </c>
      <c r="C2117" t="s">
        <v>21</v>
      </c>
      <c r="D2117" s="2">
        <v>43727.666666666657</v>
      </c>
      <c r="E2117">
        <v>6489</v>
      </c>
      <c r="F2117">
        <v>1613.470617208179</v>
      </c>
      <c r="G2117">
        <v>58</v>
      </c>
      <c r="H2117">
        <v>4.4000000000000004</v>
      </c>
      <c r="I2117">
        <f>YEAR(data1!$D2117)</f>
        <v>2019</v>
      </c>
      <c r="J2117">
        <f>SUMIFS(data1!$E$2:$E$15001,data1!$I$2:$I$15001,data1!$I2117)</f>
        <v>15177662</v>
      </c>
      <c r="K2117">
        <f>(data1!$J2117-J2116)/J2116</f>
        <v>0</v>
      </c>
    </row>
    <row r="2118" spans="1:11" x14ac:dyDescent="0.3">
      <c r="A2118" t="s">
        <v>24</v>
      </c>
      <c r="B2118" t="s">
        <v>36</v>
      </c>
      <c r="C2118" t="s">
        <v>21</v>
      </c>
      <c r="D2118" s="2">
        <v>43727.875</v>
      </c>
      <c r="E2118">
        <v>5352</v>
      </c>
      <c r="F2118">
        <v>1342.1913971740571</v>
      </c>
      <c r="G2118">
        <v>80</v>
      </c>
      <c r="H2118">
        <v>4.7</v>
      </c>
      <c r="I2118">
        <f>YEAR(data1!$D2118)</f>
        <v>2019</v>
      </c>
      <c r="J2118">
        <f>SUMIFS(data1!$E$2:$E$15001,data1!$I$2:$I$15001,data1!$I2118)</f>
        <v>15177662</v>
      </c>
      <c r="K2118">
        <f>(data1!$J2118-J2117)/J2117</f>
        <v>0</v>
      </c>
    </row>
    <row r="2119" spans="1:11" x14ac:dyDescent="0.3">
      <c r="A2119" t="s">
        <v>17</v>
      </c>
      <c r="B2119" t="s">
        <v>34</v>
      </c>
      <c r="C2119" t="s">
        <v>19</v>
      </c>
      <c r="D2119" s="2">
        <v>43727.916666666657</v>
      </c>
      <c r="E2119">
        <v>3271</v>
      </c>
      <c r="F2119">
        <v>770.0911836271373</v>
      </c>
      <c r="G2119">
        <v>29</v>
      </c>
      <c r="H2119">
        <v>3.7</v>
      </c>
      <c r="I2119">
        <f>YEAR(data1!$D2119)</f>
        <v>2019</v>
      </c>
      <c r="J2119">
        <f>SUMIFS(data1!$E$2:$E$15001,data1!$I$2:$I$15001,data1!$I2119)</f>
        <v>15177662</v>
      </c>
      <c r="K2119">
        <f>(data1!$J2119-J2118)/J2118</f>
        <v>0</v>
      </c>
    </row>
    <row r="2120" spans="1:11" x14ac:dyDescent="0.3">
      <c r="A2120" t="s">
        <v>11</v>
      </c>
      <c r="B2120" t="s">
        <v>38</v>
      </c>
      <c r="C2120" t="s">
        <v>26</v>
      </c>
      <c r="D2120" s="2">
        <v>43727.958333333343</v>
      </c>
      <c r="E2120">
        <v>7677</v>
      </c>
      <c r="F2120">
        <v>1886.1965166265909</v>
      </c>
      <c r="G2120">
        <v>99</v>
      </c>
      <c r="H2120">
        <v>4.9000000000000004</v>
      </c>
      <c r="I2120">
        <f>YEAR(data1!$D2120)</f>
        <v>2019</v>
      </c>
      <c r="J2120">
        <f>SUMIFS(data1!$E$2:$E$15001,data1!$I$2:$I$15001,data1!$I2120)</f>
        <v>15177662</v>
      </c>
      <c r="K2120">
        <f>(data1!$J2120-J2119)/J2119</f>
        <v>0</v>
      </c>
    </row>
    <row r="2121" spans="1:11" x14ac:dyDescent="0.3">
      <c r="A2121" t="s">
        <v>24</v>
      </c>
      <c r="B2121" t="s">
        <v>27</v>
      </c>
      <c r="C2121" t="s">
        <v>13</v>
      </c>
      <c r="D2121" s="2">
        <v>43728</v>
      </c>
      <c r="E2121">
        <v>4451</v>
      </c>
      <c r="F2121">
        <v>1383.6392003125879</v>
      </c>
      <c r="G2121">
        <v>45</v>
      </c>
      <c r="H2121">
        <v>4.0999999999999996</v>
      </c>
      <c r="I2121">
        <f>YEAR(data1!$D2121)</f>
        <v>2019</v>
      </c>
      <c r="J2121">
        <f>SUMIFS(data1!$E$2:$E$15001,data1!$I$2:$I$15001,data1!$I2121)</f>
        <v>15177662</v>
      </c>
      <c r="K2121">
        <f>(data1!$J2121-J2120)/J2120</f>
        <v>0</v>
      </c>
    </row>
    <row r="2122" spans="1:11" x14ac:dyDescent="0.3">
      <c r="A2122" t="s">
        <v>15</v>
      </c>
      <c r="B2122" t="s">
        <v>40</v>
      </c>
      <c r="C2122" t="s">
        <v>19</v>
      </c>
      <c r="D2122" s="2">
        <v>43728.125</v>
      </c>
      <c r="E2122">
        <v>7203</v>
      </c>
      <c r="F2122">
        <v>1804.0618458208651</v>
      </c>
      <c r="G2122">
        <v>131</v>
      </c>
      <c r="H2122">
        <v>3.3</v>
      </c>
      <c r="I2122">
        <f>YEAR(data1!$D2122)</f>
        <v>2019</v>
      </c>
      <c r="J2122">
        <f>SUMIFS(data1!$E$2:$E$15001,data1!$I$2:$I$15001,data1!$I2122)</f>
        <v>15177662</v>
      </c>
      <c r="K2122">
        <f>(data1!$J2122-J2121)/J2121</f>
        <v>0</v>
      </c>
    </row>
    <row r="2123" spans="1:11" x14ac:dyDescent="0.3">
      <c r="A2123" t="s">
        <v>17</v>
      </c>
      <c r="B2123" t="s">
        <v>18</v>
      </c>
      <c r="C2123" t="s">
        <v>21</v>
      </c>
      <c r="D2123" s="2">
        <v>43728.375</v>
      </c>
      <c r="E2123">
        <v>5695</v>
      </c>
      <c r="F2123">
        <v>1625.5001266951531</v>
      </c>
      <c r="G2123">
        <v>43</v>
      </c>
      <c r="H2123">
        <v>4.8</v>
      </c>
      <c r="I2123">
        <f>YEAR(data1!$D2123)</f>
        <v>2019</v>
      </c>
      <c r="J2123">
        <f>SUMIFS(data1!$E$2:$E$15001,data1!$I$2:$I$15001,data1!$I2123)</f>
        <v>15177662</v>
      </c>
      <c r="K2123">
        <f>(data1!$J2123-J2122)/J2122</f>
        <v>0</v>
      </c>
    </row>
    <row r="2124" spans="1:11" x14ac:dyDescent="0.3">
      <c r="A2124" t="s">
        <v>24</v>
      </c>
      <c r="B2124" t="s">
        <v>28</v>
      </c>
      <c r="C2124" t="s">
        <v>13</v>
      </c>
      <c r="D2124" s="2">
        <v>43728.791666666657</v>
      </c>
      <c r="E2124">
        <v>6271</v>
      </c>
      <c r="F2124">
        <v>1669.57011296468</v>
      </c>
      <c r="G2124">
        <v>75</v>
      </c>
      <c r="H2124">
        <v>4.5999999999999996</v>
      </c>
      <c r="I2124">
        <f>YEAR(data1!$D2124)</f>
        <v>2019</v>
      </c>
      <c r="J2124">
        <f>SUMIFS(data1!$E$2:$E$15001,data1!$I$2:$I$15001,data1!$I2124)</f>
        <v>15177662</v>
      </c>
      <c r="K2124">
        <f>(data1!$J2124-J2123)/J2123</f>
        <v>0</v>
      </c>
    </row>
    <row r="2125" spans="1:11" x14ac:dyDescent="0.3">
      <c r="A2125" t="s">
        <v>11</v>
      </c>
      <c r="B2125" t="s">
        <v>38</v>
      </c>
      <c r="C2125" t="s">
        <v>19</v>
      </c>
      <c r="D2125" s="2">
        <v>43728.916666666657</v>
      </c>
      <c r="E2125">
        <v>4562</v>
      </c>
      <c r="F2125">
        <v>1173.891026936866</v>
      </c>
      <c r="G2125">
        <v>42</v>
      </c>
      <c r="H2125">
        <v>5</v>
      </c>
      <c r="I2125">
        <f>YEAR(data1!$D2125)</f>
        <v>2019</v>
      </c>
      <c r="J2125">
        <f>SUMIFS(data1!$E$2:$E$15001,data1!$I$2:$I$15001,data1!$I2125)</f>
        <v>15177662</v>
      </c>
      <c r="K2125">
        <f>(data1!$J2125-J2124)/J2124</f>
        <v>0</v>
      </c>
    </row>
    <row r="2126" spans="1:11" x14ac:dyDescent="0.3">
      <c r="A2126" t="s">
        <v>17</v>
      </c>
      <c r="B2126" t="s">
        <v>37</v>
      </c>
      <c r="C2126" t="s">
        <v>26</v>
      </c>
      <c r="D2126" s="2">
        <v>43729.291666666657</v>
      </c>
      <c r="E2126">
        <v>5020</v>
      </c>
      <c r="F2126">
        <v>1679.9062459571419</v>
      </c>
      <c r="G2126">
        <v>82</v>
      </c>
      <c r="H2126">
        <v>4.5999999999999996</v>
      </c>
      <c r="I2126">
        <f>YEAR(data1!$D2126)</f>
        <v>2019</v>
      </c>
      <c r="J2126">
        <f>SUMIFS(data1!$E$2:$E$15001,data1!$I$2:$I$15001,data1!$I2126)</f>
        <v>15177662</v>
      </c>
      <c r="K2126">
        <f>(data1!$J2126-J2125)/J2125</f>
        <v>0</v>
      </c>
    </row>
    <row r="2127" spans="1:11" x14ac:dyDescent="0.3">
      <c r="A2127" t="s">
        <v>24</v>
      </c>
      <c r="B2127" t="s">
        <v>36</v>
      </c>
      <c r="C2127" t="s">
        <v>13</v>
      </c>
      <c r="D2127" s="2">
        <v>43729.333333333343</v>
      </c>
      <c r="E2127">
        <v>8852</v>
      </c>
      <c r="F2127">
        <v>2470.1350597937289</v>
      </c>
      <c r="G2127">
        <v>68</v>
      </c>
      <c r="H2127">
        <v>4.0999999999999996</v>
      </c>
      <c r="I2127">
        <f>YEAR(data1!$D2127)</f>
        <v>2019</v>
      </c>
      <c r="J2127">
        <f>SUMIFS(data1!$E$2:$E$15001,data1!$I$2:$I$15001,data1!$I2127)</f>
        <v>15177662</v>
      </c>
      <c r="K2127">
        <f>(data1!$J2127-J2126)/J2126</f>
        <v>0</v>
      </c>
    </row>
    <row r="2128" spans="1:11" x14ac:dyDescent="0.3">
      <c r="A2128" t="s">
        <v>11</v>
      </c>
      <c r="B2128" t="s">
        <v>12</v>
      </c>
      <c r="C2128" t="s">
        <v>26</v>
      </c>
      <c r="D2128" s="2">
        <v>43729.625</v>
      </c>
      <c r="E2128">
        <v>5741</v>
      </c>
      <c r="F2128">
        <v>1726.81165707023</v>
      </c>
      <c r="G2128">
        <v>51</v>
      </c>
      <c r="H2128">
        <v>3.2</v>
      </c>
      <c r="I2128">
        <f>YEAR(data1!$D2128)</f>
        <v>2019</v>
      </c>
      <c r="J2128">
        <f>SUMIFS(data1!$E$2:$E$15001,data1!$I$2:$I$15001,data1!$I2128)</f>
        <v>15177662</v>
      </c>
      <c r="K2128">
        <f>(data1!$J2128-J2127)/J2127</f>
        <v>0</v>
      </c>
    </row>
    <row r="2129" spans="1:11" x14ac:dyDescent="0.3">
      <c r="A2129" t="s">
        <v>22</v>
      </c>
      <c r="B2129" t="s">
        <v>33</v>
      </c>
      <c r="C2129" t="s">
        <v>26</v>
      </c>
      <c r="D2129" s="2">
        <v>43729.708333333343</v>
      </c>
      <c r="E2129">
        <v>3801</v>
      </c>
      <c r="F2129">
        <v>1035.362871310557</v>
      </c>
      <c r="G2129">
        <v>53</v>
      </c>
      <c r="H2129">
        <v>4.3</v>
      </c>
      <c r="I2129">
        <f>YEAR(data1!$D2129)</f>
        <v>2019</v>
      </c>
      <c r="J2129">
        <f>SUMIFS(data1!$E$2:$E$15001,data1!$I$2:$I$15001,data1!$I2129)</f>
        <v>15177662</v>
      </c>
      <c r="K2129">
        <f>(data1!$J2129-J2128)/J2128</f>
        <v>0</v>
      </c>
    </row>
    <row r="2130" spans="1:11" x14ac:dyDescent="0.3">
      <c r="A2130" t="s">
        <v>11</v>
      </c>
      <c r="B2130" t="s">
        <v>39</v>
      </c>
      <c r="C2130" t="s">
        <v>19</v>
      </c>
      <c r="D2130" s="2">
        <v>43729.791666666657</v>
      </c>
      <c r="E2130">
        <v>2097</v>
      </c>
      <c r="F2130">
        <v>533.38083627653248</v>
      </c>
      <c r="G2130">
        <v>34</v>
      </c>
      <c r="H2130">
        <v>4.3</v>
      </c>
      <c r="I2130">
        <f>YEAR(data1!$D2130)</f>
        <v>2019</v>
      </c>
      <c r="J2130">
        <f>SUMIFS(data1!$E$2:$E$15001,data1!$I$2:$I$15001,data1!$I2130)</f>
        <v>15177662</v>
      </c>
      <c r="K2130">
        <f>(data1!$J2130-J2129)/J2129</f>
        <v>0</v>
      </c>
    </row>
    <row r="2131" spans="1:11" x14ac:dyDescent="0.3">
      <c r="A2131" t="s">
        <v>15</v>
      </c>
      <c r="B2131" t="s">
        <v>32</v>
      </c>
      <c r="C2131" t="s">
        <v>21</v>
      </c>
      <c r="D2131" s="2">
        <v>43730</v>
      </c>
      <c r="E2131">
        <v>4459</v>
      </c>
      <c r="F2131">
        <v>1400.236207844034</v>
      </c>
      <c r="G2131">
        <v>55</v>
      </c>
      <c r="H2131">
        <v>3.4</v>
      </c>
      <c r="I2131">
        <f>YEAR(data1!$D2131)</f>
        <v>2019</v>
      </c>
      <c r="J2131">
        <f>SUMIFS(data1!$E$2:$E$15001,data1!$I$2:$I$15001,data1!$I2131)</f>
        <v>15177662</v>
      </c>
      <c r="K2131">
        <f>(data1!$J2131-J2130)/J2130</f>
        <v>0</v>
      </c>
    </row>
    <row r="2132" spans="1:11" x14ac:dyDescent="0.3">
      <c r="A2132" t="s">
        <v>17</v>
      </c>
      <c r="B2132" t="s">
        <v>18</v>
      </c>
      <c r="C2132" t="s">
        <v>21</v>
      </c>
      <c r="D2132" s="2">
        <v>43730.041666666657</v>
      </c>
      <c r="E2132">
        <v>6077</v>
      </c>
      <c r="F2132">
        <v>2230.644059929145</v>
      </c>
      <c r="G2132">
        <v>90</v>
      </c>
      <c r="H2132">
        <v>3.4</v>
      </c>
      <c r="I2132">
        <f>YEAR(data1!$D2132)</f>
        <v>2019</v>
      </c>
      <c r="J2132">
        <f>SUMIFS(data1!$E$2:$E$15001,data1!$I$2:$I$15001,data1!$I2132)</f>
        <v>15177662</v>
      </c>
      <c r="K2132">
        <f>(data1!$J2132-J2131)/J2131</f>
        <v>0</v>
      </c>
    </row>
    <row r="2133" spans="1:11" x14ac:dyDescent="0.3">
      <c r="A2133" t="s">
        <v>17</v>
      </c>
      <c r="B2133" t="s">
        <v>18</v>
      </c>
      <c r="C2133" t="s">
        <v>19</v>
      </c>
      <c r="D2133" s="2">
        <v>43730.25</v>
      </c>
      <c r="E2133">
        <v>2529</v>
      </c>
      <c r="F2133">
        <v>845.87187970818934</v>
      </c>
      <c r="G2133">
        <v>44</v>
      </c>
      <c r="H2133">
        <v>3.8</v>
      </c>
      <c r="I2133">
        <f>YEAR(data1!$D2133)</f>
        <v>2019</v>
      </c>
      <c r="J2133">
        <f>SUMIFS(data1!$E$2:$E$15001,data1!$I$2:$I$15001,data1!$I2133)</f>
        <v>15177662</v>
      </c>
      <c r="K2133">
        <f>(data1!$J2133-J2132)/J2132</f>
        <v>0</v>
      </c>
    </row>
    <row r="2134" spans="1:11" x14ac:dyDescent="0.3">
      <c r="A2134" t="s">
        <v>24</v>
      </c>
      <c r="B2134" t="s">
        <v>28</v>
      </c>
      <c r="C2134" t="s">
        <v>21</v>
      </c>
      <c r="D2134" s="2">
        <v>43730.291666666657</v>
      </c>
      <c r="E2134">
        <v>5420</v>
      </c>
      <c r="F2134">
        <v>1439.0814168898851</v>
      </c>
      <c r="G2134">
        <v>48</v>
      </c>
      <c r="H2134">
        <v>4.8</v>
      </c>
      <c r="I2134">
        <f>YEAR(data1!$D2134)</f>
        <v>2019</v>
      </c>
      <c r="J2134">
        <f>SUMIFS(data1!$E$2:$E$15001,data1!$I$2:$I$15001,data1!$I2134)</f>
        <v>15177662</v>
      </c>
      <c r="K2134">
        <f>(data1!$J2134-J2133)/J2133</f>
        <v>0</v>
      </c>
    </row>
    <row r="2135" spans="1:11" x14ac:dyDescent="0.3">
      <c r="A2135" t="s">
        <v>15</v>
      </c>
      <c r="B2135" t="s">
        <v>16</v>
      </c>
      <c r="C2135" t="s">
        <v>21</v>
      </c>
      <c r="D2135" s="2">
        <v>43730.291666666657</v>
      </c>
      <c r="E2135">
        <v>4375</v>
      </c>
      <c r="F2135">
        <v>1373.121420688457</v>
      </c>
      <c r="G2135">
        <v>37</v>
      </c>
      <c r="H2135">
        <v>4.0999999999999996</v>
      </c>
      <c r="I2135">
        <f>YEAR(data1!$D2135)</f>
        <v>2019</v>
      </c>
      <c r="J2135">
        <f>SUMIFS(data1!$E$2:$E$15001,data1!$I$2:$I$15001,data1!$I2135)</f>
        <v>15177662</v>
      </c>
      <c r="K2135">
        <f>(data1!$J2135-J2134)/J2134</f>
        <v>0</v>
      </c>
    </row>
    <row r="2136" spans="1:11" x14ac:dyDescent="0.3">
      <c r="A2136" t="s">
        <v>15</v>
      </c>
      <c r="B2136" t="s">
        <v>32</v>
      </c>
      <c r="C2136" t="s">
        <v>13</v>
      </c>
      <c r="D2136" s="2">
        <v>43730.416666666657</v>
      </c>
      <c r="E2136">
        <v>3808</v>
      </c>
      <c r="F2136">
        <v>1158.741921507793</v>
      </c>
      <c r="G2136">
        <v>72</v>
      </c>
      <c r="H2136">
        <v>4.7</v>
      </c>
      <c r="I2136">
        <f>YEAR(data1!$D2136)</f>
        <v>2019</v>
      </c>
      <c r="J2136">
        <f>SUMIFS(data1!$E$2:$E$15001,data1!$I$2:$I$15001,data1!$I2136)</f>
        <v>15177662</v>
      </c>
      <c r="K2136">
        <f>(data1!$J2136-J2135)/J2135</f>
        <v>0</v>
      </c>
    </row>
    <row r="2137" spans="1:11" x14ac:dyDescent="0.3">
      <c r="A2137" t="s">
        <v>11</v>
      </c>
      <c r="B2137" t="s">
        <v>41</v>
      </c>
      <c r="C2137" t="s">
        <v>26</v>
      </c>
      <c r="D2137" s="2">
        <v>43730.583333333343</v>
      </c>
      <c r="E2137">
        <v>1446</v>
      </c>
      <c r="F2137">
        <v>354.39045904792312</v>
      </c>
      <c r="G2137">
        <v>13</v>
      </c>
      <c r="H2137">
        <v>4.9000000000000004</v>
      </c>
      <c r="I2137">
        <f>YEAR(data1!$D2137)</f>
        <v>2019</v>
      </c>
      <c r="J2137">
        <f>SUMIFS(data1!$E$2:$E$15001,data1!$I$2:$I$15001,data1!$I2137)</f>
        <v>15177662</v>
      </c>
      <c r="K2137">
        <f>(data1!$J2137-J2136)/J2136</f>
        <v>0</v>
      </c>
    </row>
    <row r="2138" spans="1:11" x14ac:dyDescent="0.3">
      <c r="A2138" t="s">
        <v>17</v>
      </c>
      <c r="B2138" t="s">
        <v>34</v>
      </c>
      <c r="C2138" t="s">
        <v>19</v>
      </c>
      <c r="D2138" s="2">
        <v>43730.666666666657</v>
      </c>
      <c r="E2138">
        <v>7179</v>
      </c>
      <c r="F2138">
        <v>2831.4996527463632</v>
      </c>
      <c r="G2138">
        <v>58</v>
      </c>
      <c r="H2138">
        <v>3.1</v>
      </c>
      <c r="I2138">
        <f>YEAR(data1!$D2138)</f>
        <v>2019</v>
      </c>
      <c r="J2138">
        <f>SUMIFS(data1!$E$2:$E$15001,data1!$I$2:$I$15001,data1!$I2138)</f>
        <v>15177662</v>
      </c>
      <c r="K2138">
        <f>(data1!$J2138-J2137)/J2137</f>
        <v>0</v>
      </c>
    </row>
    <row r="2139" spans="1:11" x14ac:dyDescent="0.3">
      <c r="A2139" t="s">
        <v>15</v>
      </c>
      <c r="B2139" t="s">
        <v>30</v>
      </c>
      <c r="C2139" t="s">
        <v>21</v>
      </c>
      <c r="D2139" s="2">
        <v>43730.791666666657</v>
      </c>
      <c r="E2139">
        <v>7058</v>
      </c>
      <c r="F2139">
        <v>1779.642724315233</v>
      </c>
      <c r="G2139">
        <v>56</v>
      </c>
      <c r="H2139">
        <v>3.7</v>
      </c>
      <c r="I2139">
        <f>YEAR(data1!$D2139)</f>
        <v>2019</v>
      </c>
      <c r="J2139">
        <f>SUMIFS(data1!$E$2:$E$15001,data1!$I$2:$I$15001,data1!$I2139)</f>
        <v>15177662</v>
      </c>
      <c r="K2139">
        <f>(data1!$J2139-J2138)/J2138</f>
        <v>0</v>
      </c>
    </row>
    <row r="2140" spans="1:11" x14ac:dyDescent="0.3">
      <c r="A2140" t="s">
        <v>17</v>
      </c>
      <c r="B2140" t="s">
        <v>37</v>
      </c>
      <c r="C2140" t="s">
        <v>21</v>
      </c>
      <c r="D2140" s="2">
        <v>43730.875</v>
      </c>
      <c r="E2140">
        <v>2668</v>
      </c>
      <c r="F2140">
        <v>676.34083257568784</v>
      </c>
      <c r="G2140">
        <v>25</v>
      </c>
      <c r="H2140">
        <v>4</v>
      </c>
      <c r="I2140">
        <f>YEAR(data1!$D2140)</f>
        <v>2019</v>
      </c>
      <c r="J2140">
        <f>SUMIFS(data1!$E$2:$E$15001,data1!$I$2:$I$15001,data1!$I2140)</f>
        <v>15177662</v>
      </c>
      <c r="K2140">
        <f>(data1!$J2140-J2139)/J2139</f>
        <v>0</v>
      </c>
    </row>
    <row r="2141" spans="1:11" x14ac:dyDescent="0.3">
      <c r="A2141" t="s">
        <v>22</v>
      </c>
      <c r="B2141" t="s">
        <v>43</v>
      </c>
      <c r="C2141" t="s">
        <v>13</v>
      </c>
      <c r="D2141" s="2">
        <v>43731.041666666657</v>
      </c>
      <c r="E2141">
        <v>3004</v>
      </c>
      <c r="F2141">
        <v>1092.0634454910071</v>
      </c>
      <c r="G2141">
        <v>23</v>
      </c>
      <c r="H2141">
        <v>3.5</v>
      </c>
      <c r="I2141">
        <f>YEAR(data1!$D2141)</f>
        <v>2019</v>
      </c>
      <c r="J2141">
        <f>SUMIFS(data1!$E$2:$E$15001,data1!$I$2:$I$15001,data1!$I2141)</f>
        <v>15177662</v>
      </c>
      <c r="K2141">
        <f>(data1!$J2141-J2140)/J2140</f>
        <v>0</v>
      </c>
    </row>
    <row r="2142" spans="1:11" x14ac:dyDescent="0.3">
      <c r="A2142" t="s">
        <v>24</v>
      </c>
      <c r="B2142" t="s">
        <v>28</v>
      </c>
      <c r="C2142" t="s">
        <v>21</v>
      </c>
      <c r="D2142" s="2">
        <v>43731.208333333343</v>
      </c>
      <c r="E2142">
        <v>4627</v>
      </c>
      <c r="F2142">
        <v>930.52035656339183</v>
      </c>
      <c r="G2142">
        <v>55</v>
      </c>
      <c r="H2142">
        <v>3.3</v>
      </c>
      <c r="I2142">
        <f>YEAR(data1!$D2142)</f>
        <v>2019</v>
      </c>
      <c r="J2142">
        <f>SUMIFS(data1!$E$2:$E$15001,data1!$I$2:$I$15001,data1!$I2142)</f>
        <v>15177662</v>
      </c>
      <c r="K2142">
        <f>(data1!$J2142-J2141)/J2141</f>
        <v>0</v>
      </c>
    </row>
    <row r="2143" spans="1:11" x14ac:dyDescent="0.3">
      <c r="A2143" t="s">
        <v>24</v>
      </c>
      <c r="B2143" t="s">
        <v>27</v>
      </c>
      <c r="C2143" t="s">
        <v>26</v>
      </c>
      <c r="D2143" s="2">
        <v>43731.208333333343</v>
      </c>
      <c r="E2143">
        <v>4135</v>
      </c>
      <c r="F2143">
        <v>945.09519982425718</v>
      </c>
      <c r="G2143">
        <v>35</v>
      </c>
      <c r="H2143">
        <v>4.2</v>
      </c>
      <c r="I2143">
        <f>YEAR(data1!$D2143)</f>
        <v>2019</v>
      </c>
      <c r="J2143">
        <f>SUMIFS(data1!$E$2:$E$15001,data1!$I$2:$I$15001,data1!$I2143)</f>
        <v>15177662</v>
      </c>
      <c r="K2143">
        <f>(data1!$J2143-J2142)/J2142</f>
        <v>0</v>
      </c>
    </row>
    <row r="2144" spans="1:11" x14ac:dyDescent="0.3">
      <c r="A2144" t="s">
        <v>15</v>
      </c>
      <c r="B2144" t="s">
        <v>30</v>
      </c>
      <c r="C2144" t="s">
        <v>26</v>
      </c>
      <c r="D2144" s="2">
        <v>43731.25</v>
      </c>
      <c r="E2144">
        <v>6843</v>
      </c>
      <c r="F2144">
        <v>1774.9978667567509</v>
      </c>
      <c r="G2144">
        <v>102</v>
      </c>
      <c r="H2144">
        <v>3.8</v>
      </c>
      <c r="I2144">
        <f>YEAR(data1!$D2144)</f>
        <v>2019</v>
      </c>
      <c r="J2144">
        <f>SUMIFS(data1!$E$2:$E$15001,data1!$I$2:$I$15001,data1!$I2144)</f>
        <v>15177662</v>
      </c>
      <c r="K2144">
        <f>(data1!$J2144-J2143)/J2143</f>
        <v>0</v>
      </c>
    </row>
    <row r="2145" spans="1:11" x14ac:dyDescent="0.3">
      <c r="A2145" t="s">
        <v>15</v>
      </c>
      <c r="B2145" t="s">
        <v>40</v>
      </c>
      <c r="C2145" t="s">
        <v>26</v>
      </c>
      <c r="D2145" s="2">
        <v>43731.375</v>
      </c>
      <c r="E2145">
        <v>4038</v>
      </c>
      <c r="F2145">
        <v>1425.130925937804</v>
      </c>
      <c r="G2145">
        <v>27</v>
      </c>
      <c r="H2145">
        <v>4.5</v>
      </c>
      <c r="I2145">
        <f>YEAR(data1!$D2145)</f>
        <v>2019</v>
      </c>
      <c r="J2145">
        <f>SUMIFS(data1!$E$2:$E$15001,data1!$I$2:$I$15001,data1!$I2145)</f>
        <v>15177662</v>
      </c>
      <c r="K2145">
        <f>(data1!$J2145-J2144)/J2144</f>
        <v>0</v>
      </c>
    </row>
    <row r="2146" spans="1:11" x14ac:dyDescent="0.3">
      <c r="A2146" t="s">
        <v>15</v>
      </c>
      <c r="B2146" t="s">
        <v>20</v>
      </c>
      <c r="C2146" t="s">
        <v>26</v>
      </c>
      <c r="D2146" s="2">
        <v>43731.375</v>
      </c>
      <c r="E2146">
        <v>6003</v>
      </c>
      <c r="F2146">
        <v>1999.1665288776751</v>
      </c>
      <c r="G2146">
        <v>41</v>
      </c>
      <c r="H2146">
        <v>3.8</v>
      </c>
      <c r="I2146">
        <f>YEAR(data1!$D2146)</f>
        <v>2019</v>
      </c>
      <c r="J2146">
        <f>SUMIFS(data1!$E$2:$E$15001,data1!$I$2:$I$15001,data1!$I2146)</f>
        <v>15177662</v>
      </c>
      <c r="K2146">
        <f>(data1!$J2146-J2145)/J2145</f>
        <v>0</v>
      </c>
    </row>
    <row r="2147" spans="1:11" x14ac:dyDescent="0.3">
      <c r="A2147" t="s">
        <v>11</v>
      </c>
      <c r="B2147" t="s">
        <v>39</v>
      </c>
      <c r="C2147" t="s">
        <v>21</v>
      </c>
      <c r="D2147" s="2">
        <v>43731.458333333343</v>
      </c>
      <c r="E2147">
        <v>1533</v>
      </c>
      <c r="F2147">
        <v>387.69966407056961</v>
      </c>
      <c r="G2147">
        <v>13</v>
      </c>
      <c r="H2147">
        <v>4</v>
      </c>
      <c r="I2147">
        <f>YEAR(data1!$D2147)</f>
        <v>2019</v>
      </c>
      <c r="J2147">
        <f>SUMIFS(data1!$E$2:$E$15001,data1!$I$2:$I$15001,data1!$I2147)</f>
        <v>15177662</v>
      </c>
      <c r="K2147">
        <f>(data1!$J2147-J2146)/J2146</f>
        <v>0</v>
      </c>
    </row>
    <row r="2148" spans="1:11" x14ac:dyDescent="0.3">
      <c r="A2148" t="s">
        <v>17</v>
      </c>
      <c r="B2148" t="s">
        <v>18</v>
      </c>
      <c r="C2148" t="s">
        <v>19</v>
      </c>
      <c r="D2148" s="2">
        <v>43731.5</v>
      </c>
      <c r="E2148">
        <v>5383</v>
      </c>
      <c r="F2148">
        <v>1425.2253358178571</v>
      </c>
      <c r="G2148">
        <v>63</v>
      </c>
      <c r="H2148">
        <v>3.2</v>
      </c>
      <c r="I2148">
        <f>YEAR(data1!$D2148)</f>
        <v>2019</v>
      </c>
      <c r="J2148">
        <f>SUMIFS(data1!$E$2:$E$15001,data1!$I$2:$I$15001,data1!$I2148)</f>
        <v>15177662</v>
      </c>
      <c r="K2148">
        <f>(data1!$J2148-J2147)/J2147</f>
        <v>0</v>
      </c>
    </row>
    <row r="2149" spans="1:11" x14ac:dyDescent="0.3">
      <c r="A2149" t="s">
        <v>17</v>
      </c>
      <c r="B2149" t="s">
        <v>34</v>
      </c>
      <c r="C2149" t="s">
        <v>26</v>
      </c>
      <c r="D2149" s="2">
        <v>43731.583333333343</v>
      </c>
      <c r="E2149">
        <v>2740</v>
      </c>
      <c r="F2149">
        <v>642.02389400204902</v>
      </c>
      <c r="G2149">
        <v>20</v>
      </c>
      <c r="H2149">
        <v>4.5</v>
      </c>
      <c r="I2149">
        <f>YEAR(data1!$D2149)</f>
        <v>2019</v>
      </c>
      <c r="J2149">
        <f>SUMIFS(data1!$E$2:$E$15001,data1!$I$2:$I$15001,data1!$I2149)</f>
        <v>15177662</v>
      </c>
      <c r="K2149">
        <f>(data1!$J2149-J2148)/J2148</f>
        <v>0</v>
      </c>
    </row>
    <row r="2150" spans="1:11" x14ac:dyDescent="0.3">
      <c r="A2150" t="s">
        <v>15</v>
      </c>
      <c r="B2150" t="s">
        <v>20</v>
      </c>
      <c r="C2150" t="s">
        <v>19</v>
      </c>
      <c r="D2150" s="2">
        <v>43731.583333333343</v>
      </c>
      <c r="E2150">
        <v>7988</v>
      </c>
      <c r="F2150">
        <v>2448.6298349632712</v>
      </c>
      <c r="G2150">
        <v>65</v>
      </c>
      <c r="H2150">
        <v>5</v>
      </c>
      <c r="I2150">
        <f>YEAR(data1!$D2150)</f>
        <v>2019</v>
      </c>
      <c r="J2150">
        <f>SUMIFS(data1!$E$2:$E$15001,data1!$I$2:$I$15001,data1!$I2150)</f>
        <v>15177662</v>
      </c>
      <c r="K2150">
        <f>(data1!$J2150-J2149)/J2149</f>
        <v>0</v>
      </c>
    </row>
    <row r="2151" spans="1:11" x14ac:dyDescent="0.3">
      <c r="A2151" t="s">
        <v>15</v>
      </c>
      <c r="B2151" t="s">
        <v>32</v>
      </c>
      <c r="C2151" t="s">
        <v>13</v>
      </c>
      <c r="D2151" s="2">
        <v>43731.75</v>
      </c>
      <c r="E2151">
        <v>8276</v>
      </c>
      <c r="F2151">
        <v>3107.0045488099458</v>
      </c>
      <c r="G2151">
        <v>72</v>
      </c>
      <c r="H2151">
        <v>4</v>
      </c>
      <c r="I2151">
        <f>YEAR(data1!$D2151)</f>
        <v>2019</v>
      </c>
      <c r="J2151">
        <f>SUMIFS(data1!$E$2:$E$15001,data1!$I$2:$I$15001,data1!$I2151)</f>
        <v>15177662</v>
      </c>
      <c r="K2151">
        <f>(data1!$J2151-J2150)/J2150</f>
        <v>0</v>
      </c>
    </row>
    <row r="2152" spans="1:11" x14ac:dyDescent="0.3">
      <c r="A2152" t="s">
        <v>11</v>
      </c>
      <c r="B2152" t="s">
        <v>41</v>
      </c>
      <c r="C2152" t="s">
        <v>26</v>
      </c>
      <c r="D2152" s="2">
        <v>43731.833333333343</v>
      </c>
      <c r="E2152">
        <v>4828</v>
      </c>
      <c r="F2152">
        <v>1879.5000435897921</v>
      </c>
      <c r="G2152">
        <v>69</v>
      </c>
      <c r="H2152">
        <v>4.7</v>
      </c>
      <c r="I2152">
        <f>YEAR(data1!$D2152)</f>
        <v>2019</v>
      </c>
      <c r="J2152">
        <f>SUMIFS(data1!$E$2:$E$15001,data1!$I$2:$I$15001,data1!$I2152)</f>
        <v>15177662</v>
      </c>
      <c r="K2152">
        <f>(data1!$J2152-J2151)/J2151</f>
        <v>0</v>
      </c>
    </row>
    <row r="2153" spans="1:11" x14ac:dyDescent="0.3">
      <c r="A2153" t="s">
        <v>11</v>
      </c>
      <c r="B2153" t="s">
        <v>38</v>
      </c>
      <c r="C2153" t="s">
        <v>19</v>
      </c>
      <c r="D2153" s="2">
        <v>43732</v>
      </c>
      <c r="E2153">
        <v>5119</v>
      </c>
      <c r="F2153">
        <v>1433.3768250329219</v>
      </c>
      <c r="G2153">
        <v>81</v>
      </c>
      <c r="H2153">
        <v>4.5</v>
      </c>
      <c r="I2153">
        <f>YEAR(data1!$D2153)</f>
        <v>2019</v>
      </c>
      <c r="J2153">
        <f>SUMIFS(data1!$E$2:$E$15001,data1!$I$2:$I$15001,data1!$I2153)</f>
        <v>15177662</v>
      </c>
      <c r="K2153">
        <f>(data1!$J2153-J2152)/J2152</f>
        <v>0</v>
      </c>
    </row>
    <row r="2154" spans="1:11" x14ac:dyDescent="0.3">
      <c r="A2154" t="s">
        <v>11</v>
      </c>
      <c r="B2154" t="s">
        <v>38</v>
      </c>
      <c r="C2154" t="s">
        <v>13</v>
      </c>
      <c r="D2154" s="2">
        <v>43732.041666666657</v>
      </c>
      <c r="E2154">
        <v>6833</v>
      </c>
      <c r="F2154">
        <v>2148.73459175776</v>
      </c>
      <c r="G2154">
        <v>59</v>
      </c>
      <c r="H2154">
        <v>4.7</v>
      </c>
      <c r="I2154">
        <f>YEAR(data1!$D2154)</f>
        <v>2019</v>
      </c>
      <c r="J2154">
        <f>SUMIFS(data1!$E$2:$E$15001,data1!$I$2:$I$15001,data1!$I2154)</f>
        <v>15177662</v>
      </c>
      <c r="K2154">
        <f>(data1!$J2154-J2153)/J2153</f>
        <v>0</v>
      </c>
    </row>
    <row r="2155" spans="1:11" x14ac:dyDescent="0.3">
      <c r="A2155" t="s">
        <v>11</v>
      </c>
      <c r="B2155" t="s">
        <v>38</v>
      </c>
      <c r="C2155" t="s">
        <v>13</v>
      </c>
      <c r="D2155" s="2">
        <v>43732.208333333343</v>
      </c>
      <c r="E2155">
        <v>318</v>
      </c>
      <c r="F2155">
        <v>76.659993546374153</v>
      </c>
      <c r="G2155">
        <v>2</v>
      </c>
      <c r="H2155">
        <v>3.1</v>
      </c>
      <c r="I2155">
        <f>YEAR(data1!$D2155)</f>
        <v>2019</v>
      </c>
      <c r="J2155">
        <f>SUMIFS(data1!$E$2:$E$15001,data1!$I$2:$I$15001,data1!$I2155)</f>
        <v>15177662</v>
      </c>
      <c r="K2155">
        <f>(data1!$J2155-J2154)/J2154</f>
        <v>0</v>
      </c>
    </row>
    <row r="2156" spans="1:11" x14ac:dyDescent="0.3">
      <c r="A2156" t="s">
        <v>24</v>
      </c>
      <c r="B2156" t="s">
        <v>42</v>
      </c>
      <c r="C2156" t="s">
        <v>21</v>
      </c>
      <c r="D2156" s="2">
        <v>43732.208333333343</v>
      </c>
      <c r="E2156">
        <v>2581</v>
      </c>
      <c r="F2156">
        <v>710.16729413567919</v>
      </c>
      <c r="G2156">
        <v>19</v>
      </c>
      <c r="H2156">
        <v>4.7</v>
      </c>
      <c r="I2156">
        <f>YEAR(data1!$D2156)</f>
        <v>2019</v>
      </c>
      <c r="J2156">
        <f>SUMIFS(data1!$E$2:$E$15001,data1!$I$2:$I$15001,data1!$I2156)</f>
        <v>15177662</v>
      </c>
      <c r="K2156">
        <f>(data1!$J2156-J2155)/J2155</f>
        <v>0</v>
      </c>
    </row>
    <row r="2157" spans="1:11" x14ac:dyDescent="0.3">
      <c r="A2157" t="s">
        <v>24</v>
      </c>
      <c r="B2157" t="s">
        <v>28</v>
      </c>
      <c r="C2157" t="s">
        <v>21</v>
      </c>
      <c r="D2157" s="2">
        <v>43732.25</v>
      </c>
      <c r="E2157">
        <v>5043</v>
      </c>
      <c r="F2157">
        <v>1632.8638676118001</v>
      </c>
      <c r="G2157">
        <v>50</v>
      </c>
      <c r="H2157">
        <v>3.8</v>
      </c>
      <c r="I2157">
        <f>YEAR(data1!$D2157)</f>
        <v>2019</v>
      </c>
      <c r="J2157">
        <f>SUMIFS(data1!$E$2:$E$15001,data1!$I$2:$I$15001,data1!$I2157)</f>
        <v>15177662</v>
      </c>
      <c r="K2157">
        <f>(data1!$J2157-J2156)/J2156</f>
        <v>0</v>
      </c>
    </row>
    <row r="2158" spans="1:11" x14ac:dyDescent="0.3">
      <c r="A2158" t="s">
        <v>22</v>
      </c>
      <c r="B2158" t="s">
        <v>23</v>
      </c>
      <c r="C2158" t="s">
        <v>13</v>
      </c>
      <c r="D2158" s="2">
        <v>43732.541666666657</v>
      </c>
      <c r="E2158">
        <v>5640</v>
      </c>
      <c r="F2158">
        <v>2017.7559760342631</v>
      </c>
      <c r="G2158">
        <v>68</v>
      </c>
      <c r="H2158">
        <v>4</v>
      </c>
      <c r="I2158">
        <f>YEAR(data1!$D2158)</f>
        <v>2019</v>
      </c>
      <c r="J2158">
        <f>SUMIFS(data1!$E$2:$E$15001,data1!$I$2:$I$15001,data1!$I2158)</f>
        <v>15177662</v>
      </c>
      <c r="K2158">
        <f>(data1!$J2158-J2157)/J2157</f>
        <v>0</v>
      </c>
    </row>
    <row r="2159" spans="1:11" x14ac:dyDescent="0.3">
      <c r="A2159" t="s">
        <v>15</v>
      </c>
      <c r="B2159" t="s">
        <v>20</v>
      </c>
      <c r="C2159" t="s">
        <v>19</v>
      </c>
      <c r="D2159" s="2">
        <v>43732.583333333343</v>
      </c>
      <c r="E2159">
        <v>3778</v>
      </c>
      <c r="F2159">
        <v>1358.7046760631499</v>
      </c>
      <c r="G2159">
        <v>48</v>
      </c>
      <c r="H2159">
        <v>3.4</v>
      </c>
      <c r="I2159">
        <f>YEAR(data1!$D2159)</f>
        <v>2019</v>
      </c>
      <c r="J2159">
        <f>SUMIFS(data1!$E$2:$E$15001,data1!$I$2:$I$15001,data1!$I2159)</f>
        <v>15177662</v>
      </c>
      <c r="K2159">
        <f>(data1!$J2159-J2158)/J2158</f>
        <v>0</v>
      </c>
    </row>
    <row r="2160" spans="1:11" x14ac:dyDescent="0.3">
      <c r="A2160" t="s">
        <v>17</v>
      </c>
      <c r="B2160" t="s">
        <v>34</v>
      </c>
      <c r="C2160" t="s">
        <v>13</v>
      </c>
      <c r="D2160" s="2">
        <v>43732.666666666657</v>
      </c>
      <c r="E2160">
        <v>5684</v>
      </c>
      <c r="F2160">
        <v>2165.5185685723782</v>
      </c>
      <c r="G2160">
        <v>72</v>
      </c>
      <c r="H2160">
        <v>3.4</v>
      </c>
      <c r="I2160">
        <f>YEAR(data1!$D2160)</f>
        <v>2019</v>
      </c>
      <c r="J2160">
        <f>SUMIFS(data1!$E$2:$E$15001,data1!$I$2:$I$15001,data1!$I2160)</f>
        <v>15177662</v>
      </c>
      <c r="K2160">
        <f>(data1!$J2160-J2159)/J2159</f>
        <v>0</v>
      </c>
    </row>
    <row r="2161" spans="1:11" x14ac:dyDescent="0.3">
      <c r="A2161" t="s">
        <v>15</v>
      </c>
      <c r="B2161" t="s">
        <v>32</v>
      </c>
      <c r="C2161" t="s">
        <v>21</v>
      </c>
      <c r="D2161" s="2">
        <v>43733.166666666657</v>
      </c>
      <c r="E2161">
        <v>5704</v>
      </c>
      <c r="F2161">
        <v>1915.7986826985741</v>
      </c>
      <c r="G2161">
        <v>75</v>
      </c>
      <c r="H2161">
        <v>5</v>
      </c>
      <c r="I2161">
        <f>YEAR(data1!$D2161)</f>
        <v>2019</v>
      </c>
      <c r="J2161">
        <f>SUMIFS(data1!$E$2:$E$15001,data1!$I$2:$I$15001,data1!$I2161)</f>
        <v>15177662</v>
      </c>
      <c r="K2161">
        <f>(data1!$J2161-J2160)/J2160</f>
        <v>0</v>
      </c>
    </row>
    <row r="2162" spans="1:11" x14ac:dyDescent="0.3">
      <c r="A2162" t="s">
        <v>11</v>
      </c>
      <c r="B2162" t="s">
        <v>35</v>
      </c>
      <c r="C2162" t="s">
        <v>21</v>
      </c>
      <c r="D2162" s="2">
        <v>43733.166666666657</v>
      </c>
      <c r="E2162">
        <v>1568</v>
      </c>
      <c r="F2162">
        <v>382.52610715887113</v>
      </c>
      <c r="G2162">
        <v>30</v>
      </c>
      <c r="H2162">
        <v>3.5</v>
      </c>
      <c r="I2162">
        <f>YEAR(data1!$D2162)</f>
        <v>2019</v>
      </c>
      <c r="J2162">
        <f>SUMIFS(data1!$E$2:$E$15001,data1!$I$2:$I$15001,data1!$I2162)</f>
        <v>15177662</v>
      </c>
      <c r="K2162">
        <f>(data1!$J2162-J2161)/J2161</f>
        <v>0</v>
      </c>
    </row>
    <row r="2163" spans="1:11" x14ac:dyDescent="0.3">
      <c r="A2163" t="s">
        <v>15</v>
      </c>
      <c r="B2163" t="s">
        <v>32</v>
      </c>
      <c r="C2163" t="s">
        <v>13</v>
      </c>
      <c r="D2163" s="2">
        <v>43733.333333333343</v>
      </c>
      <c r="E2163">
        <v>4841</v>
      </c>
      <c r="F2163">
        <v>1265.8157748000749</v>
      </c>
      <c r="G2163">
        <v>52</v>
      </c>
      <c r="H2163">
        <v>3.3</v>
      </c>
      <c r="I2163">
        <f>YEAR(data1!$D2163)</f>
        <v>2019</v>
      </c>
      <c r="J2163">
        <f>SUMIFS(data1!$E$2:$E$15001,data1!$I$2:$I$15001,data1!$I2163)</f>
        <v>15177662</v>
      </c>
      <c r="K2163">
        <f>(data1!$J2163-J2162)/J2162</f>
        <v>0</v>
      </c>
    </row>
    <row r="2164" spans="1:11" x14ac:dyDescent="0.3">
      <c r="A2164" t="s">
        <v>11</v>
      </c>
      <c r="B2164" t="s">
        <v>41</v>
      </c>
      <c r="C2164" t="s">
        <v>26</v>
      </c>
      <c r="D2164" s="2">
        <v>43733.875</v>
      </c>
      <c r="E2164">
        <v>3931</v>
      </c>
      <c r="F2164">
        <v>1243.4258182304679</v>
      </c>
      <c r="G2164">
        <v>52</v>
      </c>
      <c r="H2164">
        <v>4.0999999999999996</v>
      </c>
      <c r="I2164">
        <f>YEAR(data1!$D2164)</f>
        <v>2019</v>
      </c>
      <c r="J2164">
        <f>SUMIFS(data1!$E$2:$E$15001,data1!$I$2:$I$15001,data1!$I2164)</f>
        <v>15177662</v>
      </c>
      <c r="K2164">
        <f>(data1!$J2164-J2163)/J2163</f>
        <v>0</v>
      </c>
    </row>
    <row r="2165" spans="1:11" x14ac:dyDescent="0.3">
      <c r="A2165" t="s">
        <v>17</v>
      </c>
      <c r="B2165" t="s">
        <v>18</v>
      </c>
      <c r="C2165" t="s">
        <v>13</v>
      </c>
      <c r="D2165" s="2">
        <v>43733.875</v>
      </c>
      <c r="E2165">
        <v>3088</v>
      </c>
      <c r="F2165">
        <v>980.69459650833824</v>
      </c>
      <c r="G2165">
        <v>25</v>
      </c>
      <c r="H2165">
        <v>4</v>
      </c>
      <c r="I2165">
        <f>YEAR(data1!$D2165)</f>
        <v>2019</v>
      </c>
      <c r="J2165">
        <f>SUMIFS(data1!$E$2:$E$15001,data1!$I$2:$I$15001,data1!$I2165)</f>
        <v>15177662</v>
      </c>
      <c r="K2165">
        <f>(data1!$J2165-J2164)/J2164</f>
        <v>0</v>
      </c>
    </row>
    <row r="2166" spans="1:11" x14ac:dyDescent="0.3">
      <c r="A2166" t="s">
        <v>17</v>
      </c>
      <c r="B2166" t="s">
        <v>34</v>
      </c>
      <c r="C2166" t="s">
        <v>26</v>
      </c>
      <c r="D2166" s="2">
        <v>43733.875</v>
      </c>
      <c r="E2166">
        <v>4732</v>
      </c>
      <c r="F2166">
        <v>1872.339850825721</v>
      </c>
      <c r="G2166">
        <v>35</v>
      </c>
      <c r="H2166">
        <v>3</v>
      </c>
      <c r="I2166">
        <f>YEAR(data1!$D2166)</f>
        <v>2019</v>
      </c>
      <c r="J2166">
        <f>SUMIFS(data1!$E$2:$E$15001,data1!$I$2:$I$15001,data1!$I2166)</f>
        <v>15177662</v>
      </c>
      <c r="K2166">
        <f>(data1!$J2166-J2165)/J2165</f>
        <v>0</v>
      </c>
    </row>
    <row r="2167" spans="1:11" x14ac:dyDescent="0.3">
      <c r="A2167" t="s">
        <v>11</v>
      </c>
      <c r="B2167" t="s">
        <v>39</v>
      </c>
      <c r="C2167" t="s">
        <v>21</v>
      </c>
      <c r="D2167" s="2">
        <v>43733.875</v>
      </c>
      <c r="E2167">
        <v>7394</v>
      </c>
      <c r="F2167">
        <v>2800.3436550099459</v>
      </c>
      <c r="G2167">
        <v>62</v>
      </c>
      <c r="H2167">
        <v>4.9000000000000004</v>
      </c>
      <c r="I2167">
        <f>YEAR(data1!$D2167)</f>
        <v>2019</v>
      </c>
      <c r="J2167">
        <f>SUMIFS(data1!$E$2:$E$15001,data1!$I$2:$I$15001,data1!$I2167)</f>
        <v>15177662</v>
      </c>
      <c r="K2167">
        <f>(data1!$J2167-J2166)/J2166</f>
        <v>0</v>
      </c>
    </row>
    <row r="2168" spans="1:11" x14ac:dyDescent="0.3">
      <c r="A2168" t="s">
        <v>17</v>
      </c>
      <c r="B2168" t="s">
        <v>18</v>
      </c>
      <c r="C2168" t="s">
        <v>21</v>
      </c>
      <c r="D2168" s="2">
        <v>43733.916666666657</v>
      </c>
      <c r="E2168">
        <v>3690</v>
      </c>
      <c r="F2168">
        <v>1424.3581857792651</v>
      </c>
      <c r="G2168">
        <v>61</v>
      </c>
      <c r="H2168">
        <v>4.3</v>
      </c>
      <c r="I2168">
        <f>YEAR(data1!$D2168)</f>
        <v>2019</v>
      </c>
      <c r="J2168">
        <f>SUMIFS(data1!$E$2:$E$15001,data1!$I$2:$I$15001,data1!$I2168)</f>
        <v>15177662</v>
      </c>
      <c r="K2168">
        <f>(data1!$J2168-J2167)/J2167</f>
        <v>0</v>
      </c>
    </row>
    <row r="2169" spans="1:11" x14ac:dyDescent="0.3">
      <c r="A2169" t="s">
        <v>11</v>
      </c>
      <c r="B2169" t="s">
        <v>39</v>
      </c>
      <c r="C2169" t="s">
        <v>26</v>
      </c>
      <c r="D2169" s="2">
        <v>43734.041666666657</v>
      </c>
      <c r="E2169">
        <v>1684</v>
      </c>
      <c r="F2169">
        <v>504.03401552368541</v>
      </c>
      <c r="G2169">
        <v>12</v>
      </c>
      <c r="H2169">
        <v>3.2</v>
      </c>
      <c r="I2169">
        <f>YEAR(data1!$D2169)</f>
        <v>2019</v>
      </c>
      <c r="J2169">
        <f>SUMIFS(data1!$E$2:$E$15001,data1!$I$2:$I$15001,data1!$I2169)</f>
        <v>15177662</v>
      </c>
      <c r="K2169">
        <f>(data1!$J2169-J2168)/J2168</f>
        <v>0</v>
      </c>
    </row>
    <row r="2170" spans="1:11" x14ac:dyDescent="0.3">
      <c r="A2170" t="s">
        <v>15</v>
      </c>
      <c r="B2170" t="s">
        <v>40</v>
      </c>
      <c r="C2170" t="s">
        <v>13</v>
      </c>
      <c r="D2170" s="2">
        <v>43734.125</v>
      </c>
      <c r="E2170">
        <v>6601</v>
      </c>
      <c r="F2170">
        <v>2087.424022355227</v>
      </c>
      <c r="G2170">
        <v>44</v>
      </c>
      <c r="H2170">
        <v>4.0999999999999996</v>
      </c>
      <c r="I2170">
        <f>YEAR(data1!$D2170)</f>
        <v>2019</v>
      </c>
      <c r="J2170">
        <f>SUMIFS(data1!$E$2:$E$15001,data1!$I$2:$I$15001,data1!$I2170)</f>
        <v>15177662</v>
      </c>
      <c r="K2170">
        <f>(data1!$J2170-J2169)/J2169</f>
        <v>0</v>
      </c>
    </row>
    <row r="2171" spans="1:11" x14ac:dyDescent="0.3">
      <c r="A2171" t="s">
        <v>15</v>
      </c>
      <c r="B2171" t="s">
        <v>30</v>
      </c>
      <c r="C2171" t="s">
        <v>19</v>
      </c>
      <c r="D2171" s="2">
        <v>43734.166666666657</v>
      </c>
      <c r="E2171">
        <v>5584</v>
      </c>
      <c r="F2171">
        <v>1483.295426162611</v>
      </c>
      <c r="G2171">
        <v>80</v>
      </c>
      <c r="H2171">
        <v>3.3</v>
      </c>
      <c r="I2171">
        <f>YEAR(data1!$D2171)</f>
        <v>2019</v>
      </c>
      <c r="J2171">
        <f>SUMIFS(data1!$E$2:$E$15001,data1!$I$2:$I$15001,data1!$I2171)</f>
        <v>15177662</v>
      </c>
      <c r="K2171">
        <f>(data1!$J2171-J2170)/J2170</f>
        <v>0</v>
      </c>
    </row>
    <row r="2172" spans="1:11" x14ac:dyDescent="0.3">
      <c r="A2172" t="s">
        <v>11</v>
      </c>
      <c r="B2172" t="s">
        <v>39</v>
      </c>
      <c r="C2172" t="s">
        <v>21</v>
      </c>
      <c r="D2172" s="2">
        <v>43734.166666666657</v>
      </c>
      <c r="E2172">
        <v>6785</v>
      </c>
      <c r="F2172">
        <v>1548.641143622754</v>
      </c>
      <c r="G2172">
        <v>61</v>
      </c>
      <c r="H2172">
        <v>4.5999999999999996</v>
      </c>
      <c r="I2172">
        <f>YEAR(data1!$D2172)</f>
        <v>2019</v>
      </c>
      <c r="J2172">
        <f>SUMIFS(data1!$E$2:$E$15001,data1!$I$2:$I$15001,data1!$I2172)</f>
        <v>15177662</v>
      </c>
      <c r="K2172">
        <f>(data1!$J2172-J2171)/J2171</f>
        <v>0</v>
      </c>
    </row>
    <row r="2173" spans="1:11" x14ac:dyDescent="0.3">
      <c r="A2173" t="s">
        <v>15</v>
      </c>
      <c r="B2173" t="s">
        <v>30</v>
      </c>
      <c r="C2173" t="s">
        <v>13</v>
      </c>
      <c r="D2173" s="2">
        <v>43734.291666666657</v>
      </c>
      <c r="E2173">
        <v>5306</v>
      </c>
      <c r="F2173">
        <v>1947.5705203065679</v>
      </c>
      <c r="G2173">
        <v>68</v>
      </c>
      <c r="H2173">
        <v>3.9</v>
      </c>
      <c r="I2173">
        <f>YEAR(data1!$D2173)</f>
        <v>2019</v>
      </c>
      <c r="J2173">
        <f>SUMIFS(data1!$E$2:$E$15001,data1!$I$2:$I$15001,data1!$I2173)</f>
        <v>15177662</v>
      </c>
      <c r="K2173">
        <f>(data1!$J2173-J2172)/J2172</f>
        <v>0</v>
      </c>
    </row>
    <row r="2174" spans="1:11" x14ac:dyDescent="0.3">
      <c r="A2174" t="s">
        <v>22</v>
      </c>
      <c r="B2174" t="s">
        <v>33</v>
      </c>
      <c r="C2174" t="s">
        <v>13</v>
      </c>
      <c r="D2174" s="2">
        <v>43734.333333333343</v>
      </c>
      <c r="E2174">
        <v>4942</v>
      </c>
      <c r="F2174">
        <v>1667.0875853747889</v>
      </c>
      <c r="G2174">
        <v>43</v>
      </c>
      <c r="H2174">
        <v>3.4</v>
      </c>
      <c r="I2174">
        <f>YEAR(data1!$D2174)</f>
        <v>2019</v>
      </c>
      <c r="J2174">
        <f>SUMIFS(data1!$E$2:$E$15001,data1!$I$2:$I$15001,data1!$I2174)</f>
        <v>15177662</v>
      </c>
      <c r="K2174">
        <f>(data1!$J2174-J2173)/J2173</f>
        <v>0</v>
      </c>
    </row>
    <row r="2175" spans="1:11" x14ac:dyDescent="0.3">
      <c r="A2175" t="s">
        <v>24</v>
      </c>
      <c r="B2175" t="s">
        <v>42</v>
      </c>
      <c r="C2175" t="s">
        <v>26</v>
      </c>
      <c r="D2175" s="2">
        <v>43734.458333333343</v>
      </c>
      <c r="E2175">
        <v>7358</v>
      </c>
      <c r="F2175">
        <v>2776.5408852813871</v>
      </c>
      <c r="G2175">
        <v>75</v>
      </c>
      <c r="H2175">
        <v>3</v>
      </c>
      <c r="I2175">
        <f>YEAR(data1!$D2175)</f>
        <v>2019</v>
      </c>
      <c r="J2175">
        <f>SUMIFS(data1!$E$2:$E$15001,data1!$I$2:$I$15001,data1!$I2175)</f>
        <v>15177662</v>
      </c>
      <c r="K2175">
        <f>(data1!$J2175-J2174)/J2174</f>
        <v>0</v>
      </c>
    </row>
    <row r="2176" spans="1:11" x14ac:dyDescent="0.3">
      <c r="A2176" t="s">
        <v>11</v>
      </c>
      <c r="B2176" t="s">
        <v>41</v>
      </c>
      <c r="C2176" t="s">
        <v>21</v>
      </c>
      <c r="D2176" s="2">
        <v>43734.541666666657</v>
      </c>
      <c r="E2176">
        <v>2097</v>
      </c>
      <c r="F2176">
        <v>573.69098937213846</v>
      </c>
      <c r="G2176">
        <v>22</v>
      </c>
      <c r="H2176">
        <v>3.4</v>
      </c>
      <c r="I2176">
        <f>YEAR(data1!$D2176)</f>
        <v>2019</v>
      </c>
      <c r="J2176">
        <f>SUMIFS(data1!$E$2:$E$15001,data1!$I$2:$I$15001,data1!$I2176)</f>
        <v>15177662</v>
      </c>
      <c r="K2176">
        <f>(data1!$J2176-J2175)/J2175</f>
        <v>0</v>
      </c>
    </row>
    <row r="2177" spans="1:11" x14ac:dyDescent="0.3">
      <c r="A2177" t="s">
        <v>11</v>
      </c>
      <c r="B2177" t="s">
        <v>12</v>
      </c>
      <c r="C2177" t="s">
        <v>21</v>
      </c>
      <c r="D2177" s="2">
        <v>43734.583333333343</v>
      </c>
      <c r="E2177">
        <v>7345</v>
      </c>
      <c r="F2177">
        <v>2338.748389440143</v>
      </c>
      <c r="G2177">
        <v>68</v>
      </c>
      <c r="H2177">
        <v>4.4000000000000004</v>
      </c>
      <c r="I2177">
        <f>YEAR(data1!$D2177)</f>
        <v>2019</v>
      </c>
      <c r="J2177">
        <f>SUMIFS(data1!$E$2:$E$15001,data1!$I$2:$I$15001,data1!$I2177)</f>
        <v>15177662</v>
      </c>
      <c r="K2177">
        <f>(data1!$J2177-J2176)/J2176</f>
        <v>0</v>
      </c>
    </row>
    <row r="2178" spans="1:11" x14ac:dyDescent="0.3">
      <c r="A2178" t="s">
        <v>11</v>
      </c>
      <c r="B2178" t="s">
        <v>35</v>
      </c>
      <c r="C2178" t="s">
        <v>19</v>
      </c>
      <c r="D2178" s="2">
        <v>43734.958333333343</v>
      </c>
      <c r="E2178">
        <v>3193</v>
      </c>
      <c r="F2178">
        <v>698.01456893803743</v>
      </c>
      <c r="G2178">
        <v>36</v>
      </c>
      <c r="H2178">
        <v>4.7</v>
      </c>
      <c r="I2178">
        <f>YEAR(data1!$D2178)</f>
        <v>2019</v>
      </c>
      <c r="J2178">
        <f>SUMIFS(data1!$E$2:$E$15001,data1!$I$2:$I$15001,data1!$I2178)</f>
        <v>15177662</v>
      </c>
      <c r="K2178">
        <f>(data1!$J2178-J2177)/J2177</f>
        <v>0</v>
      </c>
    </row>
    <row r="2179" spans="1:11" x14ac:dyDescent="0.3">
      <c r="A2179" t="s">
        <v>11</v>
      </c>
      <c r="B2179" t="s">
        <v>39</v>
      </c>
      <c r="C2179" t="s">
        <v>13</v>
      </c>
      <c r="D2179" s="2">
        <v>43735.083333333343</v>
      </c>
      <c r="E2179">
        <v>6871</v>
      </c>
      <c r="F2179">
        <v>2051.9928304383388</v>
      </c>
      <c r="G2179">
        <v>110</v>
      </c>
      <c r="H2179">
        <v>3.5</v>
      </c>
      <c r="I2179">
        <f>YEAR(data1!$D2179)</f>
        <v>2019</v>
      </c>
      <c r="J2179">
        <f>SUMIFS(data1!$E$2:$E$15001,data1!$I$2:$I$15001,data1!$I2179)</f>
        <v>15177662</v>
      </c>
      <c r="K2179">
        <f>(data1!$J2179-J2178)/J2178</f>
        <v>0</v>
      </c>
    </row>
    <row r="2180" spans="1:11" x14ac:dyDescent="0.3">
      <c r="A2180" t="s">
        <v>22</v>
      </c>
      <c r="B2180" t="s">
        <v>23</v>
      </c>
      <c r="C2180" t="s">
        <v>26</v>
      </c>
      <c r="D2180" s="2">
        <v>43735.208333333343</v>
      </c>
      <c r="E2180">
        <v>6663</v>
      </c>
      <c r="F2180">
        <v>1520.3006718854199</v>
      </c>
      <c r="G2180">
        <v>53</v>
      </c>
      <c r="H2180">
        <v>4.3</v>
      </c>
      <c r="I2180">
        <f>YEAR(data1!$D2180)</f>
        <v>2019</v>
      </c>
      <c r="J2180">
        <f>SUMIFS(data1!$E$2:$E$15001,data1!$I$2:$I$15001,data1!$I2180)</f>
        <v>15177662</v>
      </c>
      <c r="K2180">
        <f>(data1!$J2180-J2179)/J2179</f>
        <v>0</v>
      </c>
    </row>
    <row r="2181" spans="1:11" x14ac:dyDescent="0.3">
      <c r="A2181" t="s">
        <v>17</v>
      </c>
      <c r="B2181" t="s">
        <v>34</v>
      </c>
      <c r="C2181" t="s">
        <v>19</v>
      </c>
      <c r="D2181" s="2">
        <v>43735.208333333343</v>
      </c>
      <c r="E2181">
        <v>3061</v>
      </c>
      <c r="F2181">
        <v>664.43272123099655</v>
      </c>
      <c r="G2181">
        <v>57</v>
      </c>
      <c r="H2181">
        <v>3.8</v>
      </c>
      <c r="I2181">
        <f>YEAR(data1!$D2181)</f>
        <v>2019</v>
      </c>
      <c r="J2181">
        <f>SUMIFS(data1!$E$2:$E$15001,data1!$I$2:$I$15001,data1!$I2181)</f>
        <v>15177662</v>
      </c>
      <c r="K2181">
        <f>(data1!$J2181-J2180)/J2180</f>
        <v>0</v>
      </c>
    </row>
    <row r="2182" spans="1:11" x14ac:dyDescent="0.3">
      <c r="A2182" t="s">
        <v>24</v>
      </c>
      <c r="B2182" t="s">
        <v>36</v>
      </c>
      <c r="C2182" t="s">
        <v>26</v>
      </c>
      <c r="D2182" s="2">
        <v>43735.25</v>
      </c>
      <c r="E2182">
        <v>2969</v>
      </c>
      <c r="F2182">
        <v>1146.012687599102</v>
      </c>
      <c r="G2182">
        <v>29</v>
      </c>
      <c r="H2182">
        <v>4.3</v>
      </c>
      <c r="I2182">
        <f>YEAR(data1!$D2182)</f>
        <v>2019</v>
      </c>
      <c r="J2182">
        <f>SUMIFS(data1!$E$2:$E$15001,data1!$I$2:$I$15001,data1!$I2182)</f>
        <v>15177662</v>
      </c>
      <c r="K2182">
        <f>(data1!$J2182-J2181)/J2181</f>
        <v>0</v>
      </c>
    </row>
    <row r="2183" spans="1:11" x14ac:dyDescent="0.3">
      <c r="A2183" t="s">
        <v>11</v>
      </c>
      <c r="B2183" t="s">
        <v>35</v>
      </c>
      <c r="C2183" t="s">
        <v>26</v>
      </c>
      <c r="D2183" s="2">
        <v>43735.916666666657</v>
      </c>
      <c r="E2183">
        <v>5384</v>
      </c>
      <c r="F2183">
        <v>1997.515422087143</v>
      </c>
      <c r="G2183">
        <v>51</v>
      </c>
      <c r="H2183">
        <v>4.5999999999999996</v>
      </c>
      <c r="I2183">
        <f>YEAR(data1!$D2183)</f>
        <v>2019</v>
      </c>
      <c r="J2183">
        <f>SUMIFS(data1!$E$2:$E$15001,data1!$I$2:$I$15001,data1!$I2183)</f>
        <v>15177662</v>
      </c>
      <c r="K2183">
        <f>(data1!$J2183-J2182)/J2182</f>
        <v>0</v>
      </c>
    </row>
    <row r="2184" spans="1:11" x14ac:dyDescent="0.3">
      <c r="A2184" t="s">
        <v>22</v>
      </c>
      <c r="B2184" t="s">
        <v>43</v>
      </c>
      <c r="C2184" t="s">
        <v>26</v>
      </c>
      <c r="D2184" s="2">
        <v>43735.958333333343</v>
      </c>
      <c r="E2184">
        <v>8137</v>
      </c>
      <c r="F2184">
        <v>2345.7986282598931</v>
      </c>
      <c r="G2184">
        <v>66</v>
      </c>
      <c r="H2184">
        <v>3.7</v>
      </c>
      <c r="I2184">
        <f>YEAR(data1!$D2184)</f>
        <v>2019</v>
      </c>
      <c r="J2184">
        <f>SUMIFS(data1!$E$2:$E$15001,data1!$I$2:$I$15001,data1!$I2184)</f>
        <v>15177662</v>
      </c>
      <c r="K2184">
        <f>(data1!$J2184-J2183)/J2183</f>
        <v>0</v>
      </c>
    </row>
    <row r="2185" spans="1:11" x14ac:dyDescent="0.3">
      <c r="A2185" t="s">
        <v>17</v>
      </c>
      <c r="B2185" t="s">
        <v>34</v>
      </c>
      <c r="C2185" t="s">
        <v>19</v>
      </c>
      <c r="D2185" s="2">
        <v>43735.958333333343</v>
      </c>
      <c r="E2185">
        <v>3730</v>
      </c>
      <c r="F2185">
        <v>1490.577013278009</v>
      </c>
      <c r="G2185">
        <v>26</v>
      </c>
      <c r="H2185">
        <v>3.4</v>
      </c>
      <c r="I2185">
        <f>YEAR(data1!$D2185)</f>
        <v>2019</v>
      </c>
      <c r="J2185">
        <f>SUMIFS(data1!$E$2:$E$15001,data1!$I$2:$I$15001,data1!$I2185)</f>
        <v>15177662</v>
      </c>
      <c r="K2185">
        <f>(data1!$J2185-J2184)/J2184</f>
        <v>0</v>
      </c>
    </row>
    <row r="2186" spans="1:11" x14ac:dyDescent="0.3">
      <c r="A2186" t="s">
        <v>17</v>
      </c>
      <c r="B2186" t="s">
        <v>18</v>
      </c>
      <c r="C2186" t="s">
        <v>26</v>
      </c>
      <c r="D2186" s="2">
        <v>43736.041666666657</v>
      </c>
      <c r="E2186">
        <v>2695</v>
      </c>
      <c r="F2186">
        <v>832.57563650525276</v>
      </c>
      <c r="G2186">
        <v>21</v>
      </c>
      <c r="H2186">
        <v>3.7</v>
      </c>
      <c r="I2186">
        <f>YEAR(data1!$D2186)</f>
        <v>2019</v>
      </c>
      <c r="J2186">
        <f>SUMIFS(data1!$E$2:$E$15001,data1!$I$2:$I$15001,data1!$I2186)</f>
        <v>15177662</v>
      </c>
      <c r="K2186">
        <f>(data1!$J2186-J2185)/J2185</f>
        <v>0</v>
      </c>
    </row>
    <row r="2187" spans="1:11" x14ac:dyDescent="0.3">
      <c r="A2187" t="s">
        <v>24</v>
      </c>
      <c r="B2187" t="s">
        <v>27</v>
      </c>
      <c r="C2187" t="s">
        <v>21</v>
      </c>
      <c r="D2187" s="2">
        <v>43736.291666666657</v>
      </c>
      <c r="E2187">
        <v>5079</v>
      </c>
      <c r="F2187">
        <v>1659.370046433922</v>
      </c>
      <c r="G2187">
        <v>52</v>
      </c>
      <c r="H2187">
        <v>3.4</v>
      </c>
      <c r="I2187">
        <f>YEAR(data1!$D2187)</f>
        <v>2019</v>
      </c>
      <c r="J2187">
        <f>SUMIFS(data1!$E$2:$E$15001,data1!$I$2:$I$15001,data1!$I2187)</f>
        <v>15177662</v>
      </c>
      <c r="K2187">
        <f>(data1!$J2187-J2186)/J2186</f>
        <v>0</v>
      </c>
    </row>
    <row r="2188" spans="1:11" x14ac:dyDescent="0.3">
      <c r="A2188" t="s">
        <v>17</v>
      </c>
      <c r="B2188" t="s">
        <v>18</v>
      </c>
      <c r="C2188" t="s">
        <v>19</v>
      </c>
      <c r="D2188" s="2">
        <v>43736.416666666657</v>
      </c>
      <c r="E2188">
        <v>7311</v>
      </c>
      <c r="F2188">
        <v>2893.4355325938341</v>
      </c>
      <c r="G2188">
        <v>55</v>
      </c>
      <c r="H2188">
        <v>4.5999999999999996</v>
      </c>
      <c r="I2188">
        <f>YEAR(data1!$D2188)</f>
        <v>2019</v>
      </c>
      <c r="J2188">
        <f>SUMIFS(data1!$E$2:$E$15001,data1!$I$2:$I$15001,data1!$I2188)</f>
        <v>15177662</v>
      </c>
      <c r="K2188">
        <f>(data1!$J2188-J2187)/J2187</f>
        <v>0</v>
      </c>
    </row>
    <row r="2189" spans="1:11" x14ac:dyDescent="0.3">
      <c r="A2189" t="s">
        <v>22</v>
      </c>
      <c r="B2189" t="s">
        <v>23</v>
      </c>
      <c r="C2189" t="s">
        <v>26</v>
      </c>
      <c r="D2189" s="2">
        <v>43736.5</v>
      </c>
      <c r="E2189">
        <v>6615</v>
      </c>
      <c r="F2189">
        <v>2070.4495054883691</v>
      </c>
      <c r="G2189">
        <v>57</v>
      </c>
      <c r="H2189">
        <v>4.3</v>
      </c>
      <c r="I2189">
        <f>YEAR(data1!$D2189)</f>
        <v>2019</v>
      </c>
      <c r="J2189">
        <f>SUMIFS(data1!$E$2:$E$15001,data1!$I$2:$I$15001,data1!$I2189)</f>
        <v>15177662</v>
      </c>
      <c r="K2189">
        <f>(data1!$J2189-J2188)/J2188</f>
        <v>0</v>
      </c>
    </row>
    <row r="2190" spans="1:11" x14ac:dyDescent="0.3">
      <c r="A2190" t="s">
        <v>17</v>
      </c>
      <c r="B2190" t="s">
        <v>37</v>
      </c>
      <c r="C2190" t="s">
        <v>13</v>
      </c>
      <c r="D2190" s="2">
        <v>43736.666666666657</v>
      </c>
      <c r="E2190">
        <v>4956</v>
      </c>
      <c r="F2190">
        <v>1824.6875026048549</v>
      </c>
      <c r="G2190">
        <v>42</v>
      </c>
      <c r="H2190">
        <v>3.2</v>
      </c>
      <c r="I2190">
        <f>YEAR(data1!$D2190)</f>
        <v>2019</v>
      </c>
      <c r="J2190">
        <f>SUMIFS(data1!$E$2:$E$15001,data1!$I$2:$I$15001,data1!$I2190)</f>
        <v>15177662</v>
      </c>
      <c r="K2190">
        <f>(data1!$J2190-J2189)/J2189</f>
        <v>0</v>
      </c>
    </row>
    <row r="2191" spans="1:11" x14ac:dyDescent="0.3">
      <c r="A2191" t="s">
        <v>11</v>
      </c>
      <c r="B2191" t="s">
        <v>39</v>
      </c>
      <c r="C2191" t="s">
        <v>21</v>
      </c>
      <c r="D2191" s="2">
        <v>43736.708333333343</v>
      </c>
      <c r="E2191">
        <v>2846</v>
      </c>
      <c r="F2191">
        <v>855.60057044717155</v>
      </c>
      <c r="G2191">
        <v>22</v>
      </c>
      <c r="H2191">
        <v>4.7</v>
      </c>
      <c r="I2191">
        <f>YEAR(data1!$D2191)</f>
        <v>2019</v>
      </c>
      <c r="J2191">
        <f>SUMIFS(data1!$E$2:$E$15001,data1!$I$2:$I$15001,data1!$I2191)</f>
        <v>15177662</v>
      </c>
      <c r="K2191">
        <f>(data1!$J2191-J2190)/J2190</f>
        <v>0</v>
      </c>
    </row>
    <row r="2192" spans="1:11" x14ac:dyDescent="0.3">
      <c r="A2192" t="s">
        <v>24</v>
      </c>
      <c r="B2192" t="s">
        <v>27</v>
      </c>
      <c r="C2192" t="s">
        <v>26</v>
      </c>
      <c r="D2192" s="2">
        <v>43736.958333333343</v>
      </c>
      <c r="E2192">
        <v>2446</v>
      </c>
      <c r="F2192">
        <v>593.32768870969244</v>
      </c>
      <c r="G2192">
        <v>26</v>
      </c>
      <c r="H2192">
        <v>3.9</v>
      </c>
      <c r="I2192">
        <f>YEAR(data1!$D2192)</f>
        <v>2019</v>
      </c>
      <c r="J2192">
        <f>SUMIFS(data1!$E$2:$E$15001,data1!$I$2:$I$15001,data1!$I2192)</f>
        <v>15177662</v>
      </c>
      <c r="K2192">
        <f>(data1!$J2192-J2191)/J2191</f>
        <v>0</v>
      </c>
    </row>
    <row r="2193" spans="1:11" x14ac:dyDescent="0.3">
      <c r="A2193" t="s">
        <v>22</v>
      </c>
      <c r="B2193" t="s">
        <v>43</v>
      </c>
      <c r="C2193" t="s">
        <v>26</v>
      </c>
      <c r="D2193" s="2">
        <v>43737.041666666657</v>
      </c>
      <c r="E2193">
        <v>6300</v>
      </c>
      <c r="F2193">
        <v>2126.3821839324</v>
      </c>
      <c r="G2193">
        <v>64</v>
      </c>
      <c r="H2193">
        <v>4.0999999999999996</v>
      </c>
      <c r="I2193">
        <f>YEAR(data1!$D2193)</f>
        <v>2019</v>
      </c>
      <c r="J2193">
        <f>SUMIFS(data1!$E$2:$E$15001,data1!$I$2:$I$15001,data1!$I2193)</f>
        <v>15177662</v>
      </c>
      <c r="K2193">
        <f>(data1!$J2193-J2192)/J2192</f>
        <v>0</v>
      </c>
    </row>
    <row r="2194" spans="1:11" x14ac:dyDescent="0.3">
      <c r="A2194" t="s">
        <v>24</v>
      </c>
      <c r="B2194" t="s">
        <v>28</v>
      </c>
      <c r="C2194" t="s">
        <v>21</v>
      </c>
      <c r="D2194" s="2">
        <v>43737.125</v>
      </c>
      <c r="E2194">
        <v>5463</v>
      </c>
      <c r="F2194">
        <v>1882.0173887829931</v>
      </c>
      <c r="G2194">
        <v>45</v>
      </c>
      <c r="H2194">
        <v>4.5999999999999996</v>
      </c>
      <c r="I2194">
        <f>YEAR(data1!$D2194)</f>
        <v>2019</v>
      </c>
      <c r="J2194">
        <f>SUMIFS(data1!$E$2:$E$15001,data1!$I$2:$I$15001,data1!$I2194)</f>
        <v>15177662</v>
      </c>
      <c r="K2194">
        <f>(data1!$J2194-J2193)/J2193</f>
        <v>0</v>
      </c>
    </row>
    <row r="2195" spans="1:11" x14ac:dyDescent="0.3">
      <c r="A2195" t="s">
        <v>15</v>
      </c>
      <c r="B2195" t="s">
        <v>16</v>
      </c>
      <c r="C2195" t="s">
        <v>21</v>
      </c>
      <c r="D2195" s="2">
        <v>43737.166666666657</v>
      </c>
      <c r="E2195">
        <v>5653</v>
      </c>
      <c r="F2195">
        <v>2016.459953766421</v>
      </c>
      <c r="G2195">
        <v>72</v>
      </c>
      <c r="H2195">
        <v>4.9000000000000004</v>
      </c>
      <c r="I2195">
        <f>YEAR(data1!$D2195)</f>
        <v>2019</v>
      </c>
      <c r="J2195">
        <f>SUMIFS(data1!$E$2:$E$15001,data1!$I$2:$I$15001,data1!$I2195)</f>
        <v>15177662</v>
      </c>
      <c r="K2195">
        <f>(data1!$J2195-J2194)/J2194</f>
        <v>0</v>
      </c>
    </row>
    <row r="2196" spans="1:11" x14ac:dyDescent="0.3">
      <c r="A2196" t="s">
        <v>15</v>
      </c>
      <c r="B2196" t="s">
        <v>16</v>
      </c>
      <c r="C2196" t="s">
        <v>26</v>
      </c>
      <c r="D2196" s="2">
        <v>43737.208333333343</v>
      </c>
      <c r="E2196">
        <v>6650</v>
      </c>
      <c r="F2196">
        <v>2387.620241861272</v>
      </c>
      <c r="G2196">
        <v>47</v>
      </c>
      <c r="H2196">
        <v>4.2</v>
      </c>
      <c r="I2196">
        <f>YEAR(data1!$D2196)</f>
        <v>2019</v>
      </c>
      <c r="J2196">
        <f>SUMIFS(data1!$E$2:$E$15001,data1!$I$2:$I$15001,data1!$I2196)</f>
        <v>15177662</v>
      </c>
      <c r="K2196">
        <f>(data1!$J2196-J2195)/J2195</f>
        <v>0</v>
      </c>
    </row>
    <row r="2197" spans="1:11" x14ac:dyDescent="0.3">
      <c r="A2197" t="s">
        <v>17</v>
      </c>
      <c r="B2197" t="s">
        <v>31</v>
      </c>
      <c r="C2197" t="s">
        <v>21</v>
      </c>
      <c r="D2197" s="2">
        <v>43737.25</v>
      </c>
      <c r="E2197">
        <v>6582</v>
      </c>
      <c r="F2197">
        <v>2545.4828016984161</v>
      </c>
      <c r="G2197">
        <v>66</v>
      </c>
      <c r="H2197">
        <v>4.4000000000000004</v>
      </c>
      <c r="I2197">
        <f>YEAR(data1!$D2197)</f>
        <v>2019</v>
      </c>
      <c r="J2197">
        <f>SUMIFS(data1!$E$2:$E$15001,data1!$I$2:$I$15001,data1!$I2197)</f>
        <v>15177662</v>
      </c>
      <c r="K2197">
        <f>(data1!$J2197-J2196)/J2196</f>
        <v>0</v>
      </c>
    </row>
    <row r="2198" spans="1:11" x14ac:dyDescent="0.3">
      <c r="A2198" t="s">
        <v>17</v>
      </c>
      <c r="B2198" t="s">
        <v>29</v>
      </c>
      <c r="C2198" t="s">
        <v>19</v>
      </c>
      <c r="D2198" s="2">
        <v>43737.291666666657</v>
      </c>
      <c r="E2198">
        <v>6276</v>
      </c>
      <c r="F2198">
        <v>2127.1184094331352</v>
      </c>
      <c r="G2198">
        <v>60</v>
      </c>
      <c r="H2198">
        <v>3.4</v>
      </c>
      <c r="I2198">
        <f>YEAR(data1!$D2198)</f>
        <v>2019</v>
      </c>
      <c r="J2198">
        <f>SUMIFS(data1!$E$2:$E$15001,data1!$I$2:$I$15001,data1!$I2198)</f>
        <v>15177662</v>
      </c>
      <c r="K2198">
        <f>(data1!$J2198-J2197)/J2197</f>
        <v>0</v>
      </c>
    </row>
    <row r="2199" spans="1:11" x14ac:dyDescent="0.3">
      <c r="A2199" t="s">
        <v>17</v>
      </c>
      <c r="B2199" t="s">
        <v>34</v>
      </c>
      <c r="C2199" t="s">
        <v>19</v>
      </c>
      <c r="D2199" s="2">
        <v>43737.333333333343</v>
      </c>
      <c r="E2199">
        <v>7562</v>
      </c>
      <c r="F2199">
        <v>2752.9282576921041</v>
      </c>
      <c r="G2199">
        <v>56</v>
      </c>
      <c r="H2199">
        <v>3.9</v>
      </c>
      <c r="I2199">
        <f>YEAR(data1!$D2199)</f>
        <v>2019</v>
      </c>
      <c r="J2199">
        <f>SUMIFS(data1!$E$2:$E$15001,data1!$I$2:$I$15001,data1!$I2199)</f>
        <v>15177662</v>
      </c>
      <c r="K2199">
        <f>(data1!$J2199-J2198)/J2198</f>
        <v>0</v>
      </c>
    </row>
    <row r="2200" spans="1:11" x14ac:dyDescent="0.3">
      <c r="A2200" t="s">
        <v>15</v>
      </c>
      <c r="B2200" t="s">
        <v>30</v>
      </c>
      <c r="C2200" t="s">
        <v>26</v>
      </c>
      <c r="D2200" s="2">
        <v>43737.375</v>
      </c>
      <c r="E2200">
        <v>7643</v>
      </c>
      <c r="F2200">
        <v>1796.300284867677</v>
      </c>
      <c r="G2200">
        <v>75</v>
      </c>
      <c r="H2200">
        <v>3.4</v>
      </c>
      <c r="I2200">
        <f>YEAR(data1!$D2200)</f>
        <v>2019</v>
      </c>
      <c r="J2200">
        <f>SUMIFS(data1!$E$2:$E$15001,data1!$I$2:$I$15001,data1!$I2200)</f>
        <v>15177662</v>
      </c>
      <c r="K2200">
        <f>(data1!$J2200-J2199)/J2199</f>
        <v>0</v>
      </c>
    </row>
    <row r="2201" spans="1:11" x14ac:dyDescent="0.3">
      <c r="A2201" t="s">
        <v>15</v>
      </c>
      <c r="B2201" t="s">
        <v>30</v>
      </c>
      <c r="C2201" t="s">
        <v>21</v>
      </c>
      <c r="D2201" s="2">
        <v>43737.458333333343</v>
      </c>
      <c r="E2201">
        <v>2618</v>
      </c>
      <c r="F2201">
        <v>865.12486674968284</v>
      </c>
      <c r="G2201">
        <v>48</v>
      </c>
      <c r="H2201">
        <v>5</v>
      </c>
      <c r="I2201">
        <f>YEAR(data1!$D2201)</f>
        <v>2019</v>
      </c>
      <c r="J2201">
        <f>SUMIFS(data1!$E$2:$E$15001,data1!$I$2:$I$15001,data1!$I2201)</f>
        <v>15177662</v>
      </c>
      <c r="K2201">
        <f>(data1!$J2201-J2200)/J2200</f>
        <v>0</v>
      </c>
    </row>
    <row r="2202" spans="1:11" x14ac:dyDescent="0.3">
      <c r="A2202" t="s">
        <v>24</v>
      </c>
      <c r="B2202" t="s">
        <v>36</v>
      </c>
      <c r="C2202" t="s">
        <v>13</v>
      </c>
      <c r="D2202" s="2">
        <v>43737.583333333343</v>
      </c>
      <c r="E2202">
        <v>6242</v>
      </c>
      <c r="F2202">
        <v>1943.1780411149689</v>
      </c>
      <c r="G2202">
        <v>58</v>
      </c>
      <c r="H2202">
        <v>3.6</v>
      </c>
      <c r="I2202">
        <f>YEAR(data1!$D2202)</f>
        <v>2019</v>
      </c>
      <c r="J2202">
        <f>SUMIFS(data1!$E$2:$E$15001,data1!$I$2:$I$15001,data1!$I2202)</f>
        <v>15177662</v>
      </c>
      <c r="K2202">
        <f>(data1!$J2202-J2201)/J2201</f>
        <v>0</v>
      </c>
    </row>
    <row r="2203" spans="1:11" x14ac:dyDescent="0.3">
      <c r="A2203" t="s">
        <v>11</v>
      </c>
      <c r="B2203" t="s">
        <v>35</v>
      </c>
      <c r="C2203" t="s">
        <v>21</v>
      </c>
      <c r="D2203" s="2">
        <v>43737.875</v>
      </c>
      <c r="E2203">
        <v>3736</v>
      </c>
      <c r="F2203">
        <v>1391.2355606869189</v>
      </c>
      <c r="G2203">
        <v>44</v>
      </c>
      <c r="H2203">
        <v>3.9</v>
      </c>
      <c r="I2203">
        <f>YEAR(data1!$D2203)</f>
        <v>2019</v>
      </c>
      <c r="J2203">
        <f>SUMIFS(data1!$E$2:$E$15001,data1!$I$2:$I$15001,data1!$I2203)</f>
        <v>15177662</v>
      </c>
      <c r="K2203">
        <f>(data1!$J2203-J2202)/J2202</f>
        <v>0</v>
      </c>
    </row>
    <row r="2204" spans="1:11" x14ac:dyDescent="0.3">
      <c r="A2204" t="s">
        <v>22</v>
      </c>
      <c r="B2204" t="s">
        <v>23</v>
      </c>
      <c r="C2204" t="s">
        <v>13</v>
      </c>
      <c r="D2204" s="2">
        <v>43737.916666666657</v>
      </c>
      <c r="E2204">
        <v>2652</v>
      </c>
      <c r="F2204">
        <v>677.32205468108577</v>
      </c>
      <c r="G2204">
        <v>18</v>
      </c>
      <c r="H2204">
        <v>3.9</v>
      </c>
      <c r="I2204">
        <f>YEAR(data1!$D2204)</f>
        <v>2019</v>
      </c>
      <c r="J2204">
        <f>SUMIFS(data1!$E$2:$E$15001,data1!$I$2:$I$15001,data1!$I2204)</f>
        <v>15177662</v>
      </c>
      <c r="K2204">
        <f>(data1!$J2204-J2203)/J2203</f>
        <v>0</v>
      </c>
    </row>
    <row r="2205" spans="1:11" x14ac:dyDescent="0.3">
      <c r="A2205" t="s">
        <v>11</v>
      </c>
      <c r="B2205" t="s">
        <v>39</v>
      </c>
      <c r="C2205" t="s">
        <v>26</v>
      </c>
      <c r="D2205" s="2">
        <v>43738.333333333343</v>
      </c>
      <c r="E2205">
        <v>3738</v>
      </c>
      <c r="F2205">
        <v>1291.8371391618789</v>
      </c>
      <c r="G2205">
        <v>52</v>
      </c>
      <c r="H2205">
        <v>4.5999999999999996</v>
      </c>
      <c r="I2205">
        <f>YEAR(data1!$D2205)</f>
        <v>2019</v>
      </c>
      <c r="J2205">
        <f>SUMIFS(data1!$E$2:$E$15001,data1!$I$2:$I$15001,data1!$I2205)</f>
        <v>15177662</v>
      </c>
      <c r="K2205">
        <f>(data1!$J2205-J2204)/J2204</f>
        <v>0</v>
      </c>
    </row>
    <row r="2206" spans="1:11" x14ac:dyDescent="0.3">
      <c r="A2206" t="s">
        <v>17</v>
      </c>
      <c r="B2206" t="s">
        <v>37</v>
      </c>
      <c r="C2206" t="s">
        <v>21</v>
      </c>
      <c r="D2206" s="2">
        <v>43738.416666666657</v>
      </c>
      <c r="E2206">
        <v>2661</v>
      </c>
      <c r="F2206">
        <v>729.65056862434722</v>
      </c>
      <c r="G2206">
        <v>32</v>
      </c>
      <c r="H2206">
        <v>4.5</v>
      </c>
      <c r="I2206">
        <f>YEAR(data1!$D2206)</f>
        <v>2019</v>
      </c>
      <c r="J2206">
        <f>SUMIFS(data1!$E$2:$E$15001,data1!$I$2:$I$15001,data1!$I2206)</f>
        <v>15177662</v>
      </c>
      <c r="K2206">
        <f>(data1!$J2206-J2205)/J2205</f>
        <v>0</v>
      </c>
    </row>
    <row r="2207" spans="1:11" x14ac:dyDescent="0.3">
      <c r="A2207" t="s">
        <v>15</v>
      </c>
      <c r="B2207" t="s">
        <v>30</v>
      </c>
      <c r="C2207" t="s">
        <v>13</v>
      </c>
      <c r="D2207" s="2">
        <v>43739.208333333343</v>
      </c>
      <c r="E2207">
        <v>5708</v>
      </c>
      <c r="F2207">
        <v>1484.523535168566</v>
      </c>
      <c r="G2207">
        <v>46</v>
      </c>
      <c r="H2207">
        <v>4.2</v>
      </c>
      <c r="I2207">
        <f>YEAR(data1!$D2207)</f>
        <v>2019</v>
      </c>
      <c r="J2207">
        <f>SUMIFS(data1!$E$2:$E$15001,data1!$I$2:$I$15001,data1!$I2207)</f>
        <v>15177662</v>
      </c>
      <c r="K2207">
        <f>(data1!$J2207-J2206)/J2206</f>
        <v>0</v>
      </c>
    </row>
    <row r="2208" spans="1:11" x14ac:dyDescent="0.3">
      <c r="A2208" t="s">
        <v>24</v>
      </c>
      <c r="B2208" t="s">
        <v>42</v>
      </c>
      <c r="C2208" t="s">
        <v>13</v>
      </c>
      <c r="D2208" s="2">
        <v>43739.291666666657</v>
      </c>
      <c r="E2208">
        <v>2423</v>
      </c>
      <c r="F2208">
        <v>736.68991055501363</v>
      </c>
      <c r="G2208">
        <v>24</v>
      </c>
      <c r="H2208">
        <v>4.9000000000000004</v>
      </c>
      <c r="I2208">
        <f>YEAR(data1!$D2208)</f>
        <v>2019</v>
      </c>
      <c r="J2208">
        <f>SUMIFS(data1!$E$2:$E$15001,data1!$I$2:$I$15001,data1!$I2208)</f>
        <v>15177662</v>
      </c>
      <c r="K2208">
        <f>(data1!$J2208-J2207)/J2207</f>
        <v>0</v>
      </c>
    </row>
    <row r="2209" spans="1:11" x14ac:dyDescent="0.3">
      <c r="A2209" t="s">
        <v>22</v>
      </c>
      <c r="B2209" t="s">
        <v>23</v>
      </c>
      <c r="C2209" t="s">
        <v>21</v>
      </c>
      <c r="D2209" s="2">
        <v>43739.333333333343</v>
      </c>
      <c r="E2209">
        <v>4428</v>
      </c>
      <c r="F2209">
        <v>1558.973410495795</v>
      </c>
      <c r="G2209">
        <v>36</v>
      </c>
      <c r="H2209">
        <v>4</v>
      </c>
      <c r="I2209">
        <f>YEAR(data1!$D2209)</f>
        <v>2019</v>
      </c>
      <c r="J2209">
        <f>SUMIFS(data1!$E$2:$E$15001,data1!$I$2:$I$15001,data1!$I2209)</f>
        <v>15177662</v>
      </c>
      <c r="K2209">
        <f>(data1!$J2209-J2208)/J2208</f>
        <v>0</v>
      </c>
    </row>
    <row r="2210" spans="1:11" x14ac:dyDescent="0.3">
      <c r="A2210" t="s">
        <v>22</v>
      </c>
      <c r="B2210" t="s">
        <v>16</v>
      </c>
      <c r="C2210" t="s">
        <v>26</v>
      </c>
      <c r="D2210" s="2">
        <v>43739.333333333343</v>
      </c>
      <c r="E2210">
        <v>4171</v>
      </c>
      <c r="F2210">
        <v>1106.5608485398161</v>
      </c>
      <c r="G2210">
        <v>45</v>
      </c>
      <c r="H2210">
        <v>4.9000000000000004</v>
      </c>
      <c r="I2210">
        <f>YEAR(data1!$D2210)</f>
        <v>2019</v>
      </c>
      <c r="J2210">
        <f>SUMIFS(data1!$E$2:$E$15001,data1!$I$2:$I$15001,data1!$I2210)</f>
        <v>15177662</v>
      </c>
      <c r="K2210">
        <f>(data1!$J2210-J2209)/J2209</f>
        <v>0</v>
      </c>
    </row>
    <row r="2211" spans="1:11" x14ac:dyDescent="0.3">
      <c r="A2211" t="s">
        <v>24</v>
      </c>
      <c r="B2211" t="s">
        <v>42</v>
      </c>
      <c r="C2211" t="s">
        <v>21</v>
      </c>
      <c r="D2211" s="2">
        <v>43739.416666666657</v>
      </c>
      <c r="E2211">
        <v>7438</v>
      </c>
      <c r="F2211">
        <v>2894.641410589908</v>
      </c>
      <c r="G2211">
        <v>64</v>
      </c>
      <c r="H2211">
        <v>4.5999999999999996</v>
      </c>
      <c r="I2211">
        <f>YEAR(data1!$D2211)</f>
        <v>2019</v>
      </c>
      <c r="J2211">
        <f>SUMIFS(data1!$E$2:$E$15001,data1!$I$2:$I$15001,data1!$I2211)</f>
        <v>15177662</v>
      </c>
      <c r="K2211">
        <f>(data1!$J2211-J2210)/J2210</f>
        <v>0</v>
      </c>
    </row>
    <row r="2212" spans="1:11" x14ac:dyDescent="0.3">
      <c r="A2212" t="s">
        <v>24</v>
      </c>
      <c r="B2212" t="s">
        <v>27</v>
      </c>
      <c r="C2212" t="s">
        <v>19</v>
      </c>
      <c r="D2212" s="2">
        <v>43739.583333333343</v>
      </c>
      <c r="E2212">
        <v>1900</v>
      </c>
      <c r="F2212">
        <v>592.37454887443994</v>
      </c>
      <c r="G2212">
        <v>22</v>
      </c>
      <c r="H2212">
        <v>3.5</v>
      </c>
      <c r="I2212">
        <f>YEAR(data1!$D2212)</f>
        <v>2019</v>
      </c>
      <c r="J2212">
        <f>SUMIFS(data1!$E$2:$E$15001,data1!$I$2:$I$15001,data1!$I2212)</f>
        <v>15177662</v>
      </c>
      <c r="K2212">
        <f>(data1!$J2212-J2211)/J2211</f>
        <v>0</v>
      </c>
    </row>
    <row r="2213" spans="1:11" x14ac:dyDescent="0.3">
      <c r="A2213" t="s">
        <v>11</v>
      </c>
      <c r="B2213" t="s">
        <v>39</v>
      </c>
      <c r="C2213" t="s">
        <v>26</v>
      </c>
      <c r="D2213" s="2">
        <v>43739.708333333343</v>
      </c>
      <c r="E2213">
        <v>6224</v>
      </c>
      <c r="F2213">
        <v>2453.4547666154081</v>
      </c>
      <c r="G2213">
        <v>75</v>
      </c>
      <c r="H2213">
        <v>3.7</v>
      </c>
      <c r="I2213">
        <f>YEAR(data1!$D2213)</f>
        <v>2019</v>
      </c>
      <c r="J2213">
        <f>SUMIFS(data1!$E$2:$E$15001,data1!$I$2:$I$15001,data1!$I2213)</f>
        <v>15177662</v>
      </c>
      <c r="K2213">
        <f>(data1!$J2213-J2212)/J2212</f>
        <v>0</v>
      </c>
    </row>
    <row r="2214" spans="1:11" x14ac:dyDescent="0.3">
      <c r="A2214" t="s">
        <v>15</v>
      </c>
      <c r="B2214" t="s">
        <v>30</v>
      </c>
      <c r="C2214" t="s">
        <v>21</v>
      </c>
      <c r="D2214" s="2">
        <v>43739.875</v>
      </c>
      <c r="E2214">
        <v>5586</v>
      </c>
      <c r="F2214">
        <v>2094.0937171652281</v>
      </c>
      <c r="G2214">
        <v>55</v>
      </c>
      <c r="H2214">
        <v>3</v>
      </c>
      <c r="I2214">
        <f>YEAR(data1!$D2214)</f>
        <v>2019</v>
      </c>
      <c r="J2214">
        <f>SUMIFS(data1!$E$2:$E$15001,data1!$I$2:$I$15001,data1!$I2214)</f>
        <v>15177662</v>
      </c>
      <c r="K2214">
        <f>(data1!$J2214-J2213)/J2213</f>
        <v>0</v>
      </c>
    </row>
    <row r="2215" spans="1:11" x14ac:dyDescent="0.3">
      <c r="A2215" t="s">
        <v>24</v>
      </c>
      <c r="B2215" t="s">
        <v>27</v>
      </c>
      <c r="C2215" t="s">
        <v>19</v>
      </c>
      <c r="D2215" s="2">
        <v>43740</v>
      </c>
      <c r="E2215">
        <v>4699</v>
      </c>
      <c r="F2215">
        <v>1075.7413215653939</v>
      </c>
      <c r="G2215">
        <v>40</v>
      </c>
      <c r="H2215">
        <v>3.3</v>
      </c>
      <c r="I2215">
        <f>YEAR(data1!$D2215)</f>
        <v>2019</v>
      </c>
      <c r="J2215">
        <f>SUMIFS(data1!$E$2:$E$15001,data1!$I$2:$I$15001,data1!$I2215)</f>
        <v>15177662</v>
      </c>
      <c r="K2215">
        <f>(data1!$J2215-J2214)/J2214</f>
        <v>0</v>
      </c>
    </row>
    <row r="2216" spans="1:11" x14ac:dyDescent="0.3">
      <c r="A2216" t="s">
        <v>17</v>
      </c>
      <c r="B2216" t="s">
        <v>29</v>
      </c>
      <c r="C2216" t="s">
        <v>19</v>
      </c>
      <c r="D2216" s="2">
        <v>43740</v>
      </c>
      <c r="E2216">
        <v>4708</v>
      </c>
      <c r="F2216">
        <v>1027.710035295024</v>
      </c>
      <c r="G2216">
        <v>90</v>
      </c>
      <c r="H2216">
        <v>4.2</v>
      </c>
      <c r="I2216">
        <f>YEAR(data1!$D2216)</f>
        <v>2019</v>
      </c>
      <c r="J2216">
        <f>SUMIFS(data1!$E$2:$E$15001,data1!$I$2:$I$15001,data1!$I2216)</f>
        <v>15177662</v>
      </c>
      <c r="K2216">
        <f>(data1!$J2216-J2215)/J2215</f>
        <v>0</v>
      </c>
    </row>
    <row r="2217" spans="1:11" x14ac:dyDescent="0.3">
      <c r="A2217" t="s">
        <v>15</v>
      </c>
      <c r="B2217" t="s">
        <v>40</v>
      </c>
      <c r="C2217" t="s">
        <v>13</v>
      </c>
      <c r="D2217" s="2">
        <v>43740.041666666657</v>
      </c>
      <c r="E2217">
        <v>2570</v>
      </c>
      <c r="F2217">
        <v>1017.564365429336</v>
      </c>
      <c r="G2217">
        <v>36</v>
      </c>
      <c r="H2217">
        <v>4.2</v>
      </c>
      <c r="I2217">
        <f>YEAR(data1!$D2217)</f>
        <v>2019</v>
      </c>
      <c r="J2217">
        <f>SUMIFS(data1!$E$2:$E$15001,data1!$I$2:$I$15001,data1!$I2217)</f>
        <v>15177662</v>
      </c>
      <c r="K2217">
        <f>(data1!$J2217-J2216)/J2216</f>
        <v>0</v>
      </c>
    </row>
    <row r="2218" spans="1:11" x14ac:dyDescent="0.3">
      <c r="A2218" t="s">
        <v>24</v>
      </c>
      <c r="B2218" t="s">
        <v>36</v>
      </c>
      <c r="C2218" t="s">
        <v>19</v>
      </c>
      <c r="D2218" s="2">
        <v>43740.083333333343</v>
      </c>
      <c r="E2218">
        <v>3134</v>
      </c>
      <c r="F2218">
        <v>1244.4955451936439</v>
      </c>
      <c r="G2218">
        <v>31</v>
      </c>
      <c r="H2218">
        <v>3.3</v>
      </c>
      <c r="I2218">
        <f>YEAR(data1!$D2218)</f>
        <v>2019</v>
      </c>
      <c r="J2218">
        <f>SUMIFS(data1!$E$2:$E$15001,data1!$I$2:$I$15001,data1!$I2218)</f>
        <v>15177662</v>
      </c>
      <c r="K2218">
        <f>(data1!$J2218-J2217)/J2217</f>
        <v>0</v>
      </c>
    </row>
    <row r="2219" spans="1:11" x14ac:dyDescent="0.3">
      <c r="A2219" t="s">
        <v>15</v>
      </c>
      <c r="B2219" t="s">
        <v>20</v>
      </c>
      <c r="C2219" t="s">
        <v>13</v>
      </c>
      <c r="D2219" s="2">
        <v>43740.5</v>
      </c>
      <c r="E2219">
        <v>5068</v>
      </c>
      <c r="F2219">
        <v>1353.2600866066789</v>
      </c>
      <c r="G2219">
        <v>40</v>
      </c>
      <c r="H2219">
        <v>3.8</v>
      </c>
      <c r="I2219">
        <f>YEAR(data1!$D2219)</f>
        <v>2019</v>
      </c>
      <c r="J2219">
        <f>SUMIFS(data1!$E$2:$E$15001,data1!$I$2:$I$15001,data1!$I2219)</f>
        <v>15177662</v>
      </c>
      <c r="K2219">
        <f>(data1!$J2219-J2218)/J2218</f>
        <v>0</v>
      </c>
    </row>
    <row r="2220" spans="1:11" x14ac:dyDescent="0.3">
      <c r="A2220" t="s">
        <v>11</v>
      </c>
      <c r="B2220" t="s">
        <v>39</v>
      </c>
      <c r="C2220" t="s">
        <v>13</v>
      </c>
      <c r="D2220" s="2">
        <v>43740.583333333343</v>
      </c>
      <c r="E2220">
        <v>4228</v>
      </c>
      <c r="F2220">
        <v>1213.9180622196261</v>
      </c>
      <c r="G2220">
        <v>38</v>
      </c>
      <c r="H2220">
        <v>4.4000000000000004</v>
      </c>
      <c r="I2220">
        <f>YEAR(data1!$D2220)</f>
        <v>2019</v>
      </c>
      <c r="J2220">
        <f>SUMIFS(data1!$E$2:$E$15001,data1!$I$2:$I$15001,data1!$I2220)</f>
        <v>15177662</v>
      </c>
      <c r="K2220">
        <f>(data1!$J2220-J2219)/J2219</f>
        <v>0</v>
      </c>
    </row>
    <row r="2221" spans="1:11" x14ac:dyDescent="0.3">
      <c r="A2221" t="s">
        <v>22</v>
      </c>
      <c r="B2221" t="s">
        <v>43</v>
      </c>
      <c r="C2221" t="s">
        <v>19</v>
      </c>
      <c r="D2221" s="2">
        <v>43740.583333333343</v>
      </c>
      <c r="E2221">
        <v>4634</v>
      </c>
      <c r="F2221">
        <v>1501.232667937322</v>
      </c>
      <c r="G2221">
        <v>42</v>
      </c>
      <c r="H2221">
        <v>3.3</v>
      </c>
      <c r="I2221">
        <f>YEAR(data1!$D2221)</f>
        <v>2019</v>
      </c>
      <c r="J2221">
        <f>SUMIFS(data1!$E$2:$E$15001,data1!$I$2:$I$15001,data1!$I2221)</f>
        <v>15177662</v>
      </c>
      <c r="K2221">
        <f>(data1!$J2221-J2220)/J2220</f>
        <v>0</v>
      </c>
    </row>
    <row r="2222" spans="1:11" x14ac:dyDescent="0.3">
      <c r="A2222" t="s">
        <v>22</v>
      </c>
      <c r="B2222" t="s">
        <v>43</v>
      </c>
      <c r="C2222" t="s">
        <v>26</v>
      </c>
      <c r="D2222" s="2">
        <v>43740.791666666657</v>
      </c>
      <c r="E2222">
        <v>6245</v>
      </c>
      <c r="F2222">
        <v>1558.7250854835499</v>
      </c>
      <c r="G2222">
        <v>94</v>
      </c>
      <c r="H2222">
        <v>3.8</v>
      </c>
      <c r="I2222">
        <f>YEAR(data1!$D2222)</f>
        <v>2019</v>
      </c>
      <c r="J2222">
        <f>SUMIFS(data1!$E$2:$E$15001,data1!$I$2:$I$15001,data1!$I2222)</f>
        <v>15177662</v>
      </c>
      <c r="K2222">
        <f>(data1!$J2222-J2221)/J2221</f>
        <v>0</v>
      </c>
    </row>
    <row r="2223" spans="1:11" x14ac:dyDescent="0.3">
      <c r="A2223" t="s">
        <v>22</v>
      </c>
      <c r="B2223" t="s">
        <v>43</v>
      </c>
      <c r="C2223" t="s">
        <v>19</v>
      </c>
      <c r="D2223" s="2">
        <v>43740.875</v>
      </c>
      <c r="E2223">
        <v>3707</v>
      </c>
      <c r="F2223">
        <v>869.27736651464113</v>
      </c>
      <c r="G2223">
        <v>54</v>
      </c>
      <c r="H2223">
        <v>3.5</v>
      </c>
      <c r="I2223">
        <f>YEAR(data1!$D2223)</f>
        <v>2019</v>
      </c>
      <c r="J2223">
        <f>SUMIFS(data1!$E$2:$E$15001,data1!$I$2:$I$15001,data1!$I2223)</f>
        <v>15177662</v>
      </c>
      <c r="K2223">
        <f>(data1!$J2223-J2222)/J2222</f>
        <v>0</v>
      </c>
    </row>
    <row r="2224" spans="1:11" x14ac:dyDescent="0.3">
      <c r="A2224" t="s">
        <v>24</v>
      </c>
      <c r="B2224" t="s">
        <v>27</v>
      </c>
      <c r="C2224" t="s">
        <v>21</v>
      </c>
      <c r="D2224" s="2">
        <v>43740.875</v>
      </c>
      <c r="E2224">
        <v>2756</v>
      </c>
      <c r="F2224">
        <v>909.84548687590893</v>
      </c>
      <c r="G2224">
        <v>19</v>
      </c>
      <c r="H2224">
        <v>4</v>
      </c>
      <c r="I2224">
        <f>YEAR(data1!$D2224)</f>
        <v>2019</v>
      </c>
      <c r="J2224">
        <f>SUMIFS(data1!$E$2:$E$15001,data1!$I$2:$I$15001,data1!$I2224)</f>
        <v>15177662</v>
      </c>
      <c r="K2224">
        <f>(data1!$J2224-J2223)/J2223</f>
        <v>0</v>
      </c>
    </row>
    <row r="2225" spans="1:11" x14ac:dyDescent="0.3">
      <c r="A2225" t="s">
        <v>17</v>
      </c>
      <c r="B2225" t="s">
        <v>29</v>
      </c>
      <c r="C2225" t="s">
        <v>19</v>
      </c>
      <c r="D2225" s="2">
        <v>43741.25</v>
      </c>
      <c r="E2225">
        <v>3406</v>
      </c>
      <c r="F2225">
        <v>930.27238835055869</v>
      </c>
      <c r="G2225">
        <v>35</v>
      </c>
      <c r="H2225">
        <v>4.8</v>
      </c>
      <c r="I2225">
        <f>YEAR(data1!$D2225)</f>
        <v>2019</v>
      </c>
      <c r="J2225">
        <f>SUMIFS(data1!$E$2:$E$15001,data1!$I$2:$I$15001,data1!$I2225)</f>
        <v>15177662</v>
      </c>
      <c r="K2225">
        <f>(data1!$J2225-J2224)/J2224</f>
        <v>0</v>
      </c>
    </row>
    <row r="2226" spans="1:11" x14ac:dyDescent="0.3">
      <c r="A2226" t="s">
        <v>15</v>
      </c>
      <c r="B2226" t="s">
        <v>40</v>
      </c>
      <c r="C2226" t="s">
        <v>19</v>
      </c>
      <c r="D2226" s="2">
        <v>43741.291666666657</v>
      </c>
      <c r="E2226">
        <v>7047</v>
      </c>
      <c r="F2226">
        <v>1894.089713004784</v>
      </c>
      <c r="G2226">
        <v>57</v>
      </c>
      <c r="H2226">
        <v>4.0999999999999996</v>
      </c>
      <c r="I2226">
        <f>YEAR(data1!$D2226)</f>
        <v>2019</v>
      </c>
      <c r="J2226">
        <f>SUMIFS(data1!$E$2:$E$15001,data1!$I$2:$I$15001,data1!$I2226)</f>
        <v>15177662</v>
      </c>
      <c r="K2226">
        <f>(data1!$J2226-J2225)/J2225</f>
        <v>0</v>
      </c>
    </row>
    <row r="2227" spans="1:11" x14ac:dyDescent="0.3">
      <c r="A2227" t="s">
        <v>17</v>
      </c>
      <c r="B2227" t="s">
        <v>31</v>
      </c>
      <c r="C2227" t="s">
        <v>21</v>
      </c>
      <c r="D2227" s="2">
        <v>43741.458333333343</v>
      </c>
      <c r="E2227">
        <v>6717</v>
      </c>
      <c r="F2227">
        <v>2219.5892592320151</v>
      </c>
      <c r="G2227">
        <v>61</v>
      </c>
      <c r="H2227">
        <v>3.2</v>
      </c>
      <c r="I2227">
        <f>YEAR(data1!$D2227)</f>
        <v>2019</v>
      </c>
      <c r="J2227">
        <f>SUMIFS(data1!$E$2:$E$15001,data1!$I$2:$I$15001,data1!$I2227)</f>
        <v>15177662</v>
      </c>
      <c r="K2227">
        <f>(data1!$J2227-J2226)/J2226</f>
        <v>0</v>
      </c>
    </row>
    <row r="2228" spans="1:11" x14ac:dyDescent="0.3">
      <c r="A2228" t="s">
        <v>11</v>
      </c>
      <c r="B2228" t="s">
        <v>12</v>
      </c>
      <c r="C2228" t="s">
        <v>13</v>
      </c>
      <c r="D2228" s="2">
        <v>43741.5</v>
      </c>
      <c r="E2228">
        <v>4222</v>
      </c>
      <c r="F2228">
        <v>1098.255534830791</v>
      </c>
      <c r="G2228">
        <v>41</v>
      </c>
      <c r="H2228">
        <v>3.9</v>
      </c>
      <c r="I2228">
        <f>YEAR(data1!$D2228)</f>
        <v>2019</v>
      </c>
      <c r="J2228">
        <f>SUMIFS(data1!$E$2:$E$15001,data1!$I$2:$I$15001,data1!$I2228)</f>
        <v>15177662</v>
      </c>
      <c r="K2228">
        <f>(data1!$J2228-J2227)/J2227</f>
        <v>0</v>
      </c>
    </row>
    <row r="2229" spans="1:11" x14ac:dyDescent="0.3">
      <c r="A2229" t="s">
        <v>15</v>
      </c>
      <c r="B2229" t="s">
        <v>32</v>
      </c>
      <c r="C2229" t="s">
        <v>13</v>
      </c>
      <c r="D2229" s="2">
        <v>43741.541666666657</v>
      </c>
      <c r="E2229">
        <v>3710</v>
      </c>
      <c r="F2229">
        <v>1049.295289114053</v>
      </c>
      <c r="G2229">
        <v>29</v>
      </c>
      <c r="H2229">
        <v>3.4</v>
      </c>
      <c r="I2229">
        <f>YEAR(data1!$D2229)</f>
        <v>2019</v>
      </c>
      <c r="J2229">
        <f>SUMIFS(data1!$E$2:$E$15001,data1!$I$2:$I$15001,data1!$I2229)</f>
        <v>15177662</v>
      </c>
      <c r="K2229">
        <f>(data1!$J2229-J2228)/J2228</f>
        <v>0</v>
      </c>
    </row>
    <row r="2230" spans="1:11" x14ac:dyDescent="0.3">
      <c r="A2230" t="s">
        <v>22</v>
      </c>
      <c r="B2230" t="s">
        <v>16</v>
      </c>
      <c r="C2230" t="s">
        <v>26</v>
      </c>
      <c r="D2230" s="2">
        <v>43741.625</v>
      </c>
      <c r="E2230">
        <v>3594</v>
      </c>
      <c r="F2230">
        <v>1330.705783345225</v>
      </c>
      <c r="G2230">
        <v>29</v>
      </c>
      <c r="H2230">
        <v>4.5</v>
      </c>
      <c r="I2230">
        <f>YEAR(data1!$D2230)</f>
        <v>2019</v>
      </c>
      <c r="J2230">
        <f>SUMIFS(data1!$E$2:$E$15001,data1!$I$2:$I$15001,data1!$I2230)</f>
        <v>15177662</v>
      </c>
      <c r="K2230">
        <f>(data1!$J2230-J2229)/J2229</f>
        <v>0</v>
      </c>
    </row>
    <row r="2231" spans="1:11" x14ac:dyDescent="0.3">
      <c r="A2231" t="s">
        <v>17</v>
      </c>
      <c r="B2231" t="s">
        <v>37</v>
      </c>
      <c r="C2231" t="s">
        <v>21</v>
      </c>
      <c r="D2231" s="2">
        <v>43741.875</v>
      </c>
      <c r="E2231">
        <v>6853</v>
      </c>
      <c r="F2231">
        <v>2705.477816823085</v>
      </c>
      <c r="G2231">
        <v>52</v>
      </c>
      <c r="H2231">
        <v>3.8</v>
      </c>
      <c r="I2231">
        <f>YEAR(data1!$D2231)</f>
        <v>2019</v>
      </c>
      <c r="J2231">
        <f>SUMIFS(data1!$E$2:$E$15001,data1!$I$2:$I$15001,data1!$I2231)</f>
        <v>15177662</v>
      </c>
      <c r="K2231">
        <f>(data1!$J2231-J2230)/J2230</f>
        <v>0</v>
      </c>
    </row>
    <row r="2232" spans="1:11" x14ac:dyDescent="0.3">
      <c r="A2232" t="s">
        <v>11</v>
      </c>
      <c r="B2232" t="s">
        <v>35</v>
      </c>
      <c r="C2232" t="s">
        <v>13</v>
      </c>
      <c r="D2232" s="2">
        <v>43741.958333333343</v>
      </c>
      <c r="E2232">
        <v>6757</v>
      </c>
      <c r="F2232">
        <v>2665.0290854671471</v>
      </c>
      <c r="G2232">
        <v>65</v>
      </c>
      <c r="H2232">
        <v>5</v>
      </c>
      <c r="I2232">
        <f>YEAR(data1!$D2232)</f>
        <v>2019</v>
      </c>
      <c r="J2232">
        <f>SUMIFS(data1!$E$2:$E$15001,data1!$I$2:$I$15001,data1!$I2232)</f>
        <v>15177662</v>
      </c>
      <c r="K2232">
        <f>(data1!$J2232-J2231)/J2231</f>
        <v>0</v>
      </c>
    </row>
    <row r="2233" spans="1:11" x14ac:dyDescent="0.3">
      <c r="A2233" t="s">
        <v>22</v>
      </c>
      <c r="B2233" t="s">
        <v>16</v>
      </c>
      <c r="C2233" t="s">
        <v>13</v>
      </c>
      <c r="D2233" s="2">
        <v>43742.166666666657</v>
      </c>
      <c r="E2233">
        <v>6726</v>
      </c>
      <c r="F2233">
        <v>2608.4336278019159</v>
      </c>
      <c r="G2233">
        <v>55</v>
      </c>
      <c r="H2233">
        <v>4.0999999999999996</v>
      </c>
      <c r="I2233">
        <f>YEAR(data1!$D2233)</f>
        <v>2019</v>
      </c>
      <c r="J2233">
        <f>SUMIFS(data1!$E$2:$E$15001,data1!$I$2:$I$15001,data1!$I2233)</f>
        <v>15177662</v>
      </c>
      <c r="K2233">
        <f>(data1!$J2233-J2232)/J2232</f>
        <v>0</v>
      </c>
    </row>
    <row r="2234" spans="1:11" x14ac:dyDescent="0.3">
      <c r="A2234" t="s">
        <v>15</v>
      </c>
      <c r="B2234" t="s">
        <v>16</v>
      </c>
      <c r="C2234" t="s">
        <v>19</v>
      </c>
      <c r="D2234" s="2">
        <v>43742.166666666657</v>
      </c>
      <c r="E2234">
        <v>6572</v>
      </c>
      <c r="F2234">
        <v>2258.6943058315128</v>
      </c>
      <c r="G2234">
        <v>115</v>
      </c>
      <c r="H2234">
        <v>3.9</v>
      </c>
      <c r="I2234">
        <f>YEAR(data1!$D2234)</f>
        <v>2019</v>
      </c>
      <c r="J2234">
        <f>SUMIFS(data1!$E$2:$E$15001,data1!$I$2:$I$15001,data1!$I2234)</f>
        <v>15177662</v>
      </c>
      <c r="K2234">
        <f>(data1!$J2234-J2233)/J2233</f>
        <v>0</v>
      </c>
    </row>
    <row r="2235" spans="1:11" x14ac:dyDescent="0.3">
      <c r="A2235" t="s">
        <v>17</v>
      </c>
      <c r="B2235" t="s">
        <v>29</v>
      </c>
      <c r="C2235" t="s">
        <v>13</v>
      </c>
      <c r="D2235" s="2">
        <v>43742.208333333343</v>
      </c>
      <c r="E2235">
        <v>6165</v>
      </c>
      <c r="F2235">
        <v>2085.0167671149138</v>
      </c>
      <c r="G2235">
        <v>49</v>
      </c>
      <c r="H2235">
        <v>3.2</v>
      </c>
      <c r="I2235">
        <f>YEAR(data1!$D2235)</f>
        <v>2019</v>
      </c>
      <c r="J2235">
        <f>SUMIFS(data1!$E$2:$E$15001,data1!$I$2:$I$15001,data1!$I2235)</f>
        <v>15177662</v>
      </c>
      <c r="K2235">
        <f>(data1!$J2235-J2234)/J2234</f>
        <v>0</v>
      </c>
    </row>
    <row r="2236" spans="1:11" x14ac:dyDescent="0.3">
      <c r="A2236" t="s">
        <v>24</v>
      </c>
      <c r="B2236" t="s">
        <v>28</v>
      </c>
      <c r="C2236" t="s">
        <v>13</v>
      </c>
      <c r="D2236" s="2">
        <v>43742.416666666657</v>
      </c>
      <c r="E2236">
        <v>5030</v>
      </c>
      <c r="F2236">
        <v>1480.4977493652659</v>
      </c>
      <c r="G2236">
        <v>44</v>
      </c>
      <c r="H2236">
        <v>3.2</v>
      </c>
      <c r="I2236">
        <f>YEAR(data1!$D2236)</f>
        <v>2019</v>
      </c>
      <c r="J2236">
        <f>SUMIFS(data1!$E$2:$E$15001,data1!$I$2:$I$15001,data1!$I2236)</f>
        <v>15177662</v>
      </c>
      <c r="K2236">
        <f>(data1!$J2236-J2235)/J2235</f>
        <v>0</v>
      </c>
    </row>
    <row r="2237" spans="1:11" x14ac:dyDescent="0.3">
      <c r="A2237" t="s">
        <v>15</v>
      </c>
      <c r="B2237" t="s">
        <v>20</v>
      </c>
      <c r="C2237" t="s">
        <v>13</v>
      </c>
      <c r="D2237" s="2">
        <v>43742.416666666657</v>
      </c>
      <c r="E2237">
        <v>6345</v>
      </c>
      <c r="F2237">
        <v>2526.845398034608</v>
      </c>
      <c r="G2237">
        <v>45</v>
      </c>
      <c r="H2237">
        <v>4.0999999999999996</v>
      </c>
      <c r="I2237">
        <f>YEAR(data1!$D2237)</f>
        <v>2019</v>
      </c>
      <c r="J2237">
        <f>SUMIFS(data1!$E$2:$E$15001,data1!$I$2:$I$15001,data1!$I2237)</f>
        <v>15177662</v>
      </c>
      <c r="K2237">
        <f>(data1!$J2237-J2236)/J2236</f>
        <v>0</v>
      </c>
    </row>
    <row r="2238" spans="1:11" x14ac:dyDescent="0.3">
      <c r="A2238" t="s">
        <v>11</v>
      </c>
      <c r="B2238" t="s">
        <v>35</v>
      </c>
      <c r="C2238" t="s">
        <v>26</v>
      </c>
      <c r="D2238" s="2">
        <v>43742.5</v>
      </c>
      <c r="E2238">
        <v>5248</v>
      </c>
      <c r="F2238">
        <v>1545.371358619268</v>
      </c>
      <c r="G2238">
        <v>46</v>
      </c>
      <c r="H2238">
        <v>4.8</v>
      </c>
      <c r="I2238">
        <f>YEAR(data1!$D2238)</f>
        <v>2019</v>
      </c>
      <c r="J2238">
        <f>SUMIFS(data1!$E$2:$E$15001,data1!$I$2:$I$15001,data1!$I2238)</f>
        <v>15177662</v>
      </c>
      <c r="K2238">
        <f>(data1!$J2238-J2237)/J2237</f>
        <v>0</v>
      </c>
    </row>
    <row r="2239" spans="1:11" x14ac:dyDescent="0.3">
      <c r="A2239" t="s">
        <v>17</v>
      </c>
      <c r="B2239" t="s">
        <v>31</v>
      </c>
      <c r="C2239" t="s">
        <v>26</v>
      </c>
      <c r="D2239" s="2">
        <v>43742.791666666657</v>
      </c>
      <c r="E2239">
        <v>9056</v>
      </c>
      <c r="F2239">
        <v>3620.4572712585932</v>
      </c>
      <c r="G2239">
        <v>72</v>
      </c>
      <c r="H2239">
        <v>4.9000000000000004</v>
      </c>
      <c r="I2239">
        <f>YEAR(data1!$D2239)</f>
        <v>2019</v>
      </c>
      <c r="J2239">
        <f>SUMIFS(data1!$E$2:$E$15001,data1!$I$2:$I$15001,data1!$I2239)</f>
        <v>15177662</v>
      </c>
      <c r="K2239">
        <f>(data1!$J2239-J2238)/J2238</f>
        <v>0</v>
      </c>
    </row>
    <row r="2240" spans="1:11" x14ac:dyDescent="0.3">
      <c r="A2240" t="s">
        <v>15</v>
      </c>
      <c r="B2240" t="s">
        <v>16</v>
      </c>
      <c r="C2240" t="s">
        <v>19</v>
      </c>
      <c r="D2240" s="2">
        <v>43742.791666666657</v>
      </c>
      <c r="E2240">
        <v>5190</v>
      </c>
      <c r="F2240">
        <v>1841.30167303647</v>
      </c>
      <c r="G2240">
        <v>36</v>
      </c>
      <c r="H2240">
        <v>4.7</v>
      </c>
      <c r="I2240">
        <f>YEAR(data1!$D2240)</f>
        <v>2019</v>
      </c>
      <c r="J2240">
        <f>SUMIFS(data1!$E$2:$E$15001,data1!$I$2:$I$15001,data1!$I2240)</f>
        <v>15177662</v>
      </c>
      <c r="K2240">
        <f>(data1!$J2240-J2239)/J2239</f>
        <v>0</v>
      </c>
    </row>
    <row r="2241" spans="1:11" x14ac:dyDescent="0.3">
      <c r="A2241" t="s">
        <v>24</v>
      </c>
      <c r="B2241" t="s">
        <v>28</v>
      </c>
      <c r="C2241" t="s">
        <v>21</v>
      </c>
      <c r="D2241" s="2">
        <v>43742.916666666657</v>
      </c>
      <c r="E2241">
        <v>9515</v>
      </c>
      <c r="F2241">
        <v>2482.738383305471</v>
      </c>
      <c r="G2241">
        <v>65</v>
      </c>
      <c r="H2241">
        <v>4.7</v>
      </c>
      <c r="I2241">
        <f>YEAR(data1!$D2241)</f>
        <v>2019</v>
      </c>
      <c r="J2241">
        <f>SUMIFS(data1!$E$2:$E$15001,data1!$I$2:$I$15001,data1!$I2241)</f>
        <v>15177662</v>
      </c>
      <c r="K2241">
        <f>(data1!$J2241-J2240)/J2240</f>
        <v>0</v>
      </c>
    </row>
    <row r="2242" spans="1:11" x14ac:dyDescent="0.3">
      <c r="A2242" t="s">
        <v>17</v>
      </c>
      <c r="B2242" t="s">
        <v>29</v>
      </c>
      <c r="C2242" t="s">
        <v>21</v>
      </c>
      <c r="D2242" s="2">
        <v>43743.041666666657</v>
      </c>
      <c r="E2242">
        <v>4803</v>
      </c>
      <c r="F2242">
        <v>1640.1440212431439</v>
      </c>
      <c r="G2242">
        <v>38</v>
      </c>
      <c r="H2242">
        <v>3.7</v>
      </c>
      <c r="I2242">
        <f>YEAR(data1!$D2242)</f>
        <v>2019</v>
      </c>
      <c r="J2242">
        <f>SUMIFS(data1!$E$2:$E$15001,data1!$I$2:$I$15001,data1!$I2242)</f>
        <v>15177662</v>
      </c>
      <c r="K2242">
        <f>(data1!$J2242-J2241)/J2241</f>
        <v>0</v>
      </c>
    </row>
    <row r="2243" spans="1:11" x14ac:dyDescent="0.3">
      <c r="A2243" t="s">
        <v>17</v>
      </c>
      <c r="B2243" t="s">
        <v>29</v>
      </c>
      <c r="C2243" t="s">
        <v>13</v>
      </c>
      <c r="D2243" s="2">
        <v>43743.583333333343</v>
      </c>
      <c r="E2243">
        <v>2029</v>
      </c>
      <c r="F2243">
        <v>783.96171299505818</v>
      </c>
      <c r="G2243">
        <v>17</v>
      </c>
      <c r="H2243">
        <v>3.3</v>
      </c>
      <c r="I2243">
        <f>YEAR(data1!$D2243)</f>
        <v>2019</v>
      </c>
      <c r="J2243">
        <f>SUMIFS(data1!$E$2:$E$15001,data1!$I$2:$I$15001,data1!$I2243)</f>
        <v>15177662</v>
      </c>
      <c r="K2243">
        <f>(data1!$J2243-J2242)/J2242</f>
        <v>0</v>
      </c>
    </row>
    <row r="2244" spans="1:11" x14ac:dyDescent="0.3">
      <c r="A2244" t="s">
        <v>11</v>
      </c>
      <c r="B2244" t="s">
        <v>35</v>
      </c>
      <c r="C2244" t="s">
        <v>19</v>
      </c>
      <c r="D2244" s="2">
        <v>43743.916666666657</v>
      </c>
      <c r="E2244">
        <v>4756</v>
      </c>
      <c r="F2244">
        <v>1129.9362303534101</v>
      </c>
      <c r="G2244">
        <v>41</v>
      </c>
      <c r="H2244">
        <v>4.5</v>
      </c>
      <c r="I2244">
        <f>YEAR(data1!$D2244)</f>
        <v>2019</v>
      </c>
      <c r="J2244">
        <f>SUMIFS(data1!$E$2:$E$15001,data1!$I$2:$I$15001,data1!$I2244)</f>
        <v>15177662</v>
      </c>
      <c r="K2244">
        <f>(data1!$J2244-J2243)/J2243</f>
        <v>0</v>
      </c>
    </row>
    <row r="2245" spans="1:11" x14ac:dyDescent="0.3">
      <c r="A2245" t="s">
        <v>17</v>
      </c>
      <c r="B2245" t="s">
        <v>18</v>
      </c>
      <c r="C2245" t="s">
        <v>13</v>
      </c>
      <c r="D2245" s="2">
        <v>43743.958333333343</v>
      </c>
      <c r="E2245">
        <v>4668</v>
      </c>
      <c r="F2245">
        <v>1283.24011108684</v>
      </c>
      <c r="G2245">
        <v>57</v>
      </c>
      <c r="H2245">
        <v>4.2</v>
      </c>
      <c r="I2245">
        <f>YEAR(data1!$D2245)</f>
        <v>2019</v>
      </c>
      <c r="J2245">
        <f>SUMIFS(data1!$E$2:$E$15001,data1!$I$2:$I$15001,data1!$I2245)</f>
        <v>15177662</v>
      </c>
      <c r="K2245">
        <f>(data1!$J2245-J2244)/J2244</f>
        <v>0</v>
      </c>
    </row>
    <row r="2246" spans="1:11" x14ac:dyDescent="0.3">
      <c r="A2246" t="s">
        <v>24</v>
      </c>
      <c r="B2246" t="s">
        <v>27</v>
      </c>
      <c r="C2246" t="s">
        <v>21</v>
      </c>
      <c r="D2246" s="2">
        <v>43744.291666666657</v>
      </c>
      <c r="E2246">
        <v>3032</v>
      </c>
      <c r="F2246">
        <v>1119.851827404334</v>
      </c>
      <c r="G2246">
        <v>38</v>
      </c>
      <c r="H2246">
        <v>3.3</v>
      </c>
      <c r="I2246">
        <f>YEAR(data1!$D2246)</f>
        <v>2019</v>
      </c>
      <c r="J2246">
        <f>SUMIFS(data1!$E$2:$E$15001,data1!$I$2:$I$15001,data1!$I2246)</f>
        <v>15177662</v>
      </c>
      <c r="K2246">
        <f>(data1!$J2246-J2245)/J2245</f>
        <v>0</v>
      </c>
    </row>
    <row r="2247" spans="1:11" x14ac:dyDescent="0.3">
      <c r="A2247" t="s">
        <v>17</v>
      </c>
      <c r="B2247" t="s">
        <v>34</v>
      </c>
      <c r="C2247" t="s">
        <v>13</v>
      </c>
      <c r="D2247" s="2">
        <v>43744.416666666657</v>
      </c>
      <c r="E2247">
        <v>5168</v>
      </c>
      <c r="F2247">
        <v>1228.148202504543</v>
      </c>
      <c r="G2247">
        <v>46</v>
      </c>
      <c r="H2247">
        <v>4</v>
      </c>
      <c r="I2247">
        <f>YEAR(data1!$D2247)</f>
        <v>2019</v>
      </c>
      <c r="J2247">
        <f>SUMIFS(data1!$E$2:$E$15001,data1!$I$2:$I$15001,data1!$I2247)</f>
        <v>15177662</v>
      </c>
      <c r="K2247">
        <f>(data1!$J2247-J2246)/J2246</f>
        <v>0</v>
      </c>
    </row>
    <row r="2248" spans="1:11" x14ac:dyDescent="0.3">
      <c r="A2248" t="s">
        <v>22</v>
      </c>
      <c r="B2248" t="s">
        <v>23</v>
      </c>
      <c r="C2248" t="s">
        <v>21</v>
      </c>
      <c r="D2248" s="2">
        <v>43744.458333333343</v>
      </c>
      <c r="E2248">
        <v>3696</v>
      </c>
      <c r="F2248">
        <v>1038.048844601052</v>
      </c>
      <c r="G2248">
        <v>27</v>
      </c>
      <c r="H2248">
        <v>4.3</v>
      </c>
      <c r="I2248">
        <f>YEAR(data1!$D2248)</f>
        <v>2019</v>
      </c>
      <c r="J2248">
        <f>SUMIFS(data1!$E$2:$E$15001,data1!$I$2:$I$15001,data1!$I2248)</f>
        <v>15177662</v>
      </c>
      <c r="K2248">
        <f>(data1!$J2248-J2247)/J2247</f>
        <v>0</v>
      </c>
    </row>
    <row r="2249" spans="1:11" x14ac:dyDescent="0.3">
      <c r="A2249" t="s">
        <v>24</v>
      </c>
      <c r="B2249" t="s">
        <v>42</v>
      </c>
      <c r="C2249" t="s">
        <v>13</v>
      </c>
      <c r="D2249" s="2">
        <v>43744.708333333343</v>
      </c>
      <c r="E2249">
        <v>5994</v>
      </c>
      <c r="F2249">
        <v>1459.9094079573069</v>
      </c>
      <c r="G2249">
        <v>93</v>
      </c>
      <c r="H2249">
        <v>3.9</v>
      </c>
      <c r="I2249">
        <f>YEAR(data1!$D2249)</f>
        <v>2019</v>
      </c>
      <c r="J2249">
        <f>SUMIFS(data1!$E$2:$E$15001,data1!$I$2:$I$15001,data1!$I2249)</f>
        <v>15177662</v>
      </c>
      <c r="K2249">
        <f>(data1!$J2249-J2248)/J2248</f>
        <v>0</v>
      </c>
    </row>
    <row r="2250" spans="1:11" x14ac:dyDescent="0.3">
      <c r="A2250" t="s">
        <v>15</v>
      </c>
      <c r="B2250" t="s">
        <v>32</v>
      </c>
      <c r="C2250" t="s">
        <v>19</v>
      </c>
      <c r="D2250" s="2">
        <v>43744.708333333343</v>
      </c>
      <c r="E2250">
        <v>9167</v>
      </c>
      <c r="F2250">
        <v>2307.804100581327</v>
      </c>
      <c r="G2250">
        <v>82</v>
      </c>
      <c r="H2250">
        <v>4</v>
      </c>
      <c r="I2250">
        <f>YEAR(data1!$D2250)</f>
        <v>2019</v>
      </c>
      <c r="J2250">
        <f>SUMIFS(data1!$E$2:$E$15001,data1!$I$2:$I$15001,data1!$I2250)</f>
        <v>15177662</v>
      </c>
      <c r="K2250">
        <f>(data1!$J2250-J2249)/J2249</f>
        <v>0</v>
      </c>
    </row>
    <row r="2251" spans="1:11" x14ac:dyDescent="0.3">
      <c r="A2251" t="s">
        <v>11</v>
      </c>
      <c r="B2251" t="s">
        <v>41</v>
      </c>
      <c r="C2251" t="s">
        <v>21</v>
      </c>
      <c r="D2251" s="2">
        <v>43744.916666666657</v>
      </c>
      <c r="E2251">
        <v>1140</v>
      </c>
      <c r="F2251">
        <v>332.69990424541459</v>
      </c>
      <c r="G2251">
        <v>8</v>
      </c>
      <c r="H2251">
        <v>3.9</v>
      </c>
      <c r="I2251">
        <f>YEAR(data1!$D2251)</f>
        <v>2019</v>
      </c>
      <c r="J2251">
        <f>SUMIFS(data1!$E$2:$E$15001,data1!$I$2:$I$15001,data1!$I2251)</f>
        <v>15177662</v>
      </c>
      <c r="K2251">
        <f>(data1!$J2251-J2250)/J2250</f>
        <v>0</v>
      </c>
    </row>
    <row r="2252" spans="1:11" x14ac:dyDescent="0.3">
      <c r="A2252" t="s">
        <v>24</v>
      </c>
      <c r="B2252" t="s">
        <v>25</v>
      </c>
      <c r="C2252" t="s">
        <v>26</v>
      </c>
      <c r="D2252" s="2">
        <v>43744.958333333343</v>
      </c>
      <c r="E2252">
        <v>6259</v>
      </c>
      <c r="F2252">
        <v>1665.232626866926</v>
      </c>
      <c r="G2252">
        <v>76</v>
      </c>
      <c r="H2252">
        <v>4.8</v>
      </c>
      <c r="I2252">
        <f>YEAR(data1!$D2252)</f>
        <v>2019</v>
      </c>
      <c r="J2252">
        <f>SUMIFS(data1!$E$2:$E$15001,data1!$I$2:$I$15001,data1!$I2252)</f>
        <v>15177662</v>
      </c>
      <c r="K2252">
        <f>(data1!$J2252-J2251)/J2251</f>
        <v>0</v>
      </c>
    </row>
    <row r="2253" spans="1:11" x14ac:dyDescent="0.3">
      <c r="A2253" t="s">
        <v>17</v>
      </c>
      <c r="B2253" t="s">
        <v>34</v>
      </c>
      <c r="C2253" t="s">
        <v>13</v>
      </c>
      <c r="D2253" s="2">
        <v>43745.083333333343</v>
      </c>
      <c r="E2253">
        <v>4605</v>
      </c>
      <c r="F2253">
        <v>976.40325296929302</v>
      </c>
      <c r="G2253">
        <v>32</v>
      </c>
      <c r="H2253">
        <v>3.4</v>
      </c>
      <c r="I2253">
        <f>YEAR(data1!$D2253)</f>
        <v>2019</v>
      </c>
      <c r="J2253">
        <f>SUMIFS(data1!$E$2:$E$15001,data1!$I$2:$I$15001,data1!$I2253)</f>
        <v>15177662</v>
      </c>
      <c r="K2253">
        <f>(data1!$J2253-J2252)/J2252</f>
        <v>0</v>
      </c>
    </row>
    <row r="2254" spans="1:11" x14ac:dyDescent="0.3">
      <c r="A2254" t="s">
        <v>22</v>
      </c>
      <c r="B2254" t="s">
        <v>44</v>
      </c>
      <c r="C2254" t="s">
        <v>19</v>
      </c>
      <c r="D2254" s="2">
        <v>43745.166666666657</v>
      </c>
      <c r="E2254">
        <v>2460</v>
      </c>
      <c r="F2254">
        <v>839.85173058564703</v>
      </c>
      <c r="G2254">
        <v>31</v>
      </c>
      <c r="H2254">
        <v>3.7</v>
      </c>
      <c r="I2254">
        <f>YEAR(data1!$D2254)</f>
        <v>2019</v>
      </c>
      <c r="J2254">
        <f>SUMIFS(data1!$E$2:$E$15001,data1!$I$2:$I$15001,data1!$I2254)</f>
        <v>15177662</v>
      </c>
      <c r="K2254">
        <f>(data1!$J2254-J2253)/J2253</f>
        <v>0</v>
      </c>
    </row>
    <row r="2255" spans="1:11" x14ac:dyDescent="0.3">
      <c r="A2255" t="s">
        <v>17</v>
      </c>
      <c r="B2255" t="s">
        <v>31</v>
      </c>
      <c r="C2255" t="s">
        <v>26</v>
      </c>
      <c r="D2255" s="2">
        <v>43745.208333333343</v>
      </c>
      <c r="E2255">
        <v>2150</v>
      </c>
      <c r="F2255">
        <v>527.05987263568761</v>
      </c>
      <c r="G2255">
        <v>21</v>
      </c>
      <c r="H2255">
        <v>4.2</v>
      </c>
      <c r="I2255">
        <f>YEAR(data1!$D2255)</f>
        <v>2019</v>
      </c>
      <c r="J2255">
        <f>SUMIFS(data1!$E$2:$E$15001,data1!$I$2:$I$15001,data1!$I2255)</f>
        <v>15177662</v>
      </c>
      <c r="K2255">
        <f>(data1!$J2255-J2254)/J2254</f>
        <v>0</v>
      </c>
    </row>
    <row r="2256" spans="1:11" x14ac:dyDescent="0.3">
      <c r="A2256" t="s">
        <v>15</v>
      </c>
      <c r="B2256" t="s">
        <v>32</v>
      </c>
      <c r="C2256" t="s">
        <v>19</v>
      </c>
      <c r="D2256" s="2">
        <v>43745.208333333343</v>
      </c>
      <c r="E2256">
        <v>4073</v>
      </c>
      <c r="F2256">
        <v>1177.201736497444</v>
      </c>
      <c r="G2256">
        <v>27</v>
      </c>
      <c r="H2256">
        <v>3.2</v>
      </c>
      <c r="I2256">
        <f>YEAR(data1!$D2256)</f>
        <v>2019</v>
      </c>
      <c r="J2256">
        <f>SUMIFS(data1!$E$2:$E$15001,data1!$I$2:$I$15001,data1!$I2256)</f>
        <v>15177662</v>
      </c>
      <c r="K2256">
        <f>(data1!$J2256-J2255)/J2255</f>
        <v>0</v>
      </c>
    </row>
    <row r="2257" spans="1:11" x14ac:dyDescent="0.3">
      <c r="A2257" t="s">
        <v>24</v>
      </c>
      <c r="B2257" t="s">
        <v>28</v>
      </c>
      <c r="C2257" t="s">
        <v>19</v>
      </c>
      <c r="D2257" s="2">
        <v>43745.416666666657</v>
      </c>
      <c r="E2257">
        <v>8157</v>
      </c>
      <c r="F2257">
        <v>3191.8338190025802</v>
      </c>
      <c r="G2257">
        <v>55</v>
      </c>
      <c r="H2257">
        <v>4.3</v>
      </c>
      <c r="I2257">
        <f>YEAR(data1!$D2257)</f>
        <v>2019</v>
      </c>
      <c r="J2257">
        <f>SUMIFS(data1!$E$2:$E$15001,data1!$I$2:$I$15001,data1!$I2257)</f>
        <v>15177662</v>
      </c>
      <c r="K2257">
        <f>(data1!$J2257-J2256)/J2256</f>
        <v>0</v>
      </c>
    </row>
    <row r="2258" spans="1:11" x14ac:dyDescent="0.3">
      <c r="A2258" t="s">
        <v>11</v>
      </c>
      <c r="B2258" t="s">
        <v>38</v>
      </c>
      <c r="C2258" t="s">
        <v>21</v>
      </c>
      <c r="D2258" s="2">
        <v>43745.458333333343</v>
      </c>
      <c r="E2258">
        <v>5911</v>
      </c>
      <c r="F2258">
        <v>2336.656346238457</v>
      </c>
      <c r="G2258">
        <v>63</v>
      </c>
      <c r="H2258">
        <v>4.5999999999999996</v>
      </c>
      <c r="I2258">
        <f>YEAR(data1!$D2258)</f>
        <v>2019</v>
      </c>
      <c r="J2258">
        <f>SUMIFS(data1!$E$2:$E$15001,data1!$I$2:$I$15001,data1!$I2258)</f>
        <v>15177662</v>
      </c>
      <c r="K2258">
        <f>(data1!$J2258-J2257)/J2257</f>
        <v>0</v>
      </c>
    </row>
    <row r="2259" spans="1:11" x14ac:dyDescent="0.3">
      <c r="A2259" t="s">
        <v>15</v>
      </c>
      <c r="B2259" t="s">
        <v>20</v>
      </c>
      <c r="C2259" t="s">
        <v>19</v>
      </c>
      <c r="D2259" s="2">
        <v>43745.625</v>
      </c>
      <c r="E2259">
        <v>2782</v>
      </c>
      <c r="F2259">
        <v>839.13704858178687</v>
      </c>
      <c r="G2259">
        <v>33</v>
      </c>
      <c r="H2259">
        <v>4.5</v>
      </c>
      <c r="I2259">
        <f>YEAR(data1!$D2259)</f>
        <v>2019</v>
      </c>
      <c r="J2259">
        <f>SUMIFS(data1!$E$2:$E$15001,data1!$I$2:$I$15001,data1!$I2259)</f>
        <v>15177662</v>
      </c>
      <c r="K2259">
        <f>(data1!$J2259-J2258)/J2258</f>
        <v>0</v>
      </c>
    </row>
    <row r="2260" spans="1:11" x14ac:dyDescent="0.3">
      <c r="A2260" t="s">
        <v>24</v>
      </c>
      <c r="B2260" t="s">
        <v>25</v>
      </c>
      <c r="C2260" t="s">
        <v>13</v>
      </c>
      <c r="D2260" s="2">
        <v>43746</v>
      </c>
      <c r="E2260">
        <v>2269</v>
      </c>
      <c r="F2260">
        <v>517.81364987134884</v>
      </c>
      <c r="G2260">
        <v>30</v>
      </c>
      <c r="H2260">
        <v>5</v>
      </c>
      <c r="I2260">
        <f>YEAR(data1!$D2260)</f>
        <v>2019</v>
      </c>
      <c r="J2260">
        <f>SUMIFS(data1!$E$2:$E$15001,data1!$I$2:$I$15001,data1!$I2260)</f>
        <v>15177662</v>
      </c>
      <c r="K2260">
        <f>(data1!$J2260-J2259)/J2259</f>
        <v>0</v>
      </c>
    </row>
    <row r="2261" spans="1:11" x14ac:dyDescent="0.3">
      <c r="A2261" t="s">
        <v>22</v>
      </c>
      <c r="B2261" t="s">
        <v>33</v>
      </c>
      <c r="C2261" t="s">
        <v>21</v>
      </c>
      <c r="D2261" s="2">
        <v>43746.083333333343</v>
      </c>
      <c r="E2261">
        <v>2583</v>
      </c>
      <c r="F2261">
        <v>972.30575762805199</v>
      </c>
      <c r="G2261">
        <v>46</v>
      </c>
      <c r="H2261">
        <v>3.6</v>
      </c>
      <c r="I2261">
        <f>YEAR(data1!$D2261)</f>
        <v>2019</v>
      </c>
      <c r="J2261">
        <f>SUMIFS(data1!$E$2:$E$15001,data1!$I$2:$I$15001,data1!$I2261)</f>
        <v>15177662</v>
      </c>
      <c r="K2261">
        <f>(data1!$J2261-J2260)/J2260</f>
        <v>0</v>
      </c>
    </row>
    <row r="2262" spans="1:11" x14ac:dyDescent="0.3">
      <c r="A2262" t="s">
        <v>17</v>
      </c>
      <c r="B2262" t="s">
        <v>29</v>
      </c>
      <c r="C2262" t="s">
        <v>19</v>
      </c>
      <c r="D2262" s="2">
        <v>43746.166666666657</v>
      </c>
      <c r="E2262">
        <v>4458</v>
      </c>
      <c r="F2262">
        <v>1258.1665615316169</v>
      </c>
      <c r="G2262">
        <v>43</v>
      </c>
      <c r="H2262">
        <v>3.6</v>
      </c>
      <c r="I2262">
        <f>YEAR(data1!$D2262)</f>
        <v>2019</v>
      </c>
      <c r="J2262">
        <f>SUMIFS(data1!$E$2:$E$15001,data1!$I$2:$I$15001,data1!$I2262)</f>
        <v>15177662</v>
      </c>
      <c r="K2262">
        <f>(data1!$J2262-J2261)/J2261</f>
        <v>0</v>
      </c>
    </row>
    <row r="2263" spans="1:11" x14ac:dyDescent="0.3">
      <c r="A2263" t="s">
        <v>22</v>
      </c>
      <c r="B2263" t="s">
        <v>44</v>
      </c>
      <c r="C2263" t="s">
        <v>19</v>
      </c>
      <c r="D2263" s="2">
        <v>43746.25</v>
      </c>
      <c r="E2263">
        <v>7399</v>
      </c>
      <c r="F2263">
        <v>2652.430901961262</v>
      </c>
      <c r="G2263">
        <v>64</v>
      </c>
      <c r="H2263">
        <v>4.5999999999999996</v>
      </c>
      <c r="I2263">
        <f>YEAR(data1!$D2263)</f>
        <v>2019</v>
      </c>
      <c r="J2263">
        <f>SUMIFS(data1!$E$2:$E$15001,data1!$I$2:$I$15001,data1!$I2263)</f>
        <v>15177662</v>
      </c>
      <c r="K2263">
        <f>(data1!$J2263-J2262)/J2262</f>
        <v>0</v>
      </c>
    </row>
    <row r="2264" spans="1:11" x14ac:dyDescent="0.3">
      <c r="A2264" t="s">
        <v>22</v>
      </c>
      <c r="B2264" t="s">
        <v>23</v>
      </c>
      <c r="C2264" t="s">
        <v>21</v>
      </c>
      <c r="D2264" s="2">
        <v>43746.291666666657</v>
      </c>
      <c r="E2264">
        <v>7174</v>
      </c>
      <c r="F2264">
        <v>1973.359610658852</v>
      </c>
      <c r="G2264">
        <v>119</v>
      </c>
      <c r="H2264">
        <v>4.4000000000000004</v>
      </c>
      <c r="I2264">
        <f>YEAR(data1!$D2264)</f>
        <v>2019</v>
      </c>
      <c r="J2264">
        <f>SUMIFS(data1!$E$2:$E$15001,data1!$I$2:$I$15001,data1!$I2264)</f>
        <v>15177662</v>
      </c>
      <c r="K2264">
        <f>(data1!$J2264-J2263)/J2263</f>
        <v>0</v>
      </c>
    </row>
    <row r="2265" spans="1:11" x14ac:dyDescent="0.3">
      <c r="A2265" t="s">
        <v>22</v>
      </c>
      <c r="B2265" t="s">
        <v>33</v>
      </c>
      <c r="C2265" t="s">
        <v>19</v>
      </c>
      <c r="D2265" s="2">
        <v>43746.333333333343</v>
      </c>
      <c r="E2265">
        <v>2350</v>
      </c>
      <c r="F2265">
        <v>718.39834442439223</v>
      </c>
      <c r="G2265">
        <v>28</v>
      </c>
      <c r="H2265">
        <v>3.4</v>
      </c>
      <c r="I2265">
        <f>YEAR(data1!$D2265)</f>
        <v>2019</v>
      </c>
      <c r="J2265">
        <f>SUMIFS(data1!$E$2:$E$15001,data1!$I$2:$I$15001,data1!$I2265)</f>
        <v>15177662</v>
      </c>
      <c r="K2265">
        <f>(data1!$J2265-J2264)/J2264</f>
        <v>0</v>
      </c>
    </row>
    <row r="2266" spans="1:11" x14ac:dyDescent="0.3">
      <c r="A2266" t="s">
        <v>24</v>
      </c>
      <c r="B2266" t="s">
        <v>28</v>
      </c>
      <c r="C2266" t="s">
        <v>26</v>
      </c>
      <c r="D2266" s="2">
        <v>43746.583333333343</v>
      </c>
      <c r="E2266">
        <v>6786</v>
      </c>
      <c r="F2266">
        <v>2686.5093312938488</v>
      </c>
      <c r="G2266">
        <v>73</v>
      </c>
      <c r="H2266">
        <v>3.8</v>
      </c>
      <c r="I2266">
        <f>YEAR(data1!$D2266)</f>
        <v>2019</v>
      </c>
      <c r="J2266">
        <f>SUMIFS(data1!$E$2:$E$15001,data1!$I$2:$I$15001,data1!$I2266)</f>
        <v>15177662</v>
      </c>
      <c r="K2266">
        <f>(data1!$J2266-J2265)/J2265</f>
        <v>0</v>
      </c>
    </row>
    <row r="2267" spans="1:11" x14ac:dyDescent="0.3">
      <c r="A2267" t="s">
        <v>17</v>
      </c>
      <c r="B2267" t="s">
        <v>31</v>
      </c>
      <c r="C2267" t="s">
        <v>26</v>
      </c>
      <c r="D2267" s="2">
        <v>43746.583333333343</v>
      </c>
      <c r="E2267">
        <v>4628</v>
      </c>
      <c r="F2267">
        <v>1115.0834789159251</v>
      </c>
      <c r="G2267">
        <v>38</v>
      </c>
      <c r="H2267">
        <v>4.5999999999999996</v>
      </c>
      <c r="I2267">
        <f>YEAR(data1!$D2267)</f>
        <v>2019</v>
      </c>
      <c r="J2267">
        <f>SUMIFS(data1!$E$2:$E$15001,data1!$I$2:$I$15001,data1!$I2267)</f>
        <v>15177662</v>
      </c>
      <c r="K2267">
        <f>(data1!$J2267-J2266)/J2266</f>
        <v>0</v>
      </c>
    </row>
    <row r="2268" spans="1:11" x14ac:dyDescent="0.3">
      <c r="A2268" t="s">
        <v>17</v>
      </c>
      <c r="B2268" t="s">
        <v>29</v>
      </c>
      <c r="C2268" t="s">
        <v>13</v>
      </c>
      <c r="D2268" s="2">
        <v>43746.625</v>
      </c>
      <c r="E2268">
        <v>2850</v>
      </c>
      <c r="F2268">
        <v>644.40533125014224</v>
      </c>
      <c r="G2268">
        <v>34</v>
      </c>
      <c r="H2268">
        <v>3.8</v>
      </c>
      <c r="I2268">
        <f>YEAR(data1!$D2268)</f>
        <v>2019</v>
      </c>
      <c r="J2268">
        <f>SUMIFS(data1!$E$2:$E$15001,data1!$I$2:$I$15001,data1!$I2268)</f>
        <v>15177662</v>
      </c>
      <c r="K2268">
        <f>(data1!$J2268-J2267)/J2267</f>
        <v>0</v>
      </c>
    </row>
    <row r="2269" spans="1:11" x14ac:dyDescent="0.3">
      <c r="A2269" t="s">
        <v>11</v>
      </c>
      <c r="B2269" t="s">
        <v>39</v>
      </c>
      <c r="C2269" t="s">
        <v>26</v>
      </c>
      <c r="D2269" s="2">
        <v>43746.666666666657</v>
      </c>
      <c r="E2269">
        <v>2726</v>
      </c>
      <c r="F2269">
        <v>873.37509440746487</v>
      </c>
      <c r="G2269">
        <v>21</v>
      </c>
      <c r="H2269">
        <v>3.1</v>
      </c>
      <c r="I2269">
        <f>YEAR(data1!$D2269)</f>
        <v>2019</v>
      </c>
      <c r="J2269">
        <f>SUMIFS(data1!$E$2:$E$15001,data1!$I$2:$I$15001,data1!$I2269)</f>
        <v>15177662</v>
      </c>
      <c r="K2269">
        <f>(data1!$J2269-J2268)/J2268</f>
        <v>0</v>
      </c>
    </row>
    <row r="2270" spans="1:11" x14ac:dyDescent="0.3">
      <c r="A2270" t="s">
        <v>22</v>
      </c>
      <c r="B2270" t="s">
        <v>23</v>
      </c>
      <c r="C2270" t="s">
        <v>21</v>
      </c>
      <c r="D2270" s="2">
        <v>43746.875</v>
      </c>
      <c r="E2270">
        <v>4407</v>
      </c>
      <c r="F2270">
        <v>1040.396147005875</v>
      </c>
      <c r="G2270">
        <v>36</v>
      </c>
      <c r="H2270">
        <v>4.9000000000000004</v>
      </c>
      <c r="I2270">
        <f>YEAR(data1!$D2270)</f>
        <v>2019</v>
      </c>
      <c r="J2270">
        <f>SUMIFS(data1!$E$2:$E$15001,data1!$I$2:$I$15001,data1!$I2270)</f>
        <v>15177662</v>
      </c>
      <c r="K2270">
        <f>(data1!$J2270-J2269)/J2269</f>
        <v>0</v>
      </c>
    </row>
    <row r="2271" spans="1:11" x14ac:dyDescent="0.3">
      <c r="A2271" t="s">
        <v>24</v>
      </c>
      <c r="B2271" t="s">
        <v>36</v>
      </c>
      <c r="C2271" t="s">
        <v>13</v>
      </c>
      <c r="D2271" s="2">
        <v>43746.875</v>
      </c>
      <c r="E2271">
        <v>9063</v>
      </c>
      <c r="F2271">
        <v>2274.133667232391</v>
      </c>
      <c r="G2271">
        <v>74</v>
      </c>
      <c r="H2271">
        <v>4</v>
      </c>
      <c r="I2271">
        <f>YEAR(data1!$D2271)</f>
        <v>2019</v>
      </c>
      <c r="J2271">
        <f>SUMIFS(data1!$E$2:$E$15001,data1!$I$2:$I$15001,data1!$I2271)</f>
        <v>15177662</v>
      </c>
      <c r="K2271">
        <f>(data1!$J2271-J2270)/J2270</f>
        <v>0</v>
      </c>
    </row>
    <row r="2272" spans="1:11" x14ac:dyDescent="0.3">
      <c r="A2272" t="s">
        <v>11</v>
      </c>
      <c r="B2272" t="s">
        <v>38</v>
      </c>
      <c r="C2272" t="s">
        <v>21</v>
      </c>
      <c r="D2272" s="2">
        <v>43747.25</v>
      </c>
      <c r="E2272">
        <v>4675</v>
      </c>
      <c r="F2272">
        <v>1319.479715700676</v>
      </c>
      <c r="G2272">
        <v>41</v>
      </c>
      <c r="H2272">
        <v>3.4</v>
      </c>
      <c r="I2272">
        <f>YEAR(data1!$D2272)</f>
        <v>2019</v>
      </c>
      <c r="J2272">
        <f>SUMIFS(data1!$E$2:$E$15001,data1!$I$2:$I$15001,data1!$I2272)</f>
        <v>15177662</v>
      </c>
      <c r="K2272">
        <f>(data1!$J2272-J2271)/J2271</f>
        <v>0</v>
      </c>
    </row>
    <row r="2273" spans="1:11" x14ac:dyDescent="0.3">
      <c r="A2273" t="s">
        <v>11</v>
      </c>
      <c r="B2273" t="s">
        <v>39</v>
      </c>
      <c r="C2273" t="s">
        <v>19</v>
      </c>
      <c r="D2273" s="2">
        <v>43747.291666666657</v>
      </c>
      <c r="E2273">
        <v>2110</v>
      </c>
      <c r="F2273">
        <v>726.33118915272064</v>
      </c>
      <c r="G2273">
        <v>33</v>
      </c>
      <c r="H2273">
        <v>4.5</v>
      </c>
      <c r="I2273">
        <f>YEAR(data1!$D2273)</f>
        <v>2019</v>
      </c>
      <c r="J2273">
        <f>SUMIFS(data1!$E$2:$E$15001,data1!$I$2:$I$15001,data1!$I2273)</f>
        <v>15177662</v>
      </c>
      <c r="K2273">
        <f>(data1!$J2273-J2272)/J2272</f>
        <v>0</v>
      </c>
    </row>
    <row r="2274" spans="1:11" x14ac:dyDescent="0.3">
      <c r="A2274" t="s">
        <v>11</v>
      </c>
      <c r="B2274" t="s">
        <v>41</v>
      </c>
      <c r="C2274" t="s">
        <v>19</v>
      </c>
      <c r="D2274" s="2">
        <v>43747.291666666657</v>
      </c>
      <c r="E2274">
        <v>7690</v>
      </c>
      <c r="F2274">
        <v>2985.9234478115109</v>
      </c>
      <c r="G2274">
        <v>64</v>
      </c>
      <c r="H2274">
        <v>3.5</v>
      </c>
      <c r="I2274">
        <f>YEAR(data1!$D2274)</f>
        <v>2019</v>
      </c>
      <c r="J2274">
        <f>SUMIFS(data1!$E$2:$E$15001,data1!$I$2:$I$15001,data1!$I2274)</f>
        <v>15177662</v>
      </c>
      <c r="K2274">
        <f>(data1!$J2274-J2273)/J2273</f>
        <v>0</v>
      </c>
    </row>
    <row r="2275" spans="1:11" x14ac:dyDescent="0.3">
      <c r="A2275" t="s">
        <v>17</v>
      </c>
      <c r="B2275" t="s">
        <v>34</v>
      </c>
      <c r="C2275" t="s">
        <v>13</v>
      </c>
      <c r="D2275" s="2">
        <v>43747.458333333343</v>
      </c>
      <c r="E2275">
        <v>2753</v>
      </c>
      <c r="F2275">
        <v>930.26292350866436</v>
      </c>
      <c r="G2275">
        <v>20</v>
      </c>
      <c r="H2275">
        <v>4.3</v>
      </c>
      <c r="I2275">
        <f>YEAR(data1!$D2275)</f>
        <v>2019</v>
      </c>
      <c r="J2275">
        <f>SUMIFS(data1!$E$2:$E$15001,data1!$I$2:$I$15001,data1!$I2275)</f>
        <v>15177662</v>
      </c>
      <c r="K2275">
        <f>(data1!$J2275-J2274)/J2274</f>
        <v>0</v>
      </c>
    </row>
    <row r="2276" spans="1:11" x14ac:dyDescent="0.3">
      <c r="A2276" t="s">
        <v>11</v>
      </c>
      <c r="B2276" t="s">
        <v>41</v>
      </c>
      <c r="C2276" t="s">
        <v>21</v>
      </c>
      <c r="D2276" s="2">
        <v>43747.541666666657</v>
      </c>
      <c r="E2276">
        <v>280</v>
      </c>
      <c r="F2276">
        <v>105.7874765988791</v>
      </c>
      <c r="G2276">
        <v>2</v>
      </c>
      <c r="H2276">
        <v>3.8</v>
      </c>
      <c r="I2276">
        <f>YEAR(data1!$D2276)</f>
        <v>2019</v>
      </c>
      <c r="J2276">
        <f>SUMIFS(data1!$E$2:$E$15001,data1!$I$2:$I$15001,data1!$I2276)</f>
        <v>15177662</v>
      </c>
      <c r="K2276">
        <f>(data1!$J2276-J2275)/J2275</f>
        <v>0</v>
      </c>
    </row>
    <row r="2277" spans="1:11" x14ac:dyDescent="0.3">
      <c r="A2277" t="s">
        <v>17</v>
      </c>
      <c r="B2277" t="s">
        <v>18</v>
      </c>
      <c r="C2277" t="s">
        <v>21</v>
      </c>
      <c r="D2277" s="2">
        <v>43747.791666666657</v>
      </c>
      <c r="E2277">
        <v>4270</v>
      </c>
      <c r="F2277">
        <v>1161.2484701027799</v>
      </c>
      <c r="G2277">
        <v>39</v>
      </c>
      <c r="H2277">
        <v>3.8</v>
      </c>
      <c r="I2277">
        <f>YEAR(data1!$D2277)</f>
        <v>2019</v>
      </c>
      <c r="J2277">
        <f>SUMIFS(data1!$E$2:$E$15001,data1!$I$2:$I$15001,data1!$I2277)</f>
        <v>15177662</v>
      </c>
      <c r="K2277">
        <f>(data1!$J2277-J2276)/J2276</f>
        <v>0</v>
      </c>
    </row>
    <row r="2278" spans="1:11" x14ac:dyDescent="0.3">
      <c r="A2278" t="s">
        <v>24</v>
      </c>
      <c r="B2278" t="s">
        <v>36</v>
      </c>
      <c r="C2278" t="s">
        <v>26</v>
      </c>
      <c r="D2278" s="2">
        <v>43747.958333333343</v>
      </c>
      <c r="E2278">
        <v>5046</v>
      </c>
      <c r="F2278">
        <v>1395.580186801953</v>
      </c>
      <c r="G2278">
        <v>44</v>
      </c>
      <c r="H2278">
        <v>4.3</v>
      </c>
      <c r="I2278">
        <f>YEAR(data1!$D2278)</f>
        <v>2019</v>
      </c>
      <c r="J2278">
        <f>SUMIFS(data1!$E$2:$E$15001,data1!$I$2:$I$15001,data1!$I2278)</f>
        <v>15177662</v>
      </c>
      <c r="K2278">
        <f>(data1!$J2278-J2277)/J2277</f>
        <v>0</v>
      </c>
    </row>
    <row r="2279" spans="1:11" x14ac:dyDescent="0.3">
      <c r="A2279" t="s">
        <v>11</v>
      </c>
      <c r="B2279" t="s">
        <v>39</v>
      </c>
      <c r="C2279" t="s">
        <v>21</v>
      </c>
      <c r="D2279" s="2">
        <v>43747.958333333343</v>
      </c>
      <c r="E2279">
        <v>3470</v>
      </c>
      <c r="F2279">
        <v>719.00606813101615</v>
      </c>
      <c r="G2279">
        <v>30</v>
      </c>
      <c r="H2279">
        <v>3.6</v>
      </c>
      <c r="I2279">
        <f>YEAR(data1!$D2279)</f>
        <v>2019</v>
      </c>
      <c r="J2279">
        <f>SUMIFS(data1!$E$2:$E$15001,data1!$I$2:$I$15001,data1!$I2279)</f>
        <v>15177662</v>
      </c>
      <c r="K2279">
        <f>(data1!$J2279-J2278)/J2278</f>
        <v>0</v>
      </c>
    </row>
    <row r="2280" spans="1:11" x14ac:dyDescent="0.3">
      <c r="A2280" t="s">
        <v>15</v>
      </c>
      <c r="B2280" t="s">
        <v>32</v>
      </c>
      <c r="C2280" t="s">
        <v>26</v>
      </c>
      <c r="D2280" s="2">
        <v>43747.958333333343</v>
      </c>
      <c r="E2280">
        <v>6058</v>
      </c>
      <c r="F2280">
        <v>1287.484485693026</v>
      </c>
      <c r="G2280">
        <v>53</v>
      </c>
      <c r="H2280">
        <v>4.2</v>
      </c>
      <c r="I2280">
        <f>YEAR(data1!$D2280)</f>
        <v>2019</v>
      </c>
      <c r="J2280">
        <f>SUMIFS(data1!$E$2:$E$15001,data1!$I$2:$I$15001,data1!$I2280)</f>
        <v>15177662</v>
      </c>
      <c r="K2280">
        <f>(data1!$J2280-J2279)/J2279</f>
        <v>0</v>
      </c>
    </row>
    <row r="2281" spans="1:11" x14ac:dyDescent="0.3">
      <c r="A2281" t="s">
        <v>11</v>
      </c>
      <c r="B2281" t="s">
        <v>38</v>
      </c>
      <c r="C2281" t="s">
        <v>26</v>
      </c>
      <c r="D2281" s="2">
        <v>43748.083333333343</v>
      </c>
      <c r="E2281">
        <v>5056</v>
      </c>
      <c r="F2281">
        <v>1250.8587793620841</v>
      </c>
      <c r="G2281">
        <v>34</v>
      </c>
      <c r="H2281">
        <v>3.9</v>
      </c>
      <c r="I2281">
        <f>YEAR(data1!$D2281)</f>
        <v>2019</v>
      </c>
      <c r="J2281">
        <f>SUMIFS(data1!$E$2:$E$15001,data1!$I$2:$I$15001,data1!$I2281)</f>
        <v>15177662</v>
      </c>
      <c r="K2281">
        <f>(data1!$J2281-J2280)/J2280</f>
        <v>0</v>
      </c>
    </row>
    <row r="2282" spans="1:11" x14ac:dyDescent="0.3">
      <c r="A2282" t="s">
        <v>17</v>
      </c>
      <c r="B2282" t="s">
        <v>18</v>
      </c>
      <c r="C2282" t="s">
        <v>26</v>
      </c>
      <c r="D2282" s="2">
        <v>43748.166666666657</v>
      </c>
      <c r="E2282">
        <v>3489</v>
      </c>
      <c r="F2282">
        <v>1008.065294906842</v>
      </c>
      <c r="G2282">
        <v>53</v>
      </c>
      <c r="H2282">
        <v>3.6</v>
      </c>
      <c r="I2282">
        <f>YEAR(data1!$D2282)</f>
        <v>2019</v>
      </c>
      <c r="J2282">
        <f>SUMIFS(data1!$E$2:$E$15001,data1!$I$2:$I$15001,data1!$I2282)</f>
        <v>15177662</v>
      </c>
      <c r="K2282">
        <f>(data1!$J2282-J2281)/J2281</f>
        <v>0</v>
      </c>
    </row>
    <row r="2283" spans="1:11" x14ac:dyDescent="0.3">
      <c r="A2283" t="s">
        <v>11</v>
      </c>
      <c r="B2283" t="s">
        <v>39</v>
      </c>
      <c r="C2283" t="s">
        <v>19</v>
      </c>
      <c r="D2283" s="2">
        <v>43748.25</v>
      </c>
      <c r="E2283">
        <v>7801</v>
      </c>
      <c r="F2283">
        <v>2487.1083600326192</v>
      </c>
      <c r="G2283">
        <v>87</v>
      </c>
      <c r="H2283">
        <v>4.9000000000000004</v>
      </c>
      <c r="I2283">
        <f>YEAR(data1!$D2283)</f>
        <v>2019</v>
      </c>
      <c r="J2283">
        <f>SUMIFS(data1!$E$2:$E$15001,data1!$I$2:$I$15001,data1!$I2283)</f>
        <v>15177662</v>
      </c>
      <c r="K2283">
        <f>(data1!$J2283-J2282)/J2282</f>
        <v>0</v>
      </c>
    </row>
    <row r="2284" spans="1:11" x14ac:dyDescent="0.3">
      <c r="A2284" t="s">
        <v>22</v>
      </c>
      <c r="B2284" t="s">
        <v>44</v>
      </c>
      <c r="C2284" t="s">
        <v>13</v>
      </c>
      <c r="D2284" s="2">
        <v>43748.375</v>
      </c>
      <c r="E2284">
        <v>3804</v>
      </c>
      <c r="F2284">
        <v>1200.220597975876</v>
      </c>
      <c r="G2284">
        <v>58</v>
      </c>
      <c r="H2284">
        <v>3.2</v>
      </c>
      <c r="I2284">
        <f>YEAR(data1!$D2284)</f>
        <v>2019</v>
      </c>
      <c r="J2284">
        <f>SUMIFS(data1!$E$2:$E$15001,data1!$I$2:$I$15001,data1!$I2284)</f>
        <v>15177662</v>
      </c>
      <c r="K2284">
        <f>(data1!$J2284-J2283)/J2283</f>
        <v>0</v>
      </c>
    </row>
    <row r="2285" spans="1:11" x14ac:dyDescent="0.3">
      <c r="A2285" t="s">
        <v>11</v>
      </c>
      <c r="B2285" t="s">
        <v>12</v>
      </c>
      <c r="C2285" t="s">
        <v>19</v>
      </c>
      <c r="D2285" s="2">
        <v>43748.583333333343</v>
      </c>
      <c r="E2285">
        <v>7889</v>
      </c>
      <c r="F2285">
        <v>2239.24044302639</v>
      </c>
      <c r="G2285">
        <v>81</v>
      </c>
      <c r="H2285">
        <v>3.1</v>
      </c>
      <c r="I2285">
        <f>YEAR(data1!$D2285)</f>
        <v>2019</v>
      </c>
      <c r="J2285">
        <f>SUMIFS(data1!$E$2:$E$15001,data1!$I$2:$I$15001,data1!$I2285)</f>
        <v>15177662</v>
      </c>
      <c r="K2285">
        <f>(data1!$J2285-J2284)/J2284</f>
        <v>0</v>
      </c>
    </row>
    <row r="2286" spans="1:11" x14ac:dyDescent="0.3">
      <c r="A2286" t="s">
        <v>24</v>
      </c>
      <c r="B2286" t="s">
        <v>27</v>
      </c>
      <c r="C2286" t="s">
        <v>13</v>
      </c>
      <c r="D2286" s="2">
        <v>43748.666666666657</v>
      </c>
      <c r="E2286">
        <v>6209</v>
      </c>
      <c r="F2286">
        <v>1549.902594085105</v>
      </c>
      <c r="G2286">
        <v>52</v>
      </c>
      <c r="H2286">
        <v>4.0999999999999996</v>
      </c>
      <c r="I2286">
        <f>YEAR(data1!$D2286)</f>
        <v>2019</v>
      </c>
      <c r="J2286">
        <f>SUMIFS(data1!$E$2:$E$15001,data1!$I$2:$I$15001,data1!$I2286)</f>
        <v>15177662</v>
      </c>
      <c r="K2286">
        <f>(data1!$J2286-J2285)/J2285</f>
        <v>0</v>
      </c>
    </row>
    <row r="2287" spans="1:11" x14ac:dyDescent="0.3">
      <c r="A2287" t="s">
        <v>17</v>
      </c>
      <c r="B2287" t="s">
        <v>31</v>
      </c>
      <c r="C2287" t="s">
        <v>21</v>
      </c>
      <c r="D2287" s="2">
        <v>43748.916666666657</v>
      </c>
      <c r="E2287">
        <v>3683</v>
      </c>
      <c r="F2287">
        <v>1100.474551448845</v>
      </c>
      <c r="G2287">
        <v>42</v>
      </c>
      <c r="H2287">
        <v>4.7</v>
      </c>
      <c r="I2287">
        <f>YEAR(data1!$D2287)</f>
        <v>2019</v>
      </c>
      <c r="J2287">
        <f>SUMIFS(data1!$E$2:$E$15001,data1!$I$2:$I$15001,data1!$I2287)</f>
        <v>15177662</v>
      </c>
      <c r="K2287">
        <f>(data1!$J2287-J2286)/J2286</f>
        <v>0</v>
      </c>
    </row>
    <row r="2288" spans="1:11" x14ac:dyDescent="0.3">
      <c r="A2288" t="s">
        <v>15</v>
      </c>
      <c r="B2288" t="s">
        <v>32</v>
      </c>
      <c r="C2288" t="s">
        <v>19</v>
      </c>
      <c r="D2288" s="2">
        <v>43749.375</v>
      </c>
      <c r="E2288">
        <v>5158</v>
      </c>
      <c r="F2288">
        <v>1376.1537870166319</v>
      </c>
      <c r="G2288">
        <v>40</v>
      </c>
      <c r="H2288">
        <v>3.7</v>
      </c>
      <c r="I2288">
        <f>YEAR(data1!$D2288)</f>
        <v>2019</v>
      </c>
      <c r="J2288">
        <f>SUMIFS(data1!$E$2:$E$15001,data1!$I$2:$I$15001,data1!$I2288)</f>
        <v>15177662</v>
      </c>
      <c r="K2288">
        <f>(data1!$J2288-J2287)/J2287</f>
        <v>0</v>
      </c>
    </row>
    <row r="2289" spans="1:11" x14ac:dyDescent="0.3">
      <c r="A2289" t="s">
        <v>22</v>
      </c>
      <c r="B2289" t="s">
        <v>44</v>
      </c>
      <c r="C2289" t="s">
        <v>19</v>
      </c>
      <c r="D2289" s="2">
        <v>43749.583333333343</v>
      </c>
      <c r="E2289">
        <v>3333</v>
      </c>
      <c r="F2289">
        <v>1256.4246488765989</v>
      </c>
      <c r="G2289">
        <v>40</v>
      </c>
      <c r="H2289">
        <v>4.5999999999999996</v>
      </c>
      <c r="I2289">
        <f>YEAR(data1!$D2289)</f>
        <v>2019</v>
      </c>
      <c r="J2289">
        <f>SUMIFS(data1!$E$2:$E$15001,data1!$I$2:$I$15001,data1!$I2289)</f>
        <v>15177662</v>
      </c>
      <c r="K2289">
        <f>(data1!$J2289-J2288)/J2288</f>
        <v>0</v>
      </c>
    </row>
    <row r="2290" spans="1:11" x14ac:dyDescent="0.3">
      <c r="A2290" t="s">
        <v>22</v>
      </c>
      <c r="B2290" t="s">
        <v>16</v>
      </c>
      <c r="C2290" t="s">
        <v>21</v>
      </c>
      <c r="D2290" s="2">
        <v>43749.833333333343</v>
      </c>
      <c r="E2290">
        <v>2533</v>
      </c>
      <c r="F2290">
        <v>710.79115600997238</v>
      </c>
      <c r="G2290">
        <v>37</v>
      </c>
      <c r="H2290">
        <v>4.4000000000000004</v>
      </c>
      <c r="I2290">
        <f>YEAR(data1!$D2290)</f>
        <v>2019</v>
      </c>
      <c r="J2290">
        <f>SUMIFS(data1!$E$2:$E$15001,data1!$I$2:$I$15001,data1!$I2290)</f>
        <v>15177662</v>
      </c>
      <c r="K2290">
        <f>(data1!$J2290-J2289)/J2289</f>
        <v>0</v>
      </c>
    </row>
    <row r="2291" spans="1:11" x14ac:dyDescent="0.3">
      <c r="A2291" t="s">
        <v>22</v>
      </c>
      <c r="B2291" t="s">
        <v>44</v>
      </c>
      <c r="C2291" t="s">
        <v>13</v>
      </c>
      <c r="D2291" s="2">
        <v>43750.041666666657</v>
      </c>
      <c r="E2291">
        <v>8467</v>
      </c>
      <c r="F2291">
        <v>2238.7201300341462</v>
      </c>
      <c r="G2291">
        <v>139</v>
      </c>
      <c r="H2291">
        <v>3.9</v>
      </c>
      <c r="I2291">
        <f>YEAR(data1!$D2291)</f>
        <v>2019</v>
      </c>
      <c r="J2291">
        <f>SUMIFS(data1!$E$2:$E$15001,data1!$I$2:$I$15001,data1!$I2291)</f>
        <v>15177662</v>
      </c>
      <c r="K2291">
        <f>(data1!$J2291-J2290)/J2290</f>
        <v>0</v>
      </c>
    </row>
    <row r="2292" spans="1:11" x14ac:dyDescent="0.3">
      <c r="A2292" t="s">
        <v>17</v>
      </c>
      <c r="B2292" t="s">
        <v>37</v>
      </c>
      <c r="C2292" t="s">
        <v>13</v>
      </c>
      <c r="D2292" s="2">
        <v>43750.166666666657</v>
      </c>
      <c r="E2292">
        <v>4334</v>
      </c>
      <c r="F2292">
        <v>891.4429880258682</v>
      </c>
      <c r="G2292">
        <v>52</v>
      </c>
      <c r="H2292">
        <v>4.9000000000000004</v>
      </c>
      <c r="I2292">
        <f>YEAR(data1!$D2292)</f>
        <v>2019</v>
      </c>
      <c r="J2292">
        <f>SUMIFS(data1!$E$2:$E$15001,data1!$I$2:$I$15001,data1!$I2292)</f>
        <v>15177662</v>
      </c>
      <c r="K2292">
        <f>(data1!$J2292-J2291)/J2291</f>
        <v>0</v>
      </c>
    </row>
    <row r="2293" spans="1:11" x14ac:dyDescent="0.3">
      <c r="A2293" t="s">
        <v>24</v>
      </c>
      <c r="B2293" t="s">
        <v>25</v>
      </c>
      <c r="C2293" t="s">
        <v>13</v>
      </c>
      <c r="D2293" s="2">
        <v>43750.416666666657</v>
      </c>
      <c r="E2293">
        <v>626</v>
      </c>
      <c r="F2293">
        <v>169.36024105818359</v>
      </c>
      <c r="G2293">
        <v>6</v>
      </c>
      <c r="H2293">
        <v>3.9</v>
      </c>
      <c r="I2293">
        <f>YEAR(data1!$D2293)</f>
        <v>2019</v>
      </c>
      <c r="J2293">
        <f>SUMIFS(data1!$E$2:$E$15001,data1!$I$2:$I$15001,data1!$I2293)</f>
        <v>15177662</v>
      </c>
      <c r="K2293">
        <f>(data1!$J2293-J2292)/J2292</f>
        <v>0</v>
      </c>
    </row>
    <row r="2294" spans="1:11" x14ac:dyDescent="0.3">
      <c r="A2294" t="s">
        <v>17</v>
      </c>
      <c r="B2294" t="s">
        <v>29</v>
      </c>
      <c r="C2294" t="s">
        <v>13</v>
      </c>
      <c r="D2294" s="2">
        <v>43750.708333333343</v>
      </c>
      <c r="E2294">
        <v>1821</v>
      </c>
      <c r="F2294">
        <v>453.22461100210279</v>
      </c>
      <c r="G2294">
        <v>18</v>
      </c>
      <c r="H2294">
        <v>4.7</v>
      </c>
      <c r="I2294">
        <f>YEAR(data1!$D2294)</f>
        <v>2019</v>
      </c>
      <c r="J2294">
        <f>SUMIFS(data1!$E$2:$E$15001,data1!$I$2:$I$15001,data1!$I2294)</f>
        <v>15177662</v>
      </c>
      <c r="K2294">
        <f>(data1!$J2294-J2293)/J2293</f>
        <v>0</v>
      </c>
    </row>
    <row r="2295" spans="1:11" x14ac:dyDescent="0.3">
      <c r="A2295" t="s">
        <v>22</v>
      </c>
      <c r="B2295" t="s">
        <v>16</v>
      </c>
      <c r="C2295" t="s">
        <v>13</v>
      </c>
      <c r="D2295" s="2">
        <v>43750.916666666657</v>
      </c>
      <c r="E2295">
        <v>5107</v>
      </c>
      <c r="F2295">
        <v>1261.313304038523</v>
      </c>
      <c r="G2295">
        <v>56</v>
      </c>
      <c r="H2295">
        <v>4.5999999999999996</v>
      </c>
      <c r="I2295">
        <f>YEAR(data1!$D2295)</f>
        <v>2019</v>
      </c>
      <c r="J2295">
        <f>SUMIFS(data1!$E$2:$E$15001,data1!$I$2:$I$15001,data1!$I2295)</f>
        <v>15177662</v>
      </c>
      <c r="K2295">
        <f>(data1!$J2295-J2294)/J2294</f>
        <v>0</v>
      </c>
    </row>
    <row r="2296" spans="1:11" x14ac:dyDescent="0.3">
      <c r="A2296" t="s">
        <v>17</v>
      </c>
      <c r="B2296" t="s">
        <v>37</v>
      </c>
      <c r="C2296" t="s">
        <v>13</v>
      </c>
      <c r="D2296" s="2">
        <v>43751</v>
      </c>
      <c r="E2296">
        <v>4563</v>
      </c>
      <c r="F2296">
        <v>1313.6783739699169</v>
      </c>
      <c r="G2296">
        <v>60</v>
      </c>
      <c r="H2296">
        <v>3.1</v>
      </c>
      <c r="I2296">
        <f>YEAR(data1!$D2296)</f>
        <v>2019</v>
      </c>
      <c r="J2296">
        <f>SUMIFS(data1!$E$2:$E$15001,data1!$I$2:$I$15001,data1!$I2296)</f>
        <v>15177662</v>
      </c>
      <c r="K2296">
        <f>(data1!$J2296-J2295)/J2295</f>
        <v>0</v>
      </c>
    </row>
    <row r="2297" spans="1:11" x14ac:dyDescent="0.3">
      <c r="A2297" t="s">
        <v>24</v>
      </c>
      <c r="B2297" t="s">
        <v>28</v>
      </c>
      <c r="C2297" t="s">
        <v>26</v>
      </c>
      <c r="D2297" s="2">
        <v>43751.083333333343</v>
      </c>
      <c r="E2297">
        <v>8948</v>
      </c>
      <c r="F2297">
        <v>1868.498415854724</v>
      </c>
      <c r="G2297">
        <v>86</v>
      </c>
      <c r="H2297">
        <v>3.6</v>
      </c>
      <c r="I2297">
        <f>YEAR(data1!$D2297)</f>
        <v>2019</v>
      </c>
      <c r="J2297">
        <f>SUMIFS(data1!$E$2:$E$15001,data1!$I$2:$I$15001,data1!$I2297)</f>
        <v>15177662</v>
      </c>
      <c r="K2297">
        <f>(data1!$J2297-J2296)/J2296</f>
        <v>0</v>
      </c>
    </row>
    <row r="2298" spans="1:11" x14ac:dyDescent="0.3">
      <c r="A2298" t="s">
        <v>17</v>
      </c>
      <c r="B2298" t="s">
        <v>31</v>
      </c>
      <c r="C2298" t="s">
        <v>21</v>
      </c>
      <c r="D2298" s="2">
        <v>43751.125</v>
      </c>
      <c r="E2298">
        <v>7131</v>
      </c>
      <c r="F2298">
        <v>2816.9546544660848</v>
      </c>
      <c r="G2298">
        <v>140</v>
      </c>
      <c r="H2298">
        <v>4.5</v>
      </c>
      <c r="I2298">
        <f>YEAR(data1!$D2298)</f>
        <v>2019</v>
      </c>
      <c r="J2298">
        <f>SUMIFS(data1!$E$2:$E$15001,data1!$I$2:$I$15001,data1!$I2298)</f>
        <v>15177662</v>
      </c>
      <c r="K2298">
        <f>(data1!$J2298-J2297)/J2297</f>
        <v>0</v>
      </c>
    </row>
    <row r="2299" spans="1:11" x14ac:dyDescent="0.3">
      <c r="A2299" t="s">
        <v>15</v>
      </c>
      <c r="B2299" t="s">
        <v>40</v>
      </c>
      <c r="C2299" t="s">
        <v>13</v>
      </c>
      <c r="D2299" s="2">
        <v>43751.375</v>
      </c>
      <c r="E2299">
        <v>6682</v>
      </c>
      <c r="F2299">
        <v>2456.304610532196</v>
      </c>
      <c r="G2299">
        <v>62</v>
      </c>
      <c r="H2299">
        <v>3.3</v>
      </c>
      <c r="I2299">
        <f>YEAR(data1!$D2299)</f>
        <v>2019</v>
      </c>
      <c r="J2299">
        <f>SUMIFS(data1!$E$2:$E$15001,data1!$I$2:$I$15001,data1!$I2299)</f>
        <v>15177662</v>
      </c>
      <c r="K2299">
        <f>(data1!$J2299-J2298)/J2298</f>
        <v>0</v>
      </c>
    </row>
    <row r="2300" spans="1:11" x14ac:dyDescent="0.3">
      <c r="A2300" t="s">
        <v>17</v>
      </c>
      <c r="B2300" t="s">
        <v>31</v>
      </c>
      <c r="C2300" t="s">
        <v>26</v>
      </c>
      <c r="D2300" s="2">
        <v>43751.541666666657</v>
      </c>
      <c r="E2300">
        <v>5798</v>
      </c>
      <c r="F2300">
        <v>1547.5728430340509</v>
      </c>
      <c r="G2300">
        <v>42</v>
      </c>
      <c r="H2300">
        <v>4.3</v>
      </c>
      <c r="I2300">
        <f>YEAR(data1!$D2300)</f>
        <v>2019</v>
      </c>
      <c r="J2300">
        <f>SUMIFS(data1!$E$2:$E$15001,data1!$I$2:$I$15001,data1!$I2300)</f>
        <v>15177662</v>
      </c>
      <c r="K2300">
        <f>(data1!$J2300-J2299)/J2299</f>
        <v>0</v>
      </c>
    </row>
    <row r="2301" spans="1:11" x14ac:dyDescent="0.3">
      <c r="A2301" t="s">
        <v>22</v>
      </c>
      <c r="B2301" t="s">
        <v>23</v>
      </c>
      <c r="C2301" t="s">
        <v>26</v>
      </c>
      <c r="D2301" s="2">
        <v>43751.75</v>
      </c>
      <c r="E2301">
        <v>4288</v>
      </c>
      <c r="F2301">
        <v>1131.164474491932</v>
      </c>
      <c r="G2301">
        <v>38</v>
      </c>
      <c r="H2301">
        <v>3.7</v>
      </c>
      <c r="I2301">
        <f>YEAR(data1!$D2301)</f>
        <v>2019</v>
      </c>
      <c r="J2301">
        <f>SUMIFS(data1!$E$2:$E$15001,data1!$I$2:$I$15001,data1!$I2301)</f>
        <v>15177662</v>
      </c>
      <c r="K2301">
        <f>(data1!$J2301-J2300)/J2300</f>
        <v>0</v>
      </c>
    </row>
    <row r="2302" spans="1:11" x14ac:dyDescent="0.3">
      <c r="A2302" t="s">
        <v>24</v>
      </c>
      <c r="B2302" t="s">
        <v>42</v>
      </c>
      <c r="C2302" t="s">
        <v>19</v>
      </c>
      <c r="D2302" s="2">
        <v>43751.958333333343</v>
      </c>
      <c r="E2302">
        <v>2093</v>
      </c>
      <c r="F2302">
        <v>659.87911188505507</v>
      </c>
      <c r="G2302">
        <v>38</v>
      </c>
      <c r="H2302">
        <v>3</v>
      </c>
      <c r="I2302">
        <f>YEAR(data1!$D2302)</f>
        <v>2019</v>
      </c>
      <c r="J2302">
        <f>SUMIFS(data1!$E$2:$E$15001,data1!$I$2:$I$15001,data1!$I2302)</f>
        <v>15177662</v>
      </c>
      <c r="K2302">
        <f>(data1!$J2302-J2301)/J2301</f>
        <v>0</v>
      </c>
    </row>
    <row r="2303" spans="1:11" x14ac:dyDescent="0.3">
      <c r="A2303" t="s">
        <v>15</v>
      </c>
      <c r="B2303" t="s">
        <v>20</v>
      </c>
      <c r="C2303" t="s">
        <v>13</v>
      </c>
      <c r="D2303" s="2">
        <v>43752</v>
      </c>
      <c r="E2303">
        <v>941</v>
      </c>
      <c r="F2303">
        <v>333.65554987705781</v>
      </c>
      <c r="G2303">
        <v>8</v>
      </c>
      <c r="H2303">
        <v>3.2</v>
      </c>
      <c r="I2303">
        <f>YEAR(data1!$D2303)</f>
        <v>2019</v>
      </c>
      <c r="J2303">
        <f>SUMIFS(data1!$E$2:$E$15001,data1!$I$2:$I$15001,data1!$I2303)</f>
        <v>15177662</v>
      </c>
      <c r="K2303">
        <f>(data1!$J2303-J2302)/J2302</f>
        <v>0</v>
      </c>
    </row>
    <row r="2304" spans="1:11" x14ac:dyDescent="0.3">
      <c r="A2304" t="s">
        <v>24</v>
      </c>
      <c r="B2304" t="s">
        <v>42</v>
      </c>
      <c r="C2304" t="s">
        <v>21</v>
      </c>
      <c r="D2304" s="2">
        <v>43752.041666666657</v>
      </c>
      <c r="E2304">
        <v>2682</v>
      </c>
      <c r="F2304">
        <v>983.42493672774049</v>
      </c>
      <c r="G2304">
        <v>19</v>
      </c>
      <c r="H2304">
        <v>4.9000000000000004</v>
      </c>
      <c r="I2304">
        <f>YEAR(data1!$D2304)</f>
        <v>2019</v>
      </c>
      <c r="J2304">
        <f>SUMIFS(data1!$E$2:$E$15001,data1!$I$2:$I$15001,data1!$I2304)</f>
        <v>15177662</v>
      </c>
      <c r="K2304">
        <f>(data1!$J2304-J2303)/J2303</f>
        <v>0</v>
      </c>
    </row>
    <row r="2305" spans="1:11" x14ac:dyDescent="0.3">
      <c r="A2305" t="s">
        <v>24</v>
      </c>
      <c r="B2305" t="s">
        <v>25</v>
      </c>
      <c r="C2305" t="s">
        <v>19</v>
      </c>
      <c r="D2305" s="2">
        <v>43752.375</v>
      </c>
      <c r="E2305">
        <v>7240</v>
      </c>
      <c r="F2305">
        <v>2697.1596560707671</v>
      </c>
      <c r="G2305">
        <v>139</v>
      </c>
      <c r="H2305">
        <v>3.3</v>
      </c>
      <c r="I2305">
        <f>YEAR(data1!$D2305)</f>
        <v>2019</v>
      </c>
      <c r="J2305">
        <f>SUMIFS(data1!$E$2:$E$15001,data1!$I$2:$I$15001,data1!$I2305)</f>
        <v>15177662</v>
      </c>
      <c r="K2305">
        <f>(data1!$J2305-J2304)/J2304</f>
        <v>0</v>
      </c>
    </row>
    <row r="2306" spans="1:11" x14ac:dyDescent="0.3">
      <c r="A2306" t="s">
        <v>15</v>
      </c>
      <c r="B2306" t="s">
        <v>30</v>
      </c>
      <c r="C2306" t="s">
        <v>19</v>
      </c>
      <c r="D2306" s="2">
        <v>43752.416666666657</v>
      </c>
      <c r="E2306">
        <v>9238</v>
      </c>
      <c r="F2306">
        <v>3560.6722685932491</v>
      </c>
      <c r="G2306">
        <v>129</v>
      </c>
      <c r="H2306">
        <v>4.3</v>
      </c>
      <c r="I2306">
        <f>YEAR(data1!$D2306)</f>
        <v>2019</v>
      </c>
      <c r="J2306">
        <f>SUMIFS(data1!$E$2:$E$15001,data1!$I$2:$I$15001,data1!$I2306)</f>
        <v>15177662</v>
      </c>
      <c r="K2306">
        <f>(data1!$J2306-J2305)/J2305</f>
        <v>0</v>
      </c>
    </row>
    <row r="2307" spans="1:11" x14ac:dyDescent="0.3">
      <c r="A2307" t="s">
        <v>24</v>
      </c>
      <c r="B2307" t="s">
        <v>27</v>
      </c>
      <c r="C2307" t="s">
        <v>21</v>
      </c>
      <c r="D2307" s="2">
        <v>43752.416666666657</v>
      </c>
      <c r="E2307">
        <v>6186</v>
      </c>
      <c r="F2307">
        <v>2204.8085409457931</v>
      </c>
      <c r="G2307">
        <v>62</v>
      </c>
      <c r="H2307">
        <v>4.3</v>
      </c>
      <c r="I2307">
        <f>YEAR(data1!$D2307)</f>
        <v>2019</v>
      </c>
      <c r="J2307">
        <f>SUMIFS(data1!$E$2:$E$15001,data1!$I$2:$I$15001,data1!$I2307)</f>
        <v>15177662</v>
      </c>
      <c r="K2307">
        <f>(data1!$J2307-J2306)/J2306</f>
        <v>0</v>
      </c>
    </row>
    <row r="2308" spans="1:11" x14ac:dyDescent="0.3">
      <c r="A2308" t="s">
        <v>22</v>
      </c>
      <c r="B2308" t="s">
        <v>43</v>
      </c>
      <c r="C2308" t="s">
        <v>26</v>
      </c>
      <c r="D2308" s="2">
        <v>43752.666666666657</v>
      </c>
      <c r="E2308">
        <v>5298</v>
      </c>
      <c r="F2308">
        <v>1807.743566690147</v>
      </c>
      <c r="G2308">
        <v>37</v>
      </c>
      <c r="H2308">
        <v>4.2</v>
      </c>
      <c r="I2308">
        <f>YEAR(data1!$D2308)</f>
        <v>2019</v>
      </c>
      <c r="J2308">
        <f>SUMIFS(data1!$E$2:$E$15001,data1!$I$2:$I$15001,data1!$I2308)</f>
        <v>15177662</v>
      </c>
      <c r="K2308">
        <f>(data1!$J2308-J2307)/J2307</f>
        <v>0</v>
      </c>
    </row>
    <row r="2309" spans="1:11" x14ac:dyDescent="0.3">
      <c r="A2309" t="s">
        <v>15</v>
      </c>
      <c r="B2309" t="s">
        <v>30</v>
      </c>
      <c r="C2309" t="s">
        <v>21</v>
      </c>
      <c r="D2309" s="2">
        <v>43752.833333333343</v>
      </c>
      <c r="E2309">
        <v>8827</v>
      </c>
      <c r="F2309">
        <v>2321.8907070281989</v>
      </c>
      <c r="G2309">
        <v>157</v>
      </c>
      <c r="H2309">
        <v>4.0999999999999996</v>
      </c>
      <c r="I2309">
        <f>YEAR(data1!$D2309)</f>
        <v>2019</v>
      </c>
      <c r="J2309">
        <f>SUMIFS(data1!$E$2:$E$15001,data1!$I$2:$I$15001,data1!$I2309)</f>
        <v>15177662</v>
      </c>
      <c r="K2309">
        <f>(data1!$J2309-J2308)/J2308</f>
        <v>0</v>
      </c>
    </row>
    <row r="2310" spans="1:11" x14ac:dyDescent="0.3">
      <c r="A2310" t="s">
        <v>24</v>
      </c>
      <c r="B2310" t="s">
        <v>28</v>
      </c>
      <c r="C2310" t="s">
        <v>21</v>
      </c>
      <c r="D2310" s="2">
        <v>43752.916666666657</v>
      </c>
      <c r="E2310">
        <v>2442</v>
      </c>
      <c r="F2310">
        <v>673.53148130393799</v>
      </c>
      <c r="G2310">
        <v>31</v>
      </c>
      <c r="H2310">
        <v>3.9</v>
      </c>
      <c r="I2310">
        <f>YEAR(data1!$D2310)</f>
        <v>2019</v>
      </c>
      <c r="J2310">
        <f>SUMIFS(data1!$E$2:$E$15001,data1!$I$2:$I$15001,data1!$I2310)</f>
        <v>15177662</v>
      </c>
      <c r="K2310">
        <f>(data1!$J2310-J2309)/J2309</f>
        <v>0</v>
      </c>
    </row>
    <row r="2311" spans="1:11" x14ac:dyDescent="0.3">
      <c r="A2311" t="s">
        <v>11</v>
      </c>
      <c r="B2311" t="s">
        <v>35</v>
      </c>
      <c r="C2311" t="s">
        <v>26</v>
      </c>
      <c r="D2311" s="2">
        <v>43753.083333333343</v>
      </c>
      <c r="E2311">
        <v>740</v>
      </c>
      <c r="F2311">
        <v>227.72364318725511</v>
      </c>
      <c r="G2311">
        <v>5</v>
      </c>
      <c r="H2311">
        <v>3.9</v>
      </c>
      <c r="I2311">
        <f>YEAR(data1!$D2311)</f>
        <v>2019</v>
      </c>
      <c r="J2311">
        <f>SUMIFS(data1!$E$2:$E$15001,data1!$I$2:$I$15001,data1!$I2311)</f>
        <v>15177662</v>
      </c>
      <c r="K2311">
        <f>(data1!$J2311-J2310)/J2310</f>
        <v>0</v>
      </c>
    </row>
    <row r="2312" spans="1:11" x14ac:dyDescent="0.3">
      <c r="A2312" t="s">
        <v>11</v>
      </c>
      <c r="B2312" t="s">
        <v>38</v>
      </c>
      <c r="C2312" t="s">
        <v>21</v>
      </c>
      <c r="D2312" s="2">
        <v>43753.625</v>
      </c>
      <c r="E2312">
        <v>2251</v>
      </c>
      <c r="F2312">
        <v>880.10191316464125</v>
      </c>
      <c r="G2312">
        <v>24</v>
      </c>
      <c r="H2312">
        <v>3.7</v>
      </c>
      <c r="I2312">
        <f>YEAR(data1!$D2312)</f>
        <v>2019</v>
      </c>
      <c r="J2312">
        <f>SUMIFS(data1!$E$2:$E$15001,data1!$I$2:$I$15001,data1!$I2312)</f>
        <v>15177662</v>
      </c>
      <c r="K2312">
        <f>(data1!$J2312-J2311)/J2311</f>
        <v>0</v>
      </c>
    </row>
    <row r="2313" spans="1:11" x14ac:dyDescent="0.3">
      <c r="A2313" t="s">
        <v>24</v>
      </c>
      <c r="B2313" t="s">
        <v>28</v>
      </c>
      <c r="C2313" t="s">
        <v>19</v>
      </c>
      <c r="D2313" s="2">
        <v>43753.708333333343</v>
      </c>
      <c r="E2313">
        <v>7446</v>
      </c>
      <c r="F2313">
        <v>1890.380580145368</v>
      </c>
      <c r="G2313">
        <v>58</v>
      </c>
      <c r="H2313">
        <v>4.9000000000000004</v>
      </c>
      <c r="I2313">
        <f>YEAR(data1!$D2313)</f>
        <v>2019</v>
      </c>
      <c r="J2313">
        <f>SUMIFS(data1!$E$2:$E$15001,data1!$I$2:$I$15001,data1!$I2313)</f>
        <v>15177662</v>
      </c>
      <c r="K2313">
        <f>(data1!$J2313-J2312)/J2312</f>
        <v>0</v>
      </c>
    </row>
    <row r="2314" spans="1:11" x14ac:dyDescent="0.3">
      <c r="A2314" t="s">
        <v>15</v>
      </c>
      <c r="B2314" t="s">
        <v>40</v>
      </c>
      <c r="C2314" t="s">
        <v>19</v>
      </c>
      <c r="D2314" s="2">
        <v>43753.791666666657</v>
      </c>
      <c r="E2314">
        <v>5041</v>
      </c>
      <c r="F2314">
        <v>1131.200937082458</v>
      </c>
      <c r="G2314">
        <v>33</v>
      </c>
      <c r="H2314">
        <v>3.7</v>
      </c>
      <c r="I2314">
        <f>YEAR(data1!$D2314)</f>
        <v>2019</v>
      </c>
      <c r="J2314">
        <f>SUMIFS(data1!$E$2:$E$15001,data1!$I$2:$I$15001,data1!$I2314)</f>
        <v>15177662</v>
      </c>
      <c r="K2314">
        <f>(data1!$J2314-J2313)/J2313</f>
        <v>0</v>
      </c>
    </row>
    <row r="2315" spans="1:11" x14ac:dyDescent="0.3">
      <c r="A2315" t="s">
        <v>11</v>
      </c>
      <c r="B2315" t="s">
        <v>38</v>
      </c>
      <c r="C2315" t="s">
        <v>19</v>
      </c>
      <c r="D2315" s="2">
        <v>43754.291666666657</v>
      </c>
      <c r="E2315">
        <v>5872</v>
      </c>
      <c r="F2315">
        <v>1806.894597846187</v>
      </c>
      <c r="G2315">
        <v>44</v>
      </c>
      <c r="H2315">
        <v>3.5</v>
      </c>
      <c r="I2315">
        <f>YEAR(data1!$D2315)</f>
        <v>2019</v>
      </c>
      <c r="J2315">
        <f>SUMIFS(data1!$E$2:$E$15001,data1!$I$2:$I$15001,data1!$I2315)</f>
        <v>15177662</v>
      </c>
      <c r="K2315">
        <f>(data1!$J2315-J2314)/J2314</f>
        <v>0</v>
      </c>
    </row>
    <row r="2316" spans="1:11" x14ac:dyDescent="0.3">
      <c r="A2316" t="s">
        <v>22</v>
      </c>
      <c r="B2316" t="s">
        <v>16</v>
      </c>
      <c r="C2316" t="s">
        <v>13</v>
      </c>
      <c r="D2316" s="2">
        <v>43754.375</v>
      </c>
      <c r="E2316">
        <v>6757</v>
      </c>
      <c r="F2316">
        <v>2360.3964342500349</v>
      </c>
      <c r="G2316">
        <v>57</v>
      </c>
      <c r="H2316">
        <v>4.9000000000000004</v>
      </c>
      <c r="I2316">
        <f>YEAR(data1!$D2316)</f>
        <v>2019</v>
      </c>
      <c r="J2316">
        <f>SUMIFS(data1!$E$2:$E$15001,data1!$I$2:$I$15001,data1!$I2316)</f>
        <v>15177662</v>
      </c>
      <c r="K2316">
        <f>(data1!$J2316-J2315)/J2315</f>
        <v>0</v>
      </c>
    </row>
    <row r="2317" spans="1:11" x14ac:dyDescent="0.3">
      <c r="A2317" t="s">
        <v>11</v>
      </c>
      <c r="B2317" t="s">
        <v>38</v>
      </c>
      <c r="C2317" t="s">
        <v>13</v>
      </c>
      <c r="D2317" s="2">
        <v>43754.458333333343</v>
      </c>
      <c r="E2317">
        <v>5674</v>
      </c>
      <c r="F2317">
        <v>2242.4051664205572</v>
      </c>
      <c r="G2317">
        <v>86</v>
      </c>
      <c r="H2317">
        <v>3.5</v>
      </c>
      <c r="I2317">
        <f>YEAR(data1!$D2317)</f>
        <v>2019</v>
      </c>
      <c r="J2317">
        <f>SUMIFS(data1!$E$2:$E$15001,data1!$I$2:$I$15001,data1!$I2317)</f>
        <v>15177662</v>
      </c>
      <c r="K2317">
        <f>(data1!$J2317-J2316)/J2316</f>
        <v>0</v>
      </c>
    </row>
    <row r="2318" spans="1:11" x14ac:dyDescent="0.3">
      <c r="A2318" t="s">
        <v>24</v>
      </c>
      <c r="B2318" t="s">
        <v>36</v>
      </c>
      <c r="C2318" t="s">
        <v>19</v>
      </c>
      <c r="D2318" s="2">
        <v>43754.458333333343</v>
      </c>
      <c r="E2318">
        <v>4766</v>
      </c>
      <c r="F2318">
        <v>1398.1956028633431</v>
      </c>
      <c r="G2318">
        <v>86</v>
      </c>
      <c r="H2318">
        <v>4.5</v>
      </c>
      <c r="I2318">
        <f>YEAR(data1!$D2318)</f>
        <v>2019</v>
      </c>
      <c r="J2318">
        <f>SUMIFS(data1!$E$2:$E$15001,data1!$I$2:$I$15001,data1!$I2318)</f>
        <v>15177662</v>
      </c>
      <c r="K2318">
        <f>(data1!$J2318-J2317)/J2317</f>
        <v>0</v>
      </c>
    </row>
    <row r="2319" spans="1:11" x14ac:dyDescent="0.3">
      <c r="A2319" t="s">
        <v>11</v>
      </c>
      <c r="B2319" t="s">
        <v>12</v>
      </c>
      <c r="C2319" t="s">
        <v>26</v>
      </c>
      <c r="D2319" s="2">
        <v>43754.583333333343</v>
      </c>
      <c r="E2319">
        <v>5847</v>
      </c>
      <c r="F2319">
        <v>1418.5126492577849</v>
      </c>
      <c r="G2319">
        <v>69</v>
      </c>
      <c r="H2319">
        <v>3.2</v>
      </c>
      <c r="I2319">
        <f>YEAR(data1!$D2319)</f>
        <v>2019</v>
      </c>
      <c r="J2319">
        <f>SUMIFS(data1!$E$2:$E$15001,data1!$I$2:$I$15001,data1!$I2319)</f>
        <v>15177662</v>
      </c>
      <c r="K2319">
        <f>(data1!$J2319-J2318)/J2318</f>
        <v>0</v>
      </c>
    </row>
    <row r="2320" spans="1:11" x14ac:dyDescent="0.3">
      <c r="A2320" t="s">
        <v>24</v>
      </c>
      <c r="B2320" t="s">
        <v>28</v>
      </c>
      <c r="C2320" t="s">
        <v>26</v>
      </c>
      <c r="D2320" s="2">
        <v>43754.625</v>
      </c>
      <c r="E2320">
        <v>9636</v>
      </c>
      <c r="F2320">
        <v>2224.2061360953498</v>
      </c>
      <c r="G2320">
        <v>71</v>
      </c>
      <c r="H2320">
        <v>3.8</v>
      </c>
      <c r="I2320">
        <f>YEAR(data1!$D2320)</f>
        <v>2019</v>
      </c>
      <c r="J2320">
        <f>SUMIFS(data1!$E$2:$E$15001,data1!$I$2:$I$15001,data1!$I2320)</f>
        <v>15177662</v>
      </c>
      <c r="K2320">
        <f>(data1!$J2320-J2319)/J2319</f>
        <v>0</v>
      </c>
    </row>
    <row r="2321" spans="1:11" x14ac:dyDescent="0.3">
      <c r="A2321" t="s">
        <v>22</v>
      </c>
      <c r="B2321" t="s">
        <v>44</v>
      </c>
      <c r="C2321" t="s">
        <v>21</v>
      </c>
      <c r="D2321" s="2">
        <v>43754.666666666657</v>
      </c>
      <c r="E2321">
        <v>2530</v>
      </c>
      <c r="F2321">
        <v>536.89043252712065</v>
      </c>
      <c r="G2321">
        <v>30</v>
      </c>
      <c r="H2321">
        <v>4</v>
      </c>
      <c r="I2321">
        <f>YEAR(data1!$D2321)</f>
        <v>2019</v>
      </c>
      <c r="J2321">
        <f>SUMIFS(data1!$E$2:$E$15001,data1!$I$2:$I$15001,data1!$I2321)</f>
        <v>15177662</v>
      </c>
      <c r="K2321">
        <f>(data1!$J2321-J2320)/J2320</f>
        <v>0</v>
      </c>
    </row>
    <row r="2322" spans="1:11" x14ac:dyDescent="0.3">
      <c r="A2322" t="s">
        <v>22</v>
      </c>
      <c r="B2322" t="s">
        <v>43</v>
      </c>
      <c r="C2322" t="s">
        <v>19</v>
      </c>
      <c r="D2322" s="2">
        <v>43754.708333333343</v>
      </c>
      <c r="E2322">
        <v>4487</v>
      </c>
      <c r="F2322">
        <v>1487.273266614578</v>
      </c>
      <c r="G2322">
        <v>64</v>
      </c>
      <c r="H2322">
        <v>3.5</v>
      </c>
      <c r="I2322">
        <f>YEAR(data1!$D2322)</f>
        <v>2019</v>
      </c>
      <c r="J2322">
        <f>SUMIFS(data1!$E$2:$E$15001,data1!$I$2:$I$15001,data1!$I2322)</f>
        <v>15177662</v>
      </c>
      <c r="K2322">
        <f>(data1!$J2322-J2321)/J2321</f>
        <v>0</v>
      </c>
    </row>
    <row r="2323" spans="1:11" x14ac:dyDescent="0.3">
      <c r="A2323" t="s">
        <v>11</v>
      </c>
      <c r="B2323" t="s">
        <v>35</v>
      </c>
      <c r="C2323" t="s">
        <v>19</v>
      </c>
      <c r="D2323" s="2">
        <v>43754.833333333343</v>
      </c>
      <c r="E2323">
        <v>4282</v>
      </c>
      <c r="F2323">
        <v>946.34813155472398</v>
      </c>
      <c r="G2323">
        <v>40</v>
      </c>
      <c r="H2323">
        <v>3.3</v>
      </c>
      <c r="I2323">
        <f>YEAR(data1!$D2323)</f>
        <v>2019</v>
      </c>
      <c r="J2323">
        <f>SUMIFS(data1!$E$2:$E$15001,data1!$I$2:$I$15001,data1!$I2323)</f>
        <v>15177662</v>
      </c>
      <c r="K2323">
        <f>(data1!$J2323-J2322)/J2322</f>
        <v>0</v>
      </c>
    </row>
    <row r="2324" spans="1:11" x14ac:dyDescent="0.3">
      <c r="A2324" t="s">
        <v>11</v>
      </c>
      <c r="B2324" t="s">
        <v>35</v>
      </c>
      <c r="C2324" t="s">
        <v>19</v>
      </c>
      <c r="D2324" s="2">
        <v>43755.375</v>
      </c>
      <c r="E2324">
        <v>11470</v>
      </c>
      <c r="F2324">
        <v>2334.0683108755829</v>
      </c>
      <c r="G2324">
        <v>82</v>
      </c>
      <c r="H2324">
        <v>4.7</v>
      </c>
      <c r="I2324">
        <f>YEAR(data1!$D2324)</f>
        <v>2019</v>
      </c>
      <c r="J2324">
        <f>SUMIFS(data1!$E$2:$E$15001,data1!$I$2:$I$15001,data1!$I2324)</f>
        <v>15177662</v>
      </c>
      <c r="K2324">
        <f>(data1!$J2324-J2323)/J2323</f>
        <v>0</v>
      </c>
    </row>
    <row r="2325" spans="1:11" x14ac:dyDescent="0.3">
      <c r="A2325" t="s">
        <v>24</v>
      </c>
      <c r="B2325" t="s">
        <v>42</v>
      </c>
      <c r="C2325" t="s">
        <v>19</v>
      </c>
      <c r="D2325" s="2">
        <v>43755.541666666657</v>
      </c>
      <c r="E2325">
        <v>4125</v>
      </c>
      <c r="F2325">
        <v>849.18183464453307</v>
      </c>
      <c r="G2325">
        <v>45</v>
      </c>
      <c r="H2325">
        <v>3.5</v>
      </c>
      <c r="I2325">
        <f>YEAR(data1!$D2325)</f>
        <v>2019</v>
      </c>
      <c r="J2325">
        <f>SUMIFS(data1!$E$2:$E$15001,data1!$I$2:$I$15001,data1!$I2325)</f>
        <v>15177662</v>
      </c>
      <c r="K2325">
        <f>(data1!$J2325-J2324)/J2324</f>
        <v>0</v>
      </c>
    </row>
    <row r="2326" spans="1:11" x14ac:dyDescent="0.3">
      <c r="A2326" t="s">
        <v>17</v>
      </c>
      <c r="B2326" t="s">
        <v>37</v>
      </c>
      <c r="C2326" t="s">
        <v>13</v>
      </c>
      <c r="D2326" s="2">
        <v>43755.75</v>
      </c>
      <c r="E2326">
        <v>5195</v>
      </c>
      <c r="F2326">
        <v>1220.7573892111379</v>
      </c>
      <c r="G2326">
        <v>90</v>
      </c>
      <c r="H2326">
        <v>4.3</v>
      </c>
      <c r="I2326">
        <f>YEAR(data1!$D2326)</f>
        <v>2019</v>
      </c>
      <c r="J2326">
        <f>SUMIFS(data1!$E$2:$E$15001,data1!$I$2:$I$15001,data1!$I2326)</f>
        <v>15177662</v>
      </c>
      <c r="K2326">
        <f>(data1!$J2326-J2325)/J2325</f>
        <v>0</v>
      </c>
    </row>
    <row r="2327" spans="1:11" x14ac:dyDescent="0.3">
      <c r="A2327" t="s">
        <v>15</v>
      </c>
      <c r="B2327" t="s">
        <v>32</v>
      </c>
      <c r="C2327" t="s">
        <v>21</v>
      </c>
      <c r="D2327" s="2">
        <v>43755.916666666657</v>
      </c>
      <c r="E2327">
        <v>5168</v>
      </c>
      <c r="F2327">
        <v>1221.0450654689589</v>
      </c>
      <c r="G2327">
        <v>35</v>
      </c>
      <c r="H2327">
        <v>3.1</v>
      </c>
      <c r="I2327">
        <f>YEAR(data1!$D2327)</f>
        <v>2019</v>
      </c>
      <c r="J2327">
        <f>SUMIFS(data1!$E$2:$E$15001,data1!$I$2:$I$15001,data1!$I2327)</f>
        <v>15177662</v>
      </c>
      <c r="K2327">
        <f>(data1!$J2327-J2326)/J2326</f>
        <v>0</v>
      </c>
    </row>
    <row r="2328" spans="1:11" x14ac:dyDescent="0.3">
      <c r="A2328" t="s">
        <v>24</v>
      </c>
      <c r="B2328" t="s">
        <v>27</v>
      </c>
      <c r="C2328" t="s">
        <v>19</v>
      </c>
      <c r="D2328" s="2">
        <v>43755.958333333343</v>
      </c>
      <c r="E2328">
        <v>5740</v>
      </c>
      <c r="F2328">
        <v>2132.800659085699</v>
      </c>
      <c r="G2328">
        <v>56</v>
      </c>
      <c r="H2328">
        <v>3.7</v>
      </c>
      <c r="I2328">
        <f>YEAR(data1!$D2328)</f>
        <v>2019</v>
      </c>
      <c r="J2328">
        <f>SUMIFS(data1!$E$2:$E$15001,data1!$I$2:$I$15001,data1!$I2328)</f>
        <v>15177662</v>
      </c>
      <c r="K2328">
        <f>(data1!$J2328-J2327)/J2327</f>
        <v>0</v>
      </c>
    </row>
    <row r="2329" spans="1:11" x14ac:dyDescent="0.3">
      <c r="A2329" t="s">
        <v>22</v>
      </c>
      <c r="B2329" t="s">
        <v>43</v>
      </c>
      <c r="C2329" t="s">
        <v>26</v>
      </c>
      <c r="D2329" s="2">
        <v>43756.416666666657</v>
      </c>
      <c r="E2329">
        <v>4688</v>
      </c>
      <c r="F2329">
        <v>1870.766707179296</v>
      </c>
      <c r="G2329">
        <v>34</v>
      </c>
      <c r="H2329">
        <v>3.5</v>
      </c>
      <c r="I2329">
        <f>YEAR(data1!$D2329)</f>
        <v>2019</v>
      </c>
      <c r="J2329">
        <f>SUMIFS(data1!$E$2:$E$15001,data1!$I$2:$I$15001,data1!$I2329)</f>
        <v>15177662</v>
      </c>
      <c r="K2329">
        <f>(data1!$J2329-J2328)/J2328</f>
        <v>0</v>
      </c>
    </row>
    <row r="2330" spans="1:11" x14ac:dyDescent="0.3">
      <c r="A2330" t="s">
        <v>24</v>
      </c>
      <c r="B2330" t="s">
        <v>27</v>
      </c>
      <c r="C2330" t="s">
        <v>13</v>
      </c>
      <c r="D2330" s="2">
        <v>43756.541666666657</v>
      </c>
      <c r="E2330">
        <v>5372</v>
      </c>
      <c r="F2330">
        <v>2007.546670766174</v>
      </c>
      <c r="G2330">
        <v>41</v>
      </c>
      <c r="H2330">
        <v>3.6</v>
      </c>
      <c r="I2330">
        <f>YEAR(data1!$D2330)</f>
        <v>2019</v>
      </c>
      <c r="J2330">
        <f>SUMIFS(data1!$E$2:$E$15001,data1!$I$2:$I$15001,data1!$I2330)</f>
        <v>15177662</v>
      </c>
      <c r="K2330">
        <f>(data1!$J2330-J2329)/J2329</f>
        <v>0</v>
      </c>
    </row>
    <row r="2331" spans="1:11" x14ac:dyDescent="0.3">
      <c r="A2331" t="s">
        <v>15</v>
      </c>
      <c r="B2331" t="s">
        <v>16</v>
      </c>
      <c r="C2331" t="s">
        <v>19</v>
      </c>
      <c r="D2331" s="2">
        <v>43756.625</v>
      </c>
      <c r="E2331">
        <v>5639</v>
      </c>
      <c r="F2331">
        <v>2057.4886153165239</v>
      </c>
      <c r="G2331">
        <v>55</v>
      </c>
      <c r="H2331">
        <v>3.4</v>
      </c>
      <c r="I2331">
        <f>YEAR(data1!$D2331)</f>
        <v>2019</v>
      </c>
      <c r="J2331">
        <f>SUMIFS(data1!$E$2:$E$15001,data1!$I$2:$I$15001,data1!$I2331)</f>
        <v>15177662</v>
      </c>
      <c r="K2331">
        <f>(data1!$J2331-J2330)/J2330</f>
        <v>0</v>
      </c>
    </row>
    <row r="2332" spans="1:11" x14ac:dyDescent="0.3">
      <c r="A2332" t="s">
        <v>22</v>
      </c>
      <c r="B2332" t="s">
        <v>43</v>
      </c>
      <c r="C2332" t="s">
        <v>21</v>
      </c>
      <c r="D2332" s="2">
        <v>43756.666666666657</v>
      </c>
      <c r="E2332">
        <v>5288</v>
      </c>
      <c r="F2332">
        <v>1877.3287565441419</v>
      </c>
      <c r="G2332">
        <v>39</v>
      </c>
      <c r="H2332">
        <v>4.2</v>
      </c>
      <c r="I2332">
        <f>YEAR(data1!$D2332)</f>
        <v>2019</v>
      </c>
      <c r="J2332">
        <f>SUMIFS(data1!$E$2:$E$15001,data1!$I$2:$I$15001,data1!$I2332)</f>
        <v>15177662</v>
      </c>
      <c r="K2332">
        <f>(data1!$J2332-J2331)/J2331</f>
        <v>0</v>
      </c>
    </row>
    <row r="2333" spans="1:11" x14ac:dyDescent="0.3">
      <c r="A2333" t="s">
        <v>24</v>
      </c>
      <c r="B2333" t="s">
        <v>27</v>
      </c>
      <c r="C2333" t="s">
        <v>21</v>
      </c>
      <c r="D2333" s="2">
        <v>43756.875</v>
      </c>
      <c r="E2333">
        <v>6099</v>
      </c>
      <c r="F2333">
        <v>1634.8119448414429</v>
      </c>
      <c r="G2333">
        <v>57</v>
      </c>
      <c r="H2333">
        <v>4.5999999999999996</v>
      </c>
      <c r="I2333">
        <f>YEAR(data1!$D2333)</f>
        <v>2019</v>
      </c>
      <c r="J2333">
        <f>SUMIFS(data1!$E$2:$E$15001,data1!$I$2:$I$15001,data1!$I2333)</f>
        <v>15177662</v>
      </c>
      <c r="K2333">
        <f>(data1!$J2333-J2332)/J2332</f>
        <v>0</v>
      </c>
    </row>
    <row r="2334" spans="1:11" x14ac:dyDescent="0.3">
      <c r="A2334" t="s">
        <v>15</v>
      </c>
      <c r="B2334" t="s">
        <v>20</v>
      </c>
      <c r="C2334" t="s">
        <v>19</v>
      </c>
      <c r="D2334" s="2">
        <v>43756.875</v>
      </c>
      <c r="E2334">
        <v>5805</v>
      </c>
      <c r="F2334">
        <v>1472.3881740994409</v>
      </c>
      <c r="G2334">
        <v>101</v>
      </c>
      <c r="H2334">
        <v>3.2</v>
      </c>
      <c r="I2334">
        <f>YEAR(data1!$D2334)</f>
        <v>2019</v>
      </c>
      <c r="J2334">
        <f>SUMIFS(data1!$E$2:$E$15001,data1!$I$2:$I$15001,data1!$I2334)</f>
        <v>15177662</v>
      </c>
      <c r="K2334">
        <f>(data1!$J2334-J2333)/J2333</f>
        <v>0</v>
      </c>
    </row>
    <row r="2335" spans="1:11" x14ac:dyDescent="0.3">
      <c r="A2335" t="s">
        <v>11</v>
      </c>
      <c r="B2335" t="s">
        <v>12</v>
      </c>
      <c r="C2335" t="s">
        <v>21</v>
      </c>
      <c r="D2335" s="2">
        <v>43756.916666666657</v>
      </c>
      <c r="E2335">
        <v>9109</v>
      </c>
      <c r="F2335">
        <v>2919.1135291638511</v>
      </c>
      <c r="G2335">
        <v>72</v>
      </c>
      <c r="H2335">
        <v>4</v>
      </c>
      <c r="I2335">
        <f>YEAR(data1!$D2335)</f>
        <v>2019</v>
      </c>
      <c r="J2335">
        <f>SUMIFS(data1!$E$2:$E$15001,data1!$I$2:$I$15001,data1!$I2335)</f>
        <v>15177662</v>
      </c>
      <c r="K2335">
        <f>(data1!$J2335-J2334)/J2334</f>
        <v>0</v>
      </c>
    </row>
    <row r="2336" spans="1:11" x14ac:dyDescent="0.3">
      <c r="A2336" t="s">
        <v>11</v>
      </c>
      <c r="B2336" t="s">
        <v>12</v>
      </c>
      <c r="C2336" t="s">
        <v>26</v>
      </c>
      <c r="D2336" s="2">
        <v>43756.958333333343</v>
      </c>
      <c r="E2336">
        <v>4552</v>
      </c>
      <c r="F2336">
        <v>1354.237833759481</v>
      </c>
      <c r="G2336">
        <v>30</v>
      </c>
      <c r="H2336">
        <v>4.9000000000000004</v>
      </c>
      <c r="I2336">
        <f>YEAR(data1!$D2336)</f>
        <v>2019</v>
      </c>
      <c r="J2336">
        <f>SUMIFS(data1!$E$2:$E$15001,data1!$I$2:$I$15001,data1!$I2336)</f>
        <v>15177662</v>
      </c>
      <c r="K2336">
        <f>(data1!$J2336-J2335)/J2335</f>
        <v>0</v>
      </c>
    </row>
    <row r="2337" spans="1:11" x14ac:dyDescent="0.3">
      <c r="A2337" t="s">
        <v>24</v>
      </c>
      <c r="B2337" t="s">
        <v>25</v>
      </c>
      <c r="C2337" t="s">
        <v>13</v>
      </c>
      <c r="D2337" s="2">
        <v>43757</v>
      </c>
      <c r="E2337">
        <v>10424</v>
      </c>
      <c r="F2337">
        <v>3806.026487542048</v>
      </c>
      <c r="G2337">
        <v>98</v>
      </c>
      <c r="H2337">
        <v>4.5999999999999996</v>
      </c>
      <c r="I2337">
        <f>YEAR(data1!$D2337)</f>
        <v>2019</v>
      </c>
      <c r="J2337">
        <f>SUMIFS(data1!$E$2:$E$15001,data1!$I$2:$I$15001,data1!$I2337)</f>
        <v>15177662</v>
      </c>
      <c r="K2337">
        <f>(data1!$J2337-J2336)/J2336</f>
        <v>0</v>
      </c>
    </row>
    <row r="2338" spans="1:11" x14ac:dyDescent="0.3">
      <c r="A2338" t="s">
        <v>17</v>
      </c>
      <c r="B2338" t="s">
        <v>29</v>
      </c>
      <c r="C2338" t="s">
        <v>26</v>
      </c>
      <c r="D2338" s="2">
        <v>43757.041666666657</v>
      </c>
      <c r="E2338">
        <v>5284</v>
      </c>
      <c r="F2338">
        <v>1458.345560746993</v>
      </c>
      <c r="G2338">
        <v>49</v>
      </c>
      <c r="H2338">
        <v>3.7</v>
      </c>
      <c r="I2338">
        <f>YEAR(data1!$D2338)</f>
        <v>2019</v>
      </c>
      <c r="J2338">
        <f>SUMIFS(data1!$E$2:$E$15001,data1!$I$2:$I$15001,data1!$I2338)</f>
        <v>15177662</v>
      </c>
      <c r="K2338">
        <f>(data1!$J2338-J2337)/J2337</f>
        <v>0</v>
      </c>
    </row>
    <row r="2339" spans="1:11" x14ac:dyDescent="0.3">
      <c r="A2339" t="s">
        <v>22</v>
      </c>
      <c r="B2339" t="s">
        <v>43</v>
      </c>
      <c r="C2339" t="s">
        <v>26</v>
      </c>
      <c r="D2339" s="2">
        <v>43757.291666666657</v>
      </c>
      <c r="E2339">
        <v>3273</v>
      </c>
      <c r="F2339">
        <v>727.69499075104954</v>
      </c>
      <c r="G2339">
        <v>30</v>
      </c>
      <c r="H2339">
        <v>3.5</v>
      </c>
      <c r="I2339">
        <f>YEAR(data1!$D2339)</f>
        <v>2019</v>
      </c>
      <c r="J2339">
        <f>SUMIFS(data1!$E$2:$E$15001,data1!$I$2:$I$15001,data1!$I2339)</f>
        <v>15177662</v>
      </c>
      <c r="K2339">
        <f>(data1!$J2339-J2338)/J2338</f>
        <v>0</v>
      </c>
    </row>
    <row r="2340" spans="1:11" x14ac:dyDescent="0.3">
      <c r="A2340" t="s">
        <v>22</v>
      </c>
      <c r="B2340" t="s">
        <v>23</v>
      </c>
      <c r="C2340" t="s">
        <v>13</v>
      </c>
      <c r="D2340" s="2">
        <v>43757.375</v>
      </c>
      <c r="E2340">
        <v>6518</v>
      </c>
      <c r="F2340">
        <v>2190.937291414727</v>
      </c>
      <c r="G2340">
        <v>91</v>
      </c>
      <c r="H2340">
        <v>4.5</v>
      </c>
      <c r="I2340">
        <f>YEAR(data1!$D2340)</f>
        <v>2019</v>
      </c>
      <c r="J2340">
        <f>SUMIFS(data1!$E$2:$E$15001,data1!$I$2:$I$15001,data1!$I2340)</f>
        <v>15177662</v>
      </c>
      <c r="K2340">
        <f>(data1!$J2340-J2339)/J2339</f>
        <v>0</v>
      </c>
    </row>
    <row r="2341" spans="1:11" x14ac:dyDescent="0.3">
      <c r="A2341" t="s">
        <v>24</v>
      </c>
      <c r="B2341" t="s">
        <v>28</v>
      </c>
      <c r="C2341" t="s">
        <v>21</v>
      </c>
      <c r="D2341" s="2">
        <v>43757.625</v>
      </c>
      <c r="E2341">
        <v>3189</v>
      </c>
      <c r="F2341">
        <v>643.37767192318904</v>
      </c>
      <c r="G2341">
        <v>25</v>
      </c>
      <c r="H2341">
        <v>4.2</v>
      </c>
      <c r="I2341">
        <f>YEAR(data1!$D2341)</f>
        <v>2019</v>
      </c>
      <c r="J2341">
        <f>SUMIFS(data1!$E$2:$E$15001,data1!$I$2:$I$15001,data1!$I2341)</f>
        <v>15177662</v>
      </c>
      <c r="K2341">
        <f>(data1!$J2341-J2340)/J2340</f>
        <v>0</v>
      </c>
    </row>
    <row r="2342" spans="1:11" x14ac:dyDescent="0.3">
      <c r="A2342" t="s">
        <v>22</v>
      </c>
      <c r="B2342" t="s">
        <v>44</v>
      </c>
      <c r="C2342" t="s">
        <v>26</v>
      </c>
      <c r="D2342" s="2">
        <v>43757.708333333343</v>
      </c>
      <c r="E2342">
        <v>2489</v>
      </c>
      <c r="F2342">
        <v>624.71067301629046</v>
      </c>
      <c r="G2342">
        <v>30</v>
      </c>
      <c r="H2342">
        <v>3.6</v>
      </c>
      <c r="I2342">
        <f>YEAR(data1!$D2342)</f>
        <v>2019</v>
      </c>
      <c r="J2342">
        <f>SUMIFS(data1!$E$2:$E$15001,data1!$I$2:$I$15001,data1!$I2342)</f>
        <v>15177662</v>
      </c>
      <c r="K2342">
        <f>(data1!$J2342-J2341)/J2341</f>
        <v>0</v>
      </c>
    </row>
    <row r="2343" spans="1:11" x14ac:dyDescent="0.3">
      <c r="A2343" t="s">
        <v>22</v>
      </c>
      <c r="B2343" t="s">
        <v>33</v>
      </c>
      <c r="C2343" t="s">
        <v>13</v>
      </c>
      <c r="D2343" s="2">
        <v>43757.708333333343</v>
      </c>
      <c r="E2343">
        <v>9363</v>
      </c>
      <c r="F2343">
        <v>3305.3713073725871</v>
      </c>
      <c r="G2343">
        <v>66</v>
      </c>
      <c r="H2343">
        <v>3.9</v>
      </c>
      <c r="I2343">
        <f>YEAR(data1!$D2343)</f>
        <v>2019</v>
      </c>
      <c r="J2343">
        <f>SUMIFS(data1!$E$2:$E$15001,data1!$I$2:$I$15001,data1!$I2343)</f>
        <v>15177662</v>
      </c>
      <c r="K2343">
        <f>(data1!$J2343-J2342)/J2342</f>
        <v>0</v>
      </c>
    </row>
    <row r="2344" spans="1:11" x14ac:dyDescent="0.3">
      <c r="A2344" t="s">
        <v>22</v>
      </c>
      <c r="B2344" t="s">
        <v>23</v>
      </c>
      <c r="C2344" t="s">
        <v>13</v>
      </c>
      <c r="D2344" s="2">
        <v>43757.875</v>
      </c>
      <c r="E2344">
        <v>6162</v>
      </c>
      <c r="F2344">
        <v>1458.630537864055</v>
      </c>
      <c r="G2344">
        <v>48</v>
      </c>
      <c r="H2344">
        <v>3.2</v>
      </c>
      <c r="I2344">
        <f>YEAR(data1!$D2344)</f>
        <v>2019</v>
      </c>
      <c r="J2344">
        <f>SUMIFS(data1!$E$2:$E$15001,data1!$I$2:$I$15001,data1!$I2344)</f>
        <v>15177662</v>
      </c>
      <c r="K2344">
        <f>(data1!$J2344-J2343)/J2343</f>
        <v>0</v>
      </c>
    </row>
    <row r="2345" spans="1:11" x14ac:dyDescent="0.3">
      <c r="A2345" t="s">
        <v>17</v>
      </c>
      <c r="B2345" t="s">
        <v>18</v>
      </c>
      <c r="C2345" t="s">
        <v>13</v>
      </c>
      <c r="D2345" s="2">
        <v>43757.958333333343</v>
      </c>
      <c r="E2345">
        <v>4393</v>
      </c>
      <c r="F2345">
        <v>1643.4872582206231</v>
      </c>
      <c r="G2345">
        <v>37</v>
      </c>
      <c r="H2345">
        <v>4.5999999999999996</v>
      </c>
      <c r="I2345">
        <f>YEAR(data1!$D2345)</f>
        <v>2019</v>
      </c>
      <c r="J2345">
        <f>SUMIFS(data1!$E$2:$E$15001,data1!$I$2:$I$15001,data1!$I2345)</f>
        <v>15177662</v>
      </c>
      <c r="K2345">
        <f>(data1!$J2345-J2344)/J2344</f>
        <v>0</v>
      </c>
    </row>
    <row r="2346" spans="1:11" x14ac:dyDescent="0.3">
      <c r="A2346" t="s">
        <v>15</v>
      </c>
      <c r="B2346" t="s">
        <v>40</v>
      </c>
      <c r="C2346" t="s">
        <v>21</v>
      </c>
      <c r="D2346" s="2">
        <v>43758.041666666657</v>
      </c>
      <c r="E2346">
        <v>5714</v>
      </c>
      <c r="F2346">
        <v>1857.3727173188131</v>
      </c>
      <c r="G2346">
        <v>42</v>
      </c>
      <c r="H2346">
        <v>3.2</v>
      </c>
      <c r="I2346">
        <f>YEAR(data1!$D2346)</f>
        <v>2019</v>
      </c>
      <c r="J2346">
        <f>SUMIFS(data1!$E$2:$E$15001,data1!$I$2:$I$15001,data1!$I2346)</f>
        <v>15177662</v>
      </c>
      <c r="K2346">
        <f>(data1!$J2346-J2345)/J2345</f>
        <v>0</v>
      </c>
    </row>
    <row r="2347" spans="1:11" x14ac:dyDescent="0.3">
      <c r="A2347" t="s">
        <v>22</v>
      </c>
      <c r="B2347" t="s">
        <v>23</v>
      </c>
      <c r="C2347" t="s">
        <v>26</v>
      </c>
      <c r="D2347" s="2">
        <v>43758.25</v>
      </c>
      <c r="E2347">
        <v>4712</v>
      </c>
      <c r="F2347">
        <v>1567.904214824752</v>
      </c>
      <c r="G2347">
        <v>31</v>
      </c>
      <c r="H2347">
        <v>3.9</v>
      </c>
      <c r="I2347">
        <f>YEAR(data1!$D2347)</f>
        <v>2019</v>
      </c>
      <c r="J2347">
        <f>SUMIFS(data1!$E$2:$E$15001,data1!$I$2:$I$15001,data1!$I2347)</f>
        <v>15177662</v>
      </c>
      <c r="K2347">
        <f>(data1!$J2347-J2346)/J2346</f>
        <v>0</v>
      </c>
    </row>
    <row r="2348" spans="1:11" x14ac:dyDescent="0.3">
      <c r="A2348" t="s">
        <v>17</v>
      </c>
      <c r="B2348" t="s">
        <v>18</v>
      </c>
      <c r="C2348" t="s">
        <v>21</v>
      </c>
      <c r="D2348" s="2">
        <v>43758.25</v>
      </c>
      <c r="E2348">
        <v>3746</v>
      </c>
      <c r="F2348">
        <v>756.36219206840042</v>
      </c>
      <c r="G2348">
        <v>66</v>
      </c>
      <c r="H2348">
        <v>3.2</v>
      </c>
      <c r="I2348">
        <f>YEAR(data1!$D2348)</f>
        <v>2019</v>
      </c>
      <c r="J2348">
        <f>SUMIFS(data1!$E$2:$E$15001,data1!$I$2:$I$15001,data1!$I2348)</f>
        <v>15177662</v>
      </c>
      <c r="K2348">
        <f>(data1!$J2348-J2347)/J2347</f>
        <v>0</v>
      </c>
    </row>
    <row r="2349" spans="1:11" x14ac:dyDescent="0.3">
      <c r="A2349" t="s">
        <v>17</v>
      </c>
      <c r="B2349" t="s">
        <v>29</v>
      </c>
      <c r="C2349" t="s">
        <v>13</v>
      </c>
      <c r="D2349" s="2">
        <v>43758.5</v>
      </c>
      <c r="E2349">
        <v>5092</v>
      </c>
      <c r="F2349">
        <v>1888.510328807439</v>
      </c>
      <c r="G2349">
        <v>54</v>
      </c>
      <c r="H2349">
        <v>3.1</v>
      </c>
      <c r="I2349">
        <f>YEAR(data1!$D2349)</f>
        <v>2019</v>
      </c>
      <c r="J2349">
        <f>SUMIFS(data1!$E$2:$E$15001,data1!$I$2:$I$15001,data1!$I2349)</f>
        <v>15177662</v>
      </c>
      <c r="K2349">
        <f>(data1!$J2349-J2348)/J2348</f>
        <v>0</v>
      </c>
    </row>
    <row r="2350" spans="1:11" x14ac:dyDescent="0.3">
      <c r="A2350" t="s">
        <v>22</v>
      </c>
      <c r="B2350" t="s">
        <v>44</v>
      </c>
      <c r="C2350" t="s">
        <v>19</v>
      </c>
      <c r="D2350" s="2">
        <v>43758.666666666657</v>
      </c>
      <c r="E2350">
        <v>4701</v>
      </c>
      <c r="F2350">
        <v>1231.9157071054881</v>
      </c>
      <c r="G2350">
        <v>32</v>
      </c>
      <c r="H2350">
        <v>4.4000000000000004</v>
      </c>
      <c r="I2350">
        <f>YEAR(data1!$D2350)</f>
        <v>2019</v>
      </c>
      <c r="J2350">
        <f>SUMIFS(data1!$E$2:$E$15001,data1!$I$2:$I$15001,data1!$I2350)</f>
        <v>15177662</v>
      </c>
      <c r="K2350">
        <f>(data1!$J2350-J2349)/J2349</f>
        <v>0</v>
      </c>
    </row>
    <row r="2351" spans="1:11" x14ac:dyDescent="0.3">
      <c r="A2351" t="s">
        <v>22</v>
      </c>
      <c r="B2351" t="s">
        <v>23</v>
      </c>
      <c r="C2351" t="s">
        <v>19</v>
      </c>
      <c r="D2351" s="2">
        <v>43758.75</v>
      </c>
      <c r="E2351">
        <v>3716</v>
      </c>
      <c r="F2351">
        <v>1197.3893853685429</v>
      </c>
      <c r="G2351">
        <v>54</v>
      </c>
      <c r="H2351">
        <v>4.2</v>
      </c>
      <c r="I2351">
        <f>YEAR(data1!$D2351)</f>
        <v>2019</v>
      </c>
      <c r="J2351">
        <f>SUMIFS(data1!$E$2:$E$15001,data1!$I$2:$I$15001,data1!$I2351)</f>
        <v>15177662</v>
      </c>
      <c r="K2351">
        <f>(data1!$J2351-J2350)/J2350</f>
        <v>0</v>
      </c>
    </row>
    <row r="2352" spans="1:11" x14ac:dyDescent="0.3">
      <c r="A2352" t="s">
        <v>11</v>
      </c>
      <c r="B2352" t="s">
        <v>38</v>
      </c>
      <c r="C2352" t="s">
        <v>19</v>
      </c>
      <c r="D2352" s="2">
        <v>43758.791666666657</v>
      </c>
      <c r="E2352">
        <v>3807</v>
      </c>
      <c r="F2352">
        <v>1384.730301947473</v>
      </c>
      <c r="G2352">
        <v>40</v>
      </c>
      <c r="H2352">
        <v>3</v>
      </c>
      <c r="I2352">
        <f>YEAR(data1!$D2352)</f>
        <v>2019</v>
      </c>
      <c r="J2352">
        <f>SUMIFS(data1!$E$2:$E$15001,data1!$I$2:$I$15001,data1!$I2352)</f>
        <v>15177662</v>
      </c>
      <c r="K2352">
        <f>(data1!$J2352-J2351)/J2351</f>
        <v>0</v>
      </c>
    </row>
    <row r="2353" spans="1:11" x14ac:dyDescent="0.3">
      <c r="A2353" t="s">
        <v>11</v>
      </c>
      <c r="B2353" t="s">
        <v>12</v>
      </c>
      <c r="C2353" t="s">
        <v>26</v>
      </c>
      <c r="D2353" s="2">
        <v>43758.791666666657</v>
      </c>
      <c r="E2353">
        <v>2290</v>
      </c>
      <c r="F2353">
        <v>513.18558193172294</v>
      </c>
      <c r="G2353">
        <v>27</v>
      </c>
      <c r="H2353">
        <v>3.7</v>
      </c>
      <c r="I2353">
        <f>YEAR(data1!$D2353)</f>
        <v>2019</v>
      </c>
      <c r="J2353">
        <f>SUMIFS(data1!$E$2:$E$15001,data1!$I$2:$I$15001,data1!$I2353)</f>
        <v>15177662</v>
      </c>
      <c r="K2353">
        <f>(data1!$J2353-J2352)/J2352</f>
        <v>0</v>
      </c>
    </row>
    <row r="2354" spans="1:11" x14ac:dyDescent="0.3">
      <c r="A2354" t="s">
        <v>17</v>
      </c>
      <c r="B2354" t="s">
        <v>31</v>
      </c>
      <c r="C2354" t="s">
        <v>21</v>
      </c>
      <c r="D2354" s="2">
        <v>43758.875</v>
      </c>
      <c r="E2354">
        <v>6756</v>
      </c>
      <c r="F2354">
        <v>2674.2760472078448</v>
      </c>
      <c r="G2354">
        <v>82</v>
      </c>
      <c r="H2354">
        <v>4</v>
      </c>
      <c r="I2354">
        <f>YEAR(data1!$D2354)</f>
        <v>2019</v>
      </c>
      <c r="J2354">
        <f>SUMIFS(data1!$E$2:$E$15001,data1!$I$2:$I$15001,data1!$I2354)</f>
        <v>15177662</v>
      </c>
      <c r="K2354">
        <f>(data1!$J2354-J2353)/J2353</f>
        <v>0</v>
      </c>
    </row>
    <row r="2355" spans="1:11" x14ac:dyDescent="0.3">
      <c r="A2355" t="s">
        <v>24</v>
      </c>
      <c r="B2355" t="s">
        <v>27</v>
      </c>
      <c r="C2355" t="s">
        <v>19</v>
      </c>
      <c r="D2355" s="2">
        <v>43759</v>
      </c>
      <c r="E2355">
        <v>4262</v>
      </c>
      <c r="F2355">
        <v>1148.3826818064981</v>
      </c>
      <c r="G2355">
        <v>57</v>
      </c>
      <c r="H2355">
        <v>3.7</v>
      </c>
      <c r="I2355">
        <f>YEAR(data1!$D2355)</f>
        <v>2019</v>
      </c>
      <c r="J2355">
        <f>SUMIFS(data1!$E$2:$E$15001,data1!$I$2:$I$15001,data1!$I2355)</f>
        <v>15177662</v>
      </c>
      <c r="K2355">
        <f>(data1!$J2355-J2354)/J2354</f>
        <v>0</v>
      </c>
    </row>
    <row r="2356" spans="1:11" x14ac:dyDescent="0.3">
      <c r="A2356" t="s">
        <v>22</v>
      </c>
      <c r="B2356" t="s">
        <v>43</v>
      </c>
      <c r="C2356" t="s">
        <v>21</v>
      </c>
      <c r="D2356" s="2">
        <v>43759.041666666657</v>
      </c>
      <c r="E2356">
        <v>2575</v>
      </c>
      <c r="F2356">
        <v>863.72125191283283</v>
      </c>
      <c r="G2356">
        <v>17</v>
      </c>
      <c r="H2356">
        <v>3</v>
      </c>
      <c r="I2356">
        <f>YEAR(data1!$D2356)</f>
        <v>2019</v>
      </c>
      <c r="J2356">
        <f>SUMIFS(data1!$E$2:$E$15001,data1!$I$2:$I$15001,data1!$I2356)</f>
        <v>15177662</v>
      </c>
      <c r="K2356">
        <f>(data1!$J2356-J2355)/J2355</f>
        <v>0</v>
      </c>
    </row>
    <row r="2357" spans="1:11" x14ac:dyDescent="0.3">
      <c r="A2357" t="s">
        <v>24</v>
      </c>
      <c r="B2357" t="s">
        <v>25</v>
      </c>
      <c r="C2357" t="s">
        <v>26</v>
      </c>
      <c r="D2357" s="2">
        <v>43759.208333333343</v>
      </c>
      <c r="E2357">
        <v>6206</v>
      </c>
      <c r="F2357">
        <v>1669.5606939313279</v>
      </c>
      <c r="G2357">
        <v>66</v>
      </c>
      <c r="H2357">
        <v>4.8</v>
      </c>
      <c r="I2357">
        <f>YEAR(data1!$D2357)</f>
        <v>2019</v>
      </c>
      <c r="J2357">
        <f>SUMIFS(data1!$E$2:$E$15001,data1!$I$2:$I$15001,data1!$I2357)</f>
        <v>15177662</v>
      </c>
      <c r="K2357">
        <f>(data1!$J2357-J2356)/J2356</f>
        <v>0</v>
      </c>
    </row>
    <row r="2358" spans="1:11" x14ac:dyDescent="0.3">
      <c r="A2358" t="s">
        <v>11</v>
      </c>
      <c r="B2358" t="s">
        <v>12</v>
      </c>
      <c r="C2358" t="s">
        <v>19</v>
      </c>
      <c r="D2358" s="2">
        <v>43759.541666666657</v>
      </c>
      <c r="E2358">
        <v>1950</v>
      </c>
      <c r="F2358">
        <v>715.49464624721304</v>
      </c>
      <c r="G2358">
        <v>18</v>
      </c>
      <c r="H2358">
        <v>3.4</v>
      </c>
      <c r="I2358">
        <f>YEAR(data1!$D2358)</f>
        <v>2019</v>
      </c>
      <c r="J2358">
        <f>SUMIFS(data1!$E$2:$E$15001,data1!$I$2:$I$15001,data1!$I2358)</f>
        <v>15177662</v>
      </c>
      <c r="K2358">
        <f>(data1!$J2358-J2357)/J2357</f>
        <v>0</v>
      </c>
    </row>
    <row r="2359" spans="1:11" x14ac:dyDescent="0.3">
      <c r="A2359" t="s">
        <v>15</v>
      </c>
      <c r="B2359" t="s">
        <v>16</v>
      </c>
      <c r="C2359" t="s">
        <v>19</v>
      </c>
      <c r="D2359" s="2">
        <v>43759.541666666657</v>
      </c>
      <c r="E2359">
        <v>3852</v>
      </c>
      <c r="F2359">
        <v>1233.3915942913959</v>
      </c>
      <c r="G2359">
        <v>35</v>
      </c>
      <c r="H2359">
        <v>4.9000000000000004</v>
      </c>
      <c r="I2359">
        <f>YEAR(data1!$D2359)</f>
        <v>2019</v>
      </c>
      <c r="J2359">
        <f>SUMIFS(data1!$E$2:$E$15001,data1!$I$2:$I$15001,data1!$I2359)</f>
        <v>15177662</v>
      </c>
      <c r="K2359">
        <f>(data1!$J2359-J2358)/J2358</f>
        <v>0</v>
      </c>
    </row>
    <row r="2360" spans="1:11" x14ac:dyDescent="0.3">
      <c r="A2360" t="s">
        <v>24</v>
      </c>
      <c r="B2360" t="s">
        <v>27</v>
      </c>
      <c r="C2360" t="s">
        <v>19</v>
      </c>
      <c r="D2360" s="2">
        <v>43759.625</v>
      </c>
      <c r="E2360">
        <v>6091</v>
      </c>
      <c r="F2360">
        <v>2232.2151270029408</v>
      </c>
      <c r="G2360">
        <v>42</v>
      </c>
      <c r="H2360">
        <v>4.7</v>
      </c>
      <c r="I2360">
        <f>YEAR(data1!$D2360)</f>
        <v>2019</v>
      </c>
      <c r="J2360">
        <f>SUMIFS(data1!$E$2:$E$15001,data1!$I$2:$I$15001,data1!$I2360)</f>
        <v>15177662</v>
      </c>
      <c r="K2360">
        <f>(data1!$J2360-J2359)/J2359</f>
        <v>0</v>
      </c>
    </row>
    <row r="2361" spans="1:11" x14ac:dyDescent="0.3">
      <c r="A2361" t="s">
        <v>15</v>
      </c>
      <c r="B2361" t="s">
        <v>32</v>
      </c>
      <c r="C2361" t="s">
        <v>13</v>
      </c>
      <c r="D2361" s="2">
        <v>43759.791666666657</v>
      </c>
      <c r="E2361">
        <v>3044</v>
      </c>
      <c r="F2361">
        <v>1041.5807422246869</v>
      </c>
      <c r="G2361">
        <v>29</v>
      </c>
      <c r="H2361">
        <v>4.5</v>
      </c>
      <c r="I2361">
        <f>YEAR(data1!$D2361)</f>
        <v>2019</v>
      </c>
      <c r="J2361">
        <f>SUMIFS(data1!$E$2:$E$15001,data1!$I$2:$I$15001,data1!$I2361)</f>
        <v>15177662</v>
      </c>
      <c r="K2361">
        <f>(data1!$J2361-J2360)/J2360</f>
        <v>0</v>
      </c>
    </row>
    <row r="2362" spans="1:11" x14ac:dyDescent="0.3">
      <c r="A2362" t="s">
        <v>17</v>
      </c>
      <c r="B2362" t="s">
        <v>29</v>
      </c>
      <c r="C2362" t="s">
        <v>13</v>
      </c>
      <c r="D2362" s="2">
        <v>43759.875</v>
      </c>
      <c r="E2362">
        <v>5660</v>
      </c>
      <c r="F2362">
        <v>1233.3227690832241</v>
      </c>
      <c r="G2362">
        <v>78</v>
      </c>
      <c r="H2362">
        <v>4.3</v>
      </c>
      <c r="I2362">
        <f>YEAR(data1!$D2362)</f>
        <v>2019</v>
      </c>
      <c r="J2362">
        <f>SUMIFS(data1!$E$2:$E$15001,data1!$I$2:$I$15001,data1!$I2362)</f>
        <v>15177662</v>
      </c>
      <c r="K2362">
        <f>(data1!$J2362-J2361)/J2361</f>
        <v>0</v>
      </c>
    </row>
    <row r="2363" spans="1:11" x14ac:dyDescent="0.3">
      <c r="A2363" t="s">
        <v>11</v>
      </c>
      <c r="B2363" t="s">
        <v>38</v>
      </c>
      <c r="C2363" t="s">
        <v>13</v>
      </c>
      <c r="D2363" s="2">
        <v>43760.208333333343</v>
      </c>
      <c r="E2363">
        <v>5000</v>
      </c>
      <c r="F2363">
        <v>1547.324015506337</v>
      </c>
      <c r="G2363">
        <v>42</v>
      </c>
      <c r="H2363">
        <v>3.2</v>
      </c>
      <c r="I2363">
        <f>YEAR(data1!$D2363)</f>
        <v>2019</v>
      </c>
      <c r="J2363">
        <f>SUMIFS(data1!$E$2:$E$15001,data1!$I$2:$I$15001,data1!$I2363)</f>
        <v>15177662</v>
      </c>
      <c r="K2363">
        <f>(data1!$J2363-J2362)/J2362</f>
        <v>0</v>
      </c>
    </row>
    <row r="2364" spans="1:11" x14ac:dyDescent="0.3">
      <c r="A2364" t="s">
        <v>15</v>
      </c>
      <c r="B2364" t="s">
        <v>40</v>
      </c>
      <c r="C2364" t="s">
        <v>26</v>
      </c>
      <c r="D2364" s="2">
        <v>43760.333333333343</v>
      </c>
      <c r="E2364">
        <v>3697</v>
      </c>
      <c r="F2364">
        <v>853.89048161019787</v>
      </c>
      <c r="G2364">
        <v>29</v>
      </c>
      <c r="H2364">
        <v>3.5</v>
      </c>
      <c r="I2364">
        <f>YEAR(data1!$D2364)</f>
        <v>2019</v>
      </c>
      <c r="J2364">
        <f>SUMIFS(data1!$E$2:$E$15001,data1!$I$2:$I$15001,data1!$I2364)</f>
        <v>15177662</v>
      </c>
      <c r="K2364">
        <f>(data1!$J2364-J2363)/J2363</f>
        <v>0</v>
      </c>
    </row>
    <row r="2365" spans="1:11" x14ac:dyDescent="0.3">
      <c r="A2365" t="s">
        <v>15</v>
      </c>
      <c r="B2365" t="s">
        <v>40</v>
      </c>
      <c r="C2365" t="s">
        <v>21</v>
      </c>
      <c r="D2365" s="2">
        <v>43760.458333333343</v>
      </c>
      <c r="E2365">
        <v>4119</v>
      </c>
      <c r="F2365">
        <v>1374.590777608395</v>
      </c>
      <c r="G2365">
        <v>40</v>
      </c>
      <c r="H2365">
        <v>4.8</v>
      </c>
      <c r="I2365">
        <f>YEAR(data1!$D2365)</f>
        <v>2019</v>
      </c>
      <c r="J2365">
        <f>SUMIFS(data1!$E$2:$E$15001,data1!$I$2:$I$15001,data1!$I2365)</f>
        <v>15177662</v>
      </c>
      <c r="K2365">
        <f>(data1!$J2365-J2364)/J2364</f>
        <v>0</v>
      </c>
    </row>
    <row r="2366" spans="1:11" x14ac:dyDescent="0.3">
      <c r="A2366" t="s">
        <v>17</v>
      </c>
      <c r="B2366" t="s">
        <v>18</v>
      </c>
      <c r="C2366" t="s">
        <v>26</v>
      </c>
      <c r="D2366" s="2">
        <v>43760.5</v>
      </c>
      <c r="E2366">
        <v>3341</v>
      </c>
      <c r="F2366">
        <v>1003.107478945503</v>
      </c>
      <c r="G2366">
        <v>39</v>
      </c>
      <c r="H2366">
        <v>4</v>
      </c>
      <c r="I2366">
        <f>YEAR(data1!$D2366)</f>
        <v>2019</v>
      </c>
      <c r="J2366">
        <f>SUMIFS(data1!$E$2:$E$15001,data1!$I$2:$I$15001,data1!$I2366)</f>
        <v>15177662</v>
      </c>
      <c r="K2366">
        <f>(data1!$J2366-J2365)/J2365</f>
        <v>0</v>
      </c>
    </row>
    <row r="2367" spans="1:11" x14ac:dyDescent="0.3">
      <c r="A2367" t="s">
        <v>24</v>
      </c>
      <c r="B2367" t="s">
        <v>25</v>
      </c>
      <c r="C2367" t="s">
        <v>13</v>
      </c>
      <c r="D2367" s="2">
        <v>43760.583333333343</v>
      </c>
      <c r="E2367">
        <v>8032</v>
      </c>
      <c r="F2367">
        <v>1670.5699427973141</v>
      </c>
      <c r="G2367">
        <v>70</v>
      </c>
      <c r="H2367">
        <v>4.5999999999999996</v>
      </c>
      <c r="I2367">
        <f>YEAR(data1!$D2367)</f>
        <v>2019</v>
      </c>
      <c r="J2367">
        <f>SUMIFS(data1!$E$2:$E$15001,data1!$I$2:$I$15001,data1!$I2367)</f>
        <v>15177662</v>
      </c>
      <c r="K2367">
        <f>(data1!$J2367-J2366)/J2366</f>
        <v>0</v>
      </c>
    </row>
    <row r="2368" spans="1:11" x14ac:dyDescent="0.3">
      <c r="A2368" t="s">
        <v>11</v>
      </c>
      <c r="B2368" t="s">
        <v>39</v>
      </c>
      <c r="C2368" t="s">
        <v>21</v>
      </c>
      <c r="D2368" s="2">
        <v>43760.666666666657</v>
      </c>
      <c r="E2368">
        <v>4805</v>
      </c>
      <c r="F2368">
        <v>1491.3008018924529</v>
      </c>
      <c r="G2368">
        <v>61</v>
      </c>
      <c r="H2368">
        <v>4.8</v>
      </c>
      <c r="I2368">
        <f>YEAR(data1!$D2368)</f>
        <v>2019</v>
      </c>
      <c r="J2368">
        <f>SUMIFS(data1!$E$2:$E$15001,data1!$I$2:$I$15001,data1!$I2368)</f>
        <v>15177662</v>
      </c>
      <c r="K2368">
        <f>(data1!$J2368-J2367)/J2367</f>
        <v>0</v>
      </c>
    </row>
    <row r="2369" spans="1:11" x14ac:dyDescent="0.3">
      <c r="A2369" t="s">
        <v>15</v>
      </c>
      <c r="B2369" t="s">
        <v>32</v>
      </c>
      <c r="C2369" t="s">
        <v>26</v>
      </c>
      <c r="D2369" s="2">
        <v>43760.75</v>
      </c>
      <c r="E2369">
        <v>5028</v>
      </c>
      <c r="F2369">
        <v>1073.0061226043281</v>
      </c>
      <c r="G2369">
        <v>46</v>
      </c>
      <c r="H2369">
        <v>3.2</v>
      </c>
      <c r="I2369">
        <f>YEAR(data1!$D2369)</f>
        <v>2019</v>
      </c>
      <c r="J2369">
        <f>SUMIFS(data1!$E$2:$E$15001,data1!$I$2:$I$15001,data1!$I2369)</f>
        <v>15177662</v>
      </c>
      <c r="K2369">
        <f>(data1!$J2369-J2368)/J2368</f>
        <v>0</v>
      </c>
    </row>
    <row r="2370" spans="1:11" x14ac:dyDescent="0.3">
      <c r="A2370" t="s">
        <v>15</v>
      </c>
      <c r="B2370" t="s">
        <v>20</v>
      </c>
      <c r="C2370" t="s">
        <v>19</v>
      </c>
      <c r="D2370" s="2">
        <v>43760.958333333343</v>
      </c>
      <c r="E2370">
        <v>4972</v>
      </c>
      <c r="F2370">
        <v>1105.6389674746131</v>
      </c>
      <c r="G2370">
        <v>60</v>
      </c>
      <c r="H2370">
        <v>4.2</v>
      </c>
      <c r="I2370">
        <f>YEAR(data1!$D2370)</f>
        <v>2019</v>
      </c>
      <c r="J2370">
        <f>SUMIFS(data1!$E$2:$E$15001,data1!$I$2:$I$15001,data1!$I2370)</f>
        <v>15177662</v>
      </c>
      <c r="K2370">
        <f>(data1!$J2370-J2369)/J2369</f>
        <v>0</v>
      </c>
    </row>
    <row r="2371" spans="1:11" x14ac:dyDescent="0.3">
      <c r="A2371" t="s">
        <v>15</v>
      </c>
      <c r="B2371" t="s">
        <v>20</v>
      </c>
      <c r="C2371" t="s">
        <v>21</v>
      </c>
      <c r="D2371" s="2">
        <v>43761.541666666657</v>
      </c>
      <c r="E2371">
        <v>5225</v>
      </c>
      <c r="F2371">
        <v>1289.3838547451589</v>
      </c>
      <c r="G2371">
        <v>48</v>
      </c>
      <c r="H2371">
        <v>3.3</v>
      </c>
      <c r="I2371">
        <f>YEAR(data1!$D2371)</f>
        <v>2019</v>
      </c>
      <c r="J2371">
        <f>SUMIFS(data1!$E$2:$E$15001,data1!$I$2:$I$15001,data1!$I2371)</f>
        <v>15177662</v>
      </c>
      <c r="K2371">
        <f>(data1!$J2371-J2370)/J2370</f>
        <v>0</v>
      </c>
    </row>
    <row r="2372" spans="1:11" x14ac:dyDescent="0.3">
      <c r="A2372" t="s">
        <v>24</v>
      </c>
      <c r="B2372" t="s">
        <v>36</v>
      </c>
      <c r="C2372" t="s">
        <v>26</v>
      </c>
      <c r="D2372" s="2">
        <v>43762.333333333343</v>
      </c>
      <c r="E2372">
        <v>3485</v>
      </c>
      <c r="F2372">
        <v>1342.140362681952</v>
      </c>
      <c r="G2372">
        <v>26</v>
      </c>
      <c r="H2372">
        <v>3.6</v>
      </c>
      <c r="I2372">
        <f>YEAR(data1!$D2372)</f>
        <v>2019</v>
      </c>
      <c r="J2372">
        <f>SUMIFS(data1!$E$2:$E$15001,data1!$I$2:$I$15001,data1!$I2372)</f>
        <v>15177662</v>
      </c>
      <c r="K2372">
        <f>(data1!$J2372-J2371)/J2371</f>
        <v>0</v>
      </c>
    </row>
    <row r="2373" spans="1:11" x14ac:dyDescent="0.3">
      <c r="A2373" t="s">
        <v>11</v>
      </c>
      <c r="B2373" t="s">
        <v>39</v>
      </c>
      <c r="C2373" t="s">
        <v>21</v>
      </c>
      <c r="D2373" s="2">
        <v>43762.375</v>
      </c>
      <c r="E2373">
        <v>6403</v>
      </c>
      <c r="F2373">
        <v>1547.3278782912089</v>
      </c>
      <c r="G2373">
        <v>47</v>
      </c>
      <c r="H2373">
        <v>5</v>
      </c>
      <c r="I2373">
        <f>YEAR(data1!$D2373)</f>
        <v>2019</v>
      </c>
      <c r="J2373">
        <f>SUMIFS(data1!$E$2:$E$15001,data1!$I$2:$I$15001,data1!$I2373)</f>
        <v>15177662</v>
      </c>
      <c r="K2373">
        <f>(data1!$J2373-J2372)/J2372</f>
        <v>0</v>
      </c>
    </row>
    <row r="2374" spans="1:11" x14ac:dyDescent="0.3">
      <c r="A2374" t="s">
        <v>15</v>
      </c>
      <c r="B2374" t="s">
        <v>20</v>
      </c>
      <c r="C2374" t="s">
        <v>26</v>
      </c>
      <c r="D2374" s="2">
        <v>43762.458333333343</v>
      </c>
      <c r="E2374">
        <v>4275</v>
      </c>
      <c r="F2374">
        <v>1125.8536946860761</v>
      </c>
      <c r="G2374">
        <v>39</v>
      </c>
      <c r="H2374">
        <v>3.8</v>
      </c>
      <c r="I2374">
        <f>YEAR(data1!$D2374)</f>
        <v>2019</v>
      </c>
      <c r="J2374">
        <f>SUMIFS(data1!$E$2:$E$15001,data1!$I$2:$I$15001,data1!$I2374)</f>
        <v>15177662</v>
      </c>
      <c r="K2374">
        <f>(data1!$J2374-J2373)/J2373</f>
        <v>0</v>
      </c>
    </row>
    <row r="2375" spans="1:11" x14ac:dyDescent="0.3">
      <c r="A2375" t="s">
        <v>15</v>
      </c>
      <c r="B2375" t="s">
        <v>20</v>
      </c>
      <c r="C2375" t="s">
        <v>21</v>
      </c>
      <c r="D2375" s="2">
        <v>43762.458333333343</v>
      </c>
      <c r="E2375">
        <v>5728</v>
      </c>
      <c r="F2375">
        <v>1351.2405740869131</v>
      </c>
      <c r="G2375">
        <v>50</v>
      </c>
      <c r="H2375">
        <v>4.0999999999999996</v>
      </c>
      <c r="I2375">
        <f>YEAR(data1!$D2375)</f>
        <v>2019</v>
      </c>
      <c r="J2375">
        <f>SUMIFS(data1!$E$2:$E$15001,data1!$I$2:$I$15001,data1!$I2375)</f>
        <v>15177662</v>
      </c>
      <c r="K2375">
        <f>(data1!$J2375-J2374)/J2374</f>
        <v>0</v>
      </c>
    </row>
    <row r="2376" spans="1:11" x14ac:dyDescent="0.3">
      <c r="A2376" t="s">
        <v>22</v>
      </c>
      <c r="B2376" t="s">
        <v>23</v>
      </c>
      <c r="C2376" t="s">
        <v>19</v>
      </c>
      <c r="D2376" s="2">
        <v>43762.5</v>
      </c>
      <c r="E2376">
        <v>3680</v>
      </c>
      <c r="F2376">
        <v>1377.3978168931089</v>
      </c>
      <c r="G2376">
        <v>48</v>
      </c>
      <c r="H2376">
        <v>3.7</v>
      </c>
      <c r="I2376">
        <f>YEAR(data1!$D2376)</f>
        <v>2019</v>
      </c>
      <c r="J2376">
        <f>SUMIFS(data1!$E$2:$E$15001,data1!$I$2:$I$15001,data1!$I2376)</f>
        <v>15177662</v>
      </c>
      <c r="K2376">
        <f>(data1!$J2376-J2375)/J2375</f>
        <v>0</v>
      </c>
    </row>
    <row r="2377" spans="1:11" x14ac:dyDescent="0.3">
      <c r="A2377" t="s">
        <v>15</v>
      </c>
      <c r="B2377" t="s">
        <v>32</v>
      </c>
      <c r="C2377" t="s">
        <v>26</v>
      </c>
      <c r="D2377" s="2">
        <v>43762.625</v>
      </c>
      <c r="E2377">
        <v>5165</v>
      </c>
      <c r="F2377">
        <v>1367.031808077681</v>
      </c>
      <c r="G2377">
        <v>42</v>
      </c>
      <c r="H2377">
        <v>3.3</v>
      </c>
      <c r="I2377">
        <f>YEAR(data1!$D2377)</f>
        <v>2019</v>
      </c>
      <c r="J2377">
        <f>SUMIFS(data1!$E$2:$E$15001,data1!$I$2:$I$15001,data1!$I2377)</f>
        <v>15177662</v>
      </c>
      <c r="K2377">
        <f>(data1!$J2377-J2376)/J2376</f>
        <v>0</v>
      </c>
    </row>
    <row r="2378" spans="1:11" x14ac:dyDescent="0.3">
      <c r="A2378" t="s">
        <v>17</v>
      </c>
      <c r="B2378" t="s">
        <v>29</v>
      </c>
      <c r="C2378" t="s">
        <v>19</v>
      </c>
      <c r="D2378" s="2">
        <v>43763.25</v>
      </c>
      <c r="E2378">
        <v>6974</v>
      </c>
      <c r="F2378">
        <v>2564.5735786547448</v>
      </c>
      <c r="G2378">
        <v>47</v>
      </c>
      <c r="H2378">
        <v>3.1</v>
      </c>
      <c r="I2378">
        <f>YEAR(data1!$D2378)</f>
        <v>2019</v>
      </c>
      <c r="J2378">
        <f>SUMIFS(data1!$E$2:$E$15001,data1!$I$2:$I$15001,data1!$I2378)</f>
        <v>15177662</v>
      </c>
      <c r="K2378">
        <f>(data1!$J2378-J2377)/J2377</f>
        <v>0</v>
      </c>
    </row>
    <row r="2379" spans="1:11" x14ac:dyDescent="0.3">
      <c r="A2379" t="s">
        <v>17</v>
      </c>
      <c r="B2379" t="s">
        <v>37</v>
      </c>
      <c r="C2379" t="s">
        <v>26</v>
      </c>
      <c r="D2379" s="2">
        <v>43763.25</v>
      </c>
      <c r="E2379">
        <v>5933</v>
      </c>
      <c r="F2379">
        <v>1501.364060186409</v>
      </c>
      <c r="G2379">
        <v>51</v>
      </c>
      <c r="H2379">
        <v>3.2</v>
      </c>
      <c r="I2379">
        <f>YEAR(data1!$D2379)</f>
        <v>2019</v>
      </c>
      <c r="J2379">
        <f>SUMIFS(data1!$E$2:$E$15001,data1!$I$2:$I$15001,data1!$I2379)</f>
        <v>15177662</v>
      </c>
      <c r="K2379">
        <f>(data1!$J2379-J2378)/J2378</f>
        <v>0</v>
      </c>
    </row>
    <row r="2380" spans="1:11" x14ac:dyDescent="0.3">
      <c r="A2380" t="s">
        <v>24</v>
      </c>
      <c r="B2380" t="s">
        <v>28</v>
      </c>
      <c r="C2380" t="s">
        <v>13</v>
      </c>
      <c r="D2380" s="2">
        <v>43763.291666666657</v>
      </c>
      <c r="E2380">
        <v>1596</v>
      </c>
      <c r="F2380">
        <v>586.13210441072454</v>
      </c>
      <c r="G2380">
        <v>12</v>
      </c>
      <c r="H2380">
        <v>4.5</v>
      </c>
      <c r="I2380">
        <f>YEAR(data1!$D2380)</f>
        <v>2019</v>
      </c>
      <c r="J2380">
        <f>SUMIFS(data1!$E$2:$E$15001,data1!$I$2:$I$15001,data1!$I2380)</f>
        <v>15177662</v>
      </c>
      <c r="K2380">
        <f>(data1!$J2380-J2379)/J2379</f>
        <v>0</v>
      </c>
    </row>
    <row r="2381" spans="1:11" x14ac:dyDescent="0.3">
      <c r="A2381" t="s">
        <v>22</v>
      </c>
      <c r="B2381" t="s">
        <v>43</v>
      </c>
      <c r="C2381" t="s">
        <v>13</v>
      </c>
      <c r="D2381" s="2">
        <v>43763.333333333343</v>
      </c>
      <c r="E2381">
        <v>4413</v>
      </c>
      <c r="F2381">
        <v>935.30553427032135</v>
      </c>
      <c r="G2381">
        <v>29</v>
      </c>
      <c r="H2381">
        <v>3.1</v>
      </c>
      <c r="I2381">
        <f>YEAR(data1!$D2381)</f>
        <v>2019</v>
      </c>
      <c r="J2381">
        <f>SUMIFS(data1!$E$2:$E$15001,data1!$I$2:$I$15001,data1!$I2381)</f>
        <v>15177662</v>
      </c>
      <c r="K2381">
        <f>(data1!$J2381-J2380)/J2380</f>
        <v>0</v>
      </c>
    </row>
    <row r="2382" spans="1:11" x14ac:dyDescent="0.3">
      <c r="A2382" t="s">
        <v>24</v>
      </c>
      <c r="B2382" t="s">
        <v>28</v>
      </c>
      <c r="C2382" t="s">
        <v>19</v>
      </c>
      <c r="D2382" s="2">
        <v>43763.583333333343</v>
      </c>
      <c r="E2382">
        <v>4794</v>
      </c>
      <c r="F2382">
        <v>1526.059988288489</v>
      </c>
      <c r="G2382">
        <v>33</v>
      </c>
      <c r="H2382">
        <v>3.2</v>
      </c>
      <c r="I2382">
        <f>YEAR(data1!$D2382)</f>
        <v>2019</v>
      </c>
      <c r="J2382">
        <f>SUMIFS(data1!$E$2:$E$15001,data1!$I$2:$I$15001,data1!$I2382)</f>
        <v>15177662</v>
      </c>
      <c r="K2382">
        <f>(data1!$J2382-J2381)/J2381</f>
        <v>0</v>
      </c>
    </row>
    <row r="2383" spans="1:11" x14ac:dyDescent="0.3">
      <c r="A2383" t="s">
        <v>24</v>
      </c>
      <c r="B2383" t="s">
        <v>36</v>
      </c>
      <c r="C2383" t="s">
        <v>13</v>
      </c>
      <c r="D2383" s="2">
        <v>43763.625</v>
      </c>
      <c r="E2383">
        <v>8621</v>
      </c>
      <c r="F2383">
        <v>2943.061777186248</v>
      </c>
      <c r="G2383">
        <v>81</v>
      </c>
      <c r="H2383">
        <v>3.1</v>
      </c>
      <c r="I2383">
        <f>YEAR(data1!$D2383)</f>
        <v>2019</v>
      </c>
      <c r="J2383">
        <f>SUMIFS(data1!$E$2:$E$15001,data1!$I$2:$I$15001,data1!$I2383)</f>
        <v>15177662</v>
      </c>
      <c r="K2383">
        <f>(data1!$J2383-J2382)/J2382</f>
        <v>0</v>
      </c>
    </row>
    <row r="2384" spans="1:11" x14ac:dyDescent="0.3">
      <c r="A2384" t="s">
        <v>15</v>
      </c>
      <c r="B2384" t="s">
        <v>40</v>
      </c>
      <c r="C2384" t="s">
        <v>19</v>
      </c>
      <c r="D2384" s="2">
        <v>43763.75</v>
      </c>
      <c r="E2384">
        <v>1892</v>
      </c>
      <c r="F2384">
        <v>596.12773698971739</v>
      </c>
      <c r="G2384">
        <v>14</v>
      </c>
      <c r="H2384">
        <v>3.3</v>
      </c>
      <c r="I2384">
        <f>YEAR(data1!$D2384)</f>
        <v>2019</v>
      </c>
      <c r="J2384">
        <f>SUMIFS(data1!$E$2:$E$15001,data1!$I$2:$I$15001,data1!$I2384)</f>
        <v>15177662</v>
      </c>
      <c r="K2384">
        <f>(data1!$J2384-J2383)/J2383</f>
        <v>0</v>
      </c>
    </row>
    <row r="2385" spans="1:11" x14ac:dyDescent="0.3">
      <c r="A2385" t="s">
        <v>15</v>
      </c>
      <c r="B2385" t="s">
        <v>20</v>
      </c>
      <c r="C2385" t="s">
        <v>13</v>
      </c>
      <c r="D2385" s="2">
        <v>43764</v>
      </c>
      <c r="E2385">
        <v>7156</v>
      </c>
      <c r="F2385">
        <v>1525.061122838486</v>
      </c>
      <c r="G2385">
        <v>97</v>
      </c>
      <c r="H2385">
        <v>4.2</v>
      </c>
      <c r="I2385">
        <f>YEAR(data1!$D2385)</f>
        <v>2019</v>
      </c>
      <c r="J2385">
        <f>SUMIFS(data1!$E$2:$E$15001,data1!$I$2:$I$15001,data1!$I2385)</f>
        <v>15177662</v>
      </c>
      <c r="K2385">
        <f>(data1!$J2385-J2384)/J2384</f>
        <v>0</v>
      </c>
    </row>
    <row r="2386" spans="1:11" x14ac:dyDescent="0.3">
      <c r="A2386" t="s">
        <v>15</v>
      </c>
      <c r="B2386" t="s">
        <v>40</v>
      </c>
      <c r="C2386" t="s">
        <v>26</v>
      </c>
      <c r="D2386" s="2">
        <v>43764.25</v>
      </c>
      <c r="E2386">
        <v>4609</v>
      </c>
      <c r="F2386">
        <v>1807.3063281396089</v>
      </c>
      <c r="G2386">
        <v>81</v>
      </c>
      <c r="H2386">
        <v>4.8</v>
      </c>
      <c r="I2386">
        <f>YEAR(data1!$D2386)</f>
        <v>2019</v>
      </c>
      <c r="J2386">
        <f>SUMIFS(data1!$E$2:$E$15001,data1!$I$2:$I$15001,data1!$I2386)</f>
        <v>15177662</v>
      </c>
      <c r="K2386">
        <f>(data1!$J2386-J2385)/J2385</f>
        <v>0</v>
      </c>
    </row>
    <row r="2387" spans="1:11" x14ac:dyDescent="0.3">
      <c r="A2387" t="s">
        <v>22</v>
      </c>
      <c r="B2387" t="s">
        <v>43</v>
      </c>
      <c r="C2387" t="s">
        <v>26</v>
      </c>
      <c r="D2387" s="2">
        <v>43764.25</v>
      </c>
      <c r="E2387">
        <v>6621</v>
      </c>
      <c r="F2387">
        <v>1470.0313028182729</v>
      </c>
      <c r="G2387">
        <v>90</v>
      </c>
      <c r="H2387">
        <v>3.7</v>
      </c>
      <c r="I2387">
        <f>YEAR(data1!$D2387)</f>
        <v>2019</v>
      </c>
      <c r="J2387">
        <f>SUMIFS(data1!$E$2:$E$15001,data1!$I$2:$I$15001,data1!$I2387)</f>
        <v>15177662</v>
      </c>
      <c r="K2387">
        <f>(data1!$J2387-J2386)/J2386</f>
        <v>0</v>
      </c>
    </row>
    <row r="2388" spans="1:11" x14ac:dyDescent="0.3">
      <c r="A2388" t="s">
        <v>15</v>
      </c>
      <c r="B2388" t="s">
        <v>40</v>
      </c>
      <c r="C2388" t="s">
        <v>13</v>
      </c>
      <c r="D2388" s="2">
        <v>43764.666666666657</v>
      </c>
      <c r="E2388">
        <v>6848</v>
      </c>
      <c r="F2388">
        <v>2382.0112197288749</v>
      </c>
      <c r="G2388">
        <v>95</v>
      </c>
      <c r="H2388">
        <v>4.5</v>
      </c>
      <c r="I2388">
        <f>YEAR(data1!$D2388)</f>
        <v>2019</v>
      </c>
      <c r="J2388">
        <f>SUMIFS(data1!$E$2:$E$15001,data1!$I$2:$I$15001,data1!$I2388)</f>
        <v>15177662</v>
      </c>
      <c r="K2388">
        <f>(data1!$J2388-J2387)/J2387</f>
        <v>0</v>
      </c>
    </row>
    <row r="2389" spans="1:11" x14ac:dyDescent="0.3">
      <c r="A2389" t="s">
        <v>11</v>
      </c>
      <c r="B2389" t="s">
        <v>35</v>
      </c>
      <c r="C2389" t="s">
        <v>21</v>
      </c>
      <c r="D2389" s="2">
        <v>43764.75</v>
      </c>
      <c r="E2389">
        <v>1310</v>
      </c>
      <c r="F2389">
        <v>405.3318087193407</v>
      </c>
      <c r="G2389">
        <v>17</v>
      </c>
      <c r="H2389">
        <v>4.3</v>
      </c>
      <c r="I2389">
        <f>YEAR(data1!$D2389)</f>
        <v>2019</v>
      </c>
      <c r="J2389">
        <f>SUMIFS(data1!$E$2:$E$15001,data1!$I$2:$I$15001,data1!$I2389)</f>
        <v>15177662</v>
      </c>
      <c r="K2389">
        <f>(data1!$J2389-J2388)/J2388</f>
        <v>0</v>
      </c>
    </row>
    <row r="2390" spans="1:11" x14ac:dyDescent="0.3">
      <c r="A2390" t="s">
        <v>11</v>
      </c>
      <c r="B2390" t="s">
        <v>39</v>
      </c>
      <c r="C2390" t="s">
        <v>21</v>
      </c>
      <c r="D2390" s="2">
        <v>43764.791666666657</v>
      </c>
      <c r="E2390">
        <v>4020</v>
      </c>
      <c r="F2390">
        <v>1306.391190101195</v>
      </c>
      <c r="G2390">
        <v>38</v>
      </c>
      <c r="H2390">
        <v>4.5999999999999996</v>
      </c>
      <c r="I2390">
        <f>YEAR(data1!$D2390)</f>
        <v>2019</v>
      </c>
      <c r="J2390">
        <f>SUMIFS(data1!$E$2:$E$15001,data1!$I$2:$I$15001,data1!$I2390)</f>
        <v>15177662</v>
      </c>
      <c r="K2390">
        <f>(data1!$J2390-J2389)/J2389</f>
        <v>0</v>
      </c>
    </row>
    <row r="2391" spans="1:11" x14ac:dyDescent="0.3">
      <c r="A2391" t="s">
        <v>24</v>
      </c>
      <c r="B2391" t="s">
        <v>28</v>
      </c>
      <c r="C2391" t="s">
        <v>13</v>
      </c>
      <c r="D2391" s="2">
        <v>43764.958333333343</v>
      </c>
      <c r="E2391">
        <v>7011</v>
      </c>
      <c r="F2391">
        <v>2657.537083202923</v>
      </c>
      <c r="G2391">
        <v>101</v>
      </c>
      <c r="H2391">
        <v>4.0999999999999996</v>
      </c>
      <c r="I2391">
        <f>YEAR(data1!$D2391)</f>
        <v>2019</v>
      </c>
      <c r="J2391">
        <f>SUMIFS(data1!$E$2:$E$15001,data1!$I$2:$I$15001,data1!$I2391)</f>
        <v>15177662</v>
      </c>
      <c r="K2391">
        <f>(data1!$J2391-J2390)/J2390</f>
        <v>0</v>
      </c>
    </row>
    <row r="2392" spans="1:11" x14ac:dyDescent="0.3">
      <c r="A2392" t="s">
        <v>22</v>
      </c>
      <c r="B2392" t="s">
        <v>23</v>
      </c>
      <c r="C2392" t="s">
        <v>13</v>
      </c>
      <c r="D2392" s="2">
        <v>43765.125</v>
      </c>
      <c r="E2392">
        <v>2085</v>
      </c>
      <c r="F2392">
        <v>466.22102441488778</v>
      </c>
      <c r="G2392">
        <v>20</v>
      </c>
      <c r="H2392">
        <v>5</v>
      </c>
      <c r="I2392">
        <f>YEAR(data1!$D2392)</f>
        <v>2019</v>
      </c>
      <c r="J2392">
        <f>SUMIFS(data1!$E$2:$E$15001,data1!$I$2:$I$15001,data1!$I2392)</f>
        <v>15177662</v>
      </c>
      <c r="K2392">
        <f>(data1!$J2392-J2391)/J2391</f>
        <v>0</v>
      </c>
    </row>
    <row r="2393" spans="1:11" x14ac:dyDescent="0.3">
      <c r="A2393" t="s">
        <v>15</v>
      </c>
      <c r="B2393" t="s">
        <v>32</v>
      </c>
      <c r="C2393" t="s">
        <v>13</v>
      </c>
      <c r="D2393" s="2">
        <v>43765.958333333343</v>
      </c>
      <c r="E2393">
        <v>5048</v>
      </c>
      <c r="F2393">
        <v>1978.234110238378</v>
      </c>
      <c r="G2393">
        <v>42</v>
      </c>
      <c r="H2393">
        <v>3.6</v>
      </c>
      <c r="I2393">
        <f>YEAR(data1!$D2393)</f>
        <v>2019</v>
      </c>
      <c r="J2393">
        <f>SUMIFS(data1!$E$2:$E$15001,data1!$I$2:$I$15001,data1!$I2393)</f>
        <v>15177662</v>
      </c>
      <c r="K2393">
        <f>(data1!$J2393-J2392)/J2392</f>
        <v>0</v>
      </c>
    </row>
    <row r="2394" spans="1:11" x14ac:dyDescent="0.3">
      <c r="A2394" t="s">
        <v>24</v>
      </c>
      <c r="B2394" t="s">
        <v>36</v>
      </c>
      <c r="C2394" t="s">
        <v>19</v>
      </c>
      <c r="D2394" s="2">
        <v>43766.041666666657</v>
      </c>
      <c r="E2394">
        <v>1801</v>
      </c>
      <c r="F2394">
        <v>640.80499213329324</v>
      </c>
      <c r="G2394">
        <v>23</v>
      </c>
      <c r="H2394">
        <v>3.1</v>
      </c>
      <c r="I2394">
        <f>YEAR(data1!$D2394)</f>
        <v>2019</v>
      </c>
      <c r="J2394">
        <f>SUMIFS(data1!$E$2:$E$15001,data1!$I$2:$I$15001,data1!$I2394)</f>
        <v>15177662</v>
      </c>
      <c r="K2394">
        <f>(data1!$J2394-J2393)/J2393</f>
        <v>0</v>
      </c>
    </row>
    <row r="2395" spans="1:11" x14ac:dyDescent="0.3">
      <c r="A2395" t="s">
        <v>17</v>
      </c>
      <c r="B2395" t="s">
        <v>37</v>
      </c>
      <c r="C2395" t="s">
        <v>26</v>
      </c>
      <c r="D2395" s="2">
        <v>43766.166666666657</v>
      </c>
      <c r="E2395">
        <v>1584</v>
      </c>
      <c r="F2395">
        <v>617.448610499658</v>
      </c>
      <c r="G2395">
        <v>31</v>
      </c>
      <c r="H2395">
        <v>4.9000000000000004</v>
      </c>
      <c r="I2395">
        <f>YEAR(data1!$D2395)</f>
        <v>2019</v>
      </c>
      <c r="J2395">
        <f>SUMIFS(data1!$E$2:$E$15001,data1!$I$2:$I$15001,data1!$I2395)</f>
        <v>15177662</v>
      </c>
      <c r="K2395">
        <f>(data1!$J2395-J2394)/J2394</f>
        <v>0</v>
      </c>
    </row>
    <row r="2396" spans="1:11" x14ac:dyDescent="0.3">
      <c r="A2396" t="s">
        <v>22</v>
      </c>
      <c r="B2396" t="s">
        <v>43</v>
      </c>
      <c r="C2396" t="s">
        <v>21</v>
      </c>
      <c r="D2396" s="2">
        <v>43766.166666666657</v>
      </c>
      <c r="E2396">
        <v>5182</v>
      </c>
      <c r="F2396">
        <v>1383.716427787763</v>
      </c>
      <c r="G2396">
        <v>36</v>
      </c>
      <c r="H2396">
        <v>3.7</v>
      </c>
      <c r="I2396">
        <f>YEAR(data1!$D2396)</f>
        <v>2019</v>
      </c>
      <c r="J2396">
        <f>SUMIFS(data1!$E$2:$E$15001,data1!$I$2:$I$15001,data1!$I2396)</f>
        <v>15177662</v>
      </c>
      <c r="K2396">
        <f>(data1!$J2396-J2395)/J2395</f>
        <v>0</v>
      </c>
    </row>
    <row r="2397" spans="1:11" x14ac:dyDescent="0.3">
      <c r="A2397" t="s">
        <v>11</v>
      </c>
      <c r="B2397" t="s">
        <v>12</v>
      </c>
      <c r="C2397" t="s">
        <v>19</v>
      </c>
      <c r="D2397" s="2">
        <v>43766.208333333343</v>
      </c>
      <c r="E2397">
        <v>8496</v>
      </c>
      <c r="F2397">
        <v>3103.294770222104</v>
      </c>
      <c r="G2397">
        <v>62</v>
      </c>
      <c r="H2397">
        <v>3.5</v>
      </c>
      <c r="I2397">
        <f>YEAR(data1!$D2397)</f>
        <v>2019</v>
      </c>
      <c r="J2397">
        <f>SUMIFS(data1!$E$2:$E$15001,data1!$I$2:$I$15001,data1!$I2397)</f>
        <v>15177662</v>
      </c>
      <c r="K2397">
        <f>(data1!$J2397-J2396)/J2396</f>
        <v>0</v>
      </c>
    </row>
    <row r="2398" spans="1:11" x14ac:dyDescent="0.3">
      <c r="A2398" t="s">
        <v>17</v>
      </c>
      <c r="B2398" t="s">
        <v>34</v>
      </c>
      <c r="C2398" t="s">
        <v>26</v>
      </c>
      <c r="D2398" s="2">
        <v>43766.25</v>
      </c>
      <c r="E2398">
        <v>3304</v>
      </c>
      <c r="F2398">
        <v>712.05718529670003</v>
      </c>
      <c r="G2398">
        <v>29</v>
      </c>
      <c r="H2398">
        <v>3.2</v>
      </c>
      <c r="I2398">
        <f>YEAR(data1!$D2398)</f>
        <v>2019</v>
      </c>
      <c r="J2398">
        <f>SUMIFS(data1!$E$2:$E$15001,data1!$I$2:$I$15001,data1!$I2398)</f>
        <v>15177662</v>
      </c>
      <c r="K2398">
        <f>(data1!$J2398-J2397)/J2397</f>
        <v>0</v>
      </c>
    </row>
    <row r="2399" spans="1:11" x14ac:dyDescent="0.3">
      <c r="A2399" t="s">
        <v>15</v>
      </c>
      <c r="B2399" t="s">
        <v>40</v>
      </c>
      <c r="C2399" t="s">
        <v>13</v>
      </c>
      <c r="D2399" s="2">
        <v>43766.708333333343</v>
      </c>
      <c r="E2399">
        <v>4176</v>
      </c>
      <c r="F2399">
        <v>1299.3582480051509</v>
      </c>
      <c r="G2399">
        <v>28</v>
      </c>
      <c r="H2399">
        <v>4.5</v>
      </c>
      <c r="I2399">
        <f>YEAR(data1!$D2399)</f>
        <v>2019</v>
      </c>
      <c r="J2399">
        <f>SUMIFS(data1!$E$2:$E$15001,data1!$I$2:$I$15001,data1!$I2399)</f>
        <v>15177662</v>
      </c>
      <c r="K2399">
        <f>(data1!$J2399-J2398)/J2398</f>
        <v>0</v>
      </c>
    </row>
    <row r="2400" spans="1:11" x14ac:dyDescent="0.3">
      <c r="A2400" t="s">
        <v>11</v>
      </c>
      <c r="B2400" t="s">
        <v>38</v>
      </c>
      <c r="C2400" t="s">
        <v>21</v>
      </c>
      <c r="D2400" s="2">
        <v>43766.75</v>
      </c>
      <c r="E2400">
        <v>7557</v>
      </c>
      <c r="F2400">
        <v>2406.6413991025529</v>
      </c>
      <c r="G2400">
        <v>53</v>
      </c>
      <c r="H2400">
        <v>3.1</v>
      </c>
      <c r="I2400">
        <f>YEAR(data1!$D2400)</f>
        <v>2019</v>
      </c>
      <c r="J2400">
        <f>SUMIFS(data1!$E$2:$E$15001,data1!$I$2:$I$15001,data1!$I2400)</f>
        <v>15177662</v>
      </c>
      <c r="K2400">
        <f>(data1!$J2400-J2399)/J2399</f>
        <v>0</v>
      </c>
    </row>
    <row r="2401" spans="1:11" x14ac:dyDescent="0.3">
      <c r="A2401" t="s">
        <v>15</v>
      </c>
      <c r="B2401" t="s">
        <v>32</v>
      </c>
      <c r="C2401" t="s">
        <v>13</v>
      </c>
      <c r="D2401" s="2">
        <v>43766.791666666657</v>
      </c>
      <c r="E2401">
        <v>6210</v>
      </c>
      <c r="F2401">
        <v>2325.8983054029009</v>
      </c>
      <c r="G2401">
        <v>91</v>
      </c>
      <c r="H2401">
        <v>3.7</v>
      </c>
      <c r="I2401">
        <f>YEAR(data1!$D2401)</f>
        <v>2019</v>
      </c>
      <c r="J2401">
        <f>SUMIFS(data1!$E$2:$E$15001,data1!$I$2:$I$15001,data1!$I2401)</f>
        <v>15177662</v>
      </c>
      <c r="K2401">
        <f>(data1!$J2401-J2400)/J2400</f>
        <v>0</v>
      </c>
    </row>
    <row r="2402" spans="1:11" x14ac:dyDescent="0.3">
      <c r="A2402" t="s">
        <v>15</v>
      </c>
      <c r="B2402" t="s">
        <v>16</v>
      </c>
      <c r="C2402" t="s">
        <v>13</v>
      </c>
      <c r="D2402" s="2">
        <v>43766.875</v>
      </c>
      <c r="E2402">
        <v>5856</v>
      </c>
      <c r="F2402">
        <v>1193.0832880218491</v>
      </c>
      <c r="G2402">
        <v>66</v>
      </c>
      <c r="H2402">
        <v>3.4</v>
      </c>
      <c r="I2402">
        <f>YEAR(data1!$D2402)</f>
        <v>2019</v>
      </c>
      <c r="J2402">
        <f>SUMIFS(data1!$E$2:$E$15001,data1!$I$2:$I$15001,data1!$I2402)</f>
        <v>15177662</v>
      </c>
      <c r="K2402">
        <f>(data1!$J2402-J2401)/J2401</f>
        <v>0</v>
      </c>
    </row>
    <row r="2403" spans="1:11" x14ac:dyDescent="0.3">
      <c r="A2403" t="s">
        <v>17</v>
      </c>
      <c r="B2403" t="s">
        <v>31</v>
      </c>
      <c r="C2403" t="s">
        <v>13</v>
      </c>
      <c r="D2403" s="2">
        <v>43767</v>
      </c>
      <c r="E2403">
        <v>5457</v>
      </c>
      <c r="F2403">
        <v>1723.9064970364709</v>
      </c>
      <c r="G2403">
        <v>60</v>
      </c>
      <c r="H2403">
        <v>3.2</v>
      </c>
      <c r="I2403">
        <f>YEAR(data1!$D2403)</f>
        <v>2019</v>
      </c>
      <c r="J2403">
        <f>SUMIFS(data1!$E$2:$E$15001,data1!$I$2:$I$15001,data1!$I2403)</f>
        <v>15177662</v>
      </c>
      <c r="K2403">
        <f>(data1!$J2403-J2402)/J2402</f>
        <v>0</v>
      </c>
    </row>
    <row r="2404" spans="1:11" x14ac:dyDescent="0.3">
      <c r="A2404" t="s">
        <v>15</v>
      </c>
      <c r="B2404" t="s">
        <v>20</v>
      </c>
      <c r="C2404" t="s">
        <v>13</v>
      </c>
      <c r="D2404" s="2">
        <v>43767.125</v>
      </c>
      <c r="E2404">
        <v>8547</v>
      </c>
      <c r="F2404">
        <v>2174.1518182403338</v>
      </c>
      <c r="G2404">
        <v>63</v>
      </c>
      <c r="H2404">
        <v>3.5</v>
      </c>
      <c r="I2404">
        <f>YEAR(data1!$D2404)</f>
        <v>2019</v>
      </c>
      <c r="J2404">
        <f>SUMIFS(data1!$E$2:$E$15001,data1!$I$2:$I$15001,data1!$I2404)</f>
        <v>15177662</v>
      </c>
      <c r="K2404">
        <f>(data1!$J2404-J2403)/J2403</f>
        <v>0</v>
      </c>
    </row>
    <row r="2405" spans="1:11" x14ac:dyDescent="0.3">
      <c r="A2405" t="s">
        <v>17</v>
      </c>
      <c r="B2405" t="s">
        <v>29</v>
      </c>
      <c r="C2405" t="s">
        <v>21</v>
      </c>
      <c r="D2405" s="2">
        <v>43767.125</v>
      </c>
      <c r="E2405">
        <v>11169</v>
      </c>
      <c r="F2405">
        <v>4299.4582258742612</v>
      </c>
      <c r="G2405">
        <v>110</v>
      </c>
      <c r="H2405">
        <v>3.3</v>
      </c>
      <c r="I2405">
        <f>YEAR(data1!$D2405)</f>
        <v>2019</v>
      </c>
      <c r="J2405">
        <f>SUMIFS(data1!$E$2:$E$15001,data1!$I$2:$I$15001,data1!$I2405)</f>
        <v>15177662</v>
      </c>
      <c r="K2405">
        <f>(data1!$J2405-J2404)/J2404</f>
        <v>0</v>
      </c>
    </row>
    <row r="2406" spans="1:11" x14ac:dyDescent="0.3">
      <c r="A2406" t="s">
        <v>17</v>
      </c>
      <c r="B2406" t="s">
        <v>29</v>
      </c>
      <c r="C2406" t="s">
        <v>13</v>
      </c>
      <c r="D2406" s="2">
        <v>43767.291666666657</v>
      </c>
      <c r="E2406">
        <v>7518</v>
      </c>
      <c r="F2406">
        <v>2723.390700574565</v>
      </c>
      <c r="G2406">
        <v>130</v>
      </c>
      <c r="H2406">
        <v>3.4</v>
      </c>
      <c r="I2406">
        <f>YEAR(data1!$D2406)</f>
        <v>2019</v>
      </c>
      <c r="J2406">
        <f>SUMIFS(data1!$E$2:$E$15001,data1!$I$2:$I$15001,data1!$I2406)</f>
        <v>15177662</v>
      </c>
      <c r="K2406">
        <f>(data1!$J2406-J2405)/J2405</f>
        <v>0</v>
      </c>
    </row>
    <row r="2407" spans="1:11" x14ac:dyDescent="0.3">
      <c r="A2407" t="s">
        <v>24</v>
      </c>
      <c r="B2407" t="s">
        <v>25</v>
      </c>
      <c r="C2407" t="s">
        <v>13</v>
      </c>
      <c r="D2407" s="2">
        <v>43767.375</v>
      </c>
      <c r="E2407">
        <v>7547</v>
      </c>
      <c r="F2407">
        <v>2602.0315773485672</v>
      </c>
      <c r="G2407">
        <v>52</v>
      </c>
      <c r="H2407">
        <v>3.8</v>
      </c>
      <c r="I2407">
        <f>YEAR(data1!$D2407)</f>
        <v>2019</v>
      </c>
      <c r="J2407">
        <f>SUMIFS(data1!$E$2:$E$15001,data1!$I$2:$I$15001,data1!$I2407)</f>
        <v>15177662</v>
      </c>
      <c r="K2407">
        <f>(data1!$J2407-J2406)/J2406</f>
        <v>0</v>
      </c>
    </row>
    <row r="2408" spans="1:11" x14ac:dyDescent="0.3">
      <c r="A2408" t="s">
        <v>15</v>
      </c>
      <c r="B2408" t="s">
        <v>16</v>
      </c>
      <c r="C2408" t="s">
        <v>21</v>
      </c>
      <c r="D2408" s="2">
        <v>43767.375</v>
      </c>
      <c r="E2408">
        <v>16</v>
      </c>
      <c r="F2408">
        <v>4.7141203792072464</v>
      </c>
      <c r="G2408">
        <v>1</v>
      </c>
      <c r="H2408">
        <v>4</v>
      </c>
      <c r="I2408">
        <f>YEAR(data1!$D2408)</f>
        <v>2019</v>
      </c>
      <c r="J2408">
        <f>SUMIFS(data1!$E$2:$E$15001,data1!$I$2:$I$15001,data1!$I2408)</f>
        <v>15177662</v>
      </c>
      <c r="K2408">
        <f>(data1!$J2408-J2407)/J2407</f>
        <v>0</v>
      </c>
    </row>
    <row r="2409" spans="1:11" x14ac:dyDescent="0.3">
      <c r="A2409" t="s">
        <v>22</v>
      </c>
      <c r="B2409" t="s">
        <v>43</v>
      </c>
      <c r="C2409" t="s">
        <v>21</v>
      </c>
      <c r="D2409" s="2">
        <v>43767.458333333343</v>
      </c>
      <c r="E2409">
        <v>4557</v>
      </c>
      <c r="F2409">
        <v>1362.146612602043</v>
      </c>
      <c r="G2409">
        <v>59</v>
      </c>
      <c r="H2409">
        <v>3.4</v>
      </c>
      <c r="I2409">
        <f>YEAR(data1!$D2409)</f>
        <v>2019</v>
      </c>
      <c r="J2409">
        <f>SUMIFS(data1!$E$2:$E$15001,data1!$I$2:$I$15001,data1!$I2409)</f>
        <v>15177662</v>
      </c>
      <c r="K2409">
        <f>(data1!$J2409-J2408)/J2408</f>
        <v>0</v>
      </c>
    </row>
    <row r="2410" spans="1:11" x14ac:dyDescent="0.3">
      <c r="A2410" t="s">
        <v>15</v>
      </c>
      <c r="B2410" t="s">
        <v>40</v>
      </c>
      <c r="C2410" t="s">
        <v>21</v>
      </c>
      <c r="D2410" s="2">
        <v>43767.458333333343</v>
      </c>
      <c r="E2410">
        <v>2709</v>
      </c>
      <c r="F2410">
        <v>818.22378258557922</v>
      </c>
      <c r="G2410">
        <v>18</v>
      </c>
      <c r="H2410">
        <v>3.3</v>
      </c>
      <c r="I2410">
        <f>YEAR(data1!$D2410)</f>
        <v>2019</v>
      </c>
      <c r="J2410">
        <f>SUMIFS(data1!$E$2:$E$15001,data1!$I$2:$I$15001,data1!$I2410)</f>
        <v>15177662</v>
      </c>
      <c r="K2410">
        <f>(data1!$J2410-J2409)/J2409</f>
        <v>0</v>
      </c>
    </row>
    <row r="2411" spans="1:11" x14ac:dyDescent="0.3">
      <c r="A2411" t="s">
        <v>24</v>
      </c>
      <c r="B2411" t="s">
        <v>42</v>
      </c>
      <c r="C2411" t="s">
        <v>19</v>
      </c>
      <c r="D2411" s="2">
        <v>43767.583333333343</v>
      </c>
      <c r="E2411">
        <v>3437</v>
      </c>
      <c r="F2411">
        <v>1042.663451128049</v>
      </c>
      <c r="G2411">
        <v>42</v>
      </c>
      <c r="H2411">
        <v>3.7</v>
      </c>
      <c r="I2411">
        <f>YEAR(data1!$D2411)</f>
        <v>2019</v>
      </c>
      <c r="J2411">
        <f>SUMIFS(data1!$E$2:$E$15001,data1!$I$2:$I$15001,data1!$I2411)</f>
        <v>15177662</v>
      </c>
      <c r="K2411">
        <f>(data1!$J2411-J2410)/J2410</f>
        <v>0</v>
      </c>
    </row>
    <row r="2412" spans="1:11" x14ac:dyDescent="0.3">
      <c r="A2412" t="s">
        <v>15</v>
      </c>
      <c r="B2412" t="s">
        <v>30</v>
      </c>
      <c r="C2412" t="s">
        <v>21</v>
      </c>
      <c r="D2412" s="2">
        <v>43767.625</v>
      </c>
      <c r="E2412">
        <v>4450</v>
      </c>
      <c r="F2412">
        <v>1169.6714289235911</v>
      </c>
      <c r="G2412">
        <v>55</v>
      </c>
      <c r="H2412">
        <v>3.6</v>
      </c>
      <c r="I2412">
        <f>YEAR(data1!$D2412)</f>
        <v>2019</v>
      </c>
      <c r="J2412">
        <f>SUMIFS(data1!$E$2:$E$15001,data1!$I$2:$I$15001,data1!$I2412)</f>
        <v>15177662</v>
      </c>
      <c r="K2412">
        <f>(data1!$J2412-J2411)/J2411</f>
        <v>0</v>
      </c>
    </row>
    <row r="2413" spans="1:11" x14ac:dyDescent="0.3">
      <c r="A2413" t="s">
        <v>22</v>
      </c>
      <c r="B2413" t="s">
        <v>44</v>
      </c>
      <c r="C2413" t="s">
        <v>19</v>
      </c>
      <c r="D2413" s="2">
        <v>43767.833333333343</v>
      </c>
      <c r="E2413">
        <v>1258</v>
      </c>
      <c r="F2413">
        <v>498.44175071833217</v>
      </c>
      <c r="G2413">
        <v>11</v>
      </c>
      <c r="H2413">
        <v>4</v>
      </c>
      <c r="I2413">
        <f>YEAR(data1!$D2413)</f>
        <v>2019</v>
      </c>
      <c r="J2413">
        <f>SUMIFS(data1!$E$2:$E$15001,data1!$I$2:$I$15001,data1!$I2413)</f>
        <v>15177662</v>
      </c>
      <c r="K2413">
        <f>(data1!$J2413-J2412)/J2412</f>
        <v>0</v>
      </c>
    </row>
    <row r="2414" spans="1:11" x14ac:dyDescent="0.3">
      <c r="A2414" t="s">
        <v>17</v>
      </c>
      <c r="B2414" t="s">
        <v>37</v>
      </c>
      <c r="C2414" t="s">
        <v>19</v>
      </c>
      <c r="D2414" s="2">
        <v>43767.833333333343</v>
      </c>
      <c r="E2414">
        <v>8078</v>
      </c>
      <c r="F2414">
        <v>2364.3430237146822</v>
      </c>
      <c r="G2414">
        <v>81</v>
      </c>
      <c r="H2414">
        <v>3.7</v>
      </c>
      <c r="I2414">
        <f>YEAR(data1!$D2414)</f>
        <v>2019</v>
      </c>
      <c r="J2414">
        <f>SUMIFS(data1!$E$2:$E$15001,data1!$I$2:$I$15001,data1!$I2414)</f>
        <v>15177662</v>
      </c>
      <c r="K2414">
        <f>(data1!$J2414-J2413)/J2413</f>
        <v>0</v>
      </c>
    </row>
    <row r="2415" spans="1:11" x14ac:dyDescent="0.3">
      <c r="A2415" t="s">
        <v>22</v>
      </c>
      <c r="B2415" t="s">
        <v>43</v>
      </c>
      <c r="C2415" t="s">
        <v>13</v>
      </c>
      <c r="D2415" s="2">
        <v>43767.875</v>
      </c>
      <c r="E2415">
        <v>2933</v>
      </c>
      <c r="F2415">
        <v>1020.147709111808</v>
      </c>
      <c r="G2415">
        <v>30</v>
      </c>
      <c r="H2415">
        <v>4.4000000000000004</v>
      </c>
      <c r="I2415">
        <f>YEAR(data1!$D2415)</f>
        <v>2019</v>
      </c>
      <c r="J2415">
        <f>SUMIFS(data1!$E$2:$E$15001,data1!$I$2:$I$15001,data1!$I2415)</f>
        <v>15177662</v>
      </c>
      <c r="K2415">
        <f>(data1!$J2415-J2414)/J2414</f>
        <v>0</v>
      </c>
    </row>
    <row r="2416" spans="1:11" x14ac:dyDescent="0.3">
      <c r="A2416" t="s">
        <v>17</v>
      </c>
      <c r="B2416" t="s">
        <v>31</v>
      </c>
      <c r="C2416" t="s">
        <v>13</v>
      </c>
      <c r="D2416" s="2">
        <v>43768.083333333343</v>
      </c>
      <c r="E2416">
        <v>5379</v>
      </c>
      <c r="F2416">
        <v>1542.394564765342</v>
      </c>
      <c r="G2416">
        <v>67</v>
      </c>
      <c r="H2416">
        <v>4.3</v>
      </c>
      <c r="I2416">
        <f>YEAR(data1!$D2416)</f>
        <v>2019</v>
      </c>
      <c r="J2416">
        <f>SUMIFS(data1!$E$2:$E$15001,data1!$I$2:$I$15001,data1!$I2416)</f>
        <v>15177662</v>
      </c>
      <c r="K2416">
        <f>(data1!$J2416-J2415)/J2415</f>
        <v>0</v>
      </c>
    </row>
    <row r="2417" spans="1:11" x14ac:dyDescent="0.3">
      <c r="A2417" t="s">
        <v>15</v>
      </c>
      <c r="B2417" t="s">
        <v>30</v>
      </c>
      <c r="C2417" t="s">
        <v>19</v>
      </c>
      <c r="D2417" s="2">
        <v>43768.166666666657</v>
      </c>
      <c r="E2417">
        <v>3660</v>
      </c>
      <c r="F2417">
        <v>1319.8701211362959</v>
      </c>
      <c r="G2417">
        <v>36</v>
      </c>
      <c r="H2417">
        <v>3.3</v>
      </c>
      <c r="I2417">
        <f>YEAR(data1!$D2417)</f>
        <v>2019</v>
      </c>
      <c r="J2417">
        <f>SUMIFS(data1!$E$2:$E$15001,data1!$I$2:$I$15001,data1!$I2417)</f>
        <v>15177662</v>
      </c>
      <c r="K2417">
        <f>(data1!$J2417-J2416)/J2416</f>
        <v>0</v>
      </c>
    </row>
    <row r="2418" spans="1:11" x14ac:dyDescent="0.3">
      <c r="A2418" t="s">
        <v>15</v>
      </c>
      <c r="B2418" t="s">
        <v>16</v>
      </c>
      <c r="C2418" t="s">
        <v>13</v>
      </c>
      <c r="D2418" s="2">
        <v>43768.166666666657</v>
      </c>
      <c r="E2418">
        <v>4006</v>
      </c>
      <c r="F2418">
        <v>1206.153151060508</v>
      </c>
      <c r="G2418">
        <v>29</v>
      </c>
      <c r="H2418">
        <v>3.7</v>
      </c>
      <c r="I2418">
        <f>YEAR(data1!$D2418)</f>
        <v>2019</v>
      </c>
      <c r="J2418">
        <f>SUMIFS(data1!$E$2:$E$15001,data1!$I$2:$I$15001,data1!$I2418)</f>
        <v>15177662</v>
      </c>
      <c r="K2418">
        <f>(data1!$J2418-J2417)/J2417</f>
        <v>0</v>
      </c>
    </row>
    <row r="2419" spans="1:11" x14ac:dyDescent="0.3">
      <c r="A2419" t="s">
        <v>17</v>
      </c>
      <c r="B2419" t="s">
        <v>37</v>
      </c>
      <c r="C2419" t="s">
        <v>21</v>
      </c>
      <c r="D2419" s="2">
        <v>43768.25</v>
      </c>
      <c r="E2419">
        <v>8564</v>
      </c>
      <c r="F2419">
        <v>2154.0105439496101</v>
      </c>
      <c r="G2419">
        <v>64</v>
      </c>
      <c r="H2419">
        <v>3.2</v>
      </c>
      <c r="I2419">
        <f>YEAR(data1!$D2419)</f>
        <v>2019</v>
      </c>
      <c r="J2419">
        <f>SUMIFS(data1!$E$2:$E$15001,data1!$I$2:$I$15001,data1!$I2419)</f>
        <v>15177662</v>
      </c>
      <c r="K2419">
        <f>(data1!$J2419-J2418)/J2418</f>
        <v>0</v>
      </c>
    </row>
    <row r="2420" spans="1:11" x14ac:dyDescent="0.3">
      <c r="A2420" t="s">
        <v>22</v>
      </c>
      <c r="B2420" t="s">
        <v>16</v>
      </c>
      <c r="C2420" t="s">
        <v>21</v>
      </c>
      <c r="D2420" s="2">
        <v>43768.291666666657</v>
      </c>
      <c r="E2420">
        <v>3870</v>
      </c>
      <c r="F2420">
        <v>1496.3744337450009</v>
      </c>
      <c r="G2420">
        <v>30</v>
      </c>
      <c r="H2420">
        <v>4.8</v>
      </c>
      <c r="I2420">
        <f>YEAR(data1!$D2420)</f>
        <v>2019</v>
      </c>
      <c r="J2420">
        <f>SUMIFS(data1!$E$2:$E$15001,data1!$I$2:$I$15001,data1!$I2420)</f>
        <v>15177662</v>
      </c>
      <c r="K2420">
        <f>(data1!$J2420-J2419)/J2419</f>
        <v>0</v>
      </c>
    </row>
    <row r="2421" spans="1:11" x14ac:dyDescent="0.3">
      <c r="A2421" t="s">
        <v>17</v>
      </c>
      <c r="B2421" t="s">
        <v>31</v>
      </c>
      <c r="C2421" t="s">
        <v>26</v>
      </c>
      <c r="D2421" s="2">
        <v>43768.416666666657</v>
      </c>
      <c r="E2421">
        <v>6294</v>
      </c>
      <c r="F2421">
        <v>1536.3844212728579</v>
      </c>
      <c r="G2421">
        <v>125</v>
      </c>
      <c r="H2421">
        <v>4.9000000000000004</v>
      </c>
      <c r="I2421">
        <f>YEAR(data1!$D2421)</f>
        <v>2019</v>
      </c>
      <c r="J2421">
        <f>SUMIFS(data1!$E$2:$E$15001,data1!$I$2:$I$15001,data1!$I2421)</f>
        <v>15177662</v>
      </c>
      <c r="K2421">
        <f>(data1!$J2421-J2420)/J2420</f>
        <v>0</v>
      </c>
    </row>
    <row r="2422" spans="1:11" x14ac:dyDescent="0.3">
      <c r="A2422" t="s">
        <v>17</v>
      </c>
      <c r="B2422" t="s">
        <v>37</v>
      </c>
      <c r="C2422" t="s">
        <v>19</v>
      </c>
      <c r="D2422" s="2">
        <v>43768.583333333343</v>
      </c>
      <c r="E2422">
        <v>4305</v>
      </c>
      <c r="F2422">
        <v>1023.94909345518</v>
      </c>
      <c r="G2422">
        <v>59</v>
      </c>
      <c r="H2422">
        <v>3.4</v>
      </c>
      <c r="I2422">
        <f>YEAR(data1!$D2422)</f>
        <v>2019</v>
      </c>
      <c r="J2422">
        <f>SUMIFS(data1!$E$2:$E$15001,data1!$I$2:$I$15001,data1!$I2422)</f>
        <v>15177662</v>
      </c>
      <c r="K2422">
        <f>(data1!$J2422-J2421)/J2421</f>
        <v>0</v>
      </c>
    </row>
    <row r="2423" spans="1:11" x14ac:dyDescent="0.3">
      <c r="A2423" t="s">
        <v>22</v>
      </c>
      <c r="B2423" t="s">
        <v>33</v>
      </c>
      <c r="C2423" t="s">
        <v>21</v>
      </c>
      <c r="D2423" s="2">
        <v>43768.583333333343</v>
      </c>
      <c r="E2423">
        <v>4895</v>
      </c>
      <c r="F2423">
        <v>1926.410520446879</v>
      </c>
      <c r="G2423">
        <v>73</v>
      </c>
      <c r="H2423">
        <v>3</v>
      </c>
      <c r="I2423">
        <f>YEAR(data1!$D2423)</f>
        <v>2019</v>
      </c>
      <c r="J2423">
        <f>SUMIFS(data1!$E$2:$E$15001,data1!$I$2:$I$15001,data1!$I2423)</f>
        <v>15177662</v>
      </c>
      <c r="K2423">
        <f>(data1!$J2423-J2422)/J2422</f>
        <v>0</v>
      </c>
    </row>
    <row r="2424" spans="1:11" x14ac:dyDescent="0.3">
      <c r="A2424" t="s">
        <v>17</v>
      </c>
      <c r="B2424" t="s">
        <v>37</v>
      </c>
      <c r="C2424" t="s">
        <v>13</v>
      </c>
      <c r="D2424" s="2">
        <v>43768.583333333343</v>
      </c>
      <c r="E2424">
        <v>4796</v>
      </c>
      <c r="F2424">
        <v>1813.8775171989839</v>
      </c>
      <c r="G2424">
        <v>60</v>
      </c>
      <c r="H2424">
        <v>3.1</v>
      </c>
      <c r="I2424">
        <f>YEAR(data1!$D2424)</f>
        <v>2019</v>
      </c>
      <c r="J2424">
        <f>SUMIFS(data1!$E$2:$E$15001,data1!$I$2:$I$15001,data1!$I2424)</f>
        <v>15177662</v>
      </c>
      <c r="K2424">
        <f>(data1!$J2424-J2423)/J2423</f>
        <v>0</v>
      </c>
    </row>
    <row r="2425" spans="1:11" x14ac:dyDescent="0.3">
      <c r="A2425" t="s">
        <v>22</v>
      </c>
      <c r="B2425" t="s">
        <v>43</v>
      </c>
      <c r="C2425" t="s">
        <v>26</v>
      </c>
      <c r="D2425" s="2">
        <v>43768.625</v>
      </c>
      <c r="E2425">
        <v>6011</v>
      </c>
      <c r="F2425">
        <v>1609.922973020934</v>
      </c>
      <c r="G2425">
        <v>54</v>
      </c>
      <c r="H2425">
        <v>4.7</v>
      </c>
      <c r="I2425">
        <f>YEAR(data1!$D2425)</f>
        <v>2019</v>
      </c>
      <c r="J2425">
        <f>SUMIFS(data1!$E$2:$E$15001,data1!$I$2:$I$15001,data1!$I2425)</f>
        <v>15177662</v>
      </c>
      <c r="K2425">
        <f>(data1!$J2425-J2424)/J2424</f>
        <v>0</v>
      </c>
    </row>
    <row r="2426" spans="1:11" x14ac:dyDescent="0.3">
      <c r="A2426" t="s">
        <v>11</v>
      </c>
      <c r="B2426" t="s">
        <v>41</v>
      </c>
      <c r="C2426" t="s">
        <v>13</v>
      </c>
      <c r="D2426" s="2">
        <v>43768.75</v>
      </c>
      <c r="E2426">
        <v>3739</v>
      </c>
      <c r="F2426">
        <v>1198.026364282865</v>
      </c>
      <c r="G2426">
        <v>27</v>
      </c>
      <c r="H2426">
        <v>4.5999999999999996</v>
      </c>
      <c r="I2426">
        <f>YEAR(data1!$D2426)</f>
        <v>2019</v>
      </c>
      <c r="J2426">
        <f>SUMIFS(data1!$E$2:$E$15001,data1!$I$2:$I$15001,data1!$I2426)</f>
        <v>15177662</v>
      </c>
      <c r="K2426">
        <f>(data1!$J2426-J2425)/J2425</f>
        <v>0</v>
      </c>
    </row>
    <row r="2427" spans="1:11" x14ac:dyDescent="0.3">
      <c r="A2427" t="s">
        <v>24</v>
      </c>
      <c r="B2427" t="s">
        <v>27</v>
      </c>
      <c r="C2427" t="s">
        <v>19</v>
      </c>
      <c r="D2427" s="2">
        <v>43768.791666666657</v>
      </c>
      <c r="E2427">
        <v>6168</v>
      </c>
      <c r="F2427">
        <v>1972.468430856273</v>
      </c>
      <c r="G2427">
        <v>118</v>
      </c>
      <c r="H2427">
        <v>3.3</v>
      </c>
      <c r="I2427">
        <f>YEAR(data1!$D2427)</f>
        <v>2019</v>
      </c>
      <c r="J2427">
        <f>SUMIFS(data1!$E$2:$E$15001,data1!$I$2:$I$15001,data1!$I2427)</f>
        <v>15177662</v>
      </c>
      <c r="K2427">
        <f>(data1!$J2427-J2426)/J2426</f>
        <v>0</v>
      </c>
    </row>
    <row r="2428" spans="1:11" x14ac:dyDescent="0.3">
      <c r="A2428" t="s">
        <v>24</v>
      </c>
      <c r="B2428" t="s">
        <v>28</v>
      </c>
      <c r="C2428" t="s">
        <v>21</v>
      </c>
      <c r="D2428" s="2">
        <v>43769.125</v>
      </c>
      <c r="E2428">
        <v>6217</v>
      </c>
      <c r="F2428">
        <v>1932.8508947780499</v>
      </c>
      <c r="G2428">
        <v>88</v>
      </c>
      <c r="H2428">
        <v>4.5999999999999996</v>
      </c>
      <c r="I2428">
        <f>YEAR(data1!$D2428)</f>
        <v>2019</v>
      </c>
      <c r="J2428">
        <f>SUMIFS(data1!$E$2:$E$15001,data1!$I$2:$I$15001,data1!$I2428)</f>
        <v>15177662</v>
      </c>
      <c r="K2428">
        <f>(data1!$J2428-J2427)/J2427</f>
        <v>0</v>
      </c>
    </row>
    <row r="2429" spans="1:11" x14ac:dyDescent="0.3">
      <c r="A2429" t="s">
        <v>24</v>
      </c>
      <c r="B2429" t="s">
        <v>25</v>
      </c>
      <c r="C2429" t="s">
        <v>19</v>
      </c>
      <c r="D2429" s="2">
        <v>43769.5</v>
      </c>
      <c r="E2429">
        <v>4024</v>
      </c>
      <c r="F2429">
        <v>1240.779993494396</v>
      </c>
      <c r="G2429">
        <v>28</v>
      </c>
      <c r="H2429">
        <v>3.7</v>
      </c>
      <c r="I2429">
        <f>YEAR(data1!$D2429)</f>
        <v>2019</v>
      </c>
      <c r="J2429">
        <f>SUMIFS(data1!$E$2:$E$15001,data1!$I$2:$I$15001,data1!$I2429)</f>
        <v>15177662</v>
      </c>
      <c r="K2429">
        <f>(data1!$J2429-J2428)/J2428</f>
        <v>0</v>
      </c>
    </row>
    <row r="2430" spans="1:11" x14ac:dyDescent="0.3">
      <c r="A2430" t="s">
        <v>24</v>
      </c>
      <c r="B2430" t="s">
        <v>36</v>
      </c>
      <c r="C2430" t="s">
        <v>19</v>
      </c>
      <c r="D2430" s="2">
        <v>43769.5</v>
      </c>
      <c r="E2430">
        <v>2770</v>
      </c>
      <c r="F2430">
        <v>1071.1695145640131</v>
      </c>
      <c r="G2430">
        <v>53</v>
      </c>
      <c r="H2430">
        <v>4.7</v>
      </c>
      <c r="I2430">
        <f>YEAR(data1!$D2430)</f>
        <v>2019</v>
      </c>
      <c r="J2430">
        <f>SUMIFS(data1!$E$2:$E$15001,data1!$I$2:$I$15001,data1!$I2430)</f>
        <v>15177662</v>
      </c>
      <c r="K2430">
        <f>(data1!$J2430-J2429)/J2429</f>
        <v>0</v>
      </c>
    </row>
    <row r="2431" spans="1:11" x14ac:dyDescent="0.3">
      <c r="A2431" t="s">
        <v>24</v>
      </c>
      <c r="B2431" t="s">
        <v>36</v>
      </c>
      <c r="C2431" t="s">
        <v>19</v>
      </c>
      <c r="D2431" s="2">
        <v>43769.833333333343</v>
      </c>
      <c r="E2431">
        <v>5848</v>
      </c>
      <c r="F2431">
        <v>2207.9740182099499</v>
      </c>
      <c r="G2431">
        <v>47</v>
      </c>
      <c r="H2431">
        <v>5</v>
      </c>
      <c r="I2431">
        <f>YEAR(data1!$D2431)</f>
        <v>2019</v>
      </c>
      <c r="J2431">
        <f>SUMIFS(data1!$E$2:$E$15001,data1!$I$2:$I$15001,data1!$I2431)</f>
        <v>15177662</v>
      </c>
      <c r="K2431">
        <f>(data1!$J2431-J2430)/J2430</f>
        <v>0</v>
      </c>
    </row>
    <row r="2432" spans="1:11" x14ac:dyDescent="0.3">
      <c r="A2432" t="s">
        <v>17</v>
      </c>
      <c r="B2432" t="s">
        <v>37</v>
      </c>
      <c r="C2432" t="s">
        <v>21</v>
      </c>
      <c r="D2432" s="2">
        <v>43770.458333333343</v>
      </c>
      <c r="E2432">
        <v>8853</v>
      </c>
      <c r="F2432">
        <v>3001.2874990674409</v>
      </c>
      <c r="G2432">
        <v>112</v>
      </c>
      <c r="H2432">
        <v>4</v>
      </c>
      <c r="I2432">
        <f>YEAR(data1!$D2432)</f>
        <v>2019</v>
      </c>
      <c r="J2432">
        <f>SUMIFS(data1!$E$2:$E$15001,data1!$I$2:$I$15001,data1!$I2432)</f>
        <v>15177662</v>
      </c>
      <c r="K2432">
        <f>(data1!$J2432-J2431)/J2431</f>
        <v>0</v>
      </c>
    </row>
    <row r="2433" spans="1:11" x14ac:dyDescent="0.3">
      <c r="A2433" t="s">
        <v>11</v>
      </c>
      <c r="B2433" t="s">
        <v>41</v>
      </c>
      <c r="C2433" t="s">
        <v>13</v>
      </c>
      <c r="D2433" s="2">
        <v>43770.75</v>
      </c>
      <c r="E2433">
        <v>5775</v>
      </c>
      <c r="F2433">
        <v>1199.210224849945</v>
      </c>
      <c r="G2433">
        <v>42</v>
      </c>
      <c r="H2433">
        <v>3</v>
      </c>
      <c r="I2433">
        <f>YEAR(data1!$D2433)</f>
        <v>2019</v>
      </c>
      <c r="J2433">
        <f>SUMIFS(data1!$E$2:$E$15001,data1!$I$2:$I$15001,data1!$I2433)</f>
        <v>15177662</v>
      </c>
      <c r="K2433">
        <f>(data1!$J2433-J2432)/J2432</f>
        <v>0</v>
      </c>
    </row>
    <row r="2434" spans="1:11" x14ac:dyDescent="0.3">
      <c r="A2434" t="s">
        <v>17</v>
      </c>
      <c r="B2434" t="s">
        <v>31</v>
      </c>
      <c r="C2434" t="s">
        <v>26</v>
      </c>
      <c r="D2434" s="2">
        <v>43770.958333333343</v>
      </c>
      <c r="E2434">
        <v>7359</v>
      </c>
      <c r="F2434">
        <v>1522.8439385847189</v>
      </c>
      <c r="G2434">
        <v>146</v>
      </c>
      <c r="H2434">
        <v>3.5</v>
      </c>
      <c r="I2434">
        <f>YEAR(data1!$D2434)</f>
        <v>2019</v>
      </c>
      <c r="J2434">
        <f>SUMIFS(data1!$E$2:$E$15001,data1!$I$2:$I$15001,data1!$I2434)</f>
        <v>15177662</v>
      </c>
      <c r="K2434">
        <f>(data1!$J2434-J2433)/J2433</f>
        <v>0</v>
      </c>
    </row>
    <row r="2435" spans="1:11" x14ac:dyDescent="0.3">
      <c r="A2435" t="s">
        <v>24</v>
      </c>
      <c r="B2435" t="s">
        <v>27</v>
      </c>
      <c r="C2435" t="s">
        <v>19</v>
      </c>
      <c r="D2435" s="2">
        <v>43770.958333333343</v>
      </c>
      <c r="E2435">
        <v>7313</v>
      </c>
      <c r="F2435">
        <v>2527.3715172711532</v>
      </c>
      <c r="G2435">
        <v>82</v>
      </c>
      <c r="H2435">
        <v>4</v>
      </c>
      <c r="I2435">
        <f>YEAR(data1!$D2435)</f>
        <v>2019</v>
      </c>
      <c r="J2435">
        <f>SUMIFS(data1!$E$2:$E$15001,data1!$I$2:$I$15001,data1!$I2435)</f>
        <v>15177662</v>
      </c>
      <c r="K2435">
        <f>(data1!$J2435-J2434)/J2434</f>
        <v>0</v>
      </c>
    </row>
    <row r="2436" spans="1:11" x14ac:dyDescent="0.3">
      <c r="A2436" t="s">
        <v>22</v>
      </c>
      <c r="B2436" t="s">
        <v>44</v>
      </c>
      <c r="C2436" t="s">
        <v>26</v>
      </c>
      <c r="D2436" s="2">
        <v>43771</v>
      </c>
      <c r="E2436">
        <v>2461</v>
      </c>
      <c r="F2436">
        <v>888.1675183296436</v>
      </c>
      <c r="G2436">
        <v>16</v>
      </c>
      <c r="H2436">
        <v>3.4</v>
      </c>
      <c r="I2436">
        <f>YEAR(data1!$D2436)</f>
        <v>2019</v>
      </c>
      <c r="J2436">
        <f>SUMIFS(data1!$E$2:$E$15001,data1!$I$2:$I$15001,data1!$I2436)</f>
        <v>15177662</v>
      </c>
      <c r="K2436">
        <f>(data1!$J2436-J2435)/J2435</f>
        <v>0</v>
      </c>
    </row>
    <row r="2437" spans="1:11" x14ac:dyDescent="0.3">
      <c r="A2437" t="s">
        <v>24</v>
      </c>
      <c r="B2437" t="s">
        <v>27</v>
      </c>
      <c r="C2437" t="s">
        <v>13</v>
      </c>
      <c r="D2437" s="2">
        <v>43771.083333333343</v>
      </c>
      <c r="E2437">
        <v>5891</v>
      </c>
      <c r="F2437">
        <v>1437.663327527627</v>
      </c>
      <c r="G2437">
        <v>41</v>
      </c>
      <c r="H2437">
        <v>3.8</v>
      </c>
      <c r="I2437">
        <f>YEAR(data1!$D2437)</f>
        <v>2019</v>
      </c>
      <c r="J2437">
        <f>SUMIFS(data1!$E$2:$E$15001,data1!$I$2:$I$15001,data1!$I2437)</f>
        <v>15177662</v>
      </c>
      <c r="K2437">
        <f>(data1!$J2437-J2436)/J2436</f>
        <v>0</v>
      </c>
    </row>
    <row r="2438" spans="1:11" x14ac:dyDescent="0.3">
      <c r="A2438" t="s">
        <v>22</v>
      </c>
      <c r="B2438" t="s">
        <v>33</v>
      </c>
      <c r="C2438" t="s">
        <v>21</v>
      </c>
      <c r="D2438" s="2">
        <v>43771.166666666657</v>
      </c>
      <c r="E2438">
        <v>5656</v>
      </c>
      <c r="F2438">
        <v>1612.623479042592</v>
      </c>
      <c r="G2438">
        <v>45</v>
      </c>
      <c r="H2438">
        <v>3.7</v>
      </c>
      <c r="I2438">
        <f>YEAR(data1!$D2438)</f>
        <v>2019</v>
      </c>
      <c r="J2438">
        <f>SUMIFS(data1!$E$2:$E$15001,data1!$I$2:$I$15001,data1!$I2438)</f>
        <v>15177662</v>
      </c>
      <c r="K2438">
        <f>(data1!$J2438-J2437)/J2437</f>
        <v>0</v>
      </c>
    </row>
    <row r="2439" spans="1:11" x14ac:dyDescent="0.3">
      <c r="A2439" t="s">
        <v>11</v>
      </c>
      <c r="B2439" t="s">
        <v>41</v>
      </c>
      <c r="C2439" t="s">
        <v>26</v>
      </c>
      <c r="D2439" s="2">
        <v>43771.333333333343</v>
      </c>
      <c r="E2439">
        <v>16049</v>
      </c>
      <c r="F2439">
        <v>4197.4957094717101</v>
      </c>
      <c r="G2439">
        <v>154</v>
      </c>
      <c r="H2439">
        <v>4.4000000000000004</v>
      </c>
      <c r="I2439">
        <f>YEAR(data1!$D2439)</f>
        <v>2019</v>
      </c>
      <c r="J2439">
        <f>SUMIFS(data1!$E$2:$E$15001,data1!$I$2:$I$15001,data1!$I2439)</f>
        <v>15177662</v>
      </c>
      <c r="K2439">
        <f>(data1!$J2439-J2438)/J2438</f>
        <v>0</v>
      </c>
    </row>
    <row r="2440" spans="1:11" x14ac:dyDescent="0.3">
      <c r="A2440" t="s">
        <v>15</v>
      </c>
      <c r="B2440" t="s">
        <v>16</v>
      </c>
      <c r="C2440" t="s">
        <v>13</v>
      </c>
      <c r="D2440" s="2">
        <v>43771.625</v>
      </c>
      <c r="E2440">
        <v>10035</v>
      </c>
      <c r="F2440">
        <v>3252.482309058239</v>
      </c>
      <c r="G2440">
        <v>99</v>
      </c>
      <c r="H2440">
        <v>3.7</v>
      </c>
      <c r="I2440">
        <f>YEAR(data1!$D2440)</f>
        <v>2019</v>
      </c>
      <c r="J2440">
        <f>SUMIFS(data1!$E$2:$E$15001,data1!$I$2:$I$15001,data1!$I2440)</f>
        <v>15177662</v>
      </c>
      <c r="K2440">
        <f>(data1!$J2440-J2439)/J2439</f>
        <v>0</v>
      </c>
    </row>
    <row r="2441" spans="1:11" x14ac:dyDescent="0.3">
      <c r="A2441" t="s">
        <v>22</v>
      </c>
      <c r="B2441" t="s">
        <v>44</v>
      </c>
      <c r="C2441" t="s">
        <v>26</v>
      </c>
      <c r="D2441" s="2">
        <v>43772.208333333343</v>
      </c>
      <c r="E2441">
        <v>4423</v>
      </c>
      <c r="F2441">
        <v>1103.686391457951</v>
      </c>
      <c r="G2441">
        <v>32</v>
      </c>
      <c r="H2441">
        <v>3.6</v>
      </c>
      <c r="I2441">
        <f>YEAR(data1!$D2441)</f>
        <v>2019</v>
      </c>
      <c r="J2441">
        <f>SUMIFS(data1!$E$2:$E$15001,data1!$I$2:$I$15001,data1!$I2441)</f>
        <v>15177662</v>
      </c>
      <c r="K2441">
        <f>(data1!$J2441-J2440)/J2440</f>
        <v>0</v>
      </c>
    </row>
    <row r="2442" spans="1:11" x14ac:dyDescent="0.3">
      <c r="A2442" t="s">
        <v>24</v>
      </c>
      <c r="B2442" t="s">
        <v>42</v>
      </c>
      <c r="C2442" t="s">
        <v>26</v>
      </c>
      <c r="D2442" s="2">
        <v>43772.208333333343</v>
      </c>
      <c r="E2442">
        <v>7128</v>
      </c>
      <c r="F2442">
        <v>2774.4023825015488</v>
      </c>
      <c r="G2442">
        <v>60</v>
      </c>
      <c r="H2442">
        <v>4.9000000000000004</v>
      </c>
      <c r="I2442">
        <f>YEAR(data1!$D2442)</f>
        <v>2019</v>
      </c>
      <c r="J2442">
        <f>SUMIFS(data1!$E$2:$E$15001,data1!$I$2:$I$15001,data1!$I2442)</f>
        <v>15177662</v>
      </c>
      <c r="K2442">
        <f>(data1!$J2442-J2441)/J2441</f>
        <v>0</v>
      </c>
    </row>
    <row r="2443" spans="1:11" x14ac:dyDescent="0.3">
      <c r="A2443" t="s">
        <v>11</v>
      </c>
      <c r="B2443" t="s">
        <v>12</v>
      </c>
      <c r="C2443" t="s">
        <v>13</v>
      </c>
      <c r="D2443" s="2">
        <v>43772.291666666657</v>
      </c>
      <c r="E2443">
        <v>3671</v>
      </c>
      <c r="F2443">
        <v>1106.516515419532</v>
      </c>
      <c r="G2443">
        <v>30</v>
      </c>
      <c r="H2443">
        <v>4.7</v>
      </c>
      <c r="I2443">
        <f>YEAR(data1!$D2443)</f>
        <v>2019</v>
      </c>
      <c r="J2443">
        <f>SUMIFS(data1!$E$2:$E$15001,data1!$I$2:$I$15001,data1!$I2443)</f>
        <v>15177662</v>
      </c>
      <c r="K2443">
        <f>(data1!$J2443-J2442)/J2442</f>
        <v>0</v>
      </c>
    </row>
    <row r="2444" spans="1:11" x14ac:dyDescent="0.3">
      <c r="A2444" t="s">
        <v>15</v>
      </c>
      <c r="B2444" t="s">
        <v>30</v>
      </c>
      <c r="C2444" t="s">
        <v>26</v>
      </c>
      <c r="D2444" s="2">
        <v>43772.583333333343</v>
      </c>
      <c r="E2444">
        <v>4379</v>
      </c>
      <c r="F2444">
        <v>980.62069247911188</v>
      </c>
      <c r="G2444">
        <v>76</v>
      </c>
      <c r="H2444">
        <v>3.3</v>
      </c>
      <c r="I2444">
        <f>YEAR(data1!$D2444)</f>
        <v>2019</v>
      </c>
      <c r="J2444">
        <f>SUMIFS(data1!$E$2:$E$15001,data1!$I$2:$I$15001,data1!$I2444)</f>
        <v>15177662</v>
      </c>
      <c r="K2444">
        <f>(data1!$J2444-J2443)/J2443</f>
        <v>0</v>
      </c>
    </row>
    <row r="2445" spans="1:11" x14ac:dyDescent="0.3">
      <c r="A2445" t="s">
        <v>24</v>
      </c>
      <c r="B2445" t="s">
        <v>27</v>
      </c>
      <c r="C2445" t="s">
        <v>19</v>
      </c>
      <c r="D2445" s="2">
        <v>43772.583333333343</v>
      </c>
      <c r="E2445">
        <v>9521</v>
      </c>
      <c r="F2445">
        <v>2366.8064282002001</v>
      </c>
      <c r="G2445">
        <v>94</v>
      </c>
      <c r="H2445">
        <v>4.0999999999999996</v>
      </c>
      <c r="I2445">
        <f>YEAR(data1!$D2445)</f>
        <v>2019</v>
      </c>
      <c r="J2445">
        <f>SUMIFS(data1!$E$2:$E$15001,data1!$I$2:$I$15001,data1!$I2445)</f>
        <v>15177662</v>
      </c>
      <c r="K2445">
        <f>(data1!$J2445-J2444)/J2444</f>
        <v>0</v>
      </c>
    </row>
    <row r="2446" spans="1:11" x14ac:dyDescent="0.3">
      <c r="A2446" t="s">
        <v>11</v>
      </c>
      <c r="B2446" t="s">
        <v>35</v>
      </c>
      <c r="C2446" t="s">
        <v>21</v>
      </c>
      <c r="D2446" s="2">
        <v>43772.625</v>
      </c>
      <c r="E2446">
        <v>6351</v>
      </c>
      <c r="F2446">
        <v>1488.333084020421</v>
      </c>
      <c r="G2446">
        <v>59</v>
      </c>
      <c r="H2446">
        <v>4.8</v>
      </c>
      <c r="I2446">
        <f>YEAR(data1!$D2446)</f>
        <v>2019</v>
      </c>
      <c r="J2446">
        <f>SUMIFS(data1!$E$2:$E$15001,data1!$I$2:$I$15001,data1!$I2446)</f>
        <v>15177662</v>
      </c>
      <c r="K2446">
        <f>(data1!$J2446-J2445)/J2445</f>
        <v>0</v>
      </c>
    </row>
    <row r="2447" spans="1:11" x14ac:dyDescent="0.3">
      <c r="A2447" t="s">
        <v>17</v>
      </c>
      <c r="B2447" t="s">
        <v>37</v>
      </c>
      <c r="C2447" t="s">
        <v>21</v>
      </c>
      <c r="D2447" s="2">
        <v>43773.125</v>
      </c>
      <c r="E2447">
        <v>5532</v>
      </c>
      <c r="F2447">
        <v>1672.784750815325</v>
      </c>
      <c r="G2447">
        <v>52</v>
      </c>
      <c r="H2447">
        <v>3.3</v>
      </c>
      <c r="I2447">
        <f>YEAR(data1!$D2447)</f>
        <v>2019</v>
      </c>
      <c r="J2447">
        <f>SUMIFS(data1!$E$2:$E$15001,data1!$I$2:$I$15001,data1!$I2447)</f>
        <v>15177662</v>
      </c>
      <c r="K2447">
        <f>(data1!$J2447-J2446)/J2446</f>
        <v>0</v>
      </c>
    </row>
    <row r="2448" spans="1:11" x14ac:dyDescent="0.3">
      <c r="A2448" t="s">
        <v>11</v>
      </c>
      <c r="B2448" t="s">
        <v>35</v>
      </c>
      <c r="C2448" t="s">
        <v>21</v>
      </c>
      <c r="D2448" s="2">
        <v>43773.208333333343</v>
      </c>
      <c r="E2448">
        <v>2357</v>
      </c>
      <c r="F2448">
        <v>658.76698974450153</v>
      </c>
      <c r="G2448">
        <v>44</v>
      </c>
      <c r="H2448">
        <v>3.7</v>
      </c>
      <c r="I2448">
        <f>YEAR(data1!$D2448)</f>
        <v>2019</v>
      </c>
      <c r="J2448">
        <f>SUMIFS(data1!$E$2:$E$15001,data1!$I$2:$I$15001,data1!$I2448)</f>
        <v>15177662</v>
      </c>
      <c r="K2448">
        <f>(data1!$J2448-J2447)/J2447</f>
        <v>0</v>
      </c>
    </row>
    <row r="2449" spans="1:11" x14ac:dyDescent="0.3">
      <c r="A2449" t="s">
        <v>22</v>
      </c>
      <c r="B2449" t="s">
        <v>43</v>
      </c>
      <c r="C2449" t="s">
        <v>21</v>
      </c>
      <c r="D2449" s="2">
        <v>43773.458333333343</v>
      </c>
      <c r="E2449">
        <v>3929</v>
      </c>
      <c r="F2449">
        <v>1475.203077276627</v>
      </c>
      <c r="G2449">
        <v>50</v>
      </c>
      <c r="H2449">
        <v>3.3</v>
      </c>
      <c r="I2449">
        <f>YEAR(data1!$D2449)</f>
        <v>2019</v>
      </c>
      <c r="J2449">
        <f>SUMIFS(data1!$E$2:$E$15001,data1!$I$2:$I$15001,data1!$I2449)</f>
        <v>15177662</v>
      </c>
      <c r="K2449">
        <f>(data1!$J2449-J2448)/J2448</f>
        <v>0</v>
      </c>
    </row>
    <row r="2450" spans="1:11" x14ac:dyDescent="0.3">
      <c r="A2450" t="s">
        <v>11</v>
      </c>
      <c r="B2450" t="s">
        <v>12</v>
      </c>
      <c r="C2450" t="s">
        <v>19</v>
      </c>
      <c r="D2450" s="2">
        <v>43773.458333333343</v>
      </c>
      <c r="E2450">
        <v>2819</v>
      </c>
      <c r="F2450">
        <v>1009.7491795272319</v>
      </c>
      <c r="G2450">
        <v>27</v>
      </c>
      <c r="H2450">
        <v>4.3</v>
      </c>
      <c r="I2450">
        <f>YEAR(data1!$D2450)</f>
        <v>2019</v>
      </c>
      <c r="J2450">
        <f>SUMIFS(data1!$E$2:$E$15001,data1!$I$2:$I$15001,data1!$I2450)</f>
        <v>15177662</v>
      </c>
      <c r="K2450">
        <f>(data1!$J2450-J2449)/J2449</f>
        <v>0</v>
      </c>
    </row>
    <row r="2451" spans="1:11" x14ac:dyDescent="0.3">
      <c r="A2451" t="s">
        <v>17</v>
      </c>
      <c r="B2451" t="s">
        <v>29</v>
      </c>
      <c r="C2451" t="s">
        <v>13</v>
      </c>
      <c r="D2451" s="2">
        <v>43773.666666666657</v>
      </c>
      <c r="E2451">
        <v>4099</v>
      </c>
      <c r="F2451">
        <v>1573.8419886526719</v>
      </c>
      <c r="G2451">
        <v>37</v>
      </c>
      <c r="H2451">
        <v>4.2</v>
      </c>
      <c r="I2451">
        <f>YEAR(data1!$D2451)</f>
        <v>2019</v>
      </c>
      <c r="J2451">
        <f>SUMIFS(data1!$E$2:$E$15001,data1!$I$2:$I$15001,data1!$I2451)</f>
        <v>15177662</v>
      </c>
      <c r="K2451">
        <f>(data1!$J2451-J2450)/J2450</f>
        <v>0</v>
      </c>
    </row>
    <row r="2452" spans="1:11" x14ac:dyDescent="0.3">
      <c r="A2452" t="s">
        <v>15</v>
      </c>
      <c r="B2452" t="s">
        <v>32</v>
      </c>
      <c r="C2452" t="s">
        <v>26</v>
      </c>
      <c r="D2452" s="2">
        <v>43773.666666666657</v>
      </c>
      <c r="E2452">
        <v>10626</v>
      </c>
      <c r="F2452">
        <v>2542.528125300229</v>
      </c>
      <c r="G2452">
        <v>99</v>
      </c>
      <c r="H2452">
        <v>3</v>
      </c>
      <c r="I2452">
        <f>YEAR(data1!$D2452)</f>
        <v>2019</v>
      </c>
      <c r="J2452">
        <f>SUMIFS(data1!$E$2:$E$15001,data1!$I$2:$I$15001,data1!$I2452)</f>
        <v>15177662</v>
      </c>
      <c r="K2452">
        <f>(data1!$J2452-J2451)/J2451</f>
        <v>0</v>
      </c>
    </row>
    <row r="2453" spans="1:11" x14ac:dyDescent="0.3">
      <c r="A2453" t="s">
        <v>22</v>
      </c>
      <c r="B2453" t="s">
        <v>33</v>
      </c>
      <c r="C2453" t="s">
        <v>21</v>
      </c>
      <c r="D2453" s="2">
        <v>43773.833333333343</v>
      </c>
      <c r="E2453">
        <v>3981</v>
      </c>
      <c r="F2453">
        <v>1309.2541889863039</v>
      </c>
      <c r="G2453">
        <v>41</v>
      </c>
      <c r="H2453">
        <v>4.4000000000000004</v>
      </c>
      <c r="I2453">
        <f>YEAR(data1!$D2453)</f>
        <v>2019</v>
      </c>
      <c r="J2453">
        <f>SUMIFS(data1!$E$2:$E$15001,data1!$I$2:$I$15001,data1!$I2453)</f>
        <v>15177662</v>
      </c>
      <c r="K2453">
        <f>(data1!$J2453-J2452)/J2452</f>
        <v>0</v>
      </c>
    </row>
    <row r="2454" spans="1:11" x14ac:dyDescent="0.3">
      <c r="A2454" t="s">
        <v>11</v>
      </c>
      <c r="B2454" t="s">
        <v>12</v>
      </c>
      <c r="C2454" t="s">
        <v>21</v>
      </c>
      <c r="D2454" s="2">
        <v>43774.125</v>
      </c>
      <c r="E2454">
        <v>8863</v>
      </c>
      <c r="F2454">
        <v>3141.138660130644</v>
      </c>
      <c r="G2454">
        <v>176</v>
      </c>
      <c r="H2454">
        <v>4.4000000000000004</v>
      </c>
      <c r="I2454">
        <f>YEAR(data1!$D2454)</f>
        <v>2019</v>
      </c>
      <c r="J2454">
        <f>SUMIFS(data1!$E$2:$E$15001,data1!$I$2:$I$15001,data1!$I2454)</f>
        <v>15177662</v>
      </c>
      <c r="K2454">
        <f>(data1!$J2454-J2453)/J2453</f>
        <v>0</v>
      </c>
    </row>
    <row r="2455" spans="1:11" x14ac:dyDescent="0.3">
      <c r="A2455" t="s">
        <v>15</v>
      </c>
      <c r="B2455" t="s">
        <v>30</v>
      </c>
      <c r="C2455" t="s">
        <v>26</v>
      </c>
      <c r="D2455" s="2">
        <v>43774.166666666657</v>
      </c>
      <c r="E2455">
        <v>6244</v>
      </c>
      <c r="F2455">
        <v>2026.7890048260419</v>
      </c>
      <c r="G2455">
        <v>43</v>
      </c>
      <c r="H2455">
        <v>3</v>
      </c>
      <c r="I2455">
        <f>YEAR(data1!$D2455)</f>
        <v>2019</v>
      </c>
      <c r="J2455">
        <f>SUMIFS(data1!$E$2:$E$15001,data1!$I$2:$I$15001,data1!$I2455)</f>
        <v>15177662</v>
      </c>
      <c r="K2455">
        <f>(data1!$J2455-J2454)/J2454</f>
        <v>0</v>
      </c>
    </row>
    <row r="2456" spans="1:11" x14ac:dyDescent="0.3">
      <c r="A2456" t="s">
        <v>24</v>
      </c>
      <c r="B2456" t="s">
        <v>25</v>
      </c>
      <c r="C2456" t="s">
        <v>13</v>
      </c>
      <c r="D2456" s="2">
        <v>43774.25</v>
      </c>
      <c r="E2456">
        <v>4949</v>
      </c>
      <c r="F2456">
        <v>1927.793763116081</v>
      </c>
      <c r="G2456">
        <v>37</v>
      </c>
      <c r="H2456">
        <v>4.2</v>
      </c>
      <c r="I2456">
        <f>YEAR(data1!$D2456)</f>
        <v>2019</v>
      </c>
      <c r="J2456">
        <f>SUMIFS(data1!$E$2:$E$15001,data1!$I$2:$I$15001,data1!$I2456)</f>
        <v>15177662</v>
      </c>
      <c r="K2456">
        <f>(data1!$J2456-J2455)/J2455</f>
        <v>0</v>
      </c>
    </row>
    <row r="2457" spans="1:11" x14ac:dyDescent="0.3">
      <c r="A2457" t="s">
        <v>11</v>
      </c>
      <c r="B2457" t="s">
        <v>12</v>
      </c>
      <c r="C2457" t="s">
        <v>19</v>
      </c>
      <c r="D2457" s="2">
        <v>43774.291666666657</v>
      </c>
      <c r="E2457">
        <v>14069</v>
      </c>
      <c r="F2457">
        <v>4382.2095183140236</v>
      </c>
      <c r="G2457">
        <v>271</v>
      </c>
      <c r="H2457">
        <v>4.5999999999999996</v>
      </c>
      <c r="I2457">
        <f>YEAR(data1!$D2457)</f>
        <v>2019</v>
      </c>
      <c r="J2457">
        <f>SUMIFS(data1!$E$2:$E$15001,data1!$I$2:$I$15001,data1!$I2457)</f>
        <v>15177662</v>
      </c>
      <c r="K2457">
        <f>(data1!$J2457-J2456)/J2456</f>
        <v>0</v>
      </c>
    </row>
    <row r="2458" spans="1:11" x14ac:dyDescent="0.3">
      <c r="A2458" t="s">
        <v>15</v>
      </c>
      <c r="B2458" t="s">
        <v>30</v>
      </c>
      <c r="C2458" t="s">
        <v>21</v>
      </c>
      <c r="D2458" s="2">
        <v>43774.666666666657</v>
      </c>
      <c r="E2458">
        <v>4663</v>
      </c>
      <c r="F2458">
        <v>1734.723456176228</v>
      </c>
      <c r="G2458">
        <v>39</v>
      </c>
      <c r="H2458">
        <v>4</v>
      </c>
      <c r="I2458">
        <f>YEAR(data1!$D2458)</f>
        <v>2019</v>
      </c>
      <c r="J2458">
        <f>SUMIFS(data1!$E$2:$E$15001,data1!$I$2:$I$15001,data1!$I2458)</f>
        <v>15177662</v>
      </c>
      <c r="K2458">
        <f>(data1!$J2458-J2457)/J2457</f>
        <v>0</v>
      </c>
    </row>
    <row r="2459" spans="1:11" x14ac:dyDescent="0.3">
      <c r="A2459" t="s">
        <v>15</v>
      </c>
      <c r="B2459" t="s">
        <v>16</v>
      </c>
      <c r="C2459" t="s">
        <v>19</v>
      </c>
      <c r="D2459" s="2">
        <v>43774.791666666657</v>
      </c>
      <c r="E2459">
        <v>5419</v>
      </c>
      <c r="F2459">
        <v>1249.72593008792</v>
      </c>
      <c r="G2459">
        <v>74</v>
      </c>
      <c r="H2459">
        <v>4.7</v>
      </c>
      <c r="I2459">
        <f>YEAR(data1!$D2459)</f>
        <v>2019</v>
      </c>
      <c r="J2459">
        <f>SUMIFS(data1!$E$2:$E$15001,data1!$I$2:$I$15001,data1!$I2459)</f>
        <v>15177662</v>
      </c>
      <c r="K2459">
        <f>(data1!$J2459-J2458)/J2458</f>
        <v>0</v>
      </c>
    </row>
    <row r="2460" spans="1:11" x14ac:dyDescent="0.3">
      <c r="A2460" t="s">
        <v>11</v>
      </c>
      <c r="B2460" t="s">
        <v>38</v>
      </c>
      <c r="C2460" t="s">
        <v>21</v>
      </c>
      <c r="D2460" s="2">
        <v>43774.916666666657</v>
      </c>
      <c r="E2460">
        <v>7249</v>
      </c>
      <c r="F2460">
        <v>2492.385767260354</v>
      </c>
      <c r="G2460">
        <v>87</v>
      </c>
      <c r="H2460">
        <v>4.8</v>
      </c>
      <c r="I2460">
        <f>YEAR(data1!$D2460)</f>
        <v>2019</v>
      </c>
      <c r="J2460">
        <f>SUMIFS(data1!$E$2:$E$15001,data1!$I$2:$I$15001,data1!$I2460)</f>
        <v>15177662</v>
      </c>
      <c r="K2460">
        <f>(data1!$J2460-J2459)/J2459</f>
        <v>0</v>
      </c>
    </row>
    <row r="2461" spans="1:11" x14ac:dyDescent="0.3">
      <c r="A2461" t="s">
        <v>17</v>
      </c>
      <c r="B2461" t="s">
        <v>31</v>
      </c>
      <c r="C2461" t="s">
        <v>19</v>
      </c>
      <c r="D2461" s="2">
        <v>43775.125</v>
      </c>
      <c r="E2461">
        <v>6583</v>
      </c>
      <c r="F2461">
        <v>2292.2101137224931</v>
      </c>
      <c r="G2461">
        <v>62</v>
      </c>
      <c r="H2461">
        <v>3.8</v>
      </c>
      <c r="I2461">
        <f>YEAR(data1!$D2461)</f>
        <v>2019</v>
      </c>
      <c r="J2461">
        <f>SUMIFS(data1!$E$2:$E$15001,data1!$I$2:$I$15001,data1!$I2461)</f>
        <v>15177662</v>
      </c>
      <c r="K2461">
        <f>(data1!$J2461-J2460)/J2460</f>
        <v>0</v>
      </c>
    </row>
    <row r="2462" spans="1:11" x14ac:dyDescent="0.3">
      <c r="A2462" t="s">
        <v>11</v>
      </c>
      <c r="B2462" t="s">
        <v>12</v>
      </c>
      <c r="C2462" t="s">
        <v>13</v>
      </c>
      <c r="D2462" s="2">
        <v>43775.166666666657</v>
      </c>
      <c r="E2462">
        <v>3219</v>
      </c>
      <c r="F2462">
        <v>1011.84205043042</v>
      </c>
      <c r="G2462">
        <v>37</v>
      </c>
      <c r="H2462">
        <v>4.2</v>
      </c>
      <c r="I2462">
        <f>YEAR(data1!$D2462)</f>
        <v>2019</v>
      </c>
      <c r="J2462">
        <f>SUMIFS(data1!$E$2:$E$15001,data1!$I$2:$I$15001,data1!$I2462)</f>
        <v>15177662</v>
      </c>
      <c r="K2462">
        <f>(data1!$J2462-J2461)/J2461</f>
        <v>0</v>
      </c>
    </row>
    <row r="2463" spans="1:11" x14ac:dyDescent="0.3">
      <c r="A2463" t="s">
        <v>22</v>
      </c>
      <c r="B2463" t="s">
        <v>33</v>
      </c>
      <c r="C2463" t="s">
        <v>13</v>
      </c>
      <c r="D2463" s="2">
        <v>43775.25</v>
      </c>
      <c r="E2463">
        <v>2237</v>
      </c>
      <c r="F2463">
        <v>537.87607040494902</v>
      </c>
      <c r="G2463">
        <v>39</v>
      </c>
      <c r="H2463">
        <v>4.9000000000000004</v>
      </c>
      <c r="I2463">
        <f>YEAR(data1!$D2463)</f>
        <v>2019</v>
      </c>
      <c r="J2463">
        <f>SUMIFS(data1!$E$2:$E$15001,data1!$I$2:$I$15001,data1!$I2463)</f>
        <v>15177662</v>
      </c>
      <c r="K2463">
        <f>(data1!$J2463-J2462)/J2462</f>
        <v>0</v>
      </c>
    </row>
    <row r="2464" spans="1:11" x14ac:dyDescent="0.3">
      <c r="A2464" t="s">
        <v>24</v>
      </c>
      <c r="B2464" t="s">
        <v>27</v>
      </c>
      <c r="C2464" t="s">
        <v>19</v>
      </c>
      <c r="D2464" s="2">
        <v>43775.25</v>
      </c>
      <c r="E2464">
        <v>8986</v>
      </c>
      <c r="F2464">
        <v>3140.8866609804859</v>
      </c>
      <c r="G2464">
        <v>162</v>
      </c>
      <c r="H2464">
        <v>4.4000000000000004</v>
      </c>
      <c r="I2464">
        <f>YEAR(data1!$D2464)</f>
        <v>2019</v>
      </c>
      <c r="J2464">
        <f>SUMIFS(data1!$E$2:$E$15001,data1!$I$2:$I$15001,data1!$I2464)</f>
        <v>15177662</v>
      </c>
      <c r="K2464">
        <f>(data1!$J2464-J2463)/J2463</f>
        <v>0</v>
      </c>
    </row>
    <row r="2465" spans="1:11" x14ac:dyDescent="0.3">
      <c r="A2465" t="s">
        <v>11</v>
      </c>
      <c r="B2465" t="s">
        <v>39</v>
      </c>
      <c r="C2465" t="s">
        <v>13</v>
      </c>
      <c r="D2465" s="2">
        <v>43775.291666666657</v>
      </c>
      <c r="E2465">
        <v>9182</v>
      </c>
      <c r="F2465">
        <v>2408.1614186596598</v>
      </c>
      <c r="G2465">
        <v>92</v>
      </c>
      <c r="H2465">
        <v>3.5</v>
      </c>
      <c r="I2465">
        <f>YEAR(data1!$D2465)</f>
        <v>2019</v>
      </c>
      <c r="J2465">
        <f>SUMIFS(data1!$E$2:$E$15001,data1!$I$2:$I$15001,data1!$I2465)</f>
        <v>15177662</v>
      </c>
      <c r="K2465">
        <f>(data1!$J2465-J2464)/J2464</f>
        <v>0</v>
      </c>
    </row>
    <row r="2466" spans="1:11" x14ac:dyDescent="0.3">
      <c r="A2466" t="s">
        <v>22</v>
      </c>
      <c r="B2466" t="s">
        <v>16</v>
      </c>
      <c r="C2466" t="s">
        <v>19</v>
      </c>
      <c r="D2466" s="2">
        <v>43775.375</v>
      </c>
      <c r="E2466">
        <v>6129</v>
      </c>
      <c r="F2466">
        <v>1958.491637389166</v>
      </c>
      <c r="G2466">
        <v>93</v>
      </c>
      <c r="H2466">
        <v>4.8</v>
      </c>
      <c r="I2466">
        <f>YEAR(data1!$D2466)</f>
        <v>2019</v>
      </c>
      <c r="J2466">
        <f>SUMIFS(data1!$E$2:$E$15001,data1!$I$2:$I$15001,data1!$I2466)</f>
        <v>15177662</v>
      </c>
      <c r="K2466">
        <f>(data1!$J2466-J2465)/J2465</f>
        <v>0</v>
      </c>
    </row>
    <row r="2467" spans="1:11" x14ac:dyDescent="0.3">
      <c r="A2467" t="s">
        <v>11</v>
      </c>
      <c r="B2467" t="s">
        <v>41</v>
      </c>
      <c r="C2467" t="s">
        <v>13</v>
      </c>
      <c r="D2467" s="2">
        <v>43775.416666666657</v>
      </c>
      <c r="E2467">
        <v>6626</v>
      </c>
      <c r="F2467">
        <v>2032.1290486199171</v>
      </c>
      <c r="G2467">
        <v>45</v>
      </c>
      <c r="H2467">
        <v>3.3</v>
      </c>
      <c r="I2467">
        <f>YEAR(data1!$D2467)</f>
        <v>2019</v>
      </c>
      <c r="J2467">
        <f>SUMIFS(data1!$E$2:$E$15001,data1!$I$2:$I$15001,data1!$I2467)</f>
        <v>15177662</v>
      </c>
      <c r="K2467">
        <f>(data1!$J2467-J2466)/J2466</f>
        <v>0</v>
      </c>
    </row>
    <row r="2468" spans="1:11" x14ac:dyDescent="0.3">
      <c r="A2468" t="s">
        <v>11</v>
      </c>
      <c r="B2468" t="s">
        <v>35</v>
      </c>
      <c r="C2468" t="s">
        <v>26</v>
      </c>
      <c r="D2468" s="2">
        <v>43775.541666666657</v>
      </c>
      <c r="E2468">
        <v>4194</v>
      </c>
      <c r="F2468">
        <v>995.51062495434451</v>
      </c>
      <c r="G2468">
        <v>64</v>
      </c>
      <c r="H2468">
        <v>4</v>
      </c>
      <c r="I2468">
        <f>YEAR(data1!$D2468)</f>
        <v>2019</v>
      </c>
      <c r="J2468">
        <f>SUMIFS(data1!$E$2:$E$15001,data1!$I$2:$I$15001,data1!$I2468)</f>
        <v>15177662</v>
      </c>
      <c r="K2468">
        <f>(data1!$J2468-J2467)/J2467</f>
        <v>0</v>
      </c>
    </row>
    <row r="2469" spans="1:11" x14ac:dyDescent="0.3">
      <c r="A2469" t="s">
        <v>17</v>
      </c>
      <c r="B2469" t="s">
        <v>18</v>
      </c>
      <c r="C2469" t="s">
        <v>13</v>
      </c>
      <c r="D2469" s="2">
        <v>43775.541666666657</v>
      </c>
      <c r="E2469">
        <v>5000</v>
      </c>
      <c r="F2469">
        <v>1474.621284228298</v>
      </c>
      <c r="G2469">
        <v>50</v>
      </c>
      <c r="H2469">
        <v>4</v>
      </c>
      <c r="I2469">
        <f>YEAR(data1!$D2469)</f>
        <v>2019</v>
      </c>
      <c r="J2469">
        <f>SUMIFS(data1!$E$2:$E$15001,data1!$I$2:$I$15001,data1!$I2469)</f>
        <v>15177662</v>
      </c>
      <c r="K2469">
        <f>(data1!$J2469-J2468)/J2468</f>
        <v>0</v>
      </c>
    </row>
    <row r="2470" spans="1:11" x14ac:dyDescent="0.3">
      <c r="A2470" t="s">
        <v>24</v>
      </c>
      <c r="B2470" t="s">
        <v>25</v>
      </c>
      <c r="C2470" t="s">
        <v>21</v>
      </c>
      <c r="D2470" s="2">
        <v>43775.666666666657</v>
      </c>
      <c r="E2470">
        <v>5662</v>
      </c>
      <c r="F2470">
        <v>1194.803959506718</v>
      </c>
      <c r="G2470">
        <v>68</v>
      </c>
      <c r="H2470">
        <v>4</v>
      </c>
      <c r="I2470">
        <f>YEAR(data1!$D2470)</f>
        <v>2019</v>
      </c>
      <c r="J2470">
        <f>SUMIFS(data1!$E$2:$E$15001,data1!$I$2:$I$15001,data1!$I2470)</f>
        <v>15177662</v>
      </c>
      <c r="K2470">
        <f>(data1!$J2470-J2469)/J2469</f>
        <v>0</v>
      </c>
    </row>
    <row r="2471" spans="1:11" x14ac:dyDescent="0.3">
      <c r="A2471" t="s">
        <v>22</v>
      </c>
      <c r="B2471" t="s">
        <v>44</v>
      </c>
      <c r="C2471" t="s">
        <v>21</v>
      </c>
      <c r="D2471" s="2">
        <v>43775.75</v>
      </c>
      <c r="E2471">
        <v>4860</v>
      </c>
      <c r="F2471">
        <v>1031.1726099561311</v>
      </c>
      <c r="G2471">
        <v>37</v>
      </c>
      <c r="H2471">
        <v>3.7</v>
      </c>
      <c r="I2471">
        <f>YEAR(data1!$D2471)</f>
        <v>2019</v>
      </c>
      <c r="J2471">
        <f>SUMIFS(data1!$E$2:$E$15001,data1!$I$2:$I$15001,data1!$I2471)</f>
        <v>15177662</v>
      </c>
      <c r="K2471">
        <f>(data1!$J2471-J2470)/J2470</f>
        <v>0</v>
      </c>
    </row>
    <row r="2472" spans="1:11" x14ac:dyDescent="0.3">
      <c r="A2472" t="s">
        <v>11</v>
      </c>
      <c r="B2472" t="s">
        <v>39</v>
      </c>
      <c r="C2472" t="s">
        <v>21</v>
      </c>
      <c r="D2472" s="2">
        <v>43775.833333333343</v>
      </c>
      <c r="E2472">
        <v>6335</v>
      </c>
      <c r="F2472">
        <v>1818.3439988912251</v>
      </c>
      <c r="G2472">
        <v>55</v>
      </c>
      <c r="H2472">
        <v>4.5</v>
      </c>
      <c r="I2472">
        <f>YEAR(data1!$D2472)</f>
        <v>2019</v>
      </c>
      <c r="J2472">
        <f>SUMIFS(data1!$E$2:$E$15001,data1!$I$2:$I$15001,data1!$I2472)</f>
        <v>15177662</v>
      </c>
      <c r="K2472">
        <f>(data1!$J2472-J2471)/J2471</f>
        <v>0</v>
      </c>
    </row>
    <row r="2473" spans="1:11" x14ac:dyDescent="0.3">
      <c r="A2473" t="s">
        <v>11</v>
      </c>
      <c r="B2473" t="s">
        <v>41</v>
      </c>
      <c r="C2473" t="s">
        <v>19</v>
      </c>
      <c r="D2473" s="2">
        <v>43775.875</v>
      </c>
      <c r="E2473">
        <v>4089</v>
      </c>
      <c r="F2473">
        <v>973.97751345574022</v>
      </c>
      <c r="G2473">
        <v>32</v>
      </c>
      <c r="H2473">
        <v>4.2</v>
      </c>
      <c r="I2473">
        <f>YEAR(data1!$D2473)</f>
        <v>2019</v>
      </c>
      <c r="J2473">
        <f>SUMIFS(data1!$E$2:$E$15001,data1!$I$2:$I$15001,data1!$I2473)</f>
        <v>15177662</v>
      </c>
      <c r="K2473">
        <f>(data1!$J2473-J2472)/J2472</f>
        <v>0</v>
      </c>
    </row>
    <row r="2474" spans="1:11" x14ac:dyDescent="0.3">
      <c r="A2474" t="s">
        <v>11</v>
      </c>
      <c r="B2474" t="s">
        <v>41</v>
      </c>
      <c r="C2474" t="s">
        <v>26</v>
      </c>
      <c r="D2474" s="2">
        <v>43776.083333333343</v>
      </c>
      <c r="E2474">
        <v>8562</v>
      </c>
      <c r="F2474">
        <v>2315.785832175322</v>
      </c>
      <c r="G2474">
        <v>77</v>
      </c>
      <c r="H2474">
        <v>4.5</v>
      </c>
      <c r="I2474">
        <f>YEAR(data1!$D2474)</f>
        <v>2019</v>
      </c>
      <c r="J2474">
        <f>SUMIFS(data1!$E$2:$E$15001,data1!$I$2:$I$15001,data1!$I2474)</f>
        <v>15177662</v>
      </c>
      <c r="K2474">
        <f>(data1!$J2474-J2473)/J2473</f>
        <v>0</v>
      </c>
    </row>
    <row r="2475" spans="1:11" x14ac:dyDescent="0.3">
      <c r="A2475" t="s">
        <v>15</v>
      </c>
      <c r="B2475" t="s">
        <v>32</v>
      </c>
      <c r="C2475" t="s">
        <v>19</v>
      </c>
      <c r="D2475" s="2">
        <v>43776.083333333343</v>
      </c>
      <c r="E2475">
        <v>4334</v>
      </c>
      <c r="F2475">
        <v>1169.1697070973471</v>
      </c>
      <c r="G2475">
        <v>41</v>
      </c>
      <c r="H2475">
        <v>4.7</v>
      </c>
      <c r="I2475">
        <f>YEAR(data1!$D2475)</f>
        <v>2019</v>
      </c>
      <c r="J2475">
        <f>SUMIFS(data1!$E$2:$E$15001,data1!$I$2:$I$15001,data1!$I2475)</f>
        <v>15177662</v>
      </c>
      <c r="K2475">
        <f>(data1!$J2475-J2474)/J2474</f>
        <v>0</v>
      </c>
    </row>
    <row r="2476" spans="1:11" x14ac:dyDescent="0.3">
      <c r="A2476" t="s">
        <v>17</v>
      </c>
      <c r="B2476" t="s">
        <v>34</v>
      </c>
      <c r="C2476" t="s">
        <v>19</v>
      </c>
      <c r="D2476" s="2">
        <v>43776.333333333343</v>
      </c>
      <c r="E2476">
        <v>3794</v>
      </c>
      <c r="F2476">
        <v>1299.32465348351</v>
      </c>
      <c r="G2476">
        <v>26</v>
      </c>
      <c r="H2476">
        <v>3.1</v>
      </c>
      <c r="I2476">
        <f>YEAR(data1!$D2476)</f>
        <v>2019</v>
      </c>
      <c r="J2476">
        <f>SUMIFS(data1!$E$2:$E$15001,data1!$I$2:$I$15001,data1!$I2476)</f>
        <v>15177662</v>
      </c>
      <c r="K2476">
        <f>(data1!$J2476-J2475)/J2475</f>
        <v>0</v>
      </c>
    </row>
    <row r="2477" spans="1:11" x14ac:dyDescent="0.3">
      <c r="A2477" t="s">
        <v>17</v>
      </c>
      <c r="B2477" t="s">
        <v>31</v>
      </c>
      <c r="C2477" t="s">
        <v>21</v>
      </c>
      <c r="D2477" s="2">
        <v>43776.458333333343</v>
      </c>
      <c r="E2477">
        <v>1214</v>
      </c>
      <c r="F2477">
        <v>260.40249388710657</v>
      </c>
      <c r="G2477">
        <v>8</v>
      </c>
      <c r="H2477">
        <v>4.2</v>
      </c>
      <c r="I2477">
        <f>YEAR(data1!$D2477)</f>
        <v>2019</v>
      </c>
      <c r="J2477">
        <f>SUMIFS(data1!$E$2:$E$15001,data1!$I$2:$I$15001,data1!$I2477)</f>
        <v>15177662</v>
      </c>
      <c r="K2477">
        <f>(data1!$J2477-J2476)/J2476</f>
        <v>0</v>
      </c>
    </row>
    <row r="2478" spans="1:11" x14ac:dyDescent="0.3">
      <c r="A2478" t="s">
        <v>22</v>
      </c>
      <c r="B2478" t="s">
        <v>43</v>
      </c>
      <c r="C2478" t="s">
        <v>19</v>
      </c>
      <c r="D2478" s="2">
        <v>43776.5</v>
      </c>
      <c r="E2478">
        <v>6343</v>
      </c>
      <c r="F2478">
        <v>2003.685683255791</v>
      </c>
      <c r="G2478">
        <v>42</v>
      </c>
      <c r="H2478">
        <v>4.3</v>
      </c>
      <c r="I2478">
        <f>YEAR(data1!$D2478)</f>
        <v>2019</v>
      </c>
      <c r="J2478">
        <f>SUMIFS(data1!$E$2:$E$15001,data1!$I$2:$I$15001,data1!$I2478)</f>
        <v>15177662</v>
      </c>
      <c r="K2478">
        <f>(data1!$J2478-J2477)/J2477</f>
        <v>0</v>
      </c>
    </row>
    <row r="2479" spans="1:11" x14ac:dyDescent="0.3">
      <c r="A2479" t="s">
        <v>15</v>
      </c>
      <c r="B2479" t="s">
        <v>30</v>
      </c>
      <c r="C2479" t="s">
        <v>21</v>
      </c>
      <c r="D2479" s="2">
        <v>43776.833333333343</v>
      </c>
      <c r="E2479">
        <v>5339</v>
      </c>
      <c r="F2479">
        <v>1822.2637630104789</v>
      </c>
      <c r="G2479">
        <v>44</v>
      </c>
      <c r="H2479">
        <v>4.8</v>
      </c>
      <c r="I2479">
        <f>YEAR(data1!$D2479)</f>
        <v>2019</v>
      </c>
      <c r="J2479">
        <f>SUMIFS(data1!$E$2:$E$15001,data1!$I$2:$I$15001,data1!$I2479)</f>
        <v>15177662</v>
      </c>
      <c r="K2479">
        <f>(data1!$J2479-J2478)/J2478</f>
        <v>0</v>
      </c>
    </row>
    <row r="2480" spans="1:11" x14ac:dyDescent="0.3">
      <c r="A2480" t="s">
        <v>15</v>
      </c>
      <c r="B2480" t="s">
        <v>20</v>
      </c>
      <c r="C2480" t="s">
        <v>21</v>
      </c>
      <c r="D2480" s="2">
        <v>43776.916666666657</v>
      </c>
      <c r="E2480">
        <v>6742</v>
      </c>
      <c r="F2480">
        <v>2431.104847183879</v>
      </c>
      <c r="G2480">
        <v>53</v>
      </c>
      <c r="H2480">
        <v>4.9000000000000004</v>
      </c>
      <c r="I2480">
        <f>YEAR(data1!$D2480)</f>
        <v>2019</v>
      </c>
      <c r="J2480">
        <f>SUMIFS(data1!$E$2:$E$15001,data1!$I$2:$I$15001,data1!$I2480)</f>
        <v>15177662</v>
      </c>
      <c r="K2480">
        <f>(data1!$J2480-J2479)/J2479</f>
        <v>0</v>
      </c>
    </row>
    <row r="2481" spans="1:11" x14ac:dyDescent="0.3">
      <c r="A2481" t="s">
        <v>17</v>
      </c>
      <c r="B2481" t="s">
        <v>31</v>
      </c>
      <c r="C2481" t="s">
        <v>26</v>
      </c>
      <c r="D2481" s="2">
        <v>43777.125</v>
      </c>
      <c r="E2481">
        <v>2889</v>
      </c>
      <c r="F2481">
        <v>1081.4125327709289</v>
      </c>
      <c r="G2481">
        <v>35</v>
      </c>
      <c r="H2481">
        <v>3.8</v>
      </c>
      <c r="I2481">
        <f>YEAR(data1!$D2481)</f>
        <v>2019</v>
      </c>
      <c r="J2481">
        <f>SUMIFS(data1!$E$2:$E$15001,data1!$I$2:$I$15001,data1!$I2481)</f>
        <v>15177662</v>
      </c>
      <c r="K2481">
        <f>(data1!$J2481-J2480)/J2480</f>
        <v>0</v>
      </c>
    </row>
    <row r="2482" spans="1:11" x14ac:dyDescent="0.3">
      <c r="A2482" t="s">
        <v>22</v>
      </c>
      <c r="B2482" t="s">
        <v>43</v>
      </c>
      <c r="C2482" t="s">
        <v>13</v>
      </c>
      <c r="D2482" s="2">
        <v>43777.125</v>
      </c>
      <c r="E2482">
        <v>10523</v>
      </c>
      <c r="F2482">
        <v>3494.5796309606412</v>
      </c>
      <c r="G2482">
        <v>70</v>
      </c>
      <c r="H2482">
        <v>4.5</v>
      </c>
      <c r="I2482">
        <f>YEAR(data1!$D2482)</f>
        <v>2019</v>
      </c>
      <c r="J2482">
        <f>SUMIFS(data1!$E$2:$E$15001,data1!$I$2:$I$15001,data1!$I2482)</f>
        <v>15177662</v>
      </c>
      <c r="K2482">
        <f>(data1!$J2482-J2481)/J2481</f>
        <v>0</v>
      </c>
    </row>
    <row r="2483" spans="1:11" x14ac:dyDescent="0.3">
      <c r="A2483" t="s">
        <v>17</v>
      </c>
      <c r="B2483" t="s">
        <v>34</v>
      </c>
      <c r="C2483" t="s">
        <v>13</v>
      </c>
      <c r="D2483" s="2">
        <v>43777.625</v>
      </c>
      <c r="E2483">
        <v>3260</v>
      </c>
      <c r="F2483">
        <v>862.49742439106308</v>
      </c>
      <c r="G2483">
        <v>26</v>
      </c>
      <c r="H2483">
        <v>4.3</v>
      </c>
      <c r="I2483">
        <f>YEAR(data1!$D2483)</f>
        <v>2019</v>
      </c>
      <c r="J2483">
        <f>SUMIFS(data1!$E$2:$E$15001,data1!$I$2:$I$15001,data1!$I2483)</f>
        <v>15177662</v>
      </c>
      <c r="K2483">
        <f>(data1!$J2483-J2482)/J2482</f>
        <v>0</v>
      </c>
    </row>
    <row r="2484" spans="1:11" x14ac:dyDescent="0.3">
      <c r="A2484" t="s">
        <v>22</v>
      </c>
      <c r="B2484" t="s">
        <v>33</v>
      </c>
      <c r="C2484" t="s">
        <v>13</v>
      </c>
      <c r="D2484" s="2">
        <v>43777.625</v>
      </c>
      <c r="E2484">
        <v>4224</v>
      </c>
      <c r="F2484">
        <v>1450.31507506188</v>
      </c>
      <c r="G2484">
        <v>32</v>
      </c>
      <c r="H2484">
        <v>4.9000000000000004</v>
      </c>
      <c r="I2484">
        <f>YEAR(data1!$D2484)</f>
        <v>2019</v>
      </c>
      <c r="J2484">
        <f>SUMIFS(data1!$E$2:$E$15001,data1!$I$2:$I$15001,data1!$I2484)</f>
        <v>15177662</v>
      </c>
      <c r="K2484">
        <f>(data1!$J2484-J2483)/J2483</f>
        <v>0</v>
      </c>
    </row>
    <row r="2485" spans="1:11" x14ac:dyDescent="0.3">
      <c r="A2485" t="s">
        <v>22</v>
      </c>
      <c r="B2485" t="s">
        <v>23</v>
      </c>
      <c r="C2485" t="s">
        <v>26</v>
      </c>
      <c r="D2485" s="2">
        <v>43777.75</v>
      </c>
      <c r="E2485">
        <v>555</v>
      </c>
      <c r="F2485">
        <v>181.52519964042139</v>
      </c>
      <c r="G2485">
        <v>10</v>
      </c>
      <c r="H2485">
        <v>3.9</v>
      </c>
      <c r="I2485">
        <f>YEAR(data1!$D2485)</f>
        <v>2019</v>
      </c>
      <c r="J2485">
        <f>SUMIFS(data1!$E$2:$E$15001,data1!$I$2:$I$15001,data1!$I2485)</f>
        <v>15177662</v>
      </c>
      <c r="K2485">
        <f>(data1!$J2485-J2484)/J2484</f>
        <v>0</v>
      </c>
    </row>
    <row r="2486" spans="1:11" x14ac:dyDescent="0.3">
      <c r="A2486" t="s">
        <v>15</v>
      </c>
      <c r="B2486" t="s">
        <v>32</v>
      </c>
      <c r="C2486" t="s">
        <v>26</v>
      </c>
      <c r="D2486" s="2">
        <v>43777.875</v>
      </c>
      <c r="E2486">
        <v>9754</v>
      </c>
      <c r="F2486">
        <v>2248.7958997178648</v>
      </c>
      <c r="G2486">
        <v>120</v>
      </c>
      <c r="H2486">
        <v>3.5</v>
      </c>
      <c r="I2486">
        <f>YEAR(data1!$D2486)</f>
        <v>2019</v>
      </c>
      <c r="J2486">
        <f>SUMIFS(data1!$E$2:$E$15001,data1!$I$2:$I$15001,data1!$I2486)</f>
        <v>15177662</v>
      </c>
      <c r="K2486">
        <f>(data1!$J2486-J2485)/J2485</f>
        <v>0</v>
      </c>
    </row>
    <row r="2487" spans="1:11" x14ac:dyDescent="0.3">
      <c r="A2487" t="s">
        <v>24</v>
      </c>
      <c r="B2487" t="s">
        <v>42</v>
      </c>
      <c r="C2487" t="s">
        <v>21</v>
      </c>
      <c r="D2487" s="2">
        <v>43777.875</v>
      </c>
      <c r="E2487">
        <v>5091</v>
      </c>
      <c r="F2487">
        <v>1355.3673353627421</v>
      </c>
      <c r="G2487">
        <v>62</v>
      </c>
      <c r="H2487">
        <v>4.4000000000000004</v>
      </c>
      <c r="I2487">
        <f>YEAR(data1!$D2487)</f>
        <v>2019</v>
      </c>
      <c r="J2487">
        <f>SUMIFS(data1!$E$2:$E$15001,data1!$I$2:$I$15001,data1!$I2487)</f>
        <v>15177662</v>
      </c>
      <c r="K2487">
        <f>(data1!$J2487-J2486)/J2486</f>
        <v>0</v>
      </c>
    </row>
    <row r="2488" spans="1:11" x14ac:dyDescent="0.3">
      <c r="A2488" t="s">
        <v>17</v>
      </c>
      <c r="B2488" t="s">
        <v>29</v>
      </c>
      <c r="C2488" t="s">
        <v>13</v>
      </c>
      <c r="D2488" s="2">
        <v>43777.875</v>
      </c>
      <c r="E2488">
        <v>4015</v>
      </c>
      <c r="F2488">
        <v>929.32412576070953</v>
      </c>
      <c r="G2488">
        <v>43</v>
      </c>
      <c r="H2488">
        <v>3.9</v>
      </c>
      <c r="I2488">
        <f>YEAR(data1!$D2488)</f>
        <v>2019</v>
      </c>
      <c r="J2488">
        <f>SUMIFS(data1!$E$2:$E$15001,data1!$I$2:$I$15001,data1!$I2488)</f>
        <v>15177662</v>
      </c>
      <c r="K2488">
        <f>(data1!$J2488-J2487)/J2487</f>
        <v>0</v>
      </c>
    </row>
    <row r="2489" spans="1:11" x14ac:dyDescent="0.3">
      <c r="A2489" t="s">
        <v>11</v>
      </c>
      <c r="B2489" t="s">
        <v>38</v>
      </c>
      <c r="C2489" t="s">
        <v>13</v>
      </c>
      <c r="D2489" s="2">
        <v>43777.958333333343</v>
      </c>
      <c r="E2489">
        <v>5969</v>
      </c>
      <c r="F2489">
        <v>1321.784576113587</v>
      </c>
      <c r="G2489">
        <v>45</v>
      </c>
      <c r="H2489">
        <v>4.5999999999999996</v>
      </c>
      <c r="I2489">
        <f>YEAR(data1!$D2489)</f>
        <v>2019</v>
      </c>
      <c r="J2489">
        <f>SUMIFS(data1!$E$2:$E$15001,data1!$I$2:$I$15001,data1!$I2489)</f>
        <v>15177662</v>
      </c>
      <c r="K2489">
        <f>(data1!$J2489-J2488)/J2488</f>
        <v>0</v>
      </c>
    </row>
    <row r="2490" spans="1:11" x14ac:dyDescent="0.3">
      <c r="A2490" t="s">
        <v>24</v>
      </c>
      <c r="B2490" t="s">
        <v>42</v>
      </c>
      <c r="C2490" t="s">
        <v>19</v>
      </c>
      <c r="D2490" s="2">
        <v>43778.041666666657</v>
      </c>
      <c r="E2490">
        <v>4954</v>
      </c>
      <c r="F2490">
        <v>1683.7591093738879</v>
      </c>
      <c r="G2490">
        <v>87</v>
      </c>
      <c r="H2490">
        <v>4.5999999999999996</v>
      </c>
      <c r="I2490">
        <f>YEAR(data1!$D2490)</f>
        <v>2019</v>
      </c>
      <c r="J2490">
        <f>SUMIFS(data1!$E$2:$E$15001,data1!$I$2:$I$15001,data1!$I2490)</f>
        <v>15177662</v>
      </c>
      <c r="K2490">
        <f>(data1!$J2490-J2489)/J2489</f>
        <v>0</v>
      </c>
    </row>
    <row r="2491" spans="1:11" x14ac:dyDescent="0.3">
      <c r="A2491" t="s">
        <v>17</v>
      </c>
      <c r="B2491" t="s">
        <v>34</v>
      </c>
      <c r="C2491" t="s">
        <v>26</v>
      </c>
      <c r="D2491" s="2">
        <v>43778.333333333343</v>
      </c>
      <c r="E2491">
        <v>7128</v>
      </c>
      <c r="F2491">
        <v>2010.5855969435979</v>
      </c>
      <c r="G2491">
        <v>98</v>
      </c>
      <c r="H2491">
        <v>4.5999999999999996</v>
      </c>
      <c r="I2491">
        <f>YEAR(data1!$D2491)</f>
        <v>2019</v>
      </c>
      <c r="J2491">
        <f>SUMIFS(data1!$E$2:$E$15001,data1!$I$2:$I$15001,data1!$I2491)</f>
        <v>15177662</v>
      </c>
      <c r="K2491">
        <f>(data1!$J2491-J2490)/J2490</f>
        <v>0</v>
      </c>
    </row>
    <row r="2492" spans="1:11" x14ac:dyDescent="0.3">
      <c r="A2492" t="s">
        <v>17</v>
      </c>
      <c r="B2492" t="s">
        <v>31</v>
      </c>
      <c r="C2492" t="s">
        <v>26</v>
      </c>
      <c r="D2492" s="2">
        <v>43778.375</v>
      </c>
      <c r="E2492">
        <v>6104</v>
      </c>
      <c r="F2492">
        <v>1447.9092746345771</v>
      </c>
      <c r="G2492">
        <v>117</v>
      </c>
      <c r="H2492">
        <v>4.7</v>
      </c>
      <c r="I2492">
        <f>YEAR(data1!$D2492)</f>
        <v>2019</v>
      </c>
      <c r="J2492">
        <f>SUMIFS(data1!$E$2:$E$15001,data1!$I$2:$I$15001,data1!$I2492)</f>
        <v>15177662</v>
      </c>
      <c r="K2492">
        <f>(data1!$J2492-J2491)/J2491</f>
        <v>0</v>
      </c>
    </row>
    <row r="2493" spans="1:11" x14ac:dyDescent="0.3">
      <c r="A2493" t="s">
        <v>22</v>
      </c>
      <c r="B2493" t="s">
        <v>44</v>
      </c>
      <c r="C2493" t="s">
        <v>19</v>
      </c>
      <c r="D2493" s="2">
        <v>43778.458333333343</v>
      </c>
      <c r="E2493">
        <v>2152</v>
      </c>
      <c r="F2493">
        <v>773.15880084412663</v>
      </c>
      <c r="G2493">
        <v>19</v>
      </c>
      <c r="H2493">
        <v>4.9000000000000004</v>
      </c>
      <c r="I2493">
        <f>YEAR(data1!$D2493)</f>
        <v>2019</v>
      </c>
      <c r="J2493">
        <f>SUMIFS(data1!$E$2:$E$15001,data1!$I$2:$I$15001,data1!$I2493)</f>
        <v>15177662</v>
      </c>
      <c r="K2493">
        <f>(data1!$J2493-J2492)/J2492</f>
        <v>0</v>
      </c>
    </row>
    <row r="2494" spans="1:11" x14ac:dyDescent="0.3">
      <c r="A2494" t="s">
        <v>15</v>
      </c>
      <c r="B2494" t="s">
        <v>32</v>
      </c>
      <c r="C2494" t="s">
        <v>21</v>
      </c>
      <c r="D2494" s="2">
        <v>43778.875</v>
      </c>
      <c r="E2494">
        <v>8195</v>
      </c>
      <c r="F2494">
        <v>2339.5323941099309</v>
      </c>
      <c r="G2494">
        <v>91</v>
      </c>
      <c r="H2494">
        <v>4.8</v>
      </c>
      <c r="I2494">
        <f>YEAR(data1!$D2494)</f>
        <v>2019</v>
      </c>
      <c r="J2494">
        <f>SUMIFS(data1!$E$2:$E$15001,data1!$I$2:$I$15001,data1!$I2494)</f>
        <v>15177662</v>
      </c>
      <c r="K2494">
        <f>(data1!$J2494-J2493)/J2493</f>
        <v>0</v>
      </c>
    </row>
    <row r="2495" spans="1:11" x14ac:dyDescent="0.3">
      <c r="A2495" t="s">
        <v>22</v>
      </c>
      <c r="B2495" t="s">
        <v>16</v>
      </c>
      <c r="C2495" t="s">
        <v>26</v>
      </c>
      <c r="D2495" s="2">
        <v>43778.916666666657</v>
      </c>
      <c r="E2495">
        <v>2174</v>
      </c>
      <c r="F2495">
        <v>707.74935194957834</v>
      </c>
      <c r="G2495">
        <v>16</v>
      </c>
      <c r="H2495">
        <v>4</v>
      </c>
      <c r="I2495">
        <f>YEAR(data1!$D2495)</f>
        <v>2019</v>
      </c>
      <c r="J2495">
        <f>SUMIFS(data1!$E$2:$E$15001,data1!$I$2:$I$15001,data1!$I2495)</f>
        <v>15177662</v>
      </c>
      <c r="K2495">
        <f>(data1!$J2495-J2494)/J2494</f>
        <v>0</v>
      </c>
    </row>
    <row r="2496" spans="1:11" x14ac:dyDescent="0.3">
      <c r="A2496" t="s">
        <v>17</v>
      </c>
      <c r="B2496" t="s">
        <v>18</v>
      </c>
      <c r="C2496" t="s">
        <v>19</v>
      </c>
      <c r="D2496" s="2">
        <v>43779.125</v>
      </c>
      <c r="E2496">
        <v>3867</v>
      </c>
      <c r="F2496">
        <v>1114.7571238651731</v>
      </c>
      <c r="G2496">
        <v>38</v>
      </c>
      <c r="H2496">
        <v>4</v>
      </c>
      <c r="I2496">
        <f>YEAR(data1!$D2496)</f>
        <v>2019</v>
      </c>
      <c r="J2496">
        <f>SUMIFS(data1!$E$2:$E$15001,data1!$I$2:$I$15001,data1!$I2496)</f>
        <v>15177662</v>
      </c>
      <c r="K2496">
        <f>(data1!$J2496-J2495)/J2495</f>
        <v>0</v>
      </c>
    </row>
    <row r="2497" spans="1:11" x14ac:dyDescent="0.3">
      <c r="A2497" t="s">
        <v>22</v>
      </c>
      <c r="B2497" t="s">
        <v>43</v>
      </c>
      <c r="C2497" t="s">
        <v>13</v>
      </c>
      <c r="D2497" s="2">
        <v>43779.125</v>
      </c>
      <c r="E2497">
        <v>6396</v>
      </c>
      <c r="F2497">
        <v>1961.6602071788211</v>
      </c>
      <c r="G2497">
        <v>44</v>
      </c>
      <c r="H2497">
        <v>3.2</v>
      </c>
      <c r="I2497">
        <f>YEAR(data1!$D2497)</f>
        <v>2019</v>
      </c>
      <c r="J2497">
        <f>SUMIFS(data1!$E$2:$E$15001,data1!$I$2:$I$15001,data1!$I2497)</f>
        <v>15177662</v>
      </c>
      <c r="K2497">
        <f>(data1!$J2497-J2496)/J2496</f>
        <v>0</v>
      </c>
    </row>
    <row r="2498" spans="1:11" x14ac:dyDescent="0.3">
      <c r="A2498" t="s">
        <v>24</v>
      </c>
      <c r="B2498" t="s">
        <v>25</v>
      </c>
      <c r="C2498" t="s">
        <v>13</v>
      </c>
      <c r="D2498" s="2">
        <v>43779.208333333343</v>
      </c>
      <c r="E2498">
        <v>2538</v>
      </c>
      <c r="F2498">
        <v>766.53592508652957</v>
      </c>
      <c r="G2498">
        <v>26</v>
      </c>
      <c r="H2498">
        <v>3.3</v>
      </c>
      <c r="I2498">
        <f>YEAR(data1!$D2498)</f>
        <v>2019</v>
      </c>
      <c r="J2498">
        <f>SUMIFS(data1!$E$2:$E$15001,data1!$I$2:$I$15001,data1!$I2498)</f>
        <v>15177662</v>
      </c>
      <c r="K2498">
        <f>(data1!$J2498-J2497)/J2497</f>
        <v>0</v>
      </c>
    </row>
    <row r="2499" spans="1:11" x14ac:dyDescent="0.3">
      <c r="A2499" t="s">
        <v>24</v>
      </c>
      <c r="B2499" t="s">
        <v>27</v>
      </c>
      <c r="C2499" t="s">
        <v>26</v>
      </c>
      <c r="D2499" s="2">
        <v>43779.458333333343</v>
      </c>
      <c r="E2499">
        <v>1936</v>
      </c>
      <c r="F2499">
        <v>452.99020669119858</v>
      </c>
      <c r="G2499">
        <v>15</v>
      </c>
      <c r="H2499">
        <v>4.5999999999999996</v>
      </c>
      <c r="I2499">
        <f>YEAR(data1!$D2499)</f>
        <v>2019</v>
      </c>
      <c r="J2499">
        <f>SUMIFS(data1!$E$2:$E$15001,data1!$I$2:$I$15001,data1!$I2499)</f>
        <v>15177662</v>
      </c>
      <c r="K2499">
        <f>(data1!$J2499-J2498)/J2498</f>
        <v>0</v>
      </c>
    </row>
    <row r="2500" spans="1:11" x14ac:dyDescent="0.3">
      <c r="A2500" t="s">
        <v>24</v>
      </c>
      <c r="B2500" t="s">
        <v>27</v>
      </c>
      <c r="C2500" t="s">
        <v>21</v>
      </c>
      <c r="D2500" s="2">
        <v>43779.458333333343</v>
      </c>
      <c r="E2500">
        <v>6090</v>
      </c>
      <c r="F2500">
        <v>2387.4826394621268</v>
      </c>
      <c r="G2500">
        <v>111</v>
      </c>
      <c r="H2500">
        <v>5</v>
      </c>
      <c r="I2500">
        <f>YEAR(data1!$D2500)</f>
        <v>2019</v>
      </c>
      <c r="J2500">
        <f>SUMIFS(data1!$E$2:$E$15001,data1!$I$2:$I$15001,data1!$I2500)</f>
        <v>15177662</v>
      </c>
      <c r="K2500">
        <f>(data1!$J2500-J2499)/J2499</f>
        <v>0</v>
      </c>
    </row>
    <row r="2501" spans="1:11" x14ac:dyDescent="0.3">
      <c r="A2501" t="s">
        <v>11</v>
      </c>
      <c r="B2501" t="s">
        <v>39</v>
      </c>
      <c r="C2501" t="s">
        <v>26</v>
      </c>
      <c r="D2501" s="2">
        <v>43779.625</v>
      </c>
      <c r="E2501">
        <v>4672</v>
      </c>
      <c r="F2501">
        <v>1595.2056156825861</v>
      </c>
      <c r="G2501">
        <v>58</v>
      </c>
      <c r="H2501">
        <v>4.2</v>
      </c>
      <c r="I2501">
        <f>YEAR(data1!$D2501)</f>
        <v>2019</v>
      </c>
      <c r="J2501">
        <f>SUMIFS(data1!$E$2:$E$15001,data1!$I$2:$I$15001,data1!$I2501)</f>
        <v>15177662</v>
      </c>
      <c r="K2501">
        <f>(data1!$J2501-J2500)/J2500</f>
        <v>0</v>
      </c>
    </row>
    <row r="2502" spans="1:11" x14ac:dyDescent="0.3">
      <c r="A2502" t="s">
        <v>11</v>
      </c>
      <c r="B2502" t="s">
        <v>35</v>
      </c>
      <c r="C2502" t="s">
        <v>19</v>
      </c>
      <c r="D2502" s="2">
        <v>43779.625</v>
      </c>
      <c r="E2502">
        <v>3182</v>
      </c>
      <c r="F2502">
        <v>1138.7425437258271</v>
      </c>
      <c r="G2502">
        <v>55</v>
      </c>
      <c r="H2502">
        <v>3.3</v>
      </c>
      <c r="I2502">
        <f>YEAR(data1!$D2502)</f>
        <v>2019</v>
      </c>
      <c r="J2502">
        <f>SUMIFS(data1!$E$2:$E$15001,data1!$I$2:$I$15001,data1!$I2502)</f>
        <v>15177662</v>
      </c>
      <c r="K2502">
        <f>(data1!$J2502-J2501)/J2501</f>
        <v>0</v>
      </c>
    </row>
    <row r="2503" spans="1:11" x14ac:dyDescent="0.3">
      <c r="A2503" t="s">
        <v>11</v>
      </c>
      <c r="B2503" t="s">
        <v>12</v>
      </c>
      <c r="C2503" t="s">
        <v>21</v>
      </c>
      <c r="D2503" s="2">
        <v>43779.75</v>
      </c>
      <c r="E2503">
        <v>2176</v>
      </c>
      <c r="F2503">
        <v>749.24650684369249</v>
      </c>
      <c r="G2503">
        <v>15</v>
      </c>
      <c r="H2503">
        <v>4.3</v>
      </c>
      <c r="I2503">
        <f>YEAR(data1!$D2503)</f>
        <v>2019</v>
      </c>
      <c r="J2503">
        <f>SUMIFS(data1!$E$2:$E$15001,data1!$I$2:$I$15001,data1!$I2503)</f>
        <v>15177662</v>
      </c>
      <c r="K2503">
        <f>(data1!$J2503-J2502)/J2502</f>
        <v>0</v>
      </c>
    </row>
    <row r="2504" spans="1:11" x14ac:dyDescent="0.3">
      <c r="A2504" t="s">
        <v>22</v>
      </c>
      <c r="B2504" t="s">
        <v>23</v>
      </c>
      <c r="C2504" t="s">
        <v>13</v>
      </c>
      <c r="D2504" s="2">
        <v>43779.791666666657</v>
      </c>
      <c r="E2504">
        <v>4244</v>
      </c>
      <c r="F2504">
        <v>1672.289316559873</v>
      </c>
      <c r="G2504">
        <v>33</v>
      </c>
      <c r="H2504">
        <v>4.8</v>
      </c>
      <c r="I2504">
        <f>YEAR(data1!$D2504)</f>
        <v>2019</v>
      </c>
      <c r="J2504">
        <f>SUMIFS(data1!$E$2:$E$15001,data1!$I$2:$I$15001,data1!$I2504)</f>
        <v>15177662</v>
      </c>
      <c r="K2504">
        <f>(data1!$J2504-J2503)/J2503</f>
        <v>0</v>
      </c>
    </row>
    <row r="2505" spans="1:11" x14ac:dyDescent="0.3">
      <c r="A2505" t="s">
        <v>15</v>
      </c>
      <c r="B2505" t="s">
        <v>30</v>
      </c>
      <c r="C2505" t="s">
        <v>19</v>
      </c>
      <c r="D2505" s="2">
        <v>43779.875</v>
      </c>
      <c r="E2505">
        <v>5695</v>
      </c>
      <c r="F2505">
        <v>1629.572088320034</v>
      </c>
      <c r="G2505">
        <v>80</v>
      </c>
      <c r="H2505">
        <v>3.7</v>
      </c>
      <c r="I2505">
        <f>YEAR(data1!$D2505)</f>
        <v>2019</v>
      </c>
      <c r="J2505">
        <f>SUMIFS(data1!$E$2:$E$15001,data1!$I$2:$I$15001,data1!$I2505)</f>
        <v>15177662</v>
      </c>
      <c r="K2505">
        <f>(data1!$J2505-J2504)/J2504</f>
        <v>0</v>
      </c>
    </row>
    <row r="2506" spans="1:11" x14ac:dyDescent="0.3">
      <c r="A2506" t="s">
        <v>24</v>
      </c>
      <c r="B2506" t="s">
        <v>36</v>
      </c>
      <c r="C2506" t="s">
        <v>26</v>
      </c>
      <c r="D2506" s="2">
        <v>43779.875</v>
      </c>
      <c r="E2506">
        <v>6760</v>
      </c>
      <c r="F2506">
        <v>2364.9129355625928</v>
      </c>
      <c r="G2506">
        <v>82</v>
      </c>
      <c r="H2506">
        <v>4.8</v>
      </c>
      <c r="I2506">
        <f>YEAR(data1!$D2506)</f>
        <v>2019</v>
      </c>
      <c r="J2506">
        <f>SUMIFS(data1!$E$2:$E$15001,data1!$I$2:$I$15001,data1!$I2506)</f>
        <v>15177662</v>
      </c>
      <c r="K2506">
        <f>(data1!$J2506-J2505)/J2505</f>
        <v>0</v>
      </c>
    </row>
    <row r="2507" spans="1:11" x14ac:dyDescent="0.3">
      <c r="A2507" t="s">
        <v>22</v>
      </c>
      <c r="B2507" t="s">
        <v>16</v>
      </c>
      <c r="C2507" t="s">
        <v>26</v>
      </c>
      <c r="D2507" s="2">
        <v>43779.958333333343</v>
      </c>
      <c r="E2507">
        <v>3882</v>
      </c>
      <c r="F2507">
        <v>1073.1079862577169</v>
      </c>
      <c r="G2507">
        <v>32</v>
      </c>
      <c r="H2507">
        <v>4.0999999999999996</v>
      </c>
      <c r="I2507">
        <f>YEAR(data1!$D2507)</f>
        <v>2019</v>
      </c>
      <c r="J2507">
        <f>SUMIFS(data1!$E$2:$E$15001,data1!$I$2:$I$15001,data1!$I2507)</f>
        <v>15177662</v>
      </c>
      <c r="K2507">
        <f>(data1!$J2507-J2506)/J2506</f>
        <v>0</v>
      </c>
    </row>
    <row r="2508" spans="1:11" x14ac:dyDescent="0.3">
      <c r="A2508" t="s">
        <v>11</v>
      </c>
      <c r="B2508" t="s">
        <v>35</v>
      </c>
      <c r="C2508" t="s">
        <v>19</v>
      </c>
      <c r="D2508" s="2">
        <v>43780.291666666657</v>
      </c>
      <c r="E2508">
        <v>4353</v>
      </c>
      <c r="F2508">
        <v>1496.66737566444</v>
      </c>
      <c r="G2508">
        <v>45</v>
      </c>
      <c r="H2508">
        <v>4.8</v>
      </c>
      <c r="I2508">
        <f>YEAR(data1!$D2508)</f>
        <v>2019</v>
      </c>
      <c r="J2508">
        <f>SUMIFS(data1!$E$2:$E$15001,data1!$I$2:$I$15001,data1!$I2508)</f>
        <v>15177662</v>
      </c>
      <c r="K2508">
        <f>(data1!$J2508-J2507)/J2507</f>
        <v>0</v>
      </c>
    </row>
    <row r="2509" spans="1:11" x14ac:dyDescent="0.3">
      <c r="A2509" t="s">
        <v>22</v>
      </c>
      <c r="B2509" t="s">
        <v>43</v>
      </c>
      <c r="C2509" t="s">
        <v>19</v>
      </c>
      <c r="D2509" s="2">
        <v>43780.375</v>
      </c>
      <c r="E2509">
        <v>595</v>
      </c>
      <c r="F2509">
        <v>120.7640682019662</v>
      </c>
      <c r="G2509">
        <v>4</v>
      </c>
      <c r="H2509">
        <v>3.8</v>
      </c>
      <c r="I2509">
        <f>YEAR(data1!$D2509)</f>
        <v>2019</v>
      </c>
      <c r="J2509">
        <f>SUMIFS(data1!$E$2:$E$15001,data1!$I$2:$I$15001,data1!$I2509)</f>
        <v>15177662</v>
      </c>
      <c r="K2509">
        <f>(data1!$J2509-J2508)/J2508</f>
        <v>0</v>
      </c>
    </row>
    <row r="2510" spans="1:11" x14ac:dyDescent="0.3">
      <c r="A2510" t="s">
        <v>11</v>
      </c>
      <c r="B2510" t="s">
        <v>39</v>
      </c>
      <c r="C2510" t="s">
        <v>21</v>
      </c>
      <c r="D2510" s="2">
        <v>43780.375</v>
      </c>
      <c r="E2510">
        <v>4365</v>
      </c>
      <c r="F2510">
        <v>1255.628609102765</v>
      </c>
      <c r="G2510">
        <v>38</v>
      </c>
      <c r="H2510">
        <v>4.4000000000000004</v>
      </c>
      <c r="I2510">
        <f>YEAR(data1!$D2510)</f>
        <v>2019</v>
      </c>
      <c r="J2510">
        <f>SUMIFS(data1!$E$2:$E$15001,data1!$I$2:$I$15001,data1!$I2510)</f>
        <v>15177662</v>
      </c>
      <c r="K2510">
        <f>(data1!$J2510-J2509)/J2509</f>
        <v>0</v>
      </c>
    </row>
    <row r="2511" spans="1:11" x14ac:dyDescent="0.3">
      <c r="A2511" t="s">
        <v>17</v>
      </c>
      <c r="B2511" t="s">
        <v>31</v>
      </c>
      <c r="C2511" t="s">
        <v>13</v>
      </c>
      <c r="D2511" s="2">
        <v>43780.416666666657</v>
      </c>
      <c r="E2511">
        <v>3013</v>
      </c>
      <c r="F2511">
        <v>862.97540994462247</v>
      </c>
      <c r="G2511">
        <v>48</v>
      </c>
      <c r="H2511">
        <v>4.2</v>
      </c>
      <c r="I2511">
        <f>YEAR(data1!$D2511)</f>
        <v>2019</v>
      </c>
      <c r="J2511">
        <f>SUMIFS(data1!$E$2:$E$15001,data1!$I$2:$I$15001,data1!$I2511)</f>
        <v>15177662</v>
      </c>
      <c r="K2511">
        <f>(data1!$J2511-J2510)/J2510</f>
        <v>0</v>
      </c>
    </row>
    <row r="2512" spans="1:11" x14ac:dyDescent="0.3">
      <c r="A2512" t="s">
        <v>15</v>
      </c>
      <c r="B2512" t="s">
        <v>40</v>
      </c>
      <c r="C2512" t="s">
        <v>26</v>
      </c>
      <c r="D2512" s="2">
        <v>43780.666666666657</v>
      </c>
      <c r="E2512">
        <v>2718</v>
      </c>
      <c r="F2512">
        <v>961.64287942852661</v>
      </c>
      <c r="G2512">
        <v>30</v>
      </c>
      <c r="H2512">
        <v>3.2</v>
      </c>
      <c r="I2512">
        <f>YEAR(data1!$D2512)</f>
        <v>2019</v>
      </c>
      <c r="J2512">
        <f>SUMIFS(data1!$E$2:$E$15001,data1!$I$2:$I$15001,data1!$I2512)</f>
        <v>15177662</v>
      </c>
      <c r="K2512">
        <f>(data1!$J2512-J2511)/J2511</f>
        <v>0</v>
      </c>
    </row>
    <row r="2513" spans="1:11" x14ac:dyDescent="0.3">
      <c r="A2513" t="s">
        <v>17</v>
      </c>
      <c r="B2513" t="s">
        <v>31</v>
      </c>
      <c r="C2513" t="s">
        <v>19</v>
      </c>
      <c r="D2513" s="2">
        <v>43781.208333333343</v>
      </c>
      <c r="E2513">
        <v>4120</v>
      </c>
      <c r="F2513">
        <v>1384.715163652028</v>
      </c>
      <c r="G2513">
        <v>35</v>
      </c>
      <c r="H2513">
        <v>3.9</v>
      </c>
      <c r="I2513">
        <f>YEAR(data1!$D2513)</f>
        <v>2019</v>
      </c>
      <c r="J2513">
        <f>SUMIFS(data1!$E$2:$E$15001,data1!$I$2:$I$15001,data1!$I2513)</f>
        <v>15177662</v>
      </c>
      <c r="K2513">
        <f>(data1!$J2513-J2512)/J2512</f>
        <v>0</v>
      </c>
    </row>
    <row r="2514" spans="1:11" x14ac:dyDescent="0.3">
      <c r="A2514" t="s">
        <v>24</v>
      </c>
      <c r="B2514" t="s">
        <v>27</v>
      </c>
      <c r="C2514" t="s">
        <v>13</v>
      </c>
      <c r="D2514" s="2">
        <v>43781.416666666657</v>
      </c>
      <c r="E2514">
        <v>3253</v>
      </c>
      <c r="F2514">
        <v>803.39731683461775</v>
      </c>
      <c r="G2514">
        <v>45</v>
      </c>
      <c r="H2514">
        <v>4.0999999999999996</v>
      </c>
      <c r="I2514">
        <f>YEAR(data1!$D2514)</f>
        <v>2019</v>
      </c>
      <c r="J2514">
        <f>SUMIFS(data1!$E$2:$E$15001,data1!$I$2:$I$15001,data1!$I2514)</f>
        <v>15177662</v>
      </c>
      <c r="K2514">
        <f>(data1!$J2514-J2513)/J2513</f>
        <v>0</v>
      </c>
    </row>
    <row r="2515" spans="1:11" x14ac:dyDescent="0.3">
      <c r="A2515" t="s">
        <v>15</v>
      </c>
      <c r="B2515" t="s">
        <v>16</v>
      </c>
      <c r="C2515" t="s">
        <v>26</v>
      </c>
      <c r="D2515" s="2">
        <v>43781.666666666657</v>
      </c>
      <c r="E2515">
        <v>1074</v>
      </c>
      <c r="F2515">
        <v>234.4485485804272</v>
      </c>
      <c r="G2515">
        <v>7</v>
      </c>
      <c r="H2515">
        <v>4</v>
      </c>
      <c r="I2515">
        <f>YEAR(data1!$D2515)</f>
        <v>2019</v>
      </c>
      <c r="J2515">
        <f>SUMIFS(data1!$E$2:$E$15001,data1!$I$2:$I$15001,data1!$I2515)</f>
        <v>15177662</v>
      </c>
      <c r="K2515">
        <f>(data1!$J2515-J2514)/J2514</f>
        <v>0</v>
      </c>
    </row>
    <row r="2516" spans="1:11" x14ac:dyDescent="0.3">
      <c r="A2516" t="s">
        <v>17</v>
      </c>
      <c r="B2516" t="s">
        <v>34</v>
      </c>
      <c r="C2516" t="s">
        <v>21</v>
      </c>
      <c r="D2516" s="2">
        <v>43781.791666666657</v>
      </c>
      <c r="E2516">
        <v>2489</v>
      </c>
      <c r="F2516">
        <v>934.30522227641814</v>
      </c>
      <c r="G2516">
        <v>34</v>
      </c>
      <c r="H2516">
        <v>4.5</v>
      </c>
      <c r="I2516">
        <f>YEAR(data1!$D2516)</f>
        <v>2019</v>
      </c>
      <c r="J2516">
        <f>SUMIFS(data1!$E$2:$E$15001,data1!$I$2:$I$15001,data1!$I2516)</f>
        <v>15177662</v>
      </c>
      <c r="K2516">
        <f>(data1!$J2516-J2515)/J2515</f>
        <v>0</v>
      </c>
    </row>
    <row r="2517" spans="1:11" x14ac:dyDescent="0.3">
      <c r="A2517" t="s">
        <v>24</v>
      </c>
      <c r="B2517" t="s">
        <v>42</v>
      </c>
      <c r="C2517" t="s">
        <v>26</v>
      </c>
      <c r="D2517" s="2">
        <v>43782.375</v>
      </c>
      <c r="E2517">
        <v>2511</v>
      </c>
      <c r="F2517">
        <v>691.13902380480488</v>
      </c>
      <c r="G2517">
        <v>24</v>
      </c>
      <c r="H2517">
        <v>4.9000000000000004</v>
      </c>
      <c r="I2517">
        <f>YEAR(data1!$D2517)</f>
        <v>2019</v>
      </c>
      <c r="J2517">
        <f>SUMIFS(data1!$E$2:$E$15001,data1!$I$2:$I$15001,data1!$I2517)</f>
        <v>15177662</v>
      </c>
      <c r="K2517">
        <f>(data1!$J2517-J2516)/J2516</f>
        <v>0</v>
      </c>
    </row>
    <row r="2518" spans="1:11" x14ac:dyDescent="0.3">
      <c r="A2518" t="s">
        <v>24</v>
      </c>
      <c r="B2518" t="s">
        <v>36</v>
      </c>
      <c r="C2518" t="s">
        <v>21</v>
      </c>
      <c r="D2518" s="2">
        <v>43782.416666666657</v>
      </c>
      <c r="E2518">
        <v>6208</v>
      </c>
      <c r="F2518">
        <v>2031.757028506961</v>
      </c>
      <c r="G2518">
        <v>92</v>
      </c>
      <c r="H2518">
        <v>5</v>
      </c>
      <c r="I2518">
        <f>YEAR(data1!$D2518)</f>
        <v>2019</v>
      </c>
      <c r="J2518">
        <f>SUMIFS(data1!$E$2:$E$15001,data1!$I$2:$I$15001,data1!$I2518)</f>
        <v>15177662</v>
      </c>
      <c r="K2518">
        <f>(data1!$J2518-J2517)/J2517</f>
        <v>0</v>
      </c>
    </row>
    <row r="2519" spans="1:11" x14ac:dyDescent="0.3">
      <c r="A2519" t="s">
        <v>22</v>
      </c>
      <c r="B2519" t="s">
        <v>23</v>
      </c>
      <c r="C2519" t="s">
        <v>21</v>
      </c>
      <c r="D2519" s="2">
        <v>43782.458333333343</v>
      </c>
      <c r="E2519">
        <v>4854</v>
      </c>
      <c r="F2519">
        <v>1448.1683218603539</v>
      </c>
      <c r="G2519">
        <v>35</v>
      </c>
      <c r="H2519">
        <v>4.7</v>
      </c>
      <c r="I2519">
        <f>YEAR(data1!$D2519)</f>
        <v>2019</v>
      </c>
      <c r="J2519">
        <f>SUMIFS(data1!$E$2:$E$15001,data1!$I$2:$I$15001,data1!$I2519)</f>
        <v>15177662</v>
      </c>
      <c r="K2519">
        <f>(data1!$J2519-J2518)/J2518</f>
        <v>0</v>
      </c>
    </row>
    <row r="2520" spans="1:11" x14ac:dyDescent="0.3">
      <c r="A2520" t="s">
        <v>15</v>
      </c>
      <c r="B2520" t="s">
        <v>32</v>
      </c>
      <c r="C2520" t="s">
        <v>13</v>
      </c>
      <c r="D2520" s="2">
        <v>43782.541666666657</v>
      </c>
      <c r="E2520">
        <v>901</v>
      </c>
      <c r="F2520">
        <v>239.85414788695979</v>
      </c>
      <c r="G2520">
        <v>8</v>
      </c>
      <c r="H2520">
        <v>3.1</v>
      </c>
      <c r="I2520">
        <f>YEAR(data1!$D2520)</f>
        <v>2019</v>
      </c>
      <c r="J2520">
        <f>SUMIFS(data1!$E$2:$E$15001,data1!$I$2:$I$15001,data1!$I2520)</f>
        <v>15177662</v>
      </c>
      <c r="K2520">
        <f>(data1!$J2520-J2519)/J2519</f>
        <v>0</v>
      </c>
    </row>
    <row r="2521" spans="1:11" x14ac:dyDescent="0.3">
      <c r="A2521" t="s">
        <v>15</v>
      </c>
      <c r="B2521" t="s">
        <v>32</v>
      </c>
      <c r="C2521" t="s">
        <v>21</v>
      </c>
      <c r="D2521" s="2">
        <v>43782.583333333343</v>
      </c>
      <c r="E2521">
        <v>5058</v>
      </c>
      <c r="F2521">
        <v>1359.255835436514</v>
      </c>
      <c r="G2521">
        <v>75</v>
      </c>
      <c r="H2521">
        <v>3</v>
      </c>
      <c r="I2521">
        <f>YEAR(data1!$D2521)</f>
        <v>2019</v>
      </c>
      <c r="J2521">
        <f>SUMIFS(data1!$E$2:$E$15001,data1!$I$2:$I$15001,data1!$I2521)</f>
        <v>15177662</v>
      </c>
      <c r="K2521">
        <f>(data1!$J2521-J2520)/J2520</f>
        <v>0</v>
      </c>
    </row>
    <row r="2522" spans="1:11" x14ac:dyDescent="0.3">
      <c r="A2522" t="s">
        <v>22</v>
      </c>
      <c r="B2522" t="s">
        <v>23</v>
      </c>
      <c r="C2522" t="s">
        <v>13</v>
      </c>
      <c r="D2522" s="2">
        <v>43782.583333333343</v>
      </c>
      <c r="E2522">
        <v>5613</v>
      </c>
      <c r="F2522">
        <v>1740.4216194233441</v>
      </c>
      <c r="G2522">
        <v>55</v>
      </c>
      <c r="H2522">
        <v>4</v>
      </c>
      <c r="I2522">
        <f>YEAR(data1!$D2522)</f>
        <v>2019</v>
      </c>
      <c r="J2522">
        <f>SUMIFS(data1!$E$2:$E$15001,data1!$I$2:$I$15001,data1!$I2522)</f>
        <v>15177662</v>
      </c>
      <c r="K2522">
        <f>(data1!$J2522-J2521)/J2521</f>
        <v>0</v>
      </c>
    </row>
    <row r="2523" spans="1:11" x14ac:dyDescent="0.3">
      <c r="A2523" t="s">
        <v>17</v>
      </c>
      <c r="B2523" t="s">
        <v>34</v>
      </c>
      <c r="C2523" t="s">
        <v>19</v>
      </c>
      <c r="D2523" s="2">
        <v>43782.666666666657</v>
      </c>
      <c r="E2523">
        <v>6212</v>
      </c>
      <c r="F2523">
        <v>1460.587411622776</v>
      </c>
      <c r="G2523">
        <v>58</v>
      </c>
      <c r="H2523">
        <v>3</v>
      </c>
      <c r="I2523">
        <f>YEAR(data1!$D2523)</f>
        <v>2019</v>
      </c>
      <c r="J2523">
        <f>SUMIFS(data1!$E$2:$E$15001,data1!$I$2:$I$15001,data1!$I2523)</f>
        <v>15177662</v>
      </c>
      <c r="K2523">
        <f>(data1!$J2523-J2522)/J2522</f>
        <v>0</v>
      </c>
    </row>
    <row r="2524" spans="1:11" x14ac:dyDescent="0.3">
      <c r="A2524" t="s">
        <v>17</v>
      </c>
      <c r="B2524" t="s">
        <v>31</v>
      </c>
      <c r="C2524" t="s">
        <v>13</v>
      </c>
      <c r="D2524" s="2">
        <v>43782.791666666657</v>
      </c>
      <c r="E2524">
        <v>4527</v>
      </c>
      <c r="F2524">
        <v>1039.3140846165149</v>
      </c>
      <c r="G2524">
        <v>45</v>
      </c>
      <c r="H2524">
        <v>3.5</v>
      </c>
      <c r="I2524">
        <f>YEAR(data1!$D2524)</f>
        <v>2019</v>
      </c>
      <c r="J2524">
        <f>SUMIFS(data1!$E$2:$E$15001,data1!$I$2:$I$15001,data1!$I2524)</f>
        <v>15177662</v>
      </c>
      <c r="K2524">
        <f>(data1!$J2524-J2523)/J2523</f>
        <v>0</v>
      </c>
    </row>
    <row r="2525" spans="1:11" x14ac:dyDescent="0.3">
      <c r="A2525" t="s">
        <v>22</v>
      </c>
      <c r="B2525" t="s">
        <v>44</v>
      </c>
      <c r="C2525" t="s">
        <v>13</v>
      </c>
      <c r="D2525" s="2">
        <v>43782.791666666657</v>
      </c>
      <c r="E2525">
        <v>5348</v>
      </c>
      <c r="F2525">
        <v>1549.979653361595</v>
      </c>
      <c r="G2525">
        <v>90</v>
      </c>
      <c r="H2525">
        <v>4.2</v>
      </c>
      <c r="I2525">
        <f>YEAR(data1!$D2525)</f>
        <v>2019</v>
      </c>
      <c r="J2525">
        <f>SUMIFS(data1!$E$2:$E$15001,data1!$I$2:$I$15001,data1!$I2525)</f>
        <v>15177662</v>
      </c>
      <c r="K2525">
        <f>(data1!$J2525-J2524)/J2524</f>
        <v>0</v>
      </c>
    </row>
    <row r="2526" spans="1:11" x14ac:dyDescent="0.3">
      <c r="A2526" t="s">
        <v>24</v>
      </c>
      <c r="B2526" t="s">
        <v>25</v>
      </c>
      <c r="C2526" t="s">
        <v>26</v>
      </c>
      <c r="D2526" s="2">
        <v>43782.916666666657</v>
      </c>
      <c r="E2526">
        <v>7499</v>
      </c>
      <c r="F2526">
        <v>1536.190393442756</v>
      </c>
      <c r="G2526">
        <v>80</v>
      </c>
      <c r="H2526">
        <v>4.4000000000000004</v>
      </c>
      <c r="I2526">
        <f>YEAR(data1!$D2526)</f>
        <v>2019</v>
      </c>
      <c r="J2526">
        <f>SUMIFS(data1!$E$2:$E$15001,data1!$I$2:$I$15001,data1!$I2526)</f>
        <v>15177662</v>
      </c>
      <c r="K2526">
        <f>(data1!$J2526-J2525)/J2525</f>
        <v>0</v>
      </c>
    </row>
    <row r="2527" spans="1:11" x14ac:dyDescent="0.3">
      <c r="A2527" t="s">
        <v>22</v>
      </c>
      <c r="B2527" t="s">
        <v>44</v>
      </c>
      <c r="C2527" t="s">
        <v>26</v>
      </c>
      <c r="D2527" s="2">
        <v>43783</v>
      </c>
      <c r="E2527">
        <v>2530</v>
      </c>
      <c r="F2527">
        <v>578.18132719813673</v>
      </c>
      <c r="G2527">
        <v>31</v>
      </c>
      <c r="H2527">
        <v>3.7</v>
      </c>
      <c r="I2527">
        <f>YEAR(data1!$D2527)</f>
        <v>2019</v>
      </c>
      <c r="J2527">
        <f>SUMIFS(data1!$E$2:$E$15001,data1!$I$2:$I$15001,data1!$I2527)</f>
        <v>15177662</v>
      </c>
      <c r="K2527">
        <f>(data1!$J2527-J2526)/J2526</f>
        <v>0</v>
      </c>
    </row>
    <row r="2528" spans="1:11" x14ac:dyDescent="0.3">
      <c r="A2528" t="s">
        <v>15</v>
      </c>
      <c r="B2528" t="s">
        <v>40</v>
      </c>
      <c r="C2528" t="s">
        <v>19</v>
      </c>
      <c r="D2528" s="2">
        <v>43783.083333333343</v>
      </c>
      <c r="E2528">
        <v>4690</v>
      </c>
      <c r="F2528">
        <v>1751.399163880744</v>
      </c>
      <c r="G2528">
        <v>33</v>
      </c>
      <c r="H2528">
        <v>4.8</v>
      </c>
      <c r="I2528">
        <f>YEAR(data1!$D2528)</f>
        <v>2019</v>
      </c>
      <c r="J2528">
        <f>SUMIFS(data1!$E$2:$E$15001,data1!$I$2:$I$15001,data1!$I2528)</f>
        <v>15177662</v>
      </c>
      <c r="K2528">
        <f>(data1!$J2528-J2527)/J2527</f>
        <v>0</v>
      </c>
    </row>
    <row r="2529" spans="1:11" x14ac:dyDescent="0.3">
      <c r="A2529" t="s">
        <v>15</v>
      </c>
      <c r="B2529" t="s">
        <v>40</v>
      </c>
      <c r="C2529" t="s">
        <v>26</v>
      </c>
      <c r="D2529" s="2">
        <v>43783.083333333343</v>
      </c>
      <c r="E2529">
        <v>4785</v>
      </c>
      <c r="F2529">
        <v>962.19420574249375</v>
      </c>
      <c r="G2529">
        <v>84</v>
      </c>
      <c r="H2529">
        <v>3.6</v>
      </c>
      <c r="I2529">
        <f>YEAR(data1!$D2529)</f>
        <v>2019</v>
      </c>
      <c r="J2529">
        <f>SUMIFS(data1!$E$2:$E$15001,data1!$I$2:$I$15001,data1!$I2529)</f>
        <v>15177662</v>
      </c>
      <c r="K2529">
        <f>(data1!$J2529-J2528)/J2528</f>
        <v>0</v>
      </c>
    </row>
    <row r="2530" spans="1:11" x14ac:dyDescent="0.3">
      <c r="A2530" t="s">
        <v>15</v>
      </c>
      <c r="B2530" t="s">
        <v>16</v>
      </c>
      <c r="C2530" t="s">
        <v>13</v>
      </c>
      <c r="D2530" s="2">
        <v>43783.458333333343</v>
      </c>
      <c r="E2530">
        <v>8203</v>
      </c>
      <c r="F2530">
        <v>1820.5353875098631</v>
      </c>
      <c r="G2530">
        <v>57</v>
      </c>
      <c r="H2530">
        <v>4.7</v>
      </c>
      <c r="I2530">
        <f>YEAR(data1!$D2530)</f>
        <v>2019</v>
      </c>
      <c r="J2530">
        <f>SUMIFS(data1!$E$2:$E$15001,data1!$I$2:$I$15001,data1!$I2530)</f>
        <v>15177662</v>
      </c>
      <c r="K2530">
        <f>(data1!$J2530-J2529)/J2529</f>
        <v>0</v>
      </c>
    </row>
    <row r="2531" spans="1:11" x14ac:dyDescent="0.3">
      <c r="A2531" t="s">
        <v>24</v>
      </c>
      <c r="B2531" t="s">
        <v>25</v>
      </c>
      <c r="C2531" t="s">
        <v>26</v>
      </c>
      <c r="D2531" s="2">
        <v>43783.458333333343</v>
      </c>
      <c r="E2531">
        <v>5954</v>
      </c>
      <c r="F2531">
        <v>2240.3001813468691</v>
      </c>
      <c r="G2531">
        <v>44</v>
      </c>
      <c r="H2531">
        <v>3.4</v>
      </c>
      <c r="I2531">
        <f>YEAR(data1!$D2531)</f>
        <v>2019</v>
      </c>
      <c r="J2531">
        <f>SUMIFS(data1!$E$2:$E$15001,data1!$I$2:$I$15001,data1!$I2531)</f>
        <v>15177662</v>
      </c>
      <c r="K2531">
        <f>(data1!$J2531-J2530)/J2530</f>
        <v>0</v>
      </c>
    </row>
    <row r="2532" spans="1:11" x14ac:dyDescent="0.3">
      <c r="A2532" t="s">
        <v>22</v>
      </c>
      <c r="B2532" t="s">
        <v>16</v>
      </c>
      <c r="C2532" t="s">
        <v>26</v>
      </c>
      <c r="D2532" s="2">
        <v>43783.625</v>
      </c>
      <c r="E2532">
        <v>2141</v>
      </c>
      <c r="F2532">
        <v>536.48088872010271</v>
      </c>
      <c r="G2532">
        <v>38</v>
      </c>
      <c r="H2532">
        <v>3.4</v>
      </c>
      <c r="I2532">
        <f>YEAR(data1!$D2532)</f>
        <v>2019</v>
      </c>
      <c r="J2532">
        <f>SUMIFS(data1!$E$2:$E$15001,data1!$I$2:$I$15001,data1!$I2532)</f>
        <v>15177662</v>
      </c>
      <c r="K2532">
        <f>(data1!$J2532-J2531)/J2531</f>
        <v>0</v>
      </c>
    </row>
    <row r="2533" spans="1:11" x14ac:dyDescent="0.3">
      <c r="A2533" t="s">
        <v>17</v>
      </c>
      <c r="B2533" t="s">
        <v>31</v>
      </c>
      <c r="C2533" t="s">
        <v>13</v>
      </c>
      <c r="D2533" s="2">
        <v>43783.75</v>
      </c>
      <c r="E2533">
        <v>4396</v>
      </c>
      <c r="F2533">
        <v>1137.714920425886</v>
      </c>
      <c r="G2533">
        <v>35</v>
      </c>
      <c r="H2533">
        <v>4.2</v>
      </c>
      <c r="I2533">
        <f>YEAR(data1!$D2533)</f>
        <v>2019</v>
      </c>
      <c r="J2533">
        <f>SUMIFS(data1!$E$2:$E$15001,data1!$I$2:$I$15001,data1!$I2533)</f>
        <v>15177662</v>
      </c>
      <c r="K2533">
        <f>(data1!$J2533-J2532)/J2532</f>
        <v>0</v>
      </c>
    </row>
    <row r="2534" spans="1:11" x14ac:dyDescent="0.3">
      <c r="A2534" t="s">
        <v>24</v>
      </c>
      <c r="B2534" t="s">
        <v>25</v>
      </c>
      <c r="C2534" t="s">
        <v>21</v>
      </c>
      <c r="D2534" s="2">
        <v>43783.875</v>
      </c>
      <c r="E2534">
        <v>6087</v>
      </c>
      <c r="F2534">
        <v>2379.391071156344</v>
      </c>
      <c r="G2534">
        <v>61</v>
      </c>
      <c r="H2534">
        <v>4.3</v>
      </c>
      <c r="I2534">
        <f>YEAR(data1!$D2534)</f>
        <v>2019</v>
      </c>
      <c r="J2534">
        <f>SUMIFS(data1!$E$2:$E$15001,data1!$I$2:$I$15001,data1!$I2534)</f>
        <v>15177662</v>
      </c>
      <c r="K2534">
        <f>(data1!$J2534-J2533)/J2533</f>
        <v>0</v>
      </c>
    </row>
    <row r="2535" spans="1:11" x14ac:dyDescent="0.3">
      <c r="A2535" t="s">
        <v>17</v>
      </c>
      <c r="B2535" t="s">
        <v>18</v>
      </c>
      <c r="C2535" t="s">
        <v>21</v>
      </c>
      <c r="D2535" s="2">
        <v>43784.125</v>
      </c>
      <c r="E2535">
        <v>6426</v>
      </c>
      <c r="F2535">
        <v>1764.030872605121</v>
      </c>
      <c r="G2535">
        <v>76</v>
      </c>
      <c r="H2535">
        <v>3.5</v>
      </c>
      <c r="I2535">
        <f>YEAR(data1!$D2535)</f>
        <v>2019</v>
      </c>
      <c r="J2535">
        <f>SUMIFS(data1!$E$2:$E$15001,data1!$I$2:$I$15001,data1!$I2535)</f>
        <v>15177662</v>
      </c>
      <c r="K2535">
        <f>(data1!$J2535-J2534)/J2534</f>
        <v>0</v>
      </c>
    </row>
    <row r="2536" spans="1:11" x14ac:dyDescent="0.3">
      <c r="A2536" t="s">
        <v>24</v>
      </c>
      <c r="B2536" t="s">
        <v>28</v>
      </c>
      <c r="C2536" t="s">
        <v>19</v>
      </c>
      <c r="D2536" s="2">
        <v>43784.25</v>
      </c>
      <c r="E2536">
        <v>5456</v>
      </c>
      <c r="F2536">
        <v>1620.813548134849</v>
      </c>
      <c r="G2536">
        <v>51</v>
      </c>
      <c r="H2536">
        <v>3.4</v>
      </c>
      <c r="I2536">
        <f>YEAR(data1!$D2536)</f>
        <v>2019</v>
      </c>
      <c r="J2536">
        <f>SUMIFS(data1!$E$2:$E$15001,data1!$I$2:$I$15001,data1!$I2536)</f>
        <v>15177662</v>
      </c>
      <c r="K2536">
        <f>(data1!$J2536-J2535)/J2535</f>
        <v>0</v>
      </c>
    </row>
    <row r="2537" spans="1:11" x14ac:dyDescent="0.3">
      <c r="A2537" t="s">
        <v>11</v>
      </c>
      <c r="B2537" t="s">
        <v>38</v>
      </c>
      <c r="C2537" t="s">
        <v>19</v>
      </c>
      <c r="D2537" s="2">
        <v>43784.875</v>
      </c>
      <c r="E2537">
        <v>5488</v>
      </c>
      <c r="F2537">
        <v>1850.95970834586</v>
      </c>
      <c r="G2537">
        <v>49</v>
      </c>
      <c r="H2537">
        <v>3.8</v>
      </c>
      <c r="I2537">
        <f>YEAR(data1!$D2537)</f>
        <v>2019</v>
      </c>
      <c r="J2537">
        <f>SUMIFS(data1!$E$2:$E$15001,data1!$I$2:$I$15001,data1!$I2537)</f>
        <v>15177662</v>
      </c>
      <c r="K2537">
        <f>(data1!$J2537-J2536)/J2536</f>
        <v>0</v>
      </c>
    </row>
    <row r="2538" spans="1:11" x14ac:dyDescent="0.3">
      <c r="A2538" t="s">
        <v>15</v>
      </c>
      <c r="B2538" t="s">
        <v>30</v>
      </c>
      <c r="C2538" t="s">
        <v>21</v>
      </c>
      <c r="D2538" s="2">
        <v>43784.875</v>
      </c>
      <c r="E2538">
        <v>0</v>
      </c>
      <c r="F2538">
        <v>0</v>
      </c>
      <c r="G2538">
        <v>1</v>
      </c>
      <c r="H2538">
        <v>3.6</v>
      </c>
      <c r="I2538">
        <f>YEAR(data1!$D2538)</f>
        <v>2019</v>
      </c>
      <c r="J2538">
        <f>SUMIFS(data1!$E$2:$E$15001,data1!$I$2:$I$15001,data1!$I2538)</f>
        <v>15177662</v>
      </c>
      <c r="K2538">
        <f>(data1!$J2538-J2537)/J2537</f>
        <v>0</v>
      </c>
    </row>
    <row r="2539" spans="1:11" x14ac:dyDescent="0.3">
      <c r="A2539" t="s">
        <v>17</v>
      </c>
      <c r="B2539" t="s">
        <v>18</v>
      </c>
      <c r="C2539" t="s">
        <v>21</v>
      </c>
      <c r="D2539" s="2">
        <v>43785.166666666657</v>
      </c>
      <c r="E2539">
        <v>2587</v>
      </c>
      <c r="F2539">
        <v>952.00785040765629</v>
      </c>
      <c r="G2539">
        <v>36</v>
      </c>
      <c r="H2539">
        <v>4.5</v>
      </c>
      <c r="I2539">
        <f>YEAR(data1!$D2539)</f>
        <v>2019</v>
      </c>
      <c r="J2539">
        <f>SUMIFS(data1!$E$2:$E$15001,data1!$I$2:$I$15001,data1!$I2539)</f>
        <v>15177662</v>
      </c>
      <c r="K2539">
        <f>(data1!$J2539-J2538)/J2538</f>
        <v>0</v>
      </c>
    </row>
    <row r="2540" spans="1:11" x14ac:dyDescent="0.3">
      <c r="A2540" t="s">
        <v>24</v>
      </c>
      <c r="B2540" t="s">
        <v>36</v>
      </c>
      <c r="C2540" t="s">
        <v>13</v>
      </c>
      <c r="D2540" s="2">
        <v>43785.291666666657</v>
      </c>
      <c r="E2540">
        <v>4705</v>
      </c>
      <c r="F2540">
        <v>1874.4652808110829</v>
      </c>
      <c r="G2540">
        <v>82</v>
      </c>
      <c r="H2540">
        <v>3.4</v>
      </c>
      <c r="I2540">
        <f>YEAR(data1!$D2540)</f>
        <v>2019</v>
      </c>
      <c r="J2540">
        <f>SUMIFS(data1!$E$2:$E$15001,data1!$I$2:$I$15001,data1!$I2540)</f>
        <v>15177662</v>
      </c>
      <c r="K2540">
        <f>(data1!$J2540-J2539)/J2539</f>
        <v>0</v>
      </c>
    </row>
    <row r="2541" spans="1:11" x14ac:dyDescent="0.3">
      <c r="A2541" t="s">
        <v>15</v>
      </c>
      <c r="B2541" t="s">
        <v>32</v>
      </c>
      <c r="C2541" t="s">
        <v>21</v>
      </c>
      <c r="D2541" s="2">
        <v>43785.375</v>
      </c>
      <c r="E2541">
        <v>658</v>
      </c>
      <c r="F2541">
        <v>245.89372805919879</v>
      </c>
      <c r="G2541">
        <v>7</v>
      </c>
      <c r="H2541">
        <v>4.0999999999999996</v>
      </c>
      <c r="I2541">
        <f>YEAR(data1!$D2541)</f>
        <v>2019</v>
      </c>
      <c r="J2541">
        <f>SUMIFS(data1!$E$2:$E$15001,data1!$I$2:$I$15001,data1!$I2541)</f>
        <v>15177662</v>
      </c>
      <c r="K2541">
        <f>(data1!$J2541-J2540)/J2540</f>
        <v>0</v>
      </c>
    </row>
    <row r="2542" spans="1:11" x14ac:dyDescent="0.3">
      <c r="A2542" t="s">
        <v>24</v>
      </c>
      <c r="B2542" t="s">
        <v>42</v>
      </c>
      <c r="C2542" t="s">
        <v>26</v>
      </c>
      <c r="D2542" s="2">
        <v>43785.666666666657</v>
      </c>
      <c r="E2542">
        <v>2043</v>
      </c>
      <c r="F2542">
        <v>542.7590557502416</v>
      </c>
      <c r="G2542">
        <v>25</v>
      </c>
      <c r="H2542">
        <v>4.0999999999999996</v>
      </c>
      <c r="I2542">
        <f>YEAR(data1!$D2542)</f>
        <v>2019</v>
      </c>
      <c r="J2542">
        <f>SUMIFS(data1!$E$2:$E$15001,data1!$I$2:$I$15001,data1!$I2542)</f>
        <v>15177662</v>
      </c>
      <c r="K2542">
        <f>(data1!$J2542-J2541)/J2541</f>
        <v>0</v>
      </c>
    </row>
    <row r="2543" spans="1:11" x14ac:dyDescent="0.3">
      <c r="A2543" t="s">
        <v>17</v>
      </c>
      <c r="B2543" t="s">
        <v>34</v>
      </c>
      <c r="C2543" t="s">
        <v>19</v>
      </c>
      <c r="D2543" s="2">
        <v>43785.708333333343</v>
      </c>
      <c r="E2543">
        <v>4907</v>
      </c>
      <c r="F2543">
        <v>1385.0061482765441</v>
      </c>
      <c r="G2543">
        <v>49</v>
      </c>
      <c r="H2543">
        <v>5</v>
      </c>
      <c r="I2543">
        <f>YEAR(data1!$D2543)</f>
        <v>2019</v>
      </c>
      <c r="J2543">
        <f>SUMIFS(data1!$E$2:$E$15001,data1!$I$2:$I$15001,data1!$I2543)</f>
        <v>15177662</v>
      </c>
      <c r="K2543">
        <f>(data1!$J2543-J2542)/J2542</f>
        <v>0</v>
      </c>
    </row>
    <row r="2544" spans="1:11" x14ac:dyDescent="0.3">
      <c r="A2544" t="s">
        <v>15</v>
      </c>
      <c r="B2544" t="s">
        <v>20</v>
      </c>
      <c r="C2544" t="s">
        <v>26</v>
      </c>
      <c r="D2544" s="2">
        <v>43785.708333333343</v>
      </c>
      <c r="E2544">
        <v>5686</v>
      </c>
      <c r="F2544">
        <v>1302.364169323014</v>
      </c>
      <c r="G2544">
        <v>42</v>
      </c>
      <c r="H2544">
        <v>3.3</v>
      </c>
      <c r="I2544">
        <f>YEAR(data1!$D2544)</f>
        <v>2019</v>
      </c>
      <c r="J2544">
        <f>SUMIFS(data1!$E$2:$E$15001,data1!$I$2:$I$15001,data1!$I2544)</f>
        <v>15177662</v>
      </c>
      <c r="K2544">
        <f>(data1!$J2544-J2543)/J2543</f>
        <v>0</v>
      </c>
    </row>
    <row r="2545" spans="1:11" x14ac:dyDescent="0.3">
      <c r="A2545" t="s">
        <v>17</v>
      </c>
      <c r="B2545" t="s">
        <v>29</v>
      </c>
      <c r="C2545" t="s">
        <v>19</v>
      </c>
      <c r="D2545" s="2">
        <v>43785.75</v>
      </c>
      <c r="E2545">
        <v>5922</v>
      </c>
      <c r="F2545">
        <v>2079.754048044409</v>
      </c>
      <c r="G2545">
        <v>66</v>
      </c>
      <c r="H2545">
        <v>4</v>
      </c>
      <c r="I2545">
        <f>YEAR(data1!$D2545)</f>
        <v>2019</v>
      </c>
      <c r="J2545">
        <f>SUMIFS(data1!$E$2:$E$15001,data1!$I$2:$I$15001,data1!$I2545)</f>
        <v>15177662</v>
      </c>
      <c r="K2545">
        <f>(data1!$J2545-J2544)/J2544</f>
        <v>0</v>
      </c>
    </row>
    <row r="2546" spans="1:11" x14ac:dyDescent="0.3">
      <c r="A2546" t="s">
        <v>24</v>
      </c>
      <c r="B2546" t="s">
        <v>25</v>
      </c>
      <c r="C2546" t="s">
        <v>19</v>
      </c>
      <c r="D2546" s="2">
        <v>43785.833333333343</v>
      </c>
      <c r="E2546">
        <v>5809</v>
      </c>
      <c r="F2546">
        <v>1707.8854831131671</v>
      </c>
      <c r="G2546">
        <v>52</v>
      </c>
      <c r="H2546">
        <v>5</v>
      </c>
      <c r="I2546">
        <f>YEAR(data1!$D2546)</f>
        <v>2019</v>
      </c>
      <c r="J2546">
        <f>SUMIFS(data1!$E$2:$E$15001,data1!$I$2:$I$15001,data1!$I2546)</f>
        <v>15177662</v>
      </c>
      <c r="K2546">
        <f>(data1!$J2546-J2545)/J2545</f>
        <v>0</v>
      </c>
    </row>
    <row r="2547" spans="1:11" x14ac:dyDescent="0.3">
      <c r="A2547" t="s">
        <v>11</v>
      </c>
      <c r="B2547" t="s">
        <v>12</v>
      </c>
      <c r="C2547" t="s">
        <v>19</v>
      </c>
      <c r="D2547" s="2">
        <v>43785.916666666657</v>
      </c>
      <c r="E2547">
        <v>6447</v>
      </c>
      <c r="F2547">
        <v>2446.7108956308398</v>
      </c>
      <c r="G2547">
        <v>43</v>
      </c>
      <c r="H2547">
        <v>3.5</v>
      </c>
      <c r="I2547">
        <f>YEAR(data1!$D2547)</f>
        <v>2019</v>
      </c>
      <c r="J2547">
        <f>SUMIFS(data1!$E$2:$E$15001,data1!$I$2:$I$15001,data1!$I2547)</f>
        <v>15177662</v>
      </c>
      <c r="K2547">
        <f>(data1!$J2547-J2546)/J2546</f>
        <v>0</v>
      </c>
    </row>
    <row r="2548" spans="1:11" x14ac:dyDescent="0.3">
      <c r="A2548" t="s">
        <v>24</v>
      </c>
      <c r="B2548" t="s">
        <v>42</v>
      </c>
      <c r="C2548" t="s">
        <v>19</v>
      </c>
      <c r="D2548" s="2">
        <v>43785.916666666657</v>
      </c>
      <c r="E2548">
        <v>3082</v>
      </c>
      <c r="F2548">
        <v>1139.532868195495</v>
      </c>
      <c r="G2548">
        <v>41</v>
      </c>
      <c r="H2548">
        <v>5</v>
      </c>
      <c r="I2548">
        <f>YEAR(data1!$D2548)</f>
        <v>2019</v>
      </c>
      <c r="J2548">
        <f>SUMIFS(data1!$E$2:$E$15001,data1!$I$2:$I$15001,data1!$I2548)</f>
        <v>15177662</v>
      </c>
      <c r="K2548">
        <f>(data1!$J2548-J2547)/J2547</f>
        <v>0</v>
      </c>
    </row>
    <row r="2549" spans="1:11" x14ac:dyDescent="0.3">
      <c r="A2549" t="s">
        <v>24</v>
      </c>
      <c r="B2549" t="s">
        <v>27</v>
      </c>
      <c r="C2549" t="s">
        <v>21</v>
      </c>
      <c r="D2549" s="2">
        <v>43786.041666666657</v>
      </c>
      <c r="E2549">
        <v>0</v>
      </c>
      <c r="F2549">
        <v>0</v>
      </c>
      <c r="G2549">
        <v>1</v>
      </c>
      <c r="H2549">
        <v>3.1</v>
      </c>
      <c r="I2549">
        <f>YEAR(data1!$D2549)</f>
        <v>2019</v>
      </c>
      <c r="J2549">
        <f>SUMIFS(data1!$E$2:$E$15001,data1!$I$2:$I$15001,data1!$I2549)</f>
        <v>15177662</v>
      </c>
      <c r="K2549">
        <f>(data1!$J2549-J2548)/J2548</f>
        <v>0</v>
      </c>
    </row>
    <row r="2550" spans="1:11" x14ac:dyDescent="0.3">
      <c r="A2550" t="s">
        <v>22</v>
      </c>
      <c r="B2550" t="s">
        <v>44</v>
      </c>
      <c r="C2550" t="s">
        <v>19</v>
      </c>
      <c r="D2550" s="2">
        <v>43786.083333333343</v>
      </c>
      <c r="E2550">
        <v>9131</v>
      </c>
      <c r="F2550">
        <v>2296.4533127372551</v>
      </c>
      <c r="G2550">
        <v>143</v>
      </c>
      <c r="H2550">
        <v>4.2</v>
      </c>
      <c r="I2550">
        <f>YEAR(data1!$D2550)</f>
        <v>2019</v>
      </c>
      <c r="J2550">
        <f>SUMIFS(data1!$E$2:$E$15001,data1!$I$2:$I$15001,data1!$I2550)</f>
        <v>15177662</v>
      </c>
      <c r="K2550">
        <f>(data1!$J2550-J2549)/J2549</f>
        <v>0</v>
      </c>
    </row>
    <row r="2551" spans="1:11" x14ac:dyDescent="0.3">
      <c r="A2551" t="s">
        <v>17</v>
      </c>
      <c r="B2551" t="s">
        <v>31</v>
      </c>
      <c r="C2551" t="s">
        <v>26</v>
      </c>
      <c r="D2551" s="2">
        <v>43786.125</v>
      </c>
      <c r="E2551">
        <v>7313</v>
      </c>
      <c r="F2551">
        <v>2415.7070567868418</v>
      </c>
      <c r="G2551">
        <v>84</v>
      </c>
      <c r="H2551">
        <v>3.8</v>
      </c>
      <c r="I2551">
        <f>YEAR(data1!$D2551)</f>
        <v>2019</v>
      </c>
      <c r="J2551">
        <f>SUMIFS(data1!$E$2:$E$15001,data1!$I$2:$I$15001,data1!$I2551)</f>
        <v>15177662</v>
      </c>
      <c r="K2551">
        <f>(data1!$J2551-J2550)/J2550</f>
        <v>0</v>
      </c>
    </row>
    <row r="2552" spans="1:11" x14ac:dyDescent="0.3">
      <c r="A2552" t="s">
        <v>22</v>
      </c>
      <c r="B2552" t="s">
        <v>23</v>
      </c>
      <c r="C2552" t="s">
        <v>26</v>
      </c>
      <c r="D2552" s="2">
        <v>43786.208333333343</v>
      </c>
      <c r="E2552">
        <v>8138</v>
      </c>
      <c r="F2552">
        <v>3166.367551789117</v>
      </c>
      <c r="G2552">
        <v>75</v>
      </c>
      <c r="H2552">
        <v>3.6</v>
      </c>
      <c r="I2552">
        <f>YEAR(data1!$D2552)</f>
        <v>2019</v>
      </c>
      <c r="J2552">
        <f>SUMIFS(data1!$E$2:$E$15001,data1!$I$2:$I$15001,data1!$I2552)</f>
        <v>15177662</v>
      </c>
      <c r="K2552">
        <f>(data1!$J2552-J2551)/J2551</f>
        <v>0</v>
      </c>
    </row>
    <row r="2553" spans="1:11" x14ac:dyDescent="0.3">
      <c r="A2553" t="s">
        <v>15</v>
      </c>
      <c r="B2553" t="s">
        <v>32</v>
      </c>
      <c r="C2553" t="s">
        <v>26</v>
      </c>
      <c r="D2553" s="2">
        <v>43786.25</v>
      </c>
      <c r="E2553">
        <v>6977</v>
      </c>
      <c r="F2553">
        <v>1632.7429193491589</v>
      </c>
      <c r="G2553">
        <v>60</v>
      </c>
      <c r="H2553">
        <v>3.1</v>
      </c>
      <c r="I2553">
        <f>YEAR(data1!$D2553)</f>
        <v>2019</v>
      </c>
      <c r="J2553">
        <f>SUMIFS(data1!$E$2:$E$15001,data1!$I$2:$I$15001,data1!$I2553)</f>
        <v>15177662</v>
      </c>
      <c r="K2553">
        <f>(data1!$J2553-J2552)/J2552</f>
        <v>0</v>
      </c>
    </row>
    <row r="2554" spans="1:11" x14ac:dyDescent="0.3">
      <c r="A2554" t="s">
        <v>11</v>
      </c>
      <c r="B2554" t="s">
        <v>38</v>
      </c>
      <c r="C2554" t="s">
        <v>19</v>
      </c>
      <c r="D2554" s="2">
        <v>43786.291666666657</v>
      </c>
      <c r="E2554">
        <v>11278</v>
      </c>
      <c r="F2554">
        <v>3397.704606866957</v>
      </c>
      <c r="G2554">
        <v>155</v>
      </c>
      <c r="H2554">
        <v>4.4000000000000004</v>
      </c>
      <c r="I2554">
        <f>YEAR(data1!$D2554)</f>
        <v>2019</v>
      </c>
      <c r="J2554">
        <f>SUMIFS(data1!$E$2:$E$15001,data1!$I$2:$I$15001,data1!$I2554)</f>
        <v>15177662</v>
      </c>
      <c r="K2554">
        <f>(data1!$J2554-J2553)/J2553</f>
        <v>0</v>
      </c>
    </row>
    <row r="2555" spans="1:11" x14ac:dyDescent="0.3">
      <c r="A2555" t="s">
        <v>15</v>
      </c>
      <c r="B2555" t="s">
        <v>40</v>
      </c>
      <c r="C2555" t="s">
        <v>13</v>
      </c>
      <c r="D2555" s="2">
        <v>43786.375</v>
      </c>
      <c r="E2555">
        <v>7613</v>
      </c>
      <c r="F2555">
        <v>2772.295497068495</v>
      </c>
      <c r="G2555">
        <v>64</v>
      </c>
      <c r="H2555">
        <v>4.8</v>
      </c>
      <c r="I2555">
        <f>YEAR(data1!$D2555)</f>
        <v>2019</v>
      </c>
      <c r="J2555">
        <f>SUMIFS(data1!$E$2:$E$15001,data1!$I$2:$I$15001,data1!$I2555)</f>
        <v>15177662</v>
      </c>
      <c r="K2555">
        <f>(data1!$J2555-J2554)/J2554</f>
        <v>0</v>
      </c>
    </row>
    <row r="2556" spans="1:11" x14ac:dyDescent="0.3">
      <c r="A2556" t="s">
        <v>24</v>
      </c>
      <c r="B2556" t="s">
        <v>27</v>
      </c>
      <c r="C2556" t="s">
        <v>13</v>
      </c>
      <c r="D2556" s="2">
        <v>43786.416666666657</v>
      </c>
      <c r="E2556">
        <v>7005</v>
      </c>
      <c r="F2556">
        <v>2609.8525643962762</v>
      </c>
      <c r="G2556">
        <v>51</v>
      </c>
      <c r="H2556">
        <v>4.5</v>
      </c>
      <c r="I2556">
        <f>YEAR(data1!$D2556)</f>
        <v>2019</v>
      </c>
      <c r="J2556">
        <f>SUMIFS(data1!$E$2:$E$15001,data1!$I$2:$I$15001,data1!$I2556)</f>
        <v>15177662</v>
      </c>
      <c r="K2556">
        <f>(data1!$J2556-J2555)/J2555</f>
        <v>0</v>
      </c>
    </row>
    <row r="2557" spans="1:11" x14ac:dyDescent="0.3">
      <c r="A2557" t="s">
        <v>17</v>
      </c>
      <c r="B2557" t="s">
        <v>31</v>
      </c>
      <c r="C2557" t="s">
        <v>21</v>
      </c>
      <c r="D2557" s="2">
        <v>43786.416666666657</v>
      </c>
      <c r="E2557">
        <v>2424</v>
      </c>
      <c r="F2557">
        <v>707.4057884585136</v>
      </c>
      <c r="G2557">
        <v>37</v>
      </c>
      <c r="H2557">
        <v>3.8</v>
      </c>
      <c r="I2557">
        <f>YEAR(data1!$D2557)</f>
        <v>2019</v>
      </c>
      <c r="J2557">
        <f>SUMIFS(data1!$E$2:$E$15001,data1!$I$2:$I$15001,data1!$I2557)</f>
        <v>15177662</v>
      </c>
      <c r="K2557">
        <f>(data1!$J2557-J2556)/J2556</f>
        <v>0</v>
      </c>
    </row>
    <row r="2558" spans="1:11" x14ac:dyDescent="0.3">
      <c r="A2558" t="s">
        <v>24</v>
      </c>
      <c r="B2558" t="s">
        <v>42</v>
      </c>
      <c r="C2558" t="s">
        <v>26</v>
      </c>
      <c r="D2558" s="2">
        <v>43786.625</v>
      </c>
      <c r="E2558">
        <v>6709</v>
      </c>
      <c r="F2558">
        <v>1437.73677009113</v>
      </c>
      <c r="G2558">
        <v>123</v>
      </c>
      <c r="H2558">
        <v>4.2</v>
      </c>
      <c r="I2558">
        <f>YEAR(data1!$D2558)</f>
        <v>2019</v>
      </c>
      <c r="J2558">
        <f>SUMIFS(data1!$E$2:$E$15001,data1!$I$2:$I$15001,data1!$I2558)</f>
        <v>15177662</v>
      </c>
      <c r="K2558">
        <f>(data1!$J2558-J2557)/J2557</f>
        <v>0</v>
      </c>
    </row>
    <row r="2559" spans="1:11" x14ac:dyDescent="0.3">
      <c r="A2559" t="s">
        <v>24</v>
      </c>
      <c r="B2559" t="s">
        <v>25</v>
      </c>
      <c r="C2559" t="s">
        <v>21</v>
      </c>
      <c r="D2559" s="2">
        <v>43786.708333333343</v>
      </c>
      <c r="E2559">
        <v>3189</v>
      </c>
      <c r="F2559">
        <v>661.69204263346899</v>
      </c>
      <c r="G2559">
        <v>29</v>
      </c>
      <c r="H2559">
        <v>4.0999999999999996</v>
      </c>
      <c r="I2559">
        <f>YEAR(data1!$D2559)</f>
        <v>2019</v>
      </c>
      <c r="J2559">
        <f>SUMIFS(data1!$E$2:$E$15001,data1!$I$2:$I$15001,data1!$I2559)</f>
        <v>15177662</v>
      </c>
      <c r="K2559">
        <f>(data1!$J2559-J2558)/J2558</f>
        <v>0</v>
      </c>
    </row>
    <row r="2560" spans="1:11" x14ac:dyDescent="0.3">
      <c r="A2560" t="s">
        <v>24</v>
      </c>
      <c r="B2560" t="s">
        <v>36</v>
      </c>
      <c r="C2560" t="s">
        <v>13</v>
      </c>
      <c r="D2560" s="2">
        <v>43786.75</v>
      </c>
      <c r="E2560">
        <v>6359</v>
      </c>
      <c r="F2560">
        <v>2230.8612876793932</v>
      </c>
      <c r="G2560">
        <v>66</v>
      </c>
      <c r="H2560">
        <v>3.9</v>
      </c>
      <c r="I2560">
        <f>YEAR(data1!$D2560)</f>
        <v>2019</v>
      </c>
      <c r="J2560">
        <f>SUMIFS(data1!$E$2:$E$15001,data1!$I$2:$I$15001,data1!$I2560)</f>
        <v>15177662</v>
      </c>
      <c r="K2560">
        <f>(data1!$J2560-J2559)/J2559</f>
        <v>0</v>
      </c>
    </row>
    <row r="2561" spans="1:11" x14ac:dyDescent="0.3">
      <c r="A2561" t="s">
        <v>11</v>
      </c>
      <c r="B2561" t="s">
        <v>41</v>
      </c>
      <c r="C2561" t="s">
        <v>19</v>
      </c>
      <c r="D2561" s="2">
        <v>43786.833333333343</v>
      </c>
      <c r="E2561">
        <v>6924</v>
      </c>
      <c r="F2561">
        <v>2352.0953935671009</v>
      </c>
      <c r="G2561">
        <v>54</v>
      </c>
      <c r="H2561">
        <v>3.4</v>
      </c>
      <c r="I2561">
        <f>YEAR(data1!$D2561)</f>
        <v>2019</v>
      </c>
      <c r="J2561">
        <f>SUMIFS(data1!$E$2:$E$15001,data1!$I$2:$I$15001,data1!$I2561)</f>
        <v>15177662</v>
      </c>
      <c r="K2561">
        <f>(data1!$J2561-J2560)/J2560</f>
        <v>0</v>
      </c>
    </row>
    <row r="2562" spans="1:11" x14ac:dyDescent="0.3">
      <c r="A2562" t="s">
        <v>15</v>
      </c>
      <c r="B2562" t="s">
        <v>32</v>
      </c>
      <c r="C2562" t="s">
        <v>13</v>
      </c>
      <c r="D2562" s="2">
        <v>43786.958333333343</v>
      </c>
      <c r="E2562">
        <v>4220</v>
      </c>
      <c r="F2562">
        <v>1360.035802414707</v>
      </c>
      <c r="G2562">
        <v>30</v>
      </c>
      <c r="H2562">
        <v>3.4</v>
      </c>
      <c r="I2562">
        <f>YEAR(data1!$D2562)</f>
        <v>2019</v>
      </c>
      <c r="J2562">
        <f>SUMIFS(data1!$E$2:$E$15001,data1!$I$2:$I$15001,data1!$I2562)</f>
        <v>15177662</v>
      </c>
      <c r="K2562">
        <f>(data1!$J2562-J2561)/J2561</f>
        <v>0</v>
      </c>
    </row>
    <row r="2563" spans="1:11" x14ac:dyDescent="0.3">
      <c r="A2563" t="s">
        <v>17</v>
      </c>
      <c r="B2563" t="s">
        <v>31</v>
      </c>
      <c r="C2563" t="s">
        <v>19</v>
      </c>
      <c r="D2563" s="2">
        <v>43787.125</v>
      </c>
      <c r="E2563">
        <v>2969</v>
      </c>
      <c r="F2563">
        <v>1180.2630751889189</v>
      </c>
      <c r="G2563">
        <v>22</v>
      </c>
      <c r="H2563">
        <v>3</v>
      </c>
      <c r="I2563">
        <f>YEAR(data1!$D2563)</f>
        <v>2019</v>
      </c>
      <c r="J2563">
        <f>SUMIFS(data1!$E$2:$E$15001,data1!$I$2:$I$15001,data1!$I2563)</f>
        <v>15177662</v>
      </c>
      <c r="K2563">
        <f>(data1!$J2563-J2562)/J2562</f>
        <v>0</v>
      </c>
    </row>
    <row r="2564" spans="1:11" x14ac:dyDescent="0.3">
      <c r="A2564" t="s">
        <v>15</v>
      </c>
      <c r="B2564" t="s">
        <v>30</v>
      </c>
      <c r="C2564" t="s">
        <v>19</v>
      </c>
      <c r="D2564" s="2">
        <v>43787.125</v>
      </c>
      <c r="E2564">
        <v>4090</v>
      </c>
      <c r="F2564">
        <v>832.11752504824528</v>
      </c>
      <c r="G2564">
        <v>50</v>
      </c>
      <c r="H2564">
        <v>3.4</v>
      </c>
      <c r="I2564">
        <f>YEAR(data1!$D2564)</f>
        <v>2019</v>
      </c>
      <c r="J2564">
        <f>SUMIFS(data1!$E$2:$E$15001,data1!$I$2:$I$15001,data1!$I2564)</f>
        <v>15177662</v>
      </c>
      <c r="K2564">
        <f>(data1!$J2564-J2563)/J2563</f>
        <v>0</v>
      </c>
    </row>
    <row r="2565" spans="1:11" x14ac:dyDescent="0.3">
      <c r="A2565" t="s">
        <v>22</v>
      </c>
      <c r="B2565" t="s">
        <v>43</v>
      </c>
      <c r="C2565" t="s">
        <v>13</v>
      </c>
      <c r="D2565" s="2">
        <v>43787.166666666657</v>
      </c>
      <c r="E2565">
        <v>2333</v>
      </c>
      <c r="F2565">
        <v>653.79059985604169</v>
      </c>
      <c r="G2565">
        <v>19</v>
      </c>
      <c r="H2565">
        <v>3.6</v>
      </c>
      <c r="I2565">
        <f>YEAR(data1!$D2565)</f>
        <v>2019</v>
      </c>
      <c r="J2565">
        <f>SUMIFS(data1!$E$2:$E$15001,data1!$I$2:$I$15001,data1!$I2565)</f>
        <v>15177662</v>
      </c>
      <c r="K2565">
        <f>(data1!$J2565-J2564)/J2564</f>
        <v>0</v>
      </c>
    </row>
    <row r="2566" spans="1:11" x14ac:dyDescent="0.3">
      <c r="A2566" t="s">
        <v>24</v>
      </c>
      <c r="B2566" t="s">
        <v>42</v>
      </c>
      <c r="C2566" t="s">
        <v>26</v>
      </c>
      <c r="D2566" s="2">
        <v>43787.208333333343</v>
      </c>
      <c r="E2566">
        <v>3017</v>
      </c>
      <c r="F2566">
        <v>1111.4221807263459</v>
      </c>
      <c r="G2566">
        <v>56</v>
      </c>
      <c r="H2566">
        <v>3.4</v>
      </c>
      <c r="I2566">
        <f>YEAR(data1!$D2566)</f>
        <v>2019</v>
      </c>
      <c r="J2566">
        <f>SUMIFS(data1!$E$2:$E$15001,data1!$I$2:$I$15001,data1!$I2566)</f>
        <v>15177662</v>
      </c>
      <c r="K2566">
        <f>(data1!$J2566-J2565)/J2565</f>
        <v>0</v>
      </c>
    </row>
    <row r="2567" spans="1:11" x14ac:dyDescent="0.3">
      <c r="A2567" t="s">
        <v>24</v>
      </c>
      <c r="B2567" t="s">
        <v>28</v>
      </c>
      <c r="C2567" t="s">
        <v>21</v>
      </c>
      <c r="D2567" s="2">
        <v>43787.333333333343</v>
      </c>
      <c r="E2567">
        <v>6969</v>
      </c>
      <c r="F2567">
        <v>2387.2261641013929</v>
      </c>
      <c r="G2567">
        <v>64</v>
      </c>
      <c r="H2567">
        <v>3.4</v>
      </c>
      <c r="I2567">
        <f>YEAR(data1!$D2567)</f>
        <v>2019</v>
      </c>
      <c r="J2567">
        <f>SUMIFS(data1!$E$2:$E$15001,data1!$I$2:$I$15001,data1!$I2567)</f>
        <v>15177662</v>
      </c>
      <c r="K2567">
        <f>(data1!$J2567-J2566)/J2566</f>
        <v>0</v>
      </c>
    </row>
    <row r="2568" spans="1:11" x14ac:dyDescent="0.3">
      <c r="A2568" t="s">
        <v>24</v>
      </c>
      <c r="B2568" t="s">
        <v>28</v>
      </c>
      <c r="C2568" t="s">
        <v>19</v>
      </c>
      <c r="D2568" s="2">
        <v>43787.375</v>
      </c>
      <c r="E2568">
        <v>8196</v>
      </c>
      <c r="F2568">
        <v>2094.6853893272769</v>
      </c>
      <c r="G2568">
        <v>110</v>
      </c>
      <c r="H2568">
        <v>4.3</v>
      </c>
      <c r="I2568">
        <f>YEAR(data1!$D2568)</f>
        <v>2019</v>
      </c>
      <c r="J2568">
        <f>SUMIFS(data1!$E$2:$E$15001,data1!$I$2:$I$15001,data1!$I2568)</f>
        <v>15177662</v>
      </c>
      <c r="K2568">
        <f>(data1!$J2568-J2567)/J2567</f>
        <v>0</v>
      </c>
    </row>
    <row r="2569" spans="1:11" x14ac:dyDescent="0.3">
      <c r="A2569" t="s">
        <v>11</v>
      </c>
      <c r="B2569" t="s">
        <v>41</v>
      </c>
      <c r="C2569" t="s">
        <v>26</v>
      </c>
      <c r="D2569" s="2">
        <v>43787.625</v>
      </c>
      <c r="E2569">
        <v>4943</v>
      </c>
      <c r="F2569">
        <v>1748.5452272849241</v>
      </c>
      <c r="G2569">
        <v>33</v>
      </c>
      <c r="H2569">
        <v>3.5</v>
      </c>
      <c r="I2569">
        <f>YEAR(data1!$D2569)</f>
        <v>2019</v>
      </c>
      <c r="J2569">
        <f>SUMIFS(data1!$E$2:$E$15001,data1!$I$2:$I$15001,data1!$I2569)</f>
        <v>15177662</v>
      </c>
      <c r="K2569">
        <f>(data1!$J2569-J2568)/J2568</f>
        <v>0</v>
      </c>
    </row>
    <row r="2570" spans="1:11" x14ac:dyDescent="0.3">
      <c r="A2570" t="s">
        <v>17</v>
      </c>
      <c r="B2570" t="s">
        <v>34</v>
      </c>
      <c r="C2570" t="s">
        <v>21</v>
      </c>
      <c r="D2570" s="2">
        <v>43787.708333333343</v>
      </c>
      <c r="E2570">
        <v>3383</v>
      </c>
      <c r="F2570">
        <v>1171.5474190811749</v>
      </c>
      <c r="G2570">
        <v>25</v>
      </c>
      <c r="H2570">
        <v>4.9000000000000004</v>
      </c>
      <c r="I2570">
        <f>YEAR(data1!$D2570)</f>
        <v>2019</v>
      </c>
      <c r="J2570">
        <f>SUMIFS(data1!$E$2:$E$15001,data1!$I$2:$I$15001,data1!$I2570)</f>
        <v>15177662</v>
      </c>
      <c r="K2570">
        <f>(data1!$J2570-J2569)/J2569</f>
        <v>0</v>
      </c>
    </row>
    <row r="2571" spans="1:11" x14ac:dyDescent="0.3">
      <c r="A2571" t="s">
        <v>22</v>
      </c>
      <c r="B2571" t="s">
        <v>44</v>
      </c>
      <c r="C2571" t="s">
        <v>19</v>
      </c>
      <c r="D2571" s="2">
        <v>43788</v>
      </c>
      <c r="E2571">
        <v>5476</v>
      </c>
      <c r="F2571">
        <v>1460.1390451021771</v>
      </c>
      <c r="G2571">
        <v>66</v>
      </c>
      <c r="H2571">
        <v>4.3</v>
      </c>
      <c r="I2571">
        <f>YEAR(data1!$D2571)</f>
        <v>2019</v>
      </c>
      <c r="J2571">
        <f>SUMIFS(data1!$E$2:$E$15001,data1!$I$2:$I$15001,data1!$I2571)</f>
        <v>15177662</v>
      </c>
      <c r="K2571">
        <f>(data1!$J2571-J2570)/J2570</f>
        <v>0</v>
      </c>
    </row>
    <row r="2572" spans="1:11" x14ac:dyDescent="0.3">
      <c r="A2572" t="s">
        <v>22</v>
      </c>
      <c r="B2572" t="s">
        <v>43</v>
      </c>
      <c r="C2572" t="s">
        <v>19</v>
      </c>
      <c r="D2572" s="2">
        <v>43788.083333333343</v>
      </c>
      <c r="E2572">
        <v>4709</v>
      </c>
      <c r="F2572">
        <v>1352.5128782182769</v>
      </c>
      <c r="G2572">
        <v>41</v>
      </c>
      <c r="H2572">
        <v>3.2</v>
      </c>
      <c r="I2572">
        <f>YEAR(data1!$D2572)</f>
        <v>2019</v>
      </c>
      <c r="J2572">
        <f>SUMIFS(data1!$E$2:$E$15001,data1!$I$2:$I$15001,data1!$I2572)</f>
        <v>15177662</v>
      </c>
      <c r="K2572">
        <f>(data1!$J2572-J2571)/J2571</f>
        <v>0</v>
      </c>
    </row>
    <row r="2573" spans="1:11" x14ac:dyDescent="0.3">
      <c r="A2573" t="s">
        <v>17</v>
      </c>
      <c r="B2573" t="s">
        <v>34</v>
      </c>
      <c r="C2573" t="s">
        <v>13</v>
      </c>
      <c r="D2573" s="2">
        <v>43788.083333333343</v>
      </c>
      <c r="E2573">
        <v>4086</v>
      </c>
      <c r="F2573">
        <v>947.95922291157524</v>
      </c>
      <c r="G2573">
        <v>30</v>
      </c>
      <c r="H2573">
        <v>3.8</v>
      </c>
      <c r="I2573">
        <f>YEAR(data1!$D2573)</f>
        <v>2019</v>
      </c>
      <c r="J2573">
        <f>SUMIFS(data1!$E$2:$E$15001,data1!$I$2:$I$15001,data1!$I2573)</f>
        <v>15177662</v>
      </c>
      <c r="K2573">
        <f>(data1!$J2573-J2572)/J2572</f>
        <v>0</v>
      </c>
    </row>
    <row r="2574" spans="1:11" x14ac:dyDescent="0.3">
      <c r="A2574" t="s">
        <v>17</v>
      </c>
      <c r="B2574" t="s">
        <v>31</v>
      </c>
      <c r="C2574" t="s">
        <v>26</v>
      </c>
      <c r="D2574" s="2">
        <v>43788.333333333343</v>
      </c>
      <c r="E2574">
        <v>4953</v>
      </c>
      <c r="F2574">
        <v>1450.36730005339</v>
      </c>
      <c r="G2574">
        <v>67</v>
      </c>
      <c r="H2574">
        <v>3.4</v>
      </c>
      <c r="I2574">
        <f>YEAR(data1!$D2574)</f>
        <v>2019</v>
      </c>
      <c r="J2574">
        <f>SUMIFS(data1!$E$2:$E$15001,data1!$I$2:$I$15001,data1!$I2574)</f>
        <v>15177662</v>
      </c>
      <c r="K2574">
        <f>(data1!$J2574-J2573)/J2573</f>
        <v>0</v>
      </c>
    </row>
    <row r="2575" spans="1:11" x14ac:dyDescent="0.3">
      <c r="A2575" t="s">
        <v>24</v>
      </c>
      <c r="B2575" t="s">
        <v>25</v>
      </c>
      <c r="C2575" t="s">
        <v>19</v>
      </c>
      <c r="D2575" s="2">
        <v>43788.458333333343</v>
      </c>
      <c r="E2575">
        <v>7890</v>
      </c>
      <c r="F2575">
        <v>2776.02660867132</v>
      </c>
      <c r="G2575">
        <v>66</v>
      </c>
      <c r="H2575">
        <v>4.3</v>
      </c>
      <c r="I2575">
        <f>YEAR(data1!$D2575)</f>
        <v>2019</v>
      </c>
      <c r="J2575">
        <f>SUMIFS(data1!$E$2:$E$15001,data1!$I$2:$I$15001,data1!$I2575)</f>
        <v>15177662</v>
      </c>
      <c r="K2575">
        <f>(data1!$J2575-J2574)/J2574</f>
        <v>0</v>
      </c>
    </row>
    <row r="2576" spans="1:11" x14ac:dyDescent="0.3">
      <c r="A2576" t="s">
        <v>17</v>
      </c>
      <c r="B2576" t="s">
        <v>29</v>
      </c>
      <c r="C2576" t="s">
        <v>26</v>
      </c>
      <c r="D2576" s="2">
        <v>43788.583333333343</v>
      </c>
      <c r="E2576">
        <v>10266</v>
      </c>
      <c r="F2576">
        <v>2504.1109616542199</v>
      </c>
      <c r="G2576">
        <v>81</v>
      </c>
      <c r="H2576">
        <v>3.1</v>
      </c>
      <c r="I2576">
        <f>YEAR(data1!$D2576)</f>
        <v>2019</v>
      </c>
      <c r="J2576">
        <f>SUMIFS(data1!$E$2:$E$15001,data1!$I$2:$I$15001,data1!$I2576)</f>
        <v>15177662</v>
      </c>
      <c r="K2576">
        <f>(data1!$J2576-J2575)/J2575</f>
        <v>0</v>
      </c>
    </row>
    <row r="2577" spans="1:11" x14ac:dyDescent="0.3">
      <c r="A2577" t="s">
        <v>17</v>
      </c>
      <c r="B2577" t="s">
        <v>34</v>
      </c>
      <c r="C2577" t="s">
        <v>21</v>
      </c>
      <c r="D2577" s="2">
        <v>43788.666666666657</v>
      </c>
      <c r="E2577">
        <v>4321</v>
      </c>
      <c r="F2577">
        <v>1040.1803235704231</v>
      </c>
      <c r="G2577">
        <v>53</v>
      </c>
      <c r="H2577">
        <v>4.7</v>
      </c>
      <c r="I2577">
        <f>YEAR(data1!$D2577)</f>
        <v>2019</v>
      </c>
      <c r="J2577">
        <f>SUMIFS(data1!$E$2:$E$15001,data1!$I$2:$I$15001,data1!$I2577)</f>
        <v>15177662</v>
      </c>
      <c r="K2577">
        <f>(data1!$J2577-J2576)/J2576</f>
        <v>0</v>
      </c>
    </row>
    <row r="2578" spans="1:11" x14ac:dyDescent="0.3">
      <c r="A2578" t="s">
        <v>11</v>
      </c>
      <c r="B2578" t="s">
        <v>41</v>
      </c>
      <c r="C2578" t="s">
        <v>26</v>
      </c>
      <c r="D2578" s="2">
        <v>43789.125</v>
      </c>
      <c r="E2578">
        <v>4398</v>
      </c>
      <c r="F2578">
        <v>1514.3753128268261</v>
      </c>
      <c r="G2578">
        <v>83</v>
      </c>
      <c r="H2578">
        <v>3.6</v>
      </c>
      <c r="I2578">
        <f>YEAR(data1!$D2578)</f>
        <v>2019</v>
      </c>
      <c r="J2578">
        <f>SUMIFS(data1!$E$2:$E$15001,data1!$I$2:$I$15001,data1!$I2578)</f>
        <v>15177662</v>
      </c>
      <c r="K2578">
        <f>(data1!$J2578-J2577)/J2577</f>
        <v>0</v>
      </c>
    </row>
    <row r="2579" spans="1:11" x14ac:dyDescent="0.3">
      <c r="A2579" t="s">
        <v>22</v>
      </c>
      <c r="B2579" t="s">
        <v>33</v>
      </c>
      <c r="C2579" t="s">
        <v>13</v>
      </c>
      <c r="D2579" s="2">
        <v>43789.166666666657</v>
      </c>
      <c r="E2579">
        <v>125</v>
      </c>
      <c r="F2579">
        <v>47.052075581316679</v>
      </c>
      <c r="G2579">
        <v>1</v>
      </c>
      <c r="H2579">
        <v>4</v>
      </c>
      <c r="I2579">
        <f>YEAR(data1!$D2579)</f>
        <v>2019</v>
      </c>
      <c r="J2579">
        <f>SUMIFS(data1!$E$2:$E$15001,data1!$I$2:$I$15001,data1!$I2579)</f>
        <v>15177662</v>
      </c>
      <c r="K2579">
        <f>(data1!$J2579-J2578)/J2578</f>
        <v>0</v>
      </c>
    </row>
    <row r="2580" spans="1:11" x14ac:dyDescent="0.3">
      <c r="A2580" t="s">
        <v>15</v>
      </c>
      <c r="B2580" t="s">
        <v>32</v>
      </c>
      <c r="C2580" t="s">
        <v>13</v>
      </c>
      <c r="D2580" s="2">
        <v>43789.25</v>
      </c>
      <c r="E2580">
        <v>8260</v>
      </c>
      <c r="F2580">
        <v>3172.873545557175</v>
      </c>
      <c r="G2580">
        <v>85</v>
      </c>
      <c r="H2580">
        <v>3.5</v>
      </c>
      <c r="I2580">
        <f>YEAR(data1!$D2580)</f>
        <v>2019</v>
      </c>
      <c r="J2580">
        <f>SUMIFS(data1!$E$2:$E$15001,data1!$I$2:$I$15001,data1!$I2580)</f>
        <v>15177662</v>
      </c>
      <c r="K2580">
        <f>(data1!$J2580-J2579)/J2579</f>
        <v>0</v>
      </c>
    </row>
    <row r="2581" spans="1:11" x14ac:dyDescent="0.3">
      <c r="A2581" t="s">
        <v>22</v>
      </c>
      <c r="B2581" t="s">
        <v>44</v>
      </c>
      <c r="C2581" t="s">
        <v>21</v>
      </c>
      <c r="D2581" s="2">
        <v>43789.25</v>
      </c>
      <c r="E2581">
        <v>4619</v>
      </c>
      <c r="F2581">
        <v>1672.666164193073</v>
      </c>
      <c r="G2581">
        <v>37</v>
      </c>
      <c r="H2581">
        <v>3.9</v>
      </c>
      <c r="I2581">
        <f>YEAR(data1!$D2581)</f>
        <v>2019</v>
      </c>
      <c r="J2581">
        <f>SUMIFS(data1!$E$2:$E$15001,data1!$I$2:$I$15001,data1!$I2581)</f>
        <v>15177662</v>
      </c>
      <c r="K2581">
        <f>(data1!$J2581-J2580)/J2580</f>
        <v>0</v>
      </c>
    </row>
    <row r="2582" spans="1:11" x14ac:dyDescent="0.3">
      <c r="A2582" t="s">
        <v>17</v>
      </c>
      <c r="B2582" t="s">
        <v>18</v>
      </c>
      <c r="C2582" t="s">
        <v>26</v>
      </c>
      <c r="D2582" s="2">
        <v>43789.291666666657</v>
      </c>
      <c r="E2582">
        <v>3776</v>
      </c>
      <c r="F2582">
        <v>802.71588982362709</v>
      </c>
      <c r="G2582">
        <v>39</v>
      </c>
      <c r="H2582">
        <v>4.0999999999999996</v>
      </c>
      <c r="I2582">
        <f>YEAR(data1!$D2582)</f>
        <v>2019</v>
      </c>
      <c r="J2582">
        <f>SUMIFS(data1!$E$2:$E$15001,data1!$I$2:$I$15001,data1!$I2582)</f>
        <v>15177662</v>
      </c>
      <c r="K2582">
        <f>(data1!$J2582-J2581)/J2581</f>
        <v>0</v>
      </c>
    </row>
    <row r="2583" spans="1:11" x14ac:dyDescent="0.3">
      <c r="A2583" t="s">
        <v>15</v>
      </c>
      <c r="B2583" t="s">
        <v>30</v>
      </c>
      <c r="C2583" t="s">
        <v>19</v>
      </c>
      <c r="D2583" s="2">
        <v>43789.416666666657</v>
      </c>
      <c r="E2583">
        <v>4450</v>
      </c>
      <c r="F2583">
        <v>1254.466972293674</v>
      </c>
      <c r="G2583">
        <v>79</v>
      </c>
      <c r="H2583">
        <v>3.5</v>
      </c>
      <c r="I2583">
        <f>YEAR(data1!$D2583)</f>
        <v>2019</v>
      </c>
      <c r="J2583">
        <f>SUMIFS(data1!$E$2:$E$15001,data1!$I$2:$I$15001,data1!$I2583)</f>
        <v>15177662</v>
      </c>
      <c r="K2583">
        <f>(data1!$J2583-J2582)/J2582</f>
        <v>0</v>
      </c>
    </row>
    <row r="2584" spans="1:11" x14ac:dyDescent="0.3">
      <c r="A2584" t="s">
        <v>15</v>
      </c>
      <c r="B2584" t="s">
        <v>16</v>
      </c>
      <c r="C2584" t="s">
        <v>21</v>
      </c>
      <c r="D2584" s="2">
        <v>43789.5</v>
      </c>
      <c r="E2584">
        <v>5782</v>
      </c>
      <c r="F2584">
        <v>1219.190878713235</v>
      </c>
      <c r="G2584">
        <v>112</v>
      </c>
      <c r="H2584">
        <v>3.1</v>
      </c>
      <c r="I2584">
        <f>YEAR(data1!$D2584)</f>
        <v>2019</v>
      </c>
      <c r="J2584">
        <f>SUMIFS(data1!$E$2:$E$15001,data1!$I$2:$I$15001,data1!$I2584)</f>
        <v>15177662</v>
      </c>
      <c r="K2584">
        <f>(data1!$J2584-J2583)/J2583</f>
        <v>0</v>
      </c>
    </row>
    <row r="2585" spans="1:11" x14ac:dyDescent="0.3">
      <c r="A2585" t="s">
        <v>24</v>
      </c>
      <c r="B2585" t="s">
        <v>36</v>
      </c>
      <c r="C2585" t="s">
        <v>13</v>
      </c>
      <c r="D2585" s="2">
        <v>43789.5</v>
      </c>
      <c r="E2585">
        <v>5657</v>
      </c>
      <c r="F2585">
        <v>1640.224948457731</v>
      </c>
      <c r="G2585">
        <v>38</v>
      </c>
      <c r="H2585">
        <v>3.7</v>
      </c>
      <c r="I2585">
        <f>YEAR(data1!$D2585)</f>
        <v>2019</v>
      </c>
      <c r="J2585">
        <f>SUMIFS(data1!$E$2:$E$15001,data1!$I$2:$I$15001,data1!$I2585)</f>
        <v>15177662</v>
      </c>
      <c r="K2585">
        <f>(data1!$J2585-J2584)/J2584</f>
        <v>0</v>
      </c>
    </row>
    <row r="2586" spans="1:11" x14ac:dyDescent="0.3">
      <c r="A2586" t="s">
        <v>17</v>
      </c>
      <c r="B2586" t="s">
        <v>31</v>
      </c>
      <c r="C2586" t="s">
        <v>13</v>
      </c>
      <c r="D2586" s="2">
        <v>43789.5</v>
      </c>
      <c r="E2586">
        <v>7218</v>
      </c>
      <c r="F2586">
        <v>2273.295510856351</v>
      </c>
      <c r="G2586">
        <v>64</v>
      </c>
      <c r="H2586">
        <v>4</v>
      </c>
      <c r="I2586">
        <f>YEAR(data1!$D2586)</f>
        <v>2019</v>
      </c>
      <c r="J2586">
        <f>SUMIFS(data1!$E$2:$E$15001,data1!$I$2:$I$15001,data1!$I2586)</f>
        <v>15177662</v>
      </c>
      <c r="K2586">
        <f>(data1!$J2586-J2585)/J2585</f>
        <v>0</v>
      </c>
    </row>
    <row r="2587" spans="1:11" x14ac:dyDescent="0.3">
      <c r="A2587" t="s">
        <v>11</v>
      </c>
      <c r="B2587" t="s">
        <v>39</v>
      </c>
      <c r="C2587" t="s">
        <v>19</v>
      </c>
      <c r="D2587" s="2">
        <v>43789.833333333343</v>
      </c>
      <c r="E2587">
        <v>9103</v>
      </c>
      <c r="F2587">
        <v>2846.8215923931621</v>
      </c>
      <c r="G2587">
        <v>111</v>
      </c>
      <c r="H2587">
        <v>3.8</v>
      </c>
      <c r="I2587">
        <f>YEAR(data1!$D2587)</f>
        <v>2019</v>
      </c>
      <c r="J2587">
        <f>SUMIFS(data1!$E$2:$E$15001,data1!$I$2:$I$15001,data1!$I2587)</f>
        <v>15177662</v>
      </c>
      <c r="K2587">
        <f>(data1!$J2587-J2586)/J2586</f>
        <v>0</v>
      </c>
    </row>
    <row r="2588" spans="1:11" x14ac:dyDescent="0.3">
      <c r="A2588" t="s">
        <v>15</v>
      </c>
      <c r="B2588" t="s">
        <v>40</v>
      </c>
      <c r="C2588" t="s">
        <v>13</v>
      </c>
      <c r="D2588" s="2">
        <v>43789.875</v>
      </c>
      <c r="E2588">
        <v>4075</v>
      </c>
      <c r="F2588">
        <v>1544.986075517319</v>
      </c>
      <c r="G2588">
        <v>67</v>
      </c>
      <c r="H2588">
        <v>4.3</v>
      </c>
      <c r="I2588">
        <f>YEAR(data1!$D2588)</f>
        <v>2019</v>
      </c>
      <c r="J2588">
        <f>SUMIFS(data1!$E$2:$E$15001,data1!$I$2:$I$15001,data1!$I2588)</f>
        <v>15177662</v>
      </c>
      <c r="K2588">
        <f>(data1!$J2588-J2587)/J2587</f>
        <v>0</v>
      </c>
    </row>
    <row r="2589" spans="1:11" x14ac:dyDescent="0.3">
      <c r="A2589" t="s">
        <v>24</v>
      </c>
      <c r="B2589" t="s">
        <v>42</v>
      </c>
      <c r="C2589" t="s">
        <v>19</v>
      </c>
      <c r="D2589" s="2">
        <v>43790.041666666657</v>
      </c>
      <c r="E2589">
        <v>6248</v>
      </c>
      <c r="F2589">
        <v>1593.82778889422</v>
      </c>
      <c r="G2589">
        <v>50</v>
      </c>
      <c r="H2589">
        <v>5</v>
      </c>
      <c r="I2589">
        <f>YEAR(data1!$D2589)</f>
        <v>2019</v>
      </c>
      <c r="J2589">
        <f>SUMIFS(data1!$E$2:$E$15001,data1!$I$2:$I$15001,data1!$I2589)</f>
        <v>15177662</v>
      </c>
      <c r="K2589">
        <f>(data1!$J2589-J2588)/J2588</f>
        <v>0</v>
      </c>
    </row>
    <row r="2590" spans="1:11" x14ac:dyDescent="0.3">
      <c r="A2590" t="s">
        <v>24</v>
      </c>
      <c r="B2590" t="s">
        <v>28</v>
      </c>
      <c r="C2590" t="s">
        <v>21</v>
      </c>
      <c r="D2590" s="2">
        <v>43790.083333333343</v>
      </c>
      <c r="E2590">
        <v>1214</v>
      </c>
      <c r="F2590">
        <v>302.18780565366939</v>
      </c>
      <c r="G2590">
        <v>12</v>
      </c>
      <c r="H2590">
        <v>4.9000000000000004</v>
      </c>
      <c r="I2590">
        <f>YEAR(data1!$D2590)</f>
        <v>2019</v>
      </c>
      <c r="J2590">
        <f>SUMIFS(data1!$E$2:$E$15001,data1!$I$2:$I$15001,data1!$I2590)</f>
        <v>15177662</v>
      </c>
      <c r="K2590">
        <f>(data1!$J2590-J2589)/J2589</f>
        <v>0</v>
      </c>
    </row>
    <row r="2591" spans="1:11" x14ac:dyDescent="0.3">
      <c r="A2591" t="s">
        <v>15</v>
      </c>
      <c r="B2591" t="s">
        <v>20</v>
      </c>
      <c r="C2591" t="s">
        <v>13</v>
      </c>
      <c r="D2591" s="2">
        <v>43790.166666666657</v>
      </c>
      <c r="E2591">
        <v>6651</v>
      </c>
      <c r="F2591">
        <v>2490.582266383984</v>
      </c>
      <c r="G2591">
        <v>71</v>
      </c>
      <c r="H2591">
        <v>4.8</v>
      </c>
      <c r="I2591">
        <f>YEAR(data1!$D2591)</f>
        <v>2019</v>
      </c>
      <c r="J2591">
        <f>SUMIFS(data1!$E$2:$E$15001,data1!$I$2:$I$15001,data1!$I2591)</f>
        <v>15177662</v>
      </c>
      <c r="K2591">
        <f>(data1!$J2591-J2590)/J2590</f>
        <v>0</v>
      </c>
    </row>
    <row r="2592" spans="1:11" x14ac:dyDescent="0.3">
      <c r="A2592" t="s">
        <v>15</v>
      </c>
      <c r="B2592" t="s">
        <v>30</v>
      </c>
      <c r="C2592" t="s">
        <v>21</v>
      </c>
      <c r="D2592" s="2">
        <v>43790.375</v>
      </c>
      <c r="E2592">
        <v>3854</v>
      </c>
      <c r="F2592">
        <v>1148.451086787325</v>
      </c>
      <c r="G2592">
        <v>71</v>
      </c>
      <c r="H2592">
        <v>4.8</v>
      </c>
      <c r="I2592">
        <f>YEAR(data1!$D2592)</f>
        <v>2019</v>
      </c>
      <c r="J2592">
        <f>SUMIFS(data1!$E$2:$E$15001,data1!$I$2:$I$15001,data1!$I2592)</f>
        <v>15177662</v>
      </c>
      <c r="K2592">
        <f>(data1!$J2592-J2591)/J2591</f>
        <v>0</v>
      </c>
    </row>
    <row r="2593" spans="1:11" x14ac:dyDescent="0.3">
      <c r="A2593" t="s">
        <v>22</v>
      </c>
      <c r="B2593" t="s">
        <v>16</v>
      </c>
      <c r="C2593" t="s">
        <v>19</v>
      </c>
      <c r="D2593" s="2">
        <v>43790.416666666657</v>
      </c>
      <c r="E2593">
        <v>3378</v>
      </c>
      <c r="F2593">
        <v>742.8533801743265</v>
      </c>
      <c r="G2593">
        <v>27</v>
      </c>
      <c r="H2593">
        <v>4.5999999999999996</v>
      </c>
      <c r="I2593">
        <f>YEAR(data1!$D2593)</f>
        <v>2019</v>
      </c>
      <c r="J2593">
        <f>SUMIFS(data1!$E$2:$E$15001,data1!$I$2:$I$15001,data1!$I2593)</f>
        <v>15177662</v>
      </c>
      <c r="K2593">
        <f>(data1!$J2593-J2592)/J2592</f>
        <v>0</v>
      </c>
    </row>
    <row r="2594" spans="1:11" x14ac:dyDescent="0.3">
      <c r="A2594" t="s">
        <v>17</v>
      </c>
      <c r="B2594" t="s">
        <v>31</v>
      </c>
      <c r="C2594" t="s">
        <v>26</v>
      </c>
      <c r="D2594" s="2">
        <v>43790.5</v>
      </c>
      <c r="E2594">
        <v>4840</v>
      </c>
      <c r="F2594">
        <v>1389.6951411252981</v>
      </c>
      <c r="G2594">
        <v>60</v>
      </c>
      <c r="H2594">
        <v>3.2</v>
      </c>
      <c r="I2594">
        <f>YEAR(data1!$D2594)</f>
        <v>2019</v>
      </c>
      <c r="J2594">
        <f>SUMIFS(data1!$E$2:$E$15001,data1!$I$2:$I$15001,data1!$I2594)</f>
        <v>15177662</v>
      </c>
      <c r="K2594">
        <f>(data1!$J2594-J2593)/J2593</f>
        <v>0</v>
      </c>
    </row>
    <row r="2595" spans="1:11" x14ac:dyDescent="0.3">
      <c r="A2595" t="s">
        <v>15</v>
      </c>
      <c r="B2595" t="s">
        <v>20</v>
      </c>
      <c r="C2595" t="s">
        <v>26</v>
      </c>
      <c r="D2595" s="2">
        <v>43790.625</v>
      </c>
      <c r="E2595">
        <v>2566</v>
      </c>
      <c r="F2595">
        <v>649.18972949361159</v>
      </c>
      <c r="G2595">
        <v>18</v>
      </c>
      <c r="H2595">
        <v>4.2</v>
      </c>
      <c r="I2595">
        <f>YEAR(data1!$D2595)</f>
        <v>2019</v>
      </c>
      <c r="J2595">
        <f>SUMIFS(data1!$E$2:$E$15001,data1!$I$2:$I$15001,data1!$I2595)</f>
        <v>15177662</v>
      </c>
      <c r="K2595">
        <f>(data1!$J2595-J2594)/J2594</f>
        <v>0</v>
      </c>
    </row>
    <row r="2596" spans="1:11" x14ac:dyDescent="0.3">
      <c r="A2596" t="s">
        <v>24</v>
      </c>
      <c r="B2596" t="s">
        <v>27</v>
      </c>
      <c r="C2596" t="s">
        <v>13</v>
      </c>
      <c r="D2596" s="2">
        <v>43790.791666666657</v>
      </c>
      <c r="E2596">
        <v>7974</v>
      </c>
      <c r="F2596">
        <v>3088.1876133888591</v>
      </c>
      <c r="G2596">
        <v>133</v>
      </c>
      <c r="H2596">
        <v>3.5</v>
      </c>
      <c r="I2596">
        <f>YEAR(data1!$D2596)</f>
        <v>2019</v>
      </c>
      <c r="J2596">
        <f>SUMIFS(data1!$E$2:$E$15001,data1!$I$2:$I$15001,data1!$I2596)</f>
        <v>15177662</v>
      </c>
      <c r="K2596">
        <f>(data1!$J2596-J2595)/J2595</f>
        <v>0</v>
      </c>
    </row>
    <row r="2597" spans="1:11" x14ac:dyDescent="0.3">
      <c r="A2597" t="s">
        <v>15</v>
      </c>
      <c r="B2597" t="s">
        <v>20</v>
      </c>
      <c r="C2597" t="s">
        <v>21</v>
      </c>
      <c r="D2597" s="2">
        <v>43790.833333333343</v>
      </c>
      <c r="E2597">
        <v>5060</v>
      </c>
      <c r="F2597">
        <v>1039.3015654914891</v>
      </c>
      <c r="G2597">
        <v>96</v>
      </c>
      <c r="H2597">
        <v>3.7</v>
      </c>
      <c r="I2597">
        <f>YEAR(data1!$D2597)</f>
        <v>2019</v>
      </c>
      <c r="J2597">
        <f>SUMIFS(data1!$E$2:$E$15001,data1!$I$2:$I$15001,data1!$I2597)</f>
        <v>15177662</v>
      </c>
      <c r="K2597">
        <f>(data1!$J2597-J2596)/J2596</f>
        <v>0</v>
      </c>
    </row>
    <row r="2598" spans="1:11" x14ac:dyDescent="0.3">
      <c r="A2598" t="s">
        <v>17</v>
      </c>
      <c r="B2598" t="s">
        <v>31</v>
      </c>
      <c r="C2598" t="s">
        <v>26</v>
      </c>
      <c r="D2598" s="2">
        <v>43791</v>
      </c>
      <c r="E2598">
        <v>3879</v>
      </c>
      <c r="F2598">
        <v>1063.648132613625</v>
      </c>
      <c r="G2598">
        <v>28</v>
      </c>
      <c r="H2598">
        <v>4.4000000000000004</v>
      </c>
      <c r="I2598">
        <f>YEAR(data1!$D2598)</f>
        <v>2019</v>
      </c>
      <c r="J2598">
        <f>SUMIFS(data1!$E$2:$E$15001,data1!$I$2:$I$15001,data1!$I2598)</f>
        <v>15177662</v>
      </c>
      <c r="K2598">
        <f>(data1!$J2598-J2597)/J2597</f>
        <v>0</v>
      </c>
    </row>
    <row r="2599" spans="1:11" x14ac:dyDescent="0.3">
      <c r="A2599" t="s">
        <v>22</v>
      </c>
      <c r="B2599" t="s">
        <v>43</v>
      </c>
      <c r="C2599" t="s">
        <v>13</v>
      </c>
      <c r="D2599" s="2">
        <v>43791</v>
      </c>
      <c r="E2599">
        <v>4972</v>
      </c>
      <c r="F2599">
        <v>1289.326751626757</v>
      </c>
      <c r="G2599">
        <v>64</v>
      </c>
      <c r="H2599">
        <v>4.7</v>
      </c>
      <c r="I2599">
        <f>YEAR(data1!$D2599)</f>
        <v>2019</v>
      </c>
      <c r="J2599">
        <f>SUMIFS(data1!$E$2:$E$15001,data1!$I$2:$I$15001,data1!$I2599)</f>
        <v>15177662</v>
      </c>
      <c r="K2599">
        <f>(data1!$J2599-J2598)/J2598</f>
        <v>0</v>
      </c>
    </row>
    <row r="2600" spans="1:11" x14ac:dyDescent="0.3">
      <c r="A2600" t="s">
        <v>24</v>
      </c>
      <c r="B2600" t="s">
        <v>42</v>
      </c>
      <c r="C2600" t="s">
        <v>19</v>
      </c>
      <c r="D2600" s="2">
        <v>43791</v>
      </c>
      <c r="E2600">
        <v>3824</v>
      </c>
      <c r="F2600">
        <v>1335.7640087059649</v>
      </c>
      <c r="G2600">
        <v>28</v>
      </c>
      <c r="H2600">
        <v>4.0999999999999996</v>
      </c>
      <c r="I2600">
        <f>YEAR(data1!$D2600)</f>
        <v>2019</v>
      </c>
      <c r="J2600">
        <f>SUMIFS(data1!$E$2:$E$15001,data1!$I$2:$I$15001,data1!$I2600)</f>
        <v>15177662</v>
      </c>
      <c r="K2600">
        <f>(data1!$J2600-J2599)/J2599</f>
        <v>0</v>
      </c>
    </row>
    <row r="2601" spans="1:11" x14ac:dyDescent="0.3">
      <c r="A2601" t="s">
        <v>22</v>
      </c>
      <c r="B2601" t="s">
        <v>44</v>
      </c>
      <c r="C2601" t="s">
        <v>19</v>
      </c>
      <c r="D2601" s="2">
        <v>43791</v>
      </c>
      <c r="E2601">
        <v>4959</v>
      </c>
      <c r="F2601">
        <v>1942.762060327053</v>
      </c>
      <c r="G2601">
        <v>43</v>
      </c>
      <c r="H2601">
        <v>3.6</v>
      </c>
      <c r="I2601">
        <f>YEAR(data1!$D2601)</f>
        <v>2019</v>
      </c>
      <c r="J2601">
        <f>SUMIFS(data1!$E$2:$E$15001,data1!$I$2:$I$15001,data1!$I2601)</f>
        <v>15177662</v>
      </c>
      <c r="K2601">
        <f>(data1!$J2601-J2600)/J2600</f>
        <v>0</v>
      </c>
    </row>
    <row r="2602" spans="1:11" x14ac:dyDescent="0.3">
      <c r="A2602" t="s">
        <v>22</v>
      </c>
      <c r="B2602" t="s">
        <v>43</v>
      </c>
      <c r="C2602" t="s">
        <v>21</v>
      </c>
      <c r="D2602" s="2">
        <v>43791.083333333343</v>
      </c>
      <c r="E2602">
        <v>2984</v>
      </c>
      <c r="F2602">
        <v>1065.870076812271</v>
      </c>
      <c r="G2602">
        <v>53</v>
      </c>
      <c r="H2602">
        <v>4.8</v>
      </c>
      <c r="I2602">
        <f>YEAR(data1!$D2602)</f>
        <v>2019</v>
      </c>
      <c r="J2602">
        <f>SUMIFS(data1!$E$2:$E$15001,data1!$I$2:$I$15001,data1!$I2602)</f>
        <v>15177662</v>
      </c>
      <c r="K2602">
        <f>(data1!$J2602-J2601)/J2601</f>
        <v>0</v>
      </c>
    </row>
    <row r="2603" spans="1:11" x14ac:dyDescent="0.3">
      <c r="A2603" t="s">
        <v>24</v>
      </c>
      <c r="B2603" t="s">
        <v>36</v>
      </c>
      <c r="C2603" t="s">
        <v>21</v>
      </c>
      <c r="D2603" s="2">
        <v>43791.125</v>
      </c>
      <c r="E2603">
        <v>5061</v>
      </c>
      <c r="F2603">
        <v>2007.4706244384561</v>
      </c>
      <c r="G2603">
        <v>73</v>
      </c>
      <c r="H2603">
        <v>4.8</v>
      </c>
      <c r="I2603">
        <f>YEAR(data1!$D2603)</f>
        <v>2019</v>
      </c>
      <c r="J2603">
        <f>SUMIFS(data1!$E$2:$E$15001,data1!$I$2:$I$15001,data1!$I2603)</f>
        <v>15177662</v>
      </c>
      <c r="K2603">
        <f>(data1!$J2603-J2602)/J2602</f>
        <v>0</v>
      </c>
    </row>
    <row r="2604" spans="1:11" x14ac:dyDescent="0.3">
      <c r="A2604" t="s">
        <v>17</v>
      </c>
      <c r="B2604" t="s">
        <v>18</v>
      </c>
      <c r="C2604" t="s">
        <v>21</v>
      </c>
      <c r="D2604" s="2">
        <v>43791.125</v>
      </c>
      <c r="E2604">
        <v>4650</v>
      </c>
      <c r="F2604">
        <v>1149.498631403849</v>
      </c>
      <c r="G2604">
        <v>42</v>
      </c>
      <c r="H2604">
        <v>3.2</v>
      </c>
      <c r="I2604">
        <f>YEAR(data1!$D2604)</f>
        <v>2019</v>
      </c>
      <c r="J2604">
        <f>SUMIFS(data1!$E$2:$E$15001,data1!$I$2:$I$15001,data1!$I2604)</f>
        <v>15177662</v>
      </c>
      <c r="K2604">
        <f>(data1!$J2604-J2603)/J2603</f>
        <v>0</v>
      </c>
    </row>
    <row r="2605" spans="1:11" x14ac:dyDescent="0.3">
      <c r="A2605" t="s">
        <v>22</v>
      </c>
      <c r="B2605" t="s">
        <v>23</v>
      </c>
      <c r="C2605" t="s">
        <v>19</v>
      </c>
      <c r="D2605" s="2">
        <v>43791.166666666657</v>
      </c>
      <c r="E2605">
        <v>5277</v>
      </c>
      <c r="F2605">
        <v>1279.1017544272891</v>
      </c>
      <c r="G2605">
        <v>46</v>
      </c>
      <c r="H2605">
        <v>3.4</v>
      </c>
      <c r="I2605">
        <f>YEAR(data1!$D2605)</f>
        <v>2019</v>
      </c>
      <c r="J2605">
        <f>SUMIFS(data1!$E$2:$E$15001,data1!$I$2:$I$15001,data1!$I2605)</f>
        <v>15177662</v>
      </c>
      <c r="K2605">
        <f>(data1!$J2605-J2604)/J2604</f>
        <v>0</v>
      </c>
    </row>
    <row r="2606" spans="1:11" x14ac:dyDescent="0.3">
      <c r="A2606" t="s">
        <v>22</v>
      </c>
      <c r="B2606" t="s">
        <v>16</v>
      </c>
      <c r="C2606" t="s">
        <v>21</v>
      </c>
      <c r="D2606" s="2">
        <v>43791.333333333343</v>
      </c>
      <c r="E2606">
        <v>7053</v>
      </c>
      <c r="F2606">
        <v>2213.3997185577432</v>
      </c>
      <c r="G2606">
        <v>103</v>
      </c>
      <c r="H2606">
        <v>3.9</v>
      </c>
      <c r="I2606">
        <f>YEAR(data1!$D2606)</f>
        <v>2019</v>
      </c>
      <c r="J2606">
        <f>SUMIFS(data1!$E$2:$E$15001,data1!$I$2:$I$15001,data1!$I2606)</f>
        <v>15177662</v>
      </c>
      <c r="K2606">
        <f>(data1!$J2606-J2605)/J2605</f>
        <v>0</v>
      </c>
    </row>
    <row r="2607" spans="1:11" x14ac:dyDescent="0.3">
      <c r="A2607" t="s">
        <v>11</v>
      </c>
      <c r="B2607" t="s">
        <v>35</v>
      </c>
      <c r="C2607" t="s">
        <v>21</v>
      </c>
      <c r="D2607" s="2">
        <v>43791.666666666657</v>
      </c>
      <c r="E2607">
        <v>8464</v>
      </c>
      <c r="F2607">
        <v>2675.596715788603</v>
      </c>
      <c r="G2607">
        <v>58</v>
      </c>
      <c r="H2607">
        <v>4.0999999999999996</v>
      </c>
      <c r="I2607">
        <f>YEAR(data1!$D2607)</f>
        <v>2019</v>
      </c>
      <c r="J2607">
        <f>SUMIFS(data1!$E$2:$E$15001,data1!$I$2:$I$15001,data1!$I2607)</f>
        <v>15177662</v>
      </c>
      <c r="K2607">
        <f>(data1!$J2607-J2606)/J2606</f>
        <v>0</v>
      </c>
    </row>
    <row r="2608" spans="1:11" x14ac:dyDescent="0.3">
      <c r="A2608" t="s">
        <v>22</v>
      </c>
      <c r="B2608" t="s">
        <v>44</v>
      </c>
      <c r="C2608" t="s">
        <v>21</v>
      </c>
      <c r="D2608" s="2">
        <v>43791.708333333343</v>
      </c>
      <c r="E2608">
        <v>6427</v>
      </c>
      <c r="F2608">
        <v>2398.4069815336502</v>
      </c>
      <c r="G2608">
        <v>43</v>
      </c>
      <c r="H2608">
        <v>4</v>
      </c>
      <c r="I2608">
        <f>YEAR(data1!$D2608)</f>
        <v>2019</v>
      </c>
      <c r="J2608">
        <f>SUMIFS(data1!$E$2:$E$15001,data1!$I$2:$I$15001,data1!$I2608)</f>
        <v>15177662</v>
      </c>
      <c r="K2608">
        <f>(data1!$J2608-J2607)/J2607</f>
        <v>0</v>
      </c>
    </row>
    <row r="2609" spans="1:11" x14ac:dyDescent="0.3">
      <c r="A2609" t="s">
        <v>11</v>
      </c>
      <c r="B2609" t="s">
        <v>35</v>
      </c>
      <c r="C2609" t="s">
        <v>26</v>
      </c>
      <c r="D2609" s="2">
        <v>43791.791666666657</v>
      </c>
      <c r="E2609">
        <v>7560</v>
      </c>
      <c r="F2609">
        <v>1701.2031980901411</v>
      </c>
      <c r="G2609">
        <v>144</v>
      </c>
      <c r="H2609">
        <v>5</v>
      </c>
      <c r="I2609">
        <f>YEAR(data1!$D2609)</f>
        <v>2019</v>
      </c>
      <c r="J2609">
        <f>SUMIFS(data1!$E$2:$E$15001,data1!$I$2:$I$15001,data1!$I2609)</f>
        <v>15177662</v>
      </c>
      <c r="K2609">
        <f>(data1!$J2609-J2608)/J2608</f>
        <v>0</v>
      </c>
    </row>
    <row r="2610" spans="1:11" x14ac:dyDescent="0.3">
      <c r="A2610" t="s">
        <v>17</v>
      </c>
      <c r="B2610" t="s">
        <v>34</v>
      </c>
      <c r="C2610" t="s">
        <v>13</v>
      </c>
      <c r="D2610" s="2">
        <v>43791.916666666657</v>
      </c>
      <c r="E2610">
        <v>1399</v>
      </c>
      <c r="F2610">
        <v>463.80359322685263</v>
      </c>
      <c r="G2610">
        <v>27</v>
      </c>
      <c r="H2610">
        <v>3.9</v>
      </c>
      <c r="I2610">
        <f>YEAR(data1!$D2610)</f>
        <v>2019</v>
      </c>
      <c r="J2610">
        <f>SUMIFS(data1!$E$2:$E$15001,data1!$I$2:$I$15001,data1!$I2610)</f>
        <v>15177662</v>
      </c>
      <c r="K2610">
        <f>(data1!$J2610-J2609)/J2609</f>
        <v>0</v>
      </c>
    </row>
    <row r="2611" spans="1:11" x14ac:dyDescent="0.3">
      <c r="A2611" t="s">
        <v>24</v>
      </c>
      <c r="B2611" t="s">
        <v>28</v>
      </c>
      <c r="C2611" t="s">
        <v>26</v>
      </c>
      <c r="D2611" s="2">
        <v>43791.958333333343</v>
      </c>
      <c r="E2611">
        <v>5166</v>
      </c>
      <c r="F2611">
        <v>1408.6780555327241</v>
      </c>
      <c r="G2611">
        <v>75</v>
      </c>
      <c r="H2611">
        <v>3.5</v>
      </c>
      <c r="I2611">
        <f>YEAR(data1!$D2611)</f>
        <v>2019</v>
      </c>
      <c r="J2611">
        <f>SUMIFS(data1!$E$2:$E$15001,data1!$I$2:$I$15001,data1!$I2611)</f>
        <v>15177662</v>
      </c>
      <c r="K2611">
        <f>(data1!$J2611-J2610)/J2610</f>
        <v>0</v>
      </c>
    </row>
    <row r="2612" spans="1:11" x14ac:dyDescent="0.3">
      <c r="A2612" t="s">
        <v>15</v>
      </c>
      <c r="B2612" t="s">
        <v>20</v>
      </c>
      <c r="C2612" t="s">
        <v>19</v>
      </c>
      <c r="D2612" s="2">
        <v>43791.958333333343</v>
      </c>
      <c r="E2612">
        <v>3636</v>
      </c>
      <c r="F2612">
        <v>1333.2846974475369</v>
      </c>
      <c r="G2612">
        <v>45</v>
      </c>
      <c r="H2612">
        <v>3</v>
      </c>
      <c r="I2612">
        <f>YEAR(data1!$D2612)</f>
        <v>2019</v>
      </c>
      <c r="J2612">
        <f>SUMIFS(data1!$E$2:$E$15001,data1!$I$2:$I$15001,data1!$I2612)</f>
        <v>15177662</v>
      </c>
      <c r="K2612">
        <f>(data1!$J2612-J2611)/J2611</f>
        <v>0</v>
      </c>
    </row>
    <row r="2613" spans="1:11" x14ac:dyDescent="0.3">
      <c r="A2613" t="s">
        <v>17</v>
      </c>
      <c r="B2613" t="s">
        <v>29</v>
      </c>
      <c r="C2613" t="s">
        <v>26</v>
      </c>
      <c r="D2613" s="2">
        <v>43792.083333333343</v>
      </c>
      <c r="E2613">
        <v>3279</v>
      </c>
      <c r="F2613">
        <v>889.51131352554739</v>
      </c>
      <c r="G2613">
        <v>52</v>
      </c>
      <c r="H2613">
        <v>3.1</v>
      </c>
      <c r="I2613">
        <f>YEAR(data1!$D2613)</f>
        <v>2019</v>
      </c>
      <c r="J2613">
        <f>SUMIFS(data1!$E$2:$E$15001,data1!$I$2:$I$15001,data1!$I2613)</f>
        <v>15177662</v>
      </c>
      <c r="K2613">
        <f>(data1!$J2613-J2612)/J2612</f>
        <v>0</v>
      </c>
    </row>
    <row r="2614" spans="1:11" x14ac:dyDescent="0.3">
      <c r="A2614" t="s">
        <v>24</v>
      </c>
      <c r="B2614" t="s">
        <v>36</v>
      </c>
      <c r="C2614" t="s">
        <v>19</v>
      </c>
      <c r="D2614" s="2">
        <v>43792.125</v>
      </c>
      <c r="E2614">
        <v>4213</v>
      </c>
      <c r="F2614">
        <v>1582.0724210928961</v>
      </c>
      <c r="G2614">
        <v>36</v>
      </c>
      <c r="H2614">
        <v>3</v>
      </c>
      <c r="I2614">
        <f>YEAR(data1!$D2614)</f>
        <v>2019</v>
      </c>
      <c r="J2614">
        <f>SUMIFS(data1!$E$2:$E$15001,data1!$I$2:$I$15001,data1!$I2614)</f>
        <v>15177662</v>
      </c>
      <c r="K2614">
        <f>(data1!$J2614-J2613)/J2613</f>
        <v>0</v>
      </c>
    </row>
    <row r="2615" spans="1:11" x14ac:dyDescent="0.3">
      <c r="A2615" t="s">
        <v>22</v>
      </c>
      <c r="B2615" t="s">
        <v>44</v>
      </c>
      <c r="C2615" t="s">
        <v>21</v>
      </c>
      <c r="D2615" s="2">
        <v>43792.166666666657</v>
      </c>
      <c r="E2615">
        <v>8752</v>
      </c>
      <c r="F2615">
        <v>1855.8960605924931</v>
      </c>
      <c r="G2615">
        <v>74</v>
      </c>
      <c r="H2615">
        <v>3</v>
      </c>
      <c r="I2615">
        <f>YEAR(data1!$D2615)</f>
        <v>2019</v>
      </c>
      <c r="J2615">
        <f>SUMIFS(data1!$E$2:$E$15001,data1!$I$2:$I$15001,data1!$I2615)</f>
        <v>15177662</v>
      </c>
      <c r="K2615">
        <f>(data1!$J2615-J2614)/J2614</f>
        <v>0</v>
      </c>
    </row>
    <row r="2616" spans="1:11" x14ac:dyDescent="0.3">
      <c r="A2616" t="s">
        <v>17</v>
      </c>
      <c r="B2616" t="s">
        <v>31</v>
      </c>
      <c r="C2616" t="s">
        <v>26</v>
      </c>
      <c r="D2616" s="2">
        <v>43792.166666666657</v>
      </c>
      <c r="E2616">
        <v>7605</v>
      </c>
      <c r="F2616">
        <v>2355.3592357337002</v>
      </c>
      <c r="G2616">
        <v>118</v>
      </c>
      <c r="H2616">
        <v>3.9</v>
      </c>
      <c r="I2616">
        <f>YEAR(data1!$D2616)</f>
        <v>2019</v>
      </c>
      <c r="J2616">
        <f>SUMIFS(data1!$E$2:$E$15001,data1!$I$2:$I$15001,data1!$I2616)</f>
        <v>15177662</v>
      </c>
      <c r="K2616">
        <f>(data1!$J2616-J2615)/J2615</f>
        <v>0</v>
      </c>
    </row>
    <row r="2617" spans="1:11" x14ac:dyDescent="0.3">
      <c r="A2617" t="s">
        <v>15</v>
      </c>
      <c r="B2617" t="s">
        <v>32</v>
      </c>
      <c r="C2617" t="s">
        <v>21</v>
      </c>
      <c r="D2617" s="2">
        <v>43792.208333333343</v>
      </c>
      <c r="E2617">
        <v>4996</v>
      </c>
      <c r="F2617">
        <v>1960.7386533252729</v>
      </c>
      <c r="G2617">
        <v>97</v>
      </c>
      <c r="H2617">
        <v>3.9</v>
      </c>
      <c r="I2617">
        <f>YEAR(data1!$D2617)</f>
        <v>2019</v>
      </c>
      <c r="J2617">
        <f>SUMIFS(data1!$E$2:$E$15001,data1!$I$2:$I$15001,data1!$I2617)</f>
        <v>15177662</v>
      </c>
      <c r="K2617">
        <f>(data1!$J2617-J2616)/J2616</f>
        <v>0</v>
      </c>
    </row>
    <row r="2618" spans="1:11" x14ac:dyDescent="0.3">
      <c r="A2618" t="s">
        <v>17</v>
      </c>
      <c r="B2618" t="s">
        <v>37</v>
      </c>
      <c r="C2618" t="s">
        <v>26</v>
      </c>
      <c r="D2618" s="2">
        <v>43792.25</v>
      </c>
      <c r="E2618">
        <v>7715</v>
      </c>
      <c r="F2618">
        <v>2219.4896976690261</v>
      </c>
      <c r="G2618">
        <v>92</v>
      </c>
      <c r="H2618">
        <v>3.4</v>
      </c>
      <c r="I2618">
        <f>YEAR(data1!$D2618)</f>
        <v>2019</v>
      </c>
      <c r="J2618">
        <f>SUMIFS(data1!$E$2:$E$15001,data1!$I$2:$I$15001,data1!$I2618)</f>
        <v>15177662</v>
      </c>
      <c r="K2618">
        <f>(data1!$J2618-J2617)/J2617</f>
        <v>0</v>
      </c>
    </row>
    <row r="2619" spans="1:11" x14ac:dyDescent="0.3">
      <c r="A2619" t="s">
        <v>22</v>
      </c>
      <c r="B2619" t="s">
        <v>16</v>
      </c>
      <c r="C2619" t="s">
        <v>21</v>
      </c>
      <c r="D2619" s="2">
        <v>43792.333333333343</v>
      </c>
      <c r="E2619">
        <v>3370</v>
      </c>
      <c r="F2619">
        <v>869.68635542551283</v>
      </c>
      <c r="G2619">
        <v>40</v>
      </c>
      <c r="H2619">
        <v>4.7</v>
      </c>
      <c r="I2619">
        <f>YEAR(data1!$D2619)</f>
        <v>2019</v>
      </c>
      <c r="J2619">
        <f>SUMIFS(data1!$E$2:$E$15001,data1!$I$2:$I$15001,data1!$I2619)</f>
        <v>15177662</v>
      </c>
      <c r="K2619">
        <f>(data1!$J2619-J2618)/J2618</f>
        <v>0</v>
      </c>
    </row>
    <row r="2620" spans="1:11" x14ac:dyDescent="0.3">
      <c r="A2620" t="s">
        <v>17</v>
      </c>
      <c r="B2620" t="s">
        <v>34</v>
      </c>
      <c r="C2620" t="s">
        <v>26</v>
      </c>
      <c r="D2620" s="2">
        <v>43792.333333333343</v>
      </c>
      <c r="E2620">
        <v>5563</v>
      </c>
      <c r="F2620">
        <v>1526.7910385949019</v>
      </c>
      <c r="G2620">
        <v>41</v>
      </c>
      <c r="H2620">
        <v>4.5</v>
      </c>
      <c r="I2620">
        <f>YEAR(data1!$D2620)</f>
        <v>2019</v>
      </c>
      <c r="J2620">
        <f>SUMIFS(data1!$E$2:$E$15001,data1!$I$2:$I$15001,data1!$I2620)</f>
        <v>15177662</v>
      </c>
      <c r="K2620">
        <f>(data1!$J2620-J2619)/J2619</f>
        <v>0</v>
      </c>
    </row>
    <row r="2621" spans="1:11" x14ac:dyDescent="0.3">
      <c r="A2621" t="s">
        <v>11</v>
      </c>
      <c r="B2621" t="s">
        <v>35</v>
      </c>
      <c r="C2621" t="s">
        <v>13</v>
      </c>
      <c r="D2621" s="2">
        <v>43792.375</v>
      </c>
      <c r="E2621">
        <v>5493</v>
      </c>
      <c r="F2621">
        <v>2156.823970843187</v>
      </c>
      <c r="G2621">
        <v>44</v>
      </c>
      <c r="H2621">
        <v>4.9000000000000004</v>
      </c>
      <c r="I2621">
        <f>YEAR(data1!$D2621)</f>
        <v>2019</v>
      </c>
      <c r="J2621">
        <f>SUMIFS(data1!$E$2:$E$15001,data1!$I$2:$I$15001,data1!$I2621)</f>
        <v>15177662</v>
      </c>
      <c r="K2621">
        <f>(data1!$J2621-J2620)/J2620</f>
        <v>0</v>
      </c>
    </row>
    <row r="2622" spans="1:11" x14ac:dyDescent="0.3">
      <c r="A2622" t="s">
        <v>24</v>
      </c>
      <c r="B2622" t="s">
        <v>28</v>
      </c>
      <c r="C2622" t="s">
        <v>19</v>
      </c>
      <c r="D2622" s="2">
        <v>43793</v>
      </c>
      <c r="E2622">
        <v>4265</v>
      </c>
      <c r="F2622">
        <v>972.631268555823</v>
      </c>
      <c r="G2622">
        <v>60</v>
      </c>
      <c r="H2622">
        <v>4.4000000000000004</v>
      </c>
      <c r="I2622">
        <f>YEAR(data1!$D2622)</f>
        <v>2019</v>
      </c>
      <c r="J2622">
        <f>SUMIFS(data1!$E$2:$E$15001,data1!$I$2:$I$15001,data1!$I2622)</f>
        <v>15177662</v>
      </c>
      <c r="K2622">
        <f>(data1!$J2622-J2621)/J2621</f>
        <v>0</v>
      </c>
    </row>
    <row r="2623" spans="1:11" x14ac:dyDescent="0.3">
      <c r="A2623" t="s">
        <v>15</v>
      </c>
      <c r="B2623" t="s">
        <v>16</v>
      </c>
      <c r="C2623" t="s">
        <v>19</v>
      </c>
      <c r="D2623" s="2">
        <v>43793.041666666657</v>
      </c>
      <c r="E2623">
        <v>3750</v>
      </c>
      <c r="F2623">
        <v>1141.050259165379</v>
      </c>
      <c r="G2623">
        <v>69</v>
      </c>
      <c r="H2623">
        <v>5</v>
      </c>
      <c r="I2623">
        <f>YEAR(data1!$D2623)</f>
        <v>2019</v>
      </c>
      <c r="J2623">
        <f>SUMIFS(data1!$E$2:$E$15001,data1!$I$2:$I$15001,data1!$I2623)</f>
        <v>15177662</v>
      </c>
      <c r="K2623">
        <f>(data1!$J2623-J2622)/J2622</f>
        <v>0</v>
      </c>
    </row>
    <row r="2624" spans="1:11" x14ac:dyDescent="0.3">
      <c r="A2624" t="s">
        <v>22</v>
      </c>
      <c r="B2624" t="s">
        <v>23</v>
      </c>
      <c r="C2624" t="s">
        <v>21</v>
      </c>
      <c r="D2624" s="2">
        <v>43793.125</v>
      </c>
      <c r="E2624">
        <v>5399</v>
      </c>
      <c r="F2624">
        <v>1789.0255515841741</v>
      </c>
      <c r="G2624">
        <v>44</v>
      </c>
      <c r="H2624">
        <v>4.7</v>
      </c>
      <c r="I2624">
        <f>YEAR(data1!$D2624)</f>
        <v>2019</v>
      </c>
      <c r="J2624">
        <f>SUMIFS(data1!$E$2:$E$15001,data1!$I$2:$I$15001,data1!$I2624)</f>
        <v>15177662</v>
      </c>
      <c r="K2624">
        <f>(data1!$J2624-J2623)/J2623</f>
        <v>0</v>
      </c>
    </row>
    <row r="2625" spans="1:11" x14ac:dyDescent="0.3">
      <c r="A2625" t="s">
        <v>17</v>
      </c>
      <c r="B2625" t="s">
        <v>37</v>
      </c>
      <c r="C2625" t="s">
        <v>21</v>
      </c>
      <c r="D2625" s="2">
        <v>43793.208333333343</v>
      </c>
      <c r="E2625">
        <v>5488</v>
      </c>
      <c r="F2625">
        <v>1232.037392226536</v>
      </c>
      <c r="G2625">
        <v>95</v>
      </c>
      <c r="H2625">
        <v>3.4</v>
      </c>
      <c r="I2625">
        <f>YEAR(data1!$D2625)</f>
        <v>2019</v>
      </c>
      <c r="J2625">
        <f>SUMIFS(data1!$E$2:$E$15001,data1!$I$2:$I$15001,data1!$I2625)</f>
        <v>15177662</v>
      </c>
      <c r="K2625">
        <f>(data1!$J2625-J2624)/J2624</f>
        <v>0</v>
      </c>
    </row>
    <row r="2626" spans="1:11" x14ac:dyDescent="0.3">
      <c r="A2626" t="s">
        <v>15</v>
      </c>
      <c r="B2626" t="s">
        <v>40</v>
      </c>
      <c r="C2626" t="s">
        <v>19</v>
      </c>
      <c r="D2626" s="2">
        <v>43793.208333333343</v>
      </c>
      <c r="E2626">
        <v>7252</v>
      </c>
      <c r="F2626">
        <v>2558.2345389517691</v>
      </c>
      <c r="G2626">
        <v>72</v>
      </c>
      <c r="H2626">
        <v>3.5</v>
      </c>
      <c r="I2626">
        <f>YEAR(data1!$D2626)</f>
        <v>2019</v>
      </c>
      <c r="J2626">
        <f>SUMIFS(data1!$E$2:$E$15001,data1!$I$2:$I$15001,data1!$I2626)</f>
        <v>15177662</v>
      </c>
      <c r="K2626">
        <f>(data1!$J2626-J2625)/J2625</f>
        <v>0</v>
      </c>
    </row>
    <row r="2627" spans="1:11" x14ac:dyDescent="0.3">
      <c r="A2627" t="s">
        <v>22</v>
      </c>
      <c r="B2627" t="s">
        <v>23</v>
      </c>
      <c r="C2627" t="s">
        <v>21</v>
      </c>
      <c r="D2627" s="2">
        <v>43793.25</v>
      </c>
      <c r="E2627">
        <v>5991</v>
      </c>
      <c r="F2627">
        <v>1278.598280096704</v>
      </c>
      <c r="G2627">
        <v>42</v>
      </c>
      <c r="H2627">
        <v>4.5</v>
      </c>
      <c r="I2627">
        <f>YEAR(data1!$D2627)</f>
        <v>2019</v>
      </c>
      <c r="J2627">
        <f>SUMIFS(data1!$E$2:$E$15001,data1!$I$2:$I$15001,data1!$I2627)</f>
        <v>15177662</v>
      </c>
      <c r="K2627">
        <f>(data1!$J2627-J2626)/J2626</f>
        <v>0</v>
      </c>
    </row>
    <row r="2628" spans="1:11" x14ac:dyDescent="0.3">
      <c r="A2628" t="s">
        <v>22</v>
      </c>
      <c r="B2628" t="s">
        <v>16</v>
      </c>
      <c r="C2628" t="s">
        <v>26</v>
      </c>
      <c r="D2628" s="2">
        <v>43793.25</v>
      </c>
      <c r="E2628">
        <v>1553</v>
      </c>
      <c r="F2628">
        <v>498.57966486704811</v>
      </c>
      <c r="G2628">
        <v>11</v>
      </c>
      <c r="H2628">
        <v>3.5</v>
      </c>
      <c r="I2628">
        <f>YEAR(data1!$D2628)</f>
        <v>2019</v>
      </c>
      <c r="J2628">
        <f>SUMIFS(data1!$E$2:$E$15001,data1!$I$2:$I$15001,data1!$I2628)</f>
        <v>15177662</v>
      </c>
      <c r="K2628">
        <f>(data1!$J2628-J2627)/J2627</f>
        <v>0</v>
      </c>
    </row>
    <row r="2629" spans="1:11" x14ac:dyDescent="0.3">
      <c r="A2629" t="s">
        <v>17</v>
      </c>
      <c r="B2629" t="s">
        <v>29</v>
      </c>
      <c r="C2629" t="s">
        <v>26</v>
      </c>
      <c r="D2629" s="2">
        <v>43793.416666666657</v>
      </c>
      <c r="E2629">
        <v>4853</v>
      </c>
      <c r="F2629">
        <v>1495.8095340712789</v>
      </c>
      <c r="G2629">
        <v>52</v>
      </c>
      <c r="H2629">
        <v>4.3</v>
      </c>
      <c r="I2629">
        <f>YEAR(data1!$D2629)</f>
        <v>2019</v>
      </c>
      <c r="J2629">
        <f>SUMIFS(data1!$E$2:$E$15001,data1!$I$2:$I$15001,data1!$I2629)</f>
        <v>15177662</v>
      </c>
      <c r="K2629">
        <f>(data1!$J2629-J2628)/J2628</f>
        <v>0</v>
      </c>
    </row>
    <row r="2630" spans="1:11" x14ac:dyDescent="0.3">
      <c r="A2630" t="s">
        <v>11</v>
      </c>
      <c r="B2630" t="s">
        <v>41</v>
      </c>
      <c r="C2630" t="s">
        <v>21</v>
      </c>
      <c r="D2630" s="2">
        <v>43793.5</v>
      </c>
      <c r="E2630">
        <v>798</v>
      </c>
      <c r="F2630">
        <v>241.2792497095804</v>
      </c>
      <c r="G2630">
        <v>9</v>
      </c>
      <c r="H2630">
        <v>4.5</v>
      </c>
      <c r="I2630">
        <f>YEAR(data1!$D2630)</f>
        <v>2019</v>
      </c>
      <c r="J2630">
        <f>SUMIFS(data1!$E$2:$E$15001,data1!$I$2:$I$15001,data1!$I2630)</f>
        <v>15177662</v>
      </c>
      <c r="K2630">
        <f>(data1!$J2630-J2629)/J2629</f>
        <v>0</v>
      </c>
    </row>
    <row r="2631" spans="1:11" x14ac:dyDescent="0.3">
      <c r="A2631" t="s">
        <v>24</v>
      </c>
      <c r="B2631" t="s">
        <v>25</v>
      </c>
      <c r="C2631" t="s">
        <v>13</v>
      </c>
      <c r="D2631" s="2">
        <v>43793.5</v>
      </c>
      <c r="E2631">
        <v>3820</v>
      </c>
      <c r="F2631">
        <v>1463.039380154775</v>
      </c>
      <c r="G2631">
        <v>74</v>
      </c>
      <c r="H2631">
        <v>3.8</v>
      </c>
      <c r="I2631">
        <f>YEAR(data1!$D2631)</f>
        <v>2019</v>
      </c>
      <c r="J2631">
        <f>SUMIFS(data1!$E$2:$E$15001,data1!$I$2:$I$15001,data1!$I2631)</f>
        <v>15177662</v>
      </c>
      <c r="K2631">
        <f>(data1!$J2631-J2630)/J2630</f>
        <v>0</v>
      </c>
    </row>
    <row r="2632" spans="1:11" x14ac:dyDescent="0.3">
      <c r="A2632" t="s">
        <v>15</v>
      </c>
      <c r="B2632" t="s">
        <v>40</v>
      </c>
      <c r="C2632" t="s">
        <v>21</v>
      </c>
      <c r="D2632" s="2">
        <v>43793.541666666657</v>
      </c>
      <c r="E2632">
        <v>8466</v>
      </c>
      <c r="F2632">
        <v>2022.03129616519</v>
      </c>
      <c r="G2632">
        <v>72</v>
      </c>
      <c r="H2632">
        <v>4.8</v>
      </c>
      <c r="I2632">
        <f>YEAR(data1!$D2632)</f>
        <v>2019</v>
      </c>
      <c r="J2632">
        <f>SUMIFS(data1!$E$2:$E$15001,data1!$I$2:$I$15001,data1!$I2632)</f>
        <v>15177662</v>
      </c>
      <c r="K2632">
        <f>(data1!$J2632-J2631)/J2631</f>
        <v>0</v>
      </c>
    </row>
    <row r="2633" spans="1:11" x14ac:dyDescent="0.3">
      <c r="A2633" t="s">
        <v>22</v>
      </c>
      <c r="B2633" t="s">
        <v>23</v>
      </c>
      <c r="C2633" t="s">
        <v>19</v>
      </c>
      <c r="D2633" s="2">
        <v>43793.708333333343</v>
      </c>
      <c r="E2633">
        <v>4673</v>
      </c>
      <c r="F2633">
        <v>1784.692028483729</v>
      </c>
      <c r="G2633">
        <v>62</v>
      </c>
      <c r="H2633">
        <v>4.5</v>
      </c>
      <c r="I2633">
        <f>YEAR(data1!$D2633)</f>
        <v>2019</v>
      </c>
      <c r="J2633">
        <f>SUMIFS(data1!$E$2:$E$15001,data1!$I$2:$I$15001,data1!$I2633)</f>
        <v>15177662</v>
      </c>
      <c r="K2633">
        <f>(data1!$J2633-J2632)/J2632</f>
        <v>0</v>
      </c>
    </row>
    <row r="2634" spans="1:11" x14ac:dyDescent="0.3">
      <c r="A2634" t="s">
        <v>15</v>
      </c>
      <c r="B2634" t="s">
        <v>40</v>
      </c>
      <c r="C2634" t="s">
        <v>19</v>
      </c>
      <c r="D2634" s="2">
        <v>43793.958333333343</v>
      </c>
      <c r="E2634">
        <v>1820</v>
      </c>
      <c r="F2634">
        <v>688.20793889614993</v>
      </c>
      <c r="G2634">
        <v>14</v>
      </c>
      <c r="H2634">
        <v>3.8</v>
      </c>
      <c r="I2634">
        <f>YEAR(data1!$D2634)</f>
        <v>2019</v>
      </c>
      <c r="J2634">
        <f>SUMIFS(data1!$E$2:$E$15001,data1!$I$2:$I$15001,data1!$I2634)</f>
        <v>15177662</v>
      </c>
      <c r="K2634">
        <f>(data1!$J2634-J2633)/J2633</f>
        <v>0</v>
      </c>
    </row>
    <row r="2635" spans="1:11" x14ac:dyDescent="0.3">
      <c r="A2635" t="s">
        <v>22</v>
      </c>
      <c r="B2635" t="s">
        <v>33</v>
      </c>
      <c r="C2635" t="s">
        <v>13</v>
      </c>
      <c r="D2635" s="2">
        <v>43794.041666666657</v>
      </c>
      <c r="E2635">
        <v>5029</v>
      </c>
      <c r="F2635">
        <v>1235.6777113965629</v>
      </c>
      <c r="G2635">
        <v>61</v>
      </c>
      <c r="H2635">
        <v>3.5</v>
      </c>
      <c r="I2635">
        <f>YEAR(data1!$D2635)</f>
        <v>2019</v>
      </c>
      <c r="J2635">
        <f>SUMIFS(data1!$E$2:$E$15001,data1!$I$2:$I$15001,data1!$I2635)</f>
        <v>15177662</v>
      </c>
      <c r="K2635">
        <f>(data1!$J2635-J2634)/J2634</f>
        <v>0</v>
      </c>
    </row>
    <row r="2636" spans="1:11" x14ac:dyDescent="0.3">
      <c r="A2636" t="s">
        <v>17</v>
      </c>
      <c r="B2636" t="s">
        <v>18</v>
      </c>
      <c r="C2636" t="s">
        <v>26</v>
      </c>
      <c r="D2636" s="2">
        <v>43794.041666666657</v>
      </c>
      <c r="E2636">
        <v>4747</v>
      </c>
      <c r="F2636">
        <v>1261.927890055583</v>
      </c>
      <c r="G2636">
        <v>61</v>
      </c>
      <c r="H2636">
        <v>3.9</v>
      </c>
      <c r="I2636">
        <f>YEAR(data1!$D2636)</f>
        <v>2019</v>
      </c>
      <c r="J2636">
        <f>SUMIFS(data1!$E$2:$E$15001,data1!$I$2:$I$15001,data1!$I2636)</f>
        <v>15177662</v>
      </c>
      <c r="K2636">
        <f>(data1!$J2636-J2635)/J2635</f>
        <v>0</v>
      </c>
    </row>
    <row r="2637" spans="1:11" x14ac:dyDescent="0.3">
      <c r="A2637" t="s">
        <v>24</v>
      </c>
      <c r="B2637" t="s">
        <v>42</v>
      </c>
      <c r="C2637" t="s">
        <v>21</v>
      </c>
      <c r="D2637" s="2">
        <v>43794.25</v>
      </c>
      <c r="E2637">
        <v>3249</v>
      </c>
      <c r="F2637">
        <v>1089.3804839419911</v>
      </c>
      <c r="G2637">
        <v>24</v>
      </c>
      <c r="H2637">
        <v>3.6</v>
      </c>
      <c r="I2637">
        <f>YEAR(data1!$D2637)</f>
        <v>2019</v>
      </c>
      <c r="J2637">
        <f>SUMIFS(data1!$E$2:$E$15001,data1!$I$2:$I$15001,data1!$I2637)</f>
        <v>15177662</v>
      </c>
      <c r="K2637">
        <f>(data1!$J2637-J2636)/J2636</f>
        <v>0</v>
      </c>
    </row>
    <row r="2638" spans="1:11" x14ac:dyDescent="0.3">
      <c r="A2638" t="s">
        <v>22</v>
      </c>
      <c r="B2638" t="s">
        <v>23</v>
      </c>
      <c r="C2638" t="s">
        <v>26</v>
      </c>
      <c r="D2638" s="2">
        <v>43794.25</v>
      </c>
      <c r="E2638">
        <v>4887</v>
      </c>
      <c r="F2638">
        <v>1548.5760458710461</v>
      </c>
      <c r="G2638">
        <v>37</v>
      </c>
      <c r="H2638">
        <v>3.4</v>
      </c>
      <c r="I2638">
        <f>YEAR(data1!$D2638)</f>
        <v>2019</v>
      </c>
      <c r="J2638">
        <f>SUMIFS(data1!$E$2:$E$15001,data1!$I$2:$I$15001,data1!$I2638)</f>
        <v>15177662</v>
      </c>
      <c r="K2638">
        <f>(data1!$J2638-J2637)/J2637</f>
        <v>0</v>
      </c>
    </row>
    <row r="2639" spans="1:11" x14ac:dyDescent="0.3">
      <c r="A2639" t="s">
        <v>15</v>
      </c>
      <c r="B2639" t="s">
        <v>32</v>
      </c>
      <c r="C2639" t="s">
        <v>13</v>
      </c>
      <c r="D2639" s="2">
        <v>43794.583333333343</v>
      </c>
      <c r="E2639">
        <v>5898</v>
      </c>
      <c r="F2639">
        <v>1852.7338561872</v>
      </c>
      <c r="G2639">
        <v>72</v>
      </c>
      <c r="H2639">
        <v>3.7</v>
      </c>
      <c r="I2639">
        <f>YEAR(data1!$D2639)</f>
        <v>2019</v>
      </c>
      <c r="J2639">
        <f>SUMIFS(data1!$E$2:$E$15001,data1!$I$2:$I$15001,data1!$I2639)</f>
        <v>15177662</v>
      </c>
      <c r="K2639">
        <f>(data1!$J2639-J2638)/J2638</f>
        <v>0</v>
      </c>
    </row>
    <row r="2640" spans="1:11" x14ac:dyDescent="0.3">
      <c r="A2640" t="s">
        <v>24</v>
      </c>
      <c r="B2640" t="s">
        <v>27</v>
      </c>
      <c r="C2640" t="s">
        <v>21</v>
      </c>
      <c r="D2640" s="2">
        <v>43794.833333333343</v>
      </c>
      <c r="E2640">
        <v>4122</v>
      </c>
      <c r="F2640">
        <v>996.65905589172269</v>
      </c>
      <c r="G2640">
        <v>28</v>
      </c>
      <c r="H2640">
        <v>3.7</v>
      </c>
      <c r="I2640">
        <f>YEAR(data1!$D2640)</f>
        <v>2019</v>
      </c>
      <c r="J2640">
        <f>SUMIFS(data1!$E$2:$E$15001,data1!$I$2:$I$15001,data1!$I2640)</f>
        <v>15177662</v>
      </c>
      <c r="K2640">
        <f>(data1!$J2640-J2639)/J2639</f>
        <v>0</v>
      </c>
    </row>
    <row r="2641" spans="1:11" x14ac:dyDescent="0.3">
      <c r="A2641" t="s">
        <v>22</v>
      </c>
      <c r="B2641" t="s">
        <v>43</v>
      </c>
      <c r="C2641" t="s">
        <v>19</v>
      </c>
      <c r="D2641" s="2">
        <v>43794.875</v>
      </c>
      <c r="E2641">
        <v>6870</v>
      </c>
      <c r="F2641">
        <v>2140.6912916848642</v>
      </c>
      <c r="G2641">
        <v>51</v>
      </c>
      <c r="H2641">
        <v>4.7</v>
      </c>
      <c r="I2641">
        <f>YEAR(data1!$D2641)</f>
        <v>2019</v>
      </c>
      <c r="J2641">
        <f>SUMIFS(data1!$E$2:$E$15001,data1!$I$2:$I$15001,data1!$I2641)</f>
        <v>15177662</v>
      </c>
      <c r="K2641">
        <f>(data1!$J2641-J2640)/J2640</f>
        <v>0</v>
      </c>
    </row>
    <row r="2642" spans="1:11" x14ac:dyDescent="0.3">
      <c r="A2642" t="s">
        <v>22</v>
      </c>
      <c r="B2642" t="s">
        <v>33</v>
      </c>
      <c r="C2642" t="s">
        <v>26</v>
      </c>
      <c r="D2642" s="2">
        <v>43794.958333333343</v>
      </c>
      <c r="E2642">
        <v>6839</v>
      </c>
      <c r="F2642">
        <v>2138.2674098742282</v>
      </c>
      <c r="G2642">
        <v>72</v>
      </c>
      <c r="H2642">
        <v>3.4</v>
      </c>
      <c r="I2642">
        <f>YEAR(data1!$D2642)</f>
        <v>2019</v>
      </c>
      <c r="J2642">
        <f>SUMIFS(data1!$E$2:$E$15001,data1!$I$2:$I$15001,data1!$I2642)</f>
        <v>15177662</v>
      </c>
      <c r="K2642">
        <f>(data1!$J2642-J2641)/J2641</f>
        <v>0</v>
      </c>
    </row>
    <row r="2643" spans="1:11" x14ac:dyDescent="0.3">
      <c r="A2643" t="s">
        <v>11</v>
      </c>
      <c r="B2643" t="s">
        <v>12</v>
      </c>
      <c r="C2643" t="s">
        <v>19</v>
      </c>
      <c r="D2643" s="2">
        <v>43795</v>
      </c>
      <c r="E2643">
        <v>4727</v>
      </c>
      <c r="F2643">
        <v>1854.693601696913</v>
      </c>
      <c r="G2643">
        <v>79</v>
      </c>
      <c r="H2643">
        <v>4.0999999999999996</v>
      </c>
      <c r="I2643">
        <f>YEAR(data1!$D2643)</f>
        <v>2019</v>
      </c>
      <c r="J2643">
        <f>SUMIFS(data1!$E$2:$E$15001,data1!$I$2:$I$15001,data1!$I2643)</f>
        <v>15177662</v>
      </c>
      <c r="K2643">
        <f>(data1!$J2643-J2642)/J2642</f>
        <v>0</v>
      </c>
    </row>
    <row r="2644" spans="1:11" x14ac:dyDescent="0.3">
      <c r="A2644" t="s">
        <v>24</v>
      </c>
      <c r="B2644" t="s">
        <v>28</v>
      </c>
      <c r="C2644" t="s">
        <v>26</v>
      </c>
      <c r="D2644" s="2">
        <v>43795.041666666657</v>
      </c>
      <c r="E2644">
        <v>4370</v>
      </c>
      <c r="F2644">
        <v>897.03840031959805</v>
      </c>
      <c r="G2644">
        <v>49</v>
      </c>
      <c r="H2644">
        <v>3.6</v>
      </c>
      <c r="I2644">
        <f>YEAR(data1!$D2644)</f>
        <v>2019</v>
      </c>
      <c r="J2644">
        <f>SUMIFS(data1!$E$2:$E$15001,data1!$I$2:$I$15001,data1!$I2644)</f>
        <v>15177662</v>
      </c>
      <c r="K2644">
        <f>(data1!$J2644-J2643)/J2643</f>
        <v>0</v>
      </c>
    </row>
    <row r="2645" spans="1:11" x14ac:dyDescent="0.3">
      <c r="A2645" t="s">
        <v>17</v>
      </c>
      <c r="B2645" t="s">
        <v>37</v>
      </c>
      <c r="C2645" t="s">
        <v>26</v>
      </c>
      <c r="D2645" s="2">
        <v>43795.166666666657</v>
      </c>
      <c r="E2645">
        <v>6337</v>
      </c>
      <c r="F2645">
        <v>1741.278214559391</v>
      </c>
      <c r="G2645">
        <v>105</v>
      </c>
      <c r="H2645">
        <v>3.4</v>
      </c>
      <c r="I2645">
        <f>YEAR(data1!$D2645)</f>
        <v>2019</v>
      </c>
      <c r="J2645">
        <f>SUMIFS(data1!$E$2:$E$15001,data1!$I$2:$I$15001,data1!$I2645)</f>
        <v>15177662</v>
      </c>
      <c r="K2645">
        <f>(data1!$J2645-J2644)/J2644</f>
        <v>0</v>
      </c>
    </row>
    <row r="2646" spans="1:11" x14ac:dyDescent="0.3">
      <c r="A2646" t="s">
        <v>24</v>
      </c>
      <c r="B2646" t="s">
        <v>42</v>
      </c>
      <c r="C2646" t="s">
        <v>13</v>
      </c>
      <c r="D2646" s="2">
        <v>43795.166666666657</v>
      </c>
      <c r="E2646">
        <v>5736</v>
      </c>
      <c r="F2646">
        <v>1837.54651823361</v>
      </c>
      <c r="G2646">
        <v>49</v>
      </c>
      <c r="H2646">
        <v>4.2</v>
      </c>
      <c r="I2646">
        <f>YEAR(data1!$D2646)</f>
        <v>2019</v>
      </c>
      <c r="J2646">
        <f>SUMIFS(data1!$E$2:$E$15001,data1!$I$2:$I$15001,data1!$I2646)</f>
        <v>15177662</v>
      </c>
      <c r="K2646">
        <f>(data1!$J2646-J2645)/J2645</f>
        <v>0</v>
      </c>
    </row>
    <row r="2647" spans="1:11" x14ac:dyDescent="0.3">
      <c r="A2647" t="s">
        <v>17</v>
      </c>
      <c r="B2647" t="s">
        <v>34</v>
      </c>
      <c r="C2647" t="s">
        <v>26</v>
      </c>
      <c r="D2647" s="2">
        <v>43795.416666666657</v>
      </c>
      <c r="E2647">
        <v>6549</v>
      </c>
      <c r="F2647">
        <v>1651.7303193061509</v>
      </c>
      <c r="G2647">
        <v>90</v>
      </c>
      <c r="H2647">
        <v>4.9000000000000004</v>
      </c>
      <c r="I2647">
        <f>YEAR(data1!$D2647)</f>
        <v>2019</v>
      </c>
      <c r="J2647">
        <f>SUMIFS(data1!$E$2:$E$15001,data1!$I$2:$I$15001,data1!$I2647)</f>
        <v>15177662</v>
      </c>
      <c r="K2647">
        <f>(data1!$J2647-J2646)/J2646</f>
        <v>0</v>
      </c>
    </row>
    <row r="2648" spans="1:11" x14ac:dyDescent="0.3">
      <c r="A2648" t="s">
        <v>22</v>
      </c>
      <c r="B2648" t="s">
        <v>44</v>
      </c>
      <c r="C2648" t="s">
        <v>21</v>
      </c>
      <c r="D2648" s="2">
        <v>43795.416666666657</v>
      </c>
      <c r="E2648">
        <v>4860</v>
      </c>
      <c r="F2648">
        <v>1354.511848667162</v>
      </c>
      <c r="G2648">
        <v>83</v>
      </c>
      <c r="H2648">
        <v>4.5</v>
      </c>
      <c r="I2648">
        <f>YEAR(data1!$D2648)</f>
        <v>2019</v>
      </c>
      <c r="J2648">
        <f>SUMIFS(data1!$E$2:$E$15001,data1!$I$2:$I$15001,data1!$I2648)</f>
        <v>15177662</v>
      </c>
      <c r="K2648">
        <f>(data1!$J2648-J2647)/J2647</f>
        <v>0</v>
      </c>
    </row>
    <row r="2649" spans="1:11" x14ac:dyDescent="0.3">
      <c r="A2649" t="s">
        <v>24</v>
      </c>
      <c r="B2649" t="s">
        <v>36</v>
      </c>
      <c r="C2649" t="s">
        <v>19</v>
      </c>
      <c r="D2649" s="2">
        <v>43795.5</v>
      </c>
      <c r="E2649">
        <v>6581</v>
      </c>
      <c r="F2649">
        <v>2524.264733311998</v>
      </c>
      <c r="G2649">
        <v>72</v>
      </c>
      <c r="H2649">
        <v>4.7</v>
      </c>
      <c r="I2649">
        <f>YEAR(data1!$D2649)</f>
        <v>2019</v>
      </c>
      <c r="J2649">
        <f>SUMIFS(data1!$E$2:$E$15001,data1!$I$2:$I$15001,data1!$I2649)</f>
        <v>15177662</v>
      </c>
      <c r="K2649">
        <f>(data1!$J2649-J2648)/J2648</f>
        <v>0</v>
      </c>
    </row>
    <row r="2650" spans="1:11" x14ac:dyDescent="0.3">
      <c r="A2650" t="s">
        <v>22</v>
      </c>
      <c r="B2650" t="s">
        <v>16</v>
      </c>
      <c r="C2650" t="s">
        <v>13</v>
      </c>
      <c r="D2650" s="2">
        <v>43795.5</v>
      </c>
      <c r="E2650">
        <v>7226</v>
      </c>
      <c r="F2650">
        <v>1811.018947374738</v>
      </c>
      <c r="G2650">
        <v>70</v>
      </c>
      <c r="H2650">
        <v>4.8</v>
      </c>
      <c r="I2650">
        <f>YEAR(data1!$D2650)</f>
        <v>2019</v>
      </c>
      <c r="J2650">
        <f>SUMIFS(data1!$E$2:$E$15001,data1!$I$2:$I$15001,data1!$I2650)</f>
        <v>15177662</v>
      </c>
      <c r="K2650">
        <f>(data1!$J2650-J2649)/J2649</f>
        <v>0</v>
      </c>
    </row>
    <row r="2651" spans="1:11" x14ac:dyDescent="0.3">
      <c r="A2651" t="s">
        <v>15</v>
      </c>
      <c r="B2651" t="s">
        <v>30</v>
      </c>
      <c r="C2651" t="s">
        <v>21</v>
      </c>
      <c r="D2651" s="2">
        <v>43795.583333333343</v>
      </c>
      <c r="E2651">
        <v>4799</v>
      </c>
      <c r="F2651">
        <v>1587.5844112659011</v>
      </c>
      <c r="G2651">
        <v>75</v>
      </c>
      <c r="H2651">
        <v>4.8</v>
      </c>
      <c r="I2651">
        <f>YEAR(data1!$D2651)</f>
        <v>2019</v>
      </c>
      <c r="J2651">
        <f>SUMIFS(data1!$E$2:$E$15001,data1!$I$2:$I$15001,data1!$I2651)</f>
        <v>15177662</v>
      </c>
      <c r="K2651">
        <f>(data1!$J2651-J2650)/J2650</f>
        <v>0</v>
      </c>
    </row>
    <row r="2652" spans="1:11" x14ac:dyDescent="0.3">
      <c r="A2652" t="s">
        <v>17</v>
      </c>
      <c r="B2652" t="s">
        <v>18</v>
      </c>
      <c r="C2652" t="s">
        <v>19</v>
      </c>
      <c r="D2652" s="2">
        <v>43795.625</v>
      </c>
      <c r="E2652">
        <v>3355</v>
      </c>
      <c r="F2652">
        <v>965.6566557624011</v>
      </c>
      <c r="G2652">
        <v>59</v>
      </c>
      <c r="H2652">
        <v>3.1</v>
      </c>
      <c r="I2652">
        <f>YEAR(data1!$D2652)</f>
        <v>2019</v>
      </c>
      <c r="J2652">
        <f>SUMIFS(data1!$E$2:$E$15001,data1!$I$2:$I$15001,data1!$I2652)</f>
        <v>15177662</v>
      </c>
      <c r="K2652">
        <f>(data1!$J2652-J2651)/J2651</f>
        <v>0</v>
      </c>
    </row>
    <row r="2653" spans="1:11" x14ac:dyDescent="0.3">
      <c r="A2653" t="s">
        <v>11</v>
      </c>
      <c r="B2653" t="s">
        <v>39</v>
      </c>
      <c r="C2653" t="s">
        <v>26</v>
      </c>
      <c r="D2653" s="2">
        <v>43795.75</v>
      </c>
      <c r="E2653">
        <v>7104</v>
      </c>
      <c r="F2653">
        <v>2025.8299352135591</v>
      </c>
      <c r="G2653">
        <v>74</v>
      </c>
      <c r="H2653">
        <v>4.5999999999999996</v>
      </c>
      <c r="I2653">
        <f>YEAR(data1!$D2653)</f>
        <v>2019</v>
      </c>
      <c r="J2653">
        <f>SUMIFS(data1!$E$2:$E$15001,data1!$I$2:$I$15001,data1!$I2653)</f>
        <v>15177662</v>
      </c>
      <c r="K2653">
        <f>(data1!$J2653-J2652)/J2652</f>
        <v>0</v>
      </c>
    </row>
    <row r="2654" spans="1:11" x14ac:dyDescent="0.3">
      <c r="A2654" t="s">
        <v>22</v>
      </c>
      <c r="B2654" t="s">
        <v>23</v>
      </c>
      <c r="C2654" t="s">
        <v>13</v>
      </c>
      <c r="D2654" s="2">
        <v>43795.791666666657</v>
      </c>
      <c r="E2654">
        <v>5383</v>
      </c>
      <c r="F2654">
        <v>1657.868399718177</v>
      </c>
      <c r="G2654">
        <v>58</v>
      </c>
      <c r="H2654">
        <v>3.6</v>
      </c>
      <c r="I2654">
        <f>YEAR(data1!$D2654)</f>
        <v>2019</v>
      </c>
      <c r="J2654">
        <f>SUMIFS(data1!$E$2:$E$15001,data1!$I$2:$I$15001,data1!$I2654)</f>
        <v>15177662</v>
      </c>
      <c r="K2654">
        <f>(data1!$J2654-J2653)/J2653</f>
        <v>0</v>
      </c>
    </row>
    <row r="2655" spans="1:11" x14ac:dyDescent="0.3">
      <c r="A2655" t="s">
        <v>11</v>
      </c>
      <c r="B2655" t="s">
        <v>39</v>
      </c>
      <c r="C2655" t="s">
        <v>13</v>
      </c>
      <c r="D2655" s="2">
        <v>43796.458333333343</v>
      </c>
      <c r="E2655">
        <v>7503</v>
      </c>
      <c r="F2655">
        <v>1635.0974286756079</v>
      </c>
      <c r="G2655">
        <v>100</v>
      </c>
      <c r="H2655">
        <v>4.8</v>
      </c>
      <c r="I2655">
        <f>YEAR(data1!$D2655)</f>
        <v>2019</v>
      </c>
      <c r="J2655">
        <f>SUMIFS(data1!$E$2:$E$15001,data1!$I$2:$I$15001,data1!$I2655)</f>
        <v>15177662</v>
      </c>
      <c r="K2655">
        <f>(data1!$J2655-J2654)/J2654</f>
        <v>0</v>
      </c>
    </row>
    <row r="2656" spans="1:11" x14ac:dyDescent="0.3">
      <c r="A2656" t="s">
        <v>22</v>
      </c>
      <c r="B2656" t="s">
        <v>43</v>
      </c>
      <c r="C2656" t="s">
        <v>26</v>
      </c>
      <c r="D2656" s="2">
        <v>43796.5</v>
      </c>
      <c r="E2656">
        <v>3919</v>
      </c>
      <c r="F2656">
        <v>1458.547197649295</v>
      </c>
      <c r="G2656">
        <v>26</v>
      </c>
      <c r="H2656">
        <v>4.5</v>
      </c>
      <c r="I2656">
        <f>YEAR(data1!$D2656)</f>
        <v>2019</v>
      </c>
      <c r="J2656">
        <f>SUMIFS(data1!$E$2:$E$15001,data1!$I$2:$I$15001,data1!$I2656)</f>
        <v>15177662</v>
      </c>
      <c r="K2656">
        <f>(data1!$J2656-J2655)/J2655</f>
        <v>0</v>
      </c>
    </row>
    <row r="2657" spans="1:11" x14ac:dyDescent="0.3">
      <c r="A2657" t="s">
        <v>22</v>
      </c>
      <c r="B2657" t="s">
        <v>23</v>
      </c>
      <c r="C2657" t="s">
        <v>26</v>
      </c>
      <c r="D2657" s="2">
        <v>43796.666666666657</v>
      </c>
      <c r="E2657">
        <v>5481</v>
      </c>
      <c r="F2657">
        <v>1673.3925374083949</v>
      </c>
      <c r="G2657">
        <v>44</v>
      </c>
      <c r="H2657">
        <v>3.2</v>
      </c>
      <c r="I2657">
        <f>YEAR(data1!$D2657)</f>
        <v>2019</v>
      </c>
      <c r="J2657">
        <f>SUMIFS(data1!$E$2:$E$15001,data1!$I$2:$I$15001,data1!$I2657)</f>
        <v>15177662</v>
      </c>
      <c r="K2657">
        <f>(data1!$J2657-J2656)/J2656</f>
        <v>0</v>
      </c>
    </row>
    <row r="2658" spans="1:11" x14ac:dyDescent="0.3">
      <c r="A2658" t="s">
        <v>15</v>
      </c>
      <c r="B2658" t="s">
        <v>30</v>
      </c>
      <c r="C2658" t="s">
        <v>21</v>
      </c>
      <c r="D2658" s="2">
        <v>43796.791666666657</v>
      </c>
      <c r="E2658">
        <v>8105</v>
      </c>
      <c r="F2658">
        <v>2821.4096236920518</v>
      </c>
      <c r="G2658">
        <v>59</v>
      </c>
      <c r="H2658">
        <v>3.4</v>
      </c>
      <c r="I2658">
        <f>YEAR(data1!$D2658)</f>
        <v>2019</v>
      </c>
      <c r="J2658">
        <f>SUMIFS(data1!$E$2:$E$15001,data1!$I$2:$I$15001,data1!$I2658)</f>
        <v>15177662</v>
      </c>
      <c r="K2658">
        <f>(data1!$J2658-J2657)/J2657</f>
        <v>0</v>
      </c>
    </row>
    <row r="2659" spans="1:11" x14ac:dyDescent="0.3">
      <c r="A2659" t="s">
        <v>15</v>
      </c>
      <c r="B2659" t="s">
        <v>16</v>
      </c>
      <c r="C2659" t="s">
        <v>26</v>
      </c>
      <c r="D2659" s="2">
        <v>43796.833333333343</v>
      </c>
      <c r="E2659">
        <v>3040</v>
      </c>
      <c r="F2659">
        <v>892.08286581432924</v>
      </c>
      <c r="G2659">
        <v>32</v>
      </c>
      <c r="H2659">
        <v>3.3</v>
      </c>
      <c r="I2659">
        <f>YEAR(data1!$D2659)</f>
        <v>2019</v>
      </c>
      <c r="J2659">
        <f>SUMIFS(data1!$E$2:$E$15001,data1!$I$2:$I$15001,data1!$I2659)</f>
        <v>15177662</v>
      </c>
      <c r="K2659">
        <f>(data1!$J2659-J2658)/J2658</f>
        <v>0</v>
      </c>
    </row>
    <row r="2660" spans="1:11" x14ac:dyDescent="0.3">
      <c r="A2660" t="s">
        <v>11</v>
      </c>
      <c r="B2660" t="s">
        <v>41</v>
      </c>
      <c r="C2660" t="s">
        <v>21</v>
      </c>
      <c r="D2660" s="2">
        <v>43797.083333333343</v>
      </c>
      <c r="E2660">
        <v>5406</v>
      </c>
      <c r="F2660">
        <v>1770.9691584950119</v>
      </c>
      <c r="G2660">
        <v>63</v>
      </c>
      <c r="H2660">
        <v>4.3</v>
      </c>
      <c r="I2660">
        <f>YEAR(data1!$D2660)</f>
        <v>2019</v>
      </c>
      <c r="J2660">
        <f>SUMIFS(data1!$E$2:$E$15001,data1!$I$2:$I$15001,data1!$I2660)</f>
        <v>15177662</v>
      </c>
      <c r="K2660">
        <f>(data1!$J2660-J2659)/J2659</f>
        <v>0</v>
      </c>
    </row>
    <row r="2661" spans="1:11" x14ac:dyDescent="0.3">
      <c r="A2661" t="s">
        <v>22</v>
      </c>
      <c r="B2661" t="s">
        <v>16</v>
      </c>
      <c r="C2661" t="s">
        <v>26</v>
      </c>
      <c r="D2661" s="2">
        <v>43797.375</v>
      </c>
      <c r="E2661">
        <v>8249</v>
      </c>
      <c r="F2661">
        <v>1822.95615903255</v>
      </c>
      <c r="G2661">
        <v>66</v>
      </c>
      <c r="H2661">
        <v>4.3</v>
      </c>
      <c r="I2661">
        <f>YEAR(data1!$D2661)</f>
        <v>2019</v>
      </c>
      <c r="J2661">
        <f>SUMIFS(data1!$E$2:$E$15001,data1!$I$2:$I$15001,data1!$I2661)</f>
        <v>15177662</v>
      </c>
      <c r="K2661">
        <f>(data1!$J2661-J2660)/J2660</f>
        <v>0</v>
      </c>
    </row>
    <row r="2662" spans="1:11" x14ac:dyDescent="0.3">
      <c r="A2662" t="s">
        <v>24</v>
      </c>
      <c r="B2662" t="s">
        <v>42</v>
      </c>
      <c r="C2662" t="s">
        <v>26</v>
      </c>
      <c r="D2662" s="2">
        <v>43797.5</v>
      </c>
      <c r="E2662">
        <v>5216</v>
      </c>
      <c r="F2662">
        <v>1047.3299172093609</v>
      </c>
      <c r="G2662">
        <v>62</v>
      </c>
      <c r="H2662">
        <v>5</v>
      </c>
      <c r="I2662">
        <f>YEAR(data1!$D2662)</f>
        <v>2019</v>
      </c>
      <c r="J2662">
        <f>SUMIFS(data1!$E$2:$E$15001,data1!$I$2:$I$15001,data1!$I2662)</f>
        <v>15177662</v>
      </c>
      <c r="K2662">
        <f>(data1!$J2662-J2661)/J2661</f>
        <v>0</v>
      </c>
    </row>
    <row r="2663" spans="1:11" x14ac:dyDescent="0.3">
      <c r="A2663" t="s">
        <v>11</v>
      </c>
      <c r="B2663" t="s">
        <v>39</v>
      </c>
      <c r="C2663" t="s">
        <v>21</v>
      </c>
      <c r="D2663" s="2">
        <v>43797.541666666657</v>
      </c>
      <c r="E2663">
        <v>6246</v>
      </c>
      <c r="F2663">
        <v>1776.663400609285</v>
      </c>
      <c r="G2663">
        <v>49</v>
      </c>
      <c r="H2663">
        <v>4.2</v>
      </c>
      <c r="I2663">
        <f>YEAR(data1!$D2663)</f>
        <v>2019</v>
      </c>
      <c r="J2663">
        <f>SUMIFS(data1!$E$2:$E$15001,data1!$I$2:$I$15001,data1!$I2663)</f>
        <v>15177662</v>
      </c>
      <c r="K2663">
        <f>(data1!$J2663-J2662)/J2662</f>
        <v>0</v>
      </c>
    </row>
    <row r="2664" spans="1:11" x14ac:dyDescent="0.3">
      <c r="A2664" t="s">
        <v>24</v>
      </c>
      <c r="B2664" t="s">
        <v>27</v>
      </c>
      <c r="C2664" t="s">
        <v>19</v>
      </c>
      <c r="D2664" s="2">
        <v>43797.583333333343</v>
      </c>
      <c r="E2664">
        <v>2089</v>
      </c>
      <c r="F2664">
        <v>725.3702575987478</v>
      </c>
      <c r="G2664">
        <v>38</v>
      </c>
      <c r="H2664">
        <v>3.7</v>
      </c>
      <c r="I2664">
        <f>YEAR(data1!$D2664)</f>
        <v>2019</v>
      </c>
      <c r="J2664">
        <f>SUMIFS(data1!$E$2:$E$15001,data1!$I$2:$I$15001,data1!$I2664)</f>
        <v>15177662</v>
      </c>
      <c r="K2664">
        <f>(data1!$J2664-J2663)/J2663</f>
        <v>0</v>
      </c>
    </row>
    <row r="2665" spans="1:11" x14ac:dyDescent="0.3">
      <c r="A2665" t="s">
        <v>17</v>
      </c>
      <c r="B2665" t="s">
        <v>37</v>
      </c>
      <c r="C2665" t="s">
        <v>26</v>
      </c>
      <c r="D2665" s="2">
        <v>43797.666666666657</v>
      </c>
      <c r="E2665">
        <v>3993</v>
      </c>
      <c r="F2665">
        <v>1269.286854244456</v>
      </c>
      <c r="G2665">
        <v>35</v>
      </c>
      <c r="H2665">
        <v>4.5999999999999996</v>
      </c>
      <c r="I2665">
        <f>YEAR(data1!$D2665)</f>
        <v>2019</v>
      </c>
      <c r="J2665">
        <f>SUMIFS(data1!$E$2:$E$15001,data1!$I$2:$I$15001,data1!$I2665)</f>
        <v>15177662</v>
      </c>
      <c r="K2665">
        <f>(data1!$J2665-J2664)/J2664</f>
        <v>0</v>
      </c>
    </row>
    <row r="2666" spans="1:11" x14ac:dyDescent="0.3">
      <c r="A2666" t="s">
        <v>17</v>
      </c>
      <c r="B2666" t="s">
        <v>31</v>
      </c>
      <c r="C2666" t="s">
        <v>26</v>
      </c>
      <c r="D2666" s="2">
        <v>43797.958333333343</v>
      </c>
      <c r="E2666">
        <v>3569</v>
      </c>
      <c r="F2666">
        <v>1029.5674346968331</v>
      </c>
      <c r="G2666">
        <v>24</v>
      </c>
      <c r="H2666">
        <v>4.2</v>
      </c>
      <c r="I2666">
        <f>YEAR(data1!$D2666)</f>
        <v>2019</v>
      </c>
      <c r="J2666">
        <f>SUMIFS(data1!$E$2:$E$15001,data1!$I$2:$I$15001,data1!$I2666)</f>
        <v>15177662</v>
      </c>
      <c r="K2666">
        <f>(data1!$J2666-J2665)/J2665</f>
        <v>0</v>
      </c>
    </row>
    <row r="2667" spans="1:11" x14ac:dyDescent="0.3">
      <c r="A2667" t="s">
        <v>15</v>
      </c>
      <c r="B2667" t="s">
        <v>40</v>
      </c>
      <c r="C2667" t="s">
        <v>21</v>
      </c>
      <c r="D2667" s="2">
        <v>43798.083333333343</v>
      </c>
      <c r="E2667">
        <v>7775</v>
      </c>
      <c r="F2667">
        <v>2438.3920938614292</v>
      </c>
      <c r="G2667">
        <v>95</v>
      </c>
      <c r="H2667">
        <v>4.5</v>
      </c>
      <c r="I2667">
        <f>YEAR(data1!$D2667)</f>
        <v>2019</v>
      </c>
      <c r="J2667">
        <f>SUMIFS(data1!$E$2:$E$15001,data1!$I$2:$I$15001,data1!$I2667)</f>
        <v>15177662</v>
      </c>
      <c r="K2667">
        <f>(data1!$J2667-J2666)/J2666</f>
        <v>0</v>
      </c>
    </row>
    <row r="2668" spans="1:11" x14ac:dyDescent="0.3">
      <c r="A2668" t="s">
        <v>17</v>
      </c>
      <c r="B2668" t="s">
        <v>34</v>
      </c>
      <c r="C2668" t="s">
        <v>19</v>
      </c>
      <c r="D2668" s="2">
        <v>43798.083333333343</v>
      </c>
      <c r="E2668">
        <v>5758</v>
      </c>
      <c r="F2668">
        <v>2115.5960925163499</v>
      </c>
      <c r="G2668">
        <v>46</v>
      </c>
      <c r="H2668">
        <v>3.2</v>
      </c>
      <c r="I2668">
        <f>YEAR(data1!$D2668)</f>
        <v>2019</v>
      </c>
      <c r="J2668">
        <f>SUMIFS(data1!$E$2:$E$15001,data1!$I$2:$I$15001,data1!$I2668)</f>
        <v>15177662</v>
      </c>
      <c r="K2668">
        <f>(data1!$J2668-J2667)/J2667</f>
        <v>0</v>
      </c>
    </row>
    <row r="2669" spans="1:11" x14ac:dyDescent="0.3">
      <c r="A2669" t="s">
        <v>11</v>
      </c>
      <c r="B2669" t="s">
        <v>39</v>
      </c>
      <c r="C2669" t="s">
        <v>19</v>
      </c>
      <c r="D2669" s="2">
        <v>43798.125</v>
      </c>
      <c r="E2669">
        <v>3797</v>
      </c>
      <c r="F2669">
        <v>1075.932015067345</v>
      </c>
      <c r="G2669">
        <v>34</v>
      </c>
      <c r="H2669">
        <v>3.4</v>
      </c>
      <c r="I2669">
        <f>YEAR(data1!$D2669)</f>
        <v>2019</v>
      </c>
      <c r="J2669">
        <f>SUMIFS(data1!$E$2:$E$15001,data1!$I$2:$I$15001,data1!$I2669)</f>
        <v>15177662</v>
      </c>
      <c r="K2669">
        <f>(data1!$J2669-J2668)/J2668</f>
        <v>0</v>
      </c>
    </row>
    <row r="2670" spans="1:11" x14ac:dyDescent="0.3">
      <c r="A2670" t="s">
        <v>15</v>
      </c>
      <c r="B2670" t="s">
        <v>32</v>
      </c>
      <c r="C2670" t="s">
        <v>19</v>
      </c>
      <c r="D2670" s="2">
        <v>43798.291666666657</v>
      </c>
      <c r="E2670">
        <v>5411</v>
      </c>
      <c r="F2670">
        <v>1829.701556382013</v>
      </c>
      <c r="G2670">
        <v>39</v>
      </c>
      <c r="H2670">
        <v>4.8</v>
      </c>
      <c r="I2670">
        <f>YEAR(data1!$D2670)</f>
        <v>2019</v>
      </c>
      <c r="J2670">
        <f>SUMIFS(data1!$E$2:$E$15001,data1!$I$2:$I$15001,data1!$I2670)</f>
        <v>15177662</v>
      </c>
      <c r="K2670">
        <f>(data1!$J2670-J2669)/J2669</f>
        <v>0</v>
      </c>
    </row>
    <row r="2671" spans="1:11" x14ac:dyDescent="0.3">
      <c r="A2671" t="s">
        <v>22</v>
      </c>
      <c r="B2671" t="s">
        <v>16</v>
      </c>
      <c r="C2671" t="s">
        <v>19</v>
      </c>
      <c r="D2671" s="2">
        <v>43798.375</v>
      </c>
      <c r="E2671">
        <v>3811</v>
      </c>
      <c r="F2671">
        <v>1420.101344935063</v>
      </c>
      <c r="G2671">
        <v>39</v>
      </c>
      <c r="H2671">
        <v>3.6</v>
      </c>
      <c r="I2671">
        <f>YEAR(data1!$D2671)</f>
        <v>2019</v>
      </c>
      <c r="J2671">
        <f>SUMIFS(data1!$E$2:$E$15001,data1!$I$2:$I$15001,data1!$I2671)</f>
        <v>15177662</v>
      </c>
      <c r="K2671">
        <f>(data1!$J2671-J2670)/J2670</f>
        <v>0</v>
      </c>
    </row>
    <row r="2672" spans="1:11" x14ac:dyDescent="0.3">
      <c r="A2672" t="s">
        <v>11</v>
      </c>
      <c r="B2672" t="s">
        <v>39</v>
      </c>
      <c r="C2672" t="s">
        <v>21</v>
      </c>
      <c r="D2672" s="2">
        <v>43798.666666666657</v>
      </c>
      <c r="E2672">
        <v>3128</v>
      </c>
      <c r="F2672">
        <v>1163.262451144516</v>
      </c>
      <c r="G2672">
        <v>26</v>
      </c>
      <c r="H2672">
        <v>3.6</v>
      </c>
      <c r="I2672">
        <f>YEAR(data1!$D2672)</f>
        <v>2019</v>
      </c>
      <c r="J2672">
        <f>SUMIFS(data1!$E$2:$E$15001,data1!$I$2:$I$15001,data1!$I2672)</f>
        <v>15177662</v>
      </c>
      <c r="K2672">
        <f>(data1!$J2672-J2671)/J2671</f>
        <v>0</v>
      </c>
    </row>
    <row r="2673" spans="1:11" x14ac:dyDescent="0.3">
      <c r="A2673" t="s">
        <v>11</v>
      </c>
      <c r="B2673" t="s">
        <v>41</v>
      </c>
      <c r="C2673" t="s">
        <v>13</v>
      </c>
      <c r="D2673" s="2">
        <v>43798.708333333343</v>
      </c>
      <c r="E2673">
        <v>5496</v>
      </c>
      <c r="F2673">
        <v>1759.4447152211919</v>
      </c>
      <c r="G2673">
        <v>58</v>
      </c>
      <c r="H2673">
        <v>4.9000000000000004</v>
      </c>
      <c r="I2673">
        <f>YEAR(data1!$D2673)</f>
        <v>2019</v>
      </c>
      <c r="J2673">
        <f>SUMIFS(data1!$E$2:$E$15001,data1!$I$2:$I$15001,data1!$I2673)</f>
        <v>15177662</v>
      </c>
      <c r="K2673">
        <f>(data1!$J2673-J2672)/J2672</f>
        <v>0</v>
      </c>
    </row>
    <row r="2674" spans="1:11" x14ac:dyDescent="0.3">
      <c r="A2674" t="s">
        <v>22</v>
      </c>
      <c r="B2674" t="s">
        <v>43</v>
      </c>
      <c r="C2674" t="s">
        <v>19</v>
      </c>
      <c r="D2674" s="2">
        <v>43798.875</v>
      </c>
      <c r="E2674">
        <v>5301</v>
      </c>
      <c r="F2674">
        <v>1538.376689759707</v>
      </c>
      <c r="G2674">
        <v>38</v>
      </c>
      <c r="H2674">
        <v>3</v>
      </c>
      <c r="I2674">
        <f>YEAR(data1!$D2674)</f>
        <v>2019</v>
      </c>
      <c r="J2674">
        <f>SUMIFS(data1!$E$2:$E$15001,data1!$I$2:$I$15001,data1!$I2674)</f>
        <v>15177662</v>
      </c>
      <c r="K2674">
        <f>(data1!$J2674-J2673)/J2673</f>
        <v>0</v>
      </c>
    </row>
    <row r="2675" spans="1:11" x14ac:dyDescent="0.3">
      <c r="A2675" t="s">
        <v>17</v>
      </c>
      <c r="B2675" t="s">
        <v>34</v>
      </c>
      <c r="C2675" t="s">
        <v>13</v>
      </c>
      <c r="D2675" s="2">
        <v>43798.958333333343</v>
      </c>
      <c r="E2675">
        <v>5691</v>
      </c>
      <c r="F2675">
        <v>2131.3029638351441</v>
      </c>
      <c r="G2675">
        <v>70</v>
      </c>
      <c r="H2675">
        <v>3</v>
      </c>
      <c r="I2675">
        <f>YEAR(data1!$D2675)</f>
        <v>2019</v>
      </c>
      <c r="J2675">
        <f>SUMIFS(data1!$E$2:$E$15001,data1!$I$2:$I$15001,data1!$I2675)</f>
        <v>15177662</v>
      </c>
      <c r="K2675">
        <f>(data1!$J2675-J2674)/J2674</f>
        <v>0</v>
      </c>
    </row>
    <row r="2676" spans="1:11" x14ac:dyDescent="0.3">
      <c r="A2676" t="s">
        <v>24</v>
      </c>
      <c r="B2676" t="s">
        <v>36</v>
      </c>
      <c r="C2676" t="s">
        <v>26</v>
      </c>
      <c r="D2676" s="2">
        <v>43799</v>
      </c>
      <c r="E2676">
        <v>5726</v>
      </c>
      <c r="F2676">
        <v>1278.051190312932</v>
      </c>
      <c r="G2676">
        <v>85</v>
      </c>
      <c r="H2676">
        <v>4</v>
      </c>
      <c r="I2676">
        <f>YEAR(data1!$D2676)</f>
        <v>2019</v>
      </c>
      <c r="J2676">
        <f>SUMIFS(data1!$E$2:$E$15001,data1!$I$2:$I$15001,data1!$I2676)</f>
        <v>15177662</v>
      </c>
      <c r="K2676">
        <f>(data1!$J2676-J2675)/J2675</f>
        <v>0</v>
      </c>
    </row>
    <row r="2677" spans="1:11" x14ac:dyDescent="0.3">
      <c r="A2677" t="s">
        <v>11</v>
      </c>
      <c r="B2677" t="s">
        <v>12</v>
      </c>
      <c r="C2677" t="s">
        <v>26</v>
      </c>
      <c r="D2677" s="2">
        <v>43799.125</v>
      </c>
      <c r="E2677">
        <v>2315</v>
      </c>
      <c r="F2677">
        <v>471.1168574793673</v>
      </c>
      <c r="G2677">
        <v>19</v>
      </c>
      <c r="H2677">
        <v>3.2</v>
      </c>
      <c r="I2677">
        <f>YEAR(data1!$D2677)</f>
        <v>2019</v>
      </c>
      <c r="J2677">
        <f>SUMIFS(data1!$E$2:$E$15001,data1!$I$2:$I$15001,data1!$I2677)</f>
        <v>15177662</v>
      </c>
      <c r="K2677">
        <f>(data1!$J2677-J2676)/J2676</f>
        <v>0</v>
      </c>
    </row>
    <row r="2678" spans="1:11" x14ac:dyDescent="0.3">
      <c r="A2678" t="s">
        <v>17</v>
      </c>
      <c r="B2678" t="s">
        <v>29</v>
      </c>
      <c r="C2678" t="s">
        <v>26</v>
      </c>
      <c r="D2678" s="2">
        <v>43799.291666666657</v>
      </c>
      <c r="E2678">
        <v>874</v>
      </c>
      <c r="F2678">
        <v>180.45582253587199</v>
      </c>
      <c r="G2678">
        <v>7</v>
      </c>
      <c r="H2678">
        <v>4</v>
      </c>
      <c r="I2678">
        <f>YEAR(data1!$D2678)</f>
        <v>2019</v>
      </c>
      <c r="J2678">
        <f>SUMIFS(data1!$E$2:$E$15001,data1!$I$2:$I$15001,data1!$I2678)</f>
        <v>15177662</v>
      </c>
      <c r="K2678">
        <f>(data1!$J2678-J2677)/J2677</f>
        <v>0</v>
      </c>
    </row>
    <row r="2679" spans="1:11" x14ac:dyDescent="0.3">
      <c r="A2679" t="s">
        <v>15</v>
      </c>
      <c r="B2679" t="s">
        <v>20</v>
      </c>
      <c r="C2679" t="s">
        <v>19</v>
      </c>
      <c r="D2679" s="2">
        <v>43799.416666666657</v>
      </c>
      <c r="E2679">
        <v>2822</v>
      </c>
      <c r="F2679">
        <v>729.45586309528892</v>
      </c>
      <c r="G2679">
        <v>19</v>
      </c>
      <c r="H2679">
        <v>3.7</v>
      </c>
      <c r="I2679">
        <f>YEAR(data1!$D2679)</f>
        <v>2019</v>
      </c>
      <c r="J2679">
        <f>SUMIFS(data1!$E$2:$E$15001,data1!$I$2:$I$15001,data1!$I2679)</f>
        <v>15177662</v>
      </c>
      <c r="K2679">
        <f>(data1!$J2679-J2678)/J2678</f>
        <v>0</v>
      </c>
    </row>
    <row r="2680" spans="1:11" x14ac:dyDescent="0.3">
      <c r="A2680" t="s">
        <v>22</v>
      </c>
      <c r="B2680" t="s">
        <v>33</v>
      </c>
      <c r="C2680" t="s">
        <v>21</v>
      </c>
      <c r="D2680" s="2">
        <v>43799.5</v>
      </c>
      <c r="E2680">
        <v>4228</v>
      </c>
      <c r="F2680">
        <v>877.10223488189706</v>
      </c>
      <c r="G2680">
        <v>49</v>
      </c>
      <c r="H2680">
        <v>4.2</v>
      </c>
      <c r="I2680">
        <f>YEAR(data1!$D2680)</f>
        <v>2019</v>
      </c>
      <c r="J2680">
        <f>SUMIFS(data1!$E$2:$E$15001,data1!$I$2:$I$15001,data1!$I2680)</f>
        <v>15177662</v>
      </c>
      <c r="K2680">
        <f>(data1!$J2680-J2679)/J2679</f>
        <v>0</v>
      </c>
    </row>
    <row r="2681" spans="1:11" x14ac:dyDescent="0.3">
      <c r="A2681" t="s">
        <v>11</v>
      </c>
      <c r="B2681" t="s">
        <v>39</v>
      </c>
      <c r="C2681" t="s">
        <v>26</v>
      </c>
      <c r="D2681" s="2">
        <v>43799.75</v>
      </c>
      <c r="E2681">
        <v>1286</v>
      </c>
      <c r="F2681">
        <v>361.43615858397078</v>
      </c>
      <c r="G2681">
        <v>16</v>
      </c>
      <c r="H2681">
        <v>4.8</v>
      </c>
      <c r="I2681">
        <f>YEAR(data1!$D2681)</f>
        <v>2019</v>
      </c>
      <c r="J2681">
        <f>SUMIFS(data1!$E$2:$E$15001,data1!$I$2:$I$15001,data1!$I2681)</f>
        <v>15177662</v>
      </c>
      <c r="K2681">
        <f>(data1!$J2681-J2680)/J2680</f>
        <v>0</v>
      </c>
    </row>
    <row r="2682" spans="1:11" x14ac:dyDescent="0.3">
      <c r="A2682" t="s">
        <v>22</v>
      </c>
      <c r="B2682" t="s">
        <v>16</v>
      </c>
      <c r="C2682" t="s">
        <v>19</v>
      </c>
      <c r="D2682" s="2">
        <v>43799.875</v>
      </c>
      <c r="E2682">
        <v>5486</v>
      </c>
      <c r="F2682">
        <v>1336.769895715408</v>
      </c>
      <c r="G2682">
        <v>50</v>
      </c>
      <c r="H2682">
        <v>4.8</v>
      </c>
      <c r="I2682">
        <f>YEAR(data1!$D2682)</f>
        <v>2019</v>
      </c>
      <c r="J2682">
        <f>SUMIFS(data1!$E$2:$E$15001,data1!$I$2:$I$15001,data1!$I2682)</f>
        <v>15177662</v>
      </c>
      <c r="K2682">
        <f>(data1!$J2682-J2681)/J2681</f>
        <v>0</v>
      </c>
    </row>
    <row r="2683" spans="1:11" x14ac:dyDescent="0.3">
      <c r="A2683" t="s">
        <v>22</v>
      </c>
      <c r="B2683" t="s">
        <v>33</v>
      </c>
      <c r="C2683" t="s">
        <v>13</v>
      </c>
      <c r="D2683" s="2">
        <v>43799.875</v>
      </c>
      <c r="E2683">
        <v>3707</v>
      </c>
      <c r="F2683">
        <v>1222.430112721165</v>
      </c>
      <c r="G2683">
        <v>31</v>
      </c>
      <c r="H2683">
        <v>3.3</v>
      </c>
      <c r="I2683">
        <f>YEAR(data1!$D2683)</f>
        <v>2019</v>
      </c>
      <c r="J2683">
        <f>SUMIFS(data1!$E$2:$E$15001,data1!$I$2:$I$15001,data1!$I2683)</f>
        <v>15177662</v>
      </c>
      <c r="K2683">
        <f>(data1!$J2683-J2682)/J2682</f>
        <v>0</v>
      </c>
    </row>
    <row r="2684" spans="1:11" x14ac:dyDescent="0.3">
      <c r="A2684" t="s">
        <v>11</v>
      </c>
      <c r="B2684" t="s">
        <v>39</v>
      </c>
      <c r="C2684" t="s">
        <v>21</v>
      </c>
      <c r="D2684" s="2">
        <v>43799.916666666657</v>
      </c>
      <c r="E2684">
        <v>4854</v>
      </c>
      <c r="F2684">
        <v>1224.973702138348</v>
      </c>
      <c r="G2684">
        <v>38</v>
      </c>
      <c r="H2684">
        <v>4.4000000000000004</v>
      </c>
      <c r="I2684">
        <f>YEAR(data1!$D2684)</f>
        <v>2019</v>
      </c>
      <c r="J2684">
        <f>SUMIFS(data1!$E$2:$E$15001,data1!$I$2:$I$15001,data1!$I2684)</f>
        <v>15177662</v>
      </c>
      <c r="K2684">
        <f>(data1!$J2684-J2683)/J2683</f>
        <v>0</v>
      </c>
    </row>
    <row r="2685" spans="1:11" x14ac:dyDescent="0.3">
      <c r="A2685" t="s">
        <v>11</v>
      </c>
      <c r="B2685" t="s">
        <v>35</v>
      </c>
      <c r="C2685" t="s">
        <v>19</v>
      </c>
      <c r="D2685" s="2">
        <v>43799.958333333343</v>
      </c>
      <c r="E2685">
        <v>6364</v>
      </c>
      <c r="F2685">
        <v>1347.6191808063511</v>
      </c>
      <c r="G2685">
        <v>52</v>
      </c>
      <c r="H2685">
        <v>3.3</v>
      </c>
      <c r="I2685">
        <f>YEAR(data1!$D2685)</f>
        <v>2019</v>
      </c>
      <c r="J2685">
        <f>SUMIFS(data1!$E$2:$E$15001,data1!$I$2:$I$15001,data1!$I2685)</f>
        <v>15177662</v>
      </c>
      <c r="K2685">
        <f>(data1!$J2685-J2684)/J2684</f>
        <v>0</v>
      </c>
    </row>
    <row r="2686" spans="1:11" x14ac:dyDescent="0.3">
      <c r="A2686" t="s">
        <v>15</v>
      </c>
      <c r="B2686" t="s">
        <v>16</v>
      </c>
      <c r="C2686" t="s">
        <v>26</v>
      </c>
      <c r="D2686" s="2">
        <v>43799.958333333343</v>
      </c>
      <c r="E2686">
        <v>8471</v>
      </c>
      <c r="F2686">
        <v>1708.273080760375</v>
      </c>
      <c r="G2686">
        <v>164</v>
      </c>
      <c r="H2686">
        <v>3.4</v>
      </c>
      <c r="I2686">
        <f>YEAR(data1!$D2686)</f>
        <v>2019</v>
      </c>
      <c r="J2686">
        <f>SUMIFS(data1!$E$2:$E$15001,data1!$I$2:$I$15001,data1!$I2686)</f>
        <v>15177662</v>
      </c>
      <c r="K2686">
        <f>(data1!$J2686-J2685)/J2685</f>
        <v>0</v>
      </c>
    </row>
    <row r="2687" spans="1:11" x14ac:dyDescent="0.3">
      <c r="A2687" t="s">
        <v>11</v>
      </c>
      <c r="B2687" t="s">
        <v>35</v>
      </c>
      <c r="C2687" t="s">
        <v>26</v>
      </c>
      <c r="D2687" s="2">
        <v>43800.041666666657</v>
      </c>
      <c r="E2687">
        <v>2164</v>
      </c>
      <c r="F2687">
        <v>594.33617173681307</v>
      </c>
      <c r="G2687">
        <v>29</v>
      </c>
      <c r="H2687">
        <v>4.7</v>
      </c>
      <c r="I2687">
        <f>YEAR(data1!$D2687)</f>
        <v>2019</v>
      </c>
      <c r="J2687">
        <f>SUMIFS(data1!$E$2:$E$15001,data1!$I$2:$I$15001,data1!$I2687)</f>
        <v>15177662</v>
      </c>
      <c r="K2687">
        <f>(data1!$J2687-J2686)/J2686</f>
        <v>0</v>
      </c>
    </row>
    <row r="2688" spans="1:11" x14ac:dyDescent="0.3">
      <c r="A2688" t="s">
        <v>15</v>
      </c>
      <c r="B2688" t="s">
        <v>32</v>
      </c>
      <c r="C2688" t="s">
        <v>21</v>
      </c>
      <c r="D2688" s="2">
        <v>43800.166666666657</v>
      </c>
      <c r="E2688">
        <v>6953</v>
      </c>
      <c r="F2688">
        <v>2582.908914486125</v>
      </c>
      <c r="G2688">
        <v>58</v>
      </c>
      <c r="H2688">
        <v>3.7</v>
      </c>
      <c r="I2688">
        <f>YEAR(data1!$D2688)</f>
        <v>2019</v>
      </c>
      <c r="J2688">
        <f>SUMIFS(data1!$E$2:$E$15001,data1!$I$2:$I$15001,data1!$I2688)</f>
        <v>15177662</v>
      </c>
      <c r="K2688">
        <f>(data1!$J2688-J2687)/J2687</f>
        <v>0</v>
      </c>
    </row>
    <row r="2689" spans="1:11" x14ac:dyDescent="0.3">
      <c r="A2689" t="s">
        <v>15</v>
      </c>
      <c r="B2689" t="s">
        <v>20</v>
      </c>
      <c r="C2689" t="s">
        <v>21</v>
      </c>
      <c r="D2689" s="2">
        <v>43800.166666666657</v>
      </c>
      <c r="E2689">
        <v>4446</v>
      </c>
      <c r="F2689">
        <v>1453.562563351378</v>
      </c>
      <c r="G2689">
        <v>58</v>
      </c>
      <c r="H2689">
        <v>3.7</v>
      </c>
      <c r="I2689">
        <f>YEAR(data1!$D2689)</f>
        <v>2019</v>
      </c>
      <c r="J2689">
        <f>SUMIFS(data1!$E$2:$E$15001,data1!$I$2:$I$15001,data1!$I2689)</f>
        <v>15177662</v>
      </c>
      <c r="K2689">
        <f>(data1!$J2689-J2688)/J2688</f>
        <v>0</v>
      </c>
    </row>
    <row r="2690" spans="1:11" x14ac:dyDescent="0.3">
      <c r="A2690" t="s">
        <v>24</v>
      </c>
      <c r="B2690" t="s">
        <v>42</v>
      </c>
      <c r="C2690" t="s">
        <v>26</v>
      </c>
      <c r="D2690" s="2">
        <v>43800.166666666657</v>
      </c>
      <c r="E2690">
        <v>2646</v>
      </c>
      <c r="F2690">
        <v>811.38110328576033</v>
      </c>
      <c r="G2690">
        <v>35</v>
      </c>
      <c r="H2690">
        <v>4</v>
      </c>
      <c r="I2690">
        <f>YEAR(data1!$D2690)</f>
        <v>2019</v>
      </c>
      <c r="J2690">
        <f>SUMIFS(data1!$E$2:$E$15001,data1!$I$2:$I$15001,data1!$I2690)</f>
        <v>15177662</v>
      </c>
      <c r="K2690">
        <f>(data1!$J2690-J2689)/J2689</f>
        <v>0</v>
      </c>
    </row>
    <row r="2691" spans="1:11" x14ac:dyDescent="0.3">
      <c r="A2691" t="s">
        <v>11</v>
      </c>
      <c r="B2691" t="s">
        <v>41</v>
      </c>
      <c r="C2691" t="s">
        <v>13</v>
      </c>
      <c r="D2691" s="2">
        <v>43800.166666666657</v>
      </c>
      <c r="E2691">
        <v>5424</v>
      </c>
      <c r="F2691">
        <v>1880.300233169603</v>
      </c>
      <c r="G2691">
        <v>51</v>
      </c>
      <c r="H2691">
        <v>3.9</v>
      </c>
      <c r="I2691">
        <f>YEAR(data1!$D2691)</f>
        <v>2019</v>
      </c>
      <c r="J2691">
        <f>SUMIFS(data1!$E$2:$E$15001,data1!$I$2:$I$15001,data1!$I2691)</f>
        <v>15177662</v>
      </c>
      <c r="K2691">
        <f>(data1!$J2691-J2690)/J2690</f>
        <v>0</v>
      </c>
    </row>
    <row r="2692" spans="1:11" x14ac:dyDescent="0.3">
      <c r="A2692" t="s">
        <v>17</v>
      </c>
      <c r="B2692" t="s">
        <v>18</v>
      </c>
      <c r="C2692" t="s">
        <v>13</v>
      </c>
      <c r="D2692" s="2">
        <v>43800.166666666657</v>
      </c>
      <c r="E2692">
        <v>0</v>
      </c>
      <c r="F2692">
        <v>0</v>
      </c>
      <c r="G2692">
        <v>1</v>
      </c>
      <c r="H2692">
        <v>3.9</v>
      </c>
      <c r="I2692">
        <f>YEAR(data1!$D2692)</f>
        <v>2019</v>
      </c>
      <c r="J2692">
        <f>SUMIFS(data1!$E$2:$E$15001,data1!$I$2:$I$15001,data1!$I2692)</f>
        <v>15177662</v>
      </c>
      <c r="K2692">
        <f>(data1!$J2692-J2691)/J2691</f>
        <v>0</v>
      </c>
    </row>
    <row r="2693" spans="1:11" x14ac:dyDescent="0.3">
      <c r="A2693" t="s">
        <v>15</v>
      </c>
      <c r="B2693" t="s">
        <v>40</v>
      </c>
      <c r="C2693" t="s">
        <v>13</v>
      </c>
      <c r="D2693" s="2">
        <v>43800.375</v>
      </c>
      <c r="E2693">
        <v>7235</v>
      </c>
      <c r="F2693">
        <v>2392.9243412536921</v>
      </c>
      <c r="G2693">
        <v>74</v>
      </c>
      <c r="H2693">
        <v>3.6</v>
      </c>
      <c r="I2693">
        <f>YEAR(data1!$D2693)</f>
        <v>2019</v>
      </c>
      <c r="J2693">
        <f>SUMIFS(data1!$E$2:$E$15001,data1!$I$2:$I$15001,data1!$I2693)</f>
        <v>15177662</v>
      </c>
      <c r="K2693">
        <f>(data1!$J2693-J2692)/J2692</f>
        <v>0</v>
      </c>
    </row>
    <row r="2694" spans="1:11" x14ac:dyDescent="0.3">
      <c r="A2694" t="s">
        <v>15</v>
      </c>
      <c r="B2694" t="s">
        <v>40</v>
      </c>
      <c r="C2694" t="s">
        <v>19</v>
      </c>
      <c r="D2694" s="2">
        <v>43800.541666666657</v>
      </c>
      <c r="E2694">
        <v>6553</v>
      </c>
      <c r="F2694">
        <v>1986.7251112671679</v>
      </c>
      <c r="G2694">
        <v>73</v>
      </c>
      <c r="H2694">
        <v>4.5</v>
      </c>
      <c r="I2694">
        <f>YEAR(data1!$D2694)</f>
        <v>2019</v>
      </c>
      <c r="J2694">
        <f>SUMIFS(data1!$E$2:$E$15001,data1!$I$2:$I$15001,data1!$I2694)</f>
        <v>15177662</v>
      </c>
      <c r="K2694">
        <f>(data1!$J2694-J2693)/J2693</f>
        <v>0</v>
      </c>
    </row>
    <row r="2695" spans="1:11" x14ac:dyDescent="0.3">
      <c r="A2695" t="s">
        <v>11</v>
      </c>
      <c r="B2695" t="s">
        <v>39</v>
      </c>
      <c r="C2695" t="s">
        <v>26</v>
      </c>
      <c r="D2695" s="2">
        <v>43800.625</v>
      </c>
      <c r="E2695">
        <v>4391</v>
      </c>
      <c r="F2695">
        <v>1337.277067642179</v>
      </c>
      <c r="G2695">
        <v>32</v>
      </c>
      <c r="H2695">
        <v>4.0999999999999996</v>
      </c>
      <c r="I2695">
        <f>YEAR(data1!$D2695)</f>
        <v>2019</v>
      </c>
      <c r="J2695">
        <f>SUMIFS(data1!$E$2:$E$15001,data1!$I$2:$I$15001,data1!$I2695)</f>
        <v>15177662</v>
      </c>
      <c r="K2695">
        <f>(data1!$J2695-J2694)/J2694</f>
        <v>0</v>
      </c>
    </row>
    <row r="2696" spans="1:11" x14ac:dyDescent="0.3">
      <c r="A2696" t="s">
        <v>22</v>
      </c>
      <c r="B2696" t="s">
        <v>23</v>
      </c>
      <c r="C2696" t="s">
        <v>13</v>
      </c>
      <c r="D2696" s="2">
        <v>43800.958333333343</v>
      </c>
      <c r="E2696">
        <v>6341</v>
      </c>
      <c r="F2696">
        <v>2290.5300014726122</v>
      </c>
      <c r="G2696">
        <v>80</v>
      </c>
      <c r="H2696">
        <v>4</v>
      </c>
      <c r="I2696">
        <f>YEAR(data1!$D2696)</f>
        <v>2019</v>
      </c>
      <c r="J2696">
        <f>SUMIFS(data1!$E$2:$E$15001,data1!$I$2:$I$15001,data1!$I2696)</f>
        <v>15177662</v>
      </c>
      <c r="K2696">
        <f>(data1!$J2696-J2695)/J2695</f>
        <v>0</v>
      </c>
    </row>
    <row r="2697" spans="1:11" x14ac:dyDescent="0.3">
      <c r="A2697" t="s">
        <v>22</v>
      </c>
      <c r="B2697" t="s">
        <v>43</v>
      </c>
      <c r="C2697" t="s">
        <v>26</v>
      </c>
      <c r="D2697" s="2">
        <v>43800.958333333343</v>
      </c>
      <c r="E2697">
        <v>3336</v>
      </c>
      <c r="F2697">
        <v>957.54970038845613</v>
      </c>
      <c r="G2697">
        <v>29</v>
      </c>
      <c r="H2697">
        <v>4.8</v>
      </c>
      <c r="I2697">
        <f>YEAR(data1!$D2697)</f>
        <v>2019</v>
      </c>
      <c r="J2697">
        <f>SUMIFS(data1!$E$2:$E$15001,data1!$I$2:$I$15001,data1!$I2697)</f>
        <v>15177662</v>
      </c>
      <c r="K2697">
        <f>(data1!$J2697-J2696)/J2696</f>
        <v>0</v>
      </c>
    </row>
    <row r="2698" spans="1:11" x14ac:dyDescent="0.3">
      <c r="A2698" t="s">
        <v>11</v>
      </c>
      <c r="B2698" t="s">
        <v>35</v>
      </c>
      <c r="C2698" t="s">
        <v>19</v>
      </c>
      <c r="D2698" s="2">
        <v>43800.958333333343</v>
      </c>
      <c r="E2698">
        <v>5928</v>
      </c>
      <c r="F2698">
        <v>2315.9883509211299</v>
      </c>
      <c r="G2698">
        <v>110</v>
      </c>
      <c r="H2698">
        <v>4.5</v>
      </c>
      <c r="I2698">
        <f>YEAR(data1!$D2698)</f>
        <v>2019</v>
      </c>
      <c r="J2698">
        <f>SUMIFS(data1!$E$2:$E$15001,data1!$I$2:$I$15001,data1!$I2698)</f>
        <v>15177662</v>
      </c>
      <c r="K2698">
        <f>(data1!$J2698-J2697)/J2697</f>
        <v>0</v>
      </c>
    </row>
    <row r="2699" spans="1:11" x14ac:dyDescent="0.3">
      <c r="A2699" t="s">
        <v>15</v>
      </c>
      <c r="B2699" t="s">
        <v>32</v>
      </c>
      <c r="C2699" t="s">
        <v>21</v>
      </c>
      <c r="D2699" s="2">
        <v>43801.041666666657</v>
      </c>
      <c r="E2699">
        <v>6213</v>
      </c>
      <c r="F2699">
        <v>2476.3474334364601</v>
      </c>
      <c r="G2699">
        <v>60</v>
      </c>
      <c r="H2699">
        <v>3.3</v>
      </c>
      <c r="I2699">
        <f>YEAR(data1!$D2699)</f>
        <v>2019</v>
      </c>
      <c r="J2699">
        <f>SUMIFS(data1!$E$2:$E$15001,data1!$I$2:$I$15001,data1!$I2699)</f>
        <v>15177662</v>
      </c>
      <c r="K2699">
        <f>(data1!$J2699-J2698)/J2698</f>
        <v>0</v>
      </c>
    </row>
    <row r="2700" spans="1:11" x14ac:dyDescent="0.3">
      <c r="A2700" t="s">
        <v>11</v>
      </c>
      <c r="B2700" t="s">
        <v>12</v>
      </c>
      <c r="C2700" t="s">
        <v>26</v>
      </c>
      <c r="D2700" s="2">
        <v>43801.083333333343</v>
      </c>
      <c r="E2700">
        <v>5007</v>
      </c>
      <c r="F2700">
        <v>1216.898972071036</v>
      </c>
      <c r="G2700">
        <v>56</v>
      </c>
      <c r="H2700">
        <v>4</v>
      </c>
      <c r="I2700">
        <f>YEAR(data1!$D2700)</f>
        <v>2019</v>
      </c>
      <c r="J2700">
        <f>SUMIFS(data1!$E$2:$E$15001,data1!$I$2:$I$15001,data1!$I2700)</f>
        <v>15177662</v>
      </c>
      <c r="K2700">
        <f>(data1!$J2700-J2699)/J2699</f>
        <v>0</v>
      </c>
    </row>
    <row r="2701" spans="1:11" x14ac:dyDescent="0.3">
      <c r="A2701" t="s">
        <v>24</v>
      </c>
      <c r="B2701" t="s">
        <v>28</v>
      </c>
      <c r="C2701" t="s">
        <v>26</v>
      </c>
      <c r="D2701" s="2">
        <v>43801.208333333343</v>
      </c>
      <c r="E2701">
        <v>7292</v>
      </c>
      <c r="F2701">
        <v>2370.5209665274269</v>
      </c>
      <c r="G2701">
        <v>114</v>
      </c>
      <c r="H2701">
        <v>3.7</v>
      </c>
      <c r="I2701">
        <f>YEAR(data1!$D2701)</f>
        <v>2019</v>
      </c>
      <c r="J2701">
        <f>SUMIFS(data1!$E$2:$E$15001,data1!$I$2:$I$15001,data1!$I2701)</f>
        <v>15177662</v>
      </c>
      <c r="K2701">
        <f>(data1!$J2701-J2700)/J2700</f>
        <v>0</v>
      </c>
    </row>
    <row r="2702" spans="1:11" x14ac:dyDescent="0.3">
      <c r="A2702" t="s">
        <v>24</v>
      </c>
      <c r="B2702" t="s">
        <v>28</v>
      </c>
      <c r="C2702" t="s">
        <v>21</v>
      </c>
      <c r="D2702" s="2">
        <v>43801.333333333343</v>
      </c>
      <c r="E2702">
        <v>9349</v>
      </c>
      <c r="F2702">
        <v>2750.25310955449</v>
      </c>
      <c r="G2702">
        <v>89</v>
      </c>
      <c r="H2702">
        <v>4.7</v>
      </c>
      <c r="I2702">
        <f>YEAR(data1!$D2702)</f>
        <v>2019</v>
      </c>
      <c r="J2702">
        <f>SUMIFS(data1!$E$2:$E$15001,data1!$I$2:$I$15001,data1!$I2702)</f>
        <v>15177662</v>
      </c>
      <c r="K2702">
        <f>(data1!$J2702-J2701)/J2701</f>
        <v>0</v>
      </c>
    </row>
    <row r="2703" spans="1:11" x14ac:dyDescent="0.3">
      <c r="A2703" t="s">
        <v>11</v>
      </c>
      <c r="B2703" t="s">
        <v>35</v>
      </c>
      <c r="C2703" t="s">
        <v>19</v>
      </c>
      <c r="D2703" s="2">
        <v>43801.375</v>
      </c>
      <c r="E2703">
        <v>3684</v>
      </c>
      <c r="F2703">
        <v>1328.298204442129</v>
      </c>
      <c r="G2703">
        <v>30</v>
      </c>
      <c r="H2703">
        <v>3.4</v>
      </c>
      <c r="I2703">
        <f>YEAR(data1!$D2703)</f>
        <v>2019</v>
      </c>
      <c r="J2703">
        <f>SUMIFS(data1!$E$2:$E$15001,data1!$I$2:$I$15001,data1!$I2703)</f>
        <v>15177662</v>
      </c>
      <c r="K2703">
        <f>(data1!$J2703-J2702)/J2702</f>
        <v>0</v>
      </c>
    </row>
    <row r="2704" spans="1:11" x14ac:dyDescent="0.3">
      <c r="A2704" t="s">
        <v>15</v>
      </c>
      <c r="B2704" t="s">
        <v>30</v>
      </c>
      <c r="C2704" t="s">
        <v>26</v>
      </c>
      <c r="D2704" s="2">
        <v>43801.416666666657</v>
      </c>
      <c r="E2704">
        <v>8044</v>
      </c>
      <c r="F2704">
        <v>1638.9160642626521</v>
      </c>
      <c r="G2704">
        <v>61</v>
      </c>
      <c r="H2704">
        <v>4.4000000000000004</v>
      </c>
      <c r="I2704">
        <f>YEAR(data1!$D2704)</f>
        <v>2019</v>
      </c>
      <c r="J2704">
        <f>SUMIFS(data1!$E$2:$E$15001,data1!$I$2:$I$15001,data1!$I2704)</f>
        <v>15177662</v>
      </c>
      <c r="K2704">
        <f>(data1!$J2704-J2703)/J2703</f>
        <v>0</v>
      </c>
    </row>
    <row r="2705" spans="1:11" x14ac:dyDescent="0.3">
      <c r="A2705" t="s">
        <v>11</v>
      </c>
      <c r="B2705" t="s">
        <v>35</v>
      </c>
      <c r="C2705" t="s">
        <v>13</v>
      </c>
      <c r="D2705" s="2">
        <v>43801.541666666657</v>
      </c>
      <c r="E2705">
        <v>3342</v>
      </c>
      <c r="F2705">
        <v>696.37263936507838</v>
      </c>
      <c r="G2705">
        <v>22</v>
      </c>
      <c r="H2705">
        <v>3.3</v>
      </c>
      <c r="I2705">
        <f>YEAR(data1!$D2705)</f>
        <v>2019</v>
      </c>
      <c r="J2705">
        <f>SUMIFS(data1!$E$2:$E$15001,data1!$I$2:$I$15001,data1!$I2705)</f>
        <v>15177662</v>
      </c>
      <c r="K2705">
        <f>(data1!$J2705-J2704)/J2704</f>
        <v>0</v>
      </c>
    </row>
    <row r="2706" spans="1:11" x14ac:dyDescent="0.3">
      <c r="A2706" t="s">
        <v>22</v>
      </c>
      <c r="B2706" t="s">
        <v>33</v>
      </c>
      <c r="C2706" t="s">
        <v>21</v>
      </c>
      <c r="D2706" s="2">
        <v>43801.916666666657</v>
      </c>
      <c r="E2706">
        <v>4046</v>
      </c>
      <c r="F2706">
        <v>1605.4508899887151</v>
      </c>
      <c r="G2706">
        <v>39</v>
      </c>
      <c r="H2706">
        <v>3</v>
      </c>
      <c r="I2706">
        <f>YEAR(data1!$D2706)</f>
        <v>2019</v>
      </c>
      <c r="J2706">
        <f>SUMIFS(data1!$E$2:$E$15001,data1!$I$2:$I$15001,data1!$I2706)</f>
        <v>15177662</v>
      </c>
      <c r="K2706">
        <f>(data1!$J2706-J2705)/J2705</f>
        <v>0</v>
      </c>
    </row>
    <row r="2707" spans="1:11" x14ac:dyDescent="0.3">
      <c r="A2707" t="s">
        <v>15</v>
      </c>
      <c r="B2707" t="s">
        <v>30</v>
      </c>
      <c r="C2707" t="s">
        <v>19</v>
      </c>
      <c r="D2707" s="2">
        <v>43802.041666666657</v>
      </c>
      <c r="E2707">
        <v>2845</v>
      </c>
      <c r="F2707">
        <v>754.24899227914966</v>
      </c>
      <c r="G2707">
        <v>41</v>
      </c>
      <c r="H2707">
        <v>3.8</v>
      </c>
      <c r="I2707">
        <f>YEAR(data1!$D2707)</f>
        <v>2019</v>
      </c>
      <c r="J2707">
        <f>SUMIFS(data1!$E$2:$E$15001,data1!$I$2:$I$15001,data1!$I2707)</f>
        <v>15177662</v>
      </c>
      <c r="K2707">
        <f>(data1!$J2707-J2706)/J2706</f>
        <v>0</v>
      </c>
    </row>
    <row r="2708" spans="1:11" x14ac:dyDescent="0.3">
      <c r="A2708" t="s">
        <v>11</v>
      </c>
      <c r="B2708" t="s">
        <v>12</v>
      </c>
      <c r="C2708" t="s">
        <v>21</v>
      </c>
      <c r="D2708" s="2">
        <v>43802.125</v>
      </c>
      <c r="E2708">
        <v>5617</v>
      </c>
      <c r="F2708">
        <v>1916.4614950582791</v>
      </c>
      <c r="G2708">
        <v>48</v>
      </c>
      <c r="H2708">
        <v>4.7</v>
      </c>
      <c r="I2708">
        <f>YEAR(data1!$D2708)</f>
        <v>2019</v>
      </c>
      <c r="J2708">
        <f>SUMIFS(data1!$E$2:$E$15001,data1!$I$2:$I$15001,data1!$I2708)</f>
        <v>15177662</v>
      </c>
      <c r="K2708">
        <f>(data1!$J2708-J2707)/J2707</f>
        <v>0</v>
      </c>
    </row>
    <row r="2709" spans="1:11" x14ac:dyDescent="0.3">
      <c r="A2709" t="s">
        <v>17</v>
      </c>
      <c r="B2709" t="s">
        <v>31</v>
      </c>
      <c r="C2709" t="s">
        <v>19</v>
      </c>
      <c r="D2709" s="2">
        <v>43802.166666666657</v>
      </c>
      <c r="E2709">
        <v>4828</v>
      </c>
      <c r="F2709">
        <v>1537.6401655016521</v>
      </c>
      <c r="G2709">
        <v>51</v>
      </c>
      <c r="H2709">
        <v>3.4</v>
      </c>
      <c r="I2709">
        <f>YEAR(data1!$D2709)</f>
        <v>2019</v>
      </c>
      <c r="J2709">
        <f>SUMIFS(data1!$E$2:$E$15001,data1!$I$2:$I$15001,data1!$I2709)</f>
        <v>15177662</v>
      </c>
      <c r="K2709">
        <f>(data1!$J2709-J2708)/J2708</f>
        <v>0</v>
      </c>
    </row>
    <row r="2710" spans="1:11" x14ac:dyDescent="0.3">
      <c r="A2710" t="s">
        <v>22</v>
      </c>
      <c r="B2710" t="s">
        <v>43</v>
      </c>
      <c r="C2710" t="s">
        <v>13</v>
      </c>
      <c r="D2710" s="2">
        <v>43802.291666666657</v>
      </c>
      <c r="E2710">
        <v>9317</v>
      </c>
      <c r="F2710">
        <v>2270.749470702317</v>
      </c>
      <c r="G2710">
        <v>70</v>
      </c>
      <c r="H2710">
        <v>4.5</v>
      </c>
      <c r="I2710">
        <f>YEAR(data1!$D2710)</f>
        <v>2019</v>
      </c>
      <c r="J2710">
        <f>SUMIFS(data1!$E$2:$E$15001,data1!$I$2:$I$15001,data1!$I2710)</f>
        <v>15177662</v>
      </c>
      <c r="K2710">
        <f>(data1!$J2710-J2709)/J2709</f>
        <v>0</v>
      </c>
    </row>
    <row r="2711" spans="1:11" x14ac:dyDescent="0.3">
      <c r="A2711" t="s">
        <v>11</v>
      </c>
      <c r="B2711" t="s">
        <v>41</v>
      </c>
      <c r="C2711" t="s">
        <v>26</v>
      </c>
      <c r="D2711" s="2">
        <v>43802.958333333343</v>
      </c>
      <c r="E2711">
        <v>4393</v>
      </c>
      <c r="F2711">
        <v>1455.895333380259</v>
      </c>
      <c r="G2711">
        <v>30</v>
      </c>
      <c r="H2711">
        <v>4.2</v>
      </c>
      <c r="I2711">
        <f>YEAR(data1!$D2711)</f>
        <v>2019</v>
      </c>
      <c r="J2711">
        <f>SUMIFS(data1!$E$2:$E$15001,data1!$I$2:$I$15001,data1!$I2711)</f>
        <v>15177662</v>
      </c>
      <c r="K2711">
        <f>(data1!$J2711-J2710)/J2710</f>
        <v>0</v>
      </c>
    </row>
    <row r="2712" spans="1:11" x14ac:dyDescent="0.3">
      <c r="A2712" t="s">
        <v>17</v>
      </c>
      <c r="B2712" t="s">
        <v>29</v>
      </c>
      <c r="C2712" t="s">
        <v>13</v>
      </c>
      <c r="D2712" s="2">
        <v>43803.083333333343</v>
      </c>
      <c r="E2712">
        <v>5037</v>
      </c>
      <c r="F2712">
        <v>1149.6787304570489</v>
      </c>
      <c r="G2712">
        <v>43</v>
      </c>
      <c r="H2712">
        <v>3.9</v>
      </c>
      <c r="I2712">
        <f>YEAR(data1!$D2712)</f>
        <v>2019</v>
      </c>
      <c r="J2712">
        <f>SUMIFS(data1!$E$2:$E$15001,data1!$I$2:$I$15001,data1!$I2712)</f>
        <v>15177662</v>
      </c>
      <c r="K2712">
        <f>(data1!$J2712-J2711)/J2711</f>
        <v>0</v>
      </c>
    </row>
    <row r="2713" spans="1:11" x14ac:dyDescent="0.3">
      <c r="A2713" t="s">
        <v>22</v>
      </c>
      <c r="B2713" t="s">
        <v>43</v>
      </c>
      <c r="C2713" t="s">
        <v>21</v>
      </c>
      <c r="D2713" s="2">
        <v>43803.083333333343</v>
      </c>
      <c r="E2713">
        <v>6567</v>
      </c>
      <c r="F2713">
        <v>2202.5072454085621</v>
      </c>
      <c r="G2713">
        <v>47</v>
      </c>
      <c r="H2713">
        <v>5</v>
      </c>
      <c r="I2713">
        <f>YEAR(data1!$D2713)</f>
        <v>2019</v>
      </c>
      <c r="J2713">
        <f>SUMIFS(data1!$E$2:$E$15001,data1!$I$2:$I$15001,data1!$I2713)</f>
        <v>15177662</v>
      </c>
      <c r="K2713">
        <f>(data1!$J2713-J2712)/J2712</f>
        <v>0</v>
      </c>
    </row>
    <row r="2714" spans="1:11" x14ac:dyDescent="0.3">
      <c r="A2714" t="s">
        <v>24</v>
      </c>
      <c r="B2714" t="s">
        <v>27</v>
      </c>
      <c r="C2714" t="s">
        <v>21</v>
      </c>
      <c r="D2714" s="2">
        <v>43803.125</v>
      </c>
      <c r="E2714">
        <v>4655</v>
      </c>
      <c r="F2714">
        <v>996.14150349689635</v>
      </c>
      <c r="G2714">
        <v>63</v>
      </c>
      <c r="H2714">
        <v>3.6</v>
      </c>
      <c r="I2714">
        <f>YEAR(data1!$D2714)</f>
        <v>2019</v>
      </c>
      <c r="J2714">
        <f>SUMIFS(data1!$E$2:$E$15001,data1!$I$2:$I$15001,data1!$I2714)</f>
        <v>15177662</v>
      </c>
      <c r="K2714">
        <f>(data1!$J2714-J2713)/J2713</f>
        <v>0</v>
      </c>
    </row>
    <row r="2715" spans="1:11" x14ac:dyDescent="0.3">
      <c r="A2715" t="s">
        <v>24</v>
      </c>
      <c r="B2715" t="s">
        <v>25</v>
      </c>
      <c r="C2715" t="s">
        <v>26</v>
      </c>
      <c r="D2715" s="2">
        <v>43803.125</v>
      </c>
      <c r="E2715">
        <v>8248</v>
      </c>
      <c r="F2715">
        <v>2225.030759000696</v>
      </c>
      <c r="G2715">
        <v>164</v>
      </c>
      <c r="H2715">
        <v>4.9000000000000004</v>
      </c>
      <c r="I2715">
        <f>YEAR(data1!$D2715)</f>
        <v>2019</v>
      </c>
      <c r="J2715">
        <f>SUMIFS(data1!$E$2:$E$15001,data1!$I$2:$I$15001,data1!$I2715)</f>
        <v>15177662</v>
      </c>
      <c r="K2715">
        <f>(data1!$J2715-J2714)/J2714</f>
        <v>0</v>
      </c>
    </row>
    <row r="2716" spans="1:11" x14ac:dyDescent="0.3">
      <c r="A2716" t="s">
        <v>24</v>
      </c>
      <c r="B2716" t="s">
        <v>28</v>
      </c>
      <c r="C2716" t="s">
        <v>13</v>
      </c>
      <c r="D2716" s="2">
        <v>43803.166666666657</v>
      </c>
      <c r="E2716">
        <v>3252</v>
      </c>
      <c r="F2716">
        <v>837.11579188468488</v>
      </c>
      <c r="G2716">
        <v>22</v>
      </c>
      <c r="H2716">
        <v>3</v>
      </c>
      <c r="I2716">
        <f>YEAR(data1!$D2716)</f>
        <v>2019</v>
      </c>
      <c r="J2716">
        <f>SUMIFS(data1!$E$2:$E$15001,data1!$I$2:$I$15001,data1!$I2716)</f>
        <v>15177662</v>
      </c>
      <c r="K2716">
        <f>(data1!$J2716-J2715)/J2715</f>
        <v>0</v>
      </c>
    </row>
    <row r="2717" spans="1:11" x14ac:dyDescent="0.3">
      <c r="A2717" t="s">
        <v>22</v>
      </c>
      <c r="B2717" t="s">
        <v>16</v>
      </c>
      <c r="C2717" t="s">
        <v>19</v>
      </c>
      <c r="D2717" s="2">
        <v>43803.708333333343</v>
      </c>
      <c r="E2717">
        <v>4957</v>
      </c>
      <c r="F2717">
        <v>1004.109634526884</v>
      </c>
      <c r="G2717">
        <v>39</v>
      </c>
      <c r="H2717">
        <v>3.1</v>
      </c>
      <c r="I2717">
        <f>YEAR(data1!$D2717)</f>
        <v>2019</v>
      </c>
      <c r="J2717">
        <f>SUMIFS(data1!$E$2:$E$15001,data1!$I$2:$I$15001,data1!$I2717)</f>
        <v>15177662</v>
      </c>
      <c r="K2717">
        <f>(data1!$J2717-J2716)/J2716</f>
        <v>0</v>
      </c>
    </row>
    <row r="2718" spans="1:11" x14ac:dyDescent="0.3">
      <c r="A2718" t="s">
        <v>11</v>
      </c>
      <c r="B2718" t="s">
        <v>41</v>
      </c>
      <c r="C2718" t="s">
        <v>21</v>
      </c>
      <c r="D2718" s="2">
        <v>43803.75</v>
      </c>
      <c r="E2718">
        <v>8919</v>
      </c>
      <c r="F2718">
        <v>2233.3851241824832</v>
      </c>
      <c r="G2718">
        <v>96</v>
      </c>
      <c r="H2718">
        <v>4.5999999999999996</v>
      </c>
      <c r="I2718">
        <f>YEAR(data1!$D2718)</f>
        <v>2019</v>
      </c>
      <c r="J2718">
        <f>SUMIFS(data1!$E$2:$E$15001,data1!$I$2:$I$15001,data1!$I2718)</f>
        <v>15177662</v>
      </c>
      <c r="K2718">
        <f>(data1!$J2718-J2717)/J2717</f>
        <v>0</v>
      </c>
    </row>
    <row r="2719" spans="1:11" x14ac:dyDescent="0.3">
      <c r="A2719" t="s">
        <v>22</v>
      </c>
      <c r="B2719" t="s">
        <v>43</v>
      </c>
      <c r="C2719" t="s">
        <v>26</v>
      </c>
      <c r="D2719" s="2">
        <v>43803.833333333343</v>
      </c>
      <c r="E2719">
        <v>3977</v>
      </c>
      <c r="F2719">
        <v>1569.4046557020749</v>
      </c>
      <c r="G2719">
        <v>35</v>
      </c>
      <c r="H2719">
        <v>3</v>
      </c>
      <c r="I2719">
        <f>YEAR(data1!$D2719)</f>
        <v>2019</v>
      </c>
      <c r="J2719">
        <f>SUMIFS(data1!$E$2:$E$15001,data1!$I$2:$I$15001,data1!$I2719)</f>
        <v>15177662</v>
      </c>
      <c r="K2719">
        <f>(data1!$J2719-J2718)/J2718</f>
        <v>0</v>
      </c>
    </row>
    <row r="2720" spans="1:11" x14ac:dyDescent="0.3">
      <c r="A2720" t="s">
        <v>11</v>
      </c>
      <c r="B2720" t="s">
        <v>39</v>
      </c>
      <c r="C2720" t="s">
        <v>19</v>
      </c>
      <c r="D2720" s="2">
        <v>43804.125</v>
      </c>
      <c r="E2720">
        <v>5905</v>
      </c>
      <c r="F2720">
        <v>2041.7176540232499</v>
      </c>
      <c r="G2720">
        <v>41</v>
      </c>
      <c r="H2720">
        <v>4.2</v>
      </c>
      <c r="I2720">
        <f>YEAR(data1!$D2720)</f>
        <v>2019</v>
      </c>
      <c r="J2720">
        <f>SUMIFS(data1!$E$2:$E$15001,data1!$I$2:$I$15001,data1!$I2720)</f>
        <v>15177662</v>
      </c>
      <c r="K2720">
        <f>(data1!$J2720-J2719)/J2719</f>
        <v>0</v>
      </c>
    </row>
    <row r="2721" spans="1:11" x14ac:dyDescent="0.3">
      <c r="A2721" t="s">
        <v>17</v>
      </c>
      <c r="B2721" t="s">
        <v>18</v>
      </c>
      <c r="C2721" t="s">
        <v>13</v>
      </c>
      <c r="D2721" s="2">
        <v>43804.25</v>
      </c>
      <c r="E2721">
        <v>6677</v>
      </c>
      <c r="F2721">
        <v>2472.5210831926629</v>
      </c>
      <c r="G2721">
        <v>71</v>
      </c>
      <c r="H2721">
        <v>3.8</v>
      </c>
      <c r="I2721">
        <f>YEAR(data1!$D2721)</f>
        <v>2019</v>
      </c>
      <c r="J2721">
        <f>SUMIFS(data1!$E$2:$E$15001,data1!$I$2:$I$15001,data1!$I2721)</f>
        <v>15177662</v>
      </c>
      <c r="K2721">
        <f>(data1!$J2721-J2720)/J2720</f>
        <v>0</v>
      </c>
    </row>
    <row r="2722" spans="1:11" x14ac:dyDescent="0.3">
      <c r="A2722" t="s">
        <v>15</v>
      </c>
      <c r="B2722" t="s">
        <v>32</v>
      </c>
      <c r="C2722" t="s">
        <v>21</v>
      </c>
      <c r="D2722" s="2">
        <v>43804.25</v>
      </c>
      <c r="E2722">
        <v>2176</v>
      </c>
      <c r="F2722">
        <v>516.54525331568823</v>
      </c>
      <c r="G2722">
        <v>32</v>
      </c>
      <c r="H2722">
        <v>3.1</v>
      </c>
      <c r="I2722">
        <f>YEAR(data1!$D2722)</f>
        <v>2019</v>
      </c>
      <c r="J2722">
        <f>SUMIFS(data1!$E$2:$E$15001,data1!$I$2:$I$15001,data1!$I2722)</f>
        <v>15177662</v>
      </c>
      <c r="K2722">
        <f>(data1!$J2722-J2721)/J2721</f>
        <v>0</v>
      </c>
    </row>
    <row r="2723" spans="1:11" x14ac:dyDescent="0.3">
      <c r="A2723" t="s">
        <v>15</v>
      </c>
      <c r="B2723" t="s">
        <v>32</v>
      </c>
      <c r="C2723" t="s">
        <v>19</v>
      </c>
      <c r="D2723" s="2">
        <v>43804.458333333343</v>
      </c>
      <c r="E2723">
        <v>5045</v>
      </c>
      <c r="F2723">
        <v>1373.033422192842</v>
      </c>
      <c r="G2723">
        <v>41</v>
      </c>
      <c r="H2723">
        <v>4.8</v>
      </c>
      <c r="I2723">
        <f>YEAR(data1!$D2723)</f>
        <v>2019</v>
      </c>
      <c r="J2723">
        <f>SUMIFS(data1!$E$2:$E$15001,data1!$I$2:$I$15001,data1!$I2723)</f>
        <v>15177662</v>
      </c>
      <c r="K2723">
        <f>(data1!$J2723-J2722)/J2722</f>
        <v>0</v>
      </c>
    </row>
    <row r="2724" spans="1:11" x14ac:dyDescent="0.3">
      <c r="A2724" t="s">
        <v>22</v>
      </c>
      <c r="B2724" t="s">
        <v>43</v>
      </c>
      <c r="C2724" t="s">
        <v>13</v>
      </c>
      <c r="D2724" s="2">
        <v>43804.583333333343</v>
      </c>
      <c r="E2724">
        <v>3240</v>
      </c>
      <c r="F2724">
        <v>855.80267922878329</v>
      </c>
      <c r="G2724">
        <v>29</v>
      </c>
      <c r="H2724">
        <v>4.7</v>
      </c>
      <c r="I2724">
        <f>YEAR(data1!$D2724)</f>
        <v>2019</v>
      </c>
      <c r="J2724">
        <f>SUMIFS(data1!$E$2:$E$15001,data1!$I$2:$I$15001,data1!$I2724)</f>
        <v>15177662</v>
      </c>
      <c r="K2724">
        <f>(data1!$J2724-J2723)/J2723</f>
        <v>0</v>
      </c>
    </row>
    <row r="2725" spans="1:11" x14ac:dyDescent="0.3">
      <c r="A2725" t="s">
        <v>22</v>
      </c>
      <c r="B2725" t="s">
        <v>43</v>
      </c>
      <c r="C2725" t="s">
        <v>26</v>
      </c>
      <c r="D2725" s="2">
        <v>43804.791666666657</v>
      </c>
      <c r="E2725">
        <v>4048</v>
      </c>
      <c r="F2725">
        <v>1040.402806196887</v>
      </c>
      <c r="G2725">
        <v>28</v>
      </c>
      <c r="H2725">
        <v>4.4000000000000004</v>
      </c>
      <c r="I2725">
        <f>YEAR(data1!$D2725)</f>
        <v>2019</v>
      </c>
      <c r="J2725">
        <f>SUMIFS(data1!$E$2:$E$15001,data1!$I$2:$I$15001,data1!$I2725)</f>
        <v>15177662</v>
      </c>
      <c r="K2725">
        <f>(data1!$J2725-J2724)/J2724</f>
        <v>0</v>
      </c>
    </row>
    <row r="2726" spans="1:11" x14ac:dyDescent="0.3">
      <c r="A2726" t="s">
        <v>11</v>
      </c>
      <c r="B2726" t="s">
        <v>39</v>
      </c>
      <c r="C2726" t="s">
        <v>21</v>
      </c>
      <c r="D2726" s="2">
        <v>43804.958333333343</v>
      </c>
      <c r="E2726">
        <v>5252</v>
      </c>
      <c r="F2726">
        <v>1684.300509011126</v>
      </c>
      <c r="G2726">
        <v>44</v>
      </c>
      <c r="H2726">
        <v>4.5</v>
      </c>
      <c r="I2726">
        <f>YEAR(data1!$D2726)</f>
        <v>2019</v>
      </c>
      <c r="J2726">
        <f>SUMIFS(data1!$E$2:$E$15001,data1!$I$2:$I$15001,data1!$I2726)</f>
        <v>15177662</v>
      </c>
      <c r="K2726">
        <f>(data1!$J2726-J2725)/J2725</f>
        <v>0</v>
      </c>
    </row>
    <row r="2727" spans="1:11" x14ac:dyDescent="0.3">
      <c r="A2727" t="s">
        <v>24</v>
      </c>
      <c r="B2727" t="s">
        <v>27</v>
      </c>
      <c r="C2727" t="s">
        <v>26</v>
      </c>
      <c r="D2727" s="2">
        <v>43805.25</v>
      </c>
      <c r="E2727">
        <v>2891</v>
      </c>
      <c r="F2727">
        <v>844.01102843907393</v>
      </c>
      <c r="G2727">
        <v>35</v>
      </c>
      <c r="H2727">
        <v>3.9</v>
      </c>
      <c r="I2727">
        <f>YEAR(data1!$D2727)</f>
        <v>2019</v>
      </c>
      <c r="J2727">
        <f>SUMIFS(data1!$E$2:$E$15001,data1!$I$2:$I$15001,data1!$I2727)</f>
        <v>15177662</v>
      </c>
      <c r="K2727">
        <f>(data1!$J2727-J2726)/J2726</f>
        <v>0</v>
      </c>
    </row>
    <row r="2728" spans="1:11" x14ac:dyDescent="0.3">
      <c r="A2728" t="s">
        <v>17</v>
      </c>
      <c r="B2728" t="s">
        <v>18</v>
      </c>
      <c r="C2728" t="s">
        <v>21</v>
      </c>
      <c r="D2728" s="2">
        <v>43805.416666666657</v>
      </c>
      <c r="E2728">
        <v>4298</v>
      </c>
      <c r="F2728">
        <v>913.30413801662257</v>
      </c>
      <c r="G2728">
        <v>32</v>
      </c>
      <c r="H2728">
        <v>4.5999999999999996</v>
      </c>
      <c r="I2728">
        <f>YEAR(data1!$D2728)</f>
        <v>2019</v>
      </c>
      <c r="J2728">
        <f>SUMIFS(data1!$E$2:$E$15001,data1!$I$2:$I$15001,data1!$I2728)</f>
        <v>15177662</v>
      </c>
      <c r="K2728">
        <f>(data1!$J2728-J2727)/J2727</f>
        <v>0</v>
      </c>
    </row>
    <row r="2729" spans="1:11" x14ac:dyDescent="0.3">
      <c r="A2729" t="s">
        <v>17</v>
      </c>
      <c r="B2729" t="s">
        <v>37</v>
      </c>
      <c r="C2729" t="s">
        <v>13</v>
      </c>
      <c r="D2729" s="2">
        <v>43805.416666666657</v>
      </c>
      <c r="E2729">
        <v>7539</v>
      </c>
      <c r="F2729">
        <v>2587.6844704265782</v>
      </c>
      <c r="G2729">
        <v>62</v>
      </c>
      <c r="H2729">
        <v>4.4000000000000004</v>
      </c>
      <c r="I2729">
        <f>YEAR(data1!$D2729)</f>
        <v>2019</v>
      </c>
      <c r="J2729">
        <f>SUMIFS(data1!$E$2:$E$15001,data1!$I$2:$I$15001,data1!$I2729)</f>
        <v>15177662</v>
      </c>
      <c r="K2729">
        <f>(data1!$J2729-J2728)/J2728</f>
        <v>0</v>
      </c>
    </row>
    <row r="2730" spans="1:11" x14ac:dyDescent="0.3">
      <c r="A2730" t="s">
        <v>17</v>
      </c>
      <c r="B2730" t="s">
        <v>31</v>
      </c>
      <c r="C2730" t="s">
        <v>19</v>
      </c>
      <c r="D2730" s="2">
        <v>43805.625</v>
      </c>
      <c r="E2730">
        <v>4060</v>
      </c>
      <c r="F2730">
        <v>1053.631556378926</v>
      </c>
      <c r="G2730">
        <v>79</v>
      </c>
      <c r="H2730">
        <v>4.3</v>
      </c>
      <c r="I2730">
        <f>YEAR(data1!$D2730)</f>
        <v>2019</v>
      </c>
      <c r="J2730">
        <f>SUMIFS(data1!$E$2:$E$15001,data1!$I$2:$I$15001,data1!$I2730)</f>
        <v>15177662</v>
      </c>
      <c r="K2730">
        <f>(data1!$J2730-J2729)/J2729</f>
        <v>0</v>
      </c>
    </row>
    <row r="2731" spans="1:11" x14ac:dyDescent="0.3">
      <c r="A2731" t="s">
        <v>15</v>
      </c>
      <c r="B2731" t="s">
        <v>16</v>
      </c>
      <c r="C2731" t="s">
        <v>26</v>
      </c>
      <c r="D2731" s="2">
        <v>43805.625</v>
      </c>
      <c r="E2731">
        <v>4681</v>
      </c>
      <c r="F2731">
        <v>1762.613743325943</v>
      </c>
      <c r="G2731">
        <v>34</v>
      </c>
      <c r="H2731">
        <v>4.7</v>
      </c>
      <c r="I2731">
        <f>YEAR(data1!$D2731)</f>
        <v>2019</v>
      </c>
      <c r="J2731">
        <f>SUMIFS(data1!$E$2:$E$15001,data1!$I$2:$I$15001,data1!$I2731)</f>
        <v>15177662</v>
      </c>
      <c r="K2731">
        <f>(data1!$J2731-J2730)/J2730</f>
        <v>0</v>
      </c>
    </row>
    <row r="2732" spans="1:11" x14ac:dyDescent="0.3">
      <c r="A2732" t="s">
        <v>15</v>
      </c>
      <c r="B2732" t="s">
        <v>16</v>
      </c>
      <c r="C2732" t="s">
        <v>13</v>
      </c>
      <c r="D2732" s="2">
        <v>43805.666666666657</v>
      </c>
      <c r="E2732">
        <v>3891</v>
      </c>
      <c r="F2732">
        <v>794.42885781526729</v>
      </c>
      <c r="G2732">
        <v>50</v>
      </c>
      <c r="H2732">
        <v>3.3</v>
      </c>
      <c r="I2732">
        <f>YEAR(data1!$D2732)</f>
        <v>2019</v>
      </c>
      <c r="J2732">
        <f>SUMIFS(data1!$E$2:$E$15001,data1!$I$2:$I$15001,data1!$I2732)</f>
        <v>15177662</v>
      </c>
      <c r="K2732">
        <f>(data1!$J2732-J2731)/J2731</f>
        <v>0</v>
      </c>
    </row>
    <row r="2733" spans="1:11" x14ac:dyDescent="0.3">
      <c r="A2733" t="s">
        <v>15</v>
      </c>
      <c r="B2733" t="s">
        <v>30</v>
      </c>
      <c r="C2733" t="s">
        <v>26</v>
      </c>
      <c r="D2733" s="2">
        <v>43805.791666666657</v>
      </c>
      <c r="E2733">
        <v>4970</v>
      </c>
      <c r="F2733">
        <v>1301.764561980124</v>
      </c>
      <c r="G2733">
        <v>89</v>
      </c>
      <c r="H2733">
        <v>3.7</v>
      </c>
      <c r="I2733">
        <f>YEAR(data1!$D2733)</f>
        <v>2019</v>
      </c>
      <c r="J2733">
        <f>SUMIFS(data1!$E$2:$E$15001,data1!$I$2:$I$15001,data1!$I2733)</f>
        <v>15177662</v>
      </c>
      <c r="K2733">
        <f>(data1!$J2733-J2732)/J2732</f>
        <v>0</v>
      </c>
    </row>
    <row r="2734" spans="1:11" x14ac:dyDescent="0.3">
      <c r="A2734" t="s">
        <v>15</v>
      </c>
      <c r="B2734" t="s">
        <v>30</v>
      </c>
      <c r="C2734" t="s">
        <v>21</v>
      </c>
      <c r="D2734" s="2">
        <v>43806.041666666657</v>
      </c>
      <c r="E2734">
        <v>6609</v>
      </c>
      <c r="F2734">
        <v>2185.2007946631211</v>
      </c>
      <c r="G2734">
        <v>96</v>
      </c>
      <c r="H2734">
        <v>3.2</v>
      </c>
      <c r="I2734">
        <f>YEAR(data1!$D2734)</f>
        <v>2019</v>
      </c>
      <c r="J2734">
        <f>SUMIFS(data1!$E$2:$E$15001,data1!$I$2:$I$15001,data1!$I2734)</f>
        <v>15177662</v>
      </c>
      <c r="K2734">
        <f>(data1!$J2734-J2733)/J2733</f>
        <v>0</v>
      </c>
    </row>
    <row r="2735" spans="1:11" x14ac:dyDescent="0.3">
      <c r="A2735" t="s">
        <v>11</v>
      </c>
      <c r="B2735" t="s">
        <v>12</v>
      </c>
      <c r="C2735" t="s">
        <v>21</v>
      </c>
      <c r="D2735" s="2">
        <v>43806.125</v>
      </c>
      <c r="E2735">
        <v>5461</v>
      </c>
      <c r="F2735">
        <v>1316.2338398772761</v>
      </c>
      <c r="G2735">
        <v>66</v>
      </c>
      <c r="H2735">
        <v>3.8</v>
      </c>
      <c r="I2735">
        <f>YEAR(data1!$D2735)</f>
        <v>2019</v>
      </c>
      <c r="J2735">
        <f>SUMIFS(data1!$E$2:$E$15001,data1!$I$2:$I$15001,data1!$I2735)</f>
        <v>15177662</v>
      </c>
      <c r="K2735">
        <f>(data1!$J2735-J2734)/J2734</f>
        <v>0</v>
      </c>
    </row>
    <row r="2736" spans="1:11" x14ac:dyDescent="0.3">
      <c r="A2736" t="s">
        <v>15</v>
      </c>
      <c r="B2736" t="s">
        <v>32</v>
      </c>
      <c r="C2736" t="s">
        <v>21</v>
      </c>
      <c r="D2736" s="2">
        <v>43806.208333333343</v>
      </c>
      <c r="E2736">
        <v>4435</v>
      </c>
      <c r="F2736">
        <v>1161.610882250669</v>
      </c>
      <c r="G2736">
        <v>44</v>
      </c>
      <c r="H2736">
        <v>3.7</v>
      </c>
      <c r="I2736">
        <f>YEAR(data1!$D2736)</f>
        <v>2019</v>
      </c>
      <c r="J2736">
        <f>SUMIFS(data1!$E$2:$E$15001,data1!$I$2:$I$15001,data1!$I2736)</f>
        <v>15177662</v>
      </c>
      <c r="K2736">
        <f>(data1!$J2736-J2735)/J2735</f>
        <v>0</v>
      </c>
    </row>
    <row r="2737" spans="1:11" x14ac:dyDescent="0.3">
      <c r="A2737" t="s">
        <v>11</v>
      </c>
      <c r="B2737" t="s">
        <v>35</v>
      </c>
      <c r="C2737" t="s">
        <v>21</v>
      </c>
      <c r="D2737" s="2">
        <v>43806.25</v>
      </c>
      <c r="E2737">
        <v>5447</v>
      </c>
      <c r="F2737">
        <v>1210.464036143032</v>
      </c>
      <c r="G2737">
        <v>70</v>
      </c>
      <c r="H2737">
        <v>3.6</v>
      </c>
      <c r="I2737">
        <f>YEAR(data1!$D2737)</f>
        <v>2019</v>
      </c>
      <c r="J2737">
        <f>SUMIFS(data1!$E$2:$E$15001,data1!$I$2:$I$15001,data1!$I2737)</f>
        <v>15177662</v>
      </c>
      <c r="K2737">
        <f>(data1!$J2737-J2736)/J2736</f>
        <v>0</v>
      </c>
    </row>
    <row r="2738" spans="1:11" x14ac:dyDescent="0.3">
      <c r="A2738" t="s">
        <v>15</v>
      </c>
      <c r="B2738" t="s">
        <v>16</v>
      </c>
      <c r="C2738" t="s">
        <v>19</v>
      </c>
      <c r="D2738" s="2">
        <v>43806.25</v>
      </c>
      <c r="E2738">
        <v>3546</v>
      </c>
      <c r="F2738">
        <v>1320.245222097089</v>
      </c>
      <c r="G2738">
        <v>35</v>
      </c>
      <c r="H2738">
        <v>4.5999999999999996</v>
      </c>
      <c r="I2738">
        <f>YEAR(data1!$D2738)</f>
        <v>2019</v>
      </c>
      <c r="J2738">
        <f>SUMIFS(data1!$E$2:$E$15001,data1!$I$2:$I$15001,data1!$I2738)</f>
        <v>15177662</v>
      </c>
      <c r="K2738">
        <f>(data1!$J2738-J2737)/J2737</f>
        <v>0</v>
      </c>
    </row>
    <row r="2739" spans="1:11" x14ac:dyDescent="0.3">
      <c r="A2739" t="s">
        <v>24</v>
      </c>
      <c r="B2739" t="s">
        <v>36</v>
      </c>
      <c r="C2739" t="s">
        <v>13</v>
      </c>
      <c r="D2739" s="2">
        <v>43806.416666666657</v>
      </c>
      <c r="E2739">
        <v>4228</v>
      </c>
      <c r="F2739">
        <v>1270.975136882437</v>
      </c>
      <c r="G2739">
        <v>59</v>
      </c>
      <c r="H2739">
        <v>4.5</v>
      </c>
      <c r="I2739">
        <f>YEAR(data1!$D2739)</f>
        <v>2019</v>
      </c>
      <c r="J2739">
        <f>SUMIFS(data1!$E$2:$E$15001,data1!$I$2:$I$15001,data1!$I2739)</f>
        <v>15177662</v>
      </c>
      <c r="K2739">
        <f>(data1!$J2739-J2738)/J2738</f>
        <v>0</v>
      </c>
    </row>
    <row r="2740" spans="1:11" x14ac:dyDescent="0.3">
      <c r="A2740" t="s">
        <v>22</v>
      </c>
      <c r="B2740" t="s">
        <v>43</v>
      </c>
      <c r="C2740" t="s">
        <v>26</v>
      </c>
      <c r="D2740" s="2">
        <v>43806.5</v>
      </c>
      <c r="E2740">
        <v>6076</v>
      </c>
      <c r="F2740">
        <v>2217.642672305989</v>
      </c>
      <c r="G2740">
        <v>42</v>
      </c>
      <c r="H2740">
        <v>3.3</v>
      </c>
      <c r="I2740">
        <f>YEAR(data1!$D2740)</f>
        <v>2019</v>
      </c>
      <c r="J2740">
        <f>SUMIFS(data1!$E$2:$E$15001,data1!$I$2:$I$15001,data1!$I2740)</f>
        <v>15177662</v>
      </c>
      <c r="K2740">
        <f>(data1!$J2740-J2739)/J2739</f>
        <v>0</v>
      </c>
    </row>
    <row r="2741" spans="1:11" x14ac:dyDescent="0.3">
      <c r="A2741" t="s">
        <v>24</v>
      </c>
      <c r="B2741" t="s">
        <v>25</v>
      </c>
      <c r="C2741" t="s">
        <v>21</v>
      </c>
      <c r="D2741" s="2">
        <v>43806.541666666657</v>
      </c>
      <c r="E2741">
        <v>5564</v>
      </c>
      <c r="F2741">
        <v>1273.1747792456299</v>
      </c>
      <c r="G2741">
        <v>45</v>
      </c>
      <c r="H2741">
        <v>3.3</v>
      </c>
      <c r="I2741">
        <f>YEAR(data1!$D2741)</f>
        <v>2019</v>
      </c>
      <c r="J2741">
        <f>SUMIFS(data1!$E$2:$E$15001,data1!$I$2:$I$15001,data1!$I2741)</f>
        <v>15177662</v>
      </c>
      <c r="K2741">
        <f>(data1!$J2741-J2740)/J2740</f>
        <v>0</v>
      </c>
    </row>
    <row r="2742" spans="1:11" x14ac:dyDescent="0.3">
      <c r="A2742" t="s">
        <v>22</v>
      </c>
      <c r="B2742" t="s">
        <v>43</v>
      </c>
      <c r="C2742" t="s">
        <v>21</v>
      </c>
      <c r="D2742" s="2">
        <v>43806.583333333343</v>
      </c>
      <c r="E2742">
        <v>3982</v>
      </c>
      <c r="F2742">
        <v>1500.6795966486991</v>
      </c>
      <c r="G2742">
        <v>71</v>
      </c>
      <c r="H2742">
        <v>3.3</v>
      </c>
      <c r="I2742">
        <f>YEAR(data1!$D2742)</f>
        <v>2019</v>
      </c>
      <c r="J2742">
        <f>SUMIFS(data1!$E$2:$E$15001,data1!$I$2:$I$15001,data1!$I2742)</f>
        <v>15177662</v>
      </c>
      <c r="K2742">
        <f>(data1!$J2742-J2741)/J2741</f>
        <v>0</v>
      </c>
    </row>
    <row r="2743" spans="1:11" x14ac:dyDescent="0.3">
      <c r="A2743" t="s">
        <v>15</v>
      </c>
      <c r="B2743" t="s">
        <v>32</v>
      </c>
      <c r="C2743" t="s">
        <v>26</v>
      </c>
      <c r="D2743" s="2">
        <v>43806.708333333343</v>
      </c>
      <c r="E2743">
        <v>6161</v>
      </c>
      <c r="F2743">
        <v>2351.1264736687931</v>
      </c>
      <c r="G2743">
        <v>99</v>
      </c>
      <c r="H2743">
        <v>3.5</v>
      </c>
      <c r="I2743">
        <f>YEAR(data1!$D2743)</f>
        <v>2019</v>
      </c>
      <c r="J2743">
        <f>SUMIFS(data1!$E$2:$E$15001,data1!$I$2:$I$15001,data1!$I2743)</f>
        <v>15177662</v>
      </c>
      <c r="K2743">
        <f>(data1!$J2743-J2742)/J2742</f>
        <v>0</v>
      </c>
    </row>
    <row r="2744" spans="1:11" x14ac:dyDescent="0.3">
      <c r="A2744" t="s">
        <v>11</v>
      </c>
      <c r="B2744" t="s">
        <v>39</v>
      </c>
      <c r="C2744" t="s">
        <v>21</v>
      </c>
      <c r="D2744" s="2">
        <v>43806.75</v>
      </c>
      <c r="E2744">
        <v>422</v>
      </c>
      <c r="F2744">
        <v>164.96345135743411</v>
      </c>
      <c r="G2744">
        <v>4</v>
      </c>
      <c r="H2744">
        <v>4.2</v>
      </c>
      <c r="I2744">
        <f>YEAR(data1!$D2744)</f>
        <v>2019</v>
      </c>
      <c r="J2744">
        <f>SUMIFS(data1!$E$2:$E$15001,data1!$I$2:$I$15001,data1!$I2744)</f>
        <v>15177662</v>
      </c>
      <c r="K2744">
        <f>(data1!$J2744-J2743)/J2743</f>
        <v>0</v>
      </c>
    </row>
    <row r="2745" spans="1:11" x14ac:dyDescent="0.3">
      <c r="A2745" t="s">
        <v>17</v>
      </c>
      <c r="B2745" t="s">
        <v>31</v>
      </c>
      <c r="C2745" t="s">
        <v>19</v>
      </c>
      <c r="D2745" s="2">
        <v>43806.75</v>
      </c>
      <c r="E2745">
        <v>558</v>
      </c>
      <c r="F2745">
        <v>208.51589735193031</v>
      </c>
      <c r="G2745">
        <v>4</v>
      </c>
      <c r="H2745">
        <v>3.1</v>
      </c>
      <c r="I2745">
        <f>YEAR(data1!$D2745)</f>
        <v>2019</v>
      </c>
      <c r="J2745">
        <f>SUMIFS(data1!$E$2:$E$15001,data1!$I$2:$I$15001,data1!$I2745)</f>
        <v>15177662</v>
      </c>
      <c r="K2745">
        <f>(data1!$J2745-J2744)/J2744</f>
        <v>0</v>
      </c>
    </row>
    <row r="2746" spans="1:11" x14ac:dyDescent="0.3">
      <c r="A2746" t="s">
        <v>11</v>
      </c>
      <c r="B2746" t="s">
        <v>38</v>
      </c>
      <c r="C2746" t="s">
        <v>26</v>
      </c>
      <c r="D2746" s="2">
        <v>43806.958333333343</v>
      </c>
      <c r="E2746">
        <v>5731</v>
      </c>
      <c r="F2746">
        <v>1331.5844756664701</v>
      </c>
      <c r="G2746">
        <v>85</v>
      </c>
      <c r="H2746">
        <v>3.1</v>
      </c>
      <c r="I2746">
        <f>YEAR(data1!$D2746)</f>
        <v>2019</v>
      </c>
      <c r="J2746">
        <f>SUMIFS(data1!$E$2:$E$15001,data1!$I$2:$I$15001,data1!$I2746)</f>
        <v>15177662</v>
      </c>
      <c r="K2746">
        <f>(data1!$J2746-J2745)/J2745</f>
        <v>0</v>
      </c>
    </row>
    <row r="2747" spans="1:11" x14ac:dyDescent="0.3">
      <c r="A2747" t="s">
        <v>22</v>
      </c>
      <c r="B2747" t="s">
        <v>43</v>
      </c>
      <c r="C2747" t="s">
        <v>19</v>
      </c>
      <c r="D2747" s="2">
        <v>43807.125</v>
      </c>
      <c r="E2747">
        <v>4788</v>
      </c>
      <c r="F2747">
        <v>1896.0005941669399</v>
      </c>
      <c r="G2747">
        <v>57</v>
      </c>
      <c r="H2747">
        <v>4</v>
      </c>
      <c r="I2747">
        <f>YEAR(data1!$D2747)</f>
        <v>2019</v>
      </c>
      <c r="J2747">
        <f>SUMIFS(data1!$E$2:$E$15001,data1!$I$2:$I$15001,data1!$I2747)</f>
        <v>15177662</v>
      </c>
      <c r="K2747">
        <f>(data1!$J2747-J2746)/J2746</f>
        <v>0</v>
      </c>
    </row>
    <row r="2748" spans="1:11" x14ac:dyDescent="0.3">
      <c r="A2748" t="s">
        <v>15</v>
      </c>
      <c r="B2748" t="s">
        <v>32</v>
      </c>
      <c r="C2748" t="s">
        <v>21</v>
      </c>
      <c r="D2748" s="2">
        <v>43807.375</v>
      </c>
      <c r="E2748">
        <v>4081</v>
      </c>
      <c r="F2748">
        <v>1045.8226844137389</v>
      </c>
      <c r="G2748">
        <v>43</v>
      </c>
      <c r="H2748">
        <v>3.6</v>
      </c>
      <c r="I2748">
        <f>YEAR(data1!$D2748)</f>
        <v>2019</v>
      </c>
      <c r="J2748">
        <f>SUMIFS(data1!$E$2:$E$15001,data1!$I$2:$I$15001,data1!$I2748)</f>
        <v>15177662</v>
      </c>
      <c r="K2748">
        <f>(data1!$J2748-J2747)/J2747</f>
        <v>0</v>
      </c>
    </row>
    <row r="2749" spans="1:11" x14ac:dyDescent="0.3">
      <c r="A2749" t="s">
        <v>11</v>
      </c>
      <c r="B2749" t="s">
        <v>39</v>
      </c>
      <c r="C2749" t="s">
        <v>21</v>
      </c>
      <c r="D2749" s="2">
        <v>43807.666666666657</v>
      </c>
      <c r="E2749">
        <v>622</v>
      </c>
      <c r="F2749">
        <v>168.59049443394869</v>
      </c>
      <c r="G2749">
        <v>6</v>
      </c>
      <c r="H2749">
        <v>4.9000000000000004</v>
      </c>
      <c r="I2749">
        <f>YEAR(data1!$D2749)</f>
        <v>2019</v>
      </c>
      <c r="J2749">
        <f>SUMIFS(data1!$E$2:$E$15001,data1!$I$2:$I$15001,data1!$I2749)</f>
        <v>15177662</v>
      </c>
      <c r="K2749">
        <f>(data1!$J2749-J2748)/J2748</f>
        <v>0</v>
      </c>
    </row>
    <row r="2750" spans="1:11" x14ac:dyDescent="0.3">
      <c r="A2750" t="s">
        <v>22</v>
      </c>
      <c r="B2750" t="s">
        <v>16</v>
      </c>
      <c r="C2750" t="s">
        <v>21</v>
      </c>
      <c r="D2750" s="2">
        <v>43807.708333333343</v>
      </c>
      <c r="E2750">
        <v>2674</v>
      </c>
      <c r="F2750">
        <v>967.09876610619096</v>
      </c>
      <c r="G2750">
        <v>29</v>
      </c>
      <c r="H2750">
        <v>4</v>
      </c>
      <c r="I2750">
        <f>YEAR(data1!$D2750)</f>
        <v>2019</v>
      </c>
      <c r="J2750">
        <f>SUMIFS(data1!$E$2:$E$15001,data1!$I$2:$I$15001,data1!$I2750)</f>
        <v>15177662</v>
      </c>
      <c r="K2750">
        <f>(data1!$J2750-J2749)/J2749</f>
        <v>0</v>
      </c>
    </row>
    <row r="2751" spans="1:11" x14ac:dyDescent="0.3">
      <c r="A2751" t="s">
        <v>22</v>
      </c>
      <c r="B2751" t="s">
        <v>23</v>
      </c>
      <c r="C2751" t="s">
        <v>21</v>
      </c>
      <c r="D2751" s="2">
        <v>43807.75</v>
      </c>
      <c r="E2751">
        <v>101</v>
      </c>
      <c r="F2751">
        <v>31.250751348444879</v>
      </c>
      <c r="G2751">
        <v>1</v>
      </c>
      <c r="H2751">
        <v>4.3</v>
      </c>
      <c r="I2751">
        <f>YEAR(data1!$D2751)</f>
        <v>2019</v>
      </c>
      <c r="J2751">
        <f>SUMIFS(data1!$E$2:$E$15001,data1!$I$2:$I$15001,data1!$I2751)</f>
        <v>15177662</v>
      </c>
      <c r="K2751">
        <f>(data1!$J2751-J2750)/J2750</f>
        <v>0</v>
      </c>
    </row>
    <row r="2752" spans="1:11" x14ac:dyDescent="0.3">
      <c r="A2752" t="s">
        <v>22</v>
      </c>
      <c r="B2752" t="s">
        <v>23</v>
      </c>
      <c r="C2752" t="s">
        <v>21</v>
      </c>
      <c r="D2752" s="2">
        <v>43807.833333333343</v>
      </c>
      <c r="E2752">
        <v>5580</v>
      </c>
      <c r="F2752">
        <v>1877.0820758989801</v>
      </c>
      <c r="G2752">
        <v>39</v>
      </c>
      <c r="H2752">
        <v>4.0999999999999996</v>
      </c>
      <c r="I2752">
        <f>YEAR(data1!$D2752)</f>
        <v>2019</v>
      </c>
      <c r="J2752">
        <f>SUMIFS(data1!$E$2:$E$15001,data1!$I$2:$I$15001,data1!$I2752)</f>
        <v>15177662</v>
      </c>
      <c r="K2752">
        <f>(data1!$J2752-J2751)/J2751</f>
        <v>0</v>
      </c>
    </row>
    <row r="2753" spans="1:11" x14ac:dyDescent="0.3">
      <c r="A2753" t="s">
        <v>22</v>
      </c>
      <c r="B2753" t="s">
        <v>44</v>
      </c>
      <c r="C2753" t="s">
        <v>21</v>
      </c>
      <c r="D2753" s="2">
        <v>43807.833333333343</v>
      </c>
      <c r="E2753">
        <v>4561</v>
      </c>
      <c r="F2753">
        <v>1413.66460484291</v>
      </c>
      <c r="G2753">
        <v>34</v>
      </c>
      <c r="H2753">
        <v>4.3</v>
      </c>
      <c r="I2753">
        <f>YEAR(data1!$D2753)</f>
        <v>2019</v>
      </c>
      <c r="J2753">
        <f>SUMIFS(data1!$E$2:$E$15001,data1!$I$2:$I$15001,data1!$I2753)</f>
        <v>15177662</v>
      </c>
      <c r="K2753">
        <f>(data1!$J2753-J2752)/J2752</f>
        <v>0</v>
      </c>
    </row>
    <row r="2754" spans="1:11" x14ac:dyDescent="0.3">
      <c r="A2754" t="s">
        <v>15</v>
      </c>
      <c r="B2754" t="s">
        <v>16</v>
      </c>
      <c r="C2754" t="s">
        <v>19</v>
      </c>
      <c r="D2754" s="2">
        <v>43807.916666666657</v>
      </c>
      <c r="E2754">
        <v>8501</v>
      </c>
      <c r="F2754">
        <v>3324.2328095485891</v>
      </c>
      <c r="G2754">
        <v>80</v>
      </c>
      <c r="H2754">
        <v>3.9</v>
      </c>
      <c r="I2754">
        <f>YEAR(data1!$D2754)</f>
        <v>2019</v>
      </c>
      <c r="J2754">
        <f>SUMIFS(data1!$E$2:$E$15001,data1!$I$2:$I$15001,data1!$I2754)</f>
        <v>15177662</v>
      </c>
      <c r="K2754">
        <f>(data1!$J2754-J2753)/J2753</f>
        <v>0</v>
      </c>
    </row>
    <row r="2755" spans="1:11" x14ac:dyDescent="0.3">
      <c r="A2755" t="s">
        <v>17</v>
      </c>
      <c r="B2755" t="s">
        <v>37</v>
      </c>
      <c r="C2755" t="s">
        <v>13</v>
      </c>
      <c r="D2755" s="2">
        <v>43807.916666666657</v>
      </c>
      <c r="E2755">
        <v>6994</v>
      </c>
      <c r="F2755">
        <v>2754.3452873585652</v>
      </c>
      <c r="G2755">
        <v>79</v>
      </c>
      <c r="H2755">
        <v>4.9000000000000004</v>
      </c>
      <c r="I2755">
        <f>YEAR(data1!$D2755)</f>
        <v>2019</v>
      </c>
      <c r="J2755">
        <f>SUMIFS(data1!$E$2:$E$15001,data1!$I$2:$I$15001,data1!$I2755)</f>
        <v>15177662</v>
      </c>
      <c r="K2755">
        <f>(data1!$J2755-J2754)/J2754</f>
        <v>0</v>
      </c>
    </row>
    <row r="2756" spans="1:11" x14ac:dyDescent="0.3">
      <c r="A2756" t="s">
        <v>22</v>
      </c>
      <c r="B2756" t="s">
        <v>33</v>
      </c>
      <c r="C2756" t="s">
        <v>21</v>
      </c>
      <c r="D2756" s="2">
        <v>43807.916666666657</v>
      </c>
      <c r="E2756">
        <v>2218</v>
      </c>
      <c r="F2756">
        <v>749.54311319369083</v>
      </c>
      <c r="G2756">
        <v>27</v>
      </c>
      <c r="H2756">
        <v>3.5</v>
      </c>
      <c r="I2756">
        <f>YEAR(data1!$D2756)</f>
        <v>2019</v>
      </c>
      <c r="J2756">
        <f>SUMIFS(data1!$E$2:$E$15001,data1!$I$2:$I$15001,data1!$I2756)</f>
        <v>15177662</v>
      </c>
      <c r="K2756">
        <f>(data1!$J2756-J2755)/J2755</f>
        <v>0</v>
      </c>
    </row>
    <row r="2757" spans="1:11" x14ac:dyDescent="0.3">
      <c r="A2757" t="s">
        <v>15</v>
      </c>
      <c r="B2757" t="s">
        <v>30</v>
      </c>
      <c r="C2757" t="s">
        <v>21</v>
      </c>
      <c r="D2757" s="2">
        <v>43808.083333333343</v>
      </c>
      <c r="E2757">
        <v>3033</v>
      </c>
      <c r="F2757">
        <v>1166.7322298349291</v>
      </c>
      <c r="G2757">
        <v>26</v>
      </c>
      <c r="H2757">
        <v>3.2</v>
      </c>
      <c r="I2757">
        <f>YEAR(data1!$D2757)</f>
        <v>2019</v>
      </c>
      <c r="J2757">
        <f>SUMIFS(data1!$E$2:$E$15001,data1!$I$2:$I$15001,data1!$I2757)</f>
        <v>15177662</v>
      </c>
      <c r="K2757">
        <f>(data1!$J2757-J2756)/J2756</f>
        <v>0</v>
      </c>
    </row>
    <row r="2758" spans="1:11" x14ac:dyDescent="0.3">
      <c r="A2758" t="s">
        <v>17</v>
      </c>
      <c r="B2758" t="s">
        <v>31</v>
      </c>
      <c r="C2758" t="s">
        <v>26</v>
      </c>
      <c r="D2758" s="2">
        <v>43808.291666666657</v>
      </c>
      <c r="E2758">
        <v>1310</v>
      </c>
      <c r="F2758">
        <v>458.11437272378453</v>
      </c>
      <c r="G2758">
        <v>9</v>
      </c>
      <c r="H2758">
        <v>4.5</v>
      </c>
      <c r="I2758">
        <f>YEAR(data1!$D2758)</f>
        <v>2019</v>
      </c>
      <c r="J2758">
        <f>SUMIFS(data1!$E$2:$E$15001,data1!$I$2:$I$15001,data1!$I2758)</f>
        <v>15177662</v>
      </c>
      <c r="K2758">
        <f>(data1!$J2758-J2757)/J2757</f>
        <v>0</v>
      </c>
    </row>
    <row r="2759" spans="1:11" x14ac:dyDescent="0.3">
      <c r="A2759" t="s">
        <v>22</v>
      </c>
      <c r="B2759" t="s">
        <v>33</v>
      </c>
      <c r="C2759" t="s">
        <v>13</v>
      </c>
      <c r="D2759" s="2">
        <v>43808.291666666657</v>
      </c>
      <c r="E2759">
        <v>1923</v>
      </c>
      <c r="F2759">
        <v>730.68041590598568</v>
      </c>
      <c r="G2759">
        <v>12</v>
      </c>
      <c r="H2759">
        <v>4.8</v>
      </c>
      <c r="I2759">
        <f>YEAR(data1!$D2759)</f>
        <v>2019</v>
      </c>
      <c r="J2759">
        <f>SUMIFS(data1!$E$2:$E$15001,data1!$I$2:$I$15001,data1!$I2759)</f>
        <v>15177662</v>
      </c>
      <c r="K2759">
        <f>(data1!$J2759-J2758)/J2758</f>
        <v>0</v>
      </c>
    </row>
    <row r="2760" spans="1:11" x14ac:dyDescent="0.3">
      <c r="A2760" t="s">
        <v>11</v>
      </c>
      <c r="B2760" t="s">
        <v>41</v>
      </c>
      <c r="C2760" t="s">
        <v>21</v>
      </c>
      <c r="D2760" s="2">
        <v>43808.333333333343</v>
      </c>
      <c r="E2760">
        <v>5306</v>
      </c>
      <c r="F2760">
        <v>1573.344797708872</v>
      </c>
      <c r="G2760">
        <v>81</v>
      </c>
      <c r="H2760">
        <v>4</v>
      </c>
      <c r="I2760">
        <f>YEAR(data1!$D2760)</f>
        <v>2019</v>
      </c>
      <c r="J2760">
        <f>SUMIFS(data1!$E$2:$E$15001,data1!$I$2:$I$15001,data1!$I2760)</f>
        <v>15177662</v>
      </c>
      <c r="K2760">
        <f>(data1!$J2760-J2759)/J2759</f>
        <v>0</v>
      </c>
    </row>
    <row r="2761" spans="1:11" x14ac:dyDescent="0.3">
      <c r="A2761" t="s">
        <v>24</v>
      </c>
      <c r="B2761" t="s">
        <v>36</v>
      </c>
      <c r="C2761" t="s">
        <v>21</v>
      </c>
      <c r="D2761" s="2">
        <v>43808.416666666657</v>
      </c>
      <c r="E2761">
        <v>5503</v>
      </c>
      <c r="F2761">
        <v>2034.361851536343</v>
      </c>
      <c r="G2761">
        <v>53</v>
      </c>
      <c r="H2761">
        <v>4.4000000000000004</v>
      </c>
      <c r="I2761">
        <f>YEAR(data1!$D2761)</f>
        <v>2019</v>
      </c>
      <c r="J2761">
        <f>SUMIFS(data1!$E$2:$E$15001,data1!$I$2:$I$15001,data1!$I2761)</f>
        <v>15177662</v>
      </c>
      <c r="K2761">
        <f>(data1!$J2761-J2760)/J2760</f>
        <v>0</v>
      </c>
    </row>
    <row r="2762" spans="1:11" x14ac:dyDescent="0.3">
      <c r="A2762" t="s">
        <v>22</v>
      </c>
      <c r="B2762" t="s">
        <v>33</v>
      </c>
      <c r="C2762" t="s">
        <v>21</v>
      </c>
      <c r="D2762" s="2">
        <v>43808.416666666657</v>
      </c>
      <c r="E2762">
        <v>6840</v>
      </c>
      <c r="F2762">
        <v>2443.2139198802101</v>
      </c>
      <c r="G2762">
        <v>88</v>
      </c>
      <c r="H2762">
        <v>4.8</v>
      </c>
      <c r="I2762">
        <f>YEAR(data1!$D2762)</f>
        <v>2019</v>
      </c>
      <c r="J2762">
        <f>SUMIFS(data1!$E$2:$E$15001,data1!$I$2:$I$15001,data1!$I2762)</f>
        <v>15177662</v>
      </c>
      <c r="K2762">
        <f>(data1!$J2762-J2761)/J2761</f>
        <v>0</v>
      </c>
    </row>
    <row r="2763" spans="1:11" x14ac:dyDescent="0.3">
      <c r="A2763" t="s">
        <v>22</v>
      </c>
      <c r="B2763" t="s">
        <v>23</v>
      </c>
      <c r="C2763" t="s">
        <v>26</v>
      </c>
      <c r="D2763" s="2">
        <v>43808.416666666657</v>
      </c>
      <c r="E2763">
        <v>6198</v>
      </c>
      <c r="F2763">
        <v>2256.9154972798428</v>
      </c>
      <c r="G2763">
        <v>117</v>
      </c>
      <c r="H2763">
        <v>5</v>
      </c>
      <c r="I2763">
        <f>YEAR(data1!$D2763)</f>
        <v>2019</v>
      </c>
      <c r="J2763">
        <f>SUMIFS(data1!$E$2:$E$15001,data1!$I$2:$I$15001,data1!$I2763)</f>
        <v>15177662</v>
      </c>
      <c r="K2763">
        <f>(data1!$J2763-J2762)/J2762</f>
        <v>0</v>
      </c>
    </row>
    <row r="2764" spans="1:11" x14ac:dyDescent="0.3">
      <c r="A2764" t="s">
        <v>17</v>
      </c>
      <c r="B2764" t="s">
        <v>29</v>
      </c>
      <c r="C2764" t="s">
        <v>13</v>
      </c>
      <c r="D2764" s="2">
        <v>43808.458333333343</v>
      </c>
      <c r="E2764">
        <v>3638</v>
      </c>
      <c r="F2764">
        <v>781.83352179655731</v>
      </c>
      <c r="G2764">
        <v>39</v>
      </c>
      <c r="H2764">
        <v>3.5</v>
      </c>
      <c r="I2764">
        <f>YEAR(data1!$D2764)</f>
        <v>2019</v>
      </c>
      <c r="J2764">
        <f>SUMIFS(data1!$E$2:$E$15001,data1!$I$2:$I$15001,data1!$I2764)</f>
        <v>15177662</v>
      </c>
      <c r="K2764">
        <f>(data1!$J2764-J2763)/J2763</f>
        <v>0</v>
      </c>
    </row>
    <row r="2765" spans="1:11" x14ac:dyDescent="0.3">
      <c r="A2765" t="s">
        <v>22</v>
      </c>
      <c r="B2765" t="s">
        <v>43</v>
      </c>
      <c r="C2765" t="s">
        <v>19</v>
      </c>
      <c r="D2765" s="2">
        <v>43808.541666666657</v>
      </c>
      <c r="E2765">
        <v>6492</v>
      </c>
      <c r="F2765">
        <v>1797.9317494625641</v>
      </c>
      <c r="G2765">
        <v>66</v>
      </c>
      <c r="H2765">
        <v>4</v>
      </c>
      <c r="I2765">
        <f>YEAR(data1!$D2765)</f>
        <v>2019</v>
      </c>
      <c r="J2765">
        <f>SUMIFS(data1!$E$2:$E$15001,data1!$I$2:$I$15001,data1!$I2765)</f>
        <v>15177662</v>
      </c>
      <c r="K2765">
        <f>(data1!$J2765-J2764)/J2764</f>
        <v>0</v>
      </c>
    </row>
    <row r="2766" spans="1:11" x14ac:dyDescent="0.3">
      <c r="A2766" t="s">
        <v>22</v>
      </c>
      <c r="B2766" t="s">
        <v>43</v>
      </c>
      <c r="C2766" t="s">
        <v>19</v>
      </c>
      <c r="D2766" s="2">
        <v>43808.583333333343</v>
      </c>
      <c r="E2766">
        <v>5364</v>
      </c>
      <c r="F2766">
        <v>1616.9506346201231</v>
      </c>
      <c r="G2766">
        <v>78</v>
      </c>
      <c r="H2766">
        <v>3</v>
      </c>
      <c r="I2766">
        <f>YEAR(data1!$D2766)</f>
        <v>2019</v>
      </c>
      <c r="J2766">
        <f>SUMIFS(data1!$E$2:$E$15001,data1!$I$2:$I$15001,data1!$I2766)</f>
        <v>15177662</v>
      </c>
      <c r="K2766">
        <f>(data1!$J2766-J2765)/J2765</f>
        <v>0</v>
      </c>
    </row>
    <row r="2767" spans="1:11" x14ac:dyDescent="0.3">
      <c r="A2767" t="s">
        <v>22</v>
      </c>
      <c r="B2767" t="s">
        <v>43</v>
      </c>
      <c r="C2767" t="s">
        <v>13</v>
      </c>
      <c r="D2767" s="2">
        <v>43808.625</v>
      </c>
      <c r="E2767">
        <v>5592</v>
      </c>
      <c r="F2767">
        <v>1459.926088162174</v>
      </c>
      <c r="G2767">
        <v>105</v>
      </c>
      <c r="H2767">
        <v>3.5</v>
      </c>
      <c r="I2767">
        <f>YEAR(data1!$D2767)</f>
        <v>2019</v>
      </c>
      <c r="J2767">
        <f>SUMIFS(data1!$E$2:$E$15001,data1!$I$2:$I$15001,data1!$I2767)</f>
        <v>15177662</v>
      </c>
      <c r="K2767">
        <f>(data1!$J2767-J2766)/J2766</f>
        <v>0</v>
      </c>
    </row>
    <row r="2768" spans="1:11" x14ac:dyDescent="0.3">
      <c r="A2768" t="s">
        <v>11</v>
      </c>
      <c r="B2768" t="s">
        <v>12</v>
      </c>
      <c r="C2768" t="s">
        <v>19</v>
      </c>
      <c r="D2768" s="2">
        <v>43808.625</v>
      </c>
      <c r="E2768">
        <v>4443</v>
      </c>
      <c r="F2768">
        <v>1085.8831258153739</v>
      </c>
      <c r="G2768">
        <v>34</v>
      </c>
      <c r="H2768">
        <v>3.1</v>
      </c>
      <c r="I2768">
        <f>YEAR(data1!$D2768)</f>
        <v>2019</v>
      </c>
      <c r="J2768">
        <f>SUMIFS(data1!$E$2:$E$15001,data1!$I$2:$I$15001,data1!$I2768)</f>
        <v>15177662</v>
      </c>
      <c r="K2768">
        <f>(data1!$J2768-J2767)/J2767</f>
        <v>0</v>
      </c>
    </row>
    <row r="2769" spans="1:11" x14ac:dyDescent="0.3">
      <c r="A2769" t="s">
        <v>22</v>
      </c>
      <c r="B2769" t="s">
        <v>33</v>
      </c>
      <c r="C2769" t="s">
        <v>21</v>
      </c>
      <c r="D2769" s="2">
        <v>43808.666666666657</v>
      </c>
      <c r="E2769">
        <v>5489</v>
      </c>
      <c r="F2769">
        <v>2056.5687729536639</v>
      </c>
      <c r="G2769">
        <v>39</v>
      </c>
      <c r="H2769">
        <v>4.5</v>
      </c>
      <c r="I2769">
        <f>YEAR(data1!$D2769)</f>
        <v>2019</v>
      </c>
      <c r="J2769">
        <f>SUMIFS(data1!$E$2:$E$15001,data1!$I$2:$I$15001,data1!$I2769)</f>
        <v>15177662</v>
      </c>
      <c r="K2769">
        <f>(data1!$J2769-J2768)/J2768</f>
        <v>0</v>
      </c>
    </row>
    <row r="2770" spans="1:11" x14ac:dyDescent="0.3">
      <c r="A2770" t="s">
        <v>15</v>
      </c>
      <c r="B2770" t="s">
        <v>16</v>
      </c>
      <c r="C2770" t="s">
        <v>21</v>
      </c>
      <c r="D2770" s="2">
        <v>43808.666666666657</v>
      </c>
      <c r="E2770">
        <v>3611</v>
      </c>
      <c r="F2770">
        <v>1067.9546933028421</v>
      </c>
      <c r="G2770">
        <v>49</v>
      </c>
      <c r="H2770">
        <v>3.8</v>
      </c>
      <c r="I2770">
        <f>YEAR(data1!$D2770)</f>
        <v>2019</v>
      </c>
      <c r="J2770">
        <f>SUMIFS(data1!$E$2:$E$15001,data1!$I$2:$I$15001,data1!$I2770)</f>
        <v>15177662</v>
      </c>
      <c r="K2770">
        <f>(data1!$J2770-J2769)/J2769</f>
        <v>0</v>
      </c>
    </row>
    <row r="2771" spans="1:11" x14ac:dyDescent="0.3">
      <c r="A2771" t="s">
        <v>15</v>
      </c>
      <c r="B2771" t="s">
        <v>20</v>
      </c>
      <c r="C2771" t="s">
        <v>26</v>
      </c>
      <c r="D2771" s="2">
        <v>43808.708333333343</v>
      </c>
      <c r="E2771">
        <v>8236</v>
      </c>
      <c r="F2771">
        <v>1928.987411259352</v>
      </c>
      <c r="G2771">
        <v>113</v>
      </c>
      <c r="H2771">
        <v>3.9</v>
      </c>
      <c r="I2771">
        <f>YEAR(data1!$D2771)</f>
        <v>2019</v>
      </c>
      <c r="J2771">
        <f>SUMIFS(data1!$E$2:$E$15001,data1!$I$2:$I$15001,data1!$I2771)</f>
        <v>15177662</v>
      </c>
      <c r="K2771">
        <f>(data1!$J2771-J2770)/J2770</f>
        <v>0</v>
      </c>
    </row>
    <row r="2772" spans="1:11" x14ac:dyDescent="0.3">
      <c r="A2772" t="s">
        <v>17</v>
      </c>
      <c r="B2772" t="s">
        <v>18</v>
      </c>
      <c r="C2772" t="s">
        <v>21</v>
      </c>
      <c r="D2772" s="2">
        <v>43808.791666666657</v>
      </c>
      <c r="E2772">
        <v>10927</v>
      </c>
      <c r="F2772">
        <v>3277.6362334639562</v>
      </c>
      <c r="G2772">
        <v>144</v>
      </c>
      <c r="H2772">
        <v>3.7</v>
      </c>
      <c r="I2772">
        <f>YEAR(data1!$D2772)</f>
        <v>2019</v>
      </c>
      <c r="J2772">
        <f>SUMIFS(data1!$E$2:$E$15001,data1!$I$2:$I$15001,data1!$I2772)</f>
        <v>15177662</v>
      </c>
      <c r="K2772">
        <f>(data1!$J2772-J2771)/J2771</f>
        <v>0</v>
      </c>
    </row>
    <row r="2773" spans="1:11" x14ac:dyDescent="0.3">
      <c r="A2773" t="s">
        <v>15</v>
      </c>
      <c r="B2773" t="s">
        <v>16</v>
      </c>
      <c r="C2773" t="s">
        <v>21</v>
      </c>
      <c r="D2773" s="2">
        <v>43808.833333333343</v>
      </c>
      <c r="E2773">
        <v>5353</v>
      </c>
      <c r="F2773">
        <v>2106.6294371169211</v>
      </c>
      <c r="G2773">
        <v>48</v>
      </c>
      <c r="H2773">
        <v>3.7</v>
      </c>
      <c r="I2773">
        <f>YEAR(data1!$D2773)</f>
        <v>2019</v>
      </c>
      <c r="J2773">
        <f>SUMIFS(data1!$E$2:$E$15001,data1!$I$2:$I$15001,data1!$I2773)</f>
        <v>15177662</v>
      </c>
      <c r="K2773">
        <f>(data1!$J2773-J2772)/J2772</f>
        <v>0</v>
      </c>
    </row>
    <row r="2774" spans="1:11" x14ac:dyDescent="0.3">
      <c r="A2774" t="s">
        <v>17</v>
      </c>
      <c r="B2774" t="s">
        <v>34</v>
      </c>
      <c r="C2774" t="s">
        <v>19</v>
      </c>
      <c r="D2774" s="2">
        <v>43808.875</v>
      </c>
      <c r="E2774">
        <v>7862</v>
      </c>
      <c r="F2774">
        <v>2025.5913511188251</v>
      </c>
      <c r="G2774">
        <v>100</v>
      </c>
      <c r="H2774">
        <v>3.2</v>
      </c>
      <c r="I2774">
        <f>YEAR(data1!$D2774)</f>
        <v>2019</v>
      </c>
      <c r="J2774">
        <f>SUMIFS(data1!$E$2:$E$15001,data1!$I$2:$I$15001,data1!$I2774)</f>
        <v>15177662</v>
      </c>
      <c r="K2774">
        <f>(data1!$J2774-J2773)/J2773</f>
        <v>0</v>
      </c>
    </row>
    <row r="2775" spans="1:11" x14ac:dyDescent="0.3">
      <c r="A2775" t="s">
        <v>24</v>
      </c>
      <c r="B2775" t="s">
        <v>27</v>
      </c>
      <c r="C2775" t="s">
        <v>13</v>
      </c>
      <c r="D2775" s="2">
        <v>43809.041666666657</v>
      </c>
      <c r="E2775">
        <v>9958</v>
      </c>
      <c r="F2775">
        <v>3363.682474999368</v>
      </c>
      <c r="G2775">
        <v>142</v>
      </c>
      <c r="H2775">
        <v>4.5999999999999996</v>
      </c>
      <c r="I2775">
        <f>YEAR(data1!$D2775)</f>
        <v>2019</v>
      </c>
      <c r="J2775">
        <f>SUMIFS(data1!$E$2:$E$15001,data1!$I$2:$I$15001,data1!$I2775)</f>
        <v>15177662</v>
      </c>
      <c r="K2775">
        <f>(data1!$J2775-J2774)/J2774</f>
        <v>0</v>
      </c>
    </row>
    <row r="2776" spans="1:11" x14ac:dyDescent="0.3">
      <c r="A2776" t="s">
        <v>22</v>
      </c>
      <c r="B2776" t="s">
        <v>44</v>
      </c>
      <c r="C2776" t="s">
        <v>26</v>
      </c>
      <c r="D2776" s="2">
        <v>43809.125</v>
      </c>
      <c r="E2776">
        <v>3737</v>
      </c>
      <c r="F2776">
        <v>1478.3121925827841</v>
      </c>
      <c r="G2776">
        <v>41</v>
      </c>
      <c r="H2776">
        <v>4.4000000000000004</v>
      </c>
      <c r="I2776">
        <f>YEAR(data1!$D2776)</f>
        <v>2019</v>
      </c>
      <c r="J2776">
        <f>SUMIFS(data1!$E$2:$E$15001,data1!$I$2:$I$15001,data1!$I2776)</f>
        <v>15177662</v>
      </c>
      <c r="K2776">
        <f>(data1!$J2776-J2775)/J2775</f>
        <v>0</v>
      </c>
    </row>
    <row r="2777" spans="1:11" x14ac:dyDescent="0.3">
      <c r="A2777" t="s">
        <v>11</v>
      </c>
      <c r="B2777" t="s">
        <v>35</v>
      </c>
      <c r="C2777" t="s">
        <v>13</v>
      </c>
      <c r="D2777" s="2">
        <v>43809.5</v>
      </c>
      <c r="E2777">
        <v>3342</v>
      </c>
      <c r="F2777">
        <v>1020.694384997257</v>
      </c>
      <c r="G2777">
        <v>39</v>
      </c>
      <c r="H2777">
        <v>4.2</v>
      </c>
      <c r="I2777">
        <f>YEAR(data1!$D2777)</f>
        <v>2019</v>
      </c>
      <c r="J2777">
        <f>SUMIFS(data1!$E$2:$E$15001,data1!$I$2:$I$15001,data1!$I2777)</f>
        <v>15177662</v>
      </c>
      <c r="K2777">
        <f>(data1!$J2777-J2776)/J2776</f>
        <v>0</v>
      </c>
    </row>
    <row r="2778" spans="1:11" x14ac:dyDescent="0.3">
      <c r="A2778" t="s">
        <v>17</v>
      </c>
      <c r="B2778" t="s">
        <v>18</v>
      </c>
      <c r="C2778" t="s">
        <v>21</v>
      </c>
      <c r="D2778" s="2">
        <v>43809.541666666657</v>
      </c>
      <c r="E2778">
        <v>5644</v>
      </c>
      <c r="F2778">
        <v>2002.317987663549</v>
      </c>
      <c r="G2778">
        <v>94</v>
      </c>
      <c r="H2778">
        <v>3.8</v>
      </c>
      <c r="I2778">
        <f>YEAR(data1!$D2778)</f>
        <v>2019</v>
      </c>
      <c r="J2778">
        <f>SUMIFS(data1!$E$2:$E$15001,data1!$I$2:$I$15001,data1!$I2778)</f>
        <v>15177662</v>
      </c>
      <c r="K2778">
        <f>(data1!$J2778-J2777)/J2777</f>
        <v>0</v>
      </c>
    </row>
    <row r="2779" spans="1:11" x14ac:dyDescent="0.3">
      <c r="A2779" t="s">
        <v>15</v>
      </c>
      <c r="B2779" t="s">
        <v>40</v>
      </c>
      <c r="C2779" t="s">
        <v>19</v>
      </c>
      <c r="D2779" s="2">
        <v>43809.583333333343</v>
      </c>
      <c r="E2779">
        <v>7760</v>
      </c>
      <c r="F2779">
        <v>1882.2297853066559</v>
      </c>
      <c r="G2779">
        <v>55</v>
      </c>
      <c r="H2779">
        <v>3.4</v>
      </c>
      <c r="I2779">
        <f>YEAR(data1!$D2779)</f>
        <v>2019</v>
      </c>
      <c r="J2779">
        <f>SUMIFS(data1!$E$2:$E$15001,data1!$I$2:$I$15001,data1!$I2779)</f>
        <v>15177662</v>
      </c>
      <c r="K2779">
        <f>(data1!$J2779-J2778)/J2778</f>
        <v>0</v>
      </c>
    </row>
    <row r="2780" spans="1:11" x14ac:dyDescent="0.3">
      <c r="A2780" t="s">
        <v>11</v>
      </c>
      <c r="B2780" t="s">
        <v>39</v>
      </c>
      <c r="C2780" t="s">
        <v>21</v>
      </c>
      <c r="D2780" s="2">
        <v>43809.583333333343</v>
      </c>
      <c r="E2780">
        <v>6528</v>
      </c>
      <c r="F2780">
        <v>2590.5462501179331</v>
      </c>
      <c r="G2780">
        <v>67</v>
      </c>
      <c r="H2780">
        <v>4</v>
      </c>
      <c r="I2780">
        <f>YEAR(data1!$D2780)</f>
        <v>2019</v>
      </c>
      <c r="J2780">
        <f>SUMIFS(data1!$E$2:$E$15001,data1!$I$2:$I$15001,data1!$I2780)</f>
        <v>15177662</v>
      </c>
      <c r="K2780">
        <f>(data1!$J2780-J2779)/J2779</f>
        <v>0</v>
      </c>
    </row>
    <row r="2781" spans="1:11" x14ac:dyDescent="0.3">
      <c r="A2781" t="s">
        <v>11</v>
      </c>
      <c r="B2781" t="s">
        <v>41</v>
      </c>
      <c r="C2781" t="s">
        <v>13</v>
      </c>
      <c r="D2781" s="2">
        <v>43809.625</v>
      </c>
      <c r="E2781">
        <v>2159</v>
      </c>
      <c r="F2781">
        <v>724.3764589222161</v>
      </c>
      <c r="G2781">
        <v>41</v>
      </c>
      <c r="H2781">
        <v>3.7</v>
      </c>
      <c r="I2781">
        <f>YEAR(data1!$D2781)</f>
        <v>2019</v>
      </c>
      <c r="J2781">
        <f>SUMIFS(data1!$E$2:$E$15001,data1!$I$2:$I$15001,data1!$I2781)</f>
        <v>15177662</v>
      </c>
      <c r="K2781">
        <f>(data1!$J2781-J2780)/J2780</f>
        <v>0</v>
      </c>
    </row>
    <row r="2782" spans="1:11" x14ac:dyDescent="0.3">
      <c r="A2782" t="s">
        <v>11</v>
      </c>
      <c r="B2782" t="s">
        <v>35</v>
      </c>
      <c r="C2782" t="s">
        <v>13</v>
      </c>
      <c r="D2782" s="2">
        <v>43809.791666666657</v>
      </c>
      <c r="E2782">
        <v>59</v>
      </c>
      <c r="F2782">
        <v>16.65164216949848</v>
      </c>
      <c r="G2782">
        <v>1</v>
      </c>
      <c r="H2782">
        <v>4.7</v>
      </c>
      <c r="I2782">
        <f>YEAR(data1!$D2782)</f>
        <v>2019</v>
      </c>
      <c r="J2782">
        <f>SUMIFS(data1!$E$2:$E$15001,data1!$I$2:$I$15001,data1!$I2782)</f>
        <v>15177662</v>
      </c>
      <c r="K2782">
        <f>(data1!$J2782-J2781)/J2781</f>
        <v>0</v>
      </c>
    </row>
    <row r="2783" spans="1:11" x14ac:dyDescent="0.3">
      <c r="A2783" t="s">
        <v>17</v>
      </c>
      <c r="B2783" t="s">
        <v>37</v>
      </c>
      <c r="C2783" t="s">
        <v>19</v>
      </c>
      <c r="D2783" s="2">
        <v>43809.875</v>
      </c>
      <c r="E2783">
        <v>5640</v>
      </c>
      <c r="F2783">
        <v>1599.013225791284</v>
      </c>
      <c r="G2783">
        <v>52</v>
      </c>
      <c r="H2783">
        <v>3</v>
      </c>
      <c r="I2783">
        <f>YEAR(data1!$D2783)</f>
        <v>2019</v>
      </c>
      <c r="J2783">
        <f>SUMIFS(data1!$E$2:$E$15001,data1!$I$2:$I$15001,data1!$I2783)</f>
        <v>15177662</v>
      </c>
      <c r="K2783">
        <f>(data1!$J2783-J2782)/J2782</f>
        <v>0</v>
      </c>
    </row>
    <row r="2784" spans="1:11" x14ac:dyDescent="0.3">
      <c r="A2784" t="s">
        <v>15</v>
      </c>
      <c r="B2784" t="s">
        <v>30</v>
      </c>
      <c r="C2784" t="s">
        <v>13</v>
      </c>
      <c r="D2784" s="2">
        <v>43809.916666666657</v>
      </c>
      <c r="E2784">
        <v>3719</v>
      </c>
      <c r="F2784">
        <v>1481.306642632831</v>
      </c>
      <c r="G2784">
        <v>27</v>
      </c>
      <c r="H2784">
        <v>3.5</v>
      </c>
      <c r="I2784">
        <f>YEAR(data1!$D2784)</f>
        <v>2019</v>
      </c>
      <c r="J2784">
        <f>SUMIFS(data1!$E$2:$E$15001,data1!$I$2:$I$15001,data1!$I2784)</f>
        <v>15177662</v>
      </c>
      <c r="K2784">
        <f>(data1!$J2784-J2783)/J2783</f>
        <v>0</v>
      </c>
    </row>
    <row r="2785" spans="1:11" x14ac:dyDescent="0.3">
      <c r="A2785" t="s">
        <v>15</v>
      </c>
      <c r="B2785" t="s">
        <v>20</v>
      </c>
      <c r="C2785" t="s">
        <v>13</v>
      </c>
      <c r="D2785" s="2">
        <v>43810.041666666657</v>
      </c>
      <c r="E2785">
        <v>4964</v>
      </c>
      <c r="F2785">
        <v>1427.970509427616</v>
      </c>
      <c r="G2785">
        <v>58</v>
      </c>
      <c r="H2785">
        <v>3.5</v>
      </c>
      <c r="I2785">
        <f>YEAR(data1!$D2785)</f>
        <v>2019</v>
      </c>
      <c r="J2785">
        <f>SUMIFS(data1!$E$2:$E$15001,data1!$I$2:$I$15001,data1!$I2785)</f>
        <v>15177662</v>
      </c>
      <c r="K2785">
        <f>(data1!$J2785-J2784)/J2784</f>
        <v>0</v>
      </c>
    </row>
    <row r="2786" spans="1:11" x14ac:dyDescent="0.3">
      <c r="A2786" t="s">
        <v>15</v>
      </c>
      <c r="B2786" t="s">
        <v>16</v>
      </c>
      <c r="C2786" t="s">
        <v>13</v>
      </c>
      <c r="D2786" s="2">
        <v>43810.166666666657</v>
      </c>
      <c r="E2786">
        <v>5898</v>
      </c>
      <c r="F2786">
        <v>1356.2216683815179</v>
      </c>
      <c r="G2786">
        <v>40</v>
      </c>
      <c r="H2786">
        <v>3.7</v>
      </c>
      <c r="I2786">
        <f>YEAR(data1!$D2786)</f>
        <v>2019</v>
      </c>
      <c r="J2786">
        <f>SUMIFS(data1!$E$2:$E$15001,data1!$I$2:$I$15001,data1!$I2786)</f>
        <v>15177662</v>
      </c>
      <c r="K2786">
        <f>(data1!$J2786-J2785)/J2785</f>
        <v>0</v>
      </c>
    </row>
    <row r="2787" spans="1:11" x14ac:dyDescent="0.3">
      <c r="A2787" t="s">
        <v>17</v>
      </c>
      <c r="B2787" t="s">
        <v>37</v>
      </c>
      <c r="C2787" t="s">
        <v>19</v>
      </c>
      <c r="D2787" s="2">
        <v>43810.208333333343</v>
      </c>
      <c r="E2787">
        <v>3095</v>
      </c>
      <c r="F2787">
        <v>891.24915163837818</v>
      </c>
      <c r="G2787">
        <v>29</v>
      </c>
      <c r="H2787">
        <v>4</v>
      </c>
      <c r="I2787">
        <f>YEAR(data1!$D2787)</f>
        <v>2019</v>
      </c>
      <c r="J2787">
        <f>SUMIFS(data1!$E$2:$E$15001,data1!$I$2:$I$15001,data1!$I2787)</f>
        <v>15177662</v>
      </c>
      <c r="K2787">
        <f>(data1!$J2787-J2786)/J2786</f>
        <v>0</v>
      </c>
    </row>
    <row r="2788" spans="1:11" x14ac:dyDescent="0.3">
      <c r="A2788" t="s">
        <v>15</v>
      </c>
      <c r="B2788" t="s">
        <v>40</v>
      </c>
      <c r="C2788" t="s">
        <v>13</v>
      </c>
      <c r="D2788" s="2">
        <v>43810.25</v>
      </c>
      <c r="E2788">
        <v>6068</v>
      </c>
      <c r="F2788">
        <v>1317.3915140375809</v>
      </c>
      <c r="G2788">
        <v>47</v>
      </c>
      <c r="H2788">
        <v>4.7</v>
      </c>
      <c r="I2788">
        <f>YEAR(data1!$D2788)</f>
        <v>2019</v>
      </c>
      <c r="J2788">
        <f>SUMIFS(data1!$E$2:$E$15001,data1!$I$2:$I$15001,data1!$I2788)</f>
        <v>15177662</v>
      </c>
      <c r="K2788">
        <f>(data1!$J2788-J2787)/J2787</f>
        <v>0</v>
      </c>
    </row>
    <row r="2789" spans="1:11" x14ac:dyDescent="0.3">
      <c r="A2789" t="s">
        <v>22</v>
      </c>
      <c r="B2789" t="s">
        <v>23</v>
      </c>
      <c r="C2789" t="s">
        <v>26</v>
      </c>
      <c r="D2789" s="2">
        <v>43810.291666666657</v>
      </c>
      <c r="E2789">
        <v>4873</v>
      </c>
      <c r="F2789">
        <v>1085.2827079683441</v>
      </c>
      <c r="G2789">
        <v>40</v>
      </c>
      <c r="H2789">
        <v>4.8</v>
      </c>
      <c r="I2789">
        <f>YEAR(data1!$D2789)</f>
        <v>2019</v>
      </c>
      <c r="J2789">
        <f>SUMIFS(data1!$E$2:$E$15001,data1!$I$2:$I$15001,data1!$I2789)</f>
        <v>15177662</v>
      </c>
      <c r="K2789">
        <f>(data1!$J2789-J2788)/J2788</f>
        <v>0</v>
      </c>
    </row>
    <row r="2790" spans="1:11" x14ac:dyDescent="0.3">
      <c r="A2790" t="s">
        <v>15</v>
      </c>
      <c r="B2790" t="s">
        <v>20</v>
      </c>
      <c r="C2790" t="s">
        <v>21</v>
      </c>
      <c r="D2790" s="2">
        <v>43810.625</v>
      </c>
      <c r="E2790">
        <v>5245</v>
      </c>
      <c r="F2790">
        <v>1535.345999539885</v>
      </c>
      <c r="G2790">
        <v>74</v>
      </c>
      <c r="H2790">
        <v>4.4000000000000004</v>
      </c>
      <c r="I2790">
        <f>YEAR(data1!$D2790)</f>
        <v>2019</v>
      </c>
      <c r="J2790">
        <f>SUMIFS(data1!$E$2:$E$15001,data1!$I$2:$I$15001,data1!$I2790)</f>
        <v>15177662</v>
      </c>
      <c r="K2790">
        <f>(data1!$J2790-J2789)/J2789</f>
        <v>0</v>
      </c>
    </row>
    <row r="2791" spans="1:11" x14ac:dyDescent="0.3">
      <c r="A2791" t="s">
        <v>11</v>
      </c>
      <c r="B2791" t="s">
        <v>12</v>
      </c>
      <c r="C2791" t="s">
        <v>21</v>
      </c>
      <c r="D2791" s="2">
        <v>43810.666666666657</v>
      </c>
      <c r="E2791">
        <v>5743</v>
      </c>
      <c r="F2791">
        <v>1684.3741626248891</v>
      </c>
      <c r="G2791">
        <v>42</v>
      </c>
      <c r="H2791">
        <v>4.5</v>
      </c>
      <c r="I2791">
        <f>YEAR(data1!$D2791)</f>
        <v>2019</v>
      </c>
      <c r="J2791">
        <f>SUMIFS(data1!$E$2:$E$15001,data1!$I$2:$I$15001,data1!$I2791)</f>
        <v>15177662</v>
      </c>
      <c r="K2791">
        <f>(data1!$J2791-J2790)/J2790</f>
        <v>0</v>
      </c>
    </row>
    <row r="2792" spans="1:11" x14ac:dyDescent="0.3">
      <c r="A2792" t="s">
        <v>11</v>
      </c>
      <c r="B2792" t="s">
        <v>35</v>
      </c>
      <c r="C2792" t="s">
        <v>13</v>
      </c>
      <c r="D2792" s="2">
        <v>43810.791666666657</v>
      </c>
      <c r="E2792">
        <v>6039</v>
      </c>
      <c r="F2792">
        <v>2055.9390214794512</v>
      </c>
      <c r="G2792">
        <v>44</v>
      </c>
      <c r="H2792">
        <v>3.6</v>
      </c>
      <c r="I2792">
        <f>YEAR(data1!$D2792)</f>
        <v>2019</v>
      </c>
      <c r="J2792">
        <f>SUMIFS(data1!$E$2:$E$15001,data1!$I$2:$I$15001,data1!$I2792)</f>
        <v>15177662</v>
      </c>
      <c r="K2792">
        <f>(data1!$J2792-J2791)/J2791</f>
        <v>0</v>
      </c>
    </row>
    <row r="2793" spans="1:11" x14ac:dyDescent="0.3">
      <c r="A2793" t="s">
        <v>11</v>
      </c>
      <c r="B2793" t="s">
        <v>41</v>
      </c>
      <c r="C2793" t="s">
        <v>19</v>
      </c>
      <c r="D2793" s="2">
        <v>43810.833333333343</v>
      </c>
      <c r="E2793">
        <v>3096</v>
      </c>
      <c r="F2793">
        <v>864.45815799909292</v>
      </c>
      <c r="G2793">
        <v>26</v>
      </c>
      <c r="H2793">
        <v>4.2</v>
      </c>
      <c r="I2793">
        <f>YEAR(data1!$D2793)</f>
        <v>2019</v>
      </c>
      <c r="J2793">
        <f>SUMIFS(data1!$E$2:$E$15001,data1!$I$2:$I$15001,data1!$I2793)</f>
        <v>15177662</v>
      </c>
      <c r="K2793">
        <f>(data1!$J2793-J2792)/J2792</f>
        <v>0</v>
      </c>
    </row>
    <row r="2794" spans="1:11" x14ac:dyDescent="0.3">
      <c r="A2794" t="s">
        <v>24</v>
      </c>
      <c r="B2794" t="s">
        <v>36</v>
      </c>
      <c r="C2794" t="s">
        <v>19</v>
      </c>
      <c r="D2794" s="2">
        <v>43810.958333333343</v>
      </c>
      <c r="E2794">
        <v>7530</v>
      </c>
      <c r="F2794">
        <v>2953.1165287978351</v>
      </c>
      <c r="G2794">
        <v>60</v>
      </c>
      <c r="H2794">
        <v>4.3</v>
      </c>
      <c r="I2794">
        <f>YEAR(data1!$D2794)</f>
        <v>2019</v>
      </c>
      <c r="J2794">
        <f>SUMIFS(data1!$E$2:$E$15001,data1!$I$2:$I$15001,data1!$I2794)</f>
        <v>15177662</v>
      </c>
      <c r="K2794">
        <f>(data1!$J2794-J2793)/J2793</f>
        <v>0</v>
      </c>
    </row>
    <row r="2795" spans="1:11" x14ac:dyDescent="0.3">
      <c r="A2795" t="s">
        <v>22</v>
      </c>
      <c r="B2795" t="s">
        <v>23</v>
      </c>
      <c r="C2795" t="s">
        <v>26</v>
      </c>
      <c r="D2795" s="2">
        <v>43811.083333333343</v>
      </c>
      <c r="E2795">
        <v>7370</v>
      </c>
      <c r="F2795">
        <v>2518.9317929327481</v>
      </c>
      <c r="G2795">
        <v>60</v>
      </c>
      <c r="H2795">
        <v>3.9</v>
      </c>
      <c r="I2795">
        <f>YEAR(data1!$D2795)</f>
        <v>2019</v>
      </c>
      <c r="J2795">
        <f>SUMIFS(data1!$E$2:$E$15001,data1!$I$2:$I$15001,data1!$I2795)</f>
        <v>15177662</v>
      </c>
      <c r="K2795">
        <f>(data1!$J2795-J2794)/J2794</f>
        <v>0</v>
      </c>
    </row>
    <row r="2796" spans="1:11" x14ac:dyDescent="0.3">
      <c r="A2796" t="s">
        <v>17</v>
      </c>
      <c r="B2796" t="s">
        <v>29</v>
      </c>
      <c r="C2796" t="s">
        <v>19</v>
      </c>
      <c r="D2796" s="2">
        <v>43811.166666666657</v>
      </c>
      <c r="E2796">
        <v>6005</v>
      </c>
      <c r="F2796">
        <v>2250.0546635810169</v>
      </c>
      <c r="G2796">
        <v>40</v>
      </c>
      <c r="H2796">
        <v>3.5</v>
      </c>
      <c r="I2796">
        <f>YEAR(data1!$D2796)</f>
        <v>2019</v>
      </c>
      <c r="J2796">
        <f>SUMIFS(data1!$E$2:$E$15001,data1!$I$2:$I$15001,data1!$I2796)</f>
        <v>15177662</v>
      </c>
      <c r="K2796">
        <f>(data1!$J2796-J2795)/J2795</f>
        <v>0</v>
      </c>
    </row>
    <row r="2797" spans="1:11" x14ac:dyDescent="0.3">
      <c r="A2797" t="s">
        <v>11</v>
      </c>
      <c r="B2797" t="s">
        <v>41</v>
      </c>
      <c r="C2797" t="s">
        <v>26</v>
      </c>
      <c r="D2797" s="2">
        <v>43811.166666666657</v>
      </c>
      <c r="E2797">
        <v>6368</v>
      </c>
      <c r="F2797">
        <v>1504.8233359381099</v>
      </c>
      <c r="G2797">
        <v>61</v>
      </c>
      <c r="H2797">
        <v>3.5</v>
      </c>
      <c r="I2797">
        <f>YEAR(data1!$D2797)</f>
        <v>2019</v>
      </c>
      <c r="J2797">
        <f>SUMIFS(data1!$E$2:$E$15001,data1!$I$2:$I$15001,data1!$I2797)</f>
        <v>15177662</v>
      </c>
      <c r="K2797">
        <f>(data1!$J2797-J2796)/J2796</f>
        <v>0</v>
      </c>
    </row>
    <row r="2798" spans="1:11" x14ac:dyDescent="0.3">
      <c r="A2798" t="s">
        <v>15</v>
      </c>
      <c r="B2798" t="s">
        <v>40</v>
      </c>
      <c r="C2798" t="s">
        <v>21</v>
      </c>
      <c r="D2798" s="2">
        <v>43811.166666666657</v>
      </c>
      <c r="E2798">
        <v>5000</v>
      </c>
      <c r="F2798">
        <v>1099.648838040172</v>
      </c>
      <c r="G2798">
        <v>35</v>
      </c>
      <c r="H2798">
        <v>4.9000000000000004</v>
      </c>
      <c r="I2798">
        <f>YEAR(data1!$D2798)</f>
        <v>2019</v>
      </c>
      <c r="J2798">
        <f>SUMIFS(data1!$E$2:$E$15001,data1!$I$2:$I$15001,data1!$I2798)</f>
        <v>15177662</v>
      </c>
      <c r="K2798">
        <f>(data1!$J2798-J2797)/J2797</f>
        <v>0</v>
      </c>
    </row>
    <row r="2799" spans="1:11" x14ac:dyDescent="0.3">
      <c r="A2799" t="s">
        <v>22</v>
      </c>
      <c r="B2799" t="s">
        <v>43</v>
      </c>
      <c r="C2799" t="s">
        <v>26</v>
      </c>
      <c r="D2799" s="2">
        <v>43811.25</v>
      </c>
      <c r="E2799">
        <v>8091</v>
      </c>
      <c r="F2799">
        <v>2895.8250256941051</v>
      </c>
      <c r="G2799">
        <v>62</v>
      </c>
      <c r="H2799">
        <v>4</v>
      </c>
      <c r="I2799">
        <f>YEAR(data1!$D2799)</f>
        <v>2019</v>
      </c>
      <c r="J2799">
        <f>SUMIFS(data1!$E$2:$E$15001,data1!$I$2:$I$15001,data1!$I2799)</f>
        <v>15177662</v>
      </c>
      <c r="K2799">
        <f>(data1!$J2799-J2798)/J2798</f>
        <v>0</v>
      </c>
    </row>
    <row r="2800" spans="1:11" x14ac:dyDescent="0.3">
      <c r="A2800" t="s">
        <v>11</v>
      </c>
      <c r="B2800" t="s">
        <v>12</v>
      </c>
      <c r="C2800" t="s">
        <v>26</v>
      </c>
      <c r="D2800" s="2">
        <v>43811.25</v>
      </c>
      <c r="E2800">
        <v>4335</v>
      </c>
      <c r="F2800">
        <v>977.08653959815899</v>
      </c>
      <c r="G2800">
        <v>44</v>
      </c>
      <c r="H2800">
        <v>3.1</v>
      </c>
      <c r="I2800">
        <f>YEAR(data1!$D2800)</f>
        <v>2019</v>
      </c>
      <c r="J2800">
        <f>SUMIFS(data1!$E$2:$E$15001,data1!$I$2:$I$15001,data1!$I2800)</f>
        <v>15177662</v>
      </c>
      <c r="K2800">
        <f>(data1!$J2800-J2799)/J2799</f>
        <v>0</v>
      </c>
    </row>
    <row r="2801" spans="1:11" x14ac:dyDescent="0.3">
      <c r="A2801" t="s">
        <v>24</v>
      </c>
      <c r="B2801" t="s">
        <v>36</v>
      </c>
      <c r="C2801" t="s">
        <v>13</v>
      </c>
      <c r="D2801" s="2">
        <v>43811.333333333343</v>
      </c>
      <c r="E2801">
        <v>2772</v>
      </c>
      <c r="F2801">
        <v>1004.460649828718</v>
      </c>
      <c r="G2801">
        <v>50</v>
      </c>
      <c r="H2801">
        <v>4</v>
      </c>
      <c r="I2801">
        <f>YEAR(data1!$D2801)</f>
        <v>2019</v>
      </c>
      <c r="J2801">
        <f>SUMIFS(data1!$E$2:$E$15001,data1!$I$2:$I$15001,data1!$I2801)</f>
        <v>15177662</v>
      </c>
      <c r="K2801">
        <f>(data1!$J2801-J2800)/J2800</f>
        <v>0</v>
      </c>
    </row>
    <row r="2802" spans="1:11" x14ac:dyDescent="0.3">
      <c r="A2802" t="s">
        <v>22</v>
      </c>
      <c r="B2802" t="s">
        <v>23</v>
      </c>
      <c r="C2802" t="s">
        <v>26</v>
      </c>
      <c r="D2802" s="2">
        <v>43811.375</v>
      </c>
      <c r="E2802">
        <v>2303</v>
      </c>
      <c r="F2802">
        <v>877.07857775049979</v>
      </c>
      <c r="G2802">
        <v>22</v>
      </c>
      <c r="H2802">
        <v>3.7</v>
      </c>
      <c r="I2802">
        <f>YEAR(data1!$D2802)</f>
        <v>2019</v>
      </c>
      <c r="J2802">
        <f>SUMIFS(data1!$E$2:$E$15001,data1!$I$2:$I$15001,data1!$I2802)</f>
        <v>15177662</v>
      </c>
      <c r="K2802">
        <f>(data1!$J2802-J2801)/J2801</f>
        <v>0</v>
      </c>
    </row>
    <row r="2803" spans="1:11" x14ac:dyDescent="0.3">
      <c r="A2803" t="s">
        <v>15</v>
      </c>
      <c r="B2803" t="s">
        <v>40</v>
      </c>
      <c r="C2803" t="s">
        <v>19</v>
      </c>
      <c r="D2803" s="2">
        <v>43811.791666666657</v>
      </c>
      <c r="E2803">
        <v>4511</v>
      </c>
      <c r="F2803">
        <v>1204.8011846230049</v>
      </c>
      <c r="G2803">
        <v>36</v>
      </c>
      <c r="H2803">
        <v>4.5</v>
      </c>
      <c r="I2803">
        <f>YEAR(data1!$D2803)</f>
        <v>2019</v>
      </c>
      <c r="J2803">
        <f>SUMIFS(data1!$E$2:$E$15001,data1!$I$2:$I$15001,data1!$I2803)</f>
        <v>15177662</v>
      </c>
      <c r="K2803">
        <f>(data1!$J2803-J2802)/J2802</f>
        <v>0</v>
      </c>
    </row>
    <row r="2804" spans="1:11" x14ac:dyDescent="0.3">
      <c r="A2804" t="s">
        <v>15</v>
      </c>
      <c r="B2804" t="s">
        <v>16</v>
      </c>
      <c r="C2804" t="s">
        <v>13</v>
      </c>
      <c r="D2804" s="2">
        <v>43811.833333333343</v>
      </c>
      <c r="E2804">
        <v>4497</v>
      </c>
      <c r="F2804">
        <v>1595.9791604746299</v>
      </c>
      <c r="G2804">
        <v>29</v>
      </c>
      <c r="H2804">
        <v>4.5</v>
      </c>
      <c r="I2804">
        <f>YEAR(data1!$D2804)</f>
        <v>2019</v>
      </c>
      <c r="J2804">
        <f>SUMIFS(data1!$E$2:$E$15001,data1!$I$2:$I$15001,data1!$I2804)</f>
        <v>15177662</v>
      </c>
      <c r="K2804">
        <f>(data1!$J2804-J2803)/J2803</f>
        <v>0</v>
      </c>
    </row>
    <row r="2805" spans="1:11" x14ac:dyDescent="0.3">
      <c r="A2805" t="s">
        <v>17</v>
      </c>
      <c r="B2805" t="s">
        <v>29</v>
      </c>
      <c r="C2805" t="s">
        <v>13</v>
      </c>
      <c r="D2805" s="2">
        <v>43811.958333333343</v>
      </c>
      <c r="E2805">
        <v>7297</v>
      </c>
      <c r="F2805">
        <v>1932.1015824857859</v>
      </c>
      <c r="G2805">
        <v>104</v>
      </c>
      <c r="H2805">
        <v>4.7</v>
      </c>
      <c r="I2805">
        <f>YEAR(data1!$D2805)</f>
        <v>2019</v>
      </c>
      <c r="J2805">
        <f>SUMIFS(data1!$E$2:$E$15001,data1!$I$2:$I$15001,data1!$I2805)</f>
        <v>15177662</v>
      </c>
      <c r="K2805">
        <f>(data1!$J2805-J2804)/J2804</f>
        <v>0</v>
      </c>
    </row>
    <row r="2806" spans="1:11" x14ac:dyDescent="0.3">
      <c r="A2806" t="s">
        <v>24</v>
      </c>
      <c r="B2806" t="s">
        <v>27</v>
      </c>
      <c r="C2806" t="s">
        <v>19</v>
      </c>
      <c r="D2806" s="2">
        <v>43812.291666666657</v>
      </c>
      <c r="E2806">
        <v>4145</v>
      </c>
      <c r="F2806">
        <v>1329.51970502009</v>
      </c>
      <c r="G2806">
        <v>53</v>
      </c>
      <c r="H2806">
        <v>3.8</v>
      </c>
      <c r="I2806">
        <f>YEAR(data1!$D2806)</f>
        <v>2019</v>
      </c>
      <c r="J2806">
        <f>SUMIFS(data1!$E$2:$E$15001,data1!$I$2:$I$15001,data1!$I2806)</f>
        <v>15177662</v>
      </c>
      <c r="K2806">
        <f>(data1!$J2806-J2805)/J2805</f>
        <v>0</v>
      </c>
    </row>
    <row r="2807" spans="1:11" x14ac:dyDescent="0.3">
      <c r="A2807" t="s">
        <v>24</v>
      </c>
      <c r="B2807" t="s">
        <v>25</v>
      </c>
      <c r="C2807" t="s">
        <v>26</v>
      </c>
      <c r="D2807" s="2">
        <v>43812.291666666657</v>
      </c>
      <c r="E2807">
        <v>5686</v>
      </c>
      <c r="F2807">
        <v>2136.600997259643</v>
      </c>
      <c r="G2807">
        <v>85</v>
      </c>
      <c r="H2807">
        <v>4.3</v>
      </c>
      <c r="I2807">
        <f>YEAR(data1!$D2807)</f>
        <v>2019</v>
      </c>
      <c r="J2807">
        <f>SUMIFS(data1!$E$2:$E$15001,data1!$I$2:$I$15001,data1!$I2807)</f>
        <v>15177662</v>
      </c>
      <c r="K2807">
        <f>(data1!$J2807-J2806)/J2806</f>
        <v>0</v>
      </c>
    </row>
    <row r="2808" spans="1:11" x14ac:dyDescent="0.3">
      <c r="A2808" t="s">
        <v>11</v>
      </c>
      <c r="B2808" t="s">
        <v>38</v>
      </c>
      <c r="C2808" t="s">
        <v>26</v>
      </c>
      <c r="D2808" s="2">
        <v>43812.625</v>
      </c>
      <c r="E2808">
        <v>4127</v>
      </c>
      <c r="F2808">
        <v>1141.459708377907</v>
      </c>
      <c r="G2808">
        <v>29</v>
      </c>
      <c r="H2808">
        <v>3</v>
      </c>
      <c r="I2808">
        <f>YEAR(data1!$D2808)</f>
        <v>2019</v>
      </c>
      <c r="J2808">
        <f>SUMIFS(data1!$E$2:$E$15001,data1!$I$2:$I$15001,data1!$I2808)</f>
        <v>15177662</v>
      </c>
      <c r="K2808">
        <f>(data1!$J2808-J2807)/J2807</f>
        <v>0</v>
      </c>
    </row>
    <row r="2809" spans="1:11" x14ac:dyDescent="0.3">
      <c r="A2809" t="s">
        <v>17</v>
      </c>
      <c r="B2809" t="s">
        <v>29</v>
      </c>
      <c r="C2809" t="s">
        <v>19</v>
      </c>
      <c r="D2809" s="2">
        <v>43812.708333333343</v>
      </c>
      <c r="E2809">
        <v>5818</v>
      </c>
      <c r="F2809">
        <v>1911.626602150182</v>
      </c>
      <c r="G2809">
        <v>78</v>
      </c>
      <c r="H2809">
        <v>4.4000000000000004</v>
      </c>
      <c r="I2809">
        <f>YEAR(data1!$D2809)</f>
        <v>2019</v>
      </c>
      <c r="J2809">
        <f>SUMIFS(data1!$E$2:$E$15001,data1!$I$2:$I$15001,data1!$I2809)</f>
        <v>15177662</v>
      </c>
      <c r="K2809">
        <f>(data1!$J2809-J2808)/J2808</f>
        <v>0</v>
      </c>
    </row>
    <row r="2810" spans="1:11" x14ac:dyDescent="0.3">
      <c r="A2810" t="s">
        <v>11</v>
      </c>
      <c r="B2810" t="s">
        <v>35</v>
      </c>
      <c r="C2810" t="s">
        <v>13</v>
      </c>
      <c r="D2810" s="2">
        <v>43812.875</v>
      </c>
      <c r="E2810">
        <v>3889</v>
      </c>
      <c r="F2810">
        <v>1461.9895903933009</v>
      </c>
      <c r="G2810">
        <v>62</v>
      </c>
      <c r="H2810">
        <v>4.2</v>
      </c>
      <c r="I2810">
        <f>YEAR(data1!$D2810)</f>
        <v>2019</v>
      </c>
      <c r="J2810">
        <f>SUMIFS(data1!$E$2:$E$15001,data1!$I$2:$I$15001,data1!$I2810)</f>
        <v>15177662</v>
      </c>
      <c r="K2810">
        <f>(data1!$J2810-J2809)/J2809</f>
        <v>0</v>
      </c>
    </row>
    <row r="2811" spans="1:11" x14ac:dyDescent="0.3">
      <c r="A2811" t="s">
        <v>22</v>
      </c>
      <c r="B2811" t="s">
        <v>43</v>
      </c>
      <c r="C2811" t="s">
        <v>13</v>
      </c>
      <c r="D2811" s="2">
        <v>43812.875</v>
      </c>
      <c r="E2811">
        <v>6400</v>
      </c>
      <c r="F2811">
        <v>1797.7512200456119</v>
      </c>
      <c r="G2811">
        <v>89</v>
      </c>
      <c r="H2811">
        <v>3.8</v>
      </c>
      <c r="I2811">
        <f>YEAR(data1!$D2811)</f>
        <v>2019</v>
      </c>
      <c r="J2811">
        <f>SUMIFS(data1!$E$2:$E$15001,data1!$I$2:$I$15001,data1!$I2811)</f>
        <v>15177662</v>
      </c>
      <c r="K2811">
        <f>(data1!$J2811-J2810)/J2810</f>
        <v>0</v>
      </c>
    </row>
    <row r="2812" spans="1:11" x14ac:dyDescent="0.3">
      <c r="A2812" t="s">
        <v>11</v>
      </c>
      <c r="B2812" t="s">
        <v>38</v>
      </c>
      <c r="C2812" t="s">
        <v>19</v>
      </c>
      <c r="D2812" s="2">
        <v>43813.166666666657</v>
      </c>
      <c r="E2812">
        <v>2763</v>
      </c>
      <c r="F2812">
        <v>840.33894727991776</v>
      </c>
      <c r="G2812">
        <v>49</v>
      </c>
      <c r="H2812">
        <v>3.7</v>
      </c>
      <c r="I2812">
        <f>YEAR(data1!$D2812)</f>
        <v>2019</v>
      </c>
      <c r="J2812">
        <f>SUMIFS(data1!$E$2:$E$15001,data1!$I$2:$I$15001,data1!$I2812)</f>
        <v>15177662</v>
      </c>
      <c r="K2812">
        <f>(data1!$J2812-J2811)/J2811</f>
        <v>0</v>
      </c>
    </row>
    <row r="2813" spans="1:11" x14ac:dyDescent="0.3">
      <c r="A2813" t="s">
        <v>24</v>
      </c>
      <c r="B2813" t="s">
        <v>28</v>
      </c>
      <c r="C2813" t="s">
        <v>21</v>
      </c>
      <c r="D2813" s="2">
        <v>43813.291666666657</v>
      </c>
      <c r="E2813">
        <v>6449</v>
      </c>
      <c r="F2813">
        <v>1529.922362505084</v>
      </c>
      <c r="G2813">
        <v>123</v>
      </c>
      <c r="H2813">
        <v>4.4000000000000004</v>
      </c>
      <c r="I2813">
        <f>YEAR(data1!$D2813)</f>
        <v>2019</v>
      </c>
      <c r="J2813">
        <f>SUMIFS(data1!$E$2:$E$15001,data1!$I$2:$I$15001,data1!$I2813)</f>
        <v>15177662</v>
      </c>
      <c r="K2813">
        <f>(data1!$J2813-J2812)/J2812</f>
        <v>0</v>
      </c>
    </row>
    <row r="2814" spans="1:11" x14ac:dyDescent="0.3">
      <c r="A2814" t="s">
        <v>17</v>
      </c>
      <c r="B2814" t="s">
        <v>34</v>
      </c>
      <c r="C2814" t="s">
        <v>26</v>
      </c>
      <c r="D2814" s="2">
        <v>43813.375</v>
      </c>
      <c r="E2814">
        <v>4894</v>
      </c>
      <c r="F2814">
        <v>1682.596667628354</v>
      </c>
      <c r="G2814">
        <v>35</v>
      </c>
      <c r="H2814">
        <v>4.4000000000000004</v>
      </c>
      <c r="I2814">
        <f>YEAR(data1!$D2814)</f>
        <v>2019</v>
      </c>
      <c r="J2814">
        <f>SUMIFS(data1!$E$2:$E$15001,data1!$I$2:$I$15001,data1!$I2814)</f>
        <v>15177662</v>
      </c>
      <c r="K2814">
        <f>(data1!$J2814-J2813)/J2813</f>
        <v>0</v>
      </c>
    </row>
    <row r="2815" spans="1:11" x14ac:dyDescent="0.3">
      <c r="A2815" t="s">
        <v>17</v>
      </c>
      <c r="B2815" t="s">
        <v>31</v>
      </c>
      <c r="C2815" t="s">
        <v>21</v>
      </c>
      <c r="D2815" s="2">
        <v>43813.416666666657</v>
      </c>
      <c r="E2815">
        <v>4605</v>
      </c>
      <c r="F2815">
        <v>1157.0520266608651</v>
      </c>
      <c r="G2815">
        <v>33</v>
      </c>
      <c r="H2815">
        <v>3.4</v>
      </c>
      <c r="I2815">
        <f>YEAR(data1!$D2815)</f>
        <v>2019</v>
      </c>
      <c r="J2815">
        <f>SUMIFS(data1!$E$2:$E$15001,data1!$I$2:$I$15001,data1!$I2815)</f>
        <v>15177662</v>
      </c>
      <c r="K2815">
        <f>(data1!$J2815-J2814)/J2814</f>
        <v>0</v>
      </c>
    </row>
    <row r="2816" spans="1:11" x14ac:dyDescent="0.3">
      <c r="A2816" t="s">
        <v>15</v>
      </c>
      <c r="B2816" t="s">
        <v>30</v>
      </c>
      <c r="C2816" t="s">
        <v>13</v>
      </c>
      <c r="D2816" s="2">
        <v>43813.5</v>
      </c>
      <c r="E2816">
        <v>5406</v>
      </c>
      <c r="F2816">
        <v>1328.4190928886319</v>
      </c>
      <c r="G2816">
        <v>41</v>
      </c>
      <c r="H2816">
        <v>4.0999999999999996</v>
      </c>
      <c r="I2816">
        <f>YEAR(data1!$D2816)</f>
        <v>2019</v>
      </c>
      <c r="J2816">
        <f>SUMIFS(data1!$E$2:$E$15001,data1!$I$2:$I$15001,data1!$I2816)</f>
        <v>15177662</v>
      </c>
      <c r="K2816">
        <f>(data1!$J2816-J2815)/J2815</f>
        <v>0</v>
      </c>
    </row>
    <row r="2817" spans="1:11" x14ac:dyDescent="0.3">
      <c r="A2817" t="s">
        <v>11</v>
      </c>
      <c r="B2817" t="s">
        <v>12</v>
      </c>
      <c r="C2817" t="s">
        <v>26</v>
      </c>
      <c r="D2817" s="2">
        <v>43813.875</v>
      </c>
      <c r="E2817">
        <v>1925</v>
      </c>
      <c r="F2817">
        <v>531.2587414174983</v>
      </c>
      <c r="G2817">
        <v>18</v>
      </c>
      <c r="H2817">
        <v>4.7</v>
      </c>
      <c r="I2817">
        <f>YEAR(data1!$D2817)</f>
        <v>2019</v>
      </c>
      <c r="J2817">
        <f>SUMIFS(data1!$E$2:$E$15001,data1!$I$2:$I$15001,data1!$I2817)</f>
        <v>15177662</v>
      </c>
      <c r="K2817">
        <f>(data1!$J2817-J2816)/J2816</f>
        <v>0</v>
      </c>
    </row>
    <row r="2818" spans="1:11" x14ac:dyDescent="0.3">
      <c r="A2818" t="s">
        <v>15</v>
      </c>
      <c r="B2818" t="s">
        <v>20</v>
      </c>
      <c r="C2818" t="s">
        <v>26</v>
      </c>
      <c r="D2818" s="2">
        <v>43813.916666666657</v>
      </c>
      <c r="E2818">
        <v>8052</v>
      </c>
      <c r="F2818">
        <v>1736.4153620540101</v>
      </c>
      <c r="G2818">
        <v>130</v>
      </c>
      <c r="H2818">
        <v>4.7</v>
      </c>
      <c r="I2818">
        <f>YEAR(data1!$D2818)</f>
        <v>2019</v>
      </c>
      <c r="J2818">
        <f>SUMIFS(data1!$E$2:$E$15001,data1!$I$2:$I$15001,data1!$I2818)</f>
        <v>15177662</v>
      </c>
      <c r="K2818">
        <f>(data1!$J2818-J2817)/J2817</f>
        <v>0</v>
      </c>
    </row>
    <row r="2819" spans="1:11" x14ac:dyDescent="0.3">
      <c r="A2819" t="s">
        <v>15</v>
      </c>
      <c r="B2819" t="s">
        <v>30</v>
      </c>
      <c r="C2819" t="s">
        <v>21</v>
      </c>
      <c r="D2819" s="2">
        <v>43814.041666666657</v>
      </c>
      <c r="E2819">
        <v>6638</v>
      </c>
      <c r="F2819">
        <v>2575.344347193844</v>
      </c>
      <c r="G2819">
        <v>64</v>
      </c>
      <c r="H2819">
        <v>3.1</v>
      </c>
      <c r="I2819">
        <f>YEAR(data1!$D2819)</f>
        <v>2019</v>
      </c>
      <c r="J2819">
        <f>SUMIFS(data1!$E$2:$E$15001,data1!$I$2:$I$15001,data1!$I2819)</f>
        <v>15177662</v>
      </c>
      <c r="K2819">
        <f>(data1!$J2819-J2818)/J2818</f>
        <v>0</v>
      </c>
    </row>
    <row r="2820" spans="1:11" x14ac:dyDescent="0.3">
      <c r="A2820" t="s">
        <v>22</v>
      </c>
      <c r="B2820" t="s">
        <v>44</v>
      </c>
      <c r="C2820" t="s">
        <v>13</v>
      </c>
      <c r="D2820" s="2">
        <v>43814.208333333343</v>
      </c>
      <c r="E2820">
        <v>1606</v>
      </c>
      <c r="F2820">
        <v>450.20110129379248</v>
      </c>
      <c r="G2820">
        <v>19</v>
      </c>
      <c r="H2820">
        <v>3.8</v>
      </c>
      <c r="I2820">
        <f>YEAR(data1!$D2820)</f>
        <v>2019</v>
      </c>
      <c r="J2820">
        <f>SUMIFS(data1!$E$2:$E$15001,data1!$I$2:$I$15001,data1!$I2820)</f>
        <v>15177662</v>
      </c>
      <c r="K2820">
        <f>(data1!$J2820-J2819)/J2819</f>
        <v>0</v>
      </c>
    </row>
    <row r="2821" spans="1:11" x14ac:dyDescent="0.3">
      <c r="A2821" t="s">
        <v>11</v>
      </c>
      <c r="B2821" t="s">
        <v>39</v>
      </c>
      <c r="C2821" t="s">
        <v>19</v>
      </c>
      <c r="D2821" s="2">
        <v>43814.416666666657</v>
      </c>
      <c r="E2821">
        <v>5929</v>
      </c>
      <c r="F2821">
        <v>1516.4683843191681</v>
      </c>
      <c r="G2821">
        <v>47</v>
      </c>
      <c r="H2821">
        <v>3.6</v>
      </c>
      <c r="I2821">
        <f>YEAR(data1!$D2821)</f>
        <v>2019</v>
      </c>
      <c r="J2821">
        <f>SUMIFS(data1!$E$2:$E$15001,data1!$I$2:$I$15001,data1!$I2821)</f>
        <v>15177662</v>
      </c>
      <c r="K2821">
        <f>(data1!$J2821-J2820)/J2820</f>
        <v>0</v>
      </c>
    </row>
    <row r="2822" spans="1:11" x14ac:dyDescent="0.3">
      <c r="A2822" t="s">
        <v>17</v>
      </c>
      <c r="B2822" t="s">
        <v>29</v>
      </c>
      <c r="C2822" t="s">
        <v>21</v>
      </c>
      <c r="D2822" s="2">
        <v>43814.666666666657</v>
      </c>
      <c r="E2822">
        <v>4822</v>
      </c>
      <c r="F2822">
        <v>1016.093926013295</v>
      </c>
      <c r="G2822">
        <v>50</v>
      </c>
      <c r="H2822">
        <v>3.3</v>
      </c>
      <c r="I2822">
        <f>YEAR(data1!$D2822)</f>
        <v>2019</v>
      </c>
      <c r="J2822">
        <f>SUMIFS(data1!$E$2:$E$15001,data1!$I$2:$I$15001,data1!$I2822)</f>
        <v>15177662</v>
      </c>
      <c r="K2822">
        <f>(data1!$J2822-J2821)/J2821</f>
        <v>0</v>
      </c>
    </row>
    <row r="2823" spans="1:11" x14ac:dyDescent="0.3">
      <c r="A2823" t="s">
        <v>22</v>
      </c>
      <c r="B2823" t="s">
        <v>16</v>
      </c>
      <c r="C2823" t="s">
        <v>13</v>
      </c>
      <c r="D2823" s="2">
        <v>43814.666666666657</v>
      </c>
      <c r="E2823">
        <v>9306</v>
      </c>
      <c r="F2823">
        <v>2408.6336883250651</v>
      </c>
      <c r="G2823">
        <v>74</v>
      </c>
      <c r="H2823">
        <v>3</v>
      </c>
      <c r="I2823">
        <f>YEAR(data1!$D2823)</f>
        <v>2019</v>
      </c>
      <c r="J2823">
        <f>SUMIFS(data1!$E$2:$E$15001,data1!$I$2:$I$15001,data1!$I2823)</f>
        <v>15177662</v>
      </c>
      <c r="K2823">
        <f>(data1!$J2823-J2822)/J2822</f>
        <v>0</v>
      </c>
    </row>
    <row r="2824" spans="1:11" x14ac:dyDescent="0.3">
      <c r="A2824" t="s">
        <v>17</v>
      </c>
      <c r="B2824" t="s">
        <v>29</v>
      </c>
      <c r="C2824" t="s">
        <v>19</v>
      </c>
      <c r="D2824" s="2">
        <v>43814.791666666657</v>
      </c>
      <c r="E2824">
        <v>7043</v>
      </c>
      <c r="F2824">
        <v>2026.133858382831</v>
      </c>
      <c r="G2824">
        <v>47</v>
      </c>
      <c r="H2824">
        <v>3.2</v>
      </c>
      <c r="I2824">
        <f>YEAR(data1!$D2824)</f>
        <v>2019</v>
      </c>
      <c r="J2824">
        <f>SUMIFS(data1!$E$2:$E$15001,data1!$I$2:$I$15001,data1!$I2824)</f>
        <v>15177662</v>
      </c>
      <c r="K2824">
        <f>(data1!$J2824-J2823)/J2823</f>
        <v>0</v>
      </c>
    </row>
    <row r="2825" spans="1:11" x14ac:dyDescent="0.3">
      <c r="A2825" t="s">
        <v>17</v>
      </c>
      <c r="B2825" t="s">
        <v>34</v>
      </c>
      <c r="C2825" t="s">
        <v>13</v>
      </c>
      <c r="D2825" s="2">
        <v>43814.958333333343</v>
      </c>
      <c r="E2825">
        <v>9793</v>
      </c>
      <c r="F2825">
        <v>2275.8890204819122</v>
      </c>
      <c r="G2825">
        <v>136</v>
      </c>
      <c r="H2825">
        <v>3.9</v>
      </c>
      <c r="I2825">
        <f>YEAR(data1!$D2825)</f>
        <v>2019</v>
      </c>
      <c r="J2825">
        <f>SUMIFS(data1!$E$2:$E$15001,data1!$I$2:$I$15001,data1!$I2825)</f>
        <v>15177662</v>
      </c>
      <c r="K2825">
        <f>(data1!$J2825-J2824)/J2824</f>
        <v>0</v>
      </c>
    </row>
    <row r="2826" spans="1:11" x14ac:dyDescent="0.3">
      <c r="A2826" t="s">
        <v>17</v>
      </c>
      <c r="B2826" t="s">
        <v>31</v>
      </c>
      <c r="C2826" t="s">
        <v>26</v>
      </c>
      <c r="D2826" s="2">
        <v>43814.958333333343</v>
      </c>
      <c r="E2826">
        <v>2155</v>
      </c>
      <c r="F2826">
        <v>432.50435066123811</v>
      </c>
      <c r="G2826">
        <v>35</v>
      </c>
      <c r="H2826">
        <v>4.0999999999999996</v>
      </c>
      <c r="I2826">
        <f>YEAR(data1!$D2826)</f>
        <v>2019</v>
      </c>
      <c r="J2826">
        <f>SUMIFS(data1!$E$2:$E$15001,data1!$I$2:$I$15001,data1!$I2826)</f>
        <v>15177662</v>
      </c>
      <c r="K2826">
        <f>(data1!$J2826-J2825)/J2825</f>
        <v>0</v>
      </c>
    </row>
    <row r="2827" spans="1:11" x14ac:dyDescent="0.3">
      <c r="A2827" t="s">
        <v>15</v>
      </c>
      <c r="B2827" t="s">
        <v>20</v>
      </c>
      <c r="C2827" t="s">
        <v>26</v>
      </c>
      <c r="D2827" s="2">
        <v>43815.041666666657</v>
      </c>
      <c r="E2827">
        <v>7982</v>
      </c>
      <c r="F2827">
        <v>1792.0239652880759</v>
      </c>
      <c r="G2827">
        <v>94</v>
      </c>
      <c r="H2827">
        <v>4.5999999999999996</v>
      </c>
      <c r="I2827">
        <f>YEAR(data1!$D2827)</f>
        <v>2019</v>
      </c>
      <c r="J2827">
        <f>SUMIFS(data1!$E$2:$E$15001,data1!$I$2:$I$15001,data1!$I2827)</f>
        <v>15177662</v>
      </c>
      <c r="K2827">
        <f>(data1!$J2827-J2826)/J2826</f>
        <v>0</v>
      </c>
    </row>
    <row r="2828" spans="1:11" x14ac:dyDescent="0.3">
      <c r="A2828" t="s">
        <v>22</v>
      </c>
      <c r="B2828" t="s">
        <v>44</v>
      </c>
      <c r="C2828" t="s">
        <v>21</v>
      </c>
      <c r="D2828" s="2">
        <v>43815.375</v>
      </c>
      <c r="E2828">
        <v>5004</v>
      </c>
      <c r="F2828">
        <v>1627.3035891207819</v>
      </c>
      <c r="G2828">
        <v>36</v>
      </c>
      <c r="H2828">
        <v>3.6</v>
      </c>
      <c r="I2828">
        <f>YEAR(data1!$D2828)</f>
        <v>2019</v>
      </c>
      <c r="J2828">
        <f>SUMIFS(data1!$E$2:$E$15001,data1!$I$2:$I$15001,data1!$I2828)</f>
        <v>15177662</v>
      </c>
      <c r="K2828">
        <f>(data1!$J2828-J2827)/J2827</f>
        <v>0</v>
      </c>
    </row>
    <row r="2829" spans="1:11" x14ac:dyDescent="0.3">
      <c r="A2829" t="s">
        <v>17</v>
      </c>
      <c r="B2829" t="s">
        <v>29</v>
      </c>
      <c r="C2829" t="s">
        <v>21</v>
      </c>
      <c r="D2829" s="2">
        <v>43815.583333333343</v>
      </c>
      <c r="E2829">
        <v>5581</v>
      </c>
      <c r="F2829">
        <v>1718.2029223718621</v>
      </c>
      <c r="G2829">
        <v>50</v>
      </c>
      <c r="H2829">
        <v>3.2</v>
      </c>
      <c r="I2829">
        <f>YEAR(data1!$D2829)</f>
        <v>2019</v>
      </c>
      <c r="J2829">
        <f>SUMIFS(data1!$E$2:$E$15001,data1!$I$2:$I$15001,data1!$I2829)</f>
        <v>15177662</v>
      </c>
      <c r="K2829">
        <f>(data1!$J2829-J2828)/J2828</f>
        <v>0</v>
      </c>
    </row>
    <row r="2830" spans="1:11" x14ac:dyDescent="0.3">
      <c r="A2830" t="s">
        <v>11</v>
      </c>
      <c r="B2830" t="s">
        <v>12</v>
      </c>
      <c r="C2830" t="s">
        <v>26</v>
      </c>
      <c r="D2830" s="2">
        <v>43815.625</v>
      </c>
      <c r="E2830">
        <v>4973</v>
      </c>
      <c r="F2830">
        <v>1011.832006456851</v>
      </c>
      <c r="G2830">
        <v>99</v>
      </c>
      <c r="H2830">
        <v>3.3</v>
      </c>
      <c r="I2830">
        <f>YEAR(data1!$D2830)</f>
        <v>2019</v>
      </c>
      <c r="J2830">
        <f>SUMIFS(data1!$E$2:$E$15001,data1!$I$2:$I$15001,data1!$I2830)</f>
        <v>15177662</v>
      </c>
      <c r="K2830">
        <f>(data1!$J2830-J2829)/J2829</f>
        <v>0</v>
      </c>
    </row>
    <row r="2831" spans="1:11" x14ac:dyDescent="0.3">
      <c r="A2831" t="s">
        <v>15</v>
      </c>
      <c r="B2831" t="s">
        <v>30</v>
      </c>
      <c r="C2831" t="s">
        <v>26</v>
      </c>
      <c r="D2831" s="2">
        <v>43815.791666666657</v>
      </c>
      <c r="E2831">
        <v>3659</v>
      </c>
      <c r="F2831">
        <v>1044.1467945175471</v>
      </c>
      <c r="G2831">
        <v>42</v>
      </c>
      <c r="H2831">
        <v>4.7</v>
      </c>
      <c r="I2831">
        <f>YEAR(data1!$D2831)</f>
        <v>2019</v>
      </c>
      <c r="J2831">
        <f>SUMIFS(data1!$E$2:$E$15001,data1!$I$2:$I$15001,data1!$I2831)</f>
        <v>15177662</v>
      </c>
      <c r="K2831">
        <f>(data1!$J2831-J2830)/J2830</f>
        <v>0</v>
      </c>
    </row>
    <row r="2832" spans="1:11" x14ac:dyDescent="0.3">
      <c r="A2832" t="s">
        <v>17</v>
      </c>
      <c r="B2832" t="s">
        <v>37</v>
      </c>
      <c r="C2832" t="s">
        <v>13</v>
      </c>
      <c r="D2832" s="2">
        <v>43815.916666666657</v>
      </c>
      <c r="E2832">
        <v>4416</v>
      </c>
      <c r="F2832">
        <v>1627.237815785533</v>
      </c>
      <c r="G2832">
        <v>53</v>
      </c>
      <c r="H2832">
        <v>4.8</v>
      </c>
      <c r="I2832">
        <f>YEAR(data1!$D2832)</f>
        <v>2019</v>
      </c>
      <c r="J2832">
        <f>SUMIFS(data1!$E$2:$E$15001,data1!$I$2:$I$15001,data1!$I2832)</f>
        <v>15177662</v>
      </c>
      <c r="K2832">
        <f>(data1!$J2832-J2831)/J2831</f>
        <v>0</v>
      </c>
    </row>
    <row r="2833" spans="1:11" x14ac:dyDescent="0.3">
      <c r="A2833" t="s">
        <v>22</v>
      </c>
      <c r="B2833" t="s">
        <v>33</v>
      </c>
      <c r="C2833" t="s">
        <v>19</v>
      </c>
      <c r="D2833" s="2">
        <v>43815.958333333343</v>
      </c>
      <c r="E2833">
        <v>5092</v>
      </c>
      <c r="F2833">
        <v>1082.4869929198189</v>
      </c>
      <c r="G2833">
        <v>91</v>
      </c>
      <c r="H2833">
        <v>4.2</v>
      </c>
      <c r="I2833">
        <f>YEAR(data1!$D2833)</f>
        <v>2019</v>
      </c>
      <c r="J2833">
        <f>SUMIFS(data1!$E$2:$E$15001,data1!$I$2:$I$15001,data1!$I2833)</f>
        <v>15177662</v>
      </c>
      <c r="K2833">
        <f>(data1!$J2833-J2832)/J2832</f>
        <v>0</v>
      </c>
    </row>
    <row r="2834" spans="1:11" x14ac:dyDescent="0.3">
      <c r="A2834" t="s">
        <v>15</v>
      </c>
      <c r="B2834" t="s">
        <v>30</v>
      </c>
      <c r="C2834" t="s">
        <v>19</v>
      </c>
      <c r="D2834" s="2">
        <v>43815.958333333343</v>
      </c>
      <c r="E2834">
        <v>5815</v>
      </c>
      <c r="F2834">
        <v>2132.108059187502</v>
      </c>
      <c r="G2834">
        <v>58</v>
      </c>
      <c r="H2834">
        <v>3.8</v>
      </c>
      <c r="I2834">
        <f>YEAR(data1!$D2834)</f>
        <v>2019</v>
      </c>
      <c r="J2834">
        <f>SUMIFS(data1!$E$2:$E$15001,data1!$I$2:$I$15001,data1!$I2834)</f>
        <v>15177662</v>
      </c>
      <c r="K2834">
        <f>(data1!$J2834-J2833)/J2833</f>
        <v>0</v>
      </c>
    </row>
    <row r="2835" spans="1:11" x14ac:dyDescent="0.3">
      <c r="A2835" t="s">
        <v>15</v>
      </c>
      <c r="B2835" t="s">
        <v>32</v>
      </c>
      <c r="C2835" t="s">
        <v>21</v>
      </c>
      <c r="D2835" s="2">
        <v>43816.083333333343</v>
      </c>
      <c r="E2835">
        <v>6446</v>
      </c>
      <c r="F2835">
        <v>1676.450352287063</v>
      </c>
      <c r="G2835">
        <v>54</v>
      </c>
      <c r="H2835">
        <v>4.5999999999999996</v>
      </c>
      <c r="I2835">
        <f>YEAR(data1!$D2835)</f>
        <v>2019</v>
      </c>
      <c r="J2835">
        <f>SUMIFS(data1!$E$2:$E$15001,data1!$I$2:$I$15001,data1!$I2835)</f>
        <v>15177662</v>
      </c>
      <c r="K2835">
        <f>(data1!$J2835-J2834)/J2834</f>
        <v>0</v>
      </c>
    </row>
    <row r="2836" spans="1:11" x14ac:dyDescent="0.3">
      <c r="A2836" t="s">
        <v>24</v>
      </c>
      <c r="B2836" t="s">
        <v>42</v>
      </c>
      <c r="C2836" t="s">
        <v>13</v>
      </c>
      <c r="D2836" s="2">
        <v>43816.25</v>
      </c>
      <c r="E2836">
        <v>8678</v>
      </c>
      <c r="F2836">
        <v>2727.1832363962071</v>
      </c>
      <c r="G2836">
        <v>84</v>
      </c>
      <c r="H2836">
        <v>4.5</v>
      </c>
      <c r="I2836">
        <f>YEAR(data1!$D2836)</f>
        <v>2019</v>
      </c>
      <c r="J2836">
        <f>SUMIFS(data1!$E$2:$E$15001,data1!$I$2:$I$15001,data1!$I2836)</f>
        <v>15177662</v>
      </c>
      <c r="K2836">
        <f>(data1!$J2836-J2835)/J2835</f>
        <v>0</v>
      </c>
    </row>
    <row r="2837" spans="1:11" x14ac:dyDescent="0.3">
      <c r="A2837" t="s">
        <v>17</v>
      </c>
      <c r="B2837" t="s">
        <v>29</v>
      </c>
      <c r="C2837" t="s">
        <v>21</v>
      </c>
      <c r="D2837" s="2">
        <v>43816.291666666657</v>
      </c>
      <c r="E2837">
        <v>9041</v>
      </c>
      <c r="F2837">
        <v>2250.845313850592</v>
      </c>
      <c r="G2837">
        <v>98</v>
      </c>
      <c r="H2837">
        <v>5</v>
      </c>
      <c r="I2837">
        <f>YEAR(data1!$D2837)</f>
        <v>2019</v>
      </c>
      <c r="J2837">
        <f>SUMIFS(data1!$E$2:$E$15001,data1!$I$2:$I$15001,data1!$I2837)</f>
        <v>15177662</v>
      </c>
      <c r="K2837">
        <f>(data1!$J2837-J2836)/J2836</f>
        <v>0</v>
      </c>
    </row>
    <row r="2838" spans="1:11" x14ac:dyDescent="0.3">
      <c r="A2838" t="s">
        <v>15</v>
      </c>
      <c r="B2838" t="s">
        <v>30</v>
      </c>
      <c r="C2838" t="s">
        <v>21</v>
      </c>
      <c r="D2838" s="2">
        <v>43816.375</v>
      </c>
      <c r="E2838">
        <v>4089</v>
      </c>
      <c r="F2838">
        <v>1472.9658332733061</v>
      </c>
      <c r="G2838">
        <v>30</v>
      </c>
      <c r="H2838">
        <v>3</v>
      </c>
      <c r="I2838">
        <f>YEAR(data1!$D2838)</f>
        <v>2019</v>
      </c>
      <c r="J2838">
        <f>SUMIFS(data1!$E$2:$E$15001,data1!$I$2:$I$15001,data1!$I2838)</f>
        <v>15177662</v>
      </c>
      <c r="K2838">
        <f>(data1!$J2838-J2837)/J2837</f>
        <v>0</v>
      </c>
    </row>
    <row r="2839" spans="1:11" x14ac:dyDescent="0.3">
      <c r="A2839" t="s">
        <v>22</v>
      </c>
      <c r="B2839" t="s">
        <v>23</v>
      </c>
      <c r="C2839" t="s">
        <v>19</v>
      </c>
      <c r="D2839" s="2">
        <v>43816.541666666657</v>
      </c>
      <c r="E2839">
        <v>8116</v>
      </c>
      <c r="F2839">
        <v>2872.0042877511041</v>
      </c>
      <c r="G2839">
        <v>67</v>
      </c>
      <c r="H2839">
        <v>3.8</v>
      </c>
      <c r="I2839">
        <f>YEAR(data1!$D2839)</f>
        <v>2019</v>
      </c>
      <c r="J2839">
        <f>SUMIFS(data1!$E$2:$E$15001,data1!$I$2:$I$15001,data1!$I2839)</f>
        <v>15177662</v>
      </c>
      <c r="K2839">
        <f>(data1!$J2839-J2838)/J2838</f>
        <v>0</v>
      </c>
    </row>
    <row r="2840" spans="1:11" x14ac:dyDescent="0.3">
      <c r="A2840" t="s">
        <v>22</v>
      </c>
      <c r="B2840" t="s">
        <v>23</v>
      </c>
      <c r="C2840" t="s">
        <v>13</v>
      </c>
      <c r="D2840" s="2">
        <v>43816.666666666657</v>
      </c>
      <c r="E2840">
        <v>5714</v>
      </c>
      <c r="F2840">
        <v>1172.757824366267</v>
      </c>
      <c r="G2840">
        <v>48</v>
      </c>
      <c r="H2840">
        <v>4.9000000000000004</v>
      </c>
      <c r="I2840">
        <f>YEAR(data1!$D2840)</f>
        <v>2019</v>
      </c>
      <c r="J2840">
        <f>SUMIFS(data1!$E$2:$E$15001,data1!$I$2:$I$15001,data1!$I2840)</f>
        <v>15177662</v>
      </c>
      <c r="K2840">
        <f>(data1!$J2840-J2839)/J2839</f>
        <v>0</v>
      </c>
    </row>
    <row r="2841" spans="1:11" x14ac:dyDescent="0.3">
      <c r="A2841" t="s">
        <v>11</v>
      </c>
      <c r="B2841" t="s">
        <v>39</v>
      </c>
      <c r="C2841" t="s">
        <v>26</v>
      </c>
      <c r="D2841" s="2">
        <v>43816.708333333343</v>
      </c>
      <c r="E2841">
        <v>5327</v>
      </c>
      <c r="F2841">
        <v>2124.990347080141</v>
      </c>
      <c r="G2841">
        <v>38</v>
      </c>
      <c r="H2841">
        <v>4.4000000000000004</v>
      </c>
      <c r="I2841">
        <f>YEAR(data1!$D2841)</f>
        <v>2019</v>
      </c>
      <c r="J2841">
        <f>SUMIFS(data1!$E$2:$E$15001,data1!$I$2:$I$15001,data1!$I2841)</f>
        <v>15177662</v>
      </c>
      <c r="K2841">
        <f>(data1!$J2841-J2840)/J2840</f>
        <v>0</v>
      </c>
    </row>
    <row r="2842" spans="1:11" x14ac:dyDescent="0.3">
      <c r="A2842" t="s">
        <v>22</v>
      </c>
      <c r="B2842" t="s">
        <v>44</v>
      </c>
      <c r="C2842" t="s">
        <v>21</v>
      </c>
      <c r="D2842" s="2">
        <v>43816.958333333343</v>
      </c>
      <c r="E2842">
        <v>6612</v>
      </c>
      <c r="F2842">
        <v>1603.910670269689</v>
      </c>
      <c r="G2842">
        <v>52</v>
      </c>
      <c r="H2842">
        <v>4.8</v>
      </c>
      <c r="I2842">
        <f>YEAR(data1!$D2842)</f>
        <v>2019</v>
      </c>
      <c r="J2842">
        <f>SUMIFS(data1!$E$2:$E$15001,data1!$I$2:$I$15001,data1!$I2842)</f>
        <v>15177662</v>
      </c>
      <c r="K2842">
        <f>(data1!$J2842-J2841)/J2841</f>
        <v>0</v>
      </c>
    </row>
    <row r="2843" spans="1:11" x14ac:dyDescent="0.3">
      <c r="A2843" t="s">
        <v>15</v>
      </c>
      <c r="B2843" t="s">
        <v>40</v>
      </c>
      <c r="C2843" t="s">
        <v>13</v>
      </c>
      <c r="D2843" s="2">
        <v>43817</v>
      </c>
      <c r="E2843">
        <v>2223</v>
      </c>
      <c r="F2843">
        <v>745.43696967856533</v>
      </c>
      <c r="G2843">
        <v>16</v>
      </c>
      <c r="H2843">
        <v>4.9000000000000004</v>
      </c>
      <c r="I2843">
        <f>YEAR(data1!$D2843)</f>
        <v>2019</v>
      </c>
      <c r="J2843">
        <f>SUMIFS(data1!$E$2:$E$15001,data1!$I$2:$I$15001,data1!$I2843)</f>
        <v>15177662</v>
      </c>
      <c r="K2843">
        <f>(data1!$J2843-J2842)/J2842</f>
        <v>0</v>
      </c>
    </row>
    <row r="2844" spans="1:11" x14ac:dyDescent="0.3">
      <c r="A2844" t="s">
        <v>22</v>
      </c>
      <c r="B2844" t="s">
        <v>23</v>
      </c>
      <c r="C2844" t="s">
        <v>13</v>
      </c>
      <c r="D2844" s="2">
        <v>43817.041666666657</v>
      </c>
      <c r="E2844">
        <v>7486</v>
      </c>
      <c r="F2844">
        <v>1689.0259702052169</v>
      </c>
      <c r="G2844">
        <v>51</v>
      </c>
      <c r="H2844">
        <v>3.7</v>
      </c>
      <c r="I2844">
        <f>YEAR(data1!$D2844)</f>
        <v>2019</v>
      </c>
      <c r="J2844">
        <f>SUMIFS(data1!$E$2:$E$15001,data1!$I$2:$I$15001,data1!$I2844)</f>
        <v>15177662</v>
      </c>
      <c r="K2844">
        <f>(data1!$J2844-J2843)/J2843</f>
        <v>0</v>
      </c>
    </row>
    <row r="2845" spans="1:11" x14ac:dyDescent="0.3">
      <c r="A2845" t="s">
        <v>22</v>
      </c>
      <c r="B2845" t="s">
        <v>44</v>
      </c>
      <c r="C2845" t="s">
        <v>19</v>
      </c>
      <c r="D2845" s="2">
        <v>43817.208333333343</v>
      </c>
      <c r="E2845">
        <v>5609</v>
      </c>
      <c r="F2845">
        <v>1502.463030689127</v>
      </c>
      <c r="G2845">
        <v>45</v>
      </c>
      <c r="H2845">
        <v>4</v>
      </c>
      <c r="I2845">
        <f>YEAR(data1!$D2845)</f>
        <v>2019</v>
      </c>
      <c r="J2845">
        <f>SUMIFS(data1!$E$2:$E$15001,data1!$I$2:$I$15001,data1!$I2845)</f>
        <v>15177662</v>
      </c>
      <c r="K2845">
        <f>(data1!$J2845-J2844)/J2844</f>
        <v>0</v>
      </c>
    </row>
    <row r="2846" spans="1:11" x14ac:dyDescent="0.3">
      <c r="A2846" t="s">
        <v>24</v>
      </c>
      <c r="B2846" t="s">
        <v>28</v>
      </c>
      <c r="C2846" t="s">
        <v>13</v>
      </c>
      <c r="D2846" s="2">
        <v>43817.25</v>
      </c>
      <c r="E2846">
        <v>4194</v>
      </c>
      <c r="F2846">
        <v>1640.9048431100059</v>
      </c>
      <c r="G2846">
        <v>36</v>
      </c>
      <c r="H2846">
        <v>3.8</v>
      </c>
      <c r="I2846">
        <f>YEAR(data1!$D2846)</f>
        <v>2019</v>
      </c>
      <c r="J2846">
        <f>SUMIFS(data1!$E$2:$E$15001,data1!$I$2:$I$15001,data1!$I2846)</f>
        <v>15177662</v>
      </c>
      <c r="K2846">
        <f>(data1!$J2846-J2845)/J2845</f>
        <v>0</v>
      </c>
    </row>
    <row r="2847" spans="1:11" x14ac:dyDescent="0.3">
      <c r="A2847" t="s">
        <v>17</v>
      </c>
      <c r="B2847" t="s">
        <v>29</v>
      </c>
      <c r="C2847" t="s">
        <v>21</v>
      </c>
      <c r="D2847" s="2">
        <v>43817.333333333343</v>
      </c>
      <c r="E2847">
        <v>6959</v>
      </c>
      <c r="F2847">
        <v>1635.692051510089</v>
      </c>
      <c r="G2847">
        <v>77</v>
      </c>
      <c r="H2847">
        <v>3.5</v>
      </c>
      <c r="I2847">
        <f>YEAR(data1!$D2847)</f>
        <v>2019</v>
      </c>
      <c r="J2847">
        <f>SUMIFS(data1!$E$2:$E$15001,data1!$I$2:$I$15001,data1!$I2847)</f>
        <v>15177662</v>
      </c>
      <c r="K2847">
        <f>(data1!$J2847-J2846)/J2846</f>
        <v>0</v>
      </c>
    </row>
    <row r="2848" spans="1:11" x14ac:dyDescent="0.3">
      <c r="A2848" t="s">
        <v>22</v>
      </c>
      <c r="B2848" t="s">
        <v>33</v>
      </c>
      <c r="C2848" t="s">
        <v>26</v>
      </c>
      <c r="D2848" s="2">
        <v>43817.375</v>
      </c>
      <c r="E2848">
        <v>2792</v>
      </c>
      <c r="F2848">
        <v>563.95281093151675</v>
      </c>
      <c r="G2848">
        <v>49</v>
      </c>
      <c r="H2848">
        <v>4.0999999999999996</v>
      </c>
      <c r="I2848">
        <f>YEAR(data1!$D2848)</f>
        <v>2019</v>
      </c>
      <c r="J2848">
        <f>SUMIFS(data1!$E$2:$E$15001,data1!$I$2:$I$15001,data1!$I2848)</f>
        <v>15177662</v>
      </c>
      <c r="K2848">
        <f>(data1!$J2848-J2847)/J2847</f>
        <v>0</v>
      </c>
    </row>
    <row r="2849" spans="1:11" x14ac:dyDescent="0.3">
      <c r="A2849" t="s">
        <v>24</v>
      </c>
      <c r="B2849" t="s">
        <v>36</v>
      </c>
      <c r="C2849" t="s">
        <v>26</v>
      </c>
      <c r="D2849" s="2">
        <v>43817.5</v>
      </c>
      <c r="E2849">
        <v>6917</v>
      </c>
      <c r="F2849">
        <v>2325.0169552101888</v>
      </c>
      <c r="G2849">
        <v>104</v>
      </c>
      <c r="H2849">
        <v>3.5</v>
      </c>
      <c r="I2849">
        <f>YEAR(data1!$D2849)</f>
        <v>2019</v>
      </c>
      <c r="J2849">
        <f>SUMIFS(data1!$E$2:$E$15001,data1!$I$2:$I$15001,data1!$I2849)</f>
        <v>15177662</v>
      </c>
      <c r="K2849">
        <f>(data1!$J2849-J2848)/J2848</f>
        <v>0</v>
      </c>
    </row>
    <row r="2850" spans="1:11" x14ac:dyDescent="0.3">
      <c r="A2850" t="s">
        <v>17</v>
      </c>
      <c r="B2850" t="s">
        <v>18</v>
      </c>
      <c r="C2850" t="s">
        <v>26</v>
      </c>
      <c r="D2850" s="2">
        <v>43817.666666666657</v>
      </c>
      <c r="E2850">
        <v>2892</v>
      </c>
      <c r="F2850">
        <v>642.57065951113805</v>
      </c>
      <c r="G2850">
        <v>26</v>
      </c>
      <c r="H2850">
        <v>3.9</v>
      </c>
      <c r="I2850">
        <f>YEAR(data1!$D2850)</f>
        <v>2019</v>
      </c>
      <c r="J2850">
        <f>SUMIFS(data1!$E$2:$E$15001,data1!$I$2:$I$15001,data1!$I2850)</f>
        <v>15177662</v>
      </c>
      <c r="K2850">
        <f>(data1!$J2850-J2849)/J2849</f>
        <v>0</v>
      </c>
    </row>
    <row r="2851" spans="1:11" x14ac:dyDescent="0.3">
      <c r="A2851" t="s">
        <v>24</v>
      </c>
      <c r="B2851" t="s">
        <v>28</v>
      </c>
      <c r="C2851" t="s">
        <v>21</v>
      </c>
      <c r="D2851" s="2">
        <v>43818.166666666657</v>
      </c>
      <c r="E2851">
        <v>3778</v>
      </c>
      <c r="F2851">
        <v>773.90353792634028</v>
      </c>
      <c r="G2851">
        <v>32</v>
      </c>
      <c r="H2851">
        <v>4.7</v>
      </c>
      <c r="I2851">
        <f>YEAR(data1!$D2851)</f>
        <v>2019</v>
      </c>
      <c r="J2851">
        <f>SUMIFS(data1!$E$2:$E$15001,data1!$I$2:$I$15001,data1!$I2851)</f>
        <v>15177662</v>
      </c>
      <c r="K2851">
        <f>(data1!$J2851-J2850)/J2850</f>
        <v>0</v>
      </c>
    </row>
    <row r="2852" spans="1:11" x14ac:dyDescent="0.3">
      <c r="A2852" t="s">
        <v>22</v>
      </c>
      <c r="B2852" t="s">
        <v>44</v>
      </c>
      <c r="C2852" t="s">
        <v>21</v>
      </c>
      <c r="D2852" s="2">
        <v>43818.208333333343</v>
      </c>
      <c r="E2852">
        <v>5594</v>
      </c>
      <c r="F2852">
        <v>1456.816194796208</v>
      </c>
      <c r="G2852">
        <v>55</v>
      </c>
      <c r="H2852">
        <v>4.9000000000000004</v>
      </c>
      <c r="I2852">
        <f>YEAR(data1!$D2852)</f>
        <v>2019</v>
      </c>
      <c r="J2852">
        <f>SUMIFS(data1!$E$2:$E$15001,data1!$I$2:$I$15001,data1!$I2852)</f>
        <v>15177662</v>
      </c>
      <c r="K2852">
        <f>(data1!$J2852-J2851)/J2851</f>
        <v>0</v>
      </c>
    </row>
    <row r="2853" spans="1:11" x14ac:dyDescent="0.3">
      <c r="A2853" t="s">
        <v>22</v>
      </c>
      <c r="B2853" t="s">
        <v>16</v>
      </c>
      <c r="C2853" t="s">
        <v>13</v>
      </c>
      <c r="D2853" s="2">
        <v>43818.333333333343</v>
      </c>
      <c r="E2853">
        <v>7014</v>
      </c>
      <c r="F2853">
        <v>2258.1898032604308</v>
      </c>
      <c r="G2853">
        <v>48</v>
      </c>
      <c r="H2853">
        <v>4.9000000000000004</v>
      </c>
      <c r="I2853">
        <f>YEAR(data1!$D2853)</f>
        <v>2019</v>
      </c>
      <c r="J2853">
        <f>SUMIFS(data1!$E$2:$E$15001,data1!$I$2:$I$15001,data1!$I2853)</f>
        <v>15177662</v>
      </c>
      <c r="K2853">
        <f>(data1!$J2853-J2852)/J2852</f>
        <v>0</v>
      </c>
    </row>
    <row r="2854" spans="1:11" x14ac:dyDescent="0.3">
      <c r="A2854" t="s">
        <v>22</v>
      </c>
      <c r="B2854" t="s">
        <v>23</v>
      </c>
      <c r="C2854" t="s">
        <v>19</v>
      </c>
      <c r="D2854" s="2">
        <v>43818.375</v>
      </c>
      <c r="E2854">
        <v>5650</v>
      </c>
      <c r="F2854">
        <v>1329.4936364725829</v>
      </c>
      <c r="G2854">
        <v>44</v>
      </c>
      <c r="H2854">
        <v>3.3</v>
      </c>
      <c r="I2854">
        <f>YEAR(data1!$D2854)</f>
        <v>2019</v>
      </c>
      <c r="J2854">
        <f>SUMIFS(data1!$E$2:$E$15001,data1!$I$2:$I$15001,data1!$I2854)</f>
        <v>15177662</v>
      </c>
      <c r="K2854">
        <f>(data1!$J2854-J2853)/J2853</f>
        <v>0</v>
      </c>
    </row>
    <row r="2855" spans="1:11" x14ac:dyDescent="0.3">
      <c r="A2855" t="s">
        <v>15</v>
      </c>
      <c r="B2855" t="s">
        <v>32</v>
      </c>
      <c r="C2855" t="s">
        <v>13</v>
      </c>
      <c r="D2855" s="2">
        <v>43818.416666666657</v>
      </c>
      <c r="E2855">
        <v>6376</v>
      </c>
      <c r="F2855">
        <v>2028.9691137969189</v>
      </c>
      <c r="G2855">
        <v>75</v>
      </c>
      <c r="H2855">
        <v>4.9000000000000004</v>
      </c>
      <c r="I2855">
        <f>YEAR(data1!$D2855)</f>
        <v>2019</v>
      </c>
      <c r="J2855">
        <f>SUMIFS(data1!$E$2:$E$15001,data1!$I$2:$I$15001,data1!$I2855)</f>
        <v>15177662</v>
      </c>
      <c r="K2855">
        <f>(data1!$J2855-J2854)/J2854</f>
        <v>0</v>
      </c>
    </row>
    <row r="2856" spans="1:11" x14ac:dyDescent="0.3">
      <c r="A2856" t="s">
        <v>15</v>
      </c>
      <c r="B2856" t="s">
        <v>20</v>
      </c>
      <c r="C2856" t="s">
        <v>26</v>
      </c>
      <c r="D2856" s="2">
        <v>43818.583333333343</v>
      </c>
      <c r="E2856">
        <v>3954</v>
      </c>
      <c r="F2856">
        <v>943.76871326309936</v>
      </c>
      <c r="G2856">
        <v>30</v>
      </c>
      <c r="H2856">
        <v>3.8</v>
      </c>
      <c r="I2856">
        <f>YEAR(data1!$D2856)</f>
        <v>2019</v>
      </c>
      <c r="J2856">
        <f>SUMIFS(data1!$E$2:$E$15001,data1!$I$2:$I$15001,data1!$I2856)</f>
        <v>15177662</v>
      </c>
      <c r="K2856">
        <f>(data1!$J2856-J2855)/J2855</f>
        <v>0</v>
      </c>
    </row>
    <row r="2857" spans="1:11" x14ac:dyDescent="0.3">
      <c r="A2857" t="s">
        <v>22</v>
      </c>
      <c r="B2857" t="s">
        <v>44</v>
      </c>
      <c r="C2857" t="s">
        <v>26</v>
      </c>
      <c r="D2857" s="2">
        <v>43818.875</v>
      </c>
      <c r="E2857">
        <v>2952</v>
      </c>
      <c r="F2857">
        <v>824.64565510016723</v>
      </c>
      <c r="G2857">
        <v>45</v>
      </c>
      <c r="H2857">
        <v>4.7</v>
      </c>
      <c r="I2857">
        <f>YEAR(data1!$D2857)</f>
        <v>2019</v>
      </c>
      <c r="J2857">
        <f>SUMIFS(data1!$E$2:$E$15001,data1!$I$2:$I$15001,data1!$I2857)</f>
        <v>15177662</v>
      </c>
      <c r="K2857">
        <f>(data1!$J2857-J2856)/J2856</f>
        <v>0</v>
      </c>
    </row>
    <row r="2858" spans="1:11" x14ac:dyDescent="0.3">
      <c r="A2858" t="s">
        <v>15</v>
      </c>
      <c r="B2858" t="s">
        <v>30</v>
      </c>
      <c r="C2858" t="s">
        <v>19</v>
      </c>
      <c r="D2858" s="2">
        <v>43819.125</v>
      </c>
      <c r="E2858">
        <v>3249</v>
      </c>
      <c r="F2858">
        <v>861.7321685456169</v>
      </c>
      <c r="G2858">
        <v>22</v>
      </c>
      <c r="H2858">
        <v>4.4000000000000004</v>
      </c>
      <c r="I2858">
        <f>YEAR(data1!$D2858)</f>
        <v>2019</v>
      </c>
      <c r="J2858">
        <f>SUMIFS(data1!$E$2:$E$15001,data1!$I$2:$I$15001,data1!$I2858)</f>
        <v>15177662</v>
      </c>
      <c r="K2858">
        <f>(data1!$J2858-J2857)/J2857</f>
        <v>0</v>
      </c>
    </row>
    <row r="2859" spans="1:11" x14ac:dyDescent="0.3">
      <c r="A2859" t="s">
        <v>24</v>
      </c>
      <c r="B2859" t="s">
        <v>28</v>
      </c>
      <c r="C2859" t="s">
        <v>21</v>
      </c>
      <c r="D2859" s="2">
        <v>43819.166666666657</v>
      </c>
      <c r="E2859">
        <v>3880</v>
      </c>
      <c r="F2859">
        <v>1101.727885522914</v>
      </c>
      <c r="G2859">
        <v>28</v>
      </c>
      <c r="H2859">
        <v>3.2</v>
      </c>
      <c r="I2859">
        <f>YEAR(data1!$D2859)</f>
        <v>2019</v>
      </c>
      <c r="J2859">
        <f>SUMIFS(data1!$E$2:$E$15001,data1!$I$2:$I$15001,data1!$I2859)</f>
        <v>15177662</v>
      </c>
      <c r="K2859">
        <f>(data1!$J2859-J2858)/J2858</f>
        <v>0</v>
      </c>
    </row>
    <row r="2860" spans="1:11" x14ac:dyDescent="0.3">
      <c r="A2860" t="s">
        <v>22</v>
      </c>
      <c r="B2860" t="s">
        <v>23</v>
      </c>
      <c r="C2860" t="s">
        <v>21</v>
      </c>
      <c r="D2860" s="2">
        <v>43819.333333333343</v>
      </c>
      <c r="E2860">
        <v>6663</v>
      </c>
      <c r="F2860">
        <v>1673.577231496773</v>
      </c>
      <c r="G2860">
        <v>60</v>
      </c>
      <c r="H2860">
        <v>3.1</v>
      </c>
      <c r="I2860">
        <f>YEAR(data1!$D2860)</f>
        <v>2019</v>
      </c>
      <c r="J2860">
        <f>SUMIFS(data1!$E$2:$E$15001,data1!$I$2:$I$15001,data1!$I2860)</f>
        <v>15177662</v>
      </c>
      <c r="K2860">
        <f>(data1!$J2860-J2859)/J2859</f>
        <v>0</v>
      </c>
    </row>
    <row r="2861" spans="1:11" x14ac:dyDescent="0.3">
      <c r="A2861" t="s">
        <v>22</v>
      </c>
      <c r="B2861" t="s">
        <v>44</v>
      </c>
      <c r="C2861" t="s">
        <v>21</v>
      </c>
      <c r="D2861" s="2">
        <v>43819.416666666657</v>
      </c>
      <c r="E2861">
        <v>3485</v>
      </c>
      <c r="F2861">
        <v>1210.2651753154539</v>
      </c>
      <c r="G2861">
        <v>41</v>
      </c>
      <c r="H2861">
        <v>4.5</v>
      </c>
      <c r="I2861">
        <f>YEAR(data1!$D2861)</f>
        <v>2019</v>
      </c>
      <c r="J2861">
        <f>SUMIFS(data1!$E$2:$E$15001,data1!$I$2:$I$15001,data1!$I2861)</f>
        <v>15177662</v>
      </c>
      <c r="K2861">
        <f>(data1!$J2861-J2860)/J2860</f>
        <v>0</v>
      </c>
    </row>
    <row r="2862" spans="1:11" x14ac:dyDescent="0.3">
      <c r="A2862" t="s">
        <v>22</v>
      </c>
      <c r="B2862" t="s">
        <v>43</v>
      </c>
      <c r="C2862" t="s">
        <v>21</v>
      </c>
      <c r="D2862" s="2">
        <v>43819.458333333343</v>
      </c>
      <c r="E2862">
        <v>3324</v>
      </c>
      <c r="F2862">
        <v>746.574538923099</v>
      </c>
      <c r="G2862">
        <v>22</v>
      </c>
      <c r="H2862">
        <v>4.3</v>
      </c>
      <c r="I2862">
        <f>YEAR(data1!$D2862)</f>
        <v>2019</v>
      </c>
      <c r="J2862">
        <f>SUMIFS(data1!$E$2:$E$15001,data1!$I$2:$I$15001,data1!$I2862)</f>
        <v>15177662</v>
      </c>
      <c r="K2862">
        <f>(data1!$J2862-J2861)/J2861</f>
        <v>0</v>
      </c>
    </row>
    <row r="2863" spans="1:11" x14ac:dyDescent="0.3">
      <c r="A2863" t="s">
        <v>15</v>
      </c>
      <c r="B2863" t="s">
        <v>30</v>
      </c>
      <c r="C2863" t="s">
        <v>13</v>
      </c>
      <c r="D2863" s="2">
        <v>43819.5</v>
      </c>
      <c r="E2863">
        <v>9768</v>
      </c>
      <c r="F2863">
        <v>3594.4004779581642</v>
      </c>
      <c r="G2863">
        <v>118</v>
      </c>
      <c r="H2863">
        <v>4.3</v>
      </c>
      <c r="I2863">
        <f>YEAR(data1!$D2863)</f>
        <v>2019</v>
      </c>
      <c r="J2863">
        <f>SUMIFS(data1!$E$2:$E$15001,data1!$I$2:$I$15001,data1!$I2863)</f>
        <v>15177662</v>
      </c>
      <c r="K2863">
        <f>(data1!$J2863-J2862)/J2862</f>
        <v>0</v>
      </c>
    </row>
    <row r="2864" spans="1:11" x14ac:dyDescent="0.3">
      <c r="A2864" t="s">
        <v>17</v>
      </c>
      <c r="B2864" t="s">
        <v>18</v>
      </c>
      <c r="C2864" t="s">
        <v>13</v>
      </c>
      <c r="D2864" s="2">
        <v>43819.708333333343</v>
      </c>
      <c r="E2864">
        <v>6545</v>
      </c>
      <c r="F2864">
        <v>1809.853585689425</v>
      </c>
      <c r="G2864">
        <v>48</v>
      </c>
      <c r="H2864">
        <v>3.9</v>
      </c>
      <c r="I2864">
        <f>YEAR(data1!$D2864)</f>
        <v>2019</v>
      </c>
      <c r="J2864">
        <f>SUMIFS(data1!$E$2:$E$15001,data1!$I$2:$I$15001,data1!$I2864)</f>
        <v>15177662</v>
      </c>
      <c r="K2864">
        <f>(data1!$J2864-J2863)/J2863</f>
        <v>0</v>
      </c>
    </row>
    <row r="2865" spans="1:11" x14ac:dyDescent="0.3">
      <c r="A2865" t="s">
        <v>17</v>
      </c>
      <c r="B2865" t="s">
        <v>37</v>
      </c>
      <c r="C2865" t="s">
        <v>13</v>
      </c>
      <c r="D2865" s="2">
        <v>43819.875</v>
      </c>
      <c r="E2865">
        <v>4650</v>
      </c>
      <c r="F2865">
        <v>1264.585860221428</v>
      </c>
      <c r="G2865">
        <v>51</v>
      </c>
      <c r="H2865">
        <v>4.7</v>
      </c>
      <c r="I2865">
        <f>YEAR(data1!$D2865)</f>
        <v>2019</v>
      </c>
      <c r="J2865">
        <f>SUMIFS(data1!$E$2:$E$15001,data1!$I$2:$I$15001,data1!$I2865)</f>
        <v>15177662</v>
      </c>
      <c r="K2865">
        <f>(data1!$J2865-J2864)/J2864</f>
        <v>0</v>
      </c>
    </row>
    <row r="2866" spans="1:11" x14ac:dyDescent="0.3">
      <c r="A2866" t="s">
        <v>11</v>
      </c>
      <c r="B2866" t="s">
        <v>38</v>
      </c>
      <c r="C2866" t="s">
        <v>19</v>
      </c>
      <c r="D2866" s="2">
        <v>43820.125</v>
      </c>
      <c r="E2866">
        <v>126</v>
      </c>
      <c r="F2866">
        <v>43.936644731789549</v>
      </c>
      <c r="G2866">
        <v>1</v>
      </c>
      <c r="H2866">
        <v>3.2</v>
      </c>
      <c r="I2866">
        <f>YEAR(data1!$D2866)</f>
        <v>2019</v>
      </c>
      <c r="J2866">
        <f>SUMIFS(data1!$E$2:$E$15001,data1!$I$2:$I$15001,data1!$I2866)</f>
        <v>15177662</v>
      </c>
      <c r="K2866">
        <f>(data1!$J2866-J2865)/J2865</f>
        <v>0</v>
      </c>
    </row>
    <row r="2867" spans="1:11" x14ac:dyDescent="0.3">
      <c r="A2867" t="s">
        <v>22</v>
      </c>
      <c r="B2867" t="s">
        <v>33</v>
      </c>
      <c r="C2867" t="s">
        <v>26</v>
      </c>
      <c r="D2867" s="2">
        <v>43820.291666666657</v>
      </c>
      <c r="E2867">
        <v>6723</v>
      </c>
      <c r="F2867">
        <v>1766.6894000279169</v>
      </c>
      <c r="G2867">
        <v>104</v>
      </c>
      <c r="H2867">
        <v>3.9</v>
      </c>
      <c r="I2867">
        <f>YEAR(data1!$D2867)</f>
        <v>2019</v>
      </c>
      <c r="J2867">
        <f>SUMIFS(data1!$E$2:$E$15001,data1!$I$2:$I$15001,data1!$I2867)</f>
        <v>15177662</v>
      </c>
      <c r="K2867">
        <f>(data1!$J2867-J2866)/J2866</f>
        <v>0</v>
      </c>
    </row>
    <row r="2868" spans="1:11" x14ac:dyDescent="0.3">
      <c r="A2868" t="s">
        <v>15</v>
      </c>
      <c r="B2868" t="s">
        <v>40</v>
      </c>
      <c r="C2868" t="s">
        <v>19</v>
      </c>
      <c r="D2868" s="2">
        <v>43820.416666666657</v>
      </c>
      <c r="E2868">
        <v>3932</v>
      </c>
      <c r="F2868">
        <v>1039.7545920164821</v>
      </c>
      <c r="G2868">
        <v>32</v>
      </c>
      <c r="H2868">
        <v>3.9</v>
      </c>
      <c r="I2868">
        <f>YEAR(data1!$D2868)</f>
        <v>2019</v>
      </c>
      <c r="J2868">
        <f>SUMIFS(data1!$E$2:$E$15001,data1!$I$2:$I$15001,data1!$I2868)</f>
        <v>15177662</v>
      </c>
      <c r="K2868">
        <f>(data1!$J2868-J2867)/J2867</f>
        <v>0</v>
      </c>
    </row>
    <row r="2869" spans="1:11" x14ac:dyDescent="0.3">
      <c r="A2869" t="s">
        <v>17</v>
      </c>
      <c r="B2869" t="s">
        <v>34</v>
      </c>
      <c r="C2869" t="s">
        <v>21</v>
      </c>
      <c r="D2869" s="2">
        <v>43820.458333333343</v>
      </c>
      <c r="E2869">
        <v>6265</v>
      </c>
      <c r="F2869">
        <v>1660.300966699549</v>
      </c>
      <c r="G2869">
        <v>90</v>
      </c>
      <c r="H2869">
        <v>4.7</v>
      </c>
      <c r="I2869">
        <f>YEAR(data1!$D2869)</f>
        <v>2019</v>
      </c>
      <c r="J2869">
        <f>SUMIFS(data1!$E$2:$E$15001,data1!$I$2:$I$15001,data1!$I2869)</f>
        <v>15177662</v>
      </c>
      <c r="K2869">
        <f>(data1!$J2869-J2868)/J2868</f>
        <v>0</v>
      </c>
    </row>
    <row r="2870" spans="1:11" x14ac:dyDescent="0.3">
      <c r="A2870" t="s">
        <v>11</v>
      </c>
      <c r="B2870" t="s">
        <v>35</v>
      </c>
      <c r="C2870" t="s">
        <v>21</v>
      </c>
      <c r="D2870" s="2">
        <v>43820.541666666657</v>
      </c>
      <c r="E2870">
        <v>4671</v>
      </c>
      <c r="F2870">
        <v>1441.866988475382</v>
      </c>
      <c r="G2870">
        <v>46</v>
      </c>
      <c r="H2870">
        <v>4.2</v>
      </c>
      <c r="I2870">
        <f>YEAR(data1!$D2870)</f>
        <v>2019</v>
      </c>
      <c r="J2870">
        <f>SUMIFS(data1!$E$2:$E$15001,data1!$I$2:$I$15001,data1!$I2870)</f>
        <v>15177662</v>
      </c>
      <c r="K2870">
        <f>(data1!$J2870-J2869)/J2869</f>
        <v>0</v>
      </c>
    </row>
    <row r="2871" spans="1:11" x14ac:dyDescent="0.3">
      <c r="A2871" t="s">
        <v>17</v>
      </c>
      <c r="B2871" t="s">
        <v>29</v>
      </c>
      <c r="C2871" t="s">
        <v>26</v>
      </c>
      <c r="D2871" s="2">
        <v>43820.583333333343</v>
      </c>
      <c r="E2871">
        <v>4605</v>
      </c>
      <c r="F2871">
        <v>1748.7832864345401</v>
      </c>
      <c r="G2871">
        <v>33</v>
      </c>
      <c r="H2871">
        <v>3.8</v>
      </c>
      <c r="I2871">
        <f>YEAR(data1!$D2871)</f>
        <v>2019</v>
      </c>
      <c r="J2871">
        <f>SUMIFS(data1!$E$2:$E$15001,data1!$I$2:$I$15001,data1!$I2871)</f>
        <v>15177662</v>
      </c>
      <c r="K2871">
        <f>(data1!$J2871-J2870)/J2870</f>
        <v>0</v>
      </c>
    </row>
    <row r="2872" spans="1:11" x14ac:dyDescent="0.3">
      <c r="A2872" t="s">
        <v>11</v>
      </c>
      <c r="B2872" t="s">
        <v>41</v>
      </c>
      <c r="C2872" t="s">
        <v>19</v>
      </c>
      <c r="D2872" s="2">
        <v>43820.666666666657</v>
      </c>
      <c r="E2872">
        <v>3808</v>
      </c>
      <c r="F2872">
        <v>765.50537404523175</v>
      </c>
      <c r="G2872">
        <v>61</v>
      </c>
      <c r="H2872">
        <v>3.4</v>
      </c>
      <c r="I2872">
        <f>YEAR(data1!$D2872)</f>
        <v>2019</v>
      </c>
      <c r="J2872">
        <f>SUMIFS(data1!$E$2:$E$15001,data1!$I$2:$I$15001,data1!$I2872)</f>
        <v>15177662</v>
      </c>
      <c r="K2872">
        <f>(data1!$J2872-J2871)/J2871</f>
        <v>0</v>
      </c>
    </row>
    <row r="2873" spans="1:11" x14ac:dyDescent="0.3">
      <c r="A2873" t="s">
        <v>15</v>
      </c>
      <c r="B2873" t="s">
        <v>16</v>
      </c>
      <c r="C2873" t="s">
        <v>13</v>
      </c>
      <c r="D2873" s="2">
        <v>43820.708333333343</v>
      </c>
      <c r="E2873">
        <v>8738</v>
      </c>
      <c r="F2873">
        <v>2251.258522128971</v>
      </c>
      <c r="G2873">
        <v>133</v>
      </c>
      <c r="H2873">
        <v>4.3</v>
      </c>
      <c r="I2873">
        <f>YEAR(data1!$D2873)</f>
        <v>2019</v>
      </c>
      <c r="J2873">
        <f>SUMIFS(data1!$E$2:$E$15001,data1!$I$2:$I$15001,data1!$I2873)</f>
        <v>15177662</v>
      </c>
      <c r="K2873">
        <f>(data1!$J2873-J2872)/J2872</f>
        <v>0</v>
      </c>
    </row>
    <row r="2874" spans="1:11" x14ac:dyDescent="0.3">
      <c r="A2874" t="s">
        <v>24</v>
      </c>
      <c r="B2874" t="s">
        <v>28</v>
      </c>
      <c r="C2874" t="s">
        <v>19</v>
      </c>
      <c r="D2874" s="2">
        <v>43820.791666666657</v>
      </c>
      <c r="E2874">
        <v>6027</v>
      </c>
      <c r="F2874">
        <v>1386.2357823390321</v>
      </c>
      <c r="G2874">
        <v>108</v>
      </c>
      <c r="H2874">
        <v>5</v>
      </c>
      <c r="I2874">
        <f>YEAR(data1!$D2874)</f>
        <v>2019</v>
      </c>
      <c r="J2874">
        <f>SUMIFS(data1!$E$2:$E$15001,data1!$I$2:$I$15001,data1!$I2874)</f>
        <v>15177662</v>
      </c>
      <c r="K2874">
        <f>(data1!$J2874-J2873)/J2873</f>
        <v>0</v>
      </c>
    </row>
    <row r="2875" spans="1:11" x14ac:dyDescent="0.3">
      <c r="A2875" t="s">
        <v>22</v>
      </c>
      <c r="B2875" t="s">
        <v>16</v>
      </c>
      <c r="C2875" t="s">
        <v>13</v>
      </c>
      <c r="D2875" s="2">
        <v>43820.875</v>
      </c>
      <c r="E2875">
        <v>4029</v>
      </c>
      <c r="F2875">
        <v>1293.006612156463</v>
      </c>
      <c r="G2875">
        <v>61</v>
      </c>
      <c r="H2875">
        <v>4.7</v>
      </c>
      <c r="I2875">
        <f>YEAR(data1!$D2875)</f>
        <v>2019</v>
      </c>
      <c r="J2875">
        <f>SUMIFS(data1!$E$2:$E$15001,data1!$I$2:$I$15001,data1!$I2875)</f>
        <v>15177662</v>
      </c>
      <c r="K2875">
        <f>(data1!$J2875-J2874)/J2874</f>
        <v>0</v>
      </c>
    </row>
    <row r="2876" spans="1:11" x14ac:dyDescent="0.3">
      <c r="A2876" t="s">
        <v>17</v>
      </c>
      <c r="B2876" t="s">
        <v>29</v>
      </c>
      <c r="C2876" t="s">
        <v>13</v>
      </c>
      <c r="D2876" s="2">
        <v>43821.125</v>
      </c>
      <c r="E2876">
        <v>3514</v>
      </c>
      <c r="F2876">
        <v>873.18910567312525</v>
      </c>
      <c r="G2876">
        <v>24</v>
      </c>
      <c r="H2876">
        <v>4.5999999999999996</v>
      </c>
      <c r="I2876">
        <f>YEAR(data1!$D2876)</f>
        <v>2019</v>
      </c>
      <c r="J2876">
        <f>SUMIFS(data1!$E$2:$E$15001,data1!$I$2:$I$15001,data1!$I2876)</f>
        <v>15177662</v>
      </c>
      <c r="K2876">
        <f>(data1!$J2876-J2875)/J2875</f>
        <v>0</v>
      </c>
    </row>
    <row r="2877" spans="1:11" x14ac:dyDescent="0.3">
      <c r="A2877" t="s">
        <v>11</v>
      </c>
      <c r="B2877" t="s">
        <v>41</v>
      </c>
      <c r="C2877" t="s">
        <v>13</v>
      </c>
      <c r="D2877" s="2">
        <v>43821.25</v>
      </c>
      <c r="E2877">
        <v>5632</v>
      </c>
      <c r="F2877">
        <v>1242.5386854367009</v>
      </c>
      <c r="G2877">
        <v>52</v>
      </c>
      <c r="H2877">
        <v>3.6</v>
      </c>
      <c r="I2877">
        <f>YEAR(data1!$D2877)</f>
        <v>2019</v>
      </c>
      <c r="J2877">
        <f>SUMIFS(data1!$E$2:$E$15001,data1!$I$2:$I$15001,data1!$I2877)</f>
        <v>15177662</v>
      </c>
      <c r="K2877">
        <f>(data1!$J2877-J2876)/J2876</f>
        <v>0</v>
      </c>
    </row>
    <row r="2878" spans="1:11" x14ac:dyDescent="0.3">
      <c r="A2878" t="s">
        <v>24</v>
      </c>
      <c r="B2878" t="s">
        <v>27</v>
      </c>
      <c r="C2878" t="s">
        <v>21</v>
      </c>
      <c r="D2878" s="2">
        <v>43821.25</v>
      </c>
      <c r="E2878">
        <v>4700</v>
      </c>
      <c r="F2878">
        <v>1427.831592788234</v>
      </c>
      <c r="G2878">
        <v>90</v>
      </c>
      <c r="H2878">
        <v>3.2</v>
      </c>
      <c r="I2878">
        <f>YEAR(data1!$D2878)</f>
        <v>2019</v>
      </c>
      <c r="J2878">
        <f>SUMIFS(data1!$E$2:$E$15001,data1!$I$2:$I$15001,data1!$I2878)</f>
        <v>15177662</v>
      </c>
      <c r="K2878">
        <f>(data1!$J2878-J2877)/J2877</f>
        <v>0</v>
      </c>
    </row>
    <row r="2879" spans="1:11" x14ac:dyDescent="0.3">
      <c r="A2879" t="s">
        <v>17</v>
      </c>
      <c r="B2879" t="s">
        <v>34</v>
      </c>
      <c r="C2879" t="s">
        <v>21</v>
      </c>
      <c r="D2879" s="2">
        <v>43821.333333333343</v>
      </c>
      <c r="E2879">
        <v>6367</v>
      </c>
      <c r="F2879">
        <v>2053.9481881006</v>
      </c>
      <c r="G2879">
        <v>102</v>
      </c>
      <c r="H2879">
        <v>4.9000000000000004</v>
      </c>
      <c r="I2879">
        <f>YEAR(data1!$D2879)</f>
        <v>2019</v>
      </c>
      <c r="J2879">
        <f>SUMIFS(data1!$E$2:$E$15001,data1!$I$2:$I$15001,data1!$I2879)</f>
        <v>15177662</v>
      </c>
      <c r="K2879">
        <f>(data1!$J2879-J2878)/J2878</f>
        <v>0</v>
      </c>
    </row>
    <row r="2880" spans="1:11" x14ac:dyDescent="0.3">
      <c r="A2880" t="s">
        <v>24</v>
      </c>
      <c r="B2880" t="s">
        <v>28</v>
      </c>
      <c r="C2880" t="s">
        <v>13</v>
      </c>
      <c r="D2880" s="2">
        <v>43821.333333333343</v>
      </c>
      <c r="E2880">
        <v>8486</v>
      </c>
      <c r="F2880">
        <v>1836.371979884017</v>
      </c>
      <c r="G2880">
        <v>115</v>
      </c>
      <c r="H2880">
        <v>4.4000000000000004</v>
      </c>
      <c r="I2880">
        <f>YEAR(data1!$D2880)</f>
        <v>2019</v>
      </c>
      <c r="J2880">
        <f>SUMIFS(data1!$E$2:$E$15001,data1!$I$2:$I$15001,data1!$I2880)</f>
        <v>15177662</v>
      </c>
      <c r="K2880">
        <f>(data1!$J2880-J2879)/J2879</f>
        <v>0</v>
      </c>
    </row>
    <row r="2881" spans="1:11" x14ac:dyDescent="0.3">
      <c r="A2881" t="s">
        <v>17</v>
      </c>
      <c r="B2881" t="s">
        <v>37</v>
      </c>
      <c r="C2881" t="s">
        <v>26</v>
      </c>
      <c r="D2881" s="2">
        <v>43821.333333333343</v>
      </c>
      <c r="E2881">
        <v>4452</v>
      </c>
      <c r="F2881">
        <v>1259.359805859865</v>
      </c>
      <c r="G2881">
        <v>56</v>
      </c>
      <c r="H2881">
        <v>4</v>
      </c>
      <c r="I2881">
        <f>YEAR(data1!$D2881)</f>
        <v>2019</v>
      </c>
      <c r="J2881">
        <f>SUMIFS(data1!$E$2:$E$15001,data1!$I$2:$I$15001,data1!$I2881)</f>
        <v>15177662</v>
      </c>
      <c r="K2881">
        <f>(data1!$J2881-J2880)/J2880</f>
        <v>0</v>
      </c>
    </row>
    <row r="2882" spans="1:11" x14ac:dyDescent="0.3">
      <c r="A2882" t="s">
        <v>17</v>
      </c>
      <c r="B2882" t="s">
        <v>18</v>
      </c>
      <c r="C2882" t="s">
        <v>26</v>
      </c>
      <c r="D2882" s="2">
        <v>43821.541666666657</v>
      </c>
      <c r="E2882">
        <v>1915</v>
      </c>
      <c r="F2882">
        <v>442.53720011399702</v>
      </c>
      <c r="G2882">
        <v>32</v>
      </c>
      <c r="H2882">
        <v>3.8</v>
      </c>
      <c r="I2882">
        <f>YEAR(data1!$D2882)</f>
        <v>2019</v>
      </c>
      <c r="J2882">
        <f>SUMIFS(data1!$E$2:$E$15001,data1!$I$2:$I$15001,data1!$I2882)</f>
        <v>15177662</v>
      </c>
      <c r="K2882">
        <f>(data1!$J2882-J2881)/J2881</f>
        <v>0</v>
      </c>
    </row>
    <row r="2883" spans="1:11" x14ac:dyDescent="0.3">
      <c r="A2883" t="s">
        <v>15</v>
      </c>
      <c r="B2883" t="s">
        <v>20</v>
      </c>
      <c r="C2883" t="s">
        <v>19</v>
      </c>
      <c r="D2883" s="2">
        <v>43821.666666666657</v>
      </c>
      <c r="E2883">
        <v>3763</v>
      </c>
      <c r="F2883">
        <v>973.43940004276169</v>
      </c>
      <c r="G2883">
        <v>44</v>
      </c>
      <c r="H2883">
        <v>4.0999999999999996</v>
      </c>
      <c r="I2883">
        <f>YEAR(data1!$D2883)</f>
        <v>2019</v>
      </c>
      <c r="J2883">
        <f>SUMIFS(data1!$E$2:$E$15001,data1!$I$2:$I$15001,data1!$I2883)</f>
        <v>15177662</v>
      </c>
      <c r="K2883">
        <f>(data1!$J2883-J2882)/J2882</f>
        <v>0</v>
      </c>
    </row>
    <row r="2884" spans="1:11" x14ac:dyDescent="0.3">
      <c r="A2884" t="s">
        <v>11</v>
      </c>
      <c r="B2884" t="s">
        <v>41</v>
      </c>
      <c r="C2884" t="s">
        <v>26</v>
      </c>
      <c r="D2884" s="2">
        <v>43822</v>
      </c>
      <c r="E2884">
        <v>5517</v>
      </c>
      <c r="F2884">
        <v>1233.3803822435921</v>
      </c>
      <c r="G2884">
        <v>45</v>
      </c>
      <c r="H2884">
        <v>4.5</v>
      </c>
      <c r="I2884">
        <f>YEAR(data1!$D2884)</f>
        <v>2019</v>
      </c>
      <c r="J2884">
        <f>SUMIFS(data1!$E$2:$E$15001,data1!$I$2:$I$15001,data1!$I2884)</f>
        <v>15177662</v>
      </c>
      <c r="K2884">
        <f>(data1!$J2884-J2883)/J2883</f>
        <v>0</v>
      </c>
    </row>
    <row r="2885" spans="1:11" x14ac:dyDescent="0.3">
      <c r="A2885" t="s">
        <v>24</v>
      </c>
      <c r="B2885" t="s">
        <v>36</v>
      </c>
      <c r="C2885" t="s">
        <v>13</v>
      </c>
      <c r="D2885" s="2">
        <v>43822.083333333343</v>
      </c>
      <c r="E2885">
        <v>10425</v>
      </c>
      <c r="F2885">
        <v>2327.5608664471501</v>
      </c>
      <c r="G2885">
        <v>105</v>
      </c>
      <c r="H2885">
        <v>4.9000000000000004</v>
      </c>
      <c r="I2885">
        <f>YEAR(data1!$D2885)</f>
        <v>2019</v>
      </c>
      <c r="J2885">
        <f>SUMIFS(data1!$E$2:$E$15001,data1!$I$2:$I$15001,data1!$I2885)</f>
        <v>15177662</v>
      </c>
      <c r="K2885">
        <f>(data1!$J2885-J2884)/J2884</f>
        <v>0</v>
      </c>
    </row>
    <row r="2886" spans="1:11" x14ac:dyDescent="0.3">
      <c r="A2886" t="s">
        <v>17</v>
      </c>
      <c r="B2886" t="s">
        <v>31</v>
      </c>
      <c r="C2886" t="s">
        <v>26</v>
      </c>
      <c r="D2886" s="2">
        <v>43822.166666666657</v>
      </c>
      <c r="E2886">
        <v>4824</v>
      </c>
      <c r="F2886">
        <v>1014.878910274767</v>
      </c>
      <c r="G2886">
        <v>39</v>
      </c>
      <c r="H2886">
        <v>4.0999999999999996</v>
      </c>
      <c r="I2886">
        <f>YEAR(data1!$D2886)</f>
        <v>2019</v>
      </c>
      <c r="J2886">
        <f>SUMIFS(data1!$E$2:$E$15001,data1!$I$2:$I$15001,data1!$I2886)</f>
        <v>15177662</v>
      </c>
      <c r="K2886">
        <f>(data1!$J2886-J2885)/J2885</f>
        <v>0</v>
      </c>
    </row>
    <row r="2887" spans="1:11" x14ac:dyDescent="0.3">
      <c r="A2887" t="s">
        <v>15</v>
      </c>
      <c r="B2887" t="s">
        <v>30</v>
      </c>
      <c r="C2887" t="s">
        <v>13</v>
      </c>
      <c r="D2887" s="2">
        <v>43822.25</v>
      </c>
      <c r="E2887">
        <v>7184</v>
      </c>
      <c r="F2887">
        <v>2773.8584956904242</v>
      </c>
      <c r="G2887">
        <v>63</v>
      </c>
      <c r="H2887">
        <v>4.9000000000000004</v>
      </c>
      <c r="I2887">
        <f>YEAR(data1!$D2887)</f>
        <v>2019</v>
      </c>
      <c r="J2887">
        <f>SUMIFS(data1!$E$2:$E$15001,data1!$I$2:$I$15001,data1!$I2887)</f>
        <v>15177662</v>
      </c>
      <c r="K2887">
        <f>(data1!$J2887-J2886)/J2886</f>
        <v>0</v>
      </c>
    </row>
    <row r="2888" spans="1:11" x14ac:dyDescent="0.3">
      <c r="A2888" t="s">
        <v>17</v>
      </c>
      <c r="B2888" t="s">
        <v>37</v>
      </c>
      <c r="C2888" t="s">
        <v>19</v>
      </c>
      <c r="D2888" s="2">
        <v>43822.291666666657</v>
      </c>
      <c r="E2888">
        <v>9861</v>
      </c>
      <c r="F2888">
        <v>2904.2579074214459</v>
      </c>
      <c r="G2888">
        <v>195</v>
      </c>
      <c r="H2888">
        <v>3.5</v>
      </c>
      <c r="I2888">
        <f>YEAR(data1!$D2888)</f>
        <v>2019</v>
      </c>
      <c r="J2888">
        <f>SUMIFS(data1!$E$2:$E$15001,data1!$I$2:$I$15001,data1!$I2888)</f>
        <v>15177662</v>
      </c>
      <c r="K2888">
        <f>(data1!$J2888-J2887)/J2887</f>
        <v>0</v>
      </c>
    </row>
    <row r="2889" spans="1:11" x14ac:dyDescent="0.3">
      <c r="A2889" t="s">
        <v>17</v>
      </c>
      <c r="B2889" t="s">
        <v>37</v>
      </c>
      <c r="C2889" t="s">
        <v>26</v>
      </c>
      <c r="D2889" s="2">
        <v>43822.333333333343</v>
      </c>
      <c r="E2889">
        <v>5781</v>
      </c>
      <c r="F2889">
        <v>1698.4446341655321</v>
      </c>
      <c r="G2889">
        <v>42</v>
      </c>
      <c r="H2889">
        <v>3.5</v>
      </c>
      <c r="I2889">
        <f>YEAR(data1!$D2889)</f>
        <v>2019</v>
      </c>
      <c r="J2889">
        <f>SUMIFS(data1!$E$2:$E$15001,data1!$I$2:$I$15001,data1!$I2889)</f>
        <v>15177662</v>
      </c>
      <c r="K2889">
        <f>(data1!$J2889-J2888)/J2888</f>
        <v>0</v>
      </c>
    </row>
    <row r="2890" spans="1:11" x14ac:dyDescent="0.3">
      <c r="A2890" t="s">
        <v>24</v>
      </c>
      <c r="B2890" t="s">
        <v>28</v>
      </c>
      <c r="C2890" t="s">
        <v>21</v>
      </c>
      <c r="D2890" s="2">
        <v>43822.5</v>
      </c>
      <c r="E2890">
        <v>3723</v>
      </c>
      <c r="F2890">
        <v>805.33162043272876</v>
      </c>
      <c r="G2890">
        <v>47</v>
      </c>
      <c r="H2890">
        <v>4.7</v>
      </c>
      <c r="I2890">
        <f>YEAR(data1!$D2890)</f>
        <v>2019</v>
      </c>
      <c r="J2890">
        <f>SUMIFS(data1!$E$2:$E$15001,data1!$I$2:$I$15001,data1!$I2890)</f>
        <v>15177662</v>
      </c>
      <c r="K2890">
        <f>(data1!$J2890-J2889)/J2889</f>
        <v>0</v>
      </c>
    </row>
    <row r="2891" spans="1:11" x14ac:dyDescent="0.3">
      <c r="A2891" t="s">
        <v>24</v>
      </c>
      <c r="B2891" t="s">
        <v>36</v>
      </c>
      <c r="C2891" t="s">
        <v>13</v>
      </c>
      <c r="D2891" s="2">
        <v>43822.5</v>
      </c>
      <c r="E2891">
        <v>3596</v>
      </c>
      <c r="F2891">
        <v>1086.8855897445169</v>
      </c>
      <c r="G2891">
        <v>51</v>
      </c>
      <c r="H2891">
        <v>4.8</v>
      </c>
      <c r="I2891">
        <f>YEAR(data1!$D2891)</f>
        <v>2019</v>
      </c>
      <c r="J2891">
        <f>SUMIFS(data1!$E$2:$E$15001,data1!$I$2:$I$15001,data1!$I2891)</f>
        <v>15177662</v>
      </c>
      <c r="K2891">
        <f>(data1!$J2891-J2890)/J2890</f>
        <v>0</v>
      </c>
    </row>
    <row r="2892" spans="1:11" x14ac:dyDescent="0.3">
      <c r="A2892" t="s">
        <v>15</v>
      </c>
      <c r="B2892" t="s">
        <v>32</v>
      </c>
      <c r="C2892" t="s">
        <v>19</v>
      </c>
      <c r="D2892" s="2">
        <v>43822.625</v>
      </c>
      <c r="E2892">
        <v>2626</v>
      </c>
      <c r="F2892">
        <v>565.19315600686343</v>
      </c>
      <c r="G2892">
        <v>52</v>
      </c>
      <c r="H2892">
        <v>4.9000000000000004</v>
      </c>
      <c r="I2892">
        <f>YEAR(data1!$D2892)</f>
        <v>2019</v>
      </c>
      <c r="J2892">
        <f>SUMIFS(data1!$E$2:$E$15001,data1!$I$2:$I$15001,data1!$I2892)</f>
        <v>15177662</v>
      </c>
      <c r="K2892">
        <f>(data1!$J2892-J2891)/J2891</f>
        <v>0</v>
      </c>
    </row>
    <row r="2893" spans="1:11" x14ac:dyDescent="0.3">
      <c r="A2893" t="s">
        <v>24</v>
      </c>
      <c r="B2893" t="s">
        <v>25</v>
      </c>
      <c r="C2893" t="s">
        <v>21</v>
      </c>
      <c r="D2893" s="2">
        <v>43822.625</v>
      </c>
      <c r="E2893">
        <v>5771</v>
      </c>
      <c r="F2893">
        <v>2188.0610362101788</v>
      </c>
      <c r="G2893">
        <v>66</v>
      </c>
      <c r="H2893">
        <v>4.4000000000000004</v>
      </c>
      <c r="I2893">
        <f>YEAR(data1!$D2893)</f>
        <v>2019</v>
      </c>
      <c r="J2893">
        <f>SUMIFS(data1!$E$2:$E$15001,data1!$I$2:$I$15001,data1!$I2893)</f>
        <v>15177662</v>
      </c>
      <c r="K2893">
        <f>(data1!$J2893-J2892)/J2892</f>
        <v>0</v>
      </c>
    </row>
    <row r="2894" spans="1:11" x14ac:dyDescent="0.3">
      <c r="A2894" t="s">
        <v>11</v>
      </c>
      <c r="B2894" t="s">
        <v>38</v>
      </c>
      <c r="C2894" t="s">
        <v>19</v>
      </c>
      <c r="D2894" s="2">
        <v>43822.875</v>
      </c>
      <c r="E2894">
        <v>2198</v>
      </c>
      <c r="F2894">
        <v>850.06401533305211</v>
      </c>
      <c r="G2894">
        <v>35</v>
      </c>
      <c r="H2894">
        <v>3.1</v>
      </c>
      <c r="I2894">
        <f>YEAR(data1!$D2894)</f>
        <v>2019</v>
      </c>
      <c r="J2894">
        <f>SUMIFS(data1!$E$2:$E$15001,data1!$I$2:$I$15001,data1!$I2894)</f>
        <v>15177662</v>
      </c>
      <c r="K2894">
        <f>(data1!$J2894-J2893)/J2893</f>
        <v>0</v>
      </c>
    </row>
    <row r="2895" spans="1:11" x14ac:dyDescent="0.3">
      <c r="A2895" t="s">
        <v>22</v>
      </c>
      <c r="B2895" t="s">
        <v>43</v>
      </c>
      <c r="C2895" t="s">
        <v>19</v>
      </c>
      <c r="D2895" s="2">
        <v>43823.083333333343</v>
      </c>
      <c r="E2895">
        <v>2954</v>
      </c>
      <c r="F2895">
        <v>833.74609986493465</v>
      </c>
      <c r="G2895">
        <v>36</v>
      </c>
      <c r="H2895">
        <v>3.9</v>
      </c>
      <c r="I2895">
        <f>YEAR(data1!$D2895)</f>
        <v>2019</v>
      </c>
      <c r="J2895">
        <f>SUMIFS(data1!$E$2:$E$15001,data1!$I$2:$I$15001,data1!$I2895)</f>
        <v>15177662</v>
      </c>
      <c r="K2895">
        <f>(data1!$J2895-J2894)/J2894</f>
        <v>0</v>
      </c>
    </row>
    <row r="2896" spans="1:11" x14ac:dyDescent="0.3">
      <c r="A2896" t="s">
        <v>11</v>
      </c>
      <c r="B2896" t="s">
        <v>39</v>
      </c>
      <c r="C2896" t="s">
        <v>13</v>
      </c>
      <c r="D2896" s="2">
        <v>43823.083333333343</v>
      </c>
      <c r="E2896">
        <v>9883</v>
      </c>
      <c r="F2896">
        <v>2728.0544216540879</v>
      </c>
      <c r="G2896">
        <v>80</v>
      </c>
      <c r="H2896">
        <v>4.2</v>
      </c>
      <c r="I2896">
        <f>YEAR(data1!$D2896)</f>
        <v>2019</v>
      </c>
      <c r="J2896">
        <f>SUMIFS(data1!$E$2:$E$15001,data1!$I$2:$I$15001,data1!$I2896)</f>
        <v>15177662</v>
      </c>
      <c r="K2896">
        <f>(data1!$J2896-J2895)/J2895</f>
        <v>0</v>
      </c>
    </row>
    <row r="2897" spans="1:11" x14ac:dyDescent="0.3">
      <c r="A2897" t="s">
        <v>17</v>
      </c>
      <c r="B2897" t="s">
        <v>37</v>
      </c>
      <c r="C2897" t="s">
        <v>21</v>
      </c>
      <c r="D2897" s="2">
        <v>43823.25</v>
      </c>
      <c r="E2897">
        <v>5268</v>
      </c>
      <c r="F2897">
        <v>1757.785540461673</v>
      </c>
      <c r="G2897">
        <v>42</v>
      </c>
      <c r="H2897">
        <v>3.4</v>
      </c>
      <c r="I2897">
        <f>YEAR(data1!$D2897)</f>
        <v>2019</v>
      </c>
      <c r="J2897">
        <f>SUMIFS(data1!$E$2:$E$15001,data1!$I$2:$I$15001,data1!$I2897)</f>
        <v>15177662</v>
      </c>
      <c r="K2897">
        <f>(data1!$J2897-J2896)/J2896</f>
        <v>0</v>
      </c>
    </row>
    <row r="2898" spans="1:11" x14ac:dyDescent="0.3">
      <c r="A2898" t="s">
        <v>11</v>
      </c>
      <c r="B2898" t="s">
        <v>12</v>
      </c>
      <c r="C2898" t="s">
        <v>13</v>
      </c>
      <c r="D2898" s="2">
        <v>43823.583333333343</v>
      </c>
      <c r="E2898">
        <v>6690</v>
      </c>
      <c r="F2898">
        <v>2575.0998945808219</v>
      </c>
      <c r="G2898">
        <v>60</v>
      </c>
      <c r="H2898">
        <v>4.0999999999999996</v>
      </c>
      <c r="I2898">
        <f>YEAR(data1!$D2898)</f>
        <v>2019</v>
      </c>
      <c r="J2898">
        <f>SUMIFS(data1!$E$2:$E$15001,data1!$I$2:$I$15001,data1!$I2898)</f>
        <v>15177662</v>
      </c>
      <c r="K2898">
        <f>(data1!$J2898-J2897)/J2897</f>
        <v>0</v>
      </c>
    </row>
    <row r="2899" spans="1:11" x14ac:dyDescent="0.3">
      <c r="A2899" t="s">
        <v>24</v>
      </c>
      <c r="B2899" t="s">
        <v>27</v>
      </c>
      <c r="C2899" t="s">
        <v>13</v>
      </c>
      <c r="D2899" s="2">
        <v>43823.708333333343</v>
      </c>
      <c r="E2899">
        <v>8130</v>
      </c>
      <c r="F2899">
        <v>1862.7623937506039</v>
      </c>
      <c r="G2899">
        <v>87</v>
      </c>
      <c r="H2899">
        <v>4</v>
      </c>
      <c r="I2899">
        <f>YEAR(data1!$D2899)</f>
        <v>2019</v>
      </c>
      <c r="J2899">
        <f>SUMIFS(data1!$E$2:$E$15001,data1!$I$2:$I$15001,data1!$I2899)</f>
        <v>15177662</v>
      </c>
      <c r="K2899">
        <f>(data1!$J2899-J2898)/J2898</f>
        <v>0</v>
      </c>
    </row>
    <row r="2900" spans="1:11" x14ac:dyDescent="0.3">
      <c r="A2900" t="s">
        <v>24</v>
      </c>
      <c r="B2900" t="s">
        <v>27</v>
      </c>
      <c r="C2900" t="s">
        <v>13</v>
      </c>
      <c r="D2900" s="2">
        <v>43823.75</v>
      </c>
      <c r="E2900">
        <v>6216</v>
      </c>
      <c r="F2900">
        <v>1957.8047064206689</v>
      </c>
      <c r="G2900">
        <v>59</v>
      </c>
      <c r="H2900">
        <v>3.3</v>
      </c>
      <c r="I2900">
        <f>YEAR(data1!$D2900)</f>
        <v>2019</v>
      </c>
      <c r="J2900">
        <f>SUMIFS(data1!$E$2:$E$15001,data1!$I$2:$I$15001,data1!$I2900)</f>
        <v>15177662</v>
      </c>
      <c r="K2900">
        <f>(data1!$J2900-J2899)/J2899</f>
        <v>0</v>
      </c>
    </row>
    <row r="2901" spans="1:11" x14ac:dyDescent="0.3">
      <c r="A2901" t="s">
        <v>15</v>
      </c>
      <c r="B2901" t="s">
        <v>20</v>
      </c>
      <c r="C2901" t="s">
        <v>26</v>
      </c>
      <c r="D2901" s="2">
        <v>43823.833333333343</v>
      </c>
      <c r="E2901">
        <v>1128</v>
      </c>
      <c r="F2901">
        <v>346.99108973423398</v>
      </c>
      <c r="G2901">
        <v>14</v>
      </c>
      <c r="H2901">
        <v>4.2</v>
      </c>
      <c r="I2901">
        <f>YEAR(data1!$D2901)</f>
        <v>2019</v>
      </c>
      <c r="J2901">
        <f>SUMIFS(data1!$E$2:$E$15001,data1!$I$2:$I$15001,data1!$I2901)</f>
        <v>15177662</v>
      </c>
      <c r="K2901">
        <f>(data1!$J2901-J2900)/J2900</f>
        <v>0</v>
      </c>
    </row>
    <row r="2902" spans="1:11" x14ac:dyDescent="0.3">
      <c r="A2902" t="s">
        <v>22</v>
      </c>
      <c r="B2902" t="s">
        <v>44</v>
      </c>
      <c r="C2902" t="s">
        <v>13</v>
      </c>
      <c r="D2902" s="2">
        <v>43823.958333333343</v>
      </c>
      <c r="E2902">
        <v>683</v>
      </c>
      <c r="F2902">
        <v>183.50090121131331</v>
      </c>
      <c r="G2902">
        <v>6</v>
      </c>
      <c r="H2902">
        <v>4.2</v>
      </c>
      <c r="I2902">
        <f>YEAR(data1!$D2902)</f>
        <v>2019</v>
      </c>
      <c r="J2902">
        <f>SUMIFS(data1!$E$2:$E$15001,data1!$I$2:$I$15001,data1!$I2902)</f>
        <v>15177662</v>
      </c>
      <c r="K2902">
        <f>(data1!$J2902-J2901)/J2901</f>
        <v>0</v>
      </c>
    </row>
    <row r="2903" spans="1:11" x14ac:dyDescent="0.3">
      <c r="A2903" t="s">
        <v>17</v>
      </c>
      <c r="B2903" t="s">
        <v>29</v>
      </c>
      <c r="C2903" t="s">
        <v>19</v>
      </c>
      <c r="D2903" s="2">
        <v>43824</v>
      </c>
      <c r="E2903">
        <v>9662</v>
      </c>
      <c r="F2903">
        <v>2413.314729231477</v>
      </c>
      <c r="G2903">
        <v>178</v>
      </c>
      <c r="H2903">
        <v>3.7</v>
      </c>
      <c r="I2903">
        <f>YEAR(data1!$D2903)</f>
        <v>2019</v>
      </c>
      <c r="J2903">
        <f>SUMIFS(data1!$E$2:$E$15001,data1!$I$2:$I$15001,data1!$I2903)</f>
        <v>15177662</v>
      </c>
      <c r="K2903">
        <f>(data1!$J2903-J2902)/J2902</f>
        <v>0</v>
      </c>
    </row>
    <row r="2904" spans="1:11" x14ac:dyDescent="0.3">
      <c r="A2904" t="s">
        <v>11</v>
      </c>
      <c r="B2904" t="s">
        <v>39</v>
      </c>
      <c r="C2904" t="s">
        <v>19</v>
      </c>
      <c r="D2904" s="2">
        <v>43824.041666666657</v>
      </c>
      <c r="E2904">
        <v>4586</v>
      </c>
      <c r="F2904">
        <v>1698.2329759407089</v>
      </c>
      <c r="G2904">
        <v>33</v>
      </c>
      <c r="H2904">
        <v>5</v>
      </c>
      <c r="I2904">
        <f>YEAR(data1!$D2904)</f>
        <v>2019</v>
      </c>
      <c r="J2904">
        <f>SUMIFS(data1!$E$2:$E$15001,data1!$I$2:$I$15001,data1!$I2904)</f>
        <v>15177662</v>
      </c>
      <c r="K2904">
        <f>(data1!$J2904-J2903)/J2903</f>
        <v>0</v>
      </c>
    </row>
    <row r="2905" spans="1:11" x14ac:dyDescent="0.3">
      <c r="A2905" t="s">
        <v>24</v>
      </c>
      <c r="B2905" t="s">
        <v>36</v>
      </c>
      <c r="C2905" t="s">
        <v>19</v>
      </c>
      <c r="D2905" s="2">
        <v>43824.083333333343</v>
      </c>
      <c r="E2905">
        <v>1636</v>
      </c>
      <c r="F2905">
        <v>506.24086503210702</v>
      </c>
      <c r="G2905">
        <v>14</v>
      </c>
      <c r="H2905">
        <v>3.6</v>
      </c>
      <c r="I2905">
        <f>YEAR(data1!$D2905)</f>
        <v>2019</v>
      </c>
      <c r="J2905">
        <f>SUMIFS(data1!$E$2:$E$15001,data1!$I$2:$I$15001,data1!$I2905)</f>
        <v>15177662</v>
      </c>
      <c r="K2905">
        <f>(data1!$J2905-J2904)/J2904</f>
        <v>0</v>
      </c>
    </row>
    <row r="2906" spans="1:11" x14ac:dyDescent="0.3">
      <c r="A2906" t="s">
        <v>11</v>
      </c>
      <c r="B2906" t="s">
        <v>39</v>
      </c>
      <c r="C2906" t="s">
        <v>21</v>
      </c>
      <c r="D2906" s="2">
        <v>43824.125</v>
      </c>
      <c r="E2906">
        <v>1736</v>
      </c>
      <c r="F2906">
        <v>385.7652587736423</v>
      </c>
      <c r="G2906">
        <v>22</v>
      </c>
      <c r="H2906">
        <v>4.8</v>
      </c>
      <c r="I2906">
        <f>YEAR(data1!$D2906)</f>
        <v>2019</v>
      </c>
      <c r="J2906">
        <f>SUMIFS(data1!$E$2:$E$15001,data1!$I$2:$I$15001,data1!$I2906)</f>
        <v>15177662</v>
      </c>
      <c r="K2906">
        <f>(data1!$J2906-J2905)/J2905</f>
        <v>0</v>
      </c>
    </row>
    <row r="2907" spans="1:11" x14ac:dyDescent="0.3">
      <c r="A2907" t="s">
        <v>24</v>
      </c>
      <c r="B2907" t="s">
        <v>27</v>
      </c>
      <c r="C2907" t="s">
        <v>19</v>
      </c>
      <c r="D2907" s="2">
        <v>43824.208333333343</v>
      </c>
      <c r="E2907">
        <v>4886</v>
      </c>
      <c r="F2907">
        <v>1884.8586740800411</v>
      </c>
      <c r="G2907">
        <v>58</v>
      </c>
      <c r="H2907">
        <v>4.7</v>
      </c>
      <c r="I2907">
        <f>YEAR(data1!$D2907)</f>
        <v>2019</v>
      </c>
      <c r="J2907">
        <f>SUMIFS(data1!$E$2:$E$15001,data1!$I$2:$I$15001,data1!$I2907)</f>
        <v>15177662</v>
      </c>
      <c r="K2907">
        <f>(data1!$J2907-J2906)/J2906</f>
        <v>0</v>
      </c>
    </row>
    <row r="2908" spans="1:11" x14ac:dyDescent="0.3">
      <c r="A2908" t="s">
        <v>11</v>
      </c>
      <c r="B2908" t="s">
        <v>38</v>
      </c>
      <c r="C2908" t="s">
        <v>19</v>
      </c>
      <c r="D2908" s="2">
        <v>43824.25</v>
      </c>
      <c r="E2908">
        <v>8500</v>
      </c>
      <c r="F2908">
        <v>2806.788664613769</v>
      </c>
      <c r="G2908">
        <v>156</v>
      </c>
      <c r="H2908">
        <v>4.2</v>
      </c>
      <c r="I2908">
        <f>YEAR(data1!$D2908)</f>
        <v>2019</v>
      </c>
      <c r="J2908">
        <f>SUMIFS(data1!$E$2:$E$15001,data1!$I$2:$I$15001,data1!$I2908)</f>
        <v>15177662</v>
      </c>
      <c r="K2908">
        <f>(data1!$J2908-J2907)/J2907</f>
        <v>0</v>
      </c>
    </row>
    <row r="2909" spans="1:11" x14ac:dyDescent="0.3">
      <c r="A2909" t="s">
        <v>15</v>
      </c>
      <c r="B2909" t="s">
        <v>16</v>
      </c>
      <c r="C2909" t="s">
        <v>26</v>
      </c>
      <c r="D2909" s="2">
        <v>43824.291666666657</v>
      </c>
      <c r="E2909">
        <v>6139</v>
      </c>
      <c r="F2909">
        <v>1372.2928498211841</v>
      </c>
      <c r="G2909">
        <v>77</v>
      </c>
      <c r="H2909">
        <v>4.2</v>
      </c>
      <c r="I2909">
        <f>YEAR(data1!$D2909)</f>
        <v>2019</v>
      </c>
      <c r="J2909">
        <f>SUMIFS(data1!$E$2:$E$15001,data1!$I$2:$I$15001,data1!$I2909)</f>
        <v>15177662</v>
      </c>
      <c r="K2909">
        <f>(data1!$J2909-J2908)/J2908</f>
        <v>0</v>
      </c>
    </row>
    <row r="2910" spans="1:11" x14ac:dyDescent="0.3">
      <c r="A2910" t="s">
        <v>24</v>
      </c>
      <c r="B2910" t="s">
        <v>42</v>
      </c>
      <c r="C2910" t="s">
        <v>13</v>
      </c>
      <c r="D2910" s="2">
        <v>43824.291666666657</v>
      </c>
      <c r="E2910">
        <v>4867</v>
      </c>
      <c r="F2910">
        <v>1474.8323444000309</v>
      </c>
      <c r="G2910">
        <v>34</v>
      </c>
      <c r="H2910">
        <v>3.4</v>
      </c>
      <c r="I2910">
        <f>YEAR(data1!$D2910)</f>
        <v>2019</v>
      </c>
      <c r="J2910">
        <f>SUMIFS(data1!$E$2:$E$15001,data1!$I$2:$I$15001,data1!$I2910)</f>
        <v>15177662</v>
      </c>
      <c r="K2910">
        <f>(data1!$J2910-J2909)/J2909</f>
        <v>0</v>
      </c>
    </row>
    <row r="2911" spans="1:11" x14ac:dyDescent="0.3">
      <c r="A2911" t="s">
        <v>22</v>
      </c>
      <c r="B2911" t="s">
        <v>43</v>
      </c>
      <c r="C2911" t="s">
        <v>19</v>
      </c>
      <c r="D2911" s="2">
        <v>43824.333333333343</v>
      </c>
      <c r="E2911">
        <v>5664</v>
      </c>
      <c r="F2911">
        <v>1797.796222076342</v>
      </c>
      <c r="G2911">
        <v>98</v>
      </c>
      <c r="H2911">
        <v>4.8</v>
      </c>
      <c r="I2911">
        <f>YEAR(data1!$D2911)</f>
        <v>2019</v>
      </c>
      <c r="J2911">
        <f>SUMIFS(data1!$E$2:$E$15001,data1!$I$2:$I$15001,data1!$I2911)</f>
        <v>15177662</v>
      </c>
      <c r="K2911">
        <f>(data1!$J2911-J2910)/J2910</f>
        <v>0</v>
      </c>
    </row>
    <row r="2912" spans="1:11" x14ac:dyDescent="0.3">
      <c r="A2912" t="s">
        <v>17</v>
      </c>
      <c r="B2912" t="s">
        <v>18</v>
      </c>
      <c r="C2912" t="s">
        <v>19</v>
      </c>
      <c r="D2912" s="2">
        <v>43824.375</v>
      </c>
      <c r="E2912">
        <v>5389</v>
      </c>
      <c r="F2912">
        <v>1333.3265025773881</v>
      </c>
      <c r="G2912">
        <v>52</v>
      </c>
      <c r="H2912">
        <v>5</v>
      </c>
      <c r="I2912">
        <f>YEAR(data1!$D2912)</f>
        <v>2019</v>
      </c>
      <c r="J2912">
        <f>SUMIFS(data1!$E$2:$E$15001,data1!$I$2:$I$15001,data1!$I2912)</f>
        <v>15177662</v>
      </c>
      <c r="K2912">
        <f>(data1!$J2912-J2911)/J2911</f>
        <v>0</v>
      </c>
    </row>
    <row r="2913" spans="1:11" x14ac:dyDescent="0.3">
      <c r="A2913" t="s">
        <v>24</v>
      </c>
      <c r="B2913" t="s">
        <v>28</v>
      </c>
      <c r="C2913" t="s">
        <v>19</v>
      </c>
      <c r="D2913" s="2">
        <v>43824.416666666657</v>
      </c>
      <c r="E2913">
        <v>2358</v>
      </c>
      <c r="F2913">
        <v>764.21024266788368</v>
      </c>
      <c r="G2913">
        <v>36</v>
      </c>
      <c r="H2913">
        <v>3.2</v>
      </c>
      <c r="I2913">
        <f>YEAR(data1!$D2913)</f>
        <v>2019</v>
      </c>
      <c r="J2913">
        <f>SUMIFS(data1!$E$2:$E$15001,data1!$I$2:$I$15001,data1!$I2913)</f>
        <v>15177662</v>
      </c>
      <c r="K2913">
        <f>(data1!$J2913-J2912)/J2912</f>
        <v>0</v>
      </c>
    </row>
    <row r="2914" spans="1:11" x14ac:dyDescent="0.3">
      <c r="A2914" t="s">
        <v>11</v>
      </c>
      <c r="B2914" t="s">
        <v>39</v>
      </c>
      <c r="C2914" t="s">
        <v>21</v>
      </c>
      <c r="D2914" s="2">
        <v>43824.541666666657</v>
      </c>
      <c r="E2914">
        <v>6282</v>
      </c>
      <c r="F2914">
        <v>2387.2697051374298</v>
      </c>
      <c r="G2914">
        <v>82</v>
      </c>
      <c r="H2914">
        <v>4.5999999999999996</v>
      </c>
      <c r="I2914">
        <f>YEAR(data1!$D2914)</f>
        <v>2019</v>
      </c>
      <c r="J2914">
        <f>SUMIFS(data1!$E$2:$E$15001,data1!$I$2:$I$15001,data1!$I2914)</f>
        <v>15177662</v>
      </c>
      <c r="K2914">
        <f>(data1!$J2914-J2913)/J2913</f>
        <v>0</v>
      </c>
    </row>
    <row r="2915" spans="1:11" x14ac:dyDescent="0.3">
      <c r="A2915" t="s">
        <v>22</v>
      </c>
      <c r="B2915" t="s">
        <v>23</v>
      </c>
      <c r="C2915" t="s">
        <v>26</v>
      </c>
      <c r="D2915" s="2">
        <v>43824.583333333343</v>
      </c>
      <c r="E2915">
        <v>5743</v>
      </c>
      <c r="F2915">
        <v>1195.836704403104</v>
      </c>
      <c r="G2915">
        <v>51</v>
      </c>
      <c r="H2915">
        <v>3.5</v>
      </c>
      <c r="I2915">
        <f>YEAR(data1!$D2915)</f>
        <v>2019</v>
      </c>
      <c r="J2915">
        <f>SUMIFS(data1!$E$2:$E$15001,data1!$I$2:$I$15001,data1!$I2915)</f>
        <v>15177662</v>
      </c>
      <c r="K2915">
        <f>(data1!$J2915-J2914)/J2914</f>
        <v>0</v>
      </c>
    </row>
    <row r="2916" spans="1:11" x14ac:dyDescent="0.3">
      <c r="A2916" t="s">
        <v>22</v>
      </c>
      <c r="B2916" t="s">
        <v>33</v>
      </c>
      <c r="C2916" t="s">
        <v>19</v>
      </c>
      <c r="D2916" s="2">
        <v>43824.833333333343</v>
      </c>
      <c r="E2916">
        <v>9178</v>
      </c>
      <c r="F2916">
        <v>3223.0894082745499</v>
      </c>
      <c r="G2916">
        <v>66</v>
      </c>
      <c r="H2916">
        <v>4.8</v>
      </c>
      <c r="I2916">
        <f>YEAR(data1!$D2916)</f>
        <v>2019</v>
      </c>
      <c r="J2916">
        <f>SUMIFS(data1!$E$2:$E$15001,data1!$I$2:$I$15001,data1!$I2916)</f>
        <v>15177662</v>
      </c>
      <c r="K2916">
        <f>(data1!$J2916-J2915)/J2915</f>
        <v>0</v>
      </c>
    </row>
    <row r="2917" spans="1:11" x14ac:dyDescent="0.3">
      <c r="A2917" t="s">
        <v>24</v>
      </c>
      <c r="B2917" t="s">
        <v>25</v>
      </c>
      <c r="C2917" t="s">
        <v>26</v>
      </c>
      <c r="D2917" s="2">
        <v>43824.958333333343</v>
      </c>
      <c r="E2917">
        <v>3667</v>
      </c>
      <c r="F2917">
        <v>1230.130576545494</v>
      </c>
      <c r="G2917">
        <v>52</v>
      </c>
      <c r="H2917">
        <v>4.4000000000000004</v>
      </c>
      <c r="I2917">
        <f>YEAR(data1!$D2917)</f>
        <v>2019</v>
      </c>
      <c r="J2917">
        <f>SUMIFS(data1!$E$2:$E$15001,data1!$I$2:$I$15001,data1!$I2917)</f>
        <v>15177662</v>
      </c>
      <c r="K2917">
        <f>(data1!$J2917-J2916)/J2916</f>
        <v>0</v>
      </c>
    </row>
    <row r="2918" spans="1:11" x14ac:dyDescent="0.3">
      <c r="A2918" t="s">
        <v>11</v>
      </c>
      <c r="B2918" t="s">
        <v>12</v>
      </c>
      <c r="C2918" t="s">
        <v>21</v>
      </c>
      <c r="D2918" s="2">
        <v>43825.041666666657</v>
      </c>
      <c r="E2918">
        <v>2446</v>
      </c>
      <c r="F2918">
        <v>634.04181391813177</v>
      </c>
      <c r="G2918">
        <v>21</v>
      </c>
      <c r="H2918">
        <v>3.6</v>
      </c>
      <c r="I2918">
        <f>YEAR(data1!$D2918)</f>
        <v>2019</v>
      </c>
      <c r="J2918">
        <f>SUMIFS(data1!$E$2:$E$15001,data1!$I$2:$I$15001,data1!$I2918)</f>
        <v>15177662</v>
      </c>
      <c r="K2918">
        <f>(data1!$J2918-J2917)/J2917</f>
        <v>0</v>
      </c>
    </row>
    <row r="2919" spans="1:11" x14ac:dyDescent="0.3">
      <c r="A2919" t="s">
        <v>17</v>
      </c>
      <c r="B2919" t="s">
        <v>34</v>
      </c>
      <c r="C2919" t="s">
        <v>13</v>
      </c>
      <c r="D2919" s="2">
        <v>43825.291666666657</v>
      </c>
      <c r="E2919">
        <v>5319</v>
      </c>
      <c r="F2919">
        <v>2091.4964280571821</v>
      </c>
      <c r="G2919">
        <v>40</v>
      </c>
      <c r="H2919">
        <v>4.2</v>
      </c>
      <c r="I2919">
        <f>YEAR(data1!$D2919)</f>
        <v>2019</v>
      </c>
      <c r="J2919">
        <f>SUMIFS(data1!$E$2:$E$15001,data1!$I$2:$I$15001,data1!$I2919)</f>
        <v>15177662</v>
      </c>
      <c r="K2919">
        <f>(data1!$J2919-J2918)/J2918</f>
        <v>0</v>
      </c>
    </row>
    <row r="2920" spans="1:11" x14ac:dyDescent="0.3">
      <c r="A2920" t="s">
        <v>15</v>
      </c>
      <c r="B2920" t="s">
        <v>40</v>
      </c>
      <c r="C2920" t="s">
        <v>26</v>
      </c>
      <c r="D2920" s="2">
        <v>43825.375</v>
      </c>
      <c r="E2920">
        <v>60</v>
      </c>
      <c r="F2920">
        <v>19.092532348543031</v>
      </c>
      <c r="G2920">
        <v>1</v>
      </c>
      <c r="H2920">
        <v>3.9</v>
      </c>
      <c r="I2920">
        <f>YEAR(data1!$D2920)</f>
        <v>2019</v>
      </c>
      <c r="J2920">
        <f>SUMIFS(data1!$E$2:$E$15001,data1!$I$2:$I$15001,data1!$I2920)</f>
        <v>15177662</v>
      </c>
      <c r="K2920">
        <f>(data1!$J2920-J2919)/J2919</f>
        <v>0</v>
      </c>
    </row>
    <row r="2921" spans="1:11" x14ac:dyDescent="0.3">
      <c r="A2921" t="s">
        <v>17</v>
      </c>
      <c r="B2921" t="s">
        <v>34</v>
      </c>
      <c r="C2921" t="s">
        <v>13</v>
      </c>
      <c r="D2921" s="2">
        <v>43825.458333333343</v>
      </c>
      <c r="E2921">
        <v>7387</v>
      </c>
      <c r="F2921">
        <v>2121.026369100276</v>
      </c>
      <c r="G2921">
        <v>140</v>
      </c>
      <c r="H2921">
        <v>3.4</v>
      </c>
      <c r="I2921">
        <f>YEAR(data1!$D2921)</f>
        <v>2019</v>
      </c>
      <c r="J2921">
        <f>SUMIFS(data1!$E$2:$E$15001,data1!$I$2:$I$15001,data1!$I2921)</f>
        <v>15177662</v>
      </c>
      <c r="K2921">
        <f>(data1!$J2921-J2920)/J2920</f>
        <v>0</v>
      </c>
    </row>
    <row r="2922" spans="1:11" x14ac:dyDescent="0.3">
      <c r="A2922" t="s">
        <v>24</v>
      </c>
      <c r="B2922" t="s">
        <v>25</v>
      </c>
      <c r="C2922" t="s">
        <v>26</v>
      </c>
      <c r="D2922" s="2">
        <v>43825.541666666657</v>
      </c>
      <c r="E2922">
        <v>6948</v>
      </c>
      <c r="F2922">
        <v>1808.4477936362391</v>
      </c>
      <c r="G2922">
        <v>67</v>
      </c>
      <c r="H2922">
        <v>3.2</v>
      </c>
      <c r="I2922">
        <f>YEAR(data1!$D2922)</f>
        <v>2019</v>
      </c>
      <c r="J2922">
        <f>SUMIFS(data1!$E$2:$E$15001,data1!$I$2:$I$15001,data1!$I2922)</f>
        <v>15177662</v>
      </c>
      <c r="K2922">
        <f>(data1!$J2922-J2921)/J2921</f>
        <v>0</v>
      </c>
    </row>
    <row r="2923" spans="1:11" x14ac:dyDescent="0.3">
      <c r="A2923" t="s">
        <v>24</v>
      </c>
      <c r="B2923" t="s">
        <v>36</v>
      </c>
      <c r="C2923" t="s">
        <v>26</v>
      </c>
      <c r="D2923" s="2">
        <v>43825.541666666657</v>
      </c>
      <c r="E2923">
        <v>4858</v>
      </c>
      <c r="F2923">
        <v>1858.203431273995</v>
      </c>
      <c r="G2923">
        <v>35</v>
      </c>
      <c r="H2923">
        <v>4.7</v>
      </c>
      <c r="I2923">
        <f>YEAR(data1!$D2923)</f>
        <v>2019</v>
      </c>
      <c r="J2923">
        <f>SUMIFS(data1!$E$2:$E$15001,data1!$I$2:$I$15001,data1!$I2923)</f>
        <v>15177662</v>
      </c>
      <c r="K2923">
        <f>(data1!$J2923-J2922)/J2922</f>
        <v>0</v>
      </c>
    </row>
    <row r="2924" spans="1:11" x14ac:dyDescent="0.3">
      <c r="A2924" t="s">
        <v>11</v>
      </c>
      <c r="B2924" t="s">
        <v>12</v>
      </c>
      <c r="C2924" t="s">
        <v>13</v>
      </c>
      <c r="D2924" s="2">
        <v>43825.666666666657</v>
      </c>
      <c r="E2924">
        <v>4309</v>
      </c>
      <c r="F2924">
        <v>1294.0490176380231</v>
      </c>
      <c r="G2924">
        <v>36</v>
      </c>
      <c r="H2924">
        <v>3.9</v>
      </c>
      <c r="I2924">
        <f>YEAR(data1!$D2924)</f>
        <v>2019</v>
      </c>
      <c r="J2924">
        <f>SUMIFS(data1!$E$2:$E$15001,data1!$I$2:$I$15001,data1!$I2924)</f>
        <v>15177662</v>
      </c>
      <c r="K2924">
        <f>(data1!$J2924-J2923)/J2923</f>
        <v>0</v>
      </c>
    </row>
    <row r="2925" spans="1:11" x14ac:dyDescent="0.3">
      <c r="A2925" t="s">
        <v>11</v>
      </c>
      <c r="B2925" t="s">
        <v>12</v>
      </c>
      <c r="C2925" t="s">
        <v>21</v>
      </c>
      <c r="D2925" s="2">
        <v>43825.666666666657</v>
      </c>
      <c r="E2925">
        <v>2569</v>
      </c>
      <c r="F2925">
        <v>724.05160590876619</v>
      </c>
      <c r="G2925">
        <v>20</v>
      </c>
      <c r="H2925">
        <v>4.4000000000000004</v>
      </c>
      <c r="I2925">
        <f>YEAR(data1!$D2925)</f>
        <v>2019</v>
      </c>
      <c r="J2925">
        <f>SUMIFS(data1!$E$2:$E$15001,data1!$I$2:$I$15001,data1!$I2925)</f>
        <v>15177662</v>
      </c>
      <c r="K2925">
        <f>(data1!$J2925-J2924)/J2924</f>
        <v>0</v>
      </c>
    </row>
    <row r="2926" spans="1:11" x14ac:dyDescent="0.3">
      <c r="A2926" t="s">
        <v>11</v>
      </c>
      <c r="B2926" t="s">
        <v>41</v>
      </c>
      <c r="C2926" t="s">
        <v>26</v>
      </c>
      <c r="D2926" s="2">
        <v>43825.875</v>
      </c>
      <c r="E2926">
        <v>4319</v>
      </c>
      <c r="F2926">
        <v>1556.882765354477</v>
      </c>
      <c r="G2926">
        <v>68</v>
      </c>
      <c r="H2926">
        <v>3.1</v>
      </c>
      <c r="I2926">
        <f>YEAR(data1!$D2926)</f>
        <v>2019</v>
      </c>
      <c r="J2926">
        <f>SUMIFS(data1!$E$2:$E$15001,data1!$I$2:$I$15001,data1!$I2926)</f>
        <v>15177662</v>
      </c>
      <c r="K2926">
        <f>(data1!$J2926-J2925)/J2925</f>
        <v>0</v>
      </c>
    </row>
    <row r="2927" spans="1:11" x14ac:dyDescent="0.3">
      <c r="A2927" t="s">
        <v>11</v>
      </c>
      <c r="B2927" t="s">
        <v>35</v>
      </c>
      <c r="C2927" t="s">
        <v>13</v>
      </c>
      <c r="D2927" s="2">
        <v>43826.375</v>
      </c>
      <c r="E2927">
        <v>2879</v>
      </c>
      <c r="F2927">
        <v>1129.684499012478</v>
      </c>
      <c r="G2927">
        <v>37</v>
      </c>
      <c r="H2927">
        <v>3.1</v>
      </c>
      <c r="I2927">
        <f>YEAR(data1!$D2927)</f>
        <v>2019</v>
      </c>
      <c r="J2927">
        <f>SUMIFS(data1!$E$2:$E$15001,data1!$I$2:$I$15001,data1!$I2927)</f>
        <v>15177662</v>
      </c>
      <c r="K2927">
        <f>(data1!$J2927-J2926)/J2926</f>
        <v>0</v>
      </c>
    </row>
    <row r="2928" spans="1:11" x14ac:dyDescent="0.3">
      <c r="A2928" t="s">
        <v>17</v>
      </c>
      <c r="B2928" t="s">
        <v>31</v>
      </c>
      <c r="C2928" t="s">
        <v>26</v>
      </c>
      <c r="D2928" s="2">
        <v>43826.5</v>
      </c>
      <c r="E2928">
        <v>4030</v>
      </c>
      <c r="F2928">
        <v>957.81561368867801</v>
      </c>
      <c r="G2928">
        <v>56</v>
      </c>
      <c r="H2928">
        <v>3.3</v>
      </c>
      <c r="I2928">
        <f>YEAR(data1!$D2928)</f>
        <v>2019</v>
      </c>
      <c r="J2928">
        <f>SUMIFS(data1!$E$2:$E$15001,data1!$I$2:$I$15001,data1!$I2928)</f>
        <v>15177662</v>
      </c>
      <c r="K2928">
        <f>(data1!$J2928-J2927)/J2927</f>
        <v>0</v>
      </c>
    </row>
    <row r="2929" spans="1:11" x14ac:dyDescent="0.3">
      <c r="A2929" t="s">
        <v>15</v>
      </c>
      <c r="B2929" t="s">
        <v>30</v>
      </c>
      <c r="C2929" t="s">
        <v>19</v>
      </c>
      <c r="D2929" s="2">
        <v>43826.666666666657</v>
      </c>
      <c r="E2929">
        <v>5031</v>
      </c>
      <c r="F2929">
        <v>1338.0530082776861</v>
      </c>
      <c r="G2929">
        <v>41</v>
      </c>
      <c r="H2929">
        <v>3.6</v>
      </c>
      <c r="I2929">
        <f>YEAR(data1!$D2929)</f>
        <v>2019</v>
      </c>
      <c r="J2929">
        <f>SUMIFS(data1!$E$2:$E$15001,data1!$I$2:$I$15001,data1!$I2929)</f>
        <v>15177662</v>
      </c>
      <c r="K2929">
        <f>(data1!$J2929-J2928)/J2928</f>
        <v>0</v>
      </c>
    </row>
    <row r="2930" spans="1:11" x14ac:dyDescent="0.3">
      <c r="A2930" t="s">
        <v>11</v>
      </c>
      <c r="B2930" t="s">
        <v>35</v>
      </c>
      <c r="C2930" t="s">
        <v>19</v>
      </c>
      <c r="D2930" s="2">
        <v>43826.916666666657</v>
      </c>
      <c r="E2930">
        <v>4039</v>
      </c>
      <c r="F2930">
        <v>917.23581423287646</v>
      </c>
      <c r="G2930">
        <v>35</v>
      </c>
      <c r="H2930">
        <v>3.6</v>
      </c>
      <c r="I2930">
        <f>YEAR(data1!$D2930)</f>
        <v>2019</v>
      </c>
      <c r="J2930">
        <f>SUMIFS(data1!$E$2:$E$15001,data1!$I$2:$I$15001,data1!$I2930)</f>
        <v>15177662</v>
      </c>
      <c r="K2930">
        <f>(data1!$J2930-J2929)/J2929</f>
        <v>0</v>
      </c>
    </row>
    <row r="2931" spans="1:11" x14ac:dyDescent="0.3">
      <c r="A2931" t="s">
        <v>15</v>
      </c>
      <c r="B2931" t="s">
        <v>30</v>
      </c>
      <c r="C2931" t="s">
        <v>19</v>
      </c>
      <c r="D2931" s="2">
        <v>43827.041666666657</v>
      </c>
      <c r="E2931">
        <v>6507</v>
      </c>
      <c r="F2931">
        <v>2186.451642593905</v>
      </c>
      <c r="G2931">
        <v>53</v>
      </c>
      <c r="H2931">
        <v>4.2</v>
      </c>
      <c r="I2931">
        <f>YEAR(data1!$D2931)</f>
        <v>2019</v>
      </c>
      <c r="J2931">
        <f>SUMIFS(data1!$E$2:$E$15001,data1!$I$2:$I$15001,data1!$I2931)</f>
        <v>15177662</v>
      </c>
      <c r="K2931">
        <f>(data1!$J2931-J2930)/J2930</f>
        <v>0</v>
      </c>
    </row>
    <row r="2932" spans="1:11" x14ac:dyDescent="0.3">
      <c r="A2932" t="s">
        <v>24</v>
      </c>
      <c r="B2932" t="s">
        <v>36</v>
      </c>
      <c r="C2932" t="s">
        <v>13</v>
      </c>
      <c r="D2932" s="2">
        <v>43827.041666666657</v>
      </c>
      <c r="E2932">
        <v>5362</v>
      </c>
      <c r="F2932">
        <v>1306.5046327569289</v>
      </c>
      <c r="G2932">
        <v>83</v>
      </c>
      <c r="H2932">
        <v>4.5</v>
      </c>
      <c r="I2932">
        <f>YEAR(data1!$D2932)</f>
        <v>2019</v>
      </c>
      <c r="J2932">
        <f>SUMIFS(data1!$E$2:$E$15001,data1!$I$2:$I$15001,data1!$I2932)</f>
        <v>15177662</v>
      </c>
      <c r="K2932">
        <f>(data1!$J2932-J2931)/J2931</f>
        <v>0</v>
      </c>
    </row>
    <row r="2933" spans="1:11" x14ac:dyDescent="0.3">
      <c r="A2933" t="s">
        <v>15</v>
      </c>
      <c r="B2933" t="s">
        <v>16</v>
      </c>
      <c r="C2933" t="s">
        <v>19</v>
      </c>
      <c r="D2933" s="2">
        <v>43827.125</v>
      </c>
      <c r="E2933">
        <v>3645</v>
      </c>
      <c r="F2933">
        <v>1381.695374330908</v>
      </c>
      <c r="G2933">
        <v>63</v>
      </c>
      <c r="H2933">
        <v>3.2</v>
      </c>
      <c r="I2933">
        <f>YEAR(data1!$D2933)</f>
        <v>2019</v>
      </c>
      <c r="J2933">
        <f>SUMIFS(data1!$E$2:$E$15001,data1!$I$2:$I$15001,data1!$I2933)</f>
        <v>15177662</v>
      </c>
      <c r="K2933">
        <f>(data1!$J2933-J2932)/J2932</f>
        <v>0</v>
      </c>
    </row>
    <row r="2934" spans="1:11" x14ac:dyDescent="0.3">
      <c r="A2934" t="s">
        <v>24</v>
      </c>
      <c r="B2934" t="s">
        <v>42</v>
      </c>
      <c r="C2934" t="s">
        <v>13</v>
      </c>
      <c r="D2934" s="2">
        <v>43827.416666666657</v>
      </c>
      <c r="E2934">
        <v>2914</v>
      </c>
      <c r="F2934">
        <v>938.5566167158687</v>
      </c>
      <c r="G2934">
        <v>22</v>
      </c>
      <c r="H2934">
        <v>4.5</v>
      </c>
      <c r="I2934">
        <f>YEAR(data1!$D2934)</f>
        <v>2019</v>
      </c>
      <c r="J2934">
        <f>SUMIFS(data1!$E$2:$E$15001,data1!$I$2:$I$15001,data1!$I2934)</f>
        <v>15177662</v>
      </c>
      <c r="K2934">
        <f>(data1!$J2934-J2933)/J2933</f>
        <v>0</v>
      </c>
    </row>
    <row r="2935" spans="1:11" x14ac:dyDescent="0.3">
      <c r="A2935" t="s">
        <v>11</v>
      </c>
      <c r="B2935" t="s">
        <v>12</v>
      </c>
      <c r="C2935" t="s">
        <v>21</v>
      </c>
      <c r="D2935" s="2">
        <v>43827.541666666657</v>
      </c>
      <c r="E2935">
        <v>2758</v>
      </c>
      <c r="F2935">
        <v>667.12088921293082</v>
      </c>
      <c r="G2935">
        <v>40</v>
      </c>
      <c r="H2935">
        <v>4.8</v>
      </c>
      <c r="I2935">
        <f>YEAR(data1!$D2935)</f>
        <v>2019</v>
      </c>
      <c r="J2935">
        <f>SUMIFS(data1!$E$2:$E$15001,data1!$I$2:$I$15001,data1!$I2935)</f>
        <v>15177662</v>
      </c>
      <c r="K2935">
        <f>(data1!$J2935-J2934)/J2934</f>
        <v>0</v>
      </c>
    </row>
    <row r="2936" spans="1:11" x14ac:dyDescent="0.3">
      <c r="A2936" t="s">
        <v>15</v>
      </c>
      <c r="B2936" t="s">
        <v>40</v>
      </c>
      <c r="C2936" t="s">
        <v>13</v>
      </c>
      <c r="D2936" s="2">
        <v>43827.625</v>
      </c>
      <c r="E2936">
        <v>4588</v>
      </c>
      <c r="F2936">
        <v>1211.06013683007</v>
      </c>
      <c r="G2936">
        <v>41</v>
      </c>
      <c r="H2936">
        <v>4.8</v>
      </c>
      <c r="I2936">
        <f>YEAR(data1!$D2936)</f>
        <v>2019</v>
      </c>
      <c r="J2936">
        <f>SUMIFS(data1!$E$2:$E$15001,data1!$I$2:$I$15001,data1!$I2936)</f>
        <v>15177662</v>
      </c>
      <c r="K2936">
        <f>(data1!$J2936-J2935)/J2935</f>
        <v>0</v>
      </c>
    </row>
    <row r="2937" spans="1:11" x14ac:dyDescent="0.3">
      <c r="A2937" t="s">
        <v>11</v>
      </c>
      <c r="B2937" t="s">
        <v>12</v>
      </c>
      <c r="C2937" t="s">
        <v>26</v>
      </c>
      <c r="D2937" s="2">
        <v>43827.666666666657</v>
      </c>
      <c r="E2937">
        <v>4654</v>
      </c>
      <c r="F2937">
        <v>1807.419895265353</v>
      </c>
      <c r="G2937">
        <v>32</v>
      </c>
      <c r="H2937">
        <v>4.7</v>
      </c>
      <c r="I2937">
        <f>YEAR(data1!$D2937)</f>
        <v>2019</v>
      </c>
      <c r="J2937">
        <f>SUMIFS(data1!$E$2:$E$15001,data1!$I$2:$I$15001,data1!$I2937)</f>
        <v>15177662</v>
      </c>
      <c r="K2937">
        <f>(data1!$J2937-J2936)/J2936</f>
        <v>0</v>
      </c>
    </row>
    <row r="2938" spans="1:11" x14ac:dyDescent="0.3">
      <c r="A2938" t="s">
        <v>17</v>
      </c>
      <c r="B2938" t="s">
        <v>31</v>
      </c>
      <c r="C2938" t="s">
        <v>26</v>
      </c>
      <c r="D2938" s="2">
        <v>43827.708333333343</v>
      </c>
      <c r="E2938">
        <v>6490</v>
      </c>
      <c r="F2938">
        <v>1877.1282366222549</v>
      </c>
      <c r="G2938">
        <v>100</v>
      </c>
      <c r="H2938">
        <v>4.0999999999999996</v>
      </c>
      <c r="I2938">
        <f>YEAR(data1!$D2938)</f>
        <v>2019</v>
      </c>
      <c r="J2938">
        <f>SUMIFS(data1!$E$2:$E$15001,data1!$I$2:$I$15001,data1!$I2938)</f>
        <v>15177662</v>
      </c>
      <c r="K2938">
        <f>(data1!$J2938-J2937)/J2937</f>
        <v>0</v>
      </c>
    </row>
    <row r="2939" spans="1:11" x14ac:dyDescent="0.3">
      <c r="A2939" t="s">
        <v>15</v>
      </c>
      <c r="B2939" t="s">
        <v>40</v>
      </c>
      <c r="C2939" t="s">
        <v>21</v>
      </c>
      <c r="D2939" s="2">
        <v>43828.166666666657</v>
      </c>
      <c r="E2939">
        <v>6364</v>
      </c>
      <c r="F2939">
        <v>1789.6453077098161</v>
      </c>
      <c r="G2939">
        <v>43</v>
      </c>
      <c r="H2939">
        <v>4.5</v>
      </c>
      <c r="I2939">
        <f>YEAR(data1!$D2939)</f>
        <v>2019</v>
      </c>
      <c r="J2939">
        <f>SUMIFS(data1!$E$2:$E$15001,data1!$I$2:$I$15001,data1!$I2939)</f>
        <v>15177662</v>
      </c>
      <c r="K2939">
        <f>(data1!$J2939-J2938)/J2938</f>
        <v>0</v>
      </c>
    </row>
    <row r="2940" spans="1:11" x14ac:dyDescent="0.3">
      <c r="A2940" t="s">
        <v>22</v>
      </c>
      <c r="B2940" t="s">
        <v>23</v>
      </c>
      <c r="C2940" t="s">
        <v>26</v>
      </c>
      <c r="D2940" s="2">
        <v>43828.333333333343</v>
      </c>
      <c r="E2940">
        <v>6289</v>
      </c>
      <c r="F2940">
        <v>1927.622665987167</v>
      </c>
      <c r="G2940">
        <v>45</v>
      </c>
      <c r="H2940">
        <v>4.3</v>
      </c>
      <c r="I2940">
        <f>YEAR(data1!$D2940)</f>
        <v>2019</v>
      </c>
      <c r="J2940">
        <f>SUMIFS(data1!$E$2:$E$15001,data1!$I$2:$I$15001,data1!$I2940)</f>
        <v>15177662</v>
      </c>
      <c r="K2940">
        <f>(data1!$J2940-J2939)/J2939</f>
        <v>0</v>
      </c>
    </row>
    <row r="2941" spans="1:11" x14ac:dyDescent="0.3">
      <c r="A2941" t="s">
        <v>11</v>
      </c>
      <c r="B2941" t="s">
        <v>41</v>
      </c>
      <c r="C2941" t="s">
        <v>19</v>
      </c>
      <c r="D2941" s="2">
        <v>43828.375</v>
      </c>
      <c r="E2941">
        <v>4744</v>
      </c>
      <c r="F2941">
        <v>1242.1103908852861</v>
      </c>
      <c r="G2941">
        <v>32</v>
      </c>
      <c r="H2941">
        <v>3.5</v>
      </c>
      <c r="I2941">
        <f>YEAR(data1!$D2941)</f>
        <v>2019</v>
      </c>
      <c r="J2941">
        <f>SUMIFS(data1!$E$2:$E$15001,data1!$I$2:$I$15001,data1!$I2941)</f>
        <v>15177662</v>
      </c>
      <c r="K2941">
        <f>(data1!$J2941-J2940)/J2940</f>
        <v>0</v>
      </c>
    </row>
    <row r="2942" spans="1:11" x14ac:dyDescent="0.3">
      <c r="A2942" t="s">
        <v>22</v>
      </c>
      <c r="B2942" t="s">
        <v>16</v>
      </c>
      <c r="C2942" t="s">
        <v>26</v>
      </c>
      <c r="D2942" s="2">
        <v>43828.416666666657</v>
      </c>
      <c r="E2942">
        <v>5989</v>
      </c>
      <c r="F2942">
        <v>2000.7209704083821</v>
      </c>
      <c r="G2942">
        <v>81</v>
      </c>
      <c r="H2942">
        <v>4.5999999999999996</v>
      </c>
      <c r="I2942">
        <f>YEAR(data1!$D2942)</f>
        <v>2019</v>
      </c>
      <c r="J2942">
        <f>SUMIFS(data1!$E$2:$E$15001,data1!$I$2:$I$15001,data1!$I2942)</f>
        <v>15177662</v>
      </c>
      <c r="K2942">
        <f>(data1!$J2942-J2941)/J2941</f>
        <v>0</v>
      </c>
    </row>
    <row r="2943" spans="1:11" x14ac:dyDescent="0.3">
      <c r="A2943" t="s">
        <v>17</v>
      </c>
      <c r="B2943" t="s">
        <v>34</v>
      </c>
      <c r="C2943" t="s">
        <v>19</v>
      </c>
      <c r="D2943" s="2">
        <v>43828.458333333343</v>
      </c>
      <c r="E2943">
        <v>6506</v>
      </c>
      <c r="F2943">
        <v>2038.3382317889391</v>
      </c>
      <c r="G2943">
        <v>52</v>
      </c>
      <c r="H2943">
        <v>4.0999999999999996</v>
      </c>
      <c r="I2943">
        <f>YEAR(data1!$D2943)</f>
        <v>2019</v>
      </c>
      <c r="J2943">
        <f>SUMIFS(data1!$E$2:$E$15001,data1!$I$2:$I$15001,data1!$I2943)</f>
        <v>15177662</v>
      </c>
      <c r="K2943">
        <f>(data1!$J2943-J2942)/J2942</f>
        <v>0</v>
      </c>
    </row>
    <row r="2944" spans="1:11" x14ac:dyDescent="0.3">
      <c r="A2944" t="s">
        <v>24</v>
      </c>
      <c r="B2944" t="s">
        <v>42</v>
      </c>
      <c r="C2944" t="s">
        <v>13</v>
      </c>
      <c r="D2944" s="2">
        <v>43828.5</v>
      </c>
      <c r="E2944">
        <v>4593</v>
      </c>
      <c r="F2944">
        <v>1130.8427364812751</v>
      </c>
      <c r="G2944">
        <v>33</v>
      </c>
      <c r="H2944">
        <v>4.0999999999999996</v>
      </c>
      <c r="I2944">
        <f>YEAR(data1!$D2944)</f>
        <v>2019</v>
      </c>
      <c r="J2944">
        <f>SUMIFS(data1!$E$2:$E$15001,data1!$I$2:$I$15001,data1!$I2944)</f>
        <v>15177662</v>
      </c>
      <c r="K2944">
        <f>(data1!$J2944-J2943)/J2943</f>
        <v>0</v>
      </c>
    </row>
    <row r="2945" spans="1:11" x14ac:dyDescent="0.3">
      <c r="A2945" t="s">
        <v>22</v>
      </c>
      <c r="B2945" t="s">
        <v>16</v>
      </c>
      <c r="C2945" t="s">
        <v>26</v>
      </c>
      <c r="D2945" s="2">
        <v>43828.625</v>
      </c>
      <c r="E2945">
        <v>1782</v>
      </c>
      <c r="F2945">
        <v>476.59441868749889</v>
      </c>
      <c r="G2945">
        <v>16</v>
      </c>
      <c r="H2945">
        <v>4.9000000000000004</v>
      </c>
      <c r="I2945">
        <f>YEAR(data1!$D2945)</f>
        <v>2019</v>
      </c>
      <c r="J2945">
        <f>SUMIFS(data1!$E$2:$E$15001,data1!$I$2:$I$15001,data1!$I2945)</f>
        <v>15177662</v>
      </c>
      <c r="K2945">
        <f>(data1!$J2945-J2944)/J2944</f>
        <v>0</v>
      </c>
    </row>
    <row r="2946" spans="1:11" x14ac:dyDescent="0.3">
      <c r="A2946" t="s">
        <v>22</v>
      </c>
      <c r="B2946" t="s">
        <v>43</v>
      </c>
      <c r="C2946" t="s">
        <v>13</v>
      </c>
      <c r="D2946" s="2">
        <v>43828.958333333343</v>
      </c>
      <c r="E2946">
        <v>4582</v>
      </c>
      <c r="F2946">
        <v>1451.9540856052261</v>
      </c>
      <c r="G2946">
        <v>83</v>
      </c>
      <c r="H2946">
        <v>3.3</v>
      </c>
      <c r="I2946">
        <f>YEAR(data1!$D2946)</f>
        <v>2019</v>
      </c>
      <c r="J2946">
        <f>SUMIFS(data1!$E$2:$E$15001,data1!$I$2:$I$15001,data1!$I2946)</f>
        <v>15177662</v>
      </c>
      <c r="K2946">
        <f>(data1!$J2946-J2945)/J2945</f>
        <v>0</v>
      </c>
    </row>
    <row r="2947" spans="1:11" x14ac:dyDescent="0.3">
      <c r="A2947" t="s">
        <v>22</v>
      </c>
      <c r="B2947" t="s">
        <v>16</v>
      </c>
      <c r="C2947" t="s">
        <v>19</v>
      </c>
      <c r="D2947" s="2">
        <v>43829.041666666657</v>
      </c>
      <c r="E2947">
        <v>5796</v>
      </c>
      <c r="F2947">
        <v>1553.6351744887261</v>
      </c>
      <c r="G2947">
        <v>78</v>
      </c>
      <c r="H2947">
        <v>3.4</v>
      </c>
      <c r="I2947">
        <f>YEAR(data1!$D2947)</f>
        <v>2019</v>
      </c>
      <c r="J2947">
        <f>SUMIFS(data1!$E$2:$E$15001,data1!$I$2:$I$15001,data1!$I2947)</f>
        <v>15177662</v>
      </c>
      <c r="K2947">
        <f>(data1!$J2947-J2946)/J2946</f>
        <v>0</v>
      </c>
    </row>
    <row r="2948" spans="1:11" x14ac:dyDescent="0.3">
      <c r="A2948" t="s">
        <v>11</v>
      </c>
      <c r="B2948" t="s">
        <v>35</v>
      </c>
      <c r="C2948" t="s">
        <v>26</v>
      </c>
      <c r="D2948" s="2">
        <v>43829.083333333343</v>
      </c>
      <c r="E2948">
        <v>6309</v>
      </c>
      <c r="F2948">
        <v>2158.8218523266132</v>
      </c>
      <c r="G2948">
        <v>90</v>
      </c>
      <c r="H2948">
        <v>3.8</v>
      </c>
      <c r="I2948">
        <f>YEAR(data1!$D2948)</f>
        <v>2019</v>
      </c>
      <c r="J2948">
        <f>SUMIFS(data1!$E$2:$E$15001,data1!$I$2:$I$15001,data1!$I2948)</f>
        <v>15177662</v>
      </c>
      <c r="K2948">
        <f>(data1!$J2948-J2947)/J2947</f>
        <v>0</v>
      </c>
    </row>
    <row r="2949" spans="1:11" x14ac:dyDescent="0.3">
      <c r="A2949" t="s">
        <v>11</v>
      </c>
      <c r="B2949" t="s">
        <v>12</v>
      </c>
      <c r="C2949" t="s">
        <v>26</v>
      </c>
      <c r="D2949" s="2">
        <v>43829.208333333343</v>
      </c>
      <c r="E2949">
        <v>6772</v>
      </c>
      <c r="F2949">
        <v>1536.1160703553819</v>
      </c>
      <c r="G2949">
        <v>69</v>
      </c>
      <c r="H2949">
        <v>4.4000000000000004</v>
      </c>
      <c r="I2949">
        <f>YEAR(data1!$D2949)</f>
        <v>2019</v>
      </c>
      <c r="J2949">
        <f>SUMIFS(data1!$E$2:$E$15001,data1!$I$2:$I$15001,data1!$I2949)</f>
        <v>15177662</v>
      </c>
      <c r="K2949">
        <f>(data1!$J2949-J2948)/J2948</f>
        <v>0</v>
      </c>
    </row>
    <row r="2950" spans="1:11" x14ac:dyDescent="0.3">
      <c r="A2950" t="s">
        <v>22</v>
      </c>
      <c r="B2950" t="s">
        <v>43</v>
      </c>
      <c r="C2950" t="s">
        <v>21</v>
      </c>
      <c r="D2950" s="2">
        <v>43829.208333333343</v>
      </c>
      <c r="E2950">
        <v>4922</v>
      </c>
      <c r="F2950">
        <v>1790.176052218967</v>
      </c>
      <c r="G2950">
        <v>45</v>
      </c>
      <c r="H2950">
        <v>4.9000000000000004</v>
      </c>
      <c r="I2950">
        <f>YEAR(data1!$D2950)</f>
        <v>2019</v>
      </c>
      <c r="J2950">
        <f>SUMIFS(data1!$E$2:$E$15001,data1!$I$2:$I$15001,data1!$I2950)</f>
        <v>15177662</v>
      </c>
      <c r="K2950">
        <f>(data1!$J2950-J2949)/J2949</f>
        <v>0</v>
      </c>
    </row>
    <row r="2951" spans="1:11" x14ac:dyDescent="0.3">
      <c r="A2951" t="s">
        <v>11</v>
      </c>
      <c r="B2951" t="s">
        <v>38</v>
      </c>
      <c r="C2951" t="s">
        <v>13</v>
      </c>
      <c r="D2951" s="2">
        <v>43829.5</v>
      </c>
      <c r="E2951">
        <v>5415</v>
      </c>
      <c r="F2951">
        <v>1937.421636955045</v>
      </c>
      <c r="G2951">
        <v>73</v>
      </c>
      <c r="H2951">
        <v>4.9000000000000004</v>
      </c>
      <c r="I2951">
        <f>YEAR(data1!$D2951)</f>
        <v>2019</v>
      </c>
      <c r="J2951">
        <f>SUMIFS(data1!$E$2:$E$15001,data1!$I$2:$I$15001,data1!$I2951)</f>
        <v>15177662</v>
      </c>
      <c r="K2951">
        <f>(data1!$J2951-J2950)/J2950</f>
        <v>0</v>
      </c>
    </row>
    <row r="2952" spans="1:11" x14ac:dyDescent="0.3">
      <c r="A2952" t="s">
        <v>22</v>
      </c>
      <c r="B2952" t="s">
        <v>44</v>
      </c>
      <c r="C2952" t="s">
        <v>13</v>
      </c>
      <c r="D2952" s="2">
        <v>43829.75</v>
      </c>
      <c r="E2952">
        <v>2401</v>
      </c>
      <c r="F2952">
        <v>804.4160313255046</v>
      </c>
      <c r="G2952">
        <v>40</v>
      </c>
      <c r="H2952">
        <v>4.4000000000000004</v>
      </c>
      <c r="I2952">
        <f>YEAR(data1!$D2952)</f>
        <v>2019</v>
      </c>
      <c r="J2952">
        <f>SUMIFS(data1!$E$2:$E$15001,data1!$I$2:$I$15001,data1!$I2952)</f>
        <v>15177662</v>
      </c>
      <c r="K2952">
        <f>(data1!$J2952-J2951)/J2951</f>
        <v>0</v>
      </c>
    </row>
    <row r="2953" spans="1:11" x14ac:dyDescent="0.3">
      <c r="A2953" t="s">
        <v>11</v>
      </c>
      <c r="B2953" t="s">
        <v>38</v>
      </c>
      <c r="C2953" t="s">
        <v>21</v>
      </c>
      <c r="D2953" s="2">
        <v>43829.75</v>
      </c>
      <c r="E2953">
        <v>6843</v>
      </c>
      <c r="F2953">
        <v>1667.212179748879</v>
      </c>
      <c r="G2953">
        <v>47</v>
      </c>
      <c r="H2953">
        <v>3.5</v>
      </c>
      <c r="I2953">
        <f>YEAR(data1!$D2953)</f>
        <v>2019</v>
      </c>
      <c r="J2953">
        <f>SUMIFS(data1!$E$2:$E$15001,data1!$I$2:$I$15001,data1!$I2953)</f>
        <v>15177662</v>
      </c>
      <c r="K2953">
        <f>(data1!$J2953-J2952)/J2952</f>
        <v>0</v>
      </c>
    </row>
    <row r="2954" spans="1:11" x14ac:dyDescent="0.3">
      <c r="A2954" t="s">
        <v>24</v>
      </c>
      <c r="B2954" t="s">
        <v>28</v>
      </c>
      <c r="C2954" t="s">
        <v>21</v>
      </c>
      <c r="D2954" s="2">
        <v>43829.791666666657</v>
      </c>
      <c r="E2954">
        <v>2289</v>
      </c>
      <c r="F2954">
        <v>873.59056634607805</v>
      </c>
      <c r="G2954">
        <v>25</v>
      </c>
      <c r="H2954">
        <v>4.5</v>
      </c>
      <c r="I2954">
        <f>YEAR(data1!$D2954)</f>
        <v>2019</v>
      </c>
      <c r="J2954">
        <f>SUMIFS(data1!$E$2:$E$15001,data1!$I$2:$I$15001,data1!$I2954)</f>
        <v>15177662</v>
      </c>
      <c r="K2954">
        <f>(data1!$J2954-J2953)/J2953</f>
        <v>0</v>
      </c>
    </row>
    <row r="2955" spans="1:11" x14ac:dyDescent="0.3">
      <c r="A2955" t="s">
        <v>24</v>
      </c>
      <c r="B2955" t="s">
        <v>28</v>
      </c>
      <c r="C2955" t="s">
        <v>19</v>
      </c>
      <c r="D2955" s="2">
        <v>43829.791666666657</v>
      </c>
      <c r="E2955">
        <v>6091</v>
      </c>
      <c r="F2955">
        <v>1631.7841052098311</v>
      </c>
      <c r="G2955">
        <v>41</v>
      </c>
      <c r="H2955">
        <v>4.8</v>
      </c>
      <c r="I2955">
        <f>YEAR(data1!$D2955)</f>
        <v>2019</v>
      </c>
      <c r="J2955">
        <f>SUMIFS(data1!$E$2:$E$15001,data1!$I$2:$I$15001,data1!$I2955)</f>
        <v>15177662</v>
      </c>
      <c r="K2955">
        <f>(data1!$J2955-J2954)/J2954</f>
        <v>0</v>
      </c>
    </row>
    <row r="2956" spans="1:11" x14ac:dyDescent="0.3">
      <c r="A2956" t="s">
        <v>11</v>
      </c>
      <c r="B2956" t="s">
        <v>12</v>
      </c>
      <c r="C2956" t="s">
        <v>26</v>
      </c>
      <c r="D2956" s="2">
        <v>43829.875</v>
      </c>
      <c r="E2956">
        <v>1856</v>
      </c>
      <c r="F2956">
        <v>399.29129876921633</v>
      </c>
      <c r="G2956">
        <v>16</v>
      </c>
      <c r="H2956">
        <v>4.8</v>
      </c>
      <c r="I2956">
        <f>YEAR(data1!$D2956)</f>
        <v>2019</v>
      </c>
      <c r="J2956">
        <f>SUMIFS(data1!$E$2:$E$15001,data1!$I$2:$I$15001,data1!$I2956)</f>
        <v>15177662</v>
      </c>
      <c r="K2956">
        <f>(data1!$J2956-J2955)/J2955</f>
        <v>0</v>
      </c>
    </row>
    <row r="2957" spans="1:11" x14ac:dyDescent="0.3">
      <c r="A2957" t="s">
        <v>22</v>
      </c>
      <c r="B2957" t="s">
        <v>43</v>
      </c>
      <c r="C2957" t="s">
        <v>26</v>
      </c>
      <c r="D2957" s="2">
        <v>43829.958333333343</v>
      </c>
      <c r="E2957">
        <v>5891</v>
      </c>
      <c r="F2957">
        <v>1699.715527389011</v>
      </c>
      <c r="G2957">
        <v>64</v>
      </c>
      <c r="H2957">
        <v>4</v>
      </c>
      <c r="I2957">
        <f>YEAR(data1!$D2957)</f>
        <v>2019</v>
      </c>
      <c r="J2957">
        <f>SUMIFS(data1!$E$2:$E$15001,data1!$I$2:$I$15001,data1!$I2957)</f>
        <v>15177662</v>
      </c>
      <c r="K2957">
        <f>(data1!$J2957-J2956)/J2956</f>
        <v>0</v>
      </c>
    </row>
    <row r="2958" spans="1:11" x14ac:dyDescent="0.3">
      <c r="A2958" t="s">
        <v>24</v>
      </c>
      <c r="B2958" t="s">
        <v>36</v>
      </c>
      <c r="C2958" t="s">
        <v>21</v>
      </c>
      <c r="D2958" s="2">
        <v>43830.125</v>
      </c>
      <c r="E2958">
        <v>3778</v>
      </c>
      <c r="F2958">
        <v>806.28704890577876</v>
      </c>
      <c r="G2958">
        <v>42</v>
      </c>
      <c r="H2958">
        <v>4.7</v>
      </c>
      <c r="I2958">
        <f>YEAR(data1!$D2958)</f>
        <v>2019</v>
      </c>
      <c r="J2958">
        <f>SUMIFS(data1!$E$2:$E$15001,data1!$I$2:$I$15001,data1!$I2958)</f>
        <v>15177662</v>
      </c>
      <c r="K2958">
        <f>(data1!$J2958-J2957)/J2957</f>
        <v>0</v>
      </c>
    </row>
    <row r="2959" spans="1:11" x14ac:dyDescent="0.3">
      <c r="A2959" t="s">
        <v>22</v>
      </c>
      <c r="B2959" t="s">
        <v>16</v>
      </c>
      <c r="C2959" t="s">
        <v>26</v>
      </c>
      <c r="D2959" s="2">
        <v>43830.166666666657</v>
      </c>
      <c r="E2959">
        <v>5459</v>
      </c>
      <c r="F2959">
        <v>1621.24402586409</v>
      </c>
      <c r="G2959">
        <v>49</v>
      </c>
      <c r="H2959">
        <v>3.4</v>
      </c>
      <c r="I2959">
        <f>YEAR(data1!$D2959)</f>
        <v>2019</v>
      </c>
      <c r="J2959">
        <f>SUMIFS(data1!$E$2:$E$15001,data1!$I$2:$I$15001,data1!$I2959)</f>
        <v>15177662</v>
      </c>
      <c r="K2959">
        <f>(data1!$J2959-J2958)/J2958</f>
        <v>0</v>
      </c>
    </row>
    <row r="2960" spans="1:11" x14ac:dyDescent="0.3">
      <c r="A2960" t="s">
        <v>17</v>
      </c>
      <c r="B2960" t="s">
        <v>29</v>
      </c>
      <c r="C2960" t="s">
        <v>21</v>
      </c>
      <c r="D2960" s="2">
        <v>43830.208333333343</v>
      </c>
      <c r="E2960">
        <v>5113</v>
      </c>
      <c r="F2960">
        <v>1130.058367692192</v>
      </c>
      <c r="G2960">
        <v>45</v>
      </c>
      <c r="H2960">
        <v>4.8</v>
      </c>
      <c r="I2960">
        <f>YEAR(data1!$D2960)</f>
        <v>2019</v>
      </c>
      <c r="J2960">
        <f>SUMIFS(data1!$E$2:$E$15001,data1!$I$2:$I$15001,data1!$I2960)</f>
        <v>15177662</v>
      </c>
      <c r="K2960">
        <f>(data1!$J2960-J2959)/J2959</f>
        <v>0</v>
      </c>
    </row>
    <row r="2961" spans="1:11" x14ac:dyDescent="0.3">
      <c r="A2961" t="s">
        <v>17</v>
      </c>
      <c r="B2961" t="s">
        <v>18</v>
      </c>
      <c r="C2961" t="s">
        <v>19</v>
      </c>
      <c r="D2961" s="2">
        <v>43830.208333333343</v>
      </c>
      <c r="E2961">
        <v>5504</v>
      </c>
      <c r="F2961">
        <v>1308.204662241068</v>
      </c>
      <c r="G2961">
        <v>64</v>
      </c>
      <c r="H2961">
        <v>4.0999999999999996</v>
      </c>
      <c r="I2961">
        <f>YEAR(data1!$D2961)</f>
        <v>2019</v>
      </c>
      <c r="J2961">
        <f>SUMIFS(data1!$E$2:$E$15001,data1!$I$2:$I$15001,data1!$I2961)</f>
        <v>15177662</v>
      </c>
      <c r="K2961">
        <f>(data1!$J2961-J2960)/J2960</f>
        <v>0</v>
      </c>
    </row>
    <row r="2962" spans="1:11" x14ac:dyDescent="0.3">
      <c r="A2962" t="s">
        <v>17</v>
      </c>
      <c r="B2962" t="s">
        <v>34</v>
      </c>
      <c r="C2962" t="s">
        <v>26</v>
      </c>
      <c r="D2962" s="2">
        <v>43830.416666666657</v>
      </c>
      <c r="E2962">
        <v>3764</v>
      </c>
      <c r="F2962">
        <v>1323.7237091957841</v>
      </c>
      <c r="G2962">
        <v>64</v>
      </c>
      <c r="H2962">
        <v>3.9</v>
      </c>
      <c r="I2962">
        <f>YEAR(data1!$D2962)</f>
        <v>2019</v>
      </c>
      <c r="J2962">
        <f>SUMIFS(data1!$E$2:$E$15001,data1!$I$2:$I$15001,data1!$I2962)</f>
        <v>15177662</v>
      </c>
      <c r="K2962">
        <f>(data1!$J2962-J2961)/J2961</f>
        <v>0</v>
      </c>
    </row>
    <row r="2963" spans="1:11" x14ac:dyDescent="0.3">
      <c r="A2963" t="s">
        <v>15</v>
      </c>
      <c r="B2963" t="s">
        <v>16</v>
      </c>
      <c r="C2963" t="s">
        <v>19</v>
      </c>
      <c r="D2963" s="2">
        <v>43830.458333333343</v>
      </c>
      <c r="E2963">
        <v>7849</v>
      </c>
      <c r="F2963">
        <v>3050.5985186050839</v>
      </c>
      <c r="G2963">
        <v>54</v>
      </c>
      <c r="H2963">
        <v>4.5</v>
      </c>
      <c r="I2963">
        <f>YEAR(data1!$D2963)</f>
        <v>2019</v>
      </c>
      <c r="J2963">
        <f>SUMIFS(data1!$E$2:$E$15001,data1!$I$2:$I$15001,data1!$I2963)</f>
        <v>15177662</v>
      </c>
      <c r="K2963">
        <f>(data1!$J2963-J2962)/J2962</f>
        <v>0</v>
      </c>
    </row>
    <row r="2964" spans="1:11" x14ac:dyDescent="0.3">
      <c r="A2964" t="s">
        <v>24</v>
      </c>
      <c r="B2964" t="s">
        <v>36</v>
      </c>
      <c r="C2964" t="s">
        <v>13</v>
      </c>
      <c r="D2964" s="2">
        <v>43830.791666666657</v>
      </c>
      <c r="E2964">
        <v>5162</v>
      </c>
      <c r="F2964">
        <v>1335.385138951342</v>
      </c>
      <c r="G2964">
        <v>61</v>
      </c>
      <c r="H2964">
        <v>3.2</v>
      </c>
      <c r="I2964">
        <f>YEAR(data1!$D2964)</f>
        <v>2019</v>
      </c>
      <c r="J2964">
        <f>SUMIFS(data1!$E$2:$E$15001,data1!$I$2:$I$15001,data1!$I2964)</f>
        <v>15177662</v>
      </c>
      <c r="K2964">
        <f>(data1!$J2964-J2963)/J2963</f>
        <v>0</v>
      </c>
    </row>
    <row r="2965" spans="1:11" x14ac:dyDescent="0.3">
      <c r="A2965" t="s">
        <v>22</v>
      </c>
      <c r="B2965" t="s">
        <v>33</v>
      </c>
      <c r="C2965" t="s">
        <v>21</v>
      </c>
      <c r="D2965" s="2">
        <v>43830.833333333343</v>
      </c>
      <c r="E2965">
        <v>4499</v>
      </c>
      <c r="F2965">
        <v>1062.9688060644221</v>
      </c>
      <c r="G2965">
        <v>36</v>
      </c>
      <c r="H2965">
        <v>4</v>
      </c>
      <c r="I2965">
        <f>YEAR(data1!$D2965)</f>
        <v>2019</v>
      </c>
      <c r="J2965">
        <f>SUMIFS(data1!$E$2:$E$15001,data1!$I$2:$I$15001,data1!$I2965)</f>
        <v>15177662</v>
      </c>
      <c r="K2965">
        <f>(data1!$J2965-J2964)/J2964</f>
        <v>0</v>
      </c>
    </row>
    <row r="2966" spans="1:11" x14ac:dyDescent="0.3">
      <c r="A2966" t="s">
        <v>24</v>
      </c>
      <c r="B2966" t="s">
        <v>42</v>
      </c>
      <c r="C2966" t="s">
        <v>13</v>
      </c>
      <c r="D2966" s="2">
        <v>43830.916666666657</v>
      </c>
      <c r="E2966">
        <v>4237</v>
      </c>
      <c r="F2966">
        <v>1327.76813062221</v>
      </c>
      <c r="G2966">
        <v>37</v>
      </c>
      <c r="H2966">
        <v>3.8</v>
      </c>
      <c r="I2966">
        <f>YEAR(data1!$D2966)</f>
        <v>2019</v>
      </c>
      <c r="J2966">
        <f>SUMIFS(data1!$E$2:$E$15001,data1!$I$2:$I$15001,data1!$I2966)</f>
        <v>15177662</v>
      </c>
      <c r="K2966">
        <f>(data1!$J2966-J2965)/J2965</f>
        <v>0</v>
      </c>
    </row>
    <row r="2967" spans="1:11" x14ac:dyDescent="0.3">
      <c r="A2967" t="s">
        <v>22</v>
      </c>
      <c r="B2967" t="s">
        <v>16</v>
      </c>
      <c r="C2967" t="s">
        <v>21</v>
      </c>
      <c r="D2967" s="2">
        <v>43830.916666666657</v>
      </c>
      <c r="E2967">
        <v>1830</v>
      </c>
      <c r="F2967">
        <v>402.6259833799491</v>
      </c>
      <c r="G2967">
        <v>13</v>
      </c>
      <c r="H2967">
        <v>4.5999999999999996</v>
      </c>
      <c r="I2967">
        <f>YEAR(data1!$D2967)</f>
        <v>2019</v>
      </c>
      <c r="J2967">
        <f>SUMIFS(data1!$E$2:$E$15001,data1!$I$2:$I$15001,data1!$I2967)</f>
        <v>15177662</v>
      </c>
      <c r="K2967">
        <f>(data1!$J2967-J2966)/J2966</f>
        <v>0</v>
      </c>
    </row>
    <row r="2968" spans="1:11" x14ac:dyDescent="0.3">
      <c r="A2968" t="s">
        <v>15</v>
      </c>
      <c r="B2968" t="s">
        <v>16</v>
      </c>
      <c r="C2968" t="s">
        <v>19</v>
      </c>
      <c r="D2968" s="2">
        <v>43831.041666666657</v>
      </c>
      <c r="E2968">
        <v>9683</v>
      </c>
      <c r="F2968">
        <v>2826.0030984350051</v>
      </c>
      <c r="G2968">
        <v>128</v>
      </c>
      <c r="H2968">
        <v>3.2</v>
      </c>
      <c r="I2968">
        <f>YEAR(data1!$D2968)</f>
        <v>2020</v>
      </c>
      <c r="J2968">
        <f>SUMIFS(data1!$E$2:$E$15001,data1!$I$2:$I$15001,data1!$I2968)</f>
        <v>15201899</v>
      </c>
      <c r="K2968">
        <f>(data1!$J2968-J2967)/J2967</f>
        <v>1.5968862661456026E-3</v>
      </c>
    </row>
    <row r="2969" spans="1:11" x14ac:dyDescent="0.3">
      <c r="A2969" t="s">
        <v>22</v>
      </c>
      <c r="B2969" t="s">
        <v>23</v>
      </c>
      <c r="C2969" t="s">
        <v>21</v>
      </c>
      <c r="D2969" s="2">
        <v>43831.166666666657</v>
      </c>
      <c r="E2969">
        <v>6171</v>
      </c>
      <c r="F2969">
        <v>2306.2066426245301</v>
      </c>
      <c r="G2969">
        <v>55</v>
      </c>
      <c r="H2969">
        <v>3.4</v>
      </c>
      <c r="I2969">
        <f>YEAR(data1!$D2969)</f>
        <v>2020</v>
      </c>
      <c r="J2969">
        <f>SUMIFS(data1!$E$2:$E$15001,data1!$I$2:$I$15001,data1!$I2969)</f>
        <v>15201899</v>
      </c>
      <c r="K2969">
        <f>(data1!$J2969-J2968)/J2968</f>
        <v>0</v>
      </c>
    </row>
    <row r="2970" spans="1:11" x14ac:dyDescent="0.3">
      <c r="A2970" t="s">
        <v>15</v>
      </c>
      <c r="B2970" t="s">
        <v>40</v>
      </c>
      <c r="C2970" t="s">
        <v>13</v>
      </c>
      <c r="D2970" s="2">
        <v>43831.291666666657</v>
      </c>
      <c r="E2970">
        <v>6554</v>
      </c>
      <c r="F2970">
        <v>2526.6992753601139</v>
      </c>
      <c r="G2970">
        <v>104</v>
      </c>
      <c r="H2970">
        <v>3.6</v>
      </c>
      <c r="I2970">
        <f>YEAR(data1!$D2970)</f>
        <v>2020</v>
      </c>
      <c r="J2970">
        <f>SUMIFS(data1!$E$2:$E$15001,data1!$I$2:$I$15001,data1!$I2970)</f>
        <v>15201899</v>
      </c>
      <c r="K2970">
        <f>(data1!$J2970-J2969)/J2969</f>
        <v>0</v>
      </c>
    </row>
    <row r="2971" spans="1:11" x14ac:dyDescent="0.3">
      <c r="A2971" t="s">
        <v>17</v>
      </c>
      <c r="B2971" t="s">
        <v>37</v>
      </c>
      <c r="C2971" t="s">
        <v>19</v>
      </c>
      <c r="D2971" s="2">
        <v>43831.458333333343</v>
      </c>
      <c r="E2971">
        <v>3848</v>
      </c>
      <c r="F2971">
        <v>1281.4165156167271</v>
      </c>
      <c r="G2971">
        <v>35</v>
      </c>
      <c r="H2971">
        <v>4.8</v>
      </c>
      <c r="I2971">
        <f>YEAR(data1!$D2971)</f>
        <v>2020</v>
      </c>
      <c r="J2971">
        <f>SUMIFS(data1!$E$2:$E$15001,data1!$I$2:$I$15001,data1!$I2971)</f>
        <v>15201899</v>
      </c>
      <c r="K2971">
        <f>(data1!$J2971-J2970)/J2970</f>
        <v>0</v>
      </c>
    </row>
    <row r="2972" spans="1:11" x14ac:dyDescent="0.3">
      <c r="A2972" t="s">
        <v>22</v>
      </c>
      <c r="B2972" t="s">
        <v>33</v>
      </c>
      <c r="C2972" t="s">
        <v>26</v>
      </c>
      <c r="D2972" s="2">
        <v>43831.458333333343</v>
      </c>
      <c r="E2972">
        <v>7539</v>
      </c>
      <c r="F2972">
        <v>1605.072662404812</v>
      </c>
      <c r="G2972">
        <v>84</v>
      </c>
      <c r="H2972">
        <v>4.9000000000000004</v>
      </c>
      <c r="I2972">
        <f>YEAR(data1!$D2972)</f>
        <v>2020</v>
      </c>
      <c r="J2972">
        <f>SUMIFS(data1!$E$2:$E$15001,data1!$I$2:$I$15001,data1!$I2972)</f>
        <v>15201899</v>
      </c>
      <c r="K2972">
        <f>(data1!$J2972-J2971)/J2971</f>
        <v>0</v>
      </c>
    </row>
    <row r="2973" spans="1:11" x14ac:dyDescent="0.3">
      <c r="A2973" t="s">
        <v>11</v>
      </c>
      <c r="B2973" t="s">
        <v>39</v>
      </c>
      <c r="C2973" t="s">
        <v>19</v>
      </c>
      <c r="D2973" s="2">
        <v>43831.5</v>
      </c>
      <c r="E2973">
        <v>1337</v>
      </c>
      <c r="F2973">
        <v>484.62433059822848</v>
      </c>
      <c r="G2973">
        <v>9</v>
      </c>
      <c r="H2973">
        <v>3.5</v>
      </c>
      <c r="I2973">
        <f>YEAR(data1!$D2973)</f>
        <v>2020</v>
      </c>
      <c r="J2973">
        <f>SUMIFS(data1!$E$2:$E$15001,data1!$I$2:$I$15001,data1!$I2973)</f>
        <v>15201899</v>
      </c>
      <c r="K2973">
        <f>(data1!$J2973-J2972)/J2972</f>
        <v>0</v>
      </c>
    </row>
    <row r="2974" spans="1:11" x14ac:dyDescent="0.3">
      <c r="A2974" t="s">
        <v>11</v>
      </c>
      <c r="B2974" t="s">
        <v>41</v>
      </c>
      <c r="C2974" t="s">
        <v>26</v>
      </c>
      <c r="D2974" s="2">
        <v>43831.5</v>
      </c>
      <c r="E2974">
        <v>8663</v>
      </c>
      <c r="F2974">
        <v>1793.837942603036</v>
      </c>
      <c r="G2974">
        <v>68</v>
      </c>
      <c r="H2974">
        <v>4.7</v>
      </c>
      <c r="I2974">
        <f>YEAR(data1!$D2974)</f>
        <v>2020</v>
      </c>
      <c r="J2974">
        <f>SUMIFS(data1!$E$2:$E$15001,data1!$I$2:$I$15001,data1!$I2974)</f>
        <v>15201899</v>
      </c>
      <c r="K2974">
        <f>(data1!$J2974-J2973)/J2973</f>
        <v>0</v>
      </c>
    </row>
    <row r="2975" spans="1:11" x14ac:dyDescent="0.3">
      <c r="A2975" t="s">
        <v>17</v>
      </c>
      <c r="B2975" t="s">
        <v>18</v>
      </c>
      <c r="C2975" t="s">
        <v>13</v>
      </c>
      <c r="D2975" s="2">
        <v>43831.541666666657</v>
      </c>
      <c r="E2975">
        <v>4900</v>
      </c>
      <c r="F2975">
        <v>1775.4868411217651</v>
      </c>
      <c r="G2975">
        <v>96</v>
      </c>
      <c r="H2975">
        <v>4.4000000000000004</v>
      </c>
      <c r="I2975">
        <f>YEAR(data1!$D2975)</f>
        <v>2020</v>
      </c>
      <c r="J2975">
        <f>SUMIFS(data1!$E$2:$E$15001,data1!$I$2:$I$15001,data1!$I2975)</f>
        <v>15201899</v>
      </c>
      <c r="K2975">
        <f>(data1!$J2975-J2974)/J2974</f>
        <v>0</v>
      </c>
    </row>
    <row r="2976" spans="1:11" x14ac:dyDescent="0.3">
      <c r="A2976" t="s">
        <v>17</v>
      </c>
      <c r="B2976" t="s">
        <v>37</v>
      </c>
      <c r="C2976" t="s">
        <v>26</v>
      </c>
      <c r="D2976" s="2">
        <v>43831.541666666657</v>
      </c>
      <c r="E2976">
        <v>5652</v>
      </c>
      <c r="F2976">
        <v>1350.4542900915269</v>
      </c>
      <c r="G2976">
        <v>102</v>
      </c>
      <c r="H2976">
        <v>3.1</v>
      </c>
      <c r="I2976">
        <f>YEAR(data1!$D2976)</f>
        <v>2020</v>
      </c>
      <c r="J2976">
        <f>SUMIFS(data1!$E$2:$E$15001,data1!$I$2:$I$15001,data1!$I2976)</f>
        <v>15201899</v>
      </c>
      <c r="K2976">
        <f>(data1!$J2976-J2975)/J2975</f>
        <v>0</v>
      </c>
    </row>
    <row r="2977" spans="1:11" x14ac:dyDescent="0.3">
      <c r="A2977" t="s">
        <v>17</v>
      </c>
      <c r="B2977" t="s">
        <v>29</v>
      </c>
      <c r="C2977" t="s">
        <v>21</v>
      </c>
      <c r="D2977" s="2">
        <v>43831.75</v>
      </c>
      <c r="E2977">
        <v>4086</v>
      </c>
      <c r="F2977">
        <v>1483.6588357659491</v>
      </c>
      <c r="G2977">
        <v>74</v>
      </c>
      <c r="H2977">
        <v>3.2</v>
      </c>
      <c r="I2977">
        <f>YEAR(data1!$D2977)</f>
        <v>2020</v>
      </c>
      <c r="J2977">
        <f>SUMIFS(data1!$E$2:$E$15001,data1!$I$2:$I$15001,data1!$I2977)</f>
        <v>15201899</v>
      </c>
      <c r="K2977">
        <f>(data1!$J2977-J2976)/J2976</f>
        <v>0</v>
      </c>
    </row>
    <row r="2978" spans="1:11" x14ac:dyDescent="0.3">
      <c r="A2978" t="s">
        <v>15</v>
      </c>
      <c r="B2978" t="s">
        <v>32</v>
      </c>
      <c r="C2978" t="s">
        <v>26</v>
      </c>
      <c r="D2978" s="2">
        <v>43831.75</v>
      </c>
      <c r="E2978">
        <v>5615</v>
      </c>
      <c r="F2978">
        <v>2143.6398814814679</v>
      </c>
      <c r="G2978">
        <v>42</v>
      </c>
      <c r="H2978">
        <v>3.3</v>
      </c>
      <c r="I2978">
        <f>YEAR(data1!$D2978)</f>
        <v>2020</v>
      </c>
      <c r="J2978">
        <f>SUMIFS(data1!$E$2:$E$15001,data1!$I$2:$I$15001,data1!$I2978)</f>
        <v>15201899</v>
      </c>
      <c r="K2978">
        <f>(data1!$J2978-J2977)/J2977</f>
        <v>0</v>
      </c>
    </row>
    <row r="2979" spans="1:11" x14ac:dyDescent="0.3">
      <c r="A2979" t="s">
        <v>24</v>
      </c>
      <c r="B2979" t="s">
        <v>27</v>
      </c>
      <c r="C2979" t="s">
        <v>19</v>
      </c>
      <c r="D2979" s="2">
        <v>43831.791666666657</v>
      </c>
      <c r="E2979">
        <v>7021</v>
      </c>
      <c r="F2979">
        <v>1484.9777479202801</v>
      </c>
      <c r="G2979">
        <v>84</v>
      </c>
      <c r="H2979">
        <v>3.7</v>
      </c>
      <c r="I2979">
        <f>YEAR(data1!$D2979)</f>
        <v>2020</v>
      </c>
      <c r="J2979">
        <f>SUMIFS(data1!$E$2:$E$15001,data1!$I$2:$I$15001,data1!$I2979)</f>
        <v>15201899</v>
      </c>
      <c r="K2979">
        <f>(data1!$J2979-J2978)/J2978</f>
        <v>0</v>
      </c>
    </row>
    <row r="2980" spans="1:11" x14ac:dyDescent="0.3">
      <c r="A2980" t="s">
        <v>15</v>
      </c>
      <c r="B2980" t="s">
        <v>40</v>
      </c>
      <c r="C2980" t="s">
        <v>21</v>
      </c>
      <c r="D2980" s="2">
        <v>43831.833333333343</v>
      </c>
      <c r="E2980">
        <v>5105</v>
      </c>
      <c r="F2980">
        <v>1327.689559751421</v>
      </c>
      <c r="G2980">
        <v>61</v>
      </c>
      <c r="H2980">
        <v>3.6</v>
      </c>
      <c r="I2980">
        <f>YEAR(data1!$D2980)</f>
        <v>2020</v>
      </c>
      <c r="J2980">
        <f>SUMIFS(data1!$E$2:$E$15001,data1!$I$2:$I$15001,data1!$I2980)</f>
        <v>15201899</v>
      </c>
      <c r="K2980">
        <f>(data1!$J2980-J2979)/J2979</f>
        <v>0</v>
      </c>
    </row>
    <row r="2981" spans="1:11" x14ac:dyDescent="0.3">
      <c r="A2981" t="s">
        <v>15</v>
      </c>
      <c r="B2981" t="s">
        <v>16</v>
      </c>
      <c r="C2981" t="s">
        <v>19</v>
      </c>
      <c r="D2981" s="2">
        <v>43832.541666666657</v>
      </c>
      <c r="E2981">
        <v>7083</v>
      </c>
      <c r="F2981">
        <v>2745.1325992051638</v>
      </c>
      <c r="G2981">
        <v>50</v>
      </c>
      <c r="H2981">
        <v>4.5999999999999996</v>
      </c>
      <c r="I2981">
        <f>YEAR(data1!$D2981)</f>
        <v>2020</v>
      </c>
      <c r="J2981">
        <f>SUMIFS(data1!$E$2:$E$15001,data1!$I$2:$I$15001,data1!$I2981)</f>
        <v>15201899</v>
      </c>
      <c r="K2981">
        <f>(data1!$J2981-J2980)/J2980</f>
        <v>0</v>
      </c>
    </row>
    <row r="2982" spans="1:11" x14ac:dyDescent="0.3">
      <c r="A2982" t="s">
        <v>15</v>
      </c>
      <c r="B2982" t="s">
        <v>20</v>
      </c>
      <c r="C2982" t="s">
        <v>13</v>
      </c>
      <c r="D2982" s="2">
        <v>43832.666666666657</v>
      </c>
      <c r="E2982">
        <v>4490</v>
      </c>
      <c r="F2982">
        <v>1349.8216310591899</v>
      </c>
      <c r="G2982">
        <v>70</v>
      </c>
      <c r="H2982">
        <v>4.0999999999999996</v>
      </c>
      <c r="I2982">
        <f>YEAR(data1!$D2982)</f>
        <v>2020</v>
      </c>
      <c r="J2982">
        <f>SUMIFS(data1!$E$2:$E$15001,data1!$I$2:$I$15001,data1!$I2982)</f>
        <v>15201899</v>
      </c>
      <c r="K2982">
        <f>(data1!$J2982-J2981)/J2981</f>
        <v>0</v>
      </c>
    </row>
    <row r="2983" spans="1:11" x14ac:dyDescent="0.3">
      <c r="A2983" t="s">
        <v>24</v>
      </c>
      <c r="B2983" t="s">
        <v>42</v>
      </c>
      <c r="C2983" t="s">
        <v>19</v>
      </c>
      <c r="D2983" s="2">
        <v>43832.666666666657</v>
      </c>
      <c r="E2983">
        <v>4777</v>
      </c>
      <c r="F2983">
        <v>1127.593411410214</v>
      </c>
      <c r="G2983">
        <v>74</v>
      </c>
      <c r="H2983">
        <v>4.7</v>
      </c>
      <c r="I2983">
        <f>YEAR(data1!$D2983)</f>
        <v>2020</v>
      </c>
      <c r="J2983">
        <f>SUMIFS(data1!$E$2:$E$15001,data1!$I$2:$I$15001,data1!$I2983)</f>
        <v>15201899</v>
      </c>
      <c r="K2983">
        <f>(data1!$J2983-J2982)/J2982</f>
        <v>0</v>
      </c>
    </row>
    <row r="2984" spans="1:11" x14ac:dyDescent="0.3">
      <c r="A2984" t="s">
        <v>11</v>
      </c>
      <c r="B2984" t="s">
        <v>38</v>
      </c>
      <c r="C2984" t="s">
        <v>21</v>
      </c>
      <c r="D2984" s="2">
        <v>43832.916666666657</v>
      </c>
      <c r="E2984">
        <v>5346</v>
      </c>
      <c r="F2984">
        <v>1720.3262363687011</v>
      </c>
      <c r="G2984">
        <v>46</v>
      </c>
      <c r="H2984">
        <v>3.1</v>
      </c>
      <c r="I2984">
        <f>YEAR(data1!$D2984)</f>
        <v>2020</v>
      </c>
      <c r="J2984">
        <f>SUMIFS(data1!$E$2:$E$15001,data1!$I$2:$I$15001,data1!$I2984)</f>
        <v>15201899</v>
      </c>
      <c r="K2984">
        <f>(data1!$J2984-J2983)/J2983</f>
        <v>0</v>
      </c>
    </row>
    <row r="2985" spans="1:11" x14ac:dyDescent="0.3">
      <c r="A2985" t="s">
        <v>11</v>
      </c>
      <c r="B2985" t="s">
        <v>12</v>
      </c>
      <c r="C2985" t="s">
        <v>21</v>
      </c>
      <c r="D2985" s="2">
        <v>43833</v>
      </c>
      <c r="E2985">
        <v>7290</v>
      </c>
      <c r="F2985">
        <v>2387.3543269407769</v>
      </c>
      <c r="G2985">
        <v>79</v>
      </c>
      <c r="H2985">
        <v>4.5999999999999996</v>
      </c>
      <c r="I2985">
        <f>YEAR(data1!$D2985)</f>
        <v>2020</v>
      </c>
      <c r="J2985">
        <f>SUMIFS(data1!$E$2:$E$15001,data1!$I$2:$I$15001,data1!$I2985)</f>
        <v>15201899</v>
      </c>
      <c r="K2985">
        <f>(data1!$J2985-J2984)/J2984</f>
        <v>0</v>
      </c>
    </row>
    <row r="2986" spans="1:11" x14ac:dyDescent="0.3">
      <c r="A2986" t="s">
        <v>15</v>
      </c>
      <c r="B2986" t="s">
        <v>40</v>
      </c>
      <c r="C2986" t="s">
        <v>13</v>
      </c>
      <c r="D2986" s="2">
        <v>43833.083333333343</v>
      </c>
      <c r="E2986">
        <v>3485</v>
      </c>
      <c r="F2986">
        <v>839.54761335168951</v>
      </c>
      <c r="G2986">
        <v>35</v>
      </c>
      <c r="H2986">
        <v>3.7</v>
      </c>
      <c r="I2986">
        <f>YEAR(data1!$D2986)</f>
        <v>2020</v>
      </c>
      <c r="J2986">
        <f>SUMIFS(data1!$E$2:$E$15001,data1!$I$2:$I$15001,data1!$I2986)</f>
        <v>15201899</v>
      </c>
      <c r="K2986">
        <f>(data1!$J2986-J2985)/J2985</f>
        <v>0</v>
      </c>
    </row>
    <row r="2987" spans="1:11" x14ac:dyDescent="0.3">
      <c r="A2987" t="s">
        <v>17</v>
      </c>
      <c r="B2987" t="s">
        <v>31</v>
      </c>
      <c r="C2987" t="s">
        <v>13</v>
      </c>
      <c r="D2987" s="2">
        <v>43833.166666666657</v>
      </c>
      <c r="E2987">
        <v>6277</v>
      </c>
      <c r="F2987">
        <v>1530.6764900169089</v>
      </c>
      <c r="G2987">
        <v>69</v>
      </c>
      <c r="H2987">
        <v>4.7</v>
      </c>
      <c r="I2987">
        <f>YEAR(data1!$D2987)</f>
        <v>2020</v>
      </c>
      <c r="J2987">
        <f>SUMIFS(data1!$E$2:$E$15001,data1!$I$2:$I$15001,data1!$I2987)</f>
        <v>15201899</v>
      </c>
      <c r="K2987">
        <f>(data1!$J2987-J2986)/J2986</f>
        <v>0</v>
      </c>
    </row>
    <row r="2988" spans="1:11" x14ac:dyDescent="0.3">
      <c r="A2988" t="s">
        <v>11</v>
      </c>
      <c r="B2988" t="s">
        <v>12</v>
      </c>
      <c r="C2988" t="s">
        <v>26</v>
      </c>
      <c r="D2988" s="2">
        <v>43833.166666666657</v>
      </c>
      <c r="E2988">
        <v>3464</v>
      </c>
      <c r="F2988">
        <v>1227.910355807802</v>
      </c>
      <c r="G2988">
        <v>60</v>
      </c>
      <c r="H2988">
        <v>4.5</v>
      </c>
      <c r="I2988">
        <f>YEAR(data1!$D2988)</f>
        <v>2020</v>
      </c>
      <c r="J2988">
        <f>SUMIFS(data1!$E$2:$E$15001,data1!$I$2:$I$15001,data1!$I2988)</f>
        <v>15201899</v>
      </c>
      <c r="K2988">
        <f>(data1!$J2988-J2987)/J2987</f>
        <v>0</v>
      </c>
    </row>
    <row r="2989" spans="1:11" x14ac:dyDescent="0.3">
      <c r="A2989" t="s">
        <v>17</v>
      </c>
      <c r="B2989" t="s">
        <v>37</v>
      </c>
      <c r="C2989" t="s">
        <v>19</v>
      </c>
      <c r="D2989" s="2">
        <v>43833.291666666657</v>
      </c>
      <c r="E2989">
        <v>3592</v>
      </c>
      <c r="F2989">
        <v>860.45932056351637</v>
      </c>
      <c r="G2989">
        <v>58</v>
      </c>
      <c r="H2989">
        <v>4.8</v>
      </c>
      <c r="I2989">
        <f>YEAR(data1!$D2989)</f>
        <v>2020</v>
      </c>
      <c r="J2989">
        <f>SUMIFS(data1!$E$2:$E$15001,data1!$I$2:$I$15001,data1!$I2989)</f>
        <v>15201899</v>
      </c>
      <c r="K2989">
        <f>(data1!$J2989-J2988)/J2988</f>
        <v>0</v>
      </c>
    </row>
    <row r="2990" spans="1:11" x14ac:dyDescent="0.3">
      <c r="A2990" t="s">
        <v>11</v>
      </c>
      <c r="B2990" t="s">
        <v>35</v>
      </c>
      <c r="C2990" t="s">
        <v>26</v>
      </c>
      <c r="D2990" s="2">
        <v>43833.541666666657</v>
      </c>
      <c r="E2990">
        <v>6845</v>
      </c>
      <c r="F2990">
        <v>2330.7890688157531</v>
      </c>
      <c r="G2990">
        <v>65</v>
      </c>
      <c r="H2990">
        <v>4.8</v>
      </c>
      <c r="I2990">
        <f>YEAR(data1!$D2990)</f>
        <v>2020</v>
      </c>
      <c r="J2990">
        <f>SUMIFS(data1!$E$2:$E$15001,data1!$I$2:$I$15001,data1!$I2990)</f>
        <v>15201899</v>
      </c>
      <c r="K2990">
        <f>(data1!$J2990-J2989)/J2989</f>
        <v>0</v>
      </c>
    </row>
    <row r="2991" spans="1:11" x14ac:dyDescent="0.3">
      <c r="A2991" t="s">
        <v>17</v>
      </c>
      <c r="B2991" t="s">
        <v>37</v>
      </c>
      <c r="C2991" t="s">
        <v>19</v>
      </c>
      <c r="D2991" s="2">
        <v>43833.583333333343</v>
      </c>
      <c r="E2991">
        <v>4696</v>
      </c>
      <c r="F2991">
        <v>1629.230901644085</v>
      </c>
      <c r="G2991">
        <v>33</v>
      </c>
      <c r="H2991">
        <v>3.1</v>
      </c>
      <c r="I2991">
        <f>YEAR(data1!$D2991)</f>
        <v>2020</v>
      </c>
      <c r="J2991">
        <f>SUMIFS(data1!$E$2:$E$15001,data1!$I$2:$I$15001,data1!$I2991)</f>
        <v>15201899</v>
      </c>
      <c r="K2991">
        <f>(data1!$J2991-J2990)/J2990</f>
        <v>0</v>
      </c>
    </row>
    <row r="2992" spans="1:11" x14ac:dyDescent="0.3">
      <c r="A2992" t="s">
        <v>24</v>
      </c>
      <c r="B2992" t="s">
        <v>36</v>
      </c>
      <c r="C2992" t="s">
        <v>26</v>
      </c>
      <c r="D2992" s="2">
        <v>43833.666666666657</v>
      </c>
      <c r="E2992">
        <v>1687</v>
      </c>
      <c r="F2992">
        <v>661.5354831816187</v>
      </c>
      <c r="G2992">
        <v>12</v>
      </c>
      <c r="H2992">
        <v>4.5999999999999996</v>
      </c>
      <c r="I2992">
        <f>YEAR(data1!$D2992)</f>
        <v>2020</v>
      </c>
      <c r="J2992">
        <f>SUMIFS(data1!$E$2:$E$15001,data1!$I$2:$I$15001,data1!$I2992)</f>
        <v>15201899</v>
      </c>
      <c r="K2992">
        <f>(data1!$J2992-J2991)/J2991</f>
        <v>0</v>
      </c>
    </row>
    <row r="2993" spans="1:11" x14ac:dyDescent="0.3">
      <c r="A2993" t="s">
        <v>15</v>
      </c>
      <c r="B2993" t="s">
        <v>16</v>
      </c>
      <c r="C2993" t="s">
        <v>13</v>
      </c>
      <c r="D2993" s="2">
        <v>43833.833333333343</v>
      </c>
      <c r="E2993">
        <v>2531</v>
      </c>
      <c r="F2993">
        <v>512.53571092135121</v>
      </c>
      <c r="G2993">
        <v>33</v>
      </c>
      <c r="H2993">
        <v>4.4000000000000004</v>
      </c>
      <c r="I2993">
        <f>YEAR(data1!$D2993)</f>
        <v>2020</v>
      </c>
      <c r="J2993">
        <f>SUMIFS(data1!$E$2:$E$15001,data1!$I$2:$I$15001,data1!$I2993)</f>
        <v>15201899</v>
      </c>
      <c r="K2993">
        <f>(data1!$J2993-J2992)/J2992</f>
        <v>0</v>
      </c>
    </row>
    <row r="2994" spans="1:11" x14ac:dyDescent="0.3">
      <c r="A2994" t="s">
        <v>22</v>
      </c>
      <c r="B2994" t="s">
        <v>16</v>
      </c>
      <c r="C2994" t="s">
        <v>26</v>
      </c>
      <c r="D2994" s="2">
        <v>43833.875</v>
      </c>
      <c r="E2994">
        <v>5757</v>
      </c>
      <c r="F2994">
        <v>1942.6842844617679</v>
      </c>
      <c r="G2994">
        <v>76</v>
      </c>
      <c r="H2994">
        <v>3.2</v>
      </c>
      <c r="I2994">
        <f>YEAR(data1!$D2994)</f>
        <v>2020</v>
      </c>
      <c r="J2994">
        <f>SUMIFS(data1!$E$2:$E$15001,data1!$I$2:$I$15001,data1!$I2994)</f>
        <v>15201899</v>
      </c>
      <c r="K2994">
        <f>(data1!$J2994-J2993)/J2993</f>
        <v>0</v>
      </c>
    </row>
    <row r="2995" spans="1:11" x14ac:dyDescent="0.3">
      <c r="A2995" t="s">
        <v>15</v>
      </c>
      <c r="B2995" t="s">
        <v>30</v>
      </c>
      <c r="C2995" t="s">
        <v>26</v>
      </c>
      <c r="D2995" s="2">
        <v>43833.958333333343</v>
      </c>
      <c r="E2995">
        <v>4241</v>
      </c>
      <c r="F2995">
        <v>995.45889522380048</v>
      </c>
      <c r="G2995">
        <v>31</v>
      </c>
      <c r="H2995">
        <v>4.4000000000000004</v>
      </c>
      <c r="I2995">
        <f>YEAR(data1!$D2995)</f>
        <v>2020</v>
      </c>
      <c r="J2995">
        <f>SUMIFS(data1!$E$2:$E$15001,data1!$I$2:$I$15001,data1!$I2995)</f>
        <v>15201899</v>
      </c>
      <c r="K2995">
        <f>(data1!$J2995-J2994)/J2994</f>
        <v>0</v>
      </c>
    </row>
    <row r="2996" spans="1:11" x14ac:dyDescent="0.3">
      <c r="A2996" t="s">
        <v>15</v>
      </c>
      <c r="B2996" t="s">
        <v>20</v>
      </c>
      <c r="C2996" t="s">
        <v>21</v>
      </c>
      <c r="D2996" s="2">
        <v>43834</v>
      </c>
      <c r="E2996">
        <v>5629</v>
      </c>
      <c r="F2996">
        <v>1257.448759923406</v>
      </c>
      <c r="G2996">
        <v>64</v>
      </c>
      <c r="H2996">
        <v>4.5</v>
      </c>
      <c r="I2996">
        <f>YEAR(data1!$D2996)</f>
        <v>2020</v>
      </c>
      <c r="J2996">
        <f>SUMIFS(data1!$E$2:$E$15001,data1!$I$2:$I$15001,data1!$I2996)</f>
        <v>15201899</v>
      </c>
      <c r="K2996">
        <f>(data1!$J2996-J2995)/J2995</f>
        <v>0</v>
      </c>
    </row>
    <row r="2997" spans="1:11" x14ac:dyDescent="0.3">
      <c r="A2997" t="s">
        <v>17</v>
      </c>
      <c r="B2997" t="s">
        <v>18</v>
      </c>
      <c r="C2997" t="s">
        <v>26</v>
      </c>
      <c r="D2997" s="2">
        <v>43834</v>
      </c>
      <c r="E2997">
        <v>5102</v>
      </c>
      <c r="F2997">
        <v>1854.1187777459461</v>
      </c>
      <c r="G2997">
        <v>39</v>
      </c>
      <c r="H2997">
        <v>4.3</v>
      </c>
      <c r="I2997">
        <f>YEAR(data1!$D2997)</f>
        <v>2020</v>
      </c>
      <c r="J2997">
        <f>SUMIFS(data1!$E$2:$E$15001,data1!$I$2:$I$15001,data1!$I2997)</f>
        <v>15201899</v>
      </c>
      <c r="K2997">
        <f>(data1!$J2997-J2996)/J2996</f>
        <v>0</v>
      </c>
    </row>
    <row r="2998" spans="1:11" x14ac:dyDescent="0.3">
      <c r="A2998" t="s">
        <v>17</v>
      </c>
      <c r="B2998" t="s">
        <v>37</v>
      </c>
      <c r="C2998" t="s">
        <v>26</v>
      </c>
      <c r="D2998" s="2">
        <v>43834.166666666657</v>
      </c>
      <c r="E2998">
        <v>5350</v>
      </c>
      <c r="F2998">
        <v>1272.7736498273041</v>
      </c>
      <c r="G2998">
        <v>43</v>
      </c>
      <c r="H2998">
        <v>3.2</v>
      </c>
      <c r="I2998">
        <f>YEAR(data1!$D2998)</f>
        <v>2020</v>
      </c>
      <c r="J2998">
        <f>SUMIFS(data1!$E$2:$E$15001,data1!$I$2:$I$15001,data1!$I2998)</f>
        <v>15201899</v>
      </c>
      <c r="K2998">
        <f>(data1!$J2998-J2997)/J2997</f>
        <v>0</v>
      </c>
    </row>
    <row r="2999" spans="1:11" x14ac:dyDescent="0.3">
      <c r="A2999" t="s">
        <v>11</v>
      </c>
      <c r="B2999" t="s">
        <v>39</v>
      </c>
      <c r="C2999" t="s">
        <v>21</v>
      </c>
      <c r="D2999" s="2">
        <v>43834.208333333343</v>
      </c>
      <c r="E2999">
        <v>5354</v>
      </c>
      <c r="F2999">
        <v>1090.611769159194</v>
      </c>
      <c r="G2999">
        <v>35</v>
      </c>
      <c r="H2999">
        <v>5</v>
      </c>
      <c r="I2999">
        <f>YEAR(data1!$D2999)</f>
        <v>2020</v>
      </c>
      <c r="J2999">
        <f>SUMIFS(data1!$E$2:$E$15001,data1!$I$2:$I$15001,data1!$I2999)</f>
        <v>15201899</v>
      </c>
      <c r="K2999">
        <f>(data1!$J2999-J2998)/J2998</f>
        <v>0</v>
      </c>
    </row>
    <row r="3000" spans="1:11" x14ac:dyDescent="0.3">
      <c r="A3000" t="s">
        <v>15</v>
      </c>
      <c r="B3000" t="s">
        <v>16</v>
      </c>
      <c r="C3000" t="s">
        <v>26</v>
      </c>
      <c r="D3000" s="2">
        <v>43834.208333333343</v>
      </c>
      <c r="E3000">
        <v>4575</v>
      </c>
      <c r="F3000">
        <v>1436.713705064805</v>
      </c>
      <c r="G3000">
        <v>37</v>
      </c>
      <c r="H3000">
        <v>4</v>
      </c>
      <c r="I3000">
        <f>YEAR(data1!$D3000)</f>
        <v>2020</v>
      </c>
      <c r="J3000">
        <f>SUMIFS(data1!$E$2:$E$15001,data1!$I$2:$I$15001,data1!$I3000)</f>
        <v>15201899</v>
      </c>
      <c r="K3000">
        <f>(data1!$J3000-J2999)/J2999</f>
        <v>0</v>
      </c>
    </row>
    <row r="3001" spans="1:11" x14ac:dyDescent="0.3">
      <c r="A3001" t="s">
        <v>17</v>
      </c>
      <c r="B3001" t="s">
        <v>29</v>
      </c>
      <c r="C3001" t="s">
        <v>19</v>
      </c>
      <c r="D3001" s="2">
        <v>43834.416666666657</v>
      </c>
      <c r="E3001">
        <v>4148</v>
      </c>
      <c r="F3001">
        <v>1421.566189607001</v>
      </c>
      <c r="G3001">
        <v>57</v>
      </c>
      <c r="H3001">
        <v>3.7</v>
      </c>
      <c r="I3001">
        <f>YEAR(data1!$D3001)</f>
        <v>2020</v>
      </c>
      <c r="J3001">
        <f>SUMIFS(data1!$E$2:$E$15001,data1!$I$2:$I$15001,data1!$I3001)</f>
        <v>15201899</v>
      </c>
      <c r="K3001">
        <f>(data1!$J3001-J3000)/J3000</f>
        <v>0</v>
      </c>
    </row>
    <row r="3002" spans="1:11" x14ac:dyDescent="0.3">
      <c r="A3002" t="s">
        <v>24</v>
      </c>
      <c r="B3002" t="s">
        <v>42</v>
      </c>
      <c r="C3002" t="s">
        <v>26</v>
      </c>
      <c r="D3002" s="2">
        <v>43834.541666666657</v>
      </c>
      <c r="E3002">
        <v>12332</v>
      </c>
      <c r="F3002">
        <v>3098.7284179997268</v>
      </c>
      <c r="G3002">
        <v>128</v>
      </c>
      <c r="H3002">
        <v>4.0999999999999996</v>
      </c>
      <c r="I3002">
        <f>YEAR(data1!$D3002)</f>
        <v>2020</v>
      </c>
      <c r="J3002">
        <f>SUMIFS(data1!$E$2:$E$15001,data1!$I$2:$I$15001,data1!$I3002)</f>
        <v>15201899</v>
      </c>
      <c r="K3002">
        <f>(data1!$J3002-J3001)/J3001</f>
        <v>0</v>
      </c>
    </row>
    <row r="3003" spans="1:11" x14ac:dyDescent="0.3">
      <c r="A3003" t="s">
        <v>24</v>
      </c>
      <c r="B3003" t="s">
        <v>25</v>
      </c>
      <c r="C3003" t="s">
        <v>26</v>
      </c>
      <c r="D3003" s="2">
        <v>43834.583333333343</v>
      </c>
      <c r="E3003">
        <v>5512</v>
      </c>
      <c r="F3003">
        <v>1708.811739390502</v>
      </c>
      <c r="G3003">
        <v>102</v>
      </c>
      <c r="H3003">
        <v>4.8</v>
      </c>
      <c r="I3003">
        <f>YEAR(data1!$D3003)</f>
        <v>2020</v>
      </c>
      <c r="J3003">
        <f>SUMIFS(data1!$E$2:$E$15001,data1!$I$2:$I$15001,data1!$I3003)</f>
        <v>15201899</v>
      </c>
      <c r="K3003">
        <f>(data1!$J3003-J3002)/J3002</f>
        <v>0</v>
      </c>
    </row>
    <row r="3004" spans="1:11" x14ac:dyDescent="0.3">
      <c r="A3004" t="s">
        <v>24</v>
      </c>
      <c r="B3004" t="s">
        <v>36</v>
      </c>
      <c r="C3004" t="s">
        <v>13</v>
      </c>
      <c r="D3004" s="2">
        <v>43834.625</v>
      </c>
      <c r="E3004">
        <v>9073</v>
      </c>
      <c r="F3004">
        <v>3070.7239363308909</v>
      </c>
      <c r="G3004">
        <v>62</v>
      </c>
      <c r="H3004">
        <v>3.9</v>
      </c>
      <c r="I3004">
        <f>YEAR(data1!$D3004)</f>
        <v>2020</v>
      </c>
      <c r="J3004">
        <f>SUMIFS(data1!$E$2:$E$15001,data1!$I$2:$I$15001,data1!$I3004)</f>
        <v>15201899</v>
      </c>
      <c r="K3004">
        <f>(data1!$J3004-J3003)/J3003</f>
        <v>0</v>
      </c>
    </row>
    <row r="3005" spans="1:11" x14ac:dyDescent="0.3">
      <c r="A3005" t="s">
        <v>22</v>
      </c>
      <c r="B3005" t="s">
        <v>16</v>
      </c>
      <c r="C3005" t="s">
        <v>21</v>
      </c>
      <c r="D3005" s="2">
        <v>43834.666666666657</v>
      </c>
      <c r="E3005">
        <v>6096</v>
      </c>
      <c r="F3005">
        <v>2132.7061425962779</v>
      </c>
      <c r="G3005">
        <v>51</v>
      </c>
      <c r="H3005">
        <v>4</v>
      </c>
      <c r="I3005">
        <f>YEAR(data1!$D3005)</f>
        <v>2020</v>
      </c>
      <c r="J3005">
        <f>SUMIFS(data1!$E$2:$E$15001,data1!$I$2:$I$15001,data1!$I3005)</f>
        <v>15201899</v>
      </c>
      <c r="K3005">
        <f>(data1!$J3005-J3004)/J3004</f>
        <v>0</v>
      </c>
    </row>
    <row r="3006" spans="1:11" x14ac:dyDescent="0.3">
      <c r="A3006" t="s">
        <v>15</v>
      </c>
      <c r="B3006" t="s">
        <v>32</v>
      </c>
      <c r="C3006" t="s">
        <v>26</v>
      </c>
      <c r="D3006" s="2">
        <v>43834.791666666657</v>
      </c>
      <c r="E3006">
        <v>7214</v>
      </c>
      <c r="F3006">
        <v>2126.221402376339</v>
      </c>
      <c r="G3006">
        <v>86</v>
      </c>
      <c r="H3006">
        <v>3.3</v>
      </c>
      <c r="I3006">
        <f>YEAR(data1!$D3006)</f>
        <v>2020</v>
      </c>
      <c r="J3006">
        <f>SUMIFS(data1!$E$2:$E$15001,data1!$I$2:$I$15001,data1!$I3006)</f>
        <v>15201899</v>
      </c>
      <c r="K3006">
        <f>(data1!$J3006-J3005)/J3005</f>
        <v>0</v>
      </c>
    </row>
    <row r="3007" spans="1:11" x14ac:dyDescent="0.3">
      <c r="A3007" t="s">
        <v>15</v>
      </c>
      <c r="B3007" t="s">
        <v>32</v>
      </c>
      <c r="C3007" t="s">
        <v>21</v>
      </c>
      <c r="D3007" s="2">
        <v>43834.875</v>
      </c>
      <c r="E3007">
        <v>4952</v>
      </c>
      <c r="F3007">
        <v>1978.0831233909889</v>
      </c>
      <c r="G3007">
        <v>67</v>
      </c>
      <c r="H3007">
        <v>3.7</v>
      </c>
      <c r="I3007">
        <f>YEAR(data1!$D3007)</f>
        <v>2020</v>
      </c>
      <c r="J3007">
        <f>SUMIFS(data1!$E$2:$E$15001,data1!$I$2:$I$15001,data1!$I3007)</f>
        <v>15201899</v>
      </c>
      <c r="K3007">
        <f>(data1!$J3007-J3006)/J3006</f>
        <v>0</v>
      </c>
    </row>
    <row r="3008" spans="1:11" x14ac:dyDescent="0.3">
      <c r="A3008" t="s">
        <v>11</v>
      </c>
      <c r="B3008" t="s">
        <v>41</v>
      </c>
      <c r="C3008" t="s">
        <v>21</v>
      </c>
      <c r="D3008" s="2">
        <v>43835.208333333343</v>
      </c>
      <c r="E3008">
        <v>6117</v>
      </c>
      <c r="F3008">
        <v>2285.5109745965192</v>
      </c>
      <c r="G3008">
        <v>42</v>
      </c>
      <c r="H3008">
        <v>3.3</v>
      </c>
      <c r="I3008">
        <f>YEAR(data1!$D3008)</f>
        <v>2020</v>
      </c>
      <c r="J3008">
        <f>SUMIFS(data1!$E$2:$E$15001,data1!$I$2:$I$15001,data1!$I3008)</f>
        <v>15201899</v>
      </c>
      <c r="K3008">
        <f>(data1!$J3008-J3007)/J3007</f>
        <v>0</v>
      </c>
    </row>
    <row r="3009" spans="1:11" x14ac:dyDescent="0.3">
      <c r="A3009" t="s">
        <v>17</v>
      </c>
      <c r="B3009" t="s">
        <v>29</v>
      </c>
      <c r="C3009" t="s">
        <v>13</v>
      </c>
      <c r="D3009" s="2">
        <v>43835.25</v>
      </c>
      <c r="E3009">
        <v>5807</v>
      </c>
      <c r="F3009">
        <v>1933.59953495287</v>
      </c>
      <c r="G3009">
        <v>60</v>
      </c>
      <c r="H3009">
        <v>3.2</v>
      </c>
      <c r="I3009">
        <f>YEAR(data1!$D3009)</f>
        <v>2020</v>
      </c>
      <c r="J3009">
        <f>SUMIFS(data1!$E$2:$E$15001,data1!$I$2:$I$15001,data1!$I3009)</f>
        <v>15201899</v>
      </c>
      <c r="K3009">
        <f>(data1!$J3009-J3008)/J3008</f>
        <v>0</v>
      </c>
    </row>
    <row r="3010" spans="1:11" x14ac:dyDescent="0.3">
      <c r="A3010" t="s">
        <v>15</v>
      </c>
      <c r="B3010" t="s">
        <v>40</v>
      </c>
      <c r="C3010" t="s">
        <v>21</v>
      </c>
      <c r="D3010" s="2">
        <v>43835.291666666657</v>
      </c>
      <c r="E3010">
        <v>7155</v>
      </c>
      <c r="F3010">
        <v>2253.2767759008789</v>
      </c>
      <c r="G3010">
        <v>66</v>
      </c>
      <c r="H3010">
        <v>4.5999999999999996</v>
      </c>
      <c r="I3010">
        <f>YEAR(data1!$D3010)</f>
        <v>2020</v>
      </c>
      <c r="J3010">
        <f>SUMIFS(data1!$E$2:$E$15001,data1!$I$2:$I$15001,data1!$I3010)</f>
        <v>15201899</v>
      </c>
      <c r="K3010">
        <f>(data1!$J3010-J3009)/J3009</f>
        <v>0</v>
      </c>
    </row>
    <row r="3011" spans="1:11" x14ac:dyDescent="0.3">
      <c r="A3011" t="s">
        <v>15</v>
      </c>
      <c r="B3011" t="s">
        <v>32</v>
      </c>
      <c r="C3011" t="s">
        <v>26</v>
      </c>
      <c r="D3011" s="2">
        <v>43835.375</v>
      </c>
      <c r="E3011">
        <v>5653</v>
      </c>
      <c r="F3011">
        <v>1420.0970949290031</v>
      </c>
      <c r="G3011">
        <v>94</v>
      </c>
      <c r="H3011">
        <v>3.2</v>
      </c>
      <c r="I3011">
        <f>YEAR(data1!$D3011)</f>
        <v>2020</v>
      </c>
      <c r="J3011">
        <f>SUMIFS(data1!$E$2:$E$15001,data1!$I$2:$I$15001,data1!$I3011)</f>
        <v>15201899</v>
      </c>
      <c r="K3011">
        <f>(data1!$J3011-J3010)/J3010</f>
        <v>0</v>
      </c>
    </row>
    <row r="3012" spans="1:11" x14ac:dyDescent="0.3">
      <c r="A3012" t="s">
        <v>24</v>
      </c>
      <c r="B3012" t="s">
        <v>27</v>
      </c>
      <c r="C3012" t="s">
        <v>26</v>
      </c>
      <c r="D3012" s="2">
        <v>43835.458333333343</v>
      </c>
      <c r="E3012">
        <v>3927</v>
      </c>
      <c r="F3012">
        <v>1348.3685126136099</v>
      </c>
      <c r="G3012">
        <v>40</v>
      </c>
      <c r="H3012">
        <v>3.5</v>
      </c>
      <c r="I3012">
        <f>YEAR(data1!$D3012)</f>
        <v>2020</v>
      </c>
      <c r="J3012">
        <f>SUMIFS(data1!$E$2:$E$15001,data1!$I$2:$I$15001,data1!$I3012)</f>
        <v>15201899</v>
      </c>
      <c r="K3012">
        <f>(data1!$J3012-J3011)/J3011</f>
        <v>0</v>
      </c>
    </row>
    <row r="3013" spans="1:11" x14ac:dyDescent="0.3">
      <c r="A3013" t="s">
        <v>24</v>
      </c>
      <c r="B3013" t="s">
        <v>25</v>
      </c>
      <c r="C3013" t="s">
        <v>13</v>
      </c>
      <c r="D3013" s="2">
        <v>43835.458333333343</v>
      </c>
      <c r="E3013">
        <v>4885</v>
      </c>
      <c r="F3013">
        <v>1676.5522810078501</v>
      </c>
      <c r="G3013">
        <v>45</v>
      </c>
      <c r="H3013">
        <v>3.7</v>
      </c>
      <c r="I3013">
        <f>YEAR(data1!$D3013)</f>
        <v>2020</v>
      </c>
      <c r="J3013">
        <f>SUMIFS(data1!$E$2:$E$15001,data1!$I$2:$I$15001,data1!$I3013)</f>
        <v>15201899</v>
      </c>
      <c r="K3013">
        <f>(data1!$J3013-J3012)/J3012</f>
        <v>0</v>
      </c>
    </row>
    <row r="3014" spans="1:11" x14ac:dyDescent="0.3">
      <c r="A3014" t="s">
        <v>24</v>
      </c>
      <c r="B3014" t="s">
        <v>28</v>
      </c>
      <c r="C3014" t="s">
        <v>19</v>
      </c>
      <c r="D3014" s="2">
        <v>43835.666666666657</v>
      </c>
      <c r="E3014">
        <v>6434</v>
      </c>
      <c r="F3014">
        <v>1540.93172256255</v>
      </c>
      <c r="G3014">
        <v>65</v>
      </c>
      <c r="H3014">
        <v>4.9000000000000004</v>
      </c>
      <c r="I3014">
        <f>YEAR(data1!$D3014)</f>
        <v>2020</v>
      </c>
      <c r="J3014">
        <f>SUMIFS(data1!$E$2:$E$15001,data1!$I$2:$I$15001,data1!$I3014)</f>
        <v>15201899</v>
      </c>
      <c r="K3014">
        <f>(data1!$J3014-J3013)/J3013</f>
        <v>0</v>
      </c>
    </row>
    <row r="3015" spans="1:11" x14ac:dyDescent="0.3">
      <c r="A3015" t="s">
        <v>11</v>
      </c>
      <c r="B3015" t="s">
        <v>41</v>
      </c>
      <c r="C3015" t="s">
        <v>21</v>
      </c>
      <c r="D3015" s="2">
        <v>43835.666666666657</v>
      </c>
      <c r="E3015">
        <v>1888</v>
      </c>
      <c r="F3015">
        <v>611.20124420537525</v>
      </c>
      <c r="G3015">
        <v>19</v>
      </c>
      <c r="H3015">
        <v>3.1</v>
      </c>
      <c r="I3015">
        <f>YEAR(data1!$D3015)</f>
        <v>2020</v>
      </c>
      <c r="J3015">
        <f>SUMIFS(data1!$E$2:$E$15001,data1!$I$2:$I$15001,data1!$I3015)</f>
        <v>15201899</v>
      </c>
      <c r="K3015">
        <f>(data1!$J3015-J3014)/J3014</f>
        <v>0</v>
      </c>
    </row>
    <row r="3016" spans="1:11" x14ac:dyDescent="0.3">
      <c r="A3016" t="s">
        <v>17</v>
      </c>
      <c r="B3016" t="s">
        <v>31</v>
      </c>
      <c r="C3016" t="s">
        <v>19</v>
      </c>
      <c r="D3016" s="2">
        <v>43835.708333333343</v>
      </c>
      <c r="E3016">
        <v>6412</v>
      </c>
      <c r="F3016">
        <v>1377.2279226331129</v>
      </c>
      <c r="G3016">
        <v>53</v>
      </c>
      <c r="H3016">
        <v>3.2</v>
      </c>
      <c r="I3016">
        <f>YEAR(data1!$D3016)</f>
        <v>2020</v>
      </c>
      <c r="J3016">
        <f>SUMIFS(data1!$E$2:$E$15001,data1!$I$2:$I$15001,data1!$I3016)</f>
        <v>15201899</v>
      </c>
      <c r="K3016">
        <f>(data1!$J3016-J3015)/J3015</f>
        <v>0</v>
      </c>
    </row>
    <row r="3017" spans="1:11" x14ac:dyDescent="0.3">
      <c r="A3017" t="s">
        <v>17</v>
      </c>
      <c r="B3017" t="s">
        <v>34</v>
      </c>
      <c r="C3017" t="s">
        <v>19</v>
      </c>
      <c r="D3017" s="2">
        <v>43835.833333333343</v>
      </c>
      <c r="E3017">
        <v>7515</v>
      </c>
      <c r="F3017">
        <v>1866.4898462529241</v>
      </c>
      <c r="G3017">
        <v>53</v>
      </c>
      <c r="H3017">
        <v>3.8</v>
      </c>
      <c r="I3017">
        <f>YEAR(data1!$D3017)</f>
        <v>2020</v>
      </c>
      <c r="J3017">
        <f>SUMIFS(data1!$E$2:$E$15001,data1!$I$2:$I$15001,data1!$I3017)</f>
        <v>15201899</v>
      </c>
      <c r="K3017">
        <f>(data1!$J3017-J3016)/J3016</f>
        <v>0</v>
      </c>
    </row>
    <row r="3018" spans="1:11" x14ac:dyDescent="0.3">
      <c r="A3018" t="s">
        <v>24</v>
      </c>
      <c r="B3018" t="s">
        <v>36</v>
      </c>
      <c r="C3018" t="s">
        <v>26</v>
      </c>
      <c r="D3018" s="2">
        <v>43835.958333333343</v>
      </c>
      <c r="E3018">
        <v>4974</v>
      </c>
      <c r="F3018">
        <v>1932.3601847367779</v>
      </c>
      <c r="G3018">
        <v>56</v>
      </c>
      <c r="H3018">
        <v>3.3</v>
      </c>
      <c r="I3018">
        <f>YEAR(data1!$D3018)</f>
        <v>2020</v>
      </c>
      <c r="J3018">
        <f>SUMIFS(data1!$E$2:$E$15001,data1!$I$2:$I$15001,data1!$I3018)</f>
        <v>15201899</v>
      </c>
      <c r="K3018">
        <f>(data1!$J3018-J3017)/J3017</f>
        <v>0</v>
      </c>
    </row>
    <row r="3019" spans="1:11" x14ac:dyDescent="0.3">
      <c r="A3019" t="s">
        <v>17</v>
      </c>
      <c r="B3019" t="s">
        <v>34</v>
      </c>
      <c r="C3019" t="s">
        <v>21</v>
      </c>
      <c r="D3019" s="2">
        <v>43836</v>
      </c>
      <c r="E3019">
        <v>6860</v>
      </c>
      <c r="F3019">
        <v>2431.427410995489</v>
      </c>
      <c r="G3019">
        <v>104</v>
      </c>
      <c r="H3019">
        <v>3.4</v>
      </c>
      <c r="I3019">
        <f>YEAR(data1!$D3019)</f>
        <v>2020</v>
      </c>
      <c r="J3019">
        <f>SUMIFS(data1!$E$2:$E$15001,data1!$I$2:$I$15001,data1!$I3019)</f>
        <v>15201899</v>
      </c>
      <c r="K3019">
        <f>(data1!$J3019-J3018)/J3018</f>
        <v>0</v>
      </c>
    </row>
    <row r="3020" spans="1:11" x14ac:dyDescent="0.3">
      <c r="A3020" t="s">
        <v>22</v>
      </c>
      <c r="B3020" t="s">
        <v>43</v>
      </c>
      <c r="C3020" t="s">
        <v>13</v>
      </c>
      <c r="D3020" s="2">
        <v>43836.208333333343</v>
      </c>
      <c r="E3020">
        <v>5224</v>
      </c>
      <c r="F3020">
        <v>1177.4185555200031</v>
      </c>
      <c r="G3020">
        <v>44</v>
      </c>
      <c r="H3020">
        <v>4.5</v>
      </c>
      <c r="I3020">
        <f>YEAR(data1!$D3020)</f>
        <v>2020</v>
      </c>
      <c r="J3020">
        <f>SUMIFS(data1!$E$2:$E$15001,data1!$I$2:$I$15001,data1!$I3020)</f>
        <v>15201899</v>
      </c>
      <c r="K3020">
        <f>(data1!$J3020-J3019)/J3019</f>
        <v>0</v>
      </c>
    </row>
    <row r="3021" spans="1:11" x14ac:dyDescent="0.3">
      <c r="A3021" t="s">
        <v>15</v>
      </c>
      <c r="B3021" t="s">
        <v>16</v>
      </c>
      <c r="C3021" t="s">
        <v>21</v>
      </c>
      <c r="D3021" s="2">
        <v>43836.416666666657</v>
      </c>
      <c r="E3021">
        <v>3888</v>
      </c>
      <c r="F3021">
        <v>1465.886180088439</v>
      </c>
      <c r="G3021">
        <v>48</v>
      </c>
      <c r="H3021">
        <v>4.9000000000000004</v>
      </c>
      <c r="I3021">
        <f>YEAR(data1!$D3021)</f>
        <v>2020</v>
      </c>
      <c r="J3021">
        <f>SUMIFS(data1!$E$2:$E$15001,data1!$I$2:$I$15001,data1!$I3021)</f>
        <v>15201899</v>
      </c>
      <c r="K3021">
        <f>(data1!$J3021-J3020)/J3020</f>
        <v>0</v>
      </c>
    </row>
    <row r="3022" spans="1:11" x14ac:dyDescent="0.3">
      <c r="A3022" t="s">
        <v>17</v>
      </c>
      <c r="B3022" t="s">
        <v>37</v>
      </c>
      <c r="C3022" t="s">
        <v>26</v>
      </c>
      <c r="D3022" s="2">
        <v>43836.416666666657</v>
      </c>
      <c r="E3022">
        <v>6000</v>
      </c>
      <c r="F3022">
        <v>1315.748613987832</v>
      </c>
      <c r="G3022">
        <v>52</v>
      </c>
      <c r="H3022">
        <v>4.7</v>
      </c>
      <c r="I3022">
        <f>YEAR(data1!$D3022)</f>
        <v>2020</v>
      </c>
      <c r="J3022">
        <f>SUMIFS(data1!$E$2:$E$15001,data1!$I$2:$I$15001,data1!$I3022)</f>
        <v>15201899</v>
      </c>
      <c r="K3022">
        <f>(data1!$J3022-J3021)/J3021</f>
        <v>0</v>
      </c>
    </row>
    <row r="3023" spans="1:11" x14ac:dyDescent="0.3">
      <c r="A3023" t="s">
        <v>22</v>
      </c>
      <c r="B3023" t="s">
        <v>33</v>
      </c>
      <c r="C3023" t="s">
        <v>19</v>
      </c>
      <c r="D3023" s="2">
        <v>43836.541666666657</v>
      </c>
      <c r="E3023">
        <v>7454</v>
      </c>
      <c r="F3023">
        <v>1712.795390874154</v>
      </c>
      <c r="G3023">
        <v>51</v>
      </c>
      <c r="H3023">
        <v>3.4</v>
      </c>
      <c r="I3023">
        <f>YEAR(data1!$D3023)</f>
        <v>2020</v>
      </c>
      <c r="J3023">
        <f>SUMIFS(data1!$E$2:$E$15001,data1!$I$2:$I$15001,data1!$I3023)</f>
        <v>15201899</v>
      </c>
      <c r="K3023">
        <f>(data1!$J3023-J3022)/J3022</f>
        <v>0</v>
      </c>
    </row>
    <row r="3024" spans="1:11" x14ac:dyDescent="0.3">
      <c r="A3024" t="s">
        <v>24</v>
      </c>
      <c r="B3024" t="s">
        <v>36</v>
      </c>
      <c r="C3024" t="s">
        <v>13</v>
      </c>
      <c r="D3024" s="2">
        <v>43836.541666666657</v>
      </c>
      <c r="E3024">
        <v>5721</v>
      </c>
      <c r="F3024">
        <v>1775.9980733687551</v>
      </c>
      <c r="G3024">
        <v>101</v>
      </c>
      <c r="H3024">
        <v>3.6</v>
      </c>
      <c r="I3024">
        <f>YEAR(data1!$D3024)</f>
        <v>2020</v>
      </c>
      <c r="J3024">
        <f>SUMIFS(data1!$E$2:$E$15001,data1!$I$2:$I$15001,data1!$I3024)</f>
        <v>15201899</v>
      </c>
      <c r="K3024">
        <f>(data1!$J3024-J3023)/J3023</f>
        <v>0</v>
      </c>
    </row>
    <row r="3025" spans="1:11" x14ac:dyDescent="0.3">
      <c r="A3025" t="s">
        <v>17</v>
      </c>
      <c r="B3025" t="s">
        <v>34</v>
      </c>
      <c r="C3025" t="s">
        <v>13</v>
      </c>
      <c r="D3025" s="2">
        <v>43836.666666666657</v>
      </c>
      <c r="E3025">
        <v>2521</v>
      </c>
      <c r="F3025">
        <v>947.26798407464162</v>
      </c>
      <c r="G3025">
        <v>17</v>
      </c>
      <c r="H3025">
        <v>3.6</v>
      </c>
      <c r="I3025">
        <f>YEAR(data1!$D3025)</f>
        <v>2020</v>
      </c>
      <c r="J3025">
        <f>SUMIFS(data1!$E$2:$E$15001,data1!$I$2:$I$15001,data1!$I3025)</f>
        <v>15201899</v>
      </c>
      <c r="K3025">
        <f>(data1!$J3025-J3024)/J3024</f>
        <v>0</v>
      </c>
    </row>
    <row r="3026" spans="1:11" x14ac:dyDescent="0.3">
      <c r="A3026" t="s">
        <v>11</v>
      </c>
      <c r="B3026" t="s">
        <v>12</v>
      </c>
      <c r="C3026" t="s">
        <v>26</v>
      </c>
      <c r="D3026" s="2">
        <v>43836.708333333343</v>
      </c>
      <c r="E3026">
        <v>4671</v>
      </c>
      <c r="F3026">
        <v>1158.472828656586</v>
      </c>
      <c r="G3026">
        <v>33</v>
      </c>
      <c r="H3026">
        <v>3.3</v>
      </c>
      <c r="I3026">
        <f>YEAR(data1!$D3026)</f>
        <v>2020</v>
      </c>
      <c r="J3026">
        <f>SUMIFS(data1!$E$2:$E$15001,data1!$I$2:$I$15001,data1!$I3026)</f>
        <v>15201899</v>
      </c>
      <c r="K3026">
        <f>(data1!$J3026-J3025)/J3025</f>
        <v>0</v>
      </c>
    </row>
    <row r="3027" spans="1:11" x14ac:dyDescent="0.3">
      <c r="A3027" t="s">
        <v>11</v>
      </c>
      <c r="B3027" t="s">
        <v>35</v>
      </c>
      <c r="C3027" t="s">
        <v>19</v>
      </c>
      <c r="D3027" s="2">
        <v>43836.791666666657</v>
      </c>
      <c r="E3027">
        <v>6334</v>
      </c>
      <c r="F3027">
        <v>1813.8036378671779</v>
      </c>
      <c r="G3027">
        <v>63</v>
      </c>
      <c r="H3027">
        <v>3.5</v>
      </c>
      <c r="I3027">
        <f>YEAR(data1!$D3027)</f>
        <v>2020</v>
      </c>
      <c r="J3027">
        <f>SUMIFS(data1!$E$2:$E$15001,data1!$I$2:$I$15001,data1!$I3027)</f>
        <v>15201899</v>
      </c>
      <c r="K3027">
        <f>(data1!$J3027-J3026)/J3026</f>
        <v>0</v>
      </c>
    </row>
    <row r="3028" spans="1:11" x14ac:dyDescent="0.3">
      <c r="A3028" t="s">
        <v>11</v>
      </c>
      <c r="B3028" t="s">
        <v>41</v>
      </c>
      <c r="C3028" t="s">
        <v>13</v>
      </c>
      <c r="D3028" s="2">
        <v>43836.791666666657</v>
      </c>
      <c r="E3028">
        <v>1509</v>
      </c>
      <c r="F3028">
        <v>574.62984305252166</v>
      </c>
      <c r="G3028">
        <v>16</v>
      </c>
      <c r="H3028">
        <v>4.7</v>
      </c>
      <c r="I3028">
        <f>YEAR(data1!$D3028)</f>
        <v>2020</v>
      </c>
      <c r="J3028">
        <f>SUMIFS(data1!$E$2:$E$15001,data1!$I$2:$I$15001,data1!$I3028)</f>
        <v>15201899</v>
      </c>
      <c r="K3028">
        <f>(data1!$J3028-J3027)/J3027</f>
        <v>0</v>
      </c>
    </row>
    <row r="3029" spans="1:11" x14ac:dyDescent="0.3">
      <c r="A3029" t="s">
        <v>15</v>
      </c>
      <c r="B3029" t="s">
        <v>40</v>
      </c>
      <c r="C3029" t="s">
        <v>21</v>
      </c>
      <c r="D3029" s="2">
        <v>43836.833333333343</v>
      </c>
      <c r="E3029">
        <v>4673</v>
      </c>
      <c r="F3029">
        <v>1627.033864295322</v>
      </c>
      <c r="G3029">
        <v>35</v>
      </c>
      <c r="H3029">
        <v>3.7</v>
      </c>
      <c r="I3029">
        <f>YEAR(data1!$D3029)</f>
        <v>2020</v>
      </c>
      <c r="J3029">
        <f>SUMIFS(data1!$E$2:$E$15001,data1!$I$2:$I$15001,data1!$I3029)</f>
        <v>15201899</v>
      </c>
      <c r="K3029">
        <f>(data1!$J3029-J3028)/J3028</f>
        <v>0</v>
      </c>
    </row>
    <row r="3030" spans="1:11" x14ac:dyDescent="0.3">
      <c r="A3030" t="s">
        <v>15</v>
      </c>
      <c r="B3030" t="s">
        <v>30</v>
      </c>
      <c r="C3030" t="s">
        <v>26</v>
      </c>
      <c r="D3030" s="2">
        <v>43837</v>
      </c>
      <c r="E3030">
        <v>6676</v>
      </c>
      <c r="F3030">
        <v>1724.339388724381</v>
      </c>
      <c r="G3030">
        <v>50</v>
      </c>
      <c r="H3030">
        <v>3.4</v>
      </c>
      <c r="I3030">
        <f>YEAR(data1!$D3030)</f>
        <v>2020</v>
      </c>
      <c r="J3030">
        <f>SUMIFS(data1!$E$2:$E$15001,data1!$I$2:$I$15001,data1!$I3030)</f>
        <v>15201899</v>
      </c>
      <c r="K3030">
        <f>(data1!$J3030-J3029)/J3029</f>
        <v>0</v>
      </c>
    </row>
    <row r="3031" spans="1:11" x14ac:dyDescent="0.3">
      <c r="A3031" t="s">
        <v>17</v>
      </c>
      <c r="B3031" t="s">
        <v>34</v>
      </c>
      <c r="C3031" t="s">
        <v>13</v>
      </c>
      <c r="D3031" s="2">
        <v>43837.125</v>
      </c>
      <c r="E3031">
        <v>6701</v>
      </c>
      <c r="F3031">
        <v>2573.8222073259781</v>
      </c>
      <c r="G3031">
        <v>52</v>
      </c>
      <c r="H3031">
        <v>4.7</v>
      </c>
      <c r="I3031">
        <f>YEAR(data1!$D3031)</f>
        <v>2020</v>
      </c>
      <c r="J3031">
        <f>SUMIFS(data1!$E$2:$E$15001,data1!$I$2:$I$15001,data1!$I3031)</f>
        <v>15201899</v>
      </c>
      <c r="K3031">
        <f>(data1!$J3031-J3030)/J3030</f>
        <v>0</v>
      </c>
    </row>
    <row r="3032" spans="1:11" x14ac:dyDescent="0.3">
      <c r="A3032" t="s">
        <v>22</v>
      </c>
      <c r="B3032" t="s">
        <v>33</v>
      </c>
      <c r="C3032" t="s">
        <v>21</v>
      </c>
      <c r="D3032" s="2">
        <v>43837.166666666657</v>
      </c>
      <c r="E3032">
        <v>2606</v>
      </c>
      <c r="F3032">
        <v>570.9237665482118</v>
      </c>
      <c r="G3032">
        <v>42</v>
      </c>
      <c r="H3032">
        <v>3.7</v>
      </c>
      <c r="I3032">
        <f>YEAR(data1!$D3032)</f>
        <v>2020</v>
      </c>
      <c r="J3032">
        <f>SUMIFS(data1!$E$2:$E$15001,data1!$I$2:$I$15001,data1!$I3032)</f>
        <v>15201899</v>
      </c>
      <c r="K3032">
        <f>(data1!$J3032-J3031)/J3031</f>
        <v>0</v>
      </c>
    </row>
    <row r="3033" spans="1:11" x14ac:dyDescent="0.3">
      <c r="A3033" t="s">
        <v>22</v>
      </c>
      <c r="B3033" t="s">
        <v>16</v>
      </c>
      <c r="C3033" t="s">
        <v>26</v>
      </c>
      <c r="D3033" s="2">
        <v>43837.583333333343</v>
      </c>
      <c r="E3033">
        <v>5725</v>
      </c>
      <c r="F3033">
        <v>1735.38722236174</v>
      </c>
      <c r="G3033">
        <v>108</v>
      </c>
      <c r="H3033">
        <v>4.4000000000000004</v>
      </c>
      <c r="I3033">
        <f>YEAR(data1!$D3033)</f>
        <v>2020</v>
      </c>
      <c r="J3033">
        <f>SUMIFS(data1!$E$2:$E$15001,data1!$I$2:$I$15001,data1!$I3033)</f>
        <v>15201899</v>
      </c>
      <c r="K3033">
        <f>(data1!$J3033-J3032)/J3032</f>
        <v>0</v>
      </c>
    </row>
    <row r="3034" spans="1:11" x14ac:dyDescent="0.3">
      <c r="A3034" t="s">
        <v>17</v>
      </c>
      <c r="B3034" t="s">
        <v>18</v>
      </c>
      <c r="C3034" t="s">
        <v>26</v>
      </c>
      <c r="D3034" s="2">
        <v>43837.625</v>
      </c>
      <c r="E3034">
        <v>4759</v>
      </c>
      <c r="F3034">
        <v>1720.8261706607479</v>
      </c>
      <c r="G3034">
        <v>50</v>
      </c>
      <c r="H3034">
        <v>4.8</v>
      </c>
      <c r="I3034">
        <f>YEAR(data1!$D3034)</f>
        <v>2020</v>
      </c>
      <c r="J3034">
        <f>SUMIFS(data1!$E$2:$E$15001,data1!$I$2:$I$15001,data1!$I3034)</f>
        <v>15201899</v>
      </c>
      <c r="K3034">
        <f>(data1!$J3034-J3033)/J3033</f>
        <v>0</v>
      </c>
    </row>
    <row r="3035" spans="1:11" x14ac:dyDescent="0.3">
      <c r="A3035" t="s">
        <v>15</v>
      </c>
      <c r="B3035" t="s">
        <v>30</v>
      </c>
      <c r="C3035" t="s">
        <v>21</v>
      </c>
      <c r="D3035" s="2">
        <v>43837.875</v>
      </c>
      <c r="E3035">
        <v>3505</v>
      </c>
      <c r="F3035">
        <v>982.75670945623733</v>
      </c>
      <c r="G3035">
        <v>24</v>
      </c>
      <c r="H3035">
        <v>3.5</v>
      </c>
      <c r="I3035">
        <f>YEAR(data1!$D3035)</f>
        <v>2020</v>
      </c>
      <c r="J3035">
        <f>SUMIFS(data1!$E$2:$E$15001,data1!$I$2:$I$15001,data1!$I3035)</f>
        <v>15201899</v>
      </c>
      <c r="K3035">
        <f>(data1!$J3035-J3034)/J3034</f>
        <v>0</v>
      </c>
    </row>
    <row r="3036" spans="1:11" x14ac:dyDescent="0.3">
      <c r="A3036" t="s">
        <v>24</v>
      </c>
      <c r="B3036" t="s">
        <v>42</v>
      </c>
      <c r="C3036" t="s">
        <v>13</v>
      </c>
      <c r="D3036" s="2">
        <v>43837.958333333343</v>
      </c>
      <c r="E3036">
        <v>6579</v>
      </c>
      <c r="F3036">
        <v>1556.738957609846</v>
      </c>
      <c r="G3036">
        <v>77</v>
      </c>
      <c r="H3036">
        <v>4.8</v>
      </c>
      <c r="I3036">
        <f>YEAR(data1!$D3036)</f>
        <v>2020</v>
      </c>
      <c r="J3036">
        <f>SUMIFS(data1!$E$2:$E$15001,data1!$I$2:$I$15001,data1!$I3036)</f>
        <v>15201899</v>
      </c>
      <c r="K3036">
        <f>(data1!$J3036-J3035)/J3035</f>
        <v>0</v>
      </c>
    </row>
    <row r="3037" spans="1:11" x14ac:dyDescent="0.3">
      <c r="A3037" t="s">
        <v>22</v>
      </c>
      <c r="B3037" t="s">
        <v>33</v>
      </c>
      <c r="C3037" t="s">
        <v>26</v>
      </c>
      <c r="D3037" s="2">
        <v>43838.125</v>
      </c>
      <c r="E3037">
        <v>3335</v>
      </c>
      <c r="F3037">
        <v>975.89004493145433</v>
      </c>
      <c r="G3037">
        <v>31</v>
      </c>
      <c r="H3037">
        <v>4.4000000000000004</v>
      </c>
      <c r="I3037">
        <f>YEAR(data1!$D3037)</f>
        <v>2020</v>
      </c>
      <c r="J3037">
        <f>SUMIFS(data1!$E$2:$E$15001,data1!$I$2:$I$15001,data1!$I3037)</f>
        <v>15201899</v>
      </c>
      <c r="K3037">
        <f>(data1!$J3037-J3036)/J3036</f>
        <v>0</v>
      </c>
    </row>
    <row r="3038" spans="1:11" x14ac:dyDescent="0.3">
      <c r="A3038" t="s">
        <v>15</v>
      </c>
      <c r="B3038" t="s">
        <v>32</v>
      </c>
      <c r="C3038" t="s">
        <v>26</v>
      </c>
      <c r="D3038" s="2">
        <v>43838.333333333343</v>
      </c>
      <c r="E3038">
        <v>2594</v>
      </c>
      <c r="F3038">
        <v>890.27144408318134</v>
      </c>
      <c r="G3038">
        <v>23</v>
      </c>
      <c r="H3038">
        <v>3.4</v>
      </c>
      <c r="I3038">
        <f>YEAR(data1!$D3038)</f>
        <v>2020</v>
      </c>
      <c r="J3038">
        <f>SUMIFS(data1!$E$2:$E$15001,data1!$I$2:$I$15001,data1!$I3038)</f>
        <v>15201899</v>
      </c>
      <c r="K3038">
        <f>(data1!$J3038-J3037)/J3037</f>
        <v>0</v>
      </c>
    </row>
    <row r="3039" spans="1:11" x14ac:dyDescent="0.3">
      <c r="A3039" t="s">
        <v>15</v>
      </c>
      <c r="B3039" t="s">
        <v>16</v>
      </c>
      <c r="C3039" t="s">
        <v>19</v>
      </c>
      <c r="D3039" s="2">
        <v>43838.333333333343</v>
      </c>
      <c r="E3039">
        <v>6637</v>
      </c>
      <c r="F3039">
        <v>2110.7811687198309</v>
      </c>
      <c r="G3039">
        <v>84</v>
      </c>
      <c r="H3039">
        <v>4.8</v>
      </c>
      <c r="I3039">
        <f>YEAR(data1!$D3039)</f>
        <v>2020</v>
      </c>
      <c r="J3039">
        <f>SUMIFS(data1!$E$2:$E$15001,data1!$I$2:$I$15001,data1!$I3039)</f>
        <v>15201899</v>
      </c>
      <c r="K3039">
        <f>(data1!$J3039-J3038)/J3038</f>
        <v>0</v>
      </c>
    </row>
    <row r="3040" spans="1:11" x14ac:dyDescent="0.3">
      <c r="A3040" t="s">
        <v>11</v>
      </c>
      <c r="B3040" t="s">
        <v>41</v>
      </c>
      <c r="C3040" t="s">
        <v>21</v>
      </c>
      <c r="D3040" s="2">
        <v>43838.458333333343</v>
      </c>
      <c r="E3040">
        <v>7864</v>
      </c>
      <c r="F3040">
        <v>3052.7035625297349</v>
      </c>
      <c r="G3040">
        <v>94</v>
      </c>
      <c r="H3040">
        <v>3.7</v>
      </c>
      <c r="I3040">
        <f>YEAR(data1!$D3040)</f>
        <v>2020</v>
      </c>
      <c r="J3040">
        <f>SUMIFS(data1!$E$2:$E$15001,data1!$I$2:$I$15001,data1!$I3040)</f>
        <v>15201899</v>
      </c>
      <c r="K3040">
        <f>(data1!$J3040-J3039)/J3039</f>
        <v>0</v>
      </c>
    </row>
    <row r="3041" spans="1:11" x14ac:dyDescent="0.3">
      <c r="A3041" t="s">
        <v>22</v>
      </c>
      <c r="B3041" t="s">
        <v>16</v>
      </c>
      <c r="C3041" t="s">
        <v>19</v>
      </c>
      <c r="D3041" s="2">
        <v>43838.708333333343</v>
      </c>
      <c r="E3041">
        <v>4008</v>
      </c>
      <c r="F3041">
        <v>1366.8576983704761</v>
      </c>
      <c r="G3041">
        <v>38</v>
      </c>
      <c r="H3041">
        <v>3.9</v>
      </c>
      <c r="I3041">
        <f>YEAR(data1!$D3041)</f>
        <v>2020</v>
      </c>
      <c r="J3041">
        <f>SUMIFS(data1!$E$2:$E$15001,data1!$I$2:$I$15001,data1!$I3041)</f>
        <v>15201899</v>
      </c>
      <c r="K3041">
        <f>(data1!$J3041-J3040)/J3040</f>
        <v>0</v>
      </c>
    </row>
    <row r="3042" spans="1:11" x14ac:dyDescent="0.3">
      <c r="A3042" t="s">
        <v>11</v>
      </c>
      <c r="B3042" t="s">
        <v>38</v>
      </c>
      <c r="C3042" t="s">
        <v>13</v>
      </c>
      <c r="D3042" s="2">
        <v>43838.75</v>
      </c>
      <c r="E3042">
        <v>7031</v>
      </c>
      <c r="F3042">
        <v>2411.1826514329309</v>
      </c>
      <c r="G3042">
        <v>80</v>
      </c>
      <c r="H3042">
        <v>4.8</v>
      </c>
      <c r="I3042">
        <f>YEAR(data1!$D3042)</f>
        <v>2020</v>
      </c>
      <c r="J3042">
        <f>SUMIFS(data1!$E$2:$E$15001,data1!$I$2:$I$15001,data1!$I3042)</f>
        <v>15201899</v>
      </c>
      <c r="K3042">
        <f>(data1!$J3042-J3041)/J3041</f>
        <v>0</v>
      </c>
    </row>
    <row r="3043" spans="1:11" x14ac:dyDescent="0.3">
      <c r="A3043" t="s">
        <v>15</v>
      </c>
      <c r="B3043" t="s">
        <v>20</v>
      </c>
      <c r="C3043" t="s">
        <v>19</v>
      </c>
      <c r="D3043" s="2">
        <v>43839</v>
      </c>
      <c r="E3043">
        <v>5392</v>
      </c>
      <c r="F3043">
        <v>1711.587033663596</v>
      </c>
      <c r="G3043">
        <v>41</v>
      </c>
      <c r="H3043">
        <v>3.4</v>
      </c>
      <c r="I3043">
        <f>YEAR(data1!$D3043)</f>
        <v>2020</v>
      </c>
      <c r="J3043">
        <f>SUMIFS(data1!$E$2:$E$15001,data1!$I$2:$I$15001,data1!$I3043)</f>
        <v>15201899</v>
      </c>
      <c r="K3043">
        <f>(data1!$J3043-J3042)/J3042</f>
        <v>0</v>
      </c>
    </row>
    <row r="3044" spans="1:11" x14ac:dyDescent="0.3">
      <c r="A3044" t="s">
        <v>22</v>
      </c>
      <c r="B3044" t="s">
        <v>44</v>
      </c>
      <c r="C3044" t="s">
        <v>21</v>
      </c>
      <c r="D3044" s="2">
        <v>43839.083333333343</v>
      </c>
      <c r="E3044">
        <v>2966</v>
      </c>
      <c r="F3044">
        <v>1019.016618284585</v>
      </c>
      <c r="G3044">
        <v>20</v>
      </c>
      <c r="H3044">
        <v>4.2</v>
      </c>
      <c r="I3044">
        <f>YEAR(data1!$D3044)</f>
        <v>2020</v>
      </c>
      <c r="J3044">
        <f>SUMIFS(data1!$E$2:$E$15001,data1!$I$2:$I$15001,data1!$I3044)</f>
        <v>15201899</v>
      </c>
      <c r="K3044">
        <f>(data1!$J3044-J3043)/J3043</f>
        <v>0</v>
      </c>
    </row>
    <row r="3045" spans="1:11" x14ac:dyDescent="0.3">
      <c r="A3045" t="s">
        <v>17</v>
      </c>
      <c r="B3045" t="s">
        <v>29</v>
      </c>
      <c r="C3045" t="s">
        <v>19</v>
      </c>
      <c r="D3045" s="2">
        <v>43839.125</v>
      </c>
      <c r="E3045">
        <v>2855</v>
      </c>
      <c r="F3045">
        <v>828.84221682071711</v>
      </c>
      <c r="G3045">
        <v>28</v>
      </c>
      <c r="H3045">
        <v>4.5999999999999996</v>
      </c>
      <c r="I3045">
        <f>YEAR(data1!$D3045)</f>
        <v>2020</v>
      </c>
      <c r="J3045">
        <f>SUMIFS(data1!$E$2:$E$15001,data1!$I$2:$I$15001,data1!$I3045)</f>
        <v>15201899</v>
      </c>
      <c r="K3045">
        <f>(data1!$J3045-J3044)/J3044</f>
        <v>0</v>
      </c>
    </row>
    <row r="3046" spans="1:11" x14ac:dyDescent="0.3">
      <c r="A3046" t="s">
        <v>17</v>
      </c>
      <c r="B3046" t="s">
        <v>18</v>
      </c>
      <c r="C3046" t="s">
        <v>19</v>
      </c>
      <c r="D3046" s="2">
        <v>43839.208333333343</v>
      </c>
      <c r="E3046">
        <v>6884</v>
      </c>
      <c r="F3046">
        <v>1594.2022625662071</v>
      </c>
      <c r="G3046">
        <v>50</v>
      </c>
      <c r="H3046">
        <v>4.0999999999999996</v>
      </c>
      <c r="I3046">
        <f>YEAR(data1!$D3046)</f>
        <v>2020</v>
      </c>
      <c r="J3046">
        <f>SUMIFS(data1!$E$2:$E$15001,data1!$I$2:$I$15001,data1!$I3046)</f>
        <v>15201899</v>
      </c>
      <c r="K3046">
        <f>(data1!$J3046-J3045)/J3045</f>
        <v>0</v>
      </c>
    </row>
    <row r="3047" spans="1:11" x14ac:dyDescent="0.3">
      <c r="A3047" t="s">
        <v>22</v>
      </c>
      <c r="B3047" t="s">
        <v>33</v>
      </c>
      <c r="C3047" t="s">
        <v>26</v>
      </c>
      <c r="D3047" s="2">
        <v>43839.208333333343</v>
      </c>
      <c r="E3047">
        <v>3810</v>
      </c>
      <c r="F3047">
        <v>1035.406261312625</v>
      </c>
      <c r="G3047">
        <v>26</v>
      </c>
      <c r="H3047">
        <v>4.5999999999999996</v>
      </c>
      <c r="I3047">
        <f>YEAR(data1!$D3047)</f>
        <v>2020</v>
      </c>
      <c r="J3047">
        <f>SUMIFS(data1!$E$2:$E$15001,data1!$I$2:$I$15001,data1!$I3047)</f>
        <v>15201899</v>
      </c>
      <c r="K3047">
        <f>(data1!$J3047-J3046)/J3046</f>
        <v>0</v>
      </c>
    </row>
    <row r="3048" spans="1:11" x14ac:dyDescent="0.3">
      <c r="A3048" t="s">
        <v>22</v>
      </c>
      <c r="B3048" t="s">
        <v>44</v>
      </c>
      <c r="C3048" t="s">
        <v>21</v>
      </c>
      <c r="D3048" s="2">
        <v>43839.208333333343</v>
      </c>
      <c r="E3048">
        <v>4285</v>
      </c>
      <c r="F3048">
        <v>1497.0123008204671</v>
      </c>
      <c r="G3048">
        <v>38</v>
      </c>
      <c r="H3048">
        <v>4.9000000000000004</v>
      </c>
      <c r="I3048">
        <f>YEAR(data1!$D3048)</f>
        <v>2020</v>
      </c>
      <c r="J3048">
        <f>SUMIFS(data1!$E$2:$E$15001,data1!$I$2:$I$15001,data1!$I3048)</f>
        <v>15201899</v>
      </c>
      <c r="K3048">
        <f>(data1!$J3048-J3047)/J3047</f>
        <v>0</v>
      </c>
    </row>
    <row r="3049" spans="1:11" x14ac:dyDescent="0.3">
      <c r="A3049" t="s">
        <v>17</v>
      </c>
      <c r="B3049" t="s">
        <v>37</v>
      </c>
      <c r="C3049" t="s">
        <v>13</v>
      </c>
      <c r="D3049" s="2">
        <v>43839.583333333343</v>
      </c>
      <c r="E3049">
        <v>6462</v>
      </c>
      <c r="F3049">
        <v>1517.8312306350119</v>
      </c>
      <c r="G3049">
        <v>57</v>
      </c>
      <c r="H3049">
        <v>4.8</v>
      </c>
      <c r="I3049">
        <f>YEAR(data1!$D3049)</f>
        <v>2020</v>
      </c>
      <c r="J3049">
        <f>SUMIFS(data1!$E$2:$E$15001,data1!$I$2:$I$15001,data1!$I3049)</f>
        <v>15201899</v>
      </c>
      <c r="K3049">
        <f>(data1!$J3049-J3048)/J3048</f>
        <v>0</v>
      </c>
    </row>
    <row r="3050" spans="1:11" x14ac:dyDescent="0.3">
      <c r="A3050" t="s">
        <v>24</v>
      </c>
      <c r="B3050" t="s">
        <v>42</v>
      </c>
      <c r="C3050" t="s">
        <v>13</v>
      </c>
      <c r="D3050" s="2">
        <v>43839.625</v>
      </c>
      <c r="E3050">
        <v>2576</v>
      </c>
      <c r="F3050">
        <v>679.291250822336</v>
      </c>
      <c r="G3050">
        <v>18</v>
      </c>
      <c r="H3050">
        <v>3.7</v>
      </c>
      <c r="I3050">
        <f>YEAR(data1!$D3050)</f>
        <v>2020</v>
      </c>
      <c r="J3050">
        <f>SUMIFS(data1!$E$2:$E$15001,data1!$I$2:$I$15001,data1!$I3050)</f>
        <v>15201899</v>
      </c>
      <c r="K3050">
        <f>(data1!$J3050-J3049)/J3049</f>
        <v>0</v>
      </c>
    </row>
    <row r="3051" spans="1:11" x14ac:dyDescent="0.3">
      <c r="A3051" t="s">
        <v>24</v>
      </c>
      <c r="B3051" t="s">
        <v>36</v>
      </c>
      <c r="C3051" t="s">
        <v>21</v>
      </c>
      <c r="D3051" s="2">
        <v>43839.666666666657</v>
      </c>
      <c r="E3051">
        <v>3268</v>
      </c>
      <c r="F3051">
        <v>1151.74246722521</v>
      </c>
      <c r="G3051">
        <v>49</v>
      </c>
      <c r="H3051">
        <v>3.9</v>
      </c>
      <c r="I3051">
        <f>YEAR(data1!$D3051)</f>
        <v>2020</v>
      </c>
      <c r="J3051">
        <f>SUMIFS(data1!$E$2:$E$15001,data1!$I$2:$I$15001,data1!$I3051)</f>
        <v>15201899</v>
      </c>
      <c r="K3051">
        <f>(data1!$J3051-J3050)/J3050</f>
        <v>0</v>
      </c>
    </row>
    <row r="3052" spans="1:11" x14ac:dyDescent="0.3">
      <c r="A3052" t="s">
        <v>22</v>
      </c>
      <c r="B3052" t="s">
        <v>43</v>
      </c>
      <c r="C3052" t="s">
        <v>13</v>
      </c>
      <c r="D3052" s="2">
        <v>43839.666666666657</v>
      </c>
      <c r="E3052">
        <v>7038</v>
      </c>
      <c r="F3052">
        <v>2342.460450395884</v>
      </c>
      <c r="G3052">
        <v>65</v>
      </c>
      <c r="H3052">
        <v>4.7</v>
      </c>
      <c r="I3052">
        <f>YEAR(data1!$D3052)</f>
        <v>2020</v>
      </c>
      <c r="J3052">
        <f>SUMIFS(data1!$E$2:$E$15001,data1!$I$2:$I$15001,data1!$I3052)</f>
        <v>15201899</v>
      </c>
      <c r="K3052">
        <f>(data1!$J3052-J3051)/J3051</f>
        <v>0</v>
      </c>
    </row>
    <row r="3053" spans="1:11" x14ac:dyDescent="0.3">
      <c r="A3053" t="s">
        <v>17</v>
      </c>
      <c r="B3053" t="s">
        <v>18</v>
      </c>
      <c r="C3053" t="s">
        <v>26</v>
      </c>
      <c r="D3053" s="2">
        <v>43839.916666666657</v>
      </c>
      <c r="E3053">
        <v>2463</v>
      </c>
      <c r="F3053">
        <v>864.64775107323965</v>
      </c>
      <c r="G3053">
        <v>45</v>
      </c>
      <c r="H3053">
        <v>4.9000000000000004</v>
      </c>
      <c r="I3053">
        <f>YEAR(data1!$D3053)</f>
        <v>2020</v>
      </c>
      <c r="J3053">
        <f>SUMIFS(data1!$E$2:$E$15001,data1!$I$2:$I$15001,data1!$I3053)</f>
        <v>15201899</v>
      </c>
      <c r="K3053">
        <f>(data1!$J3053-J3052)/J3052</f>
        <v>0</v>
      </c>
    </row>
    <row r="3054" spans="1:11" x14ac:dyDescent="0.3">
      <c r="A3054" t="s">
        <v>24</v>
      </c>
      <c r="B3054" t="s">
        <v>27</v>
      </c>
      <c r="C3054" t="s">
        <v>21</v>
      </c>
      <c r="D3054" s="2">
        <v>43839.958333333343</v>
      </c>
      <c r="E3054">
        <v>6629</v>
      </c>
      <c r="F3054">
        <v>2088.7146949339021</v>
      </c>
      <c r="G3054">
        <v>95</v>
      </c>
      <c r="H3054">
        <v>4.5</v>
      </c>
      <c r="I3054">
        <f>YEAR(data1!$D3054)</f>
        <v>2020</v>
      </c>
      <c r="J3054">
        <f>SUMIFS(data1!$E$2:$E$15001,data1!$I$2:$I$15001,data1!$I3054)</f>
        <v>15201899</v>
      </c>
      <c r="K3054">
        <f>(data1!$J3054-J3053)/J3053</f>
        <v>0</v>
      </c>
    </row>
    <row r="3055" spans="1:11" x14ac:dyDescent="0.3">
      <c r="A3055" t="s">
        <v>15</v>
      </c>
      <c r="B3055" t="s">
        <v>30</v>
      </c>
      <c r="C3055" t="s">
        <v>13</v>
      </c>
      <c r="D3055" s="2">
        <v>43840.083333333343</v>
      </c>
      <c r="E3055">
        <v>5357</v>
      </c>
      <c r="F3055">
        <v>1540.097138344518</v>
      </c>
      <c r="G3055">
        <v>78</v>
      </c>
      <c r="H3055">
        <v>4.4000000000000004</v>
      </c>
      <c r="I3055">
        <f>YEAR(data1!$D3055)</f>
        <v>2020</v>
      </c>
      <c r="J3055">
        <f>SUMIFS(data1!$E$2:$E$15001,data1!$I$2:$I$15001,data1!$I3055)</f>
        <v>15201899</v>
      </c>
      <c r="K3055">
        <f>(data1!$J3055-J3054)/J3054</f>
        <v>0</v>
      </c>
    </row>
    <row r="3056" spans="1:11" x14ac:dyDescent="0.3">
      <c r="A3056" t="s">
        <v>24</v>
      </c>
      <c r="B3056" t="s">
        <v>36</v>
      </c>
      <c r="C3056" t="s">
        <v>13</v>
      </c>
      <c r="D3056" s="2">
        <v>43840.375</v>
      </c>
      <c r="E3056">
        <v>3849</v>
      </c>
      <c r="F3056">
        <v>1156.6518089756059</v>
      </c>
      <c r="G3056">
        <v>47</v>
      </c>
      <c r="H3056">
        <v>3.2</v>
      </c>
      <c r="I3056">
        <f>YEAR(data1!$D3056)</f>
        <v>2020</v>
      </c>
      <c r="J3056">
        <f>SUMIFS(data1!$E$2:$E$15001,data1!$I$2:$I$15001,data1!$I3056)</f>
        <v>15201899</v>
      </c>
      <c r="K3056">
        <f>(data1!$J3056-J3055)/J3055</f>
        <v>0</v>
      </c>
    </row>
    <row r="3057" spans="1:11" x14ac:dyDescent="0.3">
      <c r="A3057" t="s">
        <v>15</v>
      </c>
      <c r="B3057" t="s">
        <v>40</v>
      </c>
      <c r="C3057" t="s">
        <v>13</v>
      </c>
      <c r="D3057" s="2">
        <v>43840.416666666657</v>
      </c>
      <c r="E3057">
        <v>2945</v>
      </c>
      <c r="F3057">
        <v>820.87334683395943</v>
      </c>
      <c r="G3057">
        <v>46</v>
      </c>
      <c r="H3057">
        <v>4.7</v>
      </c>
      <c r="I3057">
        <f>YEAR(data1!$D3057)</f>
        <v>2020</v>
      </c>
      <c r="J3057">
        <f>SUMIFS(data1!$E$2:$E$15001,data1!$I$2:$I$15001,data1!$I3057)</f>
        <v>15201899</v>
      </c>
      <c r="K3057">
        <f>(data1!$J3057-J3056)/J3056</f>
        <v>0</v>
      </c>
    </row>
    <row r="3058" spans="1:11" x14ac:dyDescent="0.3">
      <c r="A3058" t="s">
        <v>17</v>
      </c>
      <c r="B3058" t="s">
        <v>29</v>
      </c>
      <c r="C3058" t="s">
        <v>13</v>
      </c>
      <c r="D3058" s="2">
        <v>43840.541666666657</v>
      </c>
      <c r="E3058">
        <v>3728</v>
      </c>
      <c r="F3058">
        <v>1383.1695711324321</v>
      </c>
      <c r="G3058">
        <v>34</v>
      </c>
      <c r="H3058">
        <v>3.3</v>
      </c>
      <c r="I3058">
        <f>YEAR(data1!$D3058)</f>
        <v>2020</v>
      </c>
      <c r="J3058">
        <f>SUMIFS(data1!$E$2:$E$15001,data1!$I$2:$I$15001,data1!$I3058)</f>
        <v>15201899</v>
      </c>
      <c r="K3058">
        <f>(data1!$J3058-J3057)/J3057</f>
        <v>0</v>
      </c>
    </row>
    <row r="3059" spans="1:11" x14ac:dyDescent="0.3">
      <c r="A3059" t="s">
        <v>24</v>
      </c>
      <c r="B3059" t="s">
        <v>36</v>
      </c>
      <c r="C3059" t="s">
        <v>26</v>
      </c>
      <c r="D3059" s="2">
        <v>43840.541666666657</v>
      </c>
      <c r="E3059">
        <v>7742</v>
      </c>
      <c r="F3059">
        <v>1813.620045245136</v>
      </c>
      <c r="G3059">
        <v>72</v>
      </c>
      <c r="H3059">
        <v>3.8</v>
      </c>
      <c r="I3059">
        <f>YEAR(data1!$D3059)</f>
        <v>2020</v>
      </c>
      <c r="J3059">
        <f>SUMIFS(data1!$E$2:$E$15001,data1!$I$2:$I$15001,data1!$I3059)</f>
        <v>15201899</v>
      </c>
      <c r="K3059">
        <f>(data1!$J3059-J3058)/J3058</f>
        <v>0</v>
      </c>
    </row>
    <row r="3060" spans="1:11" x14ac:dyDescent="0.3">
      <c r="A3060" t="s">
        <v>22</v>
      </c>
      <c r="B3060" t="s">
        <v>16</v>
      </c>
      <c r="C3060" t="s">
        <v>26</v>
      </c>
      <c r="D3060" s="2">
        <v>43840.625</v>
      </c>
      <c r="E3060">
        <v>2800</v>
      </c>
      <c r="F3060">
        <v>769.64646233990197</v>
      </c>
      <c r="G3060">
        <v>24</v>
      </c>
      <c r="H3060">
        <v>4.4000000000000004</v>
      </c>
      <c r="I3060">
        <f>YEAR(data1!$D3060)</f>
        <v>2020</v>
      </c>
      <c r="J3060">
        <f>SUMIFS(data1!$E$2:$E$15001,data1!$I$2:$I$15001,data1!$I3060)</f>
        <v>15201899</v>
      </c>
      <c r="K3060">
        <f>(data1!$J3060-J3059)/J3059</f>
        <v>0</v>
      </c>
    </row>
    <row r="3061" spans="1:11" x14ac:dyDescent="0.3">
      <c r="A3061" t="s">
        <v>15</v>
      </c>
      <c r="B3061" t="s">
        <v>20</v>
      </c>
      <c r="C3061" t="s">
        <v>26</v>
      </c>
      <c r="D3061" s="2">
        <v>43840.791666666657</v>
      </c>
      <c r="E3061">
        <v>7780</v>
      </c>
      <c r="F3061">
        <v>1734.7360728911999</v>
      </c>
      <c r="G3061">
        <v>112</v>
      </c>
      <c r="H3061">
        <v>4.4000000000000004</v>
      </c>
      <c r="I3061">
        <f>YEAR(data1!$D3061)</f>
        <v>2020</v>
      </c>
      <c r="J3061">
        <f>SUMIFS(data1!$E$2:$E$15001,data1!$I$2:$I$15001,data1!$I3061)</f>
        <v>15201899</v>
      </c>
      <c r="K3061">
        <f>(data1!$J3061-J3060)/J3060</f>
        <v>0</v>
      </c>
    </row>
    <row r="3062" spans="1:11" x14ac:dyDescent="0.3">
      <c r="A3062" t="s">
        <v>24</v>
      </c>
      <c r="B3062" t="s">
        <v>27</v>
      </c>
      <c r="C3062" t="s">
        <v>19</v>
      </c>
      <c r="D3062" s="2">
        <v>43840.875</v>
      </c>
      <c r="E3062">
        <v>5455</v>
      </c>
      <c r="F3062">
        <v>2058.6234355037109</v>
      </c>
      <c r="G3062">
        <v>81</v>
      </c>
      <c r="H3062">
        <v>3.3</v>
      </c>
      <c r="I3062">
        <f>YEAR(data1!$D3062)</f>
        <v>2020</v>
      </c>
      <c r="J3062">
        <f>SUMIFS(data1!$E$2:$E$15001,data1!$I$2:$I$15001,data1!$I3062)</f>
        <v>15201899</v>
      </c>
      <c r="K3062">
        <f>(data1!$J3062-J3061)/J3061</f>
        <v>0</v>
      </c>
    </row>
    <row r="3063" spans="1:11" x14ac:dyDescent="0.3">
      <c r="A3063" t="s">
        <v>15</v>
      </c>
      <c r="B3063" t="s">
        <v>30</v>
      </c>
      <c r="C3063" t="s">
        <v>13</v>
      </c>
      <c r="D3063" s="2">
        <v>43841.083333333343</v>
      </c>
      <c r="E3063">
        <v>9621</v>
      </c>
      <c r="F3063">
        <v>3539.5855852332988</v>
      </c>
      <c r="G3063">
        <v>108</v>
      </c>
      <c r="H3063">
        <v>3.9</v>
      </c>
      <c r="I3063">
        <f>YEAR(data1!$D3063)</f>
        <v>2020</v>
      </c>
      <c r="J3063">
        <f>SUMIFS(data1!$E$2:$E$15001,data1!$I$2:$I$15001,data1!$I3063)</f>
        <v>15201899</v>
      </c>
      <c r="K3063">
        <f>(data1!$J3063-J3062)/J3062</f>
        <v>0</v>
      </c>
    </row>
    <row r="3064" spans="1:11" x14ac:dyDescent="0.3">
      <c r="A3064" t="s">
        <v>24</v>
      </c>
      <c r="B3064" t="s">
        <v>36</v>
      </c>
      <c r="C3064" t="s">
        <v>19</v>
      </c>
      <c r="D3064" s="2">
        <v>43841.125</v>
      </c>
      <c r="E3064">
        <v>3641</v>
      </c>
      <c r="F3064">
        <v>1193.207339400605</v>
      </c>
      <c r="G3064">
        <v>27</v>
      </c>
      <c r="H3064">
        <v>3.8</v>
      </c>
      <c r="I3064">
        <f>YEAR(data1!$D3064)</f>
        <v>2020</v>
      </c>
      <c r="J3064">
        <f>SUMIFS(data1!$E$2:$E$15001,data1!$I$2:$I$15001,data1!$I3064)</f>
        <v>15201899</v>
      </c>
      <c r="K3064">
        <f>(data1!$J3064-J3063)/J3063</f>
        <v>0</v>
      </c>
    </row>
    <row r="3065" spans="1:11" x14ac:dyDescent="0.3">
      <c r="A3065" t="s">
        <v>15</v>
      </c>
      <c r="B3065" t="s">
        <v>40</v>
      </c>
      <c r="C3065" t="s">
        <v>26</v>
      </c>
      <c r="D3065" s="2">
        <v>43841.125</v>
      </c>
      <c r="E3065">
        <v>5654</v>
      </c>
      <c r="F3065">
        <v>1828.2742956974801</v>
      </c>
      <c r="G3065">
        <v>50</v>
      </c>
      <c r="H3065">
        <v>4.5</v>
      </c>
      <c r="I3065">
        <f>YEAR(data1!$D3065)</f>
        <v>2020</v>
      </c>
      <c r="J3065">
        <f>SUMIFS(data1!$E$2:$E$15001,data1!$I$2:$I$15001,data1!$I3065)</f>
        <v>15201899</v>
      </c>
      <c r="K3065">
        <f>(data1!$J3065-J3064)/J3064</f>
        <v>0</v>
      </c>
    </row>
    <row r="3066" spans="1:11" x14ac:dyDescent="0.3">
      <c r="A3066" t="s">
        <v>15</v>
      </c>
      <c r="B3066" t="s">
        <v>40</v>
      </c>
      <c r="C3066" t="s">
        <v>19</v>
      </c>
      <c r="D3066" s="2">
        <v>43841.416666666657</v>
      </c>
      <c r="E3066">
        <v>3437</v>
      </c>
      <c r="F3066">
        <v>1371.932733863895</v>
      </c>
      <c r="G3066">
        <v>39</v>
      </c>
      <c r="H3066">
        <v>3</v>
      </c>
      <c r="I3066">
        <f>YEAR(data1!$D3066)</f>
        <v>2020</v>
      </c>
      <c r="J3066">
        <f>SUMIFS(data1!$E$2:$E$15001,data1!$I$2:$I$15001,data1!$I3066)</f>
        <v>15201899</v>
      </c>
      <c r="K3066">
        <f>(data1!$J3066-J3065)/J3065</f>
        <v>0</v>
      </c>
    </row>
    <row r="3067" spans="1:11" x14ac:dyDescent="0.3">
      <c r="A3067" t="s">
        <v>24</v>
      </c>
      <c r="B3067" t="s">
        <v>25</v>
      </c>
      <c r="C3067" t="s">
        <v>13</v>
      </c>
      <c r="D3067" s="2">
        <v>43841.708333333343</v>
      </c>
      <c r="E3067">
        <v>2867</v>
      </c>
      <c r="F3067">
        <v>786.13676023418225</v>
      </c>
      <c r="G3067">
        <v>21</v>
      </c>
      <c r="H3067">
        <v>4.5</v>
      </c>
      <c r="I3067">
        <f>YEAR(data1!$D3067)</f>
        <v>2020</v>
      </c>
      <c r="J3067">
        <f>SUMIFS(data1!$E$2:$E$15001,data1!$I$2:$I$15001,data1!$I3067)</f>
        <v>15201899</v>
      </c>
      <c r="K3067">
        <f>(data1!$J3067-J3066)/J3066</f>
        <v>0</v>
      </c>
    </row>
    <row r="3068" spans="1:11" x14ac:dyDescent="0.3">
      <c r="A3068" t="s">
        <v>22</v>
      </c>
      <c r="B3068" t="s">
        <v>16</v>
      </c>
      <c r="C3068" t="s">
        <v>21</v>
      </c>
      <c r="D3068" s="2">
        <v>43842.083333333343</v>
      </c>
      <c r="E3068">
        <v>4677</v>
      </c>
      <c r="F3068">
        <v>1718.188035399437</v>
      </c>
      <c r="G3068">
        <v>90</v>
      </c>
      <c r="H3068">
        <v>3.8</v>
      </c>
      <c r="I3068">
        <f>YEAR(data1!$D3068)</f>
        <v>2020</v>
      </c>
      <c r="J3068">
        <f>SUMIFS(data1!$E$2:$E$15001,data1!$I$2:$I$15001,data1!$I3068)</f>
        <v>15201899</v>
      </c>
      <c r="K3068">
        <f>(data1!$J3068-J3067)/J3067</f>
        <v>0</v>
      </c>
    </row>
    <row r="3069" spans="1:11" x14ac:dyDescent="0.3">
      <c r="A3069" t="s">
        <v>17</v>
      </c>
      <c r="B3069" t="s">
        <v>37</v>
      </c>
      <c r="C3069" t="s">
        <v>13</v>
      </c>
      <c r="D3069" s="2">
        <v>43842.333333333343</v>
      </c>
      <c r="E3069">
        <v>5568</v>
      </c>
      <c r="F3069">
        <v>2077.1059674007438</v>
      </c>
      <c r="G3069">
        <v>47</v>
      </c>
      <c r="H3069">
        <v>3.4</v>
      </c>
      <c r="I3069">
        <f>YEAR(data1!$D3069)</f>
        <v>2020</v>
      </c>
      <c r="J3069">
        <f>SUMIFS(data1!$E$2:$E$15001,data1!$I$2:$I$15001,data1!$I3069)</f>
        <v>15201899</v>
      </c>
      <c r="K3069">
        <f>(data1!$J3069-J3068)/J3068</f>
        <v>0</v>
      </c>
    </row>
    <row r="3070" spans="1:11" x14ac:dyDescent="0.3">
      <c r="A3070" t="s">
        <v>17</v>
      </c>
      <c r="B3070" t="s">
        <v>18</v>
      </c>
      <c r="C3070" t="s">
        <v>13</v>
      </c>
      <c r="D3070" s="2">
        <v>43842.416666666657</v>
      </c>
      <c r="E3070">
        <v>5057</v>
      </c>
      <c r="F3070">
        <v>2007.3866150112369</v>
      </c>
      <c r="G3070">
        <v>45</v>
      </c>
      <c r="H3070">
        <v>3.3</v>
      </c>
      <c r="I3070">
        <f>YEAR(data1!$D3070)</f>
        <v>2020</v>
      </c>
      <c r="J3070">
        <f>SUMIFS(data1!$E$2:$E$15001,data1!$I$2:$I$15001,data1!$I3070)</f>
        <v>15201899</v>
      </c>
      <c r="K3070">
        <f>(data1!$J3070-J3069)/J3069</f>
        <v>0</v>
      </c>
    </row>
    <row r="3071" spans="1:11" x14ac:dyDescent="0.3">
      <c r="A3071" t="s">
        <v>17</v>
      </c>
      <c r="B3071" t="s">
        <v>31</v>
      </c>
      <c r="C3071" t="s">
        <v>13</v>
      </c>
      <c r="D3071" s="2">
        <v>43842.791666666657</v>
      </c>
      <c r="E3071">
        <v>3294</v>
      </c>
      <c r="F3071">
        <v>817.0149640434754</v>
      </c>
      <c r="G3071">
        <v>22</v>
      </c>
      <c r="H3071">
        <v>3.1</v>
      </c>
      <c r="I3071">
        <f>YEAR(data1!$D3071)</f>
        <v>2020</v>
      </c>
      <c r="J3071">
        <f>SUMIFS(data1!$E$2:$E$15001,data1!$I$2:$I$15001,data1!$I3071)</f>
        <v>15201899</v>
      </c>
      <c r="K3071">
        <f>(data1!$J3071-J3070)/J3070</f>
        <v>0</v>
      </c>
    </row>
    <row r="3072" spans="1:11" x14ac:dyDescent="0.3">
      <c r="A3072" t="s">
        <v>15</v>
      </c>
      <c r="B3072" t="s">
        <v>32</v>
      </c>
      <c r="C3072" t="s">
        <v>21</v>
      </c>
      <c r="D3072" s="2">
        <v>43842.875</v>
      </c>
      <c r="E3072">
        <v>238</v>
      </c>
      <c r="F3072">
        <v>75.799423857548618</v>
      </c>
      <c r="G3072">
        <v>1</v>
      </c>
      <c r="H3072">
        <v>4.7</v>
      </c>
      <c r="I3072">
        <f>YEAR(data1!$D3072)</f>
        <v>2020</v>
      </c>
      <c r="J3072">
        <f>SUMIFS(data1!$E$2:$E$15001,data1!$I$2:$I$15001,data1!$I3072)</f>
        <v>15201899</v>
      </c>
      <c r="K3072">
        <f>(data1!$J3072-J3071)/J3071</f>
        <v>0</v>
      </c>
    </row>
    <row r="3073" spans="1:11" x14ac:dyDescent="0.3">
      <c r="A3073" t="s">
        <v>24</v>
      </c>
      <c r="B3073" t="s">
        <v>28</v>
      </c>
      <c r="C3073" t="s">
        <v>13</v>
      </c>
      <c r="D3073" s="2">
        <v>43842.916666666657</v>
      </c>
      <c r="E3073">
        <v>3888</v>
      </c>
      <c r="F3073">
        <v>1306.2911501739909</v>
      </c>
      <c r="G3073">
        <v>26</v>
      </c>
      <c r="H3073">
        <v>4.9000000000000004</v>
      </c>
      <c r="I3073">
        <f>YEAR(data1!$D3073)</f>
        <v>2020</v>
      </c>
      <c r="J3073">
        <f>SUMIFS(data1!$E$2:$E$15001,data1!$I$2:$I$15001,data1!$I3073)</f>
        <v>15201899</v>
      </c>
      <c r="K3073">
        <f>(data1!$J3073-J3072)/J3072</f>
        <v>0</v>
      </c>
    </row>
    <row r="3074" spans="1:11" x14ac:dyDescent="0.3">
      <c r="A3074" t="s">
        <v>15</v>
      </c>
      <c r="B3074" t="s">
        <v>16</v>
      </c>
      <c r="C3074" t="s">
        <v>21</v>
      </c>
      <c r="D3074" s="2">
        <v>43843.375</v>
      </c>
      <c r="E3074">
        <v>179</v>
      </c>
      <c r="F3074">
        <v>58.982516164116241</v>
      </c>
      <c r="G3074">
        <v>1</v>
      </c>
      <c r="H3074">
        <v>3.8</v>
      </c>
      <c r="I3074">
        <f>YEAR(data1!$D3074)</f>
        <v>2020</v>
      </c>
      <c r="J3074">
        <f>SUMIFS(data1!$E$2:$E$15001,data1!$I$2:$I$15001,data1!$I3074)</f>
        <v>15201899</v>
      </c>
      <c r="K3074">
        <f>(data1!$J3074-J3073)/J3073</f>
        <v>0</v>
      </c>
    </row>
    <row r="3075" spans="1:11" x14ac:dyDescent="0.3">
      <c r="A3075" t="s">
        <v>17</v>
      </c>
      <c r="B3075" t="s">
        <v>18</v>
      </c>
      <c r="C3075" t="s">
        <v>19</v>
      </c>
      <c r="D3075" s="2">
        <v>43843.375</v>
      </c>
      <c r="E3075">
        <v>4211</v>
      </c>
      <c r="F3075">
        <v>1646.330901354462</v>
      </c>
      <c r="G3075">
        <v>31</v>
      </c>
      <c r="H3075">
        <v>3.4</v>
      </c>
      <c r="I3075">
        <f>YEAR(data1!$D3075)</f>
        <v>2020</v>
      </c>
      <c r="J3075">
        <f>SUMIFS(data1!$E$2:$E$15001,data1!$I$2:$I$15001,data1!$I3075)</f>
        <v>15201899</v>
      </c>
      <c r="K3075">
        <f>(data1!$J3075-J3074)/J3074</f>
        <v>0</v>
      </c>
    </row>
    <row r="3076" spans="1:11" x14ac:dyDescent="0.3">
      <c r="A3076" t="s">
        <v>22</v>
      </c>
      <c r="B3076" t="s">
        <v>16</v>
      </c>
      <c r="C3076" t="s">
        <v>19</v>
      </c>
      <c r="D3076" s="2">
        <v>43843.5</v>
      </c>
      <c r="E3076">
        <v>5830</v>
      </c>
      <c r="F3076">
        <v>1236.38196190231</v>
      </c>
      <c r="G3076">
        <v>46</v>
      </c>
      <c r="H3076">
        <v>3.3</v>
      </c>
      <c r="I3076">
        <f>YEAR(data1!$D3076)</f>
        <v>2020</v>
      </c>
      <c r="J3076">
        <f>SUMIFS(data1!$E$2:$E$15001,data1!$I$2:$I$15001,data1!$I3076)</f>
        <v>15201899</v>
      </c>
      <c r="K3076">
        <f>(data1!$J3076-J3075)/J3075</f>
        <v>0</v>
      </c>
    </row>
    <row r="3077" spans="1:11" x14ac:dyDescent="0.3">
      <c r="A3077" t="s">
        <v>24</v>
      </c>
      <c r="B3077" t="s">
        <v>42</v>
      </c>
      <c r="C3077" t="s">
        <v>21</v>
      </c>
      <c r="D3077" s="2">
        <v>43843.5</v>
      </c>
      <c r="E3077">
        <v>8081</v>
      </c>
      <c r="F3077">
        <v>3020.086752714772</v>
      </c>
      <c r="G3077">
        <v>65</v>
      </c>
      <c r="H3077">
        <v>3.7</v>
      </c>
      <c r="I3077">
        <f>YEAR(data1!$D3077)</f>
        <v>2020</v>
      </c>
      <c r="J3077">
        <f>SUMIFS(data1!$E$2:$E$15001,data1!$I$2:$I$15001,data1!$I3077)</f>
        <v>15201899</v>
      </c>
      <c r="K3077">
        <f>(data1!$J3077-J3076)/J3076</f>
        <v>0</v>
      </c>
    </row>
    <row r="3078" spans="1:11" x14ac:dyDescent="0.3">
      <c r="A3078" t="s">
        <v>11</v>
      </c>
      <c r="B3078" t="s">
        <v>35</v>
      </c>
      <c r="C3078" t="s">
        <v>21</v>
      </c>
      <c r="D3078" s="2">
        <v>43843.5</v>
      </c>
      <c r="E3078">
        <v>4764</v>
      </c>
      <c r="F3078">
        <v>983.37993084946299</v>
      </c>
      <c r="G3078">
        <v>35</v>
      </c>
      <c r="H3078">
        <v>3.3</v>
      </c>
      <c r="I3078">
        <f>YEAR(data1!$D3078)</f>
        <v>2020</v>
      </c>
      <c r="J3078">
        <f>SUMIFS(data1!$E$2:$E$15001,data1!$I$2:$I$15001,data1!$I3078)</f>
        <v>15201899</v>
      </c>
      <c r="K3078">
        <f>(data1!$J3078-J3077)/J3077</f>
        <v>0</v>
      </c>
    </row>
    <row r="3079" spans="1:11" x14ac:dyDescent="0.3">
      <c r="A3079" t="s">
        <v>15</v>
      </c>
      <c r="B3079" t="s">
        <v>16</v>
      </c>
      <c r="C3079" t="s">
        <v>21</v>
      </c>
      <c r="D3079" s="2">
        <v>43843.625</v>
      </c>
      <c r="E3079">
        <v>5608</v>
      </c>
      <c r="F3079">
        <v>1704.792953827877</v>
      </c>
      <c r="G3079">
        <v>67</v>
      </c>
      <c r="H3079">
        <v>3.7</v>
      </c>
      <c r="I3079">
        <f>YEAR(data1!$D3079)</f>
        <v>2020</v>
      </c>
      <c r="J3079">
        <f>SUMIFS(data1!$E$2:$E$15001,data1!$I$2:$I$15001,data1!$I3079)</f>
        <v>15201899</v>
      </c>
      <c r="K3079">
        <f>(data1!$J3079-J3078)/J3078</f>
        <v>0</v>
      </c>
    </row>
    <row r="3080" spans="1:11" x14ac:dyDescent="0.3">
      <c r="A3080" t="s">
        <v>24</v>
      </c>
      <c r="B3080" t="s">
        <v>27</v>
      </c>
      <c r="C3080" t="s">
        <v>13</v>
      </c>
      <c r="D3080" s="2">
        <v>43843.958333333343</v>
      </c>
      <c r="E3080">
        <v>3038</v>
      </c>
      <c r="F3080">
        <v>1211.4213076238209</v>
      </c>
      <c r="G3080">
        <v>27</v>
      </c>
      <c r="H3080">
        <v>4.4000000000000004</v>
      </c>
      <c r="I3080">
        <f>YEAR(data1!$D3080)</f>
        <v>2020</v>
      </c>
      <c r="J3080">
        <f>SUMIFS(data1!$E$2:$E$15001,data1!$I$2:$I$15001,data1!$I3080)</f>
        <v>15201899</v>
      </c>
      <c r="K3080">
        <f>(data1!$J3080-J3079)/J3079</f>
        <v>0</v>
      </c>
    </row>
    <row r="3081" spans="1:11" x14ac:dyDescent="0.3">
      <c r="A3081" t="s">
        <v>15</v>
      </c>
      <c r="B3081" t="s">
        <v>32</v>
      </c>
      <c r="C3081" t="s">
        <v>19</v>
      </c>
      <c r="D3081" s="2">
        <v>43844.041666666657</v>
      </c>
      <c r="E3081">
        <v>2063</v>
      </c>
      <c r="F3081">
        <v>579.93822026644079</v>
      </c>
      <c r="G3081">
        <v>29</v>
      </c>
      <c r="H3081">
        <v>4.9000000000000004</v>
      </c>
      <c r="I3081">
        <f>YEAR(data1!$D3081)</f>
        <v>2020</v>
      </c>
      <c r="J3081">
        <f>SUMIFS(data1!$E$2:$E$15001,data1!$I$2:$I$15001,data1!$I3081)</f>
        <v>15201899</v>
      </c>
      <c r="K3081">
        <f>(data1!$J3081-J3080)/J3080</f>
        <v>0</v>
      </c>
    </row>
    <row r="3082" spans="1:11" x14ac:dyDescent="0.3">
      <c r="A3082" t="s">
        <v>15</v>
      </c>
      <c r="B3082" t="s">
        <v>32</v>
      </c>
      <c r="C3082" t="s">
        <v>19</v>
      </c>
      <c r="D3082" s="2">
        <v>43844.25</v>
      </c>
      <c r="E3082">
        <v>2264</v>
      </c>
      <c r="F3082">
        <v>875.67593555939618</v>
      </c>
      <c r="G3082">
        <v>17</v>
      </c>
      <c r="H3082">
        <v>3.2</v>
      </c>
      <c r="I3082">
        <f>YEAR(data1!$D3082)</f>
        <v>2020</v>
      </c>
      <c r="J3082">
        <f>SUMIFS(data1!$E$2:$E$15001,data1!$I$2:$I$15001,data1!$I3082)</f>
        <v>15201899</v>
      </c>
      <c r="K3082">
        <f>(data1!$J3082-J3081)/J3081</f>
        <v>0</v>
      </c>
    </row>
    <row r="3083" spans="1:11" x14ac:dyDescent="0.3">
      <c r="A3083" t="s">
        <v>24</v>
      </c>
      <c r="B3083" t="s">
        <v>42</v>
      </c>
      <c r="C3083" t="s">
        <v>19</v>
      </c>
      <c r="D3083" s="2">
        <v>43844.5</v>
      </c>
      <c r="E3083">
        <v>1478</v>
      </c>
      <c r="F3083">
        <v>584.96442490589936</v>
      </c>
      <c r="G3083">
        <v>19</v>
      </c>
      <c r="H3083">
        <v>4.0999999999999996</v>
      </c>
      <c r="I3083">
        <f>YEAR(data1!$D3083)</f>
        <v>2020</v>
      </c>
      <c r="J3083">
        <f>SUMIFS(data1!$E$2:$E$15001,data1!$I$2:$I$15001,data1!$I3083)</f>
        <v>15201899</v>
      </c>
      <c r="K3083">
        <f>(data1!$J3083-J3082)/J3082</f>
        <v>0</v>
      </c>
    </row>
    <row r="3084" spans="1:11" x14ac:dyDescent="0.3">
      <c r="A3084" t="s">
        <v>15</v>
      </c>
      <c r="B3084" t="s">
        <v>16</v>
      </c>
      <c r="C3084" t="s">
        <v>19</v>
      </c>
      <c r="D3084" s="2">
        <v>43844.666666666657</v>
      </c>
      <c r="E3084">
        <v>5791</v>
      </c>
      <c r="F3084">
        <v>1202.1065869854499</v>
      </c>
      <c r="G3084">
        <v>51</v>
      </c>
      <c r="H3084">
        <v>4.3</v>
      </c>
      <c r="I3084">
        <f>YEAR(data1!$D3084)</f>
        <v>2020</v>
      </c>
      <c r="J3084">
        <f>SUMIFS(data1!$E$2:$E$15001,data1!$I$2:$I$15001,data1!$I3084)</f>
        <v>15201899</v>
      </c>
      <c r="K3084">
        <f>(data1!$J3084-J3083)/J3083</f>
        <v>0</v>
      </c>
    </row>
    <row r="3085" spans="1:11" x14ac:dyDescent="0.3">
      <c r="A3085" t="s">
        <v>11</v>
      </c>
      <c r="B3085" t="s">
        <v>12</v>
      </c>
      <c r="C3085" t="s">
        <v>19</v>
      </c>
      <c r="D3085" s="2">
        <v>43844.75</v>
      </c>
      <c r="E3085">
        <v>3546</v>
      </c>
      <c r="F3085">
        <v>1311.340286337401</v>
      </c>
      <c r="G3085">
        <v>40</v>
      </c>
      <c r="H3085">
        <v>4.4000000000000004</v>
      </c>
      <c r="I3085">
        <f>YEAR(data1!$D3085)</f>
        <v>2020</v>
      </c>
      <c r="J3085">
        <f>SUMIFS(data1!$E$2:$E$15001,data1!$I$2:$I$15001,data1!$I3085)</f>
        <v>15201899</v>
      </c>
      <c r="K3085">
        <f>(data1!$J3085-J3084)/J3084</f>
        <v>0</v>
      </c>
    </row>
    <row r="3086" spans="1:11" x14ac:dyDescent="0.3">
      <c r="A3086" t="s">
        <v>15</v>
      </c>
      <c r="B3086" t="s">
        <v>16</v>
      </c>
      <c r="C3086" t="s">
        <v>19</v>
      </c>
      <c r="D3086" s="2">
        <v>43844.791666666657</v>
      </c>
      <c r="E3086">
        <v>7256</v>
      </c>
      <c r="F3086">
        <v>2238.5556186498361</v>
      </c>
      <c r="G3086">
        <v>119</v>
      </c>
      <c r="H3086">
        <v>3.6</v>
      </c>
      <c r="I3086">
        <f>YEAR(data1!$D3086)</f>
        <v>2020</v>
      </c>
      <c r="J3086">
        <f>SUMIFS(data1!$E$2:$E$15001,data1!$I$2:$I$15001,data1!$I3086)</f>
        <v>15201899</v>
      </c>
      <c r="K3086">
        <f>(data1!$J3086-J3085)/J3085</f>
        <v>0</v>
      </c>
    </row>
    <row r="3087" spans="1:11" x14ac:dyDescent="0.3">
      <c r="A3087" t="s">
        <v>11</v>
      </c>
      <c r="B3087" t="s">
        <v>35</v>
      </c>
      <c r="C3087" t="s">
        <v>26</v>
      </c>
      <c r="D3087" s="2">
        <v>43845</v>
      </c>
      <c r="E3087">
        <v>3721</v>
      </c>
      <c r="F3087">
        <v>883.7362160230989</v>
      </c>
      <c r="G3087">
        <v>47</v>
      </c>
      <c r="H3087">
        <v>4.3</v>
      </c>
      <c r="I3087">
        <f>YEAR(data1!$D3087)</f>
        <v>2020</v>
      </c>
      <c r="J3087">
        <f>SUMIFS(data1!$E$2:$E$15001,data1!$I$2:$I$15001,data1!$I3087)</f>
        <v>15201899</v>
      </c>
      <c r="K3087">
        <f>(data1!$J3087-J3086)/J3086</f>
        <v>0</v>
      </c>
    </row>
    <row r="3088" spans="1:11" x14ac:dyDescent="0.3">
      <c r="A3088" t="s">
        <v>24</v>
      </c>
      <c r="B3088" t="s">
        <v>28</v>
      </c>
      <c r="C3088" t="s">
        <v>13</v>
      </c>
      <c r="D3088" s="2">
        <v>43845.125</v>
      </c>
      <c r="E3088">
        <v>6087</v>
      </c>
      <c r="F3088">
        <v>2166.3573007312289</v>
      </c>
      <c r="G3088">
        <v>81</v>
      </c>
      <c r="H3088">
        <v>3.4</v>
      </c>
      <c r="I3088">
        <f>YEAR(data1!$D3088)</f>
        <v>2020</v>
      </c>
      <c r="J3088">
        <f>SUMIFS(data1!$E$2:$E$15001,data1!$I$2:$I$15001,data1!$I3088)</f>
        <v>15201899</v>
      </c>
      <c r="K3088">
        <f>(data1!$J3088-J3087)/J3087</f>
        <v>0</v>
      </c>
    </row>
    <row r="3089" spans="1:11" x14ac:dyDescent="0.3">
      <c r="A3089" t="s">
        <v>22</v>
      </c>
      <c r="B3089" t="s">
        <v>23</v>
      </c>
      <c r="C3089" t="s">
        <v>13</v>
      </c>
      <c r="D3089" s="2">
        <v>43845.166666666657</v>
      </c>
      <c r="E3089">
        <v>8400</v>
      </c>
      <c r="F3089">
        <v>1840.8975017943569</v>
      </c>
      <c r="G3089">
        <v>141</v>
      </c>
      <c r="H3089">
        <v>3.2</v>
      </c>
      <c r="I3089">
        <f>YEAR(data1!$D3089)</f>
        <v>2020</v>
      </c>
      <c r="J3089">
        <f>SUMIFS(data1!$E$2:$E$15001,data1!$I$2:$I$15001,data1!$I3089)</f>
        <v>15201899</v>
      </c>
      <c r="K3089">
        <f>(data1!$J3089-J3088)/J3088</f>
        <v>0</v>
      </c>
    </row>
    <row r="3090" spans="1:11" x14ac:dyDescent="0.3">
      <c r="A3090" t="s">
        <v>15</v>
      </c>
      <c r="B3090" t="s">
        <v>40</v>
      </c>
      <c r="C3090" t="s">
        <v>19</v>
      </c>
      <c r="D3090" s="2">
        <v>43845.375</v>
      </c>
      <c r="E3090">
        <v>1959</v>
      </c>
      <c r="F3090">
        <v>610.49377970371859</v>
      </c>
      <c r="G3090">
        <v>18</v>
      </c>
      <c r="H3090">
        <v>3.9</v>
      </c>
      <c r="I3090">
        <f>YEAR(data1!$D3090)</f>
        <v>2020</v>
      </c>
      <c r="J3090">
        <f>SUMIFS(data1!$E$2:$E$15001,data1!$I$2:$I$15001,data1!$I3090)</f>
        <v>15201899</v>
      </c>
      <c r="K3090">
        <f>(data1!$J3090-J3089)/J3089</f>
        <v>0</v>
      </c>
    </row>
    <row r="3091" spans="1:11" x14ac:dyDescent="0.3">
      <c r="A3091" t="s">
        <v>22</v>
      </c>
      <c r="B3091" t="s">
        <v>16</v>
      </c>
      <c r="C3091" t="s">
        <v>13</v>
      </c>
      <c r="D3091" s="2">
        <v>43845.5</v>
      </c>
      <c r="E3091">
        <v>7690</v>
      </c>
      <c r="F3091">
        <v>2476.664651644578</v>
      </c>
      <c r="G3091">
        <v>53</v>
      </c>
      <c r="H3091">
        <v>5</v>
      </c>
      <c r="I3091">
        <f>YEAR(data1!$D3091)</f>
        <v>2020</v>
      </c>
      <c r="J3091">
        <f>SUMIFS(data1!$E$2:$E$15001,data1!$I$2:$I$15001,data1!$I3091)</f>
        <v>15201899</v>
      </c>
      <c r="K3091">
        <f>(data1!$J3091-J3090)/J3090</f>
        <v>0</v>
      </c>
    </row>
    <row r="3092" spans="1:11" x14ac:dyDescent="0.3">
      <c r="A3092" t="s">
        <v>11</v>
      </c>
      <c r="B3092" t="s">
        <v>39</v>
      </c>
      <c r="C3092" t="s">
        <v>21</v>
      </c>
      <c r="D3092" s="2">
        <v>43845.541666666657</v>
      </c>
      <c r="E3092">
        <v>6013</v>
      </c>
      <c r="F3092">
        <v>1798.6972944672279</v>
      </c>
      <c r="G3092">
        <v>60</v>
      </c>
      <c r="H3092">
        <v>5</v>
      </c>
      <c r="I3092">
        <f>YEAR(data1!$D3092)</f>
        <v>2020</v>
      </c>
      <c r="J3092">
        <f>SUMIFS(data1!$E$2:$E$15001,data1!$I$2:$I$15001,data1!$I3092)</f>
        <v>15201899</v>
      </c>
      <c r="K3092">
        <f>(data1!$J3092-J3091)/J3091</f>
        <v>0</v>
      </c>
    </row>
    <row r="3093" spans="1:11" x14ac:dyDescent="0.3">
      <c r="A3093" t="s">
        <v>22</v>
      </c>
      <c r="B3093" t="s">
        <v>43</v>
      </c>
      <c r="C3093" t="s">
        <v>21</v>
      </c>
      <c r="D3093" s="2">
        <v>43845.583333333343</v>
      </c>
      <c r="E3093">
        <v>2807</v>
      </c>
      <c r="F3093">
        <v>932.19885185530632</v>
      </c>
      <c r="G3093">
        <v>25</v>
      </c>
      <c r="H3093">
        <v>3.6</v>
      </c>
      <c r="I3093">
        <f>YEAR(data1!$D3093)</f>
        <v>2020</v>
      </c>
      <c r="J3093">
        <f>SUMIFS(data1!$E$2:$E$15001,data1!$I$2:$I$15001,data1!$I3093)</f>
        <v>15201899</v>
      </c>
      <c r="K3093">
        <f>(data1!$J3093-J3092)/J3092</f>
        <v>0</v>
      </c>
    </row>
    <row r="3094" spans="1:11" x14ac:dyDescent="0.3">
      <c r="A3094" t="s">
        <v>22</v>
      </c>
      <c r="B3094" t="s">
        <v>16</v>
      </c>
      <c r="C3094" t="s">
        <v>26</v>
      </c>
      <c r="D3094" s="2">
        <v>43845.666666666657</v>
      </c>
      <c r="E3094">
        <v>4667</v>
      </c>
      <c r="F3094">
        <v>1745.0698017364709</v>
      </c>
      <c r="G3094">
        <v>32</v>
      </c>
      <c r="H3094">
        <v>4.2</v>
      </c>
      <c r="I3094">
        <f>YEAR(data1!$D3094)</f>
        <v>2020</v>
      </c>
      <c r="J3094">
        <f>SUMIFS(data1!$E$2:$E$15001,data1!$I$2:$I$15001,data1!$I3094)</f>
        <v>15201899</v>
      </c>
      <c r="K3094">
        <f>(data1!$J3094-J3093)/J3093</f>
        <v>0</v>
      </c>
    </row>
    <row r="3095" spans="1:11" x14ac:dyDescent="0.3">
      <c r="A3095" t="s">
        <v>24</v>
      </c>
      <c r="B3095" t="s">
        <v>25</v>
      </c>
      <c r="C3095" t="s">
        <v>21</v>
      </c>
      <c r="D3095" s="2">
        <v>43845.708333333343</v>
      </c>
      <c r="E3095">
        <v>2785</v>
      </c>
      <c r="F3095">
        <v>598.61568472297165</v>
      </c>
      <c r="G3095">
        <v>26</v>
      </c>
      <c r="H3095">
        <v>3.6</v>
      </c>
      <c r="I3095">
        <f>YEAR(data1!$D3095)</f>
        <v>2020</v>
      </c>
      <c r="J3095">
        <f>SUMIFS(data1!$E$2:$E$15001,data1!$I$2:$I$15001,data1!$I3095)</f>
        <v>15201899</v>
      </c>
      <c r="K3095">
        <f>(data1!$J3095-J3094)/J3094</f>
        <v>0</v>
      </c>
    </row>
    <row r="3096" spans="1:11" x14ac:dyDescent="0.3">
      <c r="A3096" t="s">
        <v>17</v>
      </c>
      <c r="B3096" t="s">
        <v>18</v>
      </c>
      <c r="C3096" t="s">
        <v>19</v>
      </c>
      <c r="D3096" s="2">
        <v>43845.791666666657</v>
      </c>
      <c r="E3096">
        <v>2432</v>
      </c>
      <c r="F3096">
        <v>879.21080351693877</v>
      </c>
      <c r="G3096">
        <v>25</v>
      </c>
      <c r="H3096">
        <v>3.4</v>
      </c>
      <c r="I3096">
        <f>YEAR(data1!$D3096)</f>
        <v>2020</v>
      </c>
      <c r="J3096">
        <f>SUMIFS(data1!$E$2:$E$15001,data1!$I$2:$I$15001,data1!$I3096)</f>
        <v>15201899</v>
      </c>
      <c r="K3096">
        <f>(data1!$J3096-J3095)/J3095</f>
        <v>0</v>
      </c>
    </row>
    <row r="3097" spans="1:11" x14ac:dyDescent="0.3">
      <c r="A3097" t="s">
        <v>22</v>
      </c>
      <c r="B3097" t="s">
        <v>33</v>
      </c>
      <c r="C3097" t="s">
        <v>26</v>
      </c>
      <c r="D3097" s="2">
        <v>43845.833333333343</v>
      </c>
      <c r="E3097">
        <v>4635</v>
      </c>
      <c r="F3097">
        <v>1766.59722355249</v>
      </c>
      <c r="G3097">
        <v>48</v>
      </c>
      <c r="H3097">
        <v>3.7</v>
      </c>
      <c r="I3097">
        <f>YEAR(data1!$D3097)</f>
        <v>2020</v>
      </c>
      <c r="J3097">
        <f>SUMIFS(data1!$E$2:$E$15001,data1!$I$2:$I$15001,data1!$I3097)</f>
        <v>15201899</v>
      </c>
      <c r="K3097">
        <f>(data1!$J3097-J3096)/J3096</f>
        <v>0</v>
      </c>
    </row>
    <row r="3098" spans="1:11" x14ac:dyDescent="0.3">
      <c r="A3098" t="s">
        <v>11</v>
      </c>
      <c r="B3098" t="s">
        <v>38</v>
      </c>
      <c r="C3098" t="s">
        <v>21</v>
      </c>
      <c r="D3098" s="2">
        <v>43846</v>
      </c>
      <c r="E3098">
        <v>4945</v>
      </c>
      <c r="F3098">
        <v>1937.247288725787</v>
      </c>
      <c r="G3098">
        <v>40</v>
      </c>
      <c r="H3098">
        <v>4.2</v>
      </c>
      <c r="I3098">
        <f>YEAR(data1!$D3098)</f>
        <v>2020</v>
      </c>
      <c r="J3098">
        <f>SUMIFS(data1!$E$2:$E$15001,data1!$I$2:$I$15001,data1!$I3098)</f>
        <v>15201899</v>
      </c>
      <c r="K3098">
        <f>(data1!$J3098-J3097)/J3097</f>
        <v>0</v>
      </c>
    </row>
    <row r="3099" spans="1:11" x14ac:dyDescent="0.3">
      <c r="A3099" t="s">
        <v>11</v>
      </c>
      <c r="B3099" t="s">
        <v>12</v>
      </c>
      <c r="C3099" t="s">
        <v>21</v>
      </c>
      <c r="D3099" s="2">
        <v>43846.083333333343</v>
      </c>
      <c r="E3099">
        <v>5108</v>
      </c>
      <c r="F3099">
        <v>1859.6785708004761</v>
      </c>
      <c r="G3099">
        <v>55</v>
      </c>
      <c r="H3099">
        <v>4.0999999999999996</v>
      </c>
      <c r="I3099">
        <f>YEAR(data1!$D3099)</f>
        <v>2020</v>
      </c>
      <c r="J3099">
        <f>SUMIFS(data1!$E$2:$E$15001,data1!$I$2:$I$15001,data1!$I3099)</f>
        <v>15201899</v>
      </c>
      <c r="K3099">
        <f>(data1!$J3099-J3098)/J3098</f>
        <v>0</v>
      </c>
    </row>
    <row r="3100" spans="1:11" x14ac:dyDescent="0.3">
      <c r="A3100" t="s">
        <v>22</v>
      </c>
      <c r="B3100" t="s">
        <v>44</v>
      </c>
      <c r="C3100" t="s">
        <v>21</v>
      </c>
      <c r="D3100" s="2">
        <v>43846.291666666657</v>
      </c>
      <c r="E3100">
        <v>6081</v>
      </c>
      <c r="F3100">
        <v>1875.9025552153801</v>
      </c>
      <c r="G3100">
        <v>50</v>
      </c>
      <c r="H3100">
        <v>3.8</v>
      </c>
      <c r="I3100">
        <f>YEAR(data1!$D3100)</f>
        <v>2020</v>
      </c>
      <c r="J3100">
        <f>SUMIFS(data1!$E$2:$E$15001,data1!$I$2:$I$15001,data1!$I3100)</f>
        <v>15201899</v>
      </c>
      <c r="K3100">
        <f>(data1!$J3100-J3099)/J3099</f>
        <v>0</v>
      </c>
    </row>
    <row r="3101" spans="1:11" x14ac:dyDescent="0.3">
      <c r="A3101" t="s">
        <v>15</v>
      </c>
      <c r="B3101" t="s">
        <v>40</v>
      </c>
      <c r="C3101" t="s">
        <v>19</v>
      </c>
      <c r="D3101" s="2">
        <v>43846.5</v>
      </c>
      <c r="E3101">
        <v>4464</v>
      </c>
      <c r="F3101">
        <v>1239.4584898639021</v>
      </c>
      <c r="G3101">
        <v>30</v>
      </c>
      <c r="H3101">
        <v>4</v>
      </c>
      <c r="I3101">
        <f>YEAR(data1!$D3101)</f>
        <v>2020</v>
      </c>
      <c r="J3101">
        <f>SUMIFS(data1!$E$2:$E$15001,data1!$I$2:$I$15001,data1!$I3101)</f>
        <v>15201899</v>
      </c>
      <c r="K3101">
        <f>(data1!$J3101-J3100)/J3100</f>
        <v>0</v>
      </c>
    </row>
    <row r="3102" spans="1:11" x14ac:dyDescent="0.3">
      <c r="A3102" t="s">
        <v>15</v>
      </c>
      <c r="B3102" t="s">
        <v>30</v>
      </c>
      <c r="C3102" t="s">
        <v>21</v>
      </c>
      <c r="D3102" s="2">
        <v>43847.083333333343</v>
      </c>
      <c r="E3102">
        <v>4313</v>
      </c>
      <c r="F3102">
        <v>1398.637574174184</v>
      </c>
      <c r="G3102">
        <v>66</v>
      </c>
      <c r="H3102">
        <v>4.3</v>
      </c>
      <c r="I3102">
        <f>YEAR(data1!$D3102)</f>
        <v>2020</v>
      </c>
      <c r="J3102">
        <f>SUMIFS(data1!$E$2:$E$15001,data1!$I$2:$I$15001,data1!$I3102)</f>
        <v>15201899</v>
      </c>
      <c r="K3102">
        <f>(data1!$J3102-J3101)/J3101</f>
        <v>0</v>
      </c>
    </row>
    <row r="3103" spans="1:11" x14ac:dyDescent="0.3">
      <c r="A3103" t="s">
        <v>11</v>
      </c>
      <c r="B3103" t="s">
        <v>12</v>
      </c>
      <c r="C3103" t="s">
        <v>19</v>
      </c>
      <c r="D3103" s="2">
        <v>43847.125</v>
      </c>
      <c r="E3103">
        <v>9434</v>
      </c>
      <c r="F3103">
        <v>2550.1810643008098</v>
      </c>
      <c r="G3103">
        <v>114</v>
      </c>
      <c r="H3103">
        <v>4</v>
      </c>
      <c r="I3103">
        <f>YEAR(data1!$D3103)</f>
        <v>2020</v>
      </c>
      <c r="J3103">
        <f>SUMIFS(data1!$E$2:$E$15001,data1!$I$2:$I$15001,data1!$I3103)</f>
        <v>15201899</v>
      </c>
      <c r="K3103">
        <f>(data1!$J3103-J3102)/J3102</f>
        <v>0</v>
      </c>
    </row>
    <row r="3104" spans="1:11" x14ac:dyDescent="0.3">
      <c r="A3104" t="s">
        <v>22</v>
      </c>
      <c r="B3104" t="s">
        <v>33</v>
      </c>
      <c r="C3104" t="s">
        <v>19</v>
      </c>
      <c r="D3104" s="2">
        <v>43847.291666666657</v>
      </c>
      <c r="E3104">
        <v>8099</v>
      </c>
      <c r="F3104">
        <v>2020.8221361606959</v>
      </c>
      <c r="G3104">
        <v>93</v>
      </c>
      <c r="H3104">
        <v>3.4</v>
      </c>
      <c r="I3104">
        <f>YEAR(data1!$D3104)</f>
        <v>2020</v>
      </c>
      <c r="J3104">
        <f>SUMIFS(data1!$E$2:$E$15001,data1!$I$2:$I$15001,data1!$I3104)</f>
        <v>15201899</v>
      </c>
      <c r="K3104">
        <f>(data1!$J3104-J3103)/J3103</f>
        <v>0</v>
      </c>
    </row>
    <row r="3105" spans="1:11" x14ac:dyDescent="0.3">
      <c r="A3105" t="s">
        <v>24</v>
      </c>
      <c r="B3105" t="s">
        <v>27</v>
      </c>
      <c r="C3105" t="s">
        <v>26</v>
      </c>
      <c r="D3105" s="2">
        <v>43847.333333333343</v>
      </c>
      <c r="E3105">
        <v>5878</v>
      </c>
      <c r="F3105">
        <v>1425.367899656829</v>
      </c>
      <c r="G3105">
        <v>40</v>
      </c>
      <c r="H3105">
        <v>4.4000000000000004</v>
      </c>
      <c r="I3105">
        <f>YEAR(data1!$D3105)</f>
        <v>2020</v>
      </c>
      <c r="J3105">
        <f>SUMIFS(data1!$E$2:$E$15001,data1!$I$2:$I$15001,data1!$I3105)</f>
        <v>15201899</v>
      </c>
      <c r="K3105">
        <f>(data1!$J3105-J3104)/J3104</f>
        <v>0</v>
      </c>
    </row>
    <row r="3106" spans="1:11" x14ac:dyDescent="0.3">
      <c r="A3106" t="s">
        <v>22</v>
      </c>
      <c r="B3106" t="s">
        <v>43</v>
      </c>
      <c r="C3106" t="s">
        <v>21</v>
      </c>
      <c r="D3106" s="2">
        <v>43847.458333333343</v>
      </c>
      <c r="E3106">
        <v>3453</v>
      </c>
      <c r="F3106">
        <v>905.56711171994982</v>
      </c>
      <c r="G3106">
        <v>30</v>
      </c>
      <c r="H3106">
        <v>4.5999999999999996</v>
      </c>
      <c r="I3106">
        <f>YEAR(data1!$D3106)</f>
        <v>2020</v>
      </c>
      <c r="J3106">
        <f>SUMIFS(data1!$E$2:$E$15001,data1!$I$2:$I$15001,data1!$I3106)</f>
        <v>15201899</v>
      </c>
      <c r="K3106">
        <f>(data1!$J3106-J3105)/J3105</f>
        <v>0</v>
      </c>
    </row>
    <row r="3107" spans="1:11" x14ac:dyDescent="0.3">
      <c r="A3107" t="s">
        <v>11</v>
      </c>
      <c r="B3107" t="s">
        <v>12</v>
      </c>
      <c r="C3107" t="s">
        <v>19</v>
      </c>
      <c r="D3107" s="2">
        <v>43847.5</v>
      </c>
      <c r="E3107">
        <v>4960</v>
      </c>
      <c r="F3107">
        <v>1042.700063474359</v>
      </c>
      <c r="G3107">
        <v>37</v>
      </c>
      <c r="H3107">
        <v>4.2</v>
      </c>
      <c r="I3107">
        <f>YEAR(data1!$D3107)</f>
        <v>2020</v>
      </c>
      <c r="J3107">
        <f>SUMIFS(data1!$E$2:$E$15001,data1!$I$2:$I$15001,data1!$I3107)</f>
        <v>15201899</v>
      </c>
      <c r="K3107">
        <f>(data1!$J3107-J3106)/J3106</f>
        <v>0</v>
      </c>
    </row>
    <row r="3108" spans="1:11" x14ac:dyDescent="0.3">
      <c r="A3108" t="s">
        <v>22</v>
      </c>
      <c r="B3108" t="s">
        <v>44</v>
      </c>
      <c r="C3108" t="s">
        <v>26</v>
      </c>
      <c r="D3108" s="2">
        <v>43847.625</v>
      </c>
      <c r="E3108">
        <v>2377</v>
      </c>
      <c r="F3108">
        <v>702.75510813704534</v>
      </c>
      <c r="G3108">
        <v>17</v>
      </c>
      <c r="H3108">
        <v>3.3</v>
      </c>
      <c r="I3108">
        <f>YEAR(data1!$D3108)</f>
        <v>2020</v>
      </c>
      <c r="J3108">
        <f>SUMIFS(data1!$E$2:$E$15001,data1!$I$2:$I$15001,data1!$I3108)</f>
        <v>15201899</v>
      </c>
      <c r="K3108">
        <f>(data1!$J3108-J3107)/J3107</f>
        <v>0</v>
      </c>
    </row>
    <row r="3109" spans="1:11" x14ac:dyDescent="0.3">
      <c r="A3109" t="s">
        <v>22</v>
      </c>
      <c r="B3109" t="s">
        <v>44</v>
      </c>
      <c r="C3109" t="s">
        <v>21</v>
      </c>
      <c r="D3109" s="2">
        <v>43847.958333333343</v>
      </c>
      <c r="E3109">
        <v>3446</v>
      </c>
      <c r="F3109">
        <v>833.54384219971075</v>
      </c>
      <c r="G3109">
        <v>25</v>
      </c>
      <c r="H3109">
        <v>3.8</v>
      </c>
      <c r="I3109">
        <f>YEAR(data1!$D3109)</f>
        <v>2020</v>
      </c>
      <c r="J3109">
        <f>SUMIFS(data1!$E$2:$E$15001,data1!$I$2:$I$15001,data1!$I3109)</f>
        <v>15201899</v>
      </c>
      <c r="K3109">
        <f>(data1!$J3109-J3108)/J3108</f>
        <v>0</v>
      </c>
    </row>
    <row r="3110" spans="1:11" x14ac:dyDescent="0.3">
      <c r="A3110" t="s">
        <v>17</v>
      </c>
      <c r="B3110" t="s">
        <v>31</v>
      </c>
      <c r="C3110" t="s">
        <v>19</v>
      </c>
      <c r="D3110" s="2">
        <v>43848</v>
      </c>
      <c r="E3110">
        <v>9709</v>
      </c>
      <c r="F3110">
        <v>3049.5857150754191</v>
      </c>
      <c r="G3110">
        <v>131</v>
      </c>
      <c r="H3110">
        <v>4</v>
      </c>
      <c r="I3110">
        <f>YEAR(data1!$D3110)</f>
        <v>2020</v>
      </c>
      <c r="J3110">
        <f>SUMIFS(data1!$E$2:$E$15001,data1!$I$2:$I$15001,data1!$I3110)</f>
        <v>15201899</v>
      </c>
      <c r="K3110">
        <f>(data1!$J3110-J3109)/J3109</f>
        <v>0</v>
      </c>
    </row>
    <row r="3111" spans="1:11" x14ac:dyDescent="0.3">
      <c r="A3111" t="s">
        <v>24</v>
      </c>
      <c r="B3111" t="s">
        <v>25</v>
      </c>
      <c r="C3111" t="s">
        <v>13</v>
      </c>
      <c r="D3111" s="2">
        <v>43848.083333333343</v>
      </c>
      <c r="E3111">
        <v>2414</v>
      </c>
      <c r="F3111">
        <v>799.62475775836879</v>
      </c>
      <c r="G3111">
        <v>21</v>
      </c>
      <c r="H3111">
        <v>4.5</v>
      </c>
      <c r="I3111">
        <f>YEAR(data1!$D3111)</f>
        <v>2020</v>
      </c>
      <c r="J3111">
        <f>SUMIFS(data1!$E$2:$E$15001,data1!$I$2:$I$15001,data1!$I3111)</f>
        <v>15201899</v>
      </c>
      <c r="K3111">
        <f>(data1!$J3111-J3110)/J3110</f>
        <v>0</v>
      </c>
    </row>
    <row r="3112" spans="1:11" x14ac:dyDescent="0.3">
      <c r="A3112" t="s">
        <v>11</v>
      </c>
      <c r="B3112" t="s">
        <v>12</v>
      </c>
      <c r="C3112" t="s">
        <v>26</v>
      </c>
      <c r="D3112" s="2">
        <v>43848.291666666657</v>
      </c>
      <c r="E3112">
        <v>5160</v>
      </c>
      <c r="F3112">
        <v>2038.319145771841</v>
      </c>
      <c r="G3112">
        <v>70</v>
      </c>
      <c r="H3112">
        <v>4</v>
      </c>
      <c r="I3112">
        <f>YEAR(data1!$D3112)</f>
        <v>2020</v>
      </c>
      <c r="J3112">
        <f>SUMIFS(data1!$E$2:$E$15001,data1!$I$2:$I$15001,data1!$I3112)</f>
        <v>15201899</v>
      </c>
      <c r="K3112">
        <f>(data1!$J3112-J3111)/J3111</f>
        <v>0</v>
      </c>
    </row>
    <row r="3113" spans="1:11" x14ac:dyDescent="0.3">
      <c r="A3113" t="s">
        <v>22</v>
      </c>
      <c r="B3113" t="s">
        <v>43</v>
      </c>
      <c r="C3113" t="s">
        <v>26</v>
      </c>
      <c r="D3113" s="2">
        <v>43848.5</v>
      </c>
      <c r="E3113">
        <v>5190</v>
      </c>
      <c r="F3113">
        <v>1913.19144292653</v>
      </c>
      <c r="G3113">
        <v>90</v>
      </c>
      <c r="H3113">
        <v>4.9000000000000004</v>
      </c>
      <c r="I3113">
        <f>YEAR(data1!$D3113)</f>
        <v>2020</v>
      </c>
      <c r="J3113">
        <f>SUMIFS(data1!$E$2:$E$15001,data1!$I$2:$I$15001,data1!$I3113)</f>
        <v>15201899</v>
      </c>
      <c r="K3113">
        <f>(data1!$J3113-J3112)/J3112</f>
        <v>0</v>
      </c>
    </row>
    <row r="3114" spans="1:11" x14ac:dyDescent="0.3">
      <c r="A3114" t="s">
        <v>24</v>
      </c>
      <c r="B3114" t="s">
        <v>25</v>
      </c>
      <c r="C3114" t="s">
        <v>26</v>
      </c>
      <c r="D3114" s="2">
        <v>43848.708333333343</v>
      </c>
      <c r="E3114">
        <v>6549</v>
      </c>
      <c r="F3114">
        <v>1608.5717417388939</v>
      </c>
      <c r="G3114">
        <v>52</v>
      </c>
      <c r="H3114">
        <v>3.8</v>
      </c>
      <c r="I3114">
        <f>YEAR(data1!$D3114)</f>
        <v>2020</v>
      </c>
      <c r="J3114">
        <f>SUMIFS(data1!$E$2:$E$15001,data1!$I$2:$I$15001,data1!$I3114)</f>
        <v>15201899</v>
      </c>
      <c r="K3114">
        <f>(data1!$J3114-J3113)/J3113</f>
        <v>0</v>
      </c>
    </row>
    <row r="3115" spans="1:11" x14ac:dyDescent="0.3">
      <c r="A3115" t="s">
        <v>17</v>
      </c>
      <c r="B3115" t="s">
        <v>34</v>
      </c>
      <c r="C3115" t="s">
        <v>13</v>
      </c>
      <c r="D3115" s="2">
        <v>43848.791666666657</v>
      </c>
      <c r="E3115">
        <v>8270</v>
      </c>
      <c r="F3115">
        <v>2953.9058489218351</v>
      </c>
      <c r="G3115">
        <v>68</v>
      </c>
      <c r="H3115">
        <v>3.8</v>
      </c>
      <c r="I3115">
        <f>YEAR(data1!$D3115)</f>
        <v>2020</v>
      </c>
      <c r="J3115">
        <f>SUMIFS(data1!$E$2:$E$15001,data1!$I$2:$I$15001,data1!$I3115)</f>
        <v>15201899</v>
      </c>
      <c r="K3115">
        <f>(data1!$J3115-J3114)/J3114</f>
        <v>0</v>
      </c>
    </row>
    <row r="3116" spans="1:11" x14ac:dyDescent="0.3">
      <c r="A3116" t="s">
        <v>15</v>
      </c>
      <c r="B3116" t="s">
        <v>20</v>
      </c>
      <c r="C3116" t="s">
        <v>26</v>
      </c>
      <c r="D3116" s="2">
        <v>43848.958333333343</v>
      </c>
      <c r="E3116">
        <v>3724</v>
      </c>
      <c r="F3116">
        <v>1309.518693358423</v>
      </c>
      <c r="G3116">
        <v>32</v>
      </c>
      <c r="H3116">
        <v>3.4</v>
      </c>
      <c r="I3116">
        <f>YEAR(data1!$D3116)</f>
        <v>2020</v>
      </c>
      <c r="J3116">
        <f>SUMIFS(data1!$E$2:$E$15001,data1!$I$2:$I$15001,data1!$I3116)</f>
        <v>15201899</v>
      </c>
      <c r="K3116">
        <f>(data1!$J3116-J3115)/J3115</f>
        <v>0</v>
      </c>
    </row>
    <row r="3117" spans="1:11" x14ac:dyDescent="0.3">
      <c r="A3117" t="s">
        <v>11</v>
      </c>
      <c r="B3117" t="s">
        <v>12</v>
      </c>
      <c r="C3117" t="s">
        <v>13</v>
      </c>
      <c r="D3117" s="2">
        <v>43849.208333333343</v>
      </c>
      <c r="E3117">
        <v>5462</v>
      </c>
      <c r="F3117">
        <v>1326.335192331868</v>
      </c>
      <c r="G3117">
        <v>107</v>
      </c>
      <c r="H3117">
        <v>3.5</v>
      </c>
      <c r="I3117">
        <f>YEAR(data1!$D3117)</f>
        <v>2020</v>
      </c>
      <c r="J3117">
        <f>SUMIFS(data1!$E$2:$E$15001,data1!$I$2:$I$15001,data1!$I3117)</f>
        <v>15201899</v>
      </c>
      <c r="K3117">
        <f>(data1!$J3117-J3116)/J3116</f>
        <v>0</v>
      </c>
    </row>
    <row r="3118" spans="1:11" x14ac:dyDescent="0.3">
      <c r="A3118" t="s">
        <v>24</v>
      </c>
      <c r="B3118" t="s">
        <v>28</v>
      </c>
      <c r="C3118" t="s">
        <v>13</v>
      </c>
      <c r="D3118" s="2">
        <v>43849.666666666657</v>
      </c>
      <c r="E3118">
        <v>2244</v>
      </c>
      <c r="F3118">
        <v>501.42780577630668</v>
      </c>
      <c r="G3118">
        <v>16</v>
      </c>
      <c r="H3118">
        <v>3.5</v>
      </c>
      <c r="I3118">
        <f>YEAR(data1!$D3118)</f>
        <v>2020</v>
      </c>
      <c r="J3118">
        <f>SUMIFS(data1!$E$2:$E$15001,data1!$I$2:$I$15001,data1!$I3118)</f>
        <v>15201899</v>
      </c>
      <c r="K3118">
        <f>(data1!$J3118-J3117)/J3117</f>
        <v>0</v>
      </c>
    </row>
    <row r="3119" spans="1:11" x14ac:dyDescent="0.3">
      <c r="A3119" t="s">
        <v>11</v>
      </c>
      <c r="B3119" t="s">
        <v>41</v>
      </c>
      <c r="C3119" t="s">
        <v>19</v>
      </c>
      <c r="D3119" s="2">
        <v>43849.708333333343</v>
      </c>
      <c r="E3119">
        <v>5550</v>
      </c>
      <c r="F3119">
        <v>2060.676407343668</v>
      </c>
      <c r="G3119">
        <v>40</v>
      </c>
      <c r="H3119">
        <v>4.5999999999999996</v>
      </c>
      <c r="I3119">
        <f>YEAR(data1!$D3119)</f>
        <v>2020</v>
      </c>
      <c r="J3119">
        <f>SUMIFS(data1!$E$2:$E$15001,data1!$I$2:$I$15001,data1!$I3119)</f>
        <v>15201899</v>
      </c>
      <c r="K3119">
        <f>(data1!$J3119-J3118)/J3118</f>
        <v>0</v>
      </c>
    </row>
    <row r="3120" spans="1:11" x14ac:dyDescent="0.3">
      <c r="A3120" t="s">
        <v>24</v>
      </c>
      <c r="B3120" t="s">
        <v>27</v>
      </c>
      <c r="C3120" t="s">
        <v>19</v>
      </c>
      <c r="D3120" s="2">
        <v>43849.75</v>
      </c>
      <c r="E3120">
        <v>2920</v>
      </c>
      <c r="F3120">
        <v>882.85562282215267</v>
      </c>
      <c r="G3120">
        <v>21</v>
      </c>
      <c r="H3120">
        <v>4.8</v>
      </c>
      <c r="I3120">
        <f>YEAR(data1!$D3120)</f>
        <v>2020</v>
      </c>
      <c r="J3120">
        <f>SUMIFS(data1!$E$2:$E$15001,data1!$I$2:$I$15001,data1!$I3120)</f>
        <v>15201899</v>
      </c>
      <c r="K3120">
        <f>(data1!$J3120-J3119)/J3119</f>
        <v>0</v>
      </c>
    </row>
    <row r="3121" spans="1:11" x14ac:dyDescent="0.3">
      <c r="A3121" t="s">
        <v>17</v>
      </c>
      <c r="B3121" t="s">
        <v>29</v>
      </c>
      <c r="C3121" t="s">
        <v>26</v>
      </c>
      <c r="D3121" s="2">
        <v>43849.791666666657</v>
      </c>
      <c r="E3121">
        <v>7380</v>
      </c>
      <c r="F3121">
        <v>2403.4716409474381</v>
      </c>
      <c r="G3121">
        <v>61</v>
      </c>
      <c r="H3121">
        <v>3.7</v>
      </c>
      <c r="I3121">
        <f>YEAR(data1!$D3121)</f>
        <v>2020</v>
      </c>
      <c r="J3121">
        <f>SUMIFS(data1!$E$2:$E$15001,data1!$I$2:$I$15001,data1!$I3121)</f>
        <v>15201899</v>
      </c>
      <c r="K3121">
        <f>(data1!$J3121-J3120)/J3120</f>
        <v>0</v>
      </c>
    </row>
    <row r="3122" spans="1:11" x14ac:dyDescent="0.3">
      <c r="A3122" t="s">
        <v>17</v>
      </c>
      <c r="B3122" t="s">
        <v>34</v>
      </c>
      <c r="C3122" t="s">
        <v>26</v>
      </c>
      <c r="D3122" s="2">
        <v>43849.875</v>
      </c>
      <c r="E3122">
        <v>5207</v>
      </c>
      <c r="F3122">
        <v>1607.155850207349</v>
      </c>
      <c r="G3122">
        <v>44</v>
      </c>
      <c r="H3122">
        <v>4.7</v>
      </c>
      <c r="I3122">
        <f>YEAR(data1!$D3122)</f>
        <v>2020</v>
      </c>
      <c r="J3122">
        <f>SUMIFS(data1!$E$2:$E$15001,data1!$I$2:$I$15001,data1!$I3122)</f>
        <v>15201899</v>
      </c>
      <c r="K3122">
        <f>(data1!$J3122-J3121)/J3121</f>
        <v>0</v>
      </c>
    </row>
    <row r="3123" spans="1:11" x14ac:dyDescent="0.3">
      <c r="A3123" t="s">
        <v>15</v>
      </c>
      <c r="B3123" t="s">
        <v>20</v>
      </c>
      <c r="C3123" t="s">
        <v>21</v>
      </c>
      <c r="D3123" s="2">
        <v>43850.291666666657</v>
      </c>
      <c r="E3123">
        <v>3107</v>
      </c>
      <c r="F3123">
        <v>914.45243178637759</v>
      </c>
      <c r="G3123">
        <v>20</v>
      </c>
      <c r="H3123">
        <v>3.1</v>
      </c>
      <c r="I3123">
        <f>YEAR(data1!$D3123)</f>
        <v>2020</v>
      </c>
      <c r="J3123">
        <f>SUMIFS(data1!$E$2:$E$15001,data1!$I$2:$I$15001,data1!$I3123)</f>
        <v>15201899</v>
      </c>
      <c r="K3123">
        <f>(data1!$J3123-J3122)/J3122</f>
        <v>0</v>
      </c>
    </row>
    <row r="3124" spans="1:11" x14ac:dyDescent="0.3">
      <c r="A3124" t="s">
        <v>17</v>
      </c>
      <c r="B3124" t="s">
        <v>34</v>
      </c>
      <c r="C3124" t="s">
        <v>19</v>
      </c>
      <c r="D3124" s="2">
        <v>43850.375</v>
      </c>
      <c r="E3124">
        <v>3257</v>
      </c>
      <c r="F3124">
        <v>684.35378539126839</v>
      </c>
      <c r="G3124">
        <v>22</v>
      </c>
      <c r="H3124">
        <v>4.0999999999999996</v>
      </c>
      <c r="I3124">
        <f>YEAR(data1!$D3124)</f>
        <v>2020</v>
      </c>
      <c r="J3124">
        <f>SUMIFS(data1!$E$2:$E$15001,data1!$I$2:$I$15001,data1!$I3124)</f>
        <v>15201899</v>
      </c>
      <c r="K3124">
        <f>(data1!$J3124-J3123)/J3123</f>
        <v>0</v>
      </c>
    </row>
    <row r="3125" spans="1:11" x14ac:dyDescent="0.3">
      <c r="A3125" t="s">
        <v>17</v>
      </c>
      <c r="B3125" t="s">
        <v>31</v>
      </c>
      <c r="C3125" t="s">
        <v>21</v>
      </c>
      <c r="D3125" s="2">
        <v>43850.375</v>
      </c>
      <c r="E3125">
        <v>5752</v>
      </c>
      <c r="F3125">
        <v>1410.2631697765439</v>
      </c>
      <c r="G3125">
        <v>42</v>
      </c>
      <c r="H3125">
        <v>4.2</v>
      </c>
      <c r="I3125">
        <f>YEAR(data1!$D3125)</f>
        <v>2020</v>
      </c>
      <c r="J3125">
        <f>SUMIFS(data1!$E$2:$E$15001,data1!$I$2:$I$15001,data1!$I3125)</f>
        <v>15201899</v>
      </c>
      <c r="K3125">
        <f>(data1!$J3125-J3124)/J3124</f>
        <v>0</v>
      </c>
    </row>
    <row r="3126" spans="1:11" x14ac:dyDescent="0.3">
      <c r="A3126" t="s">
        <v>15</v>
      </c>
      <c r="B3126" t="s">
        <v>20</v>
      </c>
      <c r="C3126" t="s">
        <v>21</v>
      </c>
      <c r="D3126" s="2">
        <v>43850.458333333343</v>
      </c>
      <c r="E3126">
        <v>4999</v>
      </c>
      <c r="F3126">
        <v>1441.293633061724</v>
      </c>
      <c r="G3126">
        <v>68</v>
      </c>
      <c r="H3126">
        <v>3</v>
      </c>
      <c r="I3126">
        <f>YEAR(data1!$D3126)</f>
        <v>2020</v>
      </c>
      <c r="J3126">
        <f>SUMIFS(data1!$E$2:$E$15001,data1!$I$2:$I$15001,data1!$I3126)</f>
        <v>15201899</v>
      </c>
      <c r="K3126">
        <f>(data1!$J3126-J3125)/J3125</f>
        <v>0</v>
      </c>
    </row>
    <row r="3127" spans="1:11" x14ac:dyDescent="0.3">
      <c r="A3127" t="s">
        <v>11</v>
      </c>
      <c r="B3127" t="s">
        <v>38</v>
      </c>
      <c r="C3127" t="s">
        <v>13</v>
      </c>
      <c r="D3127" s="2">
        <v>43850.5</v>
      </c>
      <c r="E3127">
        <v>4308</v>
      </c>
      <c r="F3127">
        <v>1019.078110752408</v>
      </c>
      <c r="G3127">
        <v>66</v>
      </c>
      <c r="H3127">
        <v>4.3</v>
      </c>
      <c r="I3127">
        <f>YEAR(data1!$D3127)</f>
        <v>2020</v>
      </c>
      <c r="J3127">
        <f>SUMIFS(data1!$E$2:$E$15001,data1!$I$2:$I$15001,data1!$I3127)</f>
        <v>15201899</v>
      </c>
      <c r="K3127">
        <f>(data1!$J3127-J3126)/J3126</f>
        <v>0</v>
      </c>
    </row>
    <row r="3128" spans="1:11" x14ac:dyDescent="0.3">
      <c r="A3128" t="s">
        <v>24</v>
      </c>
      <c r="B3128" t="s">
        <v>28</v>
      </c>
      <c r="C3128" t="s">
        <v>13</v>
      </c>
      <c r="D3128" s="2">
        <v>43850.625</v>
      </c>
      <c r="E3128">
        <v>5634</v>
      </c>
      <c r="F3128">
        <v>1386.5991403498299</v>
      </c>
      <c r="G3128">
        <v>44</v>
      </c>
      <c r="H3128">
        <v>4.5999999999999996</v>
      </c>
      <c r="I3128">
        <f>YEAR(data1!$D3128)</f>
        <v>2020</v>
      </c>
      <c r="J3128">
        <f>SUMIFS(data1!$E$2:$E$15001,data1!$I$2:$I$15001,data1!$I3128)</f>
        <v>15201899</v>
      </c>
      <c r="K3128">
        <f>(data1!$J3128-J3127)/J3127</f>
        <v>0</v>
      </c>
    </row>
    <row r="3129" spans="1:11" x14ac:dyDescent="0.3">
      <c r="A3129" t="s">
        <v>22</v>
      </c>
      <c r="B3129" t="s">
        <v>16</v>
      </c>
      <c r="C3129" t="s">
        <v>13</v>
      </c>
      <c r="D3129" s="2">
        <v>43850.666666666657</v>
      </c>
      <c r="E3129">
        <v>3961</v>
      </c>
      <c r="F3129">
        <v>1353.3414290737819</v>
      </c>
      <c r="G3129">
        <v>26</v>
      </c>
      <c r="H3129">
        <v>4.0999999999999996</v>
      </c>
      <c r="I3129">
        <f>YEAR(data1!$D3129)</f>
        <v>2020</v>
      </c>
      <c r="J3129">
        <f>SUMIFS(data1!$E$2:$E$15001,data1!$I$2:$I$15001,data1!$I3129)</f>
        <v>15201899</v>
      </c>
      <c r="K3129">
        <f>(data1!$J3129-J3128)/J3128</f>
        <v>0</v>
      </c>
    </row>
    <row r="3130" spans="1:11" x14ac:dyDescent="0.3">
      <c r="A3130" t="s">
        <v>17</v>
      </c>
      <c r="B3130" t="s">
        <v>34</v>
      </c>
      <c r="C3130" t="s">
        <v>26</v>
      </c>
      <c r="D3130" s="2">
        <v>43850.75</v>
      </c>
      <c r="E3130">
        <v>7481</v>
      </c>
      <c r="F3130">
        <v>1565.727578775454</v>
      </c>
      <c r="G3130">
        <v>130</v>
      </c>
      <c r="H3130">
        <v>4.7</v>
      </c>
      <c r="I3130">
        <f>YEAR(data1!$D3130)</f>
        <v>2020</v>
      </c>
      <c r="J3130">
        <f>SUMIFS(data1!$E$2:$E$15001,data1!$I$2:$I$15001,data1!$I3130)</f>
        <v>15201899</v>
      </c>
      <c r="K3130">
        <f>(data1!$J3130-J3129)/J3129</f>
        <v>0</v>
      </c>
    </row>
    <row r="3131" spans="1:11" x14ac:dyDescent="0.3">
      <c r="A3131" t="s">
        <v>15</v>
      </c>
      <c r="B3131" t="s">
        <v>30</v>
      </c>
      <c r="C3131" t="s">
        <v>19</v>
      </c>
      <c r="D3131" s="2">
        <v>43851.083333333343</v>
      </c>
      <c r="E3131">
        <v>7974</v>
      </c>
      <c r="F3131">
        <v>2247.8437420525051</v>
      </c>
      <c r="G3131">
        <v>141</v>
      </c>
      <c r="H3131">
        <v>3.5</v>
      </c>
      <c r="I3131">
        <f>YEAR(data1!$D3131)</f>
        <v>2020</v>
      </c>
      <c r="J3131">
        <f>SUMIFS(data1!$E$2:$E$15001,data1!$I$2:$I$15001,data1!$I3131)</f>
        <v>15201899</v>
      </c>
      <c r="K3131">
        <f>(data1!$J3131-J3130)/J3130</f>
        <v>0</v>
      </c>
    </row>
    <row r="3132" spans="1:11" x14ac:dyDescent="0.3">
      <c r="A3132" t="s">
        <v>22</v>
      </c>
      <c r="B3132" t="s">
        <v>44</v>
      </c>
      <c r="C3132" t="s">
        <v>26</v>
      </c>
      <c r="D3132" s="2">
        <v>43851.166666666657</v>
      </c>
      <c r="E3132">
        <v>3213</v>
      </c>
      <c r="F3132">
        <v>1225.5006509533389</v>
      </c>
      <c r="G3132">
        <v>41</v>
      </c>
      <c r="H3132">
        <v>3.4</v>
      </c>
      <c r="I3132">
        <f>YEAR(data1!$D3132)</f>
        <v>2020</v>
      </c>
      <c r="J3132">
        <f>SUMIFS(data1!$E$2:$E$15001,data1!$I$2:$I$15001,data1!$I3132)</f>
        <v>15201899</v>
      </c>
      <c r="K3132">
        <f>(data1!$J3132-J3131)/J3131</f>
        <v>0</v>
      </c>
    </row>
    <row r="3133" spans="1:11" x14ac:dyDescent="0.3">
      <c r="A3133" t="s">
        <v>15</v>
      </c>
      <c r="B3133" t="s">
        <v>40</v>
      </c>
      <c r="C3133" t="s">
        <v>21</v>
      </c>
      <c r="D3133" s="2">
        <v>43851.291666666657</v>
      </c>
      <c r="E3133">
        <v>5233</v>
      </c>
      <c r="F3133">
        <v>1186.26489494886</v>
      </c>
      <c r="G3133">
        <v>89</v>
      </c>
      <c r="H3133">
        <v>4.5999999999999996</v>
      </c>
      <c r="I3133">
        <f>YEAR(data1!$D3133)</f>
        <v>2020</v>
      </c>
      <c r="J3133">
        <f>SUMIFS(data1!$E$2:$E$15001,data1!$I$2:$I$15001,data1!$I3133)</f>
        <v>15201899</v>
      </c>
      <c r="K3133">
        <f>(data1!$J3133-J3132)/J3132</f>
        <v>0</v>
      </c>
    </row>
    <row r="3134" spans="1:11" x14ac:dyDescent="0.3">
      <c r="A3134" t="s">
        <v>17</v>
      </c>
      <c r="B3134" t="s">
        <v>34</v>
      </c>
      <c r="C3134" t="s">
        <v>19</v>
      </c>
      <c r="D3134" s="2">
        <v>43851.416666666657</v>
      </c>
      <c r="E3134">
        <v>5078</v>
      </c>
      <c r="F3134">
        <v>1664.0321077837079</v>
      </c>
      <c r="G3134">
        <v>47</v>
      </c>
      <c r="H3134">
        <v>4.0999999999999996</v>
      </c>
      <c r="I3134">
        <f>YEAR(data1!$D3134)</f>
        <v>2020</v>
      </c>
      <c r="J3134">
        <f>SUMIFS(data1!$E$2:$E$15001,data1!$I$2:$I$15001,data1!$I3134)</f>
        <v>15201899</v>
      </c>
      <c r="K3134">
        <f>(data1!$J3134-J3133)/J3133</f>
        <v>0</v>
      </c>
    </row>
    <row r="3135" spans="1:11" x14ac:dyDescent="0.3">
      <c r="A3135" t="s">
        <v>22</v>
      </c>
      <c r="B3135" t="s">
        <v>44</v>
      </c>
      <c r="C3135" t="s">
        <v>19</v>
      </c>
      <c r="D3135" s="2">
        <v>43851.458333333343</v>
      </c>
      <c r="E3135">
        <v>7098</v>
      </c>
      <c r="F3135">
        <v>1532.09465928895</v>
      </c>
      <c r="G3135">
        <v>56</v>
      </c>
      <c r="H3135">
        <v>4.8</v>
      </c>
      <c r="I3135">
        <f>YEAR(data1!$D3135)</f>
        <v>2020</v>
      </c>
      <c r="J3135">
        <f>SUMIFS(data1!$E$2:$E$15001,data1!$I$2:$I$15001,data1!$I3135)</f>
        <v>15201899</v>
      </c>
      <c r="K3135">
        <f>(data1!$J3135-J3134)/J3134</f>
        <v>0</v>
      </c>
    </row>
    <row r="3136" spans="1:11" x14ac:dyDescent="0.3">
      <c r="A3136" t="s">
        <v>22</v>
      </c>
      <c r="B3136" t="s">
        <v>23</v>
      </c>
      <c r="C3136" t="s">
        <v>13</v>
      </c>
      <c r="D3136" s="2">
        <v>43851.5</v>
      </c>
      <c r="E3136">
        <v>7455</v>
      </c>
      <c r="F3136">
        <v>2615.5648179792761</v>
      </c>
      <c r="G3136">
        <v>103</v>
      </c>
      <c r="H3136">
        <v>4.2</v>
      </c>
      <c r="I3136">
        <f>YEAR(data1!$D3136)</f>
        <v>2020</v>
      </c>
      <c r="J3136">
        <f>SUMIFS(data1!$E$2:$E$15001,data1!$I$2:$I$15001,data1!$I3136)</f>
        <v>15201899</v>
      </c>
      <c r="K3136">
        <f>(data1!$J3136-J3135)/J3135</f>
        <v>0</v>
      </c>
    </row>
    <row r="3137" spans="1:11" x14ac:dyDescent="0.3">
      <c r="A3137" t="s">
        <v>15</v>
      </c>
      <c r="B3137" t="s">
        <v>30</v>
      </c>
      <c r="C3137" t="s">
        <v>19</v>
      </c>
      <c r="D3137" s="2">
        <v>43851.75</v>
      </c>
      <c r="E3137">
        <v>6107</v>
      </c>
      <c r="F3137">
        <v>1856.160614751891</v>
      </c>
      <c r="G3137">
        <v>43</v>
      </c>
      <c r="H3137">
        <v>4.0999999999999996</v>
      </c>
      <c r="I3137">
        <f>YEAR(data1!$D3137)</f>
        <v>2020</v>
      </c>
      <c r="J3137">
        <f>SUMIFS(data1!$E$2:$E$15001,data1!$I$2:$I$15001,data1!$I3137)</f>
        <v>15201899</v>
      </c>
      <c r="K3137">
        <f>(data1!$J3137-J3136)/J3136</f>
        <v>0</v>
      </c>
    </row>
    <row r="3138" spans="1:11" x14ac:dyDescent="0.3">
      <c r="A3138" t="s">
        <v>15</v>
      </c>
      <c r="B3138" t="s">
        <v>20</v>
      </c>
      <c r="C3138" t="s">
        <v>21</v>
      </c>
      <c r="D3138" s="2">
        <v>43851.958333333343</v>
      </c>
      <c r="E3138">
        <v>6053</v>
      </c>
      <c r="F3138">
        <v>2340.4017587419248</v>
      </c>
      <c r="G3138">
        <v>113</v>
      </c>
      <c r="H3138">
        <v>3.2</v>
      </c>
      <c r="I3138">
        <f>YEAR(data1!$D3138)</f>
        <v>2020</v>
      </c>
      <c r="J3138">
        <f>SUMIFS(data1!$E$2:$E$15001,data1!$I$2:$I$15001,data1!$I3138)</f>
        <v>15201899</v>
      </c>
      <c r="K3138">
        <f>(data1!$J3138-J3137)/J3137</f>
        <v>0</v>
      </c>
    </row>
    <row r="3139" spans="1:11" x14ac:dyDescent="0.3">
      <c r="A3139" t="s">
        <v>17</v>
      </c>
      <c r="B3139" t="s">
        <v>37</v>
      </c>
      <c r="C3139" t="s">
        <v>13</v>
      </c>
      <c r="D3139" s="2">
        <v>43852.041666666657</v>
      </c>
      <c r="E3139">
        <v>5568</v>
      </c>
      <c r="F3139">
        <v>1337.0247738418259</v>
      </c>
      <c r="G3139">
        <v>66</v>
      </c>
      <c r="H3139">
        <v>4.7</v>
      </c>
      <c r="I3139">
        <f>YEAR(data1!$D3139)</f>
        <v>2020</v>
      </c>
      <c r="J3139">
        <f>SUMIFS(data1!$E$2:$E$15001,data1!$I$2:$I$15001,data1!$I3139)</f>
        <v>15201899</v>
      </c>
      <c r="K3139">
        <f>(data1!$J3139-J3138)/J3138</f>
        <v>0</v>
      </c>
    </row>
    <row r="3140" spans="1:11" x14ac:dyDescent="0.3">
      <c r="A3140" t="s">
        <v>15</v>
      </c>
      <c r="B3140" t="s">
        <v>16</v>
      </c>
      <c r="C3140" t="s">
        <v>19</v>
      </c>
      <c r="D3140" s="2">
        <v>43852.041666666657</v>
      </c>
      <c r="E3140">
        <v>6993</v>
      </c>
      <c r="F3140">
        <v>2209.700979866996</v>
      </c>
      <c r="G3140">
        <v>101</v>
      </c>
      <c r="H3140">
        <v>4</v>
      </c>
      <c r="I3140">
        <f>YEAR(data1!$D3140)</f>
        <v>2020</v>
      </c>
      <c r="J3140">
        <f>SUMIFS(data1!$E$2:$E$15001,data1!$I$2:$I$15001,data1!$I3140)</f>
        <v>15201899</v>
      </c>
      <c r="K3140">
        <f>(data1!$J3140-J3139)/J3139</f>
        <v>0</v>
      </c>
    </row>
    <row r="3141" spans="1:11" x14ac:dyDescent="0.3">
      <c r="A3141" t="s">
        <v>24</v>
      </c>
      <c r="B3141" t="s">
        <v>25</v>
      </c>
      <c r="C3141" t="s">
        <v>26</v>
      </c>
      <c r="D3141" s="2">
        <v>43852.083333333343</v>
      </c>
      <c r="E3141">
        <v>4361</v>
      </c>
      <c r="F3141">
        <v>1057.6504606503861</v>
      </c>
      <c r="G3141">
        <v>29</v>
      </c>
      <c r="H3141">
        <v>4.8</v>
      </c>
      <c r="I3141">
        <f>YEAR(data1!$D3141)</f>
        <v>2020</v>
      </c>
      <c r="J3141">
        <f>SUMIFS(data1!$E$2:$E$15001,data1!$I$2:$I$15001,data1!$I3141)</f>
        <v>15201899</v>
      </c>
      <c r="K3141">
        <f>(data1!$J3141-J3140)/J3140</f>
        <v>0</v>
      </c>
    </row>
    <row r="3142" spans="1:11" x14ac:dyDescent="0.3">
      <c r="A3142" t="s">
        <v>17</v>
      </c>
      <c r="B3142" t="s">
        <v>18</v>
      </c>
      <c r="C3142" t="s">
        <v>13</v>
      </c>
      <c r="D3142" s="2">
        <v>43852.166666666657</v>
      </c>
      <c r="E3142">
        <v>5875</v>
      </c>
      <c r="F3142">
        <v>1423.988182216151</v>
      </c>
      <c r="G3142">
        <v>93</v>
      </c>
      <c r="H3142">
        <v>3.9</v>
      </c>
      <c r="I3142">
        <f>YEAR(data1!$D3142)</f>
        <v>2020</v>
      </c>
      <c r="J3142">
        <f>SUMIFS(data1!$E$2:$E$15001,data1!$I$2:$I$15001,data1!$I3142)</f>
        <v>15201899</v>
      </c>
      <c r="K3142">
        <f>(data1!$J3142-J3141)/J3141</f>
        <v>0</v>
      </c>
    </row>
    <row r="3143" spans="1:11" x14ac:dyDescent="0.3">
      <c r="A3143" t="s">
        <v>22</v>
      </c>
      <c r="B3143" t="s">
        <v>23</v>
      </c>
      <c r="C3143" t="s">
        <v>13</v>
      </c>
      <c r="D3143" s="2">
        <v>43852.333333333343</v>
      </c>
      <c r="E3143">
        <v>8387</v>
      </c>
      <c r="F3143">
        <v>2272.786470518749</v>
      </c>
      <c r="G3143">
        <v>56</v>
      </c>
      <c r="H3143">
        <v>3.7</v>
      </c>
      <c r="I3143">
        <f>YEAR(data1!$D3143)</f>
        <v>2020</v>
      </c>
      <c r="J3143">
        <f>SUMIFS(data1!$E$2:$E$15001,data1!$I$2:$I$15001,data1!$I3143)</f>
        <v>15201899</v>
      </c>
      <c r="K3143">
        <f>(data1!$J3143-J3142)/J3142</f>
        <v>0</v>
      </c>
    </row>
    <row r="3144" spans="1:11" x14ac:dyDescent="0.3">
      <c r="A3144" t="s">
        <v>24</v>
      </c>
      <c r="B3144" t="s">
        <v>27</v>
      </c>
      <c r="C3144" t="s">
        <v>21</v>
      </c>
      <c r="D3144" s="2">
        <v>43852.375</v>
      </c>
      <c r="E3144">
        <v>3225</v>
      </c>
      <c r="F3144">
        <v>1178.961138544955</v>
      </c>
      <c r="G3144">
        <v>56</v>
      </c>
      <c r="H3144">
        <v>3.9</v>
      </c>
      <c r="I3144">
        <f>YEAR(data1!$D3144)</f>
        <v>2020</v>
      </c>
      <c r="J3144">
        <f>SUMIFS(data1!$E$2:$E$15001,data1!$I$2:$I$15001,data1!$I3144)</f>
        <v>15201899</v>
      </c>
      <c r="K3144">
        <f>(data1!$J3144-J3143)/J3143</f>
        <v>0</v>
      </c>
    </row>
    <row r="3145" spans="1:11" x14ac:dyDescent="0.3">
      <c r="A3145" t="s">
        <v>15</v>
      </c>
      <c r="B3145" t="s">
        <v>16</v>
      </c>
      <c r="C3145" t="s">
        <v>21</v>
      </c>
      <c r="D3145" s="2">
        <v>43852.458333333343</v>
      </c>
      <c r="E3145">
        <v>5542</v>
      </c>
      <c r="F3145">
        <v>1910.705841679563</v>
      </c>
      <c r="G3145">
        <v>68</v>
      </c>
      <c r="H3145">
        <v>4.4000000000000004</v>
      </c>
      <c r="I3145">
        <f>YEAR(data1!$D3145)</f>
        <v>2020</v>
      </c>
      <c r="J3145">
        <f>SUMIFS(data1!$E$2:$E$15001,data1!$I$2:$I$15001,data1!$I3145)</f>
        <v>15201899</v>
      </c>
      <c r="K3145">
        <f>(data1!$J3145-J3144)/J3144</f>
        <v>0</v>
      </c>
    </row>
    <row r="3146" spans="1:11" x14ac:dyDescent="0.3">
      <c r="A3146" t="s">
        <v>11</v>
      </c>
      <c r="B3146" t="s">
        <v>41</v>
      </c>
      <c r="C3146" t="s">
        <v>21</v>
      </c>
      <c r="D3146" s="2">
        <v>43852.583333333343</v>
      </c>
      <c r="E3146">
        <v>4209</v>
      </c>
      <c r="F3146">
        <v>1387.760416224239</v>
      </c>
      <c r="G3146">
        <v>31</v>
      </c>
      <c r="H3146">
        <v>3.2</v>
      </c>
      <c r="I3146">
        <f>YEAR(data1!$D3146)</f>
        <v>2020</v>
      </c>
      <c r="J3146">
        <f>SUMIFS(data1!$E$2:$E$15001,data1!$I$2:$I$15001,data1!$I3146)</f>
        <v>15201899</v>
      </c>
      <c r="K3146">
        <f>(data1!$J3146-J3145)/J3145</f>
        <v>0</v>
      </c>
    </row>
    <row r="3147" spans="1:11" x14ac:dyDescent="0.3">
      <c r="A3147" t="s">
        <v>15</v>
      </c>
      <c r="B3147" t="s">
        <v>16</v>
      </c>
      <c r="C3147" t="s">
        <v>19</v>
      </c>
      <c r="D3147" s="2">
        <v>43852.75</v>
      </c>
      <c r="E3147">
        <v>6008</v>
      </c>
      <c r="F3147">
        <v>1846.756817233799</v>
      </c>
      <c r="G3147">
        <v>46</v>
      </c>
      <c r="H3147">
        <v>4.3</v>
      </c>
      <c r="I3147">
        <f>YEAR(data1!$D3147)</f>
        <v>2020</v>
      </c>
      <c r="J3147">
        <f>SUMIFS(data1!$E$2:$E$15001,data1!$I$2:$I$15001,data1!$I3147)</f>
        <v>15201899</v>
      </c>
      <c r="K3147">
        <f>(data1!$J3147-J3146)/J3146</f>
        <v>0</v>
      </c>
    </row>
    <row r="3148" spans="1:11" x14ac:dyDescent="0.3">
      <c r="A3148" t="s">
        <v>11</v>
      </c>
      <c r="B3148" t="s">
        <v>41</v>
      </c>
      <c r="C3148" t="s">
        <v>26</v>
      </c>
      <c r="D3148" s="2">
        <v>43852.958333333343</v>
      </c>
      <c r="E3148">
        <v>3118</v>
      </c>
      <c r="F3148">
        <v>1021.664158713417</v>
      </c>
      <c r="G3148">
        <v>32</v>
      </c>
      <c r="H3148">
        <v>3.5</v>
      </c>
      <c r="I3148">
        <f>YEAR(data1!$D3148)</f>
        <v>2020</v>
      </c>
      <c r="J3148">
        <f>SUMIFS(data1!$E$2:$E$15001,data1!$I$2:$I$15001,data1!$I3148)</f>
        <v>15201899</v>
      </c>
      <c r="K3148">
        <f>(data1!$J3148-J3147)/J3147</f>
        <v>0</v>
      </c>
    </row>
    <row r="3149" spans="1:11" x14ac:dyDescent="0.3">
      <c r="A3149" t="s">
        <v>11</v>
      </c>
      <c r="B3149" t="s">
        <v>12</v>
      </c>
      <c r="C3149" t="s">
        <v>19</v>
      </c>
      <c r="D3149" s="2">
        <v>43853.458333333343</v>
      </c>
      <c r="E3149">
        <v>3106</v>
      </c>
      <c r="F3149">
        <v>1212.825368055652</v>
      </c>
      <c r="G3149">
        <v>39</v>
      </c>
      <c r="H3149">
        <v>3.9</v>
      </c>
      <c r="I3149">
        <f>YEAR(data1!$D3149)</f>
        <v>2020</v>
      </c>
      <c r="J3149">
        <f>SUMIFS(data1!$E$2:$E$15001,data1!$I$2:$I$15001,data1!$I3149)</f>
        <v>15201899</v>
      </c>
      <c r="K3149">
        <f>(data1!$J3149-J3148)/J3148</f>
        <v>0</v>
      </c>
    </row>
    <row r="3150" spans="1:11" x14ac:dyDescent="0.3">
      <c r="A3150" t="s">
        <v>24</v>
      </c>
      <c r="B3150" t="s">
        <v>42</v>
      </c>
      <c r="C3150" t="s">
        <v>13</v>
      </c>
      <c r="D3150" s="2">
        <v>43853.5</v>
      </c>
      <c r="E3150">
        <v>3731</v>
      </c>
      <c r="F3150">
        <v>895.41913619617299</v>
      </c>
      <c r="G3150">
        <v>74</v>
      </c>
      <c r="H3150">
        <v>4.4000000000000004</v>
      </c>
      <c r="I3150">
        <f>YEAR(data1!$D3150)</f>
        <v>2020</v>
      </c>
      <c r="J3150">
        <f>SUMIFS(data1!$E$2:$E$15001,data1!$I$2:$I$15001,data1!$I3150)</f>
        <v>15201899</v>
      </c>
      <c r="K3150">
        <f>(data1!$J3150-J3149)/J3149</f>
        <v>0</v>
      </c>
    </row>
    <row r="3151" spans="1:11" x14ac:dyDescent="0.3">
      <c r="A3151" t="s">
        <v>11</v>
      </c>
      <c r="B3151" t="s">
        <v>35</v>
      </c>
      <c r="C3151" t="s">
        <v>13</v>
      </c>
      <c r="D3151" s="2">
        <v>43853.625</v>
      </c>
      <c r="E3151">
        <v>9073</v>
      </c>
      <c r="F3151">
        <v>1894.2192495512079</v>
      </c>
      <c r="G3151">
        <v>68</v>
      </c>
      <c r="H3151">
        <v>5</v>
      </c>
      <c r="I3151">
        <f>YEAR(data1!$D3151)</f>
        <v>2020</v>
      </c>
      <c r="J3151">
        <f>SUMIFS(data1!$E$2:$E$15001,data1!$I$2:$I$15001,data1!$I3151)</f>
        <v>15201899</v>
      </c>
      <c r="K3151">
        <f>(data1!$J3151-J3150)/J3150</f>
        <v>0</v>
      </c>
    </row>
    <row r="3152" spans="1:11" x14ac:dyDescent="0.3">
      <c r="A3152" t="s">
        <v>24</v>
      </c>
      <c r="B3152" t="s">
        <v>25</v>
      </c>
      <c r="C3152" t="s">
        <v>21</v>
      </c>
      <c r="D3152" s="2">
        <v>43853.791666666657</v>
      </c>
      <c r="E3152">
        <v>5611</v>
      </c>
      <c r="F3152">
        <v>1427.7503900168481</v>
      </c>
      <c r="G3152">
        <v>99</v>
      </c>
      <c r="H3152">
        <v>4</v>
      </c>
      <c r="I3152">
        <f>YEAR(data1!$D3152)</f>
        <v>2020</v>
      </c>
      <c r="J3152">
        <f>SUMIFS(data1!$E$2:$E$15001,data1!$I$2:$I$15001,data1!$I3152)</f>
        <v>15201899</v>
      </c>
      <c r="K3152">
        <f>(data1!$J3152-J3151)/J3151</f>
        <v>0</v>
      </c>
    </row>
    <row r="3153" spans="1:11" x14ac:dyDescent="0.3">
      <c r="A3153" t="s">
        <v>17</v>
      </c>
      <c r="B3153" t="s">
        <v>18</v>
      </c>
      <c r="C3153" t="s">
        <v>13</v>
      </c>
      <c r="D3153" s="2">
        <v>43853.833333333343</v>
      </c>
      <c r="E3153">
        <v>8255</v>
      </c>
      <c r="F3153">
        <v>2764.962820090288</v>
      </c>
      <c r="G3153">
        <v>58</v>
      </c>
      <c r="H3153">
        <v>3.4</v>
      </c>
      <c r="I3153">
        <f>YEAR(data1!$D3153)</f>
        <v>2020</v>
      </c>
      <c r="J3153">
        <f>SUMIFS(data1!$E$2:$E$15001,data1!$I$2:$I$15001,data1!$I3153)</f>
        <v>15201899</v>
      </c>
      <c r="K3153">
        <f>(data1!$J3153-J3152)/J3152</f>
        <v>0</v>
      </c>
    </row>
    <row r="3154" spans="1:11" x14ac:dyDescent="0.3">
      <c r="A3154" t="s">
        <v>15</v>
      </c>
      <c r="B3154" t="s">
        <v>20</v>
      </c>
      <c r="C3154" t="s">
        <v>21</v>
      </c>
      <c r="D3154" s="2">
        <v>43854.291666666657</v>
      </c>
      <c r="E3154">
        <v>2312</v>
      </c>
      <c r="F3154">
        <v>782.503269299473</v>
      </c>
      <c r="G3154">
        <v>35</v>
      </c>
      <c r="H3154">
        <v>4.0999999999999996</v>
      </c>
      <c r="I3154">
        <f>YEAR(data1!$D3154)</f>
        <v>2020</v>
      </c>
      <c r="J3154">
        <f>SUMIFS(data1!$E$2:$E$15001,data1!$I$2:$I$15001,data1!$I3154)</f>
        <v>15201899</v>
      </c>
      <c r="K3154">
        <f>(data1!$J3154-J3153)/J3153</f>
        <v>0</v>
      </c>
    </row>
    <row r="3155" spans="1:11" x14ac:dyDescent="0.3">
      <c r="A3155" t="s">
        <v>22</v>
      </c>
      <c r="B3155" t="s">
        <v>16</v>
      </c>
      <c r="C3155" t="s">
        <v>13</v>
      </c>
      <c r="D3155" s="2">
        <v>43854.458333333343</v>
      </c>
      <c r="E3155">
        <v>4799</v>
      </c>
      <c r="F3155">
        <v>1507.352060437084</v>
      </c>
      <c r="G3155">
        <v>71</v>
      </c>
      <c r="H3155">
        <v>4</v>
      </c>
      <c r="I3155">
        <f>YEAR(data1!$D3155)</f>
        <v>2020</v>
      </c>
      <c r="J3155">
        <f>SUMIFS(data1!$E$2:$E$15001,data1!$I$2:$I$15001,data1!$I3155)</f>
        <v>15201899</v>
      </c>
      <c r="K3155">
        <f>(data1!$J3155-J3154)/J3154</f>
        <v>0</v>
      </c>
    </row>
    <row r="3156" spans="1:11" x14ac:dyDescent="0.3">
      <c r="A3156" t="s">
        <v>17</v>
      </c>
      <c r="B3156" t="s">
        <v>34</v>
      </c>
      <c r="C3156" t="s">
        <v>26</v>
      </c>
      <c r="D3156" s="2">
        <v>43854.583333333343</v>
      </c>
      <c r="E3156">
        <v>5503</v>
      </c>
      <c r="F3156">
        <v>1416.3549929441119</v>
      </c>
      <c r="G3156">
        <v>72</v>
      </c>
      <c r="H3156">
        <v>3.8</v>
      </c>
      <c r="I3156">
        <f>YEAR(data1!$D3156)</f>
        <v>2020</v>
      </c>
      <c r="J3156">
        <f>SUMIFS(data1!$E$2:$E$15001,data1!$I$2:$I$15001,data1!$I3156)</f>
        <v>15201899</v>
      </c>
      <c r="K3156">
        <f>(data1!$J3156-J3155)/J3155</f>
        <v>0</v>
      </c>
    </row>
    <row r="3157" spans="1:11" x14ac:dyDescent="0.3">
      <c r="A3157" t="s">
        <v>15</v>
      </c>
      <c r="B3157" t="s">
        <v>40</v>
      </c>
      <c r="C3157" t="s">
        <v>19</v>
      </c>
      <c r="D3157" s="2">
        <v>43854.625</v>
      </c>
      <c r="E3157">
        <v>5231</v>
      </c>
      <c r="F3157">
        <v>1992.498776850374</v>
      </c>
      <c r="G3157">
        <v>56</v>
      </c>
      <c r="H3157">
        <v>4.5999999999999996</v>
      </c>
      <c r="I3157">
        <f>YEAR(data1!$D3157)</f>
        <v>2020</v>
      </c>
      <c r="J3157">
        <f>SUMIFS(data1!$E$2:$E$15001,data1!$I$2:$I$15001,data1!$I3157)</f>
        <v>15201899</v>
      </c>
      <c r="K3157">
        <f>(data1!$J3157-J3156)/J3156</f>
        <v>0</v>
      </c>
    </row>
    <row r="3158" spans="1:11" x14ac:dyDescent="0.3">
      <c r="A3158" t="s">
        <v>24</v>
      </c>
      <c r="B3158" t="s">
        <v>36</v>
      </c>
      <c r="C3158" t="s">
        <v>13</v>
      </c>
      <c r="D3158" s="2">
        <v>43854.666666666657</v>
      </c>
      <c r="E3158">
        <v>8053</v>
      </c>
      <c r="F3158">
        <v>2481.3365658689349</v>
      </c>
      <c r="G3158">
        <v>130</v>
      </c>
      <c r="H3158">
        <v>4.8</v>
      </c>
      <c r="I3158">
        <f>YEAR(data1!$D3158)</f>
        <v>2020</v>
      </c>
      <c r="J3158">
        <f>SUMIFS(data1!$E$2:$E$15001,data1!$I$2:$I$15001,data1!$I3158)</f>
        <v>15201899</v>
      </c>
      <c r="K3158">
        <f>(data1!$J3158-J3157)/J3157</f>
        <v>0</v>
      </c>
    </row>
    <row r="3159" spans="1:11" x14ac:dyDescent="0.3">
      <c r="A3159" t="s">
        <v>24</v>
      </c>
      <c r="B3159" t="s">
        <v>28</v>
      </c>
      <c r="C3159" t="s">
        <v>26</v>
      </c>
      <c r="D3159" s="2">
        <v>43854.875</v>
      </c>
      <c r="E3159">
        <v>5582</v>
      </c>
      <c r="F3159">
        <v>1679.022924126838</v>
      </c>
      <c r="G3159">
        <v>39</v>
      </c>
      <c r="H3159">
        <v>3.3</v>
      </c>
      <c r="I3159">
        <f>YEAR(data1!$D3159)</f>
        <v>2020</v>
      </c>
      <c r="J3159">
        <f>SUMIFS(data1!$E$2:$E$15001,data1!$I$2:$I$15001,data1!$I3159)</f>
        <v>15201899</v>
      </c>
      <c r="K3159">
        <f>(data1!$J3159-J3158)/J3158</f>
        <v>0</v>
      </c>
    </row>
    <row r="3160" spans="1:11" x14ac:dyDescent="0.3">
      <c r="A3160" t="s">
        <v>17</v>
      </c>
      <c r="B3160" t="s">
        <v>31</v>
      </c>
      <c r="C3160" t="s">
        <v>13</v>
      </c>
      <c r="D3160" s="2">
        <v>43854.958333333343</v>
      </c>
      <c r="E3160">
        <v>4798</v>
      </c>
      <c r="F3160">
        <v>1516.9643941960969</v>
      </c>
      <c r="G3160">
        <v>36</v>
      </c>
      <c r="H3160">
        <v>3.8</v>
      </c>
      <c r="I3160">
        <f>YEAR(data1!$D3160)</f>
        <v>2020</v>
      </c>
      <c r="J3160">
        <f>SUMIFS(data1!$E$2:$E$15001,data1!$I$2:$I$15001,data1!$I3160)</f>
        <v>15201899</v>
      </c>
      <c r="K3160">
        <f>(data1!$J3160-J3159)/J3159</f>
        <v>0</v>
      </c>
    </row>
    <row r="3161" spans="1:11" x14ac:dyDescent="0.3">
      <c r="A3161" t="s">
        <v>22</v>
      </c>
      <c r="B3161" t="s">
        <v>44</v>
      </c>
      <c r="C3161" t="s">
        <v>21</v>
      </c>
      <c r="D3161" s="2">
        <v>43855</v>
      </c>
      <c r="E3161">
        <v>1762</v>
      </c>
      <c r="F3161">
        <v>434.38012823484911</v>
      </c>
      <c r="G3161">
        <v>16</v>
      </c>
      <c r="H3161">
        <v>4.7</v>
      </c>
      <c r="I3161">
        <f>YEAR(data1!$D3161)</f>
        <v>2020</v>
      </c>
      <c r="J3161">
        <f>SUMIFS(data1!$E$2:$E$15001,data1!$I$2:$I$15001,data1!$I3161)</f>
        <v>15201899</v>
      </c>
      <c r="K3161">
        <f>(data1!$J3161-J3160)/J3160</f>
        <v>0</v>
      </c>
    </row>
    <row r="3162" spans="1:11" x14ac:dyDescent="0.3">
      <c r="A3162" t="s">
        <v>22</v>
      </c>
      <c r="B3162" t="s">
        <v>23</v>
      </c>
      <c r="C3162" t="s">
        <v>19</v>
      </c>
      <c r="D3162" s="2">
        <v>43855.25</v>
      </c>
      <c r="E3162">
        <v>5886</v>
      </c>
      <c r="F3162">
        <v>1255.3287661340121</v>
      </c>
      <c r="G3162">
        <v>104</v>
      </c>
      <c r="H3162">
        <v>4.4000000000000004</v>
      </c>
      <c r="I3162">
        <f>YEAR(data1!$D3162)</f>
        <v>2020</v>
      </c>
      <c r="J3162">
        <f>SUMIFS(data1!$E$2:$E$15001,data1!$I$2:$I$15001,data1!$I3162)</f>
        <v>15201899</v>
      </c>
      <c r="K3162">
        <f>(data1!$J3162-J3161)/J3161</f>
        <v>0</v>
      </c>
    </row>
    <row r="3163" spans="1:11" x14ac:dyDescent="0.3">
      <c r="A3163" t="s">
        <v>22</v>
      </c>
      <c r="B3163" t="s">
        <v>43</v>
      </c>
      <c r="C3163" t="s">
        <v>21</v>
      </c>
      <c r="D3163" s="2">
        <v>43855.291666666657</v>
      </c>
      <c r="E3163">
        <v>3991</v>
      </c>
      <c r="F3163">
        <v>1121.761819432083</v>
      </c>
      <c r="G3163">
        <v>54</v>
      </c>
      <c r="H3163">
        <v>3.5</v>
      </c>
      <c r="I3163">
        <f>YEAR(data1!$D3163)</f>
        <v>2020</v>
      </c>
      <c r="J3163">
        <f>SUMIFS(data1!$E$2:$E$15001,data1!$I$2:$I$15001,data1!$I3163)</f>
        <v>15201899</v>
      </c>
      <c r="K3163">
        <f>(data1!$J3163-J3162)/J3162</f>
        <v>0</v>
      </c>
    </row>
    <row r="3164" spans="1:11" x14ac:dyDescent="0.3">
      <c r="A3164" t="s">
        <v>24</v>
      </c>
      <c r="B3164" t="s">
        <v>27</v>
      </c>
      <c r="C3164" t="s">
        <v>21</v>
      </c>
      <c r="D3164" s="2">
        <v>43855.375</v>
      </c>
      <c r="E3164">
        <v>4082</v>
      </c>
      <c r="F3164">
        <v>1303.203525775788</v>
      </c>
      <c r="G3164">
        <v>30</v>
      </c>
      <c r="H3164">
        <v>3.7</v>
      </c>
      <c r="I3164">
        <f>YEAR(data1!$D3164)</f>
        <v>2020</v>
      </c>
      <c r="J3164">
        <f>SUMIFS(data1!$E$2:$E$15001,data1!$I$2:$I$15001,data1!$I3164)</f>
        <v>15201899</v>
      </c>
      <c r="K3164">
        <f>(data1!$J3164-J3163)/J3163</f>
        <v>0</v>
      </c>
    </row>
    <row r="3165" spans="1:11" x14ac:dyDescent="0.3">
      <c r="A3165" t="s">
        <v>15</v>
      </c>
      <c r="B3165" t="s">
        <v>30</v>
      </c>
      <c r="C3165" t="s">
        <v>21</v>
      </c>
      <c r="D3165" s="2">
        <v>43855.5</v>
      </c>
      <c r="E3165">
        <v>8566</v>
      </c>
      <c r="F3165">
        <v>2004.597728462041</v>
      </c>
      <c r="G3165">
        <v>83</v>
      </c>
      <c r="H3165">
        <v>5</v>
      </c>
      <c r="I3165">
        <f>YEAR(data1!$D3165)</f>
        <v>2020</v>
      </c>
      <c r="J3165">
        <f>SUMIFS(data1!$E$2:$E$15001,data1!$I$2:$I$15001,data1!$I3165)</f>
        <v>15201899</v>
      </c>
      <c r="K3165">
        <f>(data1!$J3165-J3164)/J3164</f>
        <v>0</v>
      </c>
    </row>
    <row r="3166" spans="1:11" x14ac:dyDescent="0.3">
      <c r="A3166" t="s">
        <v>22</v>
      </c>
      <c r="B3166" t="s">
        <v>33</v>
      </c>
      <c r="C3166" t="s">
        <v>19</v>
      </c>
      <c r="D3166" s="2">
        <v>43855.5</v>
      </c>
      <c r="E3166">
        <v>2668</v>
      </c>
      <c r="F3166">
        <v>719.39754266887121</v>
      </c>
      <c r="G3166">
        <v>33</v>
      </c>
      <c r="H3166">
        <v>4.2</v>
      </c>
      <c r="I3166">
        <f>YEAR(data1!$D3166)</f>
        <v>2020</v>
      </c>
      <c r="J3166">
        <f>SUMIFS(data1!$E$2:$E$15001,data1!$I$2:$I$15001,data1!$I3166)</f>
        <v>15201899</v>
      </c>
      <c r="K3166">
        <f>(data1!$J3166-J3165)/J3165</f>
        <v>0</v>
      </c>
    </row>
    <row r="3167" spans="1:11" x14ac:dyDescent="0.3">
      <c r="A3167" t="s">
        <v>22</v>
      </c>
      <c r="B3167" t="s">
        <v>44</v>
      </c>
      <c r="C3167" t="s">
        <v>13</v>
      </c>
      <c r="D3167" s="2">
        <v>43855.708333333343</v>
      </c>
      <c r="E3167">
        <v>3741</v>
      </c>
      <c r="F3167">
        <v>1361.77546505589</v>
      </c>
      <c r="G3167">
        <v>41</v>
      </c>
      <c r="H3167">
        <v>4.3</v>
      </c>
      <c r="I3167">
        <f>YEAR(data1!$D3167)</f>
        <v>2020</v>
      </c>
      <c r="J3167">
        <f>SUMIFS(data1!$E$2:$E$15001,data1!$I$2:$I$15001,data1!$I3167)</f>
        <v>15201899</v>
      </c>
      <c r="K3167">
        <f>(data1!$J3167-J3166)/J3166</f>
        <v>0</v>
      </c>
    </row>
    <row r="3168" spans="1:11" x14ac:dyDescent="0.3">
      <c r="A3168" t="s">
        <v>11</v>
      </c>
      <c r="B3168" t="s">
        <v>41</v>
      </c>
      <c r="C3168" t="s">
        <v>26</v>
      </c>
      <c r="D3168" s="2">
        <v>43855.75</v>
      </c>
      <c r="E3168">
        <v>4196</v>
      </c>
      <c r="F3168">
        <v>1395.8077977724711</v>
      </c>
      <c r="G3168">
        <v>45</v>
      </c>
      <c r="H3168">
        <v>4.4000000000000004</v>
      </c>
      <c r="I3168">
        <f>YEAR(data1!$D3168)</f>
        <v>2020</v>
      </c>
      <c r="J3168">
        <f>SUMIFS(data1!$E$2:$E$15001,data1!$I$2:$I$15001,data1!$I3168)</f>
        <v>15201899</v>
      </c>
      <c r="K3168">
        <f>(data1!$J3168-J3167)/J3167</f>
        <v>0</v>
      </c>
    </row>
    <row r="3169" spans="1:11" x14ac:dyDescent="0.3">
      <c r="A3169" t="s">
        <v>15</v>
      </c>
      <c r="B3169" t="s">
        <v>32</v>
      </c>
      <c r="C3169" t="s">
        <v>26</v>
      </c>
      <c r="D3169" s="2">
        <v>43855.833333333343</v>
      </c>
      <c r="E3169">
        <v>5629</v>
      </c>
      <c r="F3169">
        <v>1839.0088358123619</v>
      </c>
      <c r="G3169">
        <v>73</v>
      </c>
      <c r="H3169">
        <v>4.5999999999999996</v>
      </c>
      <c r="I3169">
        <f>YEAR(data1!$D3169)</f>
        <v>2020</v>
      </c>
      <c r="J3169">
        <f>SUMIFS(data1!$E$2:$E$15001,data1!$I$2:$I$15001,data1!$I3169)</f>
        <v>15201899</v>
      </c>
      <c r="K3169">
        <f>(data1!$J3169-J3168)/J3168</f>
        <v>0</v>
      </c>
    </row>
    <row r="3170" spans="1:11" x14ac:dyDescent="0.3">
      <c r="A3170" t="s">
        <v>11</v>
      </c>
      <c r="B3170" t="s">
        <v>35</v>
      </c>
      <c r="C3170" t="s">
        <v>21</v>
      </c>
      <c r="D3170" s="2">
        <v>43855.958333333343</v>
      </c>
      <c r="E3170">
        <v>4277</v>
      </c>
      <c r="F3170">
        <v>893.91671639793617</v>
      </c>
      <c r="G3170">
        <v>31</v>
      </c>
      <c r="H3170">
        <v>4.4000000000000004</v>
      </c>
      <c r="I3170">
        <f>YEAR(data1!$D3170)</f>
        <v>2020</v>
      </c>
      <c r="J3170">
        <f>SUMIFS(data1!$E$2:$E$15001,data1!$I$2:$I$15001,data1!$I3170)</f>
        <v>15201899</v>
      </c>
      <c r="K3170">
        <f>(data1!$J3170-J3169)/J3169</f>
        <v>0</v>
      </c>
    </row>
    <row r="3171" spans="1:11" x14ac:dyDescent="0.3">
      <c r="A3171" t="s">
        <v>24</v>
      </c>
      <c r="B3171" t="s">
        <v>28</v>
      </c>
      <c r="C3171" t="s">
        <v>26</v>
      </c>
      <c r="D3171" s="2">
        <v>43856.125</v>
      </c>
      <c r="E3171">
        <v>2851</v>
      </c>
      <c r="F3171">
        <v>612.40300192039854</v>
      </c>
      <c r="G3171">
        <v>51</v>
      </c>
      <c r="H3171">
        <v>4.5999999999999996</v>
      </c>
      <c r="I3171">
        <f>YEAR(data1!$D3171)</f>
        <v>2020</v>
      </c>
      <c r="J3171">
        <f>SUMIFS(data1!$E$2:$E$15001,data1!$I$2:$I$15001,data1!$I3171)</f>
        <v>15201899</v>
      </c>
      <c r="K3171">
        <f>(data1!$J3171-J3170)/J3170</f>
        <v>0</v>
      </c>
    </row>
    <row r="3172" spans="1:11" x14ac:dyDescent="0.3">
      <c r="A3172" t="s">
        <v>15</v>
      </c>
      <c r="B3172" t="s">
        <v>20</v>
      </c>
      <c r="C3172" t="s">
        <v>26</v>
      </c>
      <c r="D3172" s="2">
        <v>43857.125</v>
      </c>
      <c r="E3172">
        <v>3723</v>
      </c>
      <c r="F3172">
        <v>1235.0854540041989</v>
      </c>
      <c r="G3172">
        <v>42</v>
      </c>
      <c r="H3172">
        <v>3.9</v>
      </c>
      <c r="I3172">
        <f>YEAR(data1!$D3172)</f>
        <v>2020</v>
      </c>
      <c r="J3172">
        <f>SUMIFS(data1!$E$2:$E$15001,data1!$I$2:$I$15001,data1!$I3172)</f>
        <v>15201899</v>
      </c>
      <c r="K3172">
        <f>(data1!$J3172-J3171)/J3171</f>
        <v>0</v>
      </c>
    </row>
    <row r="3173" spans="1:11" x14ac:dyDescent="0.3">
      <c r="A3173" t="s">
        <v>15</v>
      </c>
      <c r="B3173" t="s">
        <v>20</v>
      </c>
      <c r="C3173" t="s">
        <v>21</v>
      </c>
      <c r="D3173" s="2">
        <v>43857.125</v>
      </c>
      <c r="E3173">
        <v>7377</v>
      </c>
      <c r="F3173">
        <v>1919.1147797679621</v>
      </c>
      <c r="G3173">
        <v>96</v>
      </c>
      <c r="H3173">
        <v>3.7</v>
      </c>
      <c r="I3173">
        <f>YEAR(data1!$D3173)</f>
        <v>2020</v>
      </c>
      <c r="J3173">
        <f>SUMIFS(data1!$E$2:$E$15001,data1!$I$2:$I$15001,data1!$I3173)</f>
        <v>15201899</v>
      </c>
      <c r="K3173">
        <f>(data1!$J3173-J3172)/J3172</f>
        <v>0</v>
      </c>
    </row>
    <row r="3174" spans="1:11" x14ac:dyDescent="0.3">
      <c r="A3174" t="s">
        <v>24</v>
      </c>
      <c r="B3174" t="s">
        <v>42</v>
      </c>
      <c r="C3174" t="s">
        <v>26</v>
      </c>
      <c r="D3174" s="2">
        <v>43857.208333333343</v>
      </c>
      <c r="E3174">
        <v>3614</v>
      </c>
      <c r="F3174">
        <v>849.28384653395165</v>
      </c>
      <c r="G3174">
        <v>52</v>
      </c>
      <c r="H3174">
        <v>3.4</v>
      </c>
      <c r="I3174">
        <f>YEAR(data1!$D3174)</f>
        <v>2020</v>
      </c>
      <c r="J3174">
        <f>SUMIFS(data1!$E$2:$E$15001,data1!$I$2:$I$15001,data1!$I3174)</f>
        <v>15201899</v>
      </c>
      <c r="K3174">
        <f>(data1!$J3174-J3173)/J3173</f>
        <v>0</v>
      </c>
    </row>
    <row r="3175" spans="1:11" x14ac:dyDescent="0.3">
      <c r="A3175" t="s">
        <v>17</v>
      </c>
      <c r="B3175" t="s">
        <v>34</v>
      </c>
      <c r="C3175" t="s">
        <v>21</v>
      </c>
      <c r="D3175" s="2">
        <v>43857.291666666657</v>
      </c>
      <c r="E3175">
        <v>1475</v>
      </c>
      <c r="F3175">
        <v>317.48095833150938</v>
      </c>
      <c r="G3175">
        <v>11</v>
      </c>
      <c r="H3175">
        <v>4.0999999999999996</v>
      </c>
      <c r="I3175">
        <f>YEAR(data1!$D3175)</f>
        <v>2020</v>
      </c>
      <c r="J3175">
        <f>SUMIFS(data1!$E$2:$E$15001,data1!$I$2:$I$15001,data1!$I3175)</f>
        <v>15201899</v>
      </c>
      <c r="K3175">
        <f>(data1!$J3175-J3174)/J3174</f>
        <v>0</v>
      </c>
    </row>
    <row r="3176" spans="1:11" x14ac:dyDescent="0.3">
      <c r="A3176" t="s">
        <v>17</v>
      </c>
      <c r="B3176" t="s">
        <v>31</v>
      </c>
      <c r="C3176" t="s">
        <v>13</v>
      </c>
      <c r="D3176" s="2">
        <v>43857.291666666657</v>
      </c>
      <c r="E3176">
        <v>4228</v>
      </c>
      <c r="F3176">
        <v>1616.8057443752721</v>
      </c>
      <c r="G3176">
        <v>59</v>
      </c>
      <c r="H3176">
        <v>3.9</v>
      </c>
      <c r="I3176">
        <f>YEAR(data1!$D3176)</f>
        <v>2020</v>
      </c>
      <c r="J3176">
        <f>SUMIFS(data1!$E$2:$E$15001,data1!$I$2:$I$15001,data1!$I3176)</f>
        <v>15201899</v>
      </c>
      <c r="K3176">
        <f>(data1!$J3176-J3175)/J3175</f>
        <v>0</v>
      </c>
    </row>
    <row r="3177" spans="1:11" x14ac:dyDescent="0.3">
      <c r="A3177" t="s">
        <v>15</v>
      </c>
      <c r="B3177" t="s">
        <v>16</v>
      </c>
      <c r="C3177" t="s">
        <v>26</v>
      </c>
      <c r="D3177" s="2">
        <v>43857.375</v>
      </c>
      <c r="E3177">
        <v>3491</v>
      </c>
      <c r="F3177">
        <v>1292.9761125263369</v>
      </c>
      <c r="G3177">
        <v>32</v>
      </c>
      <c r="H3177">
        <v>3.5</v>
      </c>
      <c r="I3177">
        <f>YEAR(data1!$D3177)</f>
        <v>2020</v>
      </c>
      <c r="J3177">
        <f>SUMIFS(data1!$E$2:$E$15001,data1!$I$2:$I$15001,data1!$I3177)</f>
        <v>15201899</v>
      </c>
      <c r="K3177">
        <f>(data1!$J3177-J3176)/J3176</f>
        <v>0</v>
      </c>
    </row>
    <row r="3178" spans="1:11" x14ac:dyDescent="0.3">
      <c r="A3178" t="s">
        <v>11</v>
      </c>
      <c r="B3178" t="s">
        <v>12</v>
      </c>
      <c r="C3178" t="s">
        <v>26</v>
      </c>
      <c r="D3178" s="2">
        <v>43857.375</v>
      </c>
      <c r="E3178">
        <v>2031</v>
      </c>
      <c r="F3178">
        <v>496.02922739876669</v>
      </c>
      <c r="G3178">
        <v>15</v>
      </c>
      <c r="H3178">
        <v>3.5</v>
      </c>
      <c r="I3178">
        <f>YEAR(data1!$D3178)</f>
        <v>2020</v>
      </c>
      <c r="J3178">
        <f>SUMIFS(data1!$E$2:$E$15001,data1!$I$2:$I$15001,data1!$I3178)</f>
        <v>15201899</v>
      </c>
      <c r="K3178">
        <f>(data1!$J3178-J3177)/J3177</f>
        <v>0</v>
      </c>
    </row>
    <row r="3179" spans="1:11" x14ac:dyDescent="0.3">
      <c r="A3179" t="s">
        <v>24</v>
      </c>
      <c r="B3179" t="s">
        <v>27</v>
      </c>
      <c r="C3179" t="s">
        <v>13</v>
      </c>
      <c r="D3179" s="2">
        <v>43857.5</v>
      </c>
      <c r="E3179">
        <v>9039</v>
      </c>
      <c r="F3179">
        <v>2857.3718748605729</v>
      </c>
      <c r="G3179">
        <v>77</v>
      </c>
      <c r="H3179">
        <v>3.2</v>
      </c>
      <c r="I3179">
        <f>YEAR(data1!$D3179)</f>
        <v>2020</v>
      </c>
      <c r="J3179">
        <f>SUMIFS(data1!$E$2:$E$15001,data1!$I$2:$I$15001,data1!$I3179)</f>
        <v>15201899</v>
      </c>
      <c r="K3179">
        <f>(data1!$J3179-J3178)/J3178</f>
        <v>0</v>
      </c>
    </row>
    <row r="3180" spans="1:11" x14ac:dyDescent="0.3">
      <c r="A3180" t="s">
        <v>17</v>
      </c>
      <c r="B3180" t="s">
        <v>29</v>
      </c>
      <c r="C3180" t="s">
        <v>19</v>
      </c>
      <c r="D3180" s="2">
        <v>43857.541666666657</v>
      </c>
      <c r="E3180">
        <v>5953</v>
      </c>
      <c r="F3180">
        <v>1730.621261402116</v>
      </c>
      <c r="G3180">
        <v>87</v>
      </c>
      <c r="H3180">
        <v>3.8</v>
      </c>
      <c r="I3180">
        <f>YEAR(data1!$D3180)</f>
        <v>2020</v>
      </c>
      <c r="J3180">
        <f>SUMIFS(data1!$E$2:$E$15001,data1!$I$2:$I$15001,data1!$I3180)</f>
        <v>15201899</v>
      </c>
      <c r="K3180">
        <f>(data1!$J3180-J3179)/J3179</f>
        <v>0</v>
      </c>
    </row>
    <row r="3181" spans="1:11" x14ac:dyDescent="0.3">
      <c r="A3181" t="s">
        <v>17</v>
      </c>
      <c r="B3181" t="s">
        <v>29</v>
      </c>
      <c r="C3181" t="s">
        <v>13</v>
      </c>
      <c r="D3181" s="2">
        <v>43857.541666666657</v>
      </c>
      <c r="E3181">
        <v>4891</v>
      </c>
      <c r="F3181">
        <v>1667.024357096783</v>
      </c>
      <c r="G3181">
        <v>40</v>
      </c>
      <c r="H3181">
        <v>3.5</v>
      </c>
      <c r="I3181">
        <f>YEAR(data1!$D3181)</f>
        <v>2020</v>
      </c>
      <c r="J3181">
        <f>SUMIFS(data1!$E$2:$E$15001,data1!$I$2:$I$15001,data1!$I3181)</f>
        <v>15201899</v>
      </c>
      <c r="K3181">
        <f>(data1!$J3181-J3180)/J3180</f>
        <v>0</v>
      </c>
    </row>
    <row r="3182" spans="1:11" x14ac:dyDescent="0.3">
      <c r="A3182" t="s">
        <v>22</v>
      </c>
      <c r="B3182" t="s">
        <v>44</v>
      </c>
      <c r="C3182" t="s">
        <v>21</v>
      </c>
      <c r="D3182" s="2">
        <v>43857.75</v>
      </c>
      <c r="E3182">
        <v>7656</v>
      </c>
      <c r="F3182">
        <v>1808.55786915666</v>
      </c>
      <c r="G3182">
        <v>147</v>
      </c>
      <c r="H3182">
        <v>3.4</v>
      </c>
      <c r="I3182">
        <f>YEAR(data1!$D3182)</f>
        <v>2020</v>
      </c>
      <c r="J3182">
        <f>SUMIFS(data1!$E$2:$E$15001,data1!$I$2:$I$15001,data1!$I3182)</f>
        <v>15201899</v>
      </c>
      <c r="K3182">
        <f>(data1!$J3182-J3181)/J3181</f>
        <v>0</v>
      </c>
    </row>
    <row r="3183" spans="1:11" x14ac:dyDescent="0.3">
      <c r="A3183" t="s">
        <v>11</v>
      </c>
      <c r="B3183" t="s">
        <v>12</v>
      </c>
      <c r="C3183" t="s">
        <v>21</v>
      </c>
      <c r="D3183" s="2">
        <v>43857.958333333343</v>
      </c>
      <c r="E3183">
        <v>1784</v>
      </c>
      <c r="F3183">
        <v>504.9317807028595</v>
      </c>
      <c r="G3183">
        <v>15</v>
      </c>
      <c r="H3183">
        <v>4.0999999999999996</v>
      </c>
      <c r="I3183">
        <f>YEAR(data1!$D3183)</f>
        <v>2020</v>
      </c>
      <c r="J3183">
        <f>SUMIFS(data1!$E$2:$E$15001,data1!$I$2:$I$15001,data1!$I3183)</f>
        <v>15201899</v>
      </c>
      <c r="K3183">
        <f>(data1!$J3183-J3182)/J3182</f>
        <v>0</v>
      </c>
    </row>
    <row r="3184" spans="1:11" x14ac:dyDescent="0.3">
      <c r="A3184" t="s">
        <v>24</v>
      </c>
      <c r="B3184" t="s">
        <v>25</v>
      </c>
      <c r="C3184" t="s">
        <v>13</v>
      </c>
      <c r="D3184" s="2">
        <v>43858.333333333343</v>
      </c>
      <c r="E3184">
        <v>4660</v>
      </c>
      <c r="F3184">
        <v>1777.361292981109</v>
      </c>
      <c r="G3184">
        <v>69</v>
      </c>
      <c r="H3184">
        <v>4</v>
      </c>
      <c r="I3184">
        <f>YEAR(data1!$D3184)</f>
        <v>2020</v>
      </c>
      <c r="J3184">
        <f>SUMIFS(data1!$E$2:$E$15001,data1!$I$2:$I$15001,data1!$I3184)</f>
        <v>15201899</v>
      </c>
      <c r="K3184">
        <f>(data1!$J3184-J3183)/J3183</f>
        <v>0</v>
      </c>
    </row>
    <row r="3185" spans="1:11" x14ac:dyDescent="0.3">
      <c r="A3185" t="s">
        <v>17</v>
      </c>
      <c r="B3185" t="s">
        <v>34</v>
      </c>
      <c r="C3185" t="s">
        <v>19</v>
      </c>
      <c r="D3185" s="2">
        <v>43858.458333333343</v>
      </c>
      <c r="E3185">
        <v>6936</v>
      </c>
      <c r="F3185">
        <v>2119.4093791040368</v>
      </c>
      <c r="G3185">
        <v>106</v>
      </c>
      <c r="H3185">
        <v>3.7</v>
      </c>
      <c r="I3185">
        <f>YEAR(data1!$D3185)</f>
        <v>2020</v>
      </c>
      <c r="J3185">
        <f>SUMIFS(data1!$E$2:$E$15001,data1!$I$2:$I$15001,data1!$I3185)</f>
        <v>15201899</v>
      </c>
      <c r="K3185">
        <f>(data1!$J3185-J3184)/J3184</f>
        <v>0</v>
      </c>
    </row>
    <row r="3186" spans="1:11" x14ac:dyDescent="0.3">
      <c r="A3186" t="s">
        <v>17</v>
      </c>
      <c r="B3186" t="s">
        <v>34</v>
      </c>
      <c r="C3186" t="s">
        <v>21</v>
      </c>
      <c r="D3186" s="2">
        <v>43858.666666666657</v>
      </c>
      <c r="E3186">
        <v>4446</v>
      </c>
      <c r="F3186">
        <v>1705.2970365480639</v>
      </c>
      <c r="G3186">
        <v>51</v>
      </c>
      <c r="H3186">
        <v>4.9000000000000004</v>
      </c>
      <c r="I3186">
        <f>YEAR(data1!$D3186)</f>
        <v>2020</v>
      </c>
      <c r="J3186">
        <f>SUMIFS(data1!$E$2:$E$15001,data1!$I$2:$I$15001,data1!$I3186)</f>
        <v>15201899</v>
      </c>
      <c r="K3186">
        <f>(data1!$J3186-J3185)/J3185</f>
        <v>0</v>
      </c>
    </row>
    <row r="3187" spans="1:11" x14ac:dyDescent="0.3">
      <c r="A3187" t="s">
        <v>24</v>
      </c>
      <c r="B3187" t="s">
        <v>36</v>
      </c>
      <c r="C3187" t="s">
        <v>19</v>
      </c>
      <c r="D3187" s="2">
        <v>43858.833333333343</v>
      </c>
      <c r="E3187">
        <v>5753</v>
      </c>
      <c r="F3187">
        <v>1675.5378258489609</v>
      </c>
      <c r="G3187">
        <v>71</v>
      </c>
      <c r="H3187">
        <v>4.4000000000000004</v>
      </c>
      <c r="I3187">
        <f>YEAR(data1!$D3187)</f>
        <v>2020</v>
      </c>
      <c r="J3187">
        <f>SUMIFS(data1!$E$2:$E$15001,data1!$I$2:$I$15001,data1!$I3187)</f>
        <v>15201899</v>
      </c>
      <c r="K3187">
        <f>(data1!$J3187-J3186)/J3186</f>
        <v>0</v>
      </c>
    </row>
    <row r="3188" spans="1:11" x14ac:dyDescent="0.3">
      <c r="A3188" t="s">
        <v>15</v>
      </c>
      <c r="B3188" t="s">
        <v>32</v>
      </c>
      <c r="C3188" t="s">
        <v>19</v>
      </c>
      <c r="D3188" s="2">
        <v>43858.875</v>
      </c>
      <c r="E3188">
        <v>4334</v>
      </c>
      <c r="F3188">
        <v>1340.1562807547671</v>
      </c>
      <c r="G3188">
        <v>31</v>
      </c>
      <c r="H3188">
        <v>4.4000000000000004</v>
      </c>
      <c r="I3188">
        <f>YEAR(data1!$D3188)</f>
        <v>2020</v>
      </c>
      <c r="J3188">
        <f>SUMIFS(data1!$E$2:$E$15001,data1!$I$2:$I$15001,data1!$I3188)</f>
        <v>15201899</v>
      </c>
      <c r="K3188">
        <f>(data1!$J3188-J3187)/J3187</f>
        <v>0</v>
      </c>
    </row>
    <row r="3189" spans="1:11" x14ac:dyDescent="0.3">
      <c r="A3189" t="s">
        <v>22</v>
      </c>
      <c r="B3189" t="s">
        <v>33</v>
      </c>
      <c r="C3189" t="s">
        <v>19</v>
      </c>
      <c r="D3189" s="2">
        <v>43859.208333333343</v>
      </c>
      <c r="E3189">
        <v>163</v>
      </c>
      <c r="F3189">
        <v>41.703442753924698</v>
      </c>
      <c r="G3189">
        <v>1</v>
      </c>
      <c r="H3189">
        <v>4.0999999999999996</v>
      </c>
      <c r="I3189">
        <f>YEAR(data1!$D3189)</f>
        <v>2020</v>
      </c>
      <c r="J3189">
        <f>SUMIFS(data1!$E$2:$E$15001,data1!$I$2:$I$15001,data1!$I3189)</f>
        <v>15201899</v>
      </c>
      <c r="K3189">
        <f>(data1!$J3189-J3188)/J3188</f>
        <v>0</v>
      </c>
    </row>
    <row r="3190" spans="1:11" x14ac:dyDescent="0.3">
      <c r="A3190" t="s">
        <v>15</v>
      </c>
      <c r="B3190" t="s">
        <v>30</v>
      </c>
      <c r="C3190" t="s">
        <v>19</v>
      </c>
      <c r="D3190" s="2">
        <v>43859.291666666657</v>
      </c>
      <c r="E3190">
        <v>3621</v>
      </c>
      <c r="F3190">
        <v>1242.1129997520909</v>
      </c>
      <c r="G3190">
        <v>32</v>
      </c>
      <c r="H3190">
        <v>3.7</v>
      </c>
      <c r="I3190">
        <f>YEAR(data1!$D3190)</f>
        <v>2020</v>
      </c>
      <c r="J3190">
        <f>SUMIFS(data1!$E$2:$E$15001,data1!$I$2:$I$15001,data1!$I3190)</f>
        <v>15201899</v>
      </c>
      <c r="K3190">
        <f>(data1!$J3190-J3189)/J3189</f>
        <v>0</v>
      </c>
    </row>
    <row r="3191" spans="1:11" x14ac:dyDescent="0.3">
      <c r="A3191" t="s">
        <v>22</v>
      </c>
      <c r="B3191" t="s">
        <v>33</v>
      </c>
      <c r="C3191" t="s">
        <v>13</v>
      </c>
      <c r="D3191" s="2">
        <v>43859.458333333343</v>
      </c>
      <c r="E3191">
        <v>3400</v>
      </c>
      <c r="F3191">
        <v>1298.754554378992</v>
      </c>
      <c r="G3191">
        <v>40</v>
      </c>
      <c r="H3191">
        <v>3.9</v>
      </c>
      <c r="I3191">
        <f>YEAR(data1!$D3191)</f>
        <v>2020</v>
      </c>
      <c r="J3191">
        <f>SUMIFS(data1!$E$2:$E$15001,data1!$I$2:$I$15001,data1!$I3191)</f>
        <v>15201899</v>
      </c>
      <c r="K3191">
        <f>(data1!$J3191-J3190)/J3190</f>
        <v>0</v>
      </c>
    </row>
    <row r="3192" spans="1:11" x14ac:dyDescent="0.3">
      <c r="A3192" t="s">
        <v>11</v>
      </c>
      <c r="B3192" t="s">
        <v>38</v>
      </c>
      <c r="C3192" t="s">
        <v>13</v>
      </c>
      <c r="D3192" s="2">
        <v>43859.625</v>
      </c>
      <c r="E3192">
        <v>8401</v>
      </c>
      <c r="F3192">
        <v>1892.4464714636699</v>
      </c>
      <c r="G3192">
        <v>161</v>
      </c>
      <c r="H3192">
        <v>3.8</v>
      </c>
      <c r="I3192">
        <f>YEAR(data1!$D3192)</f>
        <v>2020</v>
      </c>
      <c r="J3192">
        <f>SUMIFS(data1!$E$2:$E$15001,data1!$I$2:$I$15001,data1!$I3192)</f>
        <v>15201899</v>
      </c>
      <c r="K3192">
        <f>(data1!$J3192-J3191)/J3191</f>
        <v>0</v>
      </c>
    </row>
    <row r="3193" spans="1:11" x14ac:dyDescent="0.3">
      <c r="A3193" t="s">
        <v>24</v>
      </c>
      <c r="B3193" t="s">
        <v>25</v>
      </c>
      <c r="C3193" t="s">
        <v>26</v>
      </c>
      <c r="D3193" s="2">
        <v>43859.666666666657</v>
      </c>
      <c r="E3193">
        <v>8670</v>
      </c>
      <c r="F3193">
        <v>2929.6078513356078</v>
      </c>
      <c r="G3193">
        <v>82</v>
      </c>
      <c r="H3193">
        <v>4.7</v>
      </c>
      <c r="I3193">
        <f>YEAR(data1!$D3193)</f>
        <v>2020</v>
      </c>
      <c r="J3193">
        <f>SUMIFS(data1!$E$2:$E$15001,data1!$I$2:$I$15001,data1!$I3193)</f>
        <v>15201899</v>
      </c>
      <c r="K3193">
        <f>(data1!$J3193-J3192)/J3192</f>
        <v>0</v>
      </c>
    </row>
    <row r="3194" spans="1:11" x14ac:dyDescent="0.3">
      <c r="A3194" t="s">
        <v>11</v>
      </c>
      <c r="B3194" t="s">
        <v>38</v>
      </c>
      <c r="C3194" t="s">
        <v>13</v>
      </c>
      <c r="D3194" s="2">
        <v>43859.708333333343</v>
      </c>
      <c r="E3194">
        <v>7466</v>
      </c>
      <c r="F3194">
        <v>2044.561919139886</v>
      </c>
      <c r="G3194">
        <v>56</v>
      </c>
      <c r="H3194">
        <v>4.2</v>
      </c>
      <c r="I3194">
        <f>YEAR(data1!$D3194)</f>
        <v>2020</v>
      </c>
      <c r="J3194">
        <f>SUMIFS(data1!$E$2:$E$15001,data1!$I$2:$I$15001,data1!$I3194)</f>
        <v>15201899</v>
      </c>
      <c r="K3194">
        <f>(data1!$J3194-J3193)/J3193</f>
        <v>0</v>
      </c>
    </row>
    <row r="3195" spans="1:11" x14ac:dyDescent="0.3">
      <c r="A3195" t="s">
        <v>15</v>
      </c>
      <c r="B3195" t="s">
        <v>30</v>
      </c>
      <c r="C3195" t="s">
        <v>19</v>
      </c>
      <c r="D3195" s="2">
        <v>43859.791666666657</v>
      </c>
      <c r="E3195">
        <v>2909</v>
      </c>
      <c r="F3195">
        <v>939.46330510873463</v>
      </c>
      <c r="G3195">
        <v>29</v>
      </c>
      <c r="H3195">
        <v>4.8</v>
      </c>
      <c r="I3195">
        <f>YEAR(data1!$D3195)</f>
        <v>2020</v>
      </c>
      <c r="J3195">
        <f>SUMIFS(data1!$E$2:$E$15001,data1!$I$2:$I$15001,data1!$I3195)</f>
        <v>15201899</v>
      </c>
      <c r="K3195">
        <f>(data1!$J3195-J3194)/J3194</f>
        <v>0</v>
      </c>
    </row>
    <row r="3196" spans="1:11" x14ac:dyDescent="0.3">
      <c r="A3196" t="s">
        <v>11</v>
      </c>
      <c r="B3196" t="s">
        <v>39</v>
      </c>
      <c r="C3196" t="s">
        <v>19</v>
      </c>
      <c r="D3196" s="2">
        <v>43859.791666666657</v>
      </c>
      <c r="E3196">
        <v>8828</v>
      </c>
      <c r="F3196">
        <v>3245.261338450116</v>
      </c>
      <c r="G3196">
        <v>122</v>
      </c>
      <c r="H3196">
        <v>4.0999999999999996</v>
      </c>
      <c r="I3196">
        <f>YEAR(data1!$D3196)</f>
        <v>2020</v>
      </c>
      <c r="J3196">
        <f>SUMIFS(data1!$E$2:$E$15001,data1!$I$2:$I$15001,data1!$I3196)</f>
        <v>15201899</v>
      </c>
      <c r="K3196">
        <f>(data1!$J3196-J3195)/J3195</f>
        <v>0</v>
      </c>
    </row>
    <row r="3197" spans="1:11" x14ac:dyDescent="0.3">
      <c r="A3197" t="s">
        <v>17</v>
      </c>
      <c r="B3197" t="s">
        <v>29</v>
      </c>
      <c r="C3197" t="s">
        <v>13</v>
      </c>
      <c r="D3197" s="2">
        <v>43859.916666666657</v>
      </c>
      <c r="E3197">
        <v>7427</v>
      </c>
      <c r="F3197">
        <v>2424.62750282661</v>
      </c>
      <c r="G3197">
        <v>93</v>
      </c>
      <c r="H3197">
        <v>3.8</v>
      </c>
      <c r="I3197">
        <f>YEAR(data1!$D3197)</f>
        <v>2020</v>
      </c>
      <c r="J3197">
        <f>SUMIFS(data1!$E$2:$E$15001,data1!$I$2:$I$15001,data1!$I3197)</f>
        <v>15201899</v>
      </c>
      <c r="K3197">
        <f>(data1!$J3197-J3196)/J3196</f>
        <v>0</v>
      </c>
    </row>
    <row r="3198" spans="1:11" x14ac:dyDescent="0.3">
      <c r="A3198" t="s">
        <v>15</v>
      </c>
      <c r="B3198" t="s">
        <v>20</v>
      </c>
      <c r="C3198" t="s">
        <v>21</v>
      </c>
      <c r="D3198" s="2">
        <v>43859.958333333343</v>
      </c>
      <c r="E3198">
        <v>8308</v>
      </c>
      <c r="F3198">
        <v>2654.511803335869</v>
      </c>
      <c r="G3198">
        <v>61</v>
      </c>
      <c r="H3198">
        <v>3.5</v>
      </c>
      <c r="I3198">
        <f>YEAR(data1!$D3198)</f>
        <v>2020</v>
      </c>
      <c r="J3198">
        <f>SUMIFS(data1!$E$2:$E$15001,data1!$I$2:$I$15001,data1!$I3198)</f>
        <v>15201899</v>
      </c>
      <c r="K3198">
        <f>(data1!$J3198-J3197)/J3197</f>
        <v>0</v>
      </c>
    </row>
    <row r="3199" spans="1:11" x14ac:dyDescent="0.3">
      <c r="A3199" t="s">
        <v>22</v>
      </c>
      <c r="B3199" t="s">
        <v>23</v>
      </c>
      <c r="C3199" t="s">
        <v>26</v>
      </c>
      <c r="D3199" s="2">
        <v>43860.083333333343</v>
      </c>
      <c r="E3199">
        <v>3410</v>
      </c>
      <c r="F3199">
        <v>972.35537479957327</v>
      </c>
      <c r="G3199">
        <v>23</v>
      </c>
      <c r="H3199">
        <v>4.2</v>
      </c>
      <c r="I3199">
        <f>YEAR(data1!$D3199)</f>
        <v>2020</v>
      </c>
      <c r="J3199">
        <f>SUMIFS(data1!$E$2:$E$15001,data1!$I$2:$I$15001,data1!$I3199)</f>
        <v>15201899</v>
      </c>
      <c r="K3199">
        <f>(data1!$J3199-J3198)/J3198</f>
        <v>0</v>
      </c>
    </row>
    <row r="3200" spans="1:11" x14ac:dyDescent="0.3">
      <c r="A3200" t="s">
        <v>22</v>
      </c>
      <c r="B3200" t="s">
        <v>23</v>
      </c>
      <c r="C3200" t="s">
        <v>26</v>
      </c>
      <c r="D3200" s="2">
        <v>43860.25</v>
      </c>
      <c r="E3200">
        <v>1167</v>
      </c>
      <c r="F3200">
        <v>348.48640051028372</v>
      </c>
      <c r="G3200">
        <v>11</v>
      </c>
      <c r="H3200">
        <v>4.5999999999999996</v>
      </c>
      <c r="I3200">
        <f>YEAR(data1!$D3200)</f>
        <v>2020</v>
      </c>
      <c r="J3200">
        <f>SUMIFS(data1!$E$2:$E$15001,data1!$I$2:$I$15001,data1!$I3200)</f>
        <v>15201899</v>
      </c>
      <c r="K3200">
        <f>(data1!$J3200-J3199)/J3199</f>
        <v>0</v>
      </c>
    </row>
    <row r="3201" spans="1:11" x14ac:dyDescent="0.3">
      <c r="A3201" t="s">
        <v>24</v>
      </c>
      <c r="B3201" t="s">
        <v>25</v>
      </c>
      <c r="C3201" t="s">
        <v>19</v>
      </c>
      <c r="D3201" s="2">
        <v>43860.333333333343</v>
      </c>
      <c r="E3201">
        <v>2528</v>
      </c>
      <c r="F3201">
        <v>641.89211105601953</v>
      </c>
      <c r="G3201">
        <v>40</v>
      </c>
      <c r="H3201">
        <v>3.3</v>
      </c>
      <c r="I3201">
        <f>YEAR(data1!$D3201)</f>
        <v>2020</v>
      </c>
      <c r="J3201">
        <f>SUMIFS(data1!$E$2:$E$15001,data1!$I$2:$I$15001,data1!$I3201)</f>
        <v>15201899</v>
      </c>
      <c r="K3201">
        <f>(data1!$J3201-J3200)/J3200</f>
        <v>0</v>
      </c>
    </row>
    <row r="3202" spans="1:11" x14ac:dyDescent="0.3">
      <c r="A3202" t="s">
        <v>17</v>
      </c>
      <c r="B3202" t="s">
        <v>37</v>
      </c>
      <c r="C3202" t="s">
        <v>21</v>
      </c>
      <c r="D3202" s="2">
        <v>43860.333333333343</v>
      </c>
      <c r="E3202">
        <v>4792</v>
      </c>
      <c r="F3202">
        <v>1365.309231938694</v>
      </c>
      <c r="G3202">
        <v>71</v>
      </c>
      <c r="H3202">
        <v>3.5</v>
      </c>
      <c r="I3202">
        <f>YEAR(data1!$D3202)</f>
        <v>2020</v>
      </c>
      <c r="J3202">
        <f>SUMIFS(data1!$E$2:$E$15001,data1!$I$2:$I$15001,data1!$I3202)</f>
        <v>15201899</v>
      </c>
      <c r="K3202">
        <f>(data1!$J3202-J3201)/J3201</f>
        <v>0</v>
      </c>
    </row>
    <row r="3203" spans="1:11" x14ac:dyDescent="0.3">
      <c r="A3203" t="s">
        <v>22</v>
      </c>
      <c r="B3203" t="s">
        <v>23</v>
      </c>
      <c r="C3203" t="s">
        <v>13</v>
      </c>
      <c r="D3203" s="2">
        <v>43860.333333333343</v>
      </c>
      <c r="E3203">
        <v>6300</v>
      </c>
      <c r="F3203">
        <v>1809.951363280629</v>
      </c>
      <c r="G3203">
        <v>62</v>
      </c>
      <c r="H3203">
        <v>4</v>
      </c>
      <c r="I3203">
        <f>YEAR(data1!$D3203)</f>
        <v>2020</v>
      </c>
      <c r="J3203">
        <f>SUMIFS(data1!$E$2:$E$15001,data1!$I$2:$I$15001,data1!$I3203)</f>
        <v>15201899</v>
      </c>
      <c r="K3203">
        <f>(data1!$J3203-J3202)/J3202</f>
        <v>0</v>
      </c>
    </row>
    <row r="3204" spans="1:11" x14ac:dyDescent="0.3">
      <c r="A3204" t="s">
        <v>17</v>
      </c>
      <c r="B3204" t="s">
        <v>34</v>
      </c>
      <c r="C3204" t="s">
        <v>19</v>
      </c>
      <c r="D3204" s="2">
        <v>43860.5</v>
      </c>
      <c r="E3204">
        <v>4131</v>
      </c>
      <c r="F3204">
        <v>1411.420600278326</v>
      </c>
      <c r="G3204">
        <v>58</v>
      </c>
      <c r="H3204">
        <v>4</v>
      </c>
      <c r="I3204">
        <f>YEAR(data1!$D3204)</f>
        <v>2020</v>
      </c>
      <c r="J3204">
        <f>SUMIFS(data1!$E$2:$E$15001,data1!$I$2:$I$15001,data1!$I3204)</f>
        <v>15201899</v>
      </c>
      <c r="K3204">
        <f>(data1!$J3204-J3203)/J3203</f>
        <v>0</v>
      </c>
    </row>
    <row r="3205" spans="1:11" x14ac:dyDescent="0.3">
      <c r="A3205" t="s">
        <v>15</v>
      </c>
      <c r="B3205" t="s">
        <v>40</v>
      </c>
      <c r="C3205" t="s">
        <v>13</v>
      </c>
      <c r="D3205" s="2">
        <v>43860.541666666657</v>
      </c>
      <c r="E3205">
        <v>3775</v>
      </c>
      <c r="F3205">
        <v>1148.443960825223</v>
      </c>
      <c r="G3205">
        <v>27</v>
      </c>
      <c r="H3205">
        <v>3.7</v>
      </c>
      <c r="I3205">
        <f>YEAR(data1!$D3205)</f>
        <v>2020</v>
      </c>
      <c r="J3205">
        <f>SUMIFS(data1!$E$2:$E$15001,data1!$I$2:$I$15001,data1!$I3205)</f>
        <v>15201899</v>
      </c>
      <c r="K3205">
        <f>(data1!$J3205-J3204)/J3204</f>
        <v>0</v>
      </c>
    </row>
    <row r="3206" spans="1:11" x14ac:dyDescent="0.3">
      <c r="A3206" t="s">
        <v>11</v>
      </c>
      <c r="B3206" t="s">
        <v>12</v>
      </c>
      <c r="C3206" t="s">
        <v>21</v>
      </c>
      <c r="D3206" s="2">
        <v>43860.791666666657</v>
      </c>
      <c r="E3206">
        <v>5182</v>
      </c>
      <c r="F3206">
        <v>1276.6374419169169</v>
      </c>
      <c r="G3206">
        <v>37</v>
      </c>
      <c r="H3206">
        <v>4.3</v>
      </c>
      <c r="I3206">
        <f>YEAR(data1!$D3206)</f>
        <v>2020</v>
      </c>
      <c r="J3206">
        <f>SUMIFS(data1!$E$2:$E$15001,data1!$I$2:$I$15001,data1!$I3206)</f>
        <v>15201899</v>
      </c>
      <c r="K3206">
        <f>(data1!$J3206-J3205)/J3205</f>
        <v>0</v>
      </c>
    </row>
    <row r="3207" spans="1:11" x14ac:dyDescent="0.3">
      <c r="A3207" t="s">
        <v>24</v>
      </c>
      <c r="B3207" t="s">
        <v>27</v>
      </c>
      <c r="C3207" t="s">
        <v>19</v>
      </c>
      <c r="D3207" s="2">
        <v>43860.958333333343</v>
      </c>
      <c r="E3207">
        <v>6463</v>
      </c>
      <c r="F3207">
        <v>1724.669276004262</v>
      </c>
      <c r="G3207">
        <v>49</v>
      </c>
      <c r="H3207">
        <v>3.1</v>
      </c>
      <c r="I3207">
        <f>YEAR(data1!$D3207)</f>
        <v>2020</v>
      </c>
      <c r="J3207">
        <f>SUMIFS(data1!$E$2:$E$15001,data1!$I$2:$I$15001,data1!$I3207)</f>
        <v>15201899</v>
      </c>
      <c r="K3207">
        <f>(data1!$J3207-J3206)/J3206</f>
        <v>0</v>
      </c>
    </row>
    <row r="3208" spans="1:11" x14ac:dyDescent="0.3">
      <c r="A3208" t="s">
        <v>17</v>
      </c>
      <c r="B3208" t="s">
        <v>37</v>
      </c>
      <c r="C3208" t="s">
        <v>26</v>
      </c>
      <c r="D3208" s="2">
        <v>43861.333333333343</v>
      </c>
      <c r="E3208">
        <v>8825</v>
      </c>
      <c r="F3208">
        <v>2179.7133008549299</v>
      </c>
      <c r="G3208">
        <v>115</v>
      </c>
      <c r="H3208">
        <v>3.8</v>
      </c>
      <c r="I3208">
        <f>YEAR(data1!$D3208)</f>
        <v>2020</v>
      </c>
      <c r="J3208">
        <f>SUMIFS(data1!$E$2:$E$15001,data1!$I$2:$I$15001,data1!$I3208)</f>
        <v>15201899</v>
      </c>
      <c r="K3208">
        <f>(data1!$J3208-J3207)/J3207</f>
        <v>0</v>
      </c>
    </row>
    <row r="3209" spans="1:11" x14ac:dyDescent="0.3">
      <c r="A3209" t="s">
        <v>15</v>
      </c>
      <c r="B3209" t="s">
        <v>40</v>
      </c>
      <c r="C3209" t="s">
        <v>21</v>
      </c>
      <c r="D3209" s="2">
        <v>43861.625</v>
      </c>
      <c r="E3209">
        <v>9941</v>
      </c>
      <c r="F3209">
        <v>3614.4152618296362</v>
      </c>
      <c r="G3209">
        <v>67</v>
      </c>
      <c r="H3209">
        <v>4.0999999999999996</v>
      </c>
      <c r="I3209">
        <f>YEAR(data1!$D3209)</f>
        <v>2020</v>
      </c>
      <c r="J3209">
        <f>SUMIFS(data1!$E$2:$E$15001,data1!$I$2:$I$15001,data1!$I3209)</f>
        <v>15201899</v>
      </c>
      <c r="K3209">
        <f>(data1!$J3209-J3208)/J3208</f>
        <v>0</v>
      </c>
    </row>
    <row r="3210" spans="1:11" x14ac:dyDescent="0.3">
      <c r="A3210" t="s">
        <v>15</v>
      </c>
      <c r="B3210" t="s">
        <v>40</v>
      </c>
      <c r="C3210" t="s">
        <v>21</v>
      </c>
      <c r="D3210" s="2">
        <v>43861.75</v>
      </c>
      <c r="E3210">
        <v>5425</v>
      </c>
      <c r="F3210">
        <v>1516.881701741461</v>
      </c>
      <c r="G3210">
        <v>91</v>
      </c>
      <c r="H3210">
        <v>3.7</v>
      </c>
      <c r="I3210">
        <f>YEAR(data1!$D3210)</f>
        <v>2020</v>
      </c>
      <c r="J3210">
        <f>SUMIFS(data1!$E$2:$E$15001,data1!$I$2:$I$15001,data1!$I3210)</f>
        <v>15201899</v>
      </c>
      <c r="K3210">
        <f>(data1!$J3210-J3209)/J3209</f>
        <v>0</v>
      </c>
    </row>
    <row r="3211" spans="1:11" x14ac:dyDescent="0.3">
      <c r="A3211" t="s">
        <v>24</v>
      </c>
      <c r="B3211" t="s">
        <v>42</v>
      </c>
      <c r="C3211" t="s">
        <v>13</v>
      </c>
      <c r="D3211" s="2">
        <v>43862</v>
      </c>
      <c r="E3211">
        <v>3600</v>
      </c>
      <c r="F3211">
        <v>1299.1465333973581</v>
      </c>
      <c r="G3211">
        <v>41</v>
      </c>
      <c r="H3211">
        <v>4.7</v>
      </c>
      <c r="I3211">
        <f>YEAR(data1!$D3211)</f>
        <v>2020</v>
      </c>
      <c r="J3211">
        <f>SUMIFS(data1!$E$2:$E$15001,data1!$I$2:$I$15001,data1!$I3211)</f>
        <v>15201899</v>
      </c>
      <c r="K3211">
        <f>(data1!$J3211-J3210)/J3210</f>
        <v>0</v>
      </c>
    </row>
    <row r="3212" spans="1:11" x14ac:dyDescent="0.3">
      <c r="A3212" t="s">
        <v>11</v>
      </c>
      <c r="B3212" t="s">
        <v>12</v>
      </c>
      <c r="C3212" t="s">
        <v>26</v>
      </c>
      <c r="D3212" s="2">
        <v>43862</v>
      </c>
      <c r="E3212">
        <v>4661</v>
      </c>
      <c r="F3212">
        <v>1620.9895100852809</v>
      </c>
      <c r="G3212">
        <v>37</v>
      </c>
      <c r="H3212">
        <v>3.7</v>
      </c>
      <c r="I3212">
        <f>YEAR(data1!$D3212)</f>
        <v>2020</v>
      </c>
      <c r="J3212">
        <f>SUMIFS(data1!$E$2:$E$15001,data1!$I$2:$I$15001,data1!$I3212)</f>
        <v>15201899</v>
      </c>
      <c r="K3212">
        <f>(data1!$J3212-J3211)/J3211</f>
        <v>0</v>
      </c>
    </row>
    <row r="3213" spans="1:11" x14ac:dyDescent="0.3">
      <c r="A3213" t="s">
        <v>22</v>
      </c>
      <c r="B3213" t="s">
        <v>44</v>
      </c>
      <c r="C3213" t="s">
        <v>26</v>
      </c>
      <c r="D3213" s="2">
        <v>43862.125</v>
      </c>
      <c r="E3213">
        <v>3953</v>
      </c>
      <c r="F3213">
        <v>1261.974489241728</v>
      </c>
      <c r="G3213">
        <v>27</v>
      </c>
      <c r="H3213">
        <v>3.2</v>
      </c>
      <c r="I3213">
        <f>YEAR(data1!$D3213)</f>
        <v>2020</v>
      </c>
      <c r="J3213">
        <f>SUMIFS(data1!$E$2:$E$15001,data1!$I$2:$I$15001,data1!$I3213)</f>
        <v>15201899</v>
      </c>
      <c r="K3213">
        <f>(data1!$J3213-J3212)/J3212</f>
        <v>0</v>
      </c>
    </row>
    <row r="3214" spans="1:11" x14ac:dyDescent="0.3">
      <c r="A3214" t="s">
        <v>24</v>
      </c>
      <c r="B3214" t="s">
        <v>42</v>
      </c>
      <c r="C3214" t="s">
        <v>19</v>
      </c>
      <c r="D3214" s="2">
        <v>43862.125</v>
      </c>
      <c r="E3214">
        <v>1883</v>
      </c>
      <c r="F3214">
        <v>391.87356204476367</v>
      </c>
      <c r="G3214">
        <v>15</v>
      </c>
      <c r="H3214">
        <v>4.3</v>
      </c>
      <c r="I3214">
        <f>YEAR(data1!$D3214)</f>
        <v>2020</v>
      </c>
      <c r="J3214">
        <f>SUMIFS(data1!$E$2:$E$15001,data1!$I$2:$I$15001,data1!$I3214)</f>
        <v>15201899</v>
      </c>
      <c r="K3214">
        <f>(data1!$J3214-J3213)/J3213</f>
        <v>0</v>
      </c>
    </row>
    <row r="3215" spans="1:11" x14ac:dyDescent="0.3">
      <c r="A3215" t="s">
        <v>11</v>
      </c>
      <c r="B3215" t="s">
        <v>38</v>
      </c>
      <c r="C3215" t="s">
        <v>19</v>
      </c>
      <c r="D3215" s="2">
        <v>43862.333333333343</v>
      </c>
      <c r="E3215">
        <v>6106</v>
      </c>
      <c r="F3215">
        <v>1279.3746850264331</v>
      </c>
      <c r="G3215">
        <v>79</v>
      </c>
      <c r="H3215">
        <v>4.9000000000000004</v>
      </c>
      <c r="I3215">
        <f>YEAR(data1!$D3215)</f>
        <v>2020</v>
      </c>
      <c r="J3215">
        <f>SUMIFS(data1!$E$2:$E$15001,data1!$I$2:$I$15001,data1!$I3215)</f>
        <v>15201899</v>
      </c>
      <c r="K3215">
        <f>(data1!$J3215-J3214)/J3214</f>
        <v>0</v>
      </c>
    </row>
    <row r="3216" spans="1:11" x14ac:dyDescent="0.3">
      <c r="A3216" t="s">
        <v>24</v>
      </c>
      <c r="B3216" t="s">
        <v>42</v>
      </c>
      <c r="C3216" t="s">
        <v>19</v>
      </c>
      <c r="D3216" s="2">
        <v>43862.333333333343</v>
      </c>
      <c r="E3216">
        <v>3083</v>
      </c>
      <c r="F3216">
        <v>854.9276371342122</v>
      </c>
      <c r="G3216">
        <v>28</v>
      </c>
      <c r="H3216">
        <v>3.1</v>
      </c>
      <c r="I3216">
        <f>YEAR(data1!$D3216)</f>
        <v>2020</v>
      </c>
      <c r="J3216">
        <f>SUMIFS(data1!$E$2:$E$15001,data1!$I$2:$I$15001,data1!$I3216)</f>
        <v>15201899</v>
      </c>
      <c r="K3216">
        <f>(data1!$J3216-J3215)/J3215</f>
        <v>0</v>
      </c>
    </row>
    <row r="3217" spans="1:11" x14ac:dyDescent="0.3">
      <c r="A3217" t="s">
        <v>24</v>
      </c>
      <c r="B3217" t="s">
        <v>28</v>
      </c>
      <c r="C3217" t="s">
        <v>26</v>
      </c>
      <c r="D3217" s="2">
        <v>43862.666666666657</v>
      </c>
      <c r="E3217">
        <v>3977</v>
      </c>
      <c r="F3217">
        <v>1469.4760603738389</v>
      </c>
      <c r="G3217">
        <v>31</v>
      </c>
      <c r="H3217">
        <v>4.5</v>
      </c>
      <c r="I3217">
        <f>YEAR(data1!$D3217)</f>
        <v>2020</v>
      </c>
      <c r="J3217">
        <f>SUMIFS(data1!$E$2:$E$15001,data1!$I$2:$I$15001,data1!$I3217)</f>
        <v>15201899</v>
      </c>
      <c r="K3217">
        <f>(data1!$J3217-J3216)/J3216</f>
        <v>0</v>
      </c>
    </row>
    <row r="3218" spans="1:11" x14ac:dyDescent="0.3">
      <c r="A3218" t="s">
        <v>17</v>
      </c>
      <c r="B3218" t="s">
        <v>29</v>
      </c>
      <c r="C3218" t="s">
        <v>21</v>
      </c>
      <c r="D3218" s="2">
        <v>43862.958333333343</v>
      </c>
      <c r="E3218">
        <v>3525</v>
      </c>
      <c r="F3218">
        <v>941.84153742097942</v>
      </c>
      <c r="G3218">
        <v>44</v>
      </c>
      <c r="H3218">
        <v>4.3</v>
      </c>
      <c r="I3218">
        <f>YEAR(data1!$D3218)</f>
        <v>2020</v>
      </c>
      <c r="J3218">
        <f>SUMIFS(data1!$E$2:$E$15001,data1!$I$2:$I$15001,data1!$I3218)</f>
        <v>15201899</v>
      </c>
      <c r="K3218">
        <f>(data1!$J3218-J3217)/J3217</f>
        <v>0</v>
      </c>
    </row>
    <row r="3219" spans="1:11" x14ac:dyDescent="0.3">
      <c r="A3219" t="s">
        <v>22</v>
      </c>
      <c r="B3219" t="s">
        <v>23</v>
      </c>
      <c r="C3219" t="s">
        <v>13</v>
      </c>
      <c r="D3219" s="2">
        <v>43863.041666666657</v>
      </c>
      <c r="E3219">
        <v>2788</v>
      </c>
      <c r="F3219">
        <v>774.57984310824429</v>
      </c>
      <c r="G3219">
        <v>41</v>
      </c>
      <c r="H3219">
        <v>3.2</v>
      </c>
      <c r="I3219">
        <f>YEAR(data1!$D3219)</f>
        <v>2020</v>
      </c>
      <c r="J3219">
        <f>SUMIFS(data1!$E$2:$E$15001,data1!$I$2:$I$15001,data1!$I3219)</f>
        <v>15201899</v>
      </c>
      <c r="K3219">
        <f>(data1!$J3219-J3218)/J3218</f>
        <v>0</v>
      </c>
    </row>
    <row r="3220" spans="1:11" x14ac:dyDescent="0.3">
      <c r="A3220" t="s">
        <v>15</v>
      </c>
      <c r="B3220" t="s">
        <v>20</v>
      </c>
      <c r="C3220" t="s">
        <v>13</v>
      </c>
      <c r="D3220" s="2">
        <v>43864</v>
      </c>
      <c r="E3220">
        <v>1891</v>
      </c>
      <c r="F3220">
        <v>390.77960069503831</v>
      </c>
      <c r="G3220">
        <v>33</v>
      </c>
      <c r="H3220">
        <v>3.1</v>
      </c>
      <c r="I3220">
        <f>YEAR(data1!$D3220)</f>
        <v>2020</v>
      </c>
      <c r="J3220">
        <f>SUMIFS(data1!$E$2:$E$15001,data1!$I$2:$I$15001,data1!$I3220)</f>
        <v>15201899</v>
      </c>
      <c r="K3220">
        <f>(data1!$J3220-J3219)/J3219</f>
        <v>0</v>
      </c>
    </row>
    <row r="3221" spans="1:11" x14ac:dyDescent="0.3">
      <c r="A3221" t="s">
        <v>22</v>
      </c>
      <c r="B3221" t="s">
        <v>16</v>
      </c>
      <c r="C3221" t="s">
        <v>13</v>
      </c>
      <c r="D3221" s="2">
        <v>43864</v>
      </c>
      <c r="E3221">
        <v>4477</v>
      </c>
      <c r="F3221">
        <v>1779.70754780005</v>
      </c>
      <c r="G3221">
        <v>47</v>
      </c>
      <c r="H3221">
        <v>4</v>
      </c>
      <c r="I3221">
        <f>YEAR(data1!$D3221)</f>
        <v>2020</v>
      </c>
      <c r="J3221">
        <f>SUMIFS(data1!$E$2:$E$15001,data1!$I$2:$I$15001,data1!$I3221)</f>
        <v>15201899</v>
      </c>
      <c r="K3221">
        <f>(data1!$J3221-J3220)/J3220</f>
        <v>0</v>
      </c>
    </row>
    <row r="3222" spans="1:11" x14ac:dyDescent="0.3">
      <c r="A3222" t="s">
        <v>24</v>
      </c>
      <c r="B3222" t="s">
        <v>42</v>
      </c>
      <c r="C3222" t="s">
        <v>26</v>
      </c>
      <c r="D3222" s="2">
        <v>43864.083333333343</v>
      </c>
      <c r="E3222">
        <v>8742</v>
      </c>
      <c r="F3222">
        <v>2408.9489670399189</v>
      </c>
      <c r="G3222">
        <v>110</v>
      </c>
      <c r="H3222">
        <v>3.5</v>
      </c>
      <c r="I3222">
        <f>YEAR(data1!$D3222)</f>
        <v>2020</v>
      </c>
      <c r="J3222">
        <f>SUMIFS(data1!$E$2:$E$15001,data1!$I$2:$I$15001,data1!$I3222)</f>
        <v>15201899</v>
      </c>
      <c r="K3222">
        <f>(data1!$J3222-J3221)/J3221</f>
        <v>0</v>
      </c>
    </row>
    <row r="3223" spans="1:11" x14ac:dyDescent="0.3">
      <c r="A3223" t="s">
        <v>15</v>
      </c>
      <c r="B3223" t="s">
        <v>32</v>
      </c>
      <c r="C3223" t="s">
        <v>26</v>
      </c>
      <c r="D3223" s="2">
        <v>43864.166666666657</v>
      </c>
      <c r="E3223">
        <v>1870</v>
      </c>
      <c r="F3223">
        <v>676.50535280200597</v>
      </c>
      <c r="G3223">
        <v>20</v>
      </c>
      <c r="H3223">
        <v>4.0999999999999996</v>
      </c>
      <c r="I3223">
        <f>YEAR(data1!$D3223)</f>
        <v>2020</v>
      </c>
      <c r="J3223">
        <f>SUMIFS(data1!$E$2:$E$15001,data1!$I$2:$I$15001,data1!$I3223)</f>
        <v>15201899</v>
      </c>
      <c r="K3223">
        <f>(data1!$J3223-J3222)/J3222</f>
        <v>0</v>
      </c>
    </row>
    <row r="3224" spans="1:11" x14ac:dyDescent="0.3">
      <c r="A3224" t="s">
        <v>24</v>
      </c>
      <c r="B3224" t="s">
        <v>25</v>
      </c>
      <c r="C3224" t="s">
        <v>26</v>
      </c>
      <c r="D3224" s="2">
        <v>43864.166666666657</v>
      </c>
      <c r="E3224">
        <v>5064</v>
      </c>
      <c r="F3224">
        <v>1833.608465573081</v>
      </c>
      <c r="G3224">
        <v>61</v>
      </c>
      <c r="H3224">
        <v>3.6</v>
      </c>
      <c r="I3224">
        <f>YEAR(data1!$D3224)</f>
        <v>2020</v>
      </c>
      <c r="J3224">
        <f>SUMIFS(data1!$E$2:$E$15001,data1!$I$2:$I$15001,data1!$I3224)</f>
        <v>15201899</v>
      </c>
      <c r="K3224">
        <f>(data1!$J3224-J3223)/J3223</f>
        <v>0</v>
      </c>
    </row>
    <row r="3225" spans="1:11" x14ac:dyDescent="0.3">
      <c r="A3225" t="s">
        <v>11</v>
      </c>
      <c r="B3225" t="s">
        <v>35</v>
      </c>
      <c r="C3225" t="s">
        <v>26</v>
      </c>
      <c r="D3225" s="2">
        <v>43864.25</v>
      </c>
      <c r="E3225">
        <v>6386</v>
      </c>
      <c r="F3225">
        <v>1441.4176872380251</v>
      </c>
      <c r="G3225">
        <v>49</v>
      </c>
      <c r="H3225">
        <v>4.8</v>
      </c>
      <c r="I3225">
        <f>YEAR(data1!$D3225)</f>
        <v>2020</v>
      </c>
      <c r="J3225">
        <f>SUMIFS(data1!$E$2:$E$15001,data1!$I$2:$I$15001,data1!$I3225)</f>
        <v>15201899</v>
      </c>
      <c r="K3225">
        <f>(data1!$J3225-J3224)/J3224</f>
        <v>0</v>
      </c>
    </row>
    <row r="3226" spans="1:11" x14ac:dyDescent="0.3">
      <c r="A3226" t="s">
        <v>15</v>
      </c>
      <c r="B3226" t="s">
        <v>32</v>
      </c>
      <c r="C3226" t="s">
        <v>19</v>
      </c>
      <c r="D3226" s="2">
        <v>43864.375</v>
      </c>
      <c r="E3226">
        <v>9681</v>
      </c>
      <c r="F3226">
        <v>2284.4806198136089</v>
      </c>
      <c r="G3226">
        <v>125</v>
      </c>
      <c r="H3226">
        <v>4</v>
      </c>
      <c r="I3226">
        <f>YEAR(data1!$D3226)</f>
        <v>2020</v>
      </c>
      <c r="J3226">
        <f>SUMIFS(data1!$E$2:$E$15001,data1!$I$2:$I$15001,data1!$I3226)</f>
        <v>15201899</v>
      </c>
      <c r="K3226">
        <f>(data1!$J3226-J3225)/J3225</f>
        <v>0</v>
      </c>
    </row>
    <row r="3227" spans="1:11" x14ac:dyDescent="0.3">
      <c r="A3227" t="s">
        <v>11</v>
      </c>
      <c r="B3227" t="s">
        <v>35</v>
      </c>
      <c r="C3227" t="s">
        <v>13</v>
      </c>
      <c r="D3227" s="2">
        <v>43864.416666666657</v>
      </c>
      <c r="E3227">
        <v>3921</v>
      </c>
      <c r="F3227">
        <v>1273.8090586059341</v>
      </c>
      <c r="G3227">
        <v>48</v>
      </c>
      <c r="H3227">
        <v>3.5</v>
      </c>
      <c r="I3227">
        <f>YEAR(data1!$D3227)</f>
        <v>2020</v>
      </c>
      <c r="J3227">
        <f>SUMIFS(data1!$E$2:$E$15001,data1!$I$2:$I$15001,data1!$I3227)</f>
        <v>15201899</v>
      </c>
      <c r="K3227">
        <f>(data1!$J3227-J3226)/J3226</f>
        <v>0</v>
      </c>
    </row>
    <row r="3228" spans="1:11" x14ac:dyDescent="0.3">
      <c r="A3228" t="s">
        <v>15</v>
      </c>
      <c r="B3228" t="s">
        <v>16</v>
      </c>
      <c r="C3228" t="s">
        <v>13</v>
      </c>
      <c r="D3228" s="2">
        <v>43864.5</v>
      </c>
      <c r="E3228">
        <v>4490</v>
      </c>
      <c r="F3228">
        <v>1544.651844609758</v>
      </c>
      <c r="G3228">
        <v>74</v>
      </c>
      <c r="H3228">
        <v>3.5</v>
      </c>
      <c r="I3228">
        <f>YEAR(data1!$D3228)</f>
        <v>2020</v>
      </c>
      <c r="J3228">
        <f>SUMIFS(data1!$E$2:$E$15001,data1!$I$2:$I$15001,data1!$I3228)</f>
        <v>15201899</v>
      </c>
      <c r="K3228">
        <f>(data1!$J3228-J3227)/J3227</f>
        <v>0</v>
      </c>
    </row>
    <row r="3229" spans="1:11" x14ac:dyDescent="0.3">
      <c r="A3229" t="s">
        <v>15</v>
      </c>
      <c r="B3229" t="s">
        <v>32</v>
      </c>
      <c r="C3229" t="s">
        <v>19</v>
      </c>
      <c r="D3229" s="2">
        <v>43864.625</v>
      </c>
      <c r="E3229">
        <v>4422</v>
      </c>
      <c r="F3229">
        <v>1618.5834396740579</v>
      </c>
      <c r="G3229">
        <v>75</v>
      </c>
      <c r="H3229">
        <v>4.9000000000000004</v>
      </c>
      <c r="I3229">
        <f>YEAR(data1!$D3229)</f>
        <v>2020</v>
      </c>
      <c r="J3229">
        <f>SUMIFS(data1!$E$2:$E$15001,data1!$I$2:$I$15001,data1!$I3229)</f>
        <v>15201899</v>
      </c>
      <c r="K3229">
        <f>(data1!$J3229-J3228)/J3228</f>
        <v>0</v>
      </c>
    </row>
    <row r="3230" spans="1:11" x14ac:dyDescent="0.3">
      <c r="A3230" t="s">
        <v>24</v>
      </c>
      <c r="B3230" t="s">
        <v>36</v>
      </c>
      <c r="C3230" t="s">
        <v>21</v>
      </c>
      <c r="D3230" s="2">
        <v>43865.125</v>
      </c>
      <c r="E3230">
        <v>3511</v>
      </c>
      <c r="F3230">
        <v>890.77302418405429</v>
      </c>
      <c r="G3230">
        <v>44</v>
      </c>
      <c r="H3230">
        <v>3.6</v>
      </c>
      <c r="I3230">
        <f>YEAR(data1!$D3230)</f>
        <v>2020</v>
      </c>
      <c r="J3230">
        <f>SUMIFS(data1!$E$2:$E$15001,data1!$I$2:$I$15001,data1!$I3230)</f>
        <v>15201899</v>
      </c>
      <c r="K3230">
        <f>(data1!$J3230-J3229)/J3229</f>
        <v>0</v>
      </c>
    </row>
    <row r="3231" spans="1:11" x14ac:dyDescent="0.3">
      <c r="A3231" t="s">
        <v>24</v>
      </c>
      <c r="B3231" t="s">
        <v>42</v>
      </c>
      <c r="C3231" t="s">
        <v>13</v>
      </c>
      <c r="D3231" s="2">
        <v>43865.25</v>
      </c>
      <c r="E3231">
        <v>5288</v>
      </c>
      <c r="F3231">
        <v>1178.732729313376</v>
      </c>
      <c r="G3231">
        <v>42</v>
      </c>
      <c r="H3231">
        <v>3.9</v>
      </c>
      <c r="I3231">
        <f>YEAR(data1!$D3231)</f>
        <v>2020</v>
      </c>
      <c r="J3231">
        <f>SUMIFS(data1!$E$2:$E$15001,data1!$I$2:$I$15001,data1!$I3231)</f>
        <v>15201899</v>
      </c>
      <c r="K3231">
        <f>(data1!$J3231-J3230)/J3230</f>
        <v>0</v>
      </c>
    </row>
    <row r="3232" spans="1:11" x14ac:dyDescent="0.3">
      <c r="A3232" t="s">
        <v>17</v>
      </c>
      <c r="B3232" t="s">
        <v>34</v>
      </c>
      <c r="C3232" t="s">
        <v>26</v>
      </c>
      <c r="D3232" s="2">
        <v>43865.458333333343</v>
      </c>
      <c r="E3232">
        <v>7622</v>
      </c>
      <c r="F3232">
        <v>1873.452580253776</v>
      </c>
      <c r="G3232">
        <v>58</v>
      </c>
      <c r="H3232">
        <v>4</v>
      </c>
      <c r="I3232">
        <f>YEAR(data1!$D3232)</f>
        <v>2020</v>
      </c>
      <c r="J3232">
        <f>SUMIFS(data1!$E$2:$E$15001,data1!$I$2:$I$15001,data1!$I3232)</f>
        <v>15201899</v>
      </c>
      <c r="K3232">
        <f>(data1!$J3232-J3231)/J3231</f>
        <v>0</v>
      </c>
    </row>
    <row r="3233" spans="1:11" x14ac:dyDescent="0.3">
      <c r="A3233" t="s">
        <v>22</v>
      </c>
      <c r="B3233" t="s">
        <v>44</v>
      </c>
      <c r="C3233" t="s">
        <v>21</v>
      </c>
      <c r="D3233" s="2">
        <v>43865.5</v>
      </c>
      <c r="E3233">
        <v>2055</v>
      </c>
      <c r="F3233">
        <v>539.17837646387102</v>
      </c>
      <c r="G3233">
        <v>15</v>
      </c>
      <c r="H3233">
        <v>3.1</v>
      </c>
      <c r="I3233">
        <f>YEAR(data1!$D3233)</f>
        <v>2020</v>
      </c>
      <c r="J3233">
        <f>SUMIFS(data1!$E$2:$E$15001,data1!$I$2:$I$15001,data1!$I3233)</f>
        <v>15201899</v>
      </c>
      <c r="K3233">
        <f>(data1!$J3233-J3232)/J3232</f>
        <v>0</v>
      </c>
    </row>
    <row r="3234" spans="1:11" x14ac:dyDescent="0.3">
      <c r="A3234" t="s">
        <v>15</v>
      </c>
      <c r="B3234" t="s">
        <v>20</v>
      </c>
      <c r="C3234" t="s">
        <v>21</v>
      </c>
      <c r="D3234" s="2">
        <v>43865.583333333343</v>
      </c>
      <c r="E3234">
        <v>5396</v>
      </c>
      <c r="F3234">
        <v>1493.000098876762</v>
      </c>
      <c r="G3234">
        <v>44</v>
      </c>
      <c r="H3234">
        <v>3.5</v>
      </c>
      <c r="I3234">
        <f>YEAR(data1!$D3234)</f>
        <v>2020</v>
      </c>
      <c r="J3234">
        <f>SUMIFS(data1!$E$2:$E$15001,data1!$I$2:$I$15001,data1!$I3234)</f>
        <v>15201899</v>
      </c>
      <c r="K3234">
        <f>(data1!$J3234-J3233)/J3233</f>
        <v>0</v>
      </c>
    </row>
    <row r="3235" spans="1:11" x14ac:dyDescent="0.3">
      <c r="A3235" t="s">
        <v>15</v>
      </c>
      <c r="B3235" t="s">
        <v>32</v>
      </c>
      <c r="C3235" t="s">
        <v>21</v>
      </c>
      <c r="D3235" s="2">
        <v>43865.625</v>
      </c>
      <c r="E3235">
        <v>2837</v>
      </c>
      <c r="F3235">
        <v>940.09713883064353</v>
      </c>
      <c r="G3235">
        <v>33</v>
      </c>
      <c r="H3235">
        <v>3.8</v>
      </c>
      <c r="I3235">
        <f>YEAR(data1!$D3235)</f>
        <v>2020</v>
      </c>
      <c r="J3235">
        <f>SUMIFS(data1!$E$2:$E$15001,data1!$I$2:$I$15001,data1!$I3235)</f>
        <v>15201899</v>
      </c>
      <c r="K3235">
        <f>(data1!$J3235-J3234)/J3234</f>
        <v>0</v>
      </c>
    </row>
    <row r="3236" spans="1:11" x14ac:dyDescent="0.3">
      <c r="A3236" t="s">
        <v>22</v>
      </c>
      <c r="B3236" t="s">
        <v>44</v>
      </c>
      <c r="C3236" t="s">
        <v>21</v>
      </c>
      <c r="D3236" s="2">
        <v>43865.666666666657</v>
      </c>
      <c r="E3236">
        <v>5129</v>
      </c>
      <c r="F3236">
        <v>1541.1582945112671</v>
      </c>
      <c r="G3236">
        <v>55</v>
      </c>
      <c r="H3236">
        <v>4.4000000000000004</v>
      </c>
      <c r="I3236">
        <f>YEAR(data1!$D3236)</f>
        <v>2020</v>
      </c>
      <c r="J3236">
        <f>SUMIFS(data1!$E$2:$E$15001,data1!$I$2:$I$15001,data1!$I3236)</f>
        <v>15201899</v>
      </c>
      <c r="K3236">
        <f>(data1!$J3236-J3235)/J3235</f>
        <v>0</v>
      </c>
    </row>
    <row r="3237" spans="1:11" x14ac:dyDescent="0.3">
      <c r="A3237" t="s">
        <v>15</v>
      </c>
      <c r="B3237" t="s">
        <v>16</v>
      </c>
      <c r="C3237" t="s">
        <v>13</v>
      </c>
      <c r="D3237" s="2">
        <v>43865.916666666657</v>
      </c>
      <c r="E3237">
        <v>5806</v>
      </c>
      <c r="F3237">
        <v>1194.107694041558</v>
      </c>
      <c r="G3237">
        <v>64</v>
      </c>
      <c r="H3237">
        <v>4.9000000000000004</v>
      </c>
      <c r="I3237">
        <f>YEAR(data1!$D3237)</f>
        <v>2020</v>
      </c>
      <c r="J3237">
        <f>SUMIFS(data1!$E$2:$E$15001,data1!$I$2:$I$15001,data1!$I3237)</f>
        <v>15201899</v>
      </c>
      <c r="K3237">
        <f>(data1!$J3237-J3236)/J3236</f>
        <v>0</v>
      </c>
    </row>
    <row r="3238" spans="1:11" x14ac:dyDescent="0.3">
      <c r="A3238" t="s">
        <v>22</v>
      </c>
      <c r="B3238" t="s">
        <v>23</v>
      </c>
      <c r="C3238" t="s">
        <v>13</v>
      </c>
      <c r="D3238" s="2">
        <v>43865.958333333343</v>
      </c>
      <c r="E3238">
        <v>3780</v>
      </c>
      <c r="F3238">
        <v>1280.290389795065</v>
      </c>
      <c r="G3238">
        <v>27</v>
      </c>
      <c r="H3238">
        <v>4.9000000000000004</v>
      </c>
      <c r="I3238">
        <f>YEAR(data1!$D3238)</f>
        <v>2020</v>
      </c>
      <c r="J3238">
        <f>SUMIFS(data1!$E$2:$E$15001,data1!$I$2:$I$15001,data1!$I3238)</f>
        <v>15201899</v>
      </c>
      <c r="K3238">
        <f>(data1!$J3238-J3237)/J3237</f>
        <v>0</v>
      </c>
    </row>
    <row r="3239" spans="1:11" x14ac:dyDescent="0.3">
      <c r="A3239" t="s">
        <v>24</v>
      </c>
      <c r="B3239" t="s">
        <v>36</v>
      </c>
      <c r="C3239" t="s">
        <v>21</v>
      </c>
      <c r="D3239" s="2">
        <v>43866</v>
      </c>
      <c r="E3239">
        <v>4202</v>
      </c>
      <c r="F3239">
        <v>1343.470339664321</v>
      </c>
      <c r="G3239">
        <v>58</v>
      </c>
      <c r="H3239">
        <v>3.6</v>
      </c>
      <c r="I3239">
        <f>YEAR(data1!$D3239)</f>
        <v>2020</v>
      </c>
      <c r="J3239">
        <f>SUMIFS(data1!$E$2:$E$15001,data1!$I$2:$I$15001,data1!$I3239)</f>
        <v>15201899</v>
      </c>
      <c r="K3239">
        <f>(data1!$J3239-J3238)/J3238</f>
        <v>0</v>
      </c>
    </row>
    <row r="3240" spans="1:11" x14ac:dyDescent="0.3">
      <c r="A3240" t="s">
        <v>22</v>
      </c>
      <c r="B3240" t="s">
        <v>44</v>
      </c>
      <c r="C3240" t="s">
        <v>19</v>
      </c>
      <c r="D3240" s="2">
        <v>43866</v>
      </c>
      <c r="E3240">
        <v>6524</v>
      </c>
      <c r="F3240">
        <v>1882.602769281867</v>
      </c>
      <c r="G3240">
        <v>93</v>
      </c>
      <c r="H3240">
        <v>4.8</v>
      </c>
      <c r="I3240">
        <f>YEAR(data1!$D3240)</f>
        <v>2020</v>
      </c>
      <c r="J3240">
        <f>SUMIFS(data1!$E$2:$E$15001,data1!$I$2:$I$15001,data1!$I3240)</f>
        <v>15201899</v>
      </c>
      <c r="K3240">
        <f>(data1!$J3240-J3239)/J3239</f>
        <v>0</v>
      </c>
    </row>
    <row r="3241" spans="1:11" x14ac:dyDescent="0.3">
      <c r="A3241" t="s">
        <v>15</v>
      </c>
      <c r="B3241" t="s">
        <v>30</v>
      </c>
      <c r="C3241" t="s">
        <v>26</v>
      </c>
      <c r="D3241" s="2">
        <v>43866.125</v>
      </c>
      <c r="E3241">
        <v>687</v>
      </c>
      <c r="F3241">
        <v>262.63429430965272</v>
      </c>
      <c r="G3241">
        <v>6</v>
      </c>
      <c r="H3241">
        <v>4</v>
      </c>
      <c r="I3241">
        <f>YEAR(data1!$D3241)</f>
        <v>2020</v>
      </c>
      <c r="J3241">
        <f>SUMIFS(data1!$E$2:$E$15001,data1!$I$2:$I$15001,data1!$I3241)</f>
        <v>15201899</v>
      </c>
      <c r="K3241">
        <f>(data1!$J3241-J3240)/J3240</f>
        <v>0</v>
      </c>
    </row>
    <row r="3242" spans="1:11" x14ac:dyDescent="0.3">
      <c r="A3242" t="s">
        <v>22</v>
      </c>
      <c r="B3242" t="s">
        <v>16</v>
      </c>
      <c r="C3242" t="s">
        <v>21</v>
      </c>
      <c r="D3242" s="2">
        <v>43866.375</v>
      </c>
      <c r="E3242">
        <v>5387</v>
      </c>
      <c r="F3242">
        <v>1356.0437510498659</v>
      </c>
      <c r="G3242">
        <v>84</v>
      </c>
      <c r="H3242">
        <v>4.9000000000000004</v>
      </c>
      <c r="I3242">
        <f>YEAR(data1!$D3242)</f>
        <v>2020</v>
      </c>
      <c r="J3242">
        <f>SUMIFS(data1!$E$2:$E$15001,data1!$I$2:$I$15001,data1!$I3242)</f>
        <v>15201899</v>
      </c>
      <c r="K3242">
        <f>(data1!$J3242-J3241)/J3241</f>
        <v>0</v>
      </c>
    </row>
    <row r="3243" spans="1:11" x14ac:dyDescent="0.3">
      <c r="A3243" t="s">
        <v>15</v>
      </c>
      <c r="B3243" t="s">
        <v>32</v>
      </c>
      <c r="C3243" t="s">
        <v>21</v>
      </c>
      <c r="D3243" s="2">
        <v>43866.541666666657</v>
      </c>
      <c r="E3243">
        <v>4549</v>
      </c>
      <c r="F3243">
        <v>1434.6199798121261</v>
      </c>
      <c r="G3243">
        <v>82</v>
      </c>
      <c r="H3243">
        <v>4.7</v>
      </c>
      <c r="I3243">
        <f>YEAR(data1!$D3243)</f>
        <v>2020</v>
      </c>
      <c r="J3243">
        <f>SUMIFS(data1!$E$2:$E$15001,data1!$I$2:$I$15001,data1!$I3243)</f>
        <v>15201899</v>
      </c>
      <c r="K3243">
        <f>(data1!$J3243-J3242)/J3242</f>
        <v>0</v>
      </c>
    </row>
    <row r="3244" spans="1:11" x14ac:dyDescent="0.3">
      <c r="A3244" t="s">
        <v>11</v>
      </c>
      <c r="B3244" t="s">
        <v>39</v>
      </c>
      <c r="C3244" t="s">
        <v>21</v>
      </c>
      <c r="D3244" s="2">
        <v>43866.625</v>
      </c>
      <c r="E3244">
        <v>9518</v>
      </c>
      <c r="F3244">
        <v>1917.654415763275</v>
      </c>
      <c r="G3244">
        <v>89</v>
      </c>
      <c r="H3244">
        <v>3.8</v>
      </c>
      <c r="I3244">
        <f>YEAR(data1!$D3244)</f>
        <v>2020</v>
      </c>
      <c r="J3244">
        <f>SUMIFS(data1!$E$2:$E$15001,data1!$I$2:$I$15001,data1!$I3244)</f>
        <v>15201899</v>
      </c>
      <c r="K3244">
        <f>(data1!$J3244-J3243)/J3243</f>
        <v>0</v>
      </c>
    </row>
    <row r="3245" spans="1:11" x14ac:dyDescent="0.3">
      <c r="A3245" t="s">
        <v>22</v>
      </c>
      <c r="B3245" t="s">
        <v>44</v>
      </c>
      <c r="C3245" t="s">
        <v>19</v>
      </c>
      <c r="D3245" s="2">
        <v>43866.791666666657</v>
      </c>
      <c r="E3245">
        <v>3607</v>
      </c>
      <c r="F3245">
        <v>1419.9962511577121</v>
      </c>
      <c r="G3245">
        <v>43</v>
      </c>
      <c r="H3245">
        <v>3.5</v>
      </c>
      <c r="I3245">
        <f>YEAR(data1!$D3245)</f>
        <v>2020</v>
      </c>
      <c r="J3245">
        <f>SUMIFS(data1!$E$2:$E$15001,data1!$I$2:$I$15001,data1!$I3245)</f>
        <v>15201899</v>
      </c>
      <c r="K3245">
        <f>(data1!$J3245-J3244)/J3244</f>
        <v>0</v>
      </c>
    </row>
    <row r="3246" spans="1:11" x14ac:dyDescent="0.3">
      <c r="A3246" t="s">
        <v>11</v>
      </c>
      <c r="B3246" t="s">
        <v>38</v>
      </c>
      <c r="C3246" t="s">
        <v>26</v>
      </c>
      <c r="D3246" s="2">
        <v>43866.958333333343</v>
      </c>
      <c r="E3246">
        <v>4238</v>
      </c>
      <c r="F3246">
        <v>1036.319246907557</v>
      </c>
      <c r="G3246">
        <v>42</v>
      </c>
      <c r="H3246">
        <v>3.4</v>
      </c>
      <c r="I3246">
        <f>YEAR(data1!$D3246)</f>
        <v>2020</v>
      </c>
      <c r="J3246">
        <f>SUMIFS(data1!$E$2:$E$15001,data1!$I$2:$I$15001,data1!$I3246)</f>
        <v>15201899</v>
      </c>
      <c r="K3246">
        <f>(data1!$J3246-J3245)/J3245</f>
        <v>0</v>
      </c>
    </row>
    <row r="3247" spans="1:11" x14ac:dyDescent="0.3">
      <c r="A3247" t="s">
        <v>11</v>
      </c>
      <c r="B3247" t="s">
        <v>41</v>
      </c>
      <c r="C3247" t="s">
        <v>26</v>
      </c>
      <c r="D3247" s="2">
        <v>43866.958333333343</v>
      </c>
      <c r="E3247">
        <v>6828</v>
      </c>
      <c r="F3247">
        <v>1461.553370789268</v>
      </c>
      <c r="G3247">
        <v>71</v>
      </c>
      <c r="H3247">
        <v>3.8</v>
      </c>
      <c r="I3247">
        <f>YEAR(data1!$D3247)</f>
        <v>2020</v>
      </c>
      <c r="J3247">
        <f>SUMIFS(data1!$E$2:$E$15001,data1!$I$2:$I$15001,data1!$I3247)</f>
        <v>15201899</v>
      </c>
      <c r="K3247">
        <f>(data1!$J3247-J3246)/J3246</f>
        <v>0</v>
      </c>
    </row>
    <row r="3248" spans="1:11" x14ac:dyDescent="0.3">
      <c r="A3248" t="s">
        <v>22</v>
      </c>
      <c r="B3248" t="s">
        <v>44</v>
      </c>
      <c r="C3248" t="s">
        <v>21</v>
      </c>
      <c r="D3248" s="2">
        <v>43867</v>
      </c>
      <c r="E3248">
        <v>5141</v>
      </c>
      <c r="F3248">
        <v>1272.4651848416399</v>
      </c>
      <c r="G3248">
        <v>90</v>
      </c>
      <c r="H3248">
        <v>4.5</v>
      </c>
      <c r="I3248">
        <f>YEAR(data1!$D3248)</f>
        <v>2020</v>
      </c>
      <c r="J3248">
        <f>SUMIFS(data1!$E$2:$E$15001,data1!$I$2:$I$15001,data1!$I3248)</f>
        <v>15201899</v>
      </c>
      <c r="K3248">
        <f>(data1!$J3248-J3247)/J3247</f>
        <v>0</v>
      </c>
    </row>
    <row r="3249" spans="1:11" x14ac:dyDescent="0.3">
      <c r="A3249" t="s">
        <v>24</v>
      </c>
      <c r="B3249" t="s">
        <v>27</v>
      </c>
      <c r="C3249" t="s">
        <v>21</v>
      </c>
      <c r="D3249" s="2">
        <v>43867.333333333343</v>
      </c>
      <c r="E3249">
        <v>2861</v>
      </c>
      <c r="F3249">
        <v>1088.643180389397</v>
      </c>
      <c r="G3249">
        <v>45</v>
      </c>
      <c r="H3249">
        <v>3.6</v>
      </c>
      <c r="I3249">
        <f>YEAR(data1!$D3249)</f>
        <v>2020</v>
      </c>
      <c r="J3249">
        <f>SUMIFS(data1!$E$2:$E$15001,data1!$I$2:$I$15001,data1!$I3249)</f>
        <v>15201899</v>
      </c>
      <c r="K3249">
        <f>(data1!$J3249-J3248)/J3248</f>
        <v>0</v>
      </c>
    </row>
    <row r="3250" spans="1:11" x14ac:dyDescent="0.3">
      <c r="A3250" t="s">
        <v>17</v>
      </c>
      <c r="B3250" t="s">
        <v>31</v>
      </c>
      <c r="C3250" t="s">
        <v>19</v>
      </c>
      <c r="D3250" s="2">
        <v>43867.416666666657</v>
      </c>
      <c r="E3250">
        <v>4620</v>
      </c>
      <c r="F3250">
        <v>1096.626598201866</v>
      </c>
      <c r="G3250">
        <v>61</v>
      </c>
      <c r="H3250">
        <v>3.1</v>
      </c>
      <c r="I3250">
        <f>YEAR(data1!$D3250)</f>
        <v>2020</v>
      </c>
      <c r="J3250">
        <f>SUMIFS(data1!$E$2:$E$15001,data1!$I$2:$I$15001,data1!$I3250)</f>
        <v>15201899</v>
      </c>
      <c r="K3250">
        <f>(data1!$J3250-J3249)/J3249</f>
        <v>0</v>
      </c>
    </row>
    <row r="3251" spans="1:11" x14ac:dyDescent="0.3">
      <c r="A3251" t="s">
        <v>24</v>
      </c>
      <c r="B3251" t="s">
        <v>36</v>
      </c>
      <c r="C3251" t="s">
        <v>13</v>
      </c>
      <c r="D3251" s="2">
        <v>43867.625</v>
      </c>
      <c r="E3251">
        <v>6865</v>
      </c>
      <c r="F3251">
        <v>1549.8426599440911</v>
      </c>
      <c r="G3251">
        <v>47</v>
      </c>
      <c r="H3251">
        <v>3.5</v>
      </c>
      <c r="I3251">
        <f>YEAR(data1!$D3251)</f>
        <v>2020</v>
      </c>
      <c r="J3251">
        <f>SUMIFS(data1!$E$2:$E$15001,data1!$I$2:$I$15001,data1!$I3251)</f>
        <v>15201899</v>
      </c>
      <c r="K3251">
        <f>(data1!$J3251-J3250)/J3250</f>
        <v>0</v>
      </c>
    </row>
    <row r="3252" spans="1:11" x14ac:dyDescent="0.3">
      <c r="A3252" t="s">
        <v>22</v>
      </c>
      <c r="B3252" t="s">
        <v>43</v>
      </c>
      <c r="C3252" t="s">
        <v>21</v>
      </c>
      <c r="D3252" s="2">
        <v>43867.666666666657</v>
      </c>
      <c r="E3252">
        <v>5614</v>
      </c>
      <c r="F3252">
        <v>1853.6496801778601</v>
      </c>
      <c r="G3252">
        <v>75</v>
      </c>
      <c r="H3252">
        <v>4.5999999999999996</v>
      </c>
      <c r="I3252">
        <f>YEAR(data1!$D3252)</f>
        <v>2020</v>
      </c>
      <c r="J3252">
        <f>SUMIFS(data1!$E$2:$E$15001,data1!$I$2:$I$15001,data1!$I3252)</f>
        <v>15201899</v>
      </c>
      <c r="K3252">
        <f>(data1!$J3252-J3251)/J3251</f>
        <v>0</v>
      </c>
    </row>
    <row r="3253" spans="1:11" x14ac:dyDescent="0.3">
      <c r="A3253" t="s">
        <v>22</v>
      </c>
      <c r="B3253" t="s">
        <v>33</v>
      </c>
      <c r="C3253" t="s">
        <v>26</v>
      </c>
      <c r="D3253" s="2">
        <v>43867.666666666657</v>
      </c>
      <c r="E3253">
        <v>5910</v>
      </c>
      <c r="F3253">
        <v>1565.03918669221</v>
      </c>
      <c r="G3253">
        <v>40</v>
      </c>
      <c r="H3253">
        <v>4.5999999999999996</v>
      </c>
      <c r="I3253">
        <f>YEAR(data1!$D3253)</f>
        <v>2020</v>
      </c>
      <c r="J3253">
        <f>SUMIFS(data1!$E$2:$E$15001,data1!$I$2:$I$15001,data1!$I3253)</f>
        <v>15201899</v>
      </c>
      <c r="K3253">
        <f>(data1!$J3253-J3252)/J3252</f>
        <v>0</v>
      </c>
    </row>
    <row r="3254" spans="1:11" x14ac:dyDescent="0.3">
      <c r="A3254" t="s">
        <v>15</v>
      </c>
      <c r="B3254" t="s">
        <v>20</v>
      </c>
      <c r="C3254" t="s">
        <v>19</v>
      </c>
      <c r="D3254" s="2">
        <v>43867.875</v>
      </c>
      <c r="E3254">
        <v>4660</v>
      </c>
      <c r="F3254">
        <v>1422.624154223234</v>
      </c>
      <c r="G3254">
        <v>43</v>
      </c>
      <c r="H3254">
        <v>4</v>
      </c>
      <c r="I3254">
        <f>YEAR(data1!$D3254)</f>
        <v>2020</v>
      </c>
      <c r="J3254">
        <f>SUMIFS(data1!$E$2:$E$15001,data1!$I$2:$I$15001,data1!$I3254)</f>
        <v>15201899</v>
      </c>
      <c r="K3254">
        <f>(data1!$J3254-J3253)/J3253</f>
        <v>0</v>
      </c>
    </row>
    <row r="3255" spans="1:11" x14ac:dyDescent="0.3">
      <c r="A3255" t="s">
        <v>11</v>
      </c>
      <c r="B3255" t="s">
        <v>12</v>
      </c>
      <c r="C3255" t="s">
        <v>19</v>
      </c>
      <c r="D3255" s="2">
        <v>43868.125</v>
      </c>
      <c r="E3255">
        <v>4799</v>
      </c>
      <c r="F3255">
        <v>1429.0175074206891</v>
      </c>
      <c r="G3255">
        <v>34</v>
      </c>
      <c r="H3255">
        <v>4.2</v>
      </c>
      <c r="I3255">
        <f>YEAR(data1!$D3255)</f>
        <v>2020</v>
      </c>
      <c r="J3255">
        <f>SUMIFS(data1!$E$2:$E$15001,data1!$I$2:$I$15001,data1!$I3255)</f>
        <v>15201899</v>
      </c>
      <c r="K3255">
        <f>(data1!$J3255-J3254)/J3254</f>
        <v>0</v>
      </c>
    </row>
    <row r="3256" spans="1:11" x14ac:dyDescent="0.3">
      <c r="A3256" t="s">
        <v>15</v>
      </c>
      <c r="B3256" t="s">
        <v>16</v>
      </c>
      <c r="C3256" t="s">
        <v>19</v>
      </c>
      <c r="D3256" s="2">
        <v>43868.375</v>
      </c>
      <c r="E3256">
        <v>3051</v>
      </c>
      <c r="F3256">
        <v>665.4388593117236</v>
      </c>
      <c r="G3256">
        <v>21</v>
      </c>
      <c r="H3256">
        <v>5</v>
      </c>
      <c r="I3256">
        <f>YEAR(data1!$D3256)</f>
        <v>2020</v>
      </c>
      <c r="J3256">
        <f>SUMIFS(data1!$E$2:$E$15001,data1!$I$2:$I$15001,data1!$I3256)</f>
        <v>15201899</v>
      </c>
      <c r="K3256">
        <f>(data1!$J3256-J3255)/J3255</f>
        <v>0</v>
      </c>
    </row>
    <row r="3257" spans="1:11" x14ac:dyDescent="0.3">
      <c r="A3257" t="s">
        <v>11</v>
      </c>
      <c r="B3257" t="s">
        <v>41</v>
      </c>
      <c r="C3257" t="s">
        <v>19</v>
      </c>
      <c r="D3257" s="2">
        <v>43868.458333333343</v>
      </c>
      <c r="E3257">
        <v>4481</v>
      </c>
      <c r="F3257">
        <v>924.14164143830158</v>
      </c>
      <c r="G3257">
        <v>51</v>
      </c>
      <c r="H3257">
        <v>4.5999999999999996</v>
      </c>
      <c r="I3257">
        <f>YEAR(data1!$D3257)</f>
        <v>2020</v>
      </c>
      <c r="J3257">
        <f>SUMIFS(data1!$E$2:$E$15001,data1!$I$2:$I$15001,data1!$I3257)</f>
        <v>15201899</v>
      </c>
      <c r="K3257">
        <f>(data1!$J3257-J3256)/J3256</f>
        <v>0</v>
      </c>
    </row>
    <row r="3258" spans="1:11" x14ac:dyDescent="0.3">
      <c r="A3258" t="s">
        <v>11</v>
      </c>
      <c r="B3258" t="s">
        <v>12</v>
      </c>
      <c r="C3258" t="s">
        <v>13</v>
      </c>
      <c r="D3258" s="2">
        <v>43868.833333333343</v>
      </c>
      <c r="E3258">
        <v>4755</v>
      </c>
      <c r="F3258">
        <v>1623.252845635162</v>
      </c>
      <c r="G3258">
        <v>43</v>
      </c>
      <c r="H3258">
        <v>4.4000000000000004</v>
      </c>
      <c r="I3258">
        <f>YEAR(data1!$D3258)</f>
        <v>2020</v>
      </c>
      <c r="J3258">
        <f>SUMIFS(data1!$E$2:$E$15001,data1!$I$2:$I$15001,data1!$I3258)</f>
        <v>15201899</v>
      </c>
      <c r="K3258">
        <f>(data1!$J3258-J3257)/J3257</f>
        <v>0</v>
      </c>
    </row>
    <row r="3259" spans="1:11" x14ac:dyDescent="0.3">
      <c r="A3259" t="s">
        <v>24</v>
      </c>
      <c r="B3259" t="s">
        <v>27</v>
      </c>
      <c r="C3259" t="s">
        <v>26</v>
      </c>
      <c r="D3259" s="2">
        <v>43868.833333333343</v>
      </c>
      <c r="E3259">
        <v>7277</v>
      </c>
      <c r="F3259">
        <v>2469.400309321215</v>
      </c>
      <c r="G3259">
        <v>103</v>
      </c>
      <c r="H3259">
        <v>5</v>
      </c>
      <c r="I3259">
        <f>YEAR(data1!$D3259)</f>
        <v>2020</v>
      </c>
      <c r="J3259">
        <f>SUMIFS(data1!$E$2:$E$15001,data1!$I$2:$I$15001,data1!$I3259)</f>
        <v>15201899</v>
      </c>
      <c r="K3259">
        <f>(data1!$J3259-J3258)/J3258</f>
        <v>0</v>
      </c>
    </row>
    <row r="3260" spans="1:11" x14ac:dyDescent="0.3">
      <c r="A3260" t="s">
        <v>11</v>
      </c>
      <c r="B3260" t="s">
        <v>39</v>
      </c>
      <c r="C3260" t="s">
        <v>19</v>
      </c>
      <c r="D3260" s="2">
        <v>43869.125</v>
      </c>
      <c r="E3260">
        <v>5879</v>
      </c>
      <c r="F3260">
        <v>1381.238679803422</v>
      </c>
      <c r="G3260">
        <v>92</v>
      </c>
      <c r="H3260">
        <v>3.6</v>
      </c>
      <c r="I3260">
        <f>YEAR(data1!$D3260)</f>
        <v>2020</v>
      </c>
      <c r="J3260">
        <f>SUMIFS(data1!$E$2:$E$15001,data1!$I$2:$I$15001,data1!$I3260)</f>
        <v>15201899</v>
      </c>
      <c r="K3260">
        <f>(data1!$J3260-J3259)/J3259</f>
        <v>0</v>
      </c>
    </row>
    <row r="3261" spans="1:11" x14ac:dyDescent="0.3">
      <c r="A3261" t="s">
        <v>17</v>
      </c>
      <c r="B3261" t="s">
        <v>18</v>
      </c>
      <c r="C3261" t="s">
        <v>13</v>
      </c>
      <c r="D3261" s="2">
        <v>43869.291666666657</v>
      </c>
      <c r="E3261">
        <v>5581</v>
      </c>
      <c r="F3261">
        <v>1209.287219232388</v>
      </c>
      <c r="G3261">
        <v>63</v>
      </c>
      <c r="H3261">
        <v>4</v>
      </c>
      <c r="I3261">
        <f>YEAR(data1!$D3261)</f>
        <v>2020</v>
      </c>
      <c r="J3261">
        <f>SUMIFS(data1!$E$2:$E$15001,data1!$I$2:$I$15001,data1!$I3261)</f>
        <v>15201899</v>
      </c>
      <c r="K3261">
        <f>(data1!$J3261-J3260)/J3260</f>
        <v>0</v>
      </c>
    </row>
    <row r="3262" spans="1:11" x14ac:dyDescent="0.3">
      <c r="A3262" t="s">
        <v>15</v>
      </c>
      <c r="B3262" t="s">
        <v>32</v>
      </c>
      <c r="C3262" t="s">
        <v>19</v>
      </c>
      <c r="D3262" s="2">
        <v>43869.375</v>
      </c>
      <c r="E3262">
        <v>6214</v>
      </c>
      <c r="F3262">
        <v>2412.773428891127</v>
      </c>
      <c r="G3262">
        <v>68</v>
      </c>
      <c r="H3262">
        <v>4.9000000000000004</v>
      </c>
      <c r="I3262">
        <f>YEAR(data1!$D3262)</f>
        <v>2020</v>
      </c>
      <c r="J3262">
        <f>SUMIFS(data1!$E$2:$E$15001,data1!$I$2:$I$15001,data1!$I3262)</f>
        <v>15201899</v>
      </c>
      <c r="K3262">
        <f>(data1!$J3262-J3261)/J3261</f>
        <v>0</v>
      </c>
    </row>
    <row r="3263" spans="1:11" x14ac:dyDescent="0.3">
      <c r="A3263" t="s">
        <v>24</v>
      </c>
      <c r="B3263" t="s">
        <v>42</v>
      </c>
      <c r="C3263" t="s">
        <v>13</v>
      </c>
      <c r="D3263" s="2">
        <v>43869.375</v>
      </c>
      <c r="E3263">
        <v>2133</v>
      </c>
      <c r="F3263">
        <v>651.98297566651388</v>
      </c>
      <c r="G3263">
        <v>18</v>
      </c>
      <c r="H3263">
        <v>4</v>
      </c>
      <c r="I3263">
        <f>YEAR(data1!$D3263)</f>
        <v>2020</v>
      </c>
      <c r="J3263">
        <f>SUMIFS(data1!$E$2:$E$15001,data1!$I$2:$I$15001,data1!$I3263)</f>
        <v>15201899</v>
      </c>
      <c r="K3263">
        <f>(data1!$J3263-J3262)/J3262</f>
        <v>0</v>
      </c>
    </row>
    <row r="3264" spans="1:11" x14ac:dyDescent="0.3">
      <c r="A3264" t="s">
        <v>22</v>
      </c>
      <c r="B3264" t="s">
        <v>33</v>
      </c>
      <c r="C3264" t="s">
        <v>13</v>
      </c>
      <c r="D3264" s="2">
        <v>43869.375</v>
      </c>
      <c r="E3264">
        <v>9337</v>
      </c>
      <c r="F3264">
        <v>2372.1606808877382</v>
      </c>
      <c r="G3264">
        <v>82</v>
      </c>
      <c r="H3264">
        <v>4.4000000000000004</v>
      </c>
      <c r="I3264">
        <f>YEAR(data1!$D3264)</f>
        <v>2020</v>
      </c>
      <c r="J3264">
        <f>SUMIFS(data1!$E$2:$E$15001,data1!$I$2:$I$15001,data1!$I3264)</f>
        <v>15201899</v>
      </c>
      <c r="K3264">
        <f>(data1!$J3264-J3263)/J3263</f>
        <v>0</v>
      </c>
    </row>
    <row r="3265" spans="1:11" x14ac:dyDescent="0.3">
      <c r="A3265" t="s">
        <v>22</v>
      </c>
      <c r="B3265" t="s">
        <v>16</v>
      </c>
      <c r="C3265" t="s">
        <v>19</v>
      </c>
      <c r="D3265" s="2">
        <v>43869.708333333343</v>
      </c>
      <c r="E3265">
        <v>3154</v>
      </c>
      <c r="F3265">
        <v>1172.1287029899811</v>
      </c>
      <c r="G3265">
        <v>52</v>
      </c>
      <c r="H3265">
        <v>3</v>
      </c>
      <c r="I3265">
        <f>YEAR(data1!$D3265)</f>
        <v>2020</v>
      </c>
      <c r="J3265">
        <f>SUMIFS(data1!$E$2:$E$15001,data1!$I$2:$I$15001,data1!$I3265)</f>
        <v>15201899</v>
      </c>
      <c r="K3265">
        <f>(data1!$J3265-J3264)/J3264</f>
        <v>0</v>
      </c>
    </row>
    <row r="3266" spans="1:11" x14ac:dyDescent="0.3">
      <c r="A3266" t="s">
        <v>15</v>
      </c>
      <c r="B3266" t="s">
        <v>20</v>
      </c>
      <c r="C3266" t="s">
        <v>21</v>
      </c>
      <c r="D3266" s="2">
        <v>43869.708333333343</v>
      </c>
      <c r="E3266">
        <v>5214</v>
      </c>
      <c r="F3266">
        <v>1935.2532846646161</v>
      </c>
      <c r="G3266">
        <v>71</v>
      </c>
      <c r="H3266">
        <v>4.3</v>
      </c>
      <c r="I3266">
        <f>YEAR(data1!$D3266)</f>
        <v>2020</v>
      </c>
      <c r="J3266">
        <f>SUMIFS(data1!$E$2:$E$15001,data1!$I$2:$I$15001,data1!$I3266)</f>
        <v>15201899</v>
      </c>
      <c r="K3266">
        <f>(data1!$J3266-J3265)/J3265</f>
        <v>0</v>
      </c>
    </row>
    <row r="3267" spans="1:11" x14ac:dyDescent="0.3">
      <c r="A3267" t="s">
        <v>24</v>
      </c>
      <c r="B3267" t="s">
        <v>25</v>
      </c>
      <c r="C3267" t="s">
        <v>13</v>
      </c>
      <c r="D3267" s="2">
        <v>43869.791666666657</v>
      </c>
      <c r="E3267">
        <v>8159</v>
      </c>
      <c r="F3267">
        <v>2897.2027198581491</v>
      </c>
      <c r="G3267">
        <v>73</v>
      </c>
      <c r="H3267">
        <v>4.4000000000000004</v>
      </c>
      <c r="I3267">
        <f>YEAR(data1!$D3267)</f>
        <v>2020</v>
      </c>
      <c r="J3267">
        <f>SUMIFS(data1!$E$2:$E$15001,data1!$I$2:$I$15001,data1!$I3267)</f>
        <v>15201899</v>
      </c>
      <c r="K3267">
        <f>(data1!$J3267-J3266)/J3266</f>
        <v>0</v>
      </c>
    </row>
    <row r="3268" spans="1:11" x14ac:dyDescent="0.3">
      <c r="A3268" t="s">
        <v>17</v>
      </c>
      <c r="B3268" t="s">
        <v>18</v>
      </c>
      <c r="C3268" t="s">
        <v>21</v>
      </c>
      <c r="D3268" s="2">
        <v>43869.791666666657</v>
      </c>
      <c r="E3268">
        <v>3707</v>
      </c>
      <c r="F3268">
        <v>1156.223109213146</v>
      </c>
      <c r="G3268">
        <v>40</v>
      </c>
      <c r="H3268">
        <v>3.9</v>
      </c>
      <c r="I3268">
        <f>YEAR(data1!$D3268)</f>
        <v>2020</v>
      </c>
      <c r="J3268">
        <f>SUMIFS(data1!$E$2:$E$15001,data1!$I$2:$I$15001,data1!$I3268)</f>
        <v>15201899</v>
      </c>
      <c r="K3268">
        <f>(data1!$J3268-J3267)/J3267</f>
        <v>0</v>
      </c>
    </row>
    <row r="3269" spans="1:11" x14ac:dyDescent="0.3">
      <c r="A3269" t="s">
        <v>24</v>
      </c>
      <c r="B3269" t="s">
        <v>27</v>
      </c>
      <c r="C3269" t="s">
        <v>21</v>
      </c>
      <c r="D3269" s="2">
        <v>43869.791666666657</v>
      </c>
      <c r="E3269">
        <v>4779</v>
      </c>
      <c r="F3269">
        <v>1875.621510954566</v>
      </c>
      <c r="G3269">
        <v>67</v>
      </c>
      <c r="H3269">
        <v>3.8</v>
      </c>
      <c r="I3269">
        <f>YEAR(data1!$D3269)</f>
        <v>2020</v>
      </c>
      <c r="J3269">
        <f>SUMIFS(data1!$E$2:$E$15001,data1!$I$2:$I$15001,data1!$I3269)</f>
        <v>15201899</v>
      </c>
      <c r="K3269">
        <f>(data1!$J3269-J3268)/J3268</f>
        <v>0</v>
      </c>
    </row>
    <row r="3270" spans="1:11" x14ac:dyDescent="0.3">
      <c r="A3270" t="s">
        <v>17</v>
      </c>
      <c r="B3270" t="s">
        <v>31</v>
      </c>
      <c r="C3270" t="s">
        <v>26</v>
      </c>
      <c r="D3270" s="2">
        <v>43869.875</v>
      </c>
      <c r="E3270">
        <v>7127</v>
      </c>
      <c r="F3270">
        <v>1943.4615228387711</v>
      </c>
      <c r="G3270">
        <v>58</v>
      </c>
      <c r="H3270">
        <v>3.7</v>
      </c>
      <c r="I3270">
        <f>YEAR(data1!$D3270)</f>
        <v>2020</v>
      </c>
      <c r="J3270">
        <f>SUMIFS(data1!$E$2:$E$15001,data1!$I$2:$I$15001,data1!$I3270)</f>
        <v>15201899</v>
      </c>
      <c r="K3270">
        <f>(data1!$J3270-J3269)/J3269</f>
        <v>0</v>
      </c>
    </row>
    <row r="3271" spans="1:11" x14ac:dyDescent="0.3">
      <c r="A3271" t="s">
        <v>15</v>
      </c>
      <c r="B3271" t="s">
        <v>40</v>
      </c>
      <c r="C3271" t="s">
        <v>26</v>
      </c>
      <c r="D3271" s="2">
        <v>43870.166666666657</v>
      </c>
      <c r="E3271">
        <v>3342</v>
      </c>
      <c r="F3271">
        <v>1185.302644072917</v>
      </c>
      <c r="G3271">
        <v>35</v>
      </c>
      <c r="H3271">
        <v>4.4000000000000004</v>
      </c>
      <c r="I3271">
        <f>YEAR(data1!$D3271)</f>
        <v>2020</v>
      </c>
      <c r="J3271">
        <f>SUMIFS(data1!$E$2:$E$15001,data1!$I$2:$I$15001,data1!$I3271)</f>
        <v>15201899</v>
      </c>
      <c r="K3271">
        <f>(data1!$J3271-J3270)/J3270</f>
        <v>0</v>
      </c>
    </row>
    <row r="3272" spans="1:11" x14ac:dyDescent="0.3">
      <c r="A3272" t="s">
        <v>11</v>
      </c>
      <c r="B3272" t="s">
        <v>39</v>
      </c>
      <c r="C3272" t="s">
        <v>13</v>
      </c>
      <c r="D3272" s="2">
        <v>43870.333333333343</v>
      </c>
      <c r="E3272">
        <v>1701</v>
      </c>
      <c r="F3272">
        <v>396.86514045983449</v>
      </c>
      <c r="G3272">
        <v>13</v>
      </c>
      <c r="H3272">
        <v>3.9</v>
      </c>
      <c r="I3272">
        <f>YEAR(data1!$D3272)</f>
        <v>2020</v>
      </c>
      <c r="J3272">
        <f>SUMIFS(data1!$E$2:$E$15001,data1!$I$2:$I$15001,data1!$I3272)</f>
        <v>15201899</v>
      </c>
      <c r="K3272">
        <f>(data1!$J3272-J3271)/J3271</f>
        <v>0</v>
      </c>
    </row>
    <row r="3273" spans="1:11" x14ac:dyDescent="0.3">
      <c r="A3273" t="s">
        <v>22</v>
      </c>
      <c r="B3273" t="s">
        <v>33</v>
      </c>
      <c r="C3273" t="s">
        <v>13</v>
      </c>
      <c r="D3273" s="2">
        <v>43870.583333333343</v>
      </c>
      <c r="E3273">
        <v>3137</v>
      </c>
      <c r="F3273">
        <v>1199.928737174499</v>
      </c>
      <c r="G3273">
        <v>47</v>
      </c>
      <c r="H3273">
        <v>4.3</v>
      </c>
      <c r="I3273">
        <f>YEAR(data1!$D3273)</f>
        <v>2020</v>
      </c>
      <c r="J3273">
        <f>SUMIFS(data1!$E$2:$E$15001,data1!$I$2:$I$15001,data1!$I3273)</f>
        <v>15201899</v>
      </c>
      <c r="K3273">
        <f>(data1!$J3273-J3272)/J3272</f>
        <v>0</v>
      </c>
    </row>
    <row r="3274" spans="1:11" x14ac:dyDescent="0.3">
      <c r="A3274" t="s">
        <v>15</v>
      </c>
      <c r="B3274" t="s">
        <v>32</v>
      </c>
      <c r="C3274" t="s">
        <v>26</v>
      </c>
      <c r="D3274" s="2">
        <v>43870.625</v>
      </c>
      <c r="E3274">
        <v>2457</v>
      </c>
      <c r="F3274">
        <v>667.11601540251479</v>
      </c>
      <c r="G3274">
        <v>32</v>
      </c>
      <c r="H3274">
        <v>3.2</v>
      </c>
      <c r="I3274">
        <f>YEAR(data1!$D3274)</f>
        <v>2020</v>
      </c>
      <c r="J3274">
        <f>SUMIFS(data1!$E$2:$E$15001,data1!$I$2:$I$15001,data1!$I3274)</f>
        <v>15201899</v>
      </c>
      <c r="K3274">
        <f>(data1!$J3274-J3273)/J3273</f>
        <v>0</v>
      </c>
    </row>
    <row r="3275" spans="1:11" x14ac:dyDescent="0.3">
      <c r="A3275" t="s">
        <v>22</v>
      </c>
      <c r="B3275" t="s">
        <v>16</v>
      </c>
      <c r="C3275" t="s">
        <v>21</v>
      </c>
      <c r="D3275" s="2">
        <v>43870.708333333343</v>
      </c>
      <c r="E3275">
        <v>8734</v>
      </c>
      <c r="F3275">
        <v>2881.8304344733679</v>
      </c>
      <c r="G3275">
        <v>130</v>
      </c>
      <c r="H3275">
        <v>4.8</v>
      </c>
      <c r="I3275">
        <f>YEAR(data1!$D3275)</f>
        <v>2020</v>
      </c>
      <c r="J3275">
        <f>SUMIFS(data1!$E$2:$E$15001,data1!$I$2:$I$15001,data1!$I3275)</f>
        <v>15201899</v>
      </c>
      <c r="K3275">
        <f>(data1!$J3275-J3274)/J3274</f>
        <v>0</v>
      </c>
    </row>
    <row r="3276" spans="1:11" x14ac:dyDescent="0.3">
      <c r="A3276" t="s">
        <v>22</v>
      </c>
      <c r="B3276" t="s">
        <v>23</v>
      </c>
      <c r="C3276" t="s">
        <v>21</v>
      </c>
      <c r="D3276" s="2">
        <v>43871.208333333343</v>
      </c>
      <c r="E3276">
        <v>1033</v>
      </c>
      <c r="F3276">
        <v>223.14325259441631</v>
      </c>
      <c r="G3276">
        <v>7</v>
      </c>
      <c r="H3276">
        <v>3.8</v>
      </c>
      <c r="I3276">
        <f>YEAR(data1!$D3276)</f>
        <v>2020</v>
      </c>
      <c r="J3276">
        <f>SUMIFS(data1!$E$2:$E$15001,data1!$I$2:$I$15001,data1!$I3276)</f>
        <v>15201899</v>
      </c>
      <c r="K3276">
        <f>(data1!$J3276-J3275)/J3275</f>
        <v>0</v>
      </c>
    </row>
    <row r="3277" spans="1:11" x14ac:dyDescent="0.3">
      <c r="A3277" t="s">
        <v>15</v>
      </c>
      <c r="B3277" t="s">
        <v>30</v>
      </c>
      <c r="C3277" t="s">
        <v>21</v>
      </c>
      <c r="D3277" s="2">
        <v>43871.25</v>
      </c>
      <c r="E3277">
        <v>4458</v>
      </c>
      <c r="F3277">
        <v>1120.8200644185899</v>
      </c>
      <c r="G3277">
        <v>54</v>
      </c>
      <c r="H3277">
        <v>4.4000000000000004</v>
      </c>
      <c r="I3277">
        <f>YEAR(data1!$D3277)</f>
        <v>2020</v>
      </c>
      <c r="J3277">
        <f>SUMIFS(data1!$E$2:$E$15001,data1!$I$2:$I$15001,data1!$I3277)</f>
        <v>15201899</v>
      </c>
      <c r="K3277">
        <f>(data1!$J3277-J3276)/J3276</f>
        <v>0</v>
      </c>
    </row>
    <row r="3278" spans="1:11" x14ac:dyDescent="0.3">
      <c r="A3278" t="s">
        <v>24</v>
      </c>
      <c r="B3278" t="s">
        <v>25</v>
      </c>
      <c r="C3278" t="s">
        <v>26</v>
      </c>
      <c r="D3278" s="2">
        <v>43871.583333333343</v>
      </c>
      <c r="E3278">
        <v>1940</v>
      </c>
      <c r="F3278">
        <v>603.38614378871387</v>
      </c>
      <c r="G3278">
        <v>22</v>
      </c>
      <c r="H3278">
        <v>4.0999999999999996</v>
      </c>
      <c r="I3278">
        <f>YEAR(data1!$D3278)</f>
        <v>2020</v>
      </c>
      <c r="J3278">
        <f>SUMIFS(data1!$E$2:$E$15001,data1!$I$2:$I$15001,data1!$I3278)</f>
        <v>15201899</v>
      </c>
      <c r="K3278">
        <f>(data1!$J3278-J3277)/J3277</f>
        <v>0</v>
      </c>
    </row>
    <row r="3279" spans="1:11" x14ac:dyDescent="0.3">
      <c r="A3279" t="s">
        <v>22</v>
      </c>
      <c r="B3279" t="s">
        <v>16</v>
      </c>
      <c r="C3279" t="s">
        <v>19</v>
      </c>
      <c r="D3279" s="2">
        <v>43871.583333333343</v>
      </c>
      <c r="E3279">
        <v>5688</v>
      </c>
      <c r="F3279">
        <v>1699.7882265576641</v>
      </c>
      <c r="G3279">
        <v>97</v>
      </c>
      <c r="H3279">
        <v>3.8</v>
      </c>
      <c r="I3279">
        <f>YEAR(data1!$D3279)</f>
        <v>2020</v>
      </c>
      <c r="J3279">
        <f>SUMIFS(data1!$E$2:$E$15001,data1!$I$2:$I$15001,data1!$I3279)</f>
        <v>15201899</v>
      </c>
      <c r="K3279">
        <f>(data1!$J3279-J3278)/J3278</f>
        <v>0</v>
      </c>
    </row>
    <row r="3280" spans="1:11" x14ac:dyDescent="0.3">
      <c r="A3280" t="s">
        <v>15</v>
      </c>
      <c r="B3280" t="s">
        <v>40</v>
      </c>
      <c r="C3280" t="s">
        <v>21</v>
      </c>
      <c r="D3280" s="2">
        <v>43871.666666666657</v>
      </c>
      <c r="E3280">
        <v>6547</v>
      </c>
      <c r="F3280">
        <v>1490.559805061728</v>
      </c>
      <c r="G3280">
        <v>84</v>
      </c>
      <c r="H3280">
        <v>3.8</v>
      </c>
      <c r="I3280">
        <f>YEAR(data1!$D3280)</f>
        <v>2020</v>
      </c>
      <c r="J3280">
        <f>SUMIFS(data1!$E$2:$E$15001,data1!$I$2:$I$15001,data1!$I3280)</f>
        <v>15201899</v>
      </c>
      <c r="K3280">
        <f>(data1!$J3280-J3279)/J3279</f>
        <v>0</v>
      </c>
    </row>
    <row r="3281" spans="1:11" x14ac:dyDescent="0.3">
      <c r="A3281" t="s">
        <v>22</v>
      </c>
      <c r="B3281" t="s">
        <v>44</v>
      </c>
      <c r="C3281" t="s">
        <v>19</v>
      </c>
      <c r="D3281" s="2">
        <v>43871.75</v>
      </c>
      <c r="E3281">
        <v>4271</v>
      </c>
      <c r="F3281">
        <v>1404.4519593892001</v>
      </c>
      <c r="G3281">
        <v>61</v>
      </c>
      <c r="H3281">
        <v>3.9</v>
      </c>
      <c r="I3281">
        <f>YEAR(data1!$D3281)</f>
        <v>2020</v>
      </c>
      <c r="J3281">
        <f>SUMIFS(data1!$E$2:$E$15001,data1!$I$2:$I$15001,data1!$I3281)</f>
        <v>15201899</v>
      </c>
      <c r="K3281">
        <f>(data1!$J3281-J3280)/J3280</f>
        <v>0</v>
      </c>
    </row>
    <row r="3282" spans="1:11" x14ac:dyDescent="0.3">
      <c r="A3282" t="s">
        <v>11</v>
      </c>
      <c r="B3282" t="s">
        <v>12</v>
      </c>
      <c r="C3282" t="s">
        <v>13</v>
      </c>
      <c r="D3282" s="2">
        <v>43872.041666666657</v>
      </c>
      <c r="E3282">
        <v>5727</v>
      </c>
      <c r="F3282">
        <v>1266.9047709587121</v>
      </c>
      <c r="G3282">
        <v>47</v>
      </c>
      <c r="H3282">
        <v>4.5999999999999996</v>
      </c>
      <c r="I3282">
        <f>YEAR(data1!$D3282)</f>
        <v>2020</v>
      </c>
      <c r="J3282">
        <f>SUMIFS(data1!$E$2:$E$15001,data1!$I$2:$I$15001,data1!$I3282)</f>
        <v>15201899</v>
      </c>
      <c r="K3282">
        <f>(data1!$J3282-J3281)/J3281</f>
        <v>0</v>
      </c>
    </row>
    <row r="3283" spans="1:11" x14ac:dyDescent="0.3">
      <c r="A3283" t="s">
        <v>15</v>
      </c>
      <c r="B3283" t="s">
        <v>20</v>
      </c>
      <c r="C3283" t="s">
        <v>19</v>
      </c>
      <c r="D3283" s="2">
        <v>43872.083333333343</v>
      </c>
      <c r="E3283">
        <v>7171</v>
      </c>
      <c r="F3283">
        <v>1888.125028442309</v>
      </c>
      <c r="G3283">
        <v>81</v>
      </c>
      <c r="H3283">
        <v>3.4</v>
      </c>
      <c r="I3283">
        <f>YEAR(data1!$D3283)</f>
        <v>2020</v>
      </c>
      <c r="J3283">
        <f>SUMIFS(data1!$E$2:$E$15001,data1!$I$2:$I$15001,data1!$I3283)</f>
        <v>15201899</v>
      </c>
      <c r="K3283">
        <f>(data1!$J3283-J3282)/J3282</f>
        <v>0</v>
      </c>
    </row>
    <row r="3284" spans="1:11" x14ac:dyDescent="0.3">
      <c r="A3284" t="s">
        <v>15</v>
      </c>
      <c r="B3284" t="s">
        <v>30</v>
      </c>
      <c r="C3284" t="s">
        <v>19</v>
      </c>
      <c r="D3284" s="2">
        <v>43872.125</v>
      </c>
      <c r="E3284">
        <v>5826</v>
      </c>
      <c r="F3284">
        <v>1910.5929338482449</v>
      </c>
      <c r="G3284">
        <v>72</v>
      </c>
      <c r="H3284">
        <v>4.4000000000000004</v>
      </c>
      <c r="I3284">
        <f>YEAR(data1!$D3284)</f>
        <v>2020</v>
      </c>
      <c r="J3284">
        <f>SUMIFS(data1!$E$2:$E$15001,data1!$I$2:$I$15001,data1!$I3284)</f>
        <v>15201899</v>
      </c>
      <c r="K3284">
        <f>(data1!$J3284-J3283)/J3283</f>
        <v>0</v>
      </c>
    </row>
    <row r="3285" spans="1:11" x14ac:dyDescent="0.3">
      <c r="A3285" t="s">
        <v>17</v>
      </c>
      <c r="B3285" t="s">
        <v>29</v>
      </c>
      <c r="C3285" t="s">
        <v>19</v>
      </c>
      <c r="D3285" s="2">
        <v>43872.333333333343</v>
      </c>
      <c r="E3285">
        <v>5706</v>
      </c>
      <c r="F3285">
        <v>1351.151311341581</v>
      </c>
      <c r="G3285">
        <v>49</v>
      </c>
      <c r="H3285">
        <v>4.0999999999999996</v>
      </c>
      <c r="I3285">
        <f>YEAR(data1!$D3285)</f>
        <v>2020</v>
      </c>
      <c r="J3285">
        <f>SUMIFS(data1!$E$2:$E$15001,data1!$I$2:$I$15001,data1!$I3285)</f>
        <v>15201899</v>
      </c>
      <c r="K3285">
        <f>(data1!$J3285-J3284)/J3284</f>
        <v>0</v>
      </c>
    </row>
    <row r="3286" spans="1:11" x14ac:dyDescent="0.3">
      <c r="A3286" t="s">
        <v>15</v>
      </c>
      <c r="B3286" t="s">
        <v>32</v>
      </c>
      <c r="C3286" t="s">
        <v>19</v>
      </c>
      <c r="D3286" s="2">
        <v>43872.916666666657</v>
      </c>
      <c r="E3286">
        <v>5047</v>
      </c>
      <c r="F3286">
        <v>1728.078189985021</v>
      </c>
      <c r="G3286">
        <v>71</v>
      </c>
      <c r="H3286">
        <v>3.5</v>
      </c>
      <c r="I3286">
        <f>YEAR(data1!$D3286)</f>
        <v>2020</v>
      </c>
      <c r="J3286">
        <f>SUMIFS(data1!$E$2:$E$15001,data1!$I$2:$I$15001,data1!$I3286)</f>
        <v>15201899</v>
      </c>
      <c r="K3286">
        <f>(data1!$J3286-J3285)/J3285</f>
        <v>0</v>
      </c>
    </row>
    <row r="3287" spans="1:11" x14ac:dyDescent="0.3">
      <c r="A3287" t="s">
        <v>11</v>
      </c>
      <c r="B3287" t="s">
        <v>35</v>
      </c>
      <c r="C3287" t="s">
        <v>13</v>
      </c>
      <c r="D3287" s="2">
        <v>43872.958333333343</v>
      </c>
      <c r="E3287">
        <v>10284</v>
      </c>
      <c r="F3287">
        <v>2350.6064480501582</v>
      </c>
      <c r="G3287">
        <v>133</v>
      </c>
      <c r="H3287">
        <v>3.1</v>
      </c>
      <c r="I3287">
        <f>YEAR(data1!$D3287)</f>
        <v>2020</v>
      </c>
      <c r="J3287">
        <f>SUMIFS(data1!$E$2:$E$15001,data1!$I$2:$I$15001,data1!$I3287)</f>
        <v>15201899</v>
      </c>
      <c r="K3287">
        <f>(data1!$J3287-J3286)/J3286</f>
        <v>0</v>
      </c>
    </row>
    <row r="3288" spans="1:11" x14ac:dyDescent="0.3">
      <c r="A3288" t="s">
        <v>15</v>
      </c>
      <c r="B3288" t="s">
        <v>30</v>
      </c>
      <c r="C3288" t="s">
        <v>19</v>
      </c>
      <c r="D3288" s="2">
        <v>43873.208333333343</v>
      </c>
      <c r="E3288">
        <v>8852</v>
      </c>
      <c r="F3288">
        <v>2099.1158390835321</v>
      </c>
      <c r="G3288">
        <v>73</v>
      </c>
      <c r="H3288">
        <v>4.2</v>
      </c>
      <c r="I3288">
        <f>YEAR(data1!$D3288)</f>
        <v>2020</v>
      </c>
      <c r="J3288">
        <f>SUMIFS(data1!$E$2:$E$15001,data1!$I$2:$I$15001,data1!$I3288)</f>
        <v>15201899</v>
      </c>
      <c r="K3288">
        <f>(data1!$J3288-J3287)/J3287</f>
        <v>0</v>
      </c>
    </row>
    <row r="3289" spans="1:11" x14ac:dyDescent="0.3">
      <c r="A3289" t="s">
        <v>17</v>
      </c>
      <c r="B3289" t="s">
        <v>31</v>
      </c>
      <c r="C3289" t="s">
        <v>13</v>
      </c>
      <c r="D3289" s="2">
        <v>43873.25</v>
      </c>
      <c r="E3289">
        <v>4570</v>
      </c>
      <c r="F3289">
        <v>1470.811668522233</v>
      </c>
      <c r="G3289">
        <v>80</v>
      </c>
      <c r="H3289">
        <v>3.3</v>
      </c>
      <c r="I3289">
        <f>YEAR(data1!$D3289)</f>
        <v>2020</v>
      </c>
      <c r="J3289">
        <f>SUMIFS(data1!$E$2:$E$15001,data1!$I$2:$I$15001,data1!$I3289)</f>
        <v>15201899</v>
      </c>
      <c r="K3289">
        <f>(data1!$J3289-J3288)/J3288</f>
        <v>0</v>
      </c>
    </row>
    <row r="3290" spans="1:11" x14ac:dyDescent="0.3">
      <c r="A3290" t="s">
        <v>15</v>
      </c>
      <c r="B3290" t="s">
        <v>16</v>
      </c>
      <c r="C3290" t="s">
        <v>26</v>
      </c>
      <c r="D3290" s="2">
        <v>43873.416666666657</v>
      </c>
      <c r="E3290">
        <v>5063</v>
      </c>
      <c r="F3290">
        <v>1746.7655808622201</v>
      </c>
      <c r="G3290">
        <v>41</v>
      </c>
      <c r="H3290">
        <v>4.2</v>
      </c>
      <c r="I3290">
        <f>YEAR(data1!$D3290)</f>
        <v>2020</v>
      </c>
      <c r="J3290">
        <f>SUMIFS(data1!$E$2:$E$15001,data1!$I$2:$I$15001,data1!$I3290)</f>
        <v>15201899</v>
      </c>
      <c r="K3290">
        <f>(data1!$J3290-J3289)/J3289</f>
        <v>0</v>
      </c>
    </row>
    <row r="3291" spans="1:11" x14ac:dyDescent="0.3">
      <c r="A3291" t="s">
        <v>15</v>
      </c>
      <c r="B3291" t="s">
        <v>30</v>
      </c>
      <c r="C3291" t="s">
        <v>26</v>
      </c>
      <c r="D3291" s="2">
        <v>43873.458333333343</v>
      </c>
      <c r="E3291">
        <v>5422</v>
      </c>
      <c r="F3291">
        <v>1125.357741341267</v>
      </c>
      <c r="G3291">
        <v>59</v>
      </c>
      <c r="H3291">
        <v>4.2</v>
      </c>
      <c r="I3291">
        <f>YEAR(data1!$D3291)</f>
        <v>2020</v>
      </c>
      <c r="J3291">
        <f>SUMIFS(data1!$E$2:$E$15001,data1!$I$2:$I$15001,data1!$I3291)</f>
        <v>15201899</v>
      </c>
      <c r="K3291">
        <f>(data1!$J3291-J3290)/J3290</f>
        <v>0</v>
      </c>
    </row>
    <row r="3292" spans="1:11" x14ac:dyDescent="0.3">
      <c r="A3292" t="s">
        <v>17</v>
      </c>
      <c r="B3292" t="s">
        <v>34</v>
      </c>
      <c r="C3292" t="s">
        <v>13</v>
      </c>
      <c r="D3292" s="2">
        <v>43873.625</v>
      </c>
      <c r="E3292">
        <v>4844</v>
      </c>
      <c r="F3292">
        <v>1431.6258628238529</v>
      </c>
      <c r="G3292">
        <v>48</v>
      </c>
      <c r="H3292">
        <v>4.2</v>
      </c>
      <c r="I3292">
        <f>YEAR(data1!$D3292)</f>
        <v>2020</v>
      </c>
      <c r="J3292">
        <f>SUMIFS(data1!$E$2:$E$15001,data1!$I$2:$I$15001,data1!$I3292)</f>
        <v>15201899</v>
      </c>
      <c r="K3292">
        <f>(data1!$J3292-J3291)/J3291</f>
        <v>0</v>
      </c>
    </row>
    <row r="3293" spans="1:11" x14ac:dyDescent="0.3">
      <c r="A3293" t="s">
        <v>17</v>
      </c>
      <c r="B3293" t="s">
        <v>34</v>
      </c>
      <c r="C3293" t="s">
        <v>19</v>
      </c>
      <c r="D3293" s="2">
        <v>43873.791666666657</v>
      </c>
      <c r="E3293">
        <v>1786</v>
      </c>
      <c r="F3293">
        <v>504.59148804827322</v>
      </c>
      <c r="G3293">
        <v>13</v>
      </c>
      <c r="H3293">
        <v>3.9</v>
      </c>
      <c r="I3293">
        <f>YEAR(data1!$D3293)</f>
        <v>2020</v>
      </c>
      <c r="J3293">
        <f>SUMIFS(data1!$E$2:$E$15001,data1!$I$2:$I$15001,data1!$I3293)</f>
        <v>15201899</v>
      </c>
      <c r="K3293">
        <f>(data1!$J3293-J3292)/J3292</f>
        <v>0</v>
      </c>
    </row>
    <row r="3294" spans="1:11" x14ac:dyDescent="0.3">
      <c r="A3294" t="s">
        <v>22</v>
      </c>
      <c r="B3294" t="s">
        <v>44</v>
      </c>
      <c r="C3294" t="s">
        <v>21</v>
      </c>
      <c r="D3294" s="2">
        <v>43873.791666666657</v>
      </c>
      <c r="E3294">
        <v>6574</v>
      </c>
      <c r="F3294">
        <v>1765.8031469776729</v>
      </c>
      <c r="G3294">
        <v>118</v>
      </c>
      <c r="H3294">
        <v>4.2</v>
      </c>
      <c r="I3294">
        <f>YEAR(data1!$D3294)</f>
        <v>2020</v>
      </c>
      <c r="J3294">
        <f>SUMIFS(data1!$E$2:$E$15001,data1!$I$2:$I$15001,data1!$I3294)</f>
        <v>15201899</v>
      </c>
      <c r="K3294">
        <f>(data1!$J3294-J3293)/J3293</f>
        <v>0</v>
      </c>
    </row>
    <row r="3295" spans="1:11" x14ac:dyDescent="0.3">
      <c r="A3295" t="s">
        <v>11</v>
      </c>
      <c r="B3295" t="s">
        <v>12</v>
      </c>
      <c r="C3295" t="s">
        <v>19</v>
      </c>
      <c r="D3295" s="2">
        <v>43874.166666666657</v>
      </c>
      <c r="E3295">
        <v>3960</v>
      </c>
      <c r="F3295">
        <v>1048.075703396308</v>
      </c>
      <c r="G3295">
        <v>57</v>
      </c>
      <c r="H3295">
        <v>4.4000000000000004</v>
      </c>
      <c r="I3295">
        <f>YEAR(data1!$D3295)</f>
        <v>2020</v>
      </c>
      <c r="J3295">
        <f>SUMIFS(data1!$E$2:$E$15001,data1!$I$2:$I$15001,data1!$I3295)</f>
        <v>15201899</v>
      </c>
      <c r="K3295">
        <f>(data1!$J3295-J3294)/J3294</f>
        <v>0</v>
      </c>
    </row>
    <row r="3296" spans="1:11" x14ac:dyDescent="0.3">
      <c r="A3296" t="s">
        <v>17</v>
      </c>
      <c r="B3296" t="s">
        <v>34</v>
      </c>
      <c r="C3296" t="s">
        <v>19</v>
      </c>
      <c r="D3296" s="2">
        <v>43874.666666666657</v>
      </c>
      <c r="E3296">
        <v>5077</v>
      </c>
      <c r="F3296">
        <v>1266.7713089600679</v>
      </c>
      <c r="G3296">
        <v>47</v>
      </c>
      <c r="H3296">
        <v>4.5</v>
      </c>
      <c r="I3296">
        <f>YEAR(data1!$D3296)</f>
        <v>2020</v>
      </c>
      <c r="J3296">
        <f>SUMIFS(data1!$E$2:$E$15001,data1!$I$2:$I$15001,data1!$I3296)</f>
        <v>15201899</v>
      </c>
      <c r="K3296">
        <f>(data1!$J3296-J3295)/J3295</f>
        <v>0</v>
      </c>
    </row>
    <row r="3297" spans="1:11" x14ac:dyDescent="0.3">
      <c r="A3297" t="s">
        <v>22</v>
      </c>
      <c r="B3297" t="s">
        <v>44</v>
      </c>
      <c r="C3297" t="s">
        <v>13</v>
      </c>
      <c r="D3297" s="2">
        <v>43874.708333333343</v>
      </c>
      <c r="E3297">
        <v>11619</v>
      </c>
      <c r="F3297">
        <v>2393.0086220439648</v>
      </c>
      <c r="G3297">
        <v>108</v>
      </c>
      <c r="H3297">
        <v>3.5</v>
      </c>
      <c r="I3297">
        <f>YEAR(data1!$D3297)</f>
        <v>2020</v>
      </c>
      <c r="J3297">
        <f>SUMIFS(data1!$E$2:$E$15001,data1!$I$2:$I$15001,data1!$I3297)</f>
        <v>15201899</v>
      </c>
      <c r="K3297">
        <f>(data1!$J3297-J3296)/J3296</f>
        <v>0</v>
      </c>
    </row>
    <row r="3298" spans="1:11" x14ac:dyDescent="0.3">
      <c r="A3298" t="s">
        <v>22</v>
      </c>
      <c r="B3298" t="s">
        <v>16</v>
      </c>
      <c r="C3298" t="s">
        <v>21</v>
      </c>
      <c r="D3298" s="2">
        <v>43874.708333333343</v>
      </c>
      <c r="E3298">
        <v>3185</v>
      </c>
      <c r="F3298">
        <v>870.79526773474367</v>
      </c>
      <c r="G3298">
        <v>43</v>
      </c>
      <c r="H3298">
        <v>4.8</v>
      </c>
      <c r="I3298">
        <f>YEAR(data1!$D3298)</f>
        <v>2020</v>
      </c>
      <c r="J3298">
        <f>SUMIFS(data1!$E$2:$E$15001,data1!$I$2:$I$15001,data1!$I3298)</f>
        <v>15201899</v>
      </c>
      <c r="K3298">
        <f>(data1!$J3298-J3297)/J3297</f>
        <v>0</v>
      </c>
    </row>
    <row r="3299" spans="1:11" x14ac:dyDescent="0.3">
      <c r="A3299" t="s">
        <v>24</v>
      </c>
      <c r="B3299" t="s">
        <v>25</v>
      </c>
      <c r="C3299" t="s">
        <v>19</v>
      </c>
      <c r="D3299" s="2">
        <v>43874.791666666657</v>
      </c>
      <c r="E3299">
        <v>3434</v>
      </c>
      <c r="F3299">
        <v>1305.7608887353149</v>
      </c>
      <c r="G3299">
        <v>44</v>
      </c>
      <c r="H3299">
        <v>3.4</v>
      </c>
      <c r="I3299">
        <f>YEAR(data1!$D3299)</f>
        <v>2020</v>
      </c>
      <c r="J3299">
        <f>SUMIFS(data1!$E$2:$E$15001,data1!$I$2:$I$15001,data1!$I3299)</f>
        <v>15201899</v>
      </c>
      <c r="K3299">
        <f>(data1!$J3299-J3298)/J3298</f>
        <v>0</v>
      </c>
    </row>
    <row r="3300" spans="1:11" x14ac:dyDescent="0.3">
      <c r="A3300" t="s">
        <v>24</v>
      </c>
      <c r="B3300" t="s">
        <v>27</v>
      </c>
      <c r="C3300" t="s">
        <v>13</v>
      </c>
      <c r="D3300" s="2">
        <v>43874.875</v>
      </c>
      <c r="E3300">
        <v>4559</v>
      </c>
      <c r="F3300">
        <v>1251.058476307481</v>
      </c>
      <c r="G3300">
        <v>53</v>
      </c>
      <c r="H3300">
        <v>4.7</v>
      </c>
      <c r="I3300">
        <f>YEAR(data1!$D3300)</f>
        <v>2020</v>
      </c>
      <c r="J3300">
        <f>SUMIFS(data1!$E$2:$E$15001,data1!$I$2:$I$15001,data1!$I3300)</f>
        <v>15201899</v>
      </c>
      <c r="K3300">
        <f>(data1!$J3300-J3299)/J3299</f>
        <v>0</v>
      </c>
    </row>
    <row r="3301" spans="1:11" x14ac:dyDescent="0.3">
      <c r="A3301" t="s">
        <v>24</v>
      </c>
      <c r="B3301" t="s">
        <v>42</v>
      </c>
      <c r="C3301" t="s">
        <v>19</v>
      </c>
      <c r="D3301" s="2">
        <v>43874.875</v>
      </c>
      <c r="E3301">
        <v>3509</v>
      </c>
      <c r="F3301">
        <v>1351.327151362475</v>
      </c>
      <c r="G3301">
        <v>44</v>
      </c>
      <c r="H3301">
        <v>4.4000000000000004</v>
      </c>
      <c r="I3301">
        <f>YEAR(data1!$D3301)</f>
        <v>2020</v>
      </c>
      <c r="J3301">
        <f>SUMIFS(data1!$E$2:$E$15001,data1!$I$2:$I$15001,data1!$I3301)</f>
        <v>15201899</v>
      </c>
      <c r="K3301">
        <f>(data1!$J3301-J3300)/J3300</f>
        <v>0</v>
      </c>
    </row>
    <row r="3302" spans="1:11" x14ac:dyDescent="0.3">
      <c r="A3302" t="s">
        <v>22</v>
      </c>
      <c r="B3302" t="s">
        <v>43</v>
      </c>
      <c r="C3302" t="s">
        <v>19</v>
      </c>
      <c r="D3302" s="2">
        <v>43875.041666666657</v>
      </c>
      <c r="E3302">
        <v>5092</v>
      </c>
      <c r="F3302">
        <v>1721.117435063496</v>
      </c>
      <c r="G3302">
        <v>89</v>
      </c>
      <c r="H3302">
        <v>3.2</v>
      </c>
      <c r="I3302">
        <f>YEAR(data1!$D3302)</f>
        <v>2020</v>
      </c>
      <c r="J3302">
        <f>SUMIFS(data1!$E$2:$E$15001,data1!$I$2:$I$15001,data1!$I3302)</f>
        <v>15201899</v>
      </c>
      <c r="K3302">
        <f>(data1!$J3302-J3301)/J3301</f>
        <v>0</v>
      </c>
    </row>
    <row r="3303" spans="1:11" x14ac:dyDescent="0.3">
      <c r="A3303" t="s">
        <v>17</v>
      </c>
      <c r="B3303" t="s">
        <v>29</v>
      </c>
      <c r="C3303" t="s">
        <v>19</v>
      </c>
      <c r="D3303" s="2">
        <v>43875.041666666657</v>
      </c>
      <c r="E3303">
        <v>4187</v>
      </c>
      <c r="F3303">
        <v>841.78419874658255</v>
      </c>
      <c r="G3303">
        <v>45</v>
      </c>
      <c r="H3303">
        <v>3.7</v>
      </c>
      <c r="I3303">
        <f>YEAR(data1!$D3303)</f>
        <v>2020</v>
      </c>
      <c r="J3303">
        <f>SUMIFS(data1!$E$2:$E$15001,data1!$I$2:$I$15001,data1!$I3303)</f>
        <v>15201899</v>
      </c>
      <c r="K3303">
        <f>(data1!$J3303-J3302)/J3302</f>
        <v>0</v>
      </c>
    </row>
    <row r="3304" spans="1:11" x14ac:dyDescent="0.3">
      <c r="A3304" t="s">
        <v>24</v>
      </c>
      <c r="B3304" t="s">
        <v>25</v>
      </c>
      <c r="C3304" t="s">
        <v>26</v>
      </c>
      <c r="D3304" s="2">
        <v>43875.083333333343</v>
      </c>
      <c r="E3304">
        <v>5358</v>
      </c>
      <c r="F3304">
        <v>1204.8803850606851</v>
      </c>
      <c r="G3304">
        <v>48</v>
      </c>
      <c r="H3304">
        <v>4</v>
      </c>
      <c r="I3304">
        <f>YEAR(data1!$D3304)</f>
        <v>2020</v>
      </c>
      <c r="J3304">
        <f>SUMIFS(data1!$E$2:$E$15001,data1!$I$2:$I$15001,data1!$I3304)</f>
        <v>15201899</v>
      </c>
      <c r="K3304">
        <f>(data1!$J3304-J3303)/J3303</f>
        <v>0</v>
      </c>
    </row>
    <row r="3305" spans="1:11" x14ac:dyDescent="0.3">
      <c r="A3305" t="s">
        <v>17</v>
      </c>
      <c r="B3305" t="s">
        <v>18</v>
      </c>
      <c r="C3305" t="s">
        <v>21</v>
      </c>
      <c r="D3305" s="2">
        <v>43875.25</v>
      </c>
      <c r="E3305">
        <v>3157</v>
      </c>
      <c r="F3305">
        <v>1132.549872608658</v>
      </c>
      <c r="G3305">
        <v>22</v>
      </c>
      <c r="H3305">
        <v>4.5999999999999996</v>
      </c>
      <c r="I3305">
        <f>YEAR(data1!$D3305)</f>
        <v>2020</v>
      </c>
      <c r="J3305">
        <f>SUMIFS(data1!$E$2:$E$15001,data1!$I$2:$I$15001,data1!$I3305)</f>
        <v>15201899</v>
      </c>
      <c r="K3305">
        <f>(data1!$J3305-J3304)/J3304</f>
        <v>0</v>
      </c>
    </row>
    <row r="3306" spans="1:11" x14ac:dyDescent="0.3">
      <c r="A3306" t="s">
        <v>17</v>
      </c>
      <c r="B3306" t="s">
        <v>31</v>
      </c>
      <c r="C3306" t="s">
        <v>13</v>
      </c>
      <c r="D3306" s="2">
        <v>43875.375</v>
      </c>
      <c r="E3306">
        <v>5154</v>
      </c>
      <c r="F3306">
        <v>1230.173892025753</v>
      </c>
      <c r="G3306">
        <v>35</v>
      </c>
      <c r="H3306">
        <v>4.0999999999999996</v>
      </c>
      <c r="I3306">
        <f>YEAR(data1!$D3306)</f>
        <v>2020</v>
      </c>
      <c r="J3306">
        <f>SUMIFS(data1!$E$2:$E$15001,data1!$I$2:$I$15001,data1!$I3306)</f>
        <v>15201899</v>
      </c>
      <c r="K3306">
        <f>(data1!$J3306-J3305)/J3305</f>
        <v>0</v>
      </c>
    </row>
    <row r="3307" spans="1:11" x14ac:dyDescent="0.3">
      <c r="A3307" t="s">
        <v>17</v>
      </c>
      <c r="B3307" t="s">
        <v>37</v>
      </c>
      <c r="C3307" t="s">
        <v>19</v>
      </c>
      <c r="D3307" s="2">
        <v>43875.458333333343</v>
      </c>
      <c r="E3307">
        <v>10784</v>
      </c>
      <c r="F3307">
        <v>3023.3731039991808</v>
      </c>
      <c r="G3307">
        <v>88</v>
      </c>
      <c r="H3307">
        <v>4.3</v>
      </c>
      <c r="I3307">
        <f>YEAR(data1!$D3307)</f>
        <v>2020</v>
      </c>
      <c r="J3307">
        <f>SUMIFS(data1!$E$2:$E$15001,data1!$I$2:$I$15001,data1!$I3307)</f>
        <v>15201899</v>
      </c>
      <c r="K3307">
        <f>(data1!$J3307-J3306)/J3306</f>
        <v>0</v>
      </c>
    </row>
    <row r="3308" spans="1:11" x14ac:dyDescent="0.3">
      <c r="A3308" t="s">
        <v>17</v>
      </c>
      <c r="B3308" t="s">
        <v>34</v>
      </c>
      <c r="C3308" t="s">
        <v>19</v>
      </c>
      <c r="D3308" s="2">
        <v>43875.541666666657</v>
      </c>
      <c r="E3308">
        <v>1302</v>
      </c>
      <c r="F3308">
        <v>322.99188046513808</v>
      </c>
      <c r="G3308">
        <v>21</v>
      </c>
      <c r="H3308">
        <v>3.5</v>
      </c>
      <c r="I3308">
        <f>YEAR(data1!$D3308)</f>
        <v>2020</v>
      </c>
      <c r="J3308">
        <f>SUMIFS(data1!$E$2:$E$15001,data1!$I$2:$I$15001,data1!$I3308)</f>
        <v>15201899</v>
      </c>
      <c r="K3308">
        <f>(data1!$J3308-J3307)/J3307</f>
        <v>0</v>
      </c>
    </row>
    <row r="3309" spans="1:11" x14ac:dyDescent="0.3">
      <c r="A3309" t="s">
        <v>17</v>
      </c>
      <c r="B3309" t="s">
        <v>18</v>
      </c>
      <c r="C3309" t="s">
        <v>21</v>
      </c>
      <c r="D3309" s="2">
        <v>43875.583333333343</v>
      </c>
      <c r="E3309">
        <v>2631</v>
      </c>
      <c r="F3309">
        <v>895.2426052314097</v>
      </c>
      <c r="G3309">
        <v>30</v>
      </c>
      <c r="H3309">
        <v>5</v>
      </c>
      <c r="I3309">
        <f>YEAR(data1!$D3309)</f>
        <v>2020</v>
      </c>
      <c r="J3309">
        <f>SUMIFS(data1!$E$2:$E$15001,data1!$I$2:$I$15001,data1!$I3309)</f>
        <v>15201899</v>
      </c>
      <c r="K3309">
        <f>(data1!$J3309-J3308)/J3308</f>
        <v>0</v>
      </c>
    </row>
    <row r="3310" spans="1:11" x14ac:dyDescent="0.3">
      <c r="A3310" t="s">
        <v>24</v>
      </c>
      <c r="B3310" t="s">
        <v>27</v>
      </c>
      <c r="C3310" t="s">
        <v>13</v>
      </c>
      <c r="D3310" s="2">
        <v>43875.666666666657</v>
      </c>
      <c r="E3310">
        <v>8207</v>
      </c>
      <c r="F3310">
        <v>3017.6782901205861</v>
      </c>
      <c r="G3310">
        <v>86</v>
      </c>
      <c r="H3310">
        <v>3</v>
      </c>
      <c r="I3310">
        <f>YEAR(data1!$D3310)</f>
        <v>2020</v>
      </c>
      <c r="J3310">
        <f>SUMIFS(data1!$E$2:$E$15001,data1!$I$2:$I$15001,data1!$I3310)</f>
        <v>15201899</v>
      </c>
      <c r="K3310">
        <f>(data1!$J3310-J3309)/J3309</f>
        <v>0</v>
      </c>
    </row>
    <row r="3311" spans="1:11" x14ac:dyDescent="0.3">
      <c r="A3311" t="s">
        <v>24</v>
      </c>
      <c r="B3311" t="s">
        <v>28</v>
      </c>
      <c r="C3311" t="s">
        <v>26</v>
      </c>
      <c r="D3311" s="2">
        <v>43875.833333333343</v>
      </c>
      <c r="E3311">
        <v>5379</v>
      </c>
      <c r="F3311">
        <v>1404.879514090665</v>
      </c>
      <c r="G3311">
        <v>40</v>
      </c>
      <c r="H3311">
        <v>4</v>
      </c>
      <c r="I3311">
        <f>YEAR(data1!$D3311)</f>
        <v>2020</v>
      </c>
      <c r="J3311">
        <f>SUMIFS(data1!$E$2:$E$15001,data1!$I$2:$I$15001,data1!$I3311)</f>
        <v>15201899</v>
      </c>
      <c r="K3311">
        <f>(data1!$J3311-J3310)/J3310</f>
        <v>0</v>
      </c>
    </row>
    <row r="3312" spans="1:11" x14ac:dyDescent="0.3">
      <c r="A3312" t="s">
        <v>22</v>
      </c>
      <c r="B3312" t="s">
        <v>43</v>
      </c>
      <c r="C3312" t="s">
        <v>26</v>
      </c>
      <c r="D3312" s="2">
        <v>43875.916666666657</v>
      </c>
      <c r="E3312">
        <v>3707</v>
      </c>
      <c r="F3312">
        <v>1339.788822099476</v>
      </c>
      <c r="G3312">
        <v>66</v>
      </c>
      <c r="H3312">
        <v>3.1</v>
      </c>
      <c r="I3312">
        <f>YEAR(data1!$D3312)</f>
        <v>2020</v>
      </c>
      <c r="J3312">
        <f>SUMIFS(data1!$E$2:$E$15001,data1!$I$2:$I$15001,data1!$I3312)</f>
        <v>15201899</v>
      </c>
      <c r="K3312">
        <f>(data1!$J3312-J3311)/J3311</f>
        <v>0</v>
      </c>
    </row>
    <row r="3313" spans="1:11" x14ac:dyDescent="0.3">
      <c r="A3313" t="s">
        <v>15</v>
      </c>
      <c r="B3313" t="s">
        <v>30</v>
      </c>
      <c r="C3313" t="s">
        <v>13</v>
      </c>
      <c r="D3313" s="2">
        <v>43875.958333333343</v>
      </c>
      <c r="E3313">
        <v>3461</v>
      </c>
      <c r="F3313">
        <v>900.70591122218696</v>
      </c>
      <c r="G3313">
        <v>26</v>
      </c>
      <c r="H3313">
        <v>4.5</v>
      </c>
      <c r="I3313">
        <f>YEAR(data1!$D3313)</f>
        <v>2020</v>
      </c>
      <c r="J3313">
        <f>SUMIFS(data1!$E$2:$E$15001,data1!$I$2:$I$15001,data1!$I3313)</f>
        <v>15201899</v>
      </c>
      <c r="K3313">
        <f>(data1!$J3313-J3312)/J3312</f>
        <v>0</v>
      </c>
    </row>
    <row r="3314" spans="1:11" x14ac:dyDescent="0.3">
      <c r="A3314" t="s">
        <v>15</v>
      </c>
      <c r="B3314" t="s">
        <v>16</v>
      </c>
      <c r="C3314" t="s">
        <v>13</v>
      </c>
      <c r="D3314" s="2">
        <v>43876.083333333343</v>
      </c>
      <c r="E3314">
        <v>2850</v>
      </c>
      <c r="F3314">
        <v>593.84376997582513</v>
      </c>
      <c r="G3314">
        <v>24</v>
      </c>
      <c r="H3314">
        <v>4.3</v>
      </c>
      <c r="I3314">
        <f>YEAR(data1!$D3314)</f>
        <v>2020</v>
      </c>
      <c r="J3314">
        <f>SUMIFS(data1!$E$2:$E$15001,data1!$I$2:$I$15001,data1!$I3314)</f>
        <v>15201899</v>
      </c>
      <c r="K3314">
        <f>(data1!$J3314-J3313)/J3313</f>
        <v>0</v>
      </c>
    </row>
    <row r="3315" spans="1:11" x14ac:dyDescent="0.3">
      <c r="A3315" t="s">
        <v>24</v>
      </c>
      <c r="B3315" t="s">
        <v>28</v>
      </c>
      <c r="C3315" t="s">
        <v>26</v>
      </c>
      <c r="D3315" s="2">
        <v>43876.458333333343</v>
      </c>
      <c r="E3315">
        <v>2813</v>
      </c>
      <c r="F3315">
        <v>834.38379768451171</v>
      </c>
      <c r="G3315">
        <v>39</v>
      </c>
      <c r="H3315">
        <v>4.0999999999999996</v>
      </c>
      <c r="I3315">
        <f>YEAR(data1!$D3315)</f>
        <v>2020</v>
      </c>
      <c r="J3315">
        <f>SUMIFS(data1!$E$2:$E$15001,data1!$I$2:$I$15001,data1!$I3315)</f>
        <v>15201899</v>
      </c>
      <c r="K3315">
        <f>(data1!$J3315-J3314)/J3314</f>
        <v>0</v>
      </c>
    </row>
    <row r="3316" spans="1:11" x14ac:dyDescent="0.3">
      <c r="A3316" t="s">
        <v>22</v>
      </c>
      <c r="B3316" t="s">
        <v>44</v>
      </c>
      <c r="C3316" t="s">
        <v>21</v>
      </c>
      <c r="D3316" s="2">
        <v>43876.583333333343</v>
      </c>
      <c r="E3316">
        <v>4936</v>
      </c>
      <c r="F3316">
        <v>1067.919127265099</v>
      </c>
      <c r="G3316">
        <v>34</v>
      </c>
      <c r="H3316">
        <v>3.3</v>
      </c>
      <c r="I3316">
        <f>YEAR(data1!$D3316)</f>
        <v>2020</v>
      </c>
      <c r="J3316">
        <f>SUMIFS(data1!$E$2:$E$15001,data1!$I$2:$I$15001,data1!$I3316)</f>
        <v>15201899</v>
      </c>
      <c r="K3316">
        <f>(data1!$J3316-J3315)/J3315</f>
        <v>0</v>
      </c>
    </row>
    <row r="3317" spans="1:11" x14ac:dyDescent="0.3">
      <c r="A3317" t="s">
        <v>24</v>
      </c>
      <c r="B3317" t="s">
        <v>28</v>
      </c>
      <c r="C3317" t="s">
        <v>26</v>
      </c>
      <c r="D3317" s="2">
        <v>43876.666666666657</v>
      </c>
      <c r="E3317">
        <v>4614</v>
      </c>
      <c r="F3317">
        <v>1169.440200318701</v>
      </c>
      <c r="G3317">
        <v>37</v>
      </c>
      <c r="H3317">
        <v>3.4</v>
      </c>
      <c r="I3317">
        <f>YEAR(data1!$D3317)</f>
        <v>2020</v>
      </c>
      <c r="J3317">
        <f>SUMIFS(data1!$E$2:$E$15001,data1!$I$2:$I$15001,data1!$I3317)</f>
        <v>15201899</v>
      </c>
      <c r="K3317">
        <f>(data1!$J3317-J3316)/J3316</f>
        <v>0</v>
      </c>
    </row>
    <row r="3318" spans="1:11" x14ac:dyDescent="0.3">
      <c r="A3318" t="s">
        <v>22</v>
      </c>
      <c r="B3318" t="s">
        <v>16</v>
      </c>
      <c r="C3318" t="s">
        <v>13</v>
      </c>
      <c r="D3318" s="2">
        <v>43876.708333333343</v>
      </c>
      <c r="E3318">
        <v>5644</v>
      </c>
      <c r="F3318">
        <v>1723.296733760603</v>
      </c>
      <c r="G3318">
        <v>48</v>
      </c>
      <c r="H3318">
        <v>3.4</v>
      </c>
      <c r="I3318">
        <f>YEAR(data1!$D3318)</f>
        <v>2020</v>
      </c>
      <c r="J3318">
        <f>SUMIFS(data1!$E$2:$E$15001,data1!$I$2:$I$15001,data1!$I3318)</f>
        <v>15201899</v>
      </c>
      <c r="K3318">
        <f>(data1!$J3318-J3317)/J3317</f>
        <v>0</v>
      </c>
    </row>
    <row r="3319" spans="1:11" x14ac:dyDescent="0.3">
      <c r="A3319" t="s">
        <v>22</v>
      </c>
      <c r="B3319" t="s">
        <v>44</v>
      </c>
      <c r="C3319" t="s">
        <v>19</v>
      </c>
      <c r="D3319" s="2">
        <v>43876.708333333343</v>
      </c>
      <c r="E3319">
        <v>3128</v>
      </c>
      <c r="F3319">
        <v>827.84765584896218</v>
      </c>
      <c r="G3319">
        <v>46</v>
      </c>
      <c r="H3319">
        <v>3.7</v>
      </c>
      <c r="I3319">
        <f>YEAR(data1!$D3319)</f>
        <v>2020</v>
      </c>
      <c r="J3319">
        <f>SUMIFS(data1!$E$2:$E$15001,data1!$I$2:$I$15001,data1!$I3319)</f>
        <v>15201899</v>
      </c>
      <c r="K3319">
        <f>(data1!$J3319-J3318)/J3318</f>
        <v>0</v>
      </c>
    </row>
    <row r="3320" spans="1:11" x14ac:dyDescent="0.3">
      <c r="A3320" t="s">
        <v>11</v>
      </c>
      <c r="B3320" t="s">
        <v>12</v>
      </c>
      <c r="C3320" t="s">
        <v>26</v>
      </c>
      <c r="D3320" s="2">
        <v>43876.833333333343</v>
      </c>
      <c r="E3320">
        <v>6147</v>
      </c>
      <c r="F3320">
        <v>1326.9563764985739</v>
      </c>
      <c r="G3320">
        <v>84</v>
      </c>
      <c r="H3320">
        <v>3.9</v>
      </c>
      <c r="I3320">
        <f>YEAR(data1!$D3320)</f>
        <v>2020</v>
      </c>
      <c r="J3320">
        <f>SUMIFS(data1!$E$2:$E$15001,data1!$I$2:$I$15001,data1!$I3320)</f>
        <v>15201899</v>
      </c>
      <c r="K3320">
        <f>(data1!$J3320-J3319)/J3319</f>
        <v>0</v>
      </c>
    </row>
    <row r="3321" spans="1:11" x14ac:dyDescent="0.3">
      <c r="A3321" t="s">
        <v>11</v>
      </c>
      <c r="B3321" t="s">
        <v>41</v>
      </c>
      <c r="C3321" t="s">
        <v>21</v>
      </c>
      <c r="D3321" s="2">
        <v>43876.958333333343</v>
      </c>
      <c r="E3321">
        <v>2198</v>
      </c>
      <c r="F3321">
        <v>626.24617563629829</v>
      </c>
      <c r="G3321">
        <v>14</v>
      </c>
      <c r="H3321">
        <v>3.4</v>
      </c>
      <c r="I3321">
        <f>YEAR(data1!$D3321)</f>
        <v>2020</v>
      </c>
      <c r="J3321">
        <f>SUMIFS(data1!$E$2:$E$15001,data1!$I$2:$I$15001,data1!$I3321)</f>
        <v>15201899</v>
      </c>
      <c r="K3321">
        <f>(data1!$J3321-J3320)/J3320</f>
        <v>0</v>
      </c>
    </row>
    <row r="3322" spans="1:11" x14ac:dyDescent="0.3">
      <c r="A3322" t="s">
        <v>22</v>
      </c>
      <c r="B3322" t="s">
        <v>44</v>
      </c>
      <c r="C3322" t="s">
        <v>21</v>
      </c>
      <c r="D3322" s="2">
        <v>43877.458333333343</v>
      </c>
      <c r="E3322">
        <v>3399</v>
      </c>
      <c r="F3322">
        <v>1235.988619172354</v>
      </c>
      <c r="G3322">
        <v>36</v>
      </c>
      <c r="H3322">
        <v>3.8</v>
      </c>
      <c r="I3322">
        <f>YEAR(data1!$D3322)</f>
        <v>2020</v>
      </c>
      <c r="J3322">
        <f>SUMIFS(data1!$E$2:$E$15001,data1!$I$2:$I$15001,data1!$I3322)</f>
        <v>15201899</v>
      </c>
      <c r="K3322">
        <f>(data1!$J3322-J3321)/J3321</f>
        <v>0</v>
      </c>
    </row>
    <row r="3323" spans="1:11" x14ac:dyDescent="0.3">
      <c r="A3323" t="s">
        <v>11</v>
      </c>
      <c r="B3323" t="s">
        <v>38</v>
      </c>
      <c r="C3323" t="s">
        <v>26</v>
      </c>
      <c r="D3323" s="2">
        <v>43877.625</v>
      </c>
      <c r="E3323">
        <v>2979</v>
      </c>
      <c r="F3323">
        <v>641.36715280889405</v>
      </c>
      <c r="G3323">
        <v>45</v>
      </c>
      <c r="H3323">
        <v>3.8</v>
      </c>
      <c r="I3323">
        <f>YEAR(data1!$D3323)</f>
        <v>2020</v>
      </c>
      <c r="J3323">
        <f>SUMIFS(data1!$E$2:$E$15001,data1!$I$2:$I$15001,data1!$I3323)</f>
        <v>15201899</v>
      </c>
      <c r="K3323">
        <f>(data1!$J3323-J3322)/J3322</f>
        <v>0</v>
      </c>
    </row>
    <row r="3324" spans="1:11" x14ac:dyDescent="0.3">
      <c r="A3324" t="s">
        <v>17</v>
      </c>
      <c r="B3324" t="s">
        <v>29</v>
      </c>
      <c r="C3324" t="s">
        <v>13</v>
      </c>
      <c r="D3324" s="2">
        <v>43877.708333333343</v>
      </c>
      <c r="E3324">
        <v>1361</v>
      </c>
      <c r="F3324">
        <v>534.34663963881633</v>
      </c>
      <c r="G3324">
        <v>16</v>
      </c>
      <c r="H3324">
        <v>3.2</v>
      </c>
      <c r="I3324">
        <f>YEAR(data1!$D3324)</f>
        <v>2020</v>
      </c>
      <c r="J3324">
        <f>SUMIFS(data1!$E$2:$E$15001,data1!$I$2:$I$15001,data1!$I3324)</f>
        <v>15201899</v>
      </c>
      <c r="K3324">
        <f>(data1!$J3324-J3323)/J3323</f>
        <v>0</v>
      </c>
    </row>
    <row r="3325" spans="1:11" x14ac:dyDescent="0.3">
      <c r="A3325" t="s">
        <v>11</v>
      </c>
      <c r="B3325" t="s">
        <v>38</v>
      </c>
      <c r="C3325" t="s">
        <v>13</v>
      </c>
      <c r="D3325" s="2">
        <v>43877.708333333343</v>
      </c>
      <c r="E3325">
        <v>5361</v>
      </c>
      <c r="F3325">
        <v>1335.38310236708</v>
      </c>
      <c r="G3325">
        <v>56</v>
      </c>
      <c r="H3325">
        <v>3.7</v>
      </c>
      <c r="I3325">
        <f>YEAR(data1!$D3325)</f>
        <v>2020</v>
      </c>
      <c r="J3325">
        <f>SUMIFS(data1!$E$2:$E$15001,data1!$I$2:$I$15001,data1!$I3325)</f>
        <v>15201899</v>
      </c>
      <c r="K3325">
        <f>(data1!$J3325-J3324)/J3324</f>
        <v>0</v>
      </c>
    </row>
    <row r="3326" spans="1:11" x14ac:dyDescent="0.3">
      <c r="A3326" t="s">
        <v>11</v>
      </c>
      <c r="B3326" t="s">
        <v>41</v>
      </c>
      <c r="C3326" t="s">
        <v>13</v>
      </c>
      <c r="D3326" s="2">
        <v>43877.875</v>
      </c>
      <c r="E3326">
        <v>7256</v>
      </c>
      <c r="F3326">
        <v>1500.015690792515</v>
      </c>
      <c r="G3326">
        <v>74</v>
      </c>
      <c r="H3326">
        <v>3.6</v>
      </c>
      <c r="I3326">
        <f>YEAR(data1!$D3326)</f>
        <v>2020</v>
      </c>
      <c r="J3326">
        <f>SUMIFS(data1!$E$2:$E$15001,data1!$I$2:$I$15001,data1!$I3326)</f>
        <v>15201899</v>
      </c>
      <c r="K3326">
        <f>(data1!$J3326-J3325)/J3325</f>
        <v>0</v>
      </c>
    </row>
    <row r="3327" spans="1:11" x14ac:dyDescent="0.3">
      <c r="A3327" t="s">
        <v>15</v>
      </c>
      <c r="B3327" t="s">
        <v>30</v>
      </c>
      <c r="C3327" t="s">
        <v>26</v>
      </c>
      <c r="D3327" s="2">
        <v>43877.875</v>
      </c>
      <c r="E3327">
        <v>6348</v>
      </c>
      <c r="F3327">
        <v>2257.36349896602</v>
      </c>
      <c r="G3327">
        <v>52</v>
      </c>
      <c r="H3327">
        <v>4.4000000000000004</v>
      </c>
      <c r="I3327">
        <f>YEAR(data1!$D3327)</f>
        <v>2020</v>
      </c>
      <c r="J3327">
        <f>SUMIFS(data1!$E$2:$E$15001,data1!$I$2:$I$15001,data1!$I3327)</f>
        <v>15201899</v>
      </c>
      <c r="K3327">
        <f>(data1!$J3327-J3326)/J3326</f>
        <v>0</v>
      </c>
    </row>
    <row r="3328" spans="1:11" x14ac:dyDescent="0.3">
      <c r="A3328" t="s">
        <v>17</v>
      </c>
      <c r="B3328" t="s">
        <v>34</v>
      </c>
      <c r="C3328" t="s">
        <v>13</v>
      </c>
      <c r="D3328" s="2">
        <v>43877.916666666657</v>
      </c>
      <c r="E3328">
        <v>4297</v>
      </c>
      <c r="F3328">
        <v>1486.281131505094</v>
      </c>
      <c r="G3328">
        <v>51</v>
      </c>
      <c r="H3328">
        <v>4.7</v>
      </c>
      <c r="I3328">
        <f>YEAR(data1!$D3328)</f>
        <v>2020</v>
      </c>
      <c r="J3328">
        <f>SUMIFS(data1!$E$2:$E$15001,data1!$I$2:$I$15001,data1!$I3328)</f>
        <v>15201899</v>
      </c>
      <c r="K3328">
        <f>(data1!$J3328-J3327)/J3327</f>
        <v>0</v>
      </c>
    </row>
    <row r="3329" spans="1:11" x14ac:dyDescent="0.3">
      <c r="A3329" t="s">
        <v>24</v>
      </c>
      <c r="B3329" t="s">
        <v>27</v>
      </c>
      <c r="C3329" t="s">
        <v>26</v>
      </c>
      <c r="D3329" s="2">
        <v>43878.083333333343</v>
      </c>
      <c r="E3329">
        <v>13688</v>
      </c>
      <c r="F3329">
        <v>4537.7935483489437</v>
      </c>
      <c r="G3329">
        <v>189</v>
      </c>
      <c r="H3329">
        <v>3.6</v>
      </c>
      <c r="I3329">
        <f>YEAR(data1!$D3329)</f>
        <v>2020</v>
      </c>
      <c r="J3329">
        <f>SUMIFS(data1!$E$2:$E$15001,data1!$I$2:$I$15001,data1!$I3329)</f>
        <v>15201899</v>
      </c>
      <c r="K3329">
        <f>(data1!$J3329-J3328)/J3328</f>
        <v>0</v>
      </c>
    </row>
    <row r="3330" spans="1:11" x14ac:dyDescent="0.3">
      <c r="A3330" t="s">
        <v>22</v>
      </c>
      <c r="B3330" t="s">
        <v>23</v>
      </c>
      <c r="C3330" t="s">
        <v>26</v>
      </c>
      <c r="D3330" s="2">
        <v>43878.25</v>
      </c>
      <c r="E3330">
        <v>6323</v>
      </c>
      <c r="F3330">
        <v>1446.9652221411491</v>
      </c>
      <c r="G3330">
        <v>44</v>
      </c>
      <c r="H3330">
        <v>3.3</v>
      </c>
      <c r="I3330">
        <f>YEAR(data1!$D3330)</f>
        <v>2020</v>
      </c>
      <c r="J3330">
        <f>SUMIFS(data1!$E$2:$E$15001,data1!$I$2:$I$15001,data1!$I3330)</f>
        <v>15201899</v>
      </c>
      <c r="K3330">
        <f>(data1!$J3330-J3329)/J3329</f>
        <v>0</v>
      </c>
    </row>
    <row r="3331" spans="1:11" x14ac:dyDescent="0.3">
      <c r="A3331" t="s">
        <v>15</v>
      </c>
      <c r="B3331" t="s">
        <v>20</v>
      </c>
      <c r="C3331" t="s">
        <v>19</v>
      </c>
      <c r="D3331" s="2">
        <v>43878.458333333343</v>
      </c>
      <c r="E3331">
        <v>1597</v>
      </c>
      <c r="F3331">
        <v>568.63106260268592</v>
      </c>
      <c r="G3331">
        <v>14</v>
      </c>
      <c r="H3331">
        <v>3</v>
      </c>
      <c r="I3331">
        <f>YEAR(data1!$D3331)</f>
        <v>2020</v>
      </c>
      <c r="J3331">
        <f>SUMIFS(data1!$E$2:$E$15001,data1!$I$2:$I$15001,data1!$I3331)</f>
        <v>15201899</v>
      </c>
      <c r="K3331">
        <f>(data1!$J3331-J3330)/J3330</f>
        <v>0</v>
      </c>
    </row>
    <row r="3332" spans="1:11" x14ac:dyDescent="0.3">
      <c r="A3332" t="s">
        <v>11</v>
      </c>
      <c r="B3332" t="s">
        <v>35</v>
      </c>
      <c r="C3332" t="s">
        <v>13</v>
      </c>
      <c r="D3332" s="2">
        <v>43878.583333333343</v>
      </c>
      <c r="E3332">
        <v>6818</v>
      </c>
      <c r="F3332">
        <v>1648.4299674613239</v>
      </c>
      <c r="G3332">
        <v>94</v>
      </c>
      <c r="H3332">
        <v>4.0999999999999996</v>
      </c>
      <c r="I3332">
        <f>YEAR(data1!$D3332)</f>
        <v>2020</v>
      </c>
      <c r="J3332">
        <f>SUMIFS(data1!$E$2:$E$15001,data1!$I$2:$I$15001,data1!$I3332)</f>
        <v>15201899</v>
      </c>
      <c r="K3332">
        <f>(data1!$J3332-J3331)/J3331</f>
        <v>0</v>
      </c>
    </row>
    <row r="3333" spans="1:11" x14ac:dyDescent="0.3">
      <c r="A3333" t="s">
        <v>17</v>
      </c>
      <c r="B3333" t="s">
        <v>18</v>
      </c>
      <c r="C3333" t="s">
        <v>13</v>
      </c>
      <c r="D3333" s="2">
        <v>43878.666666666657</v>
      </c>
      <c r="E3333">
        <v>4743</v>
      </c>
      <c r="F3333">
        <v>1640.224270171336</v>
      </c>
      <c r="G3333">
        <v>39</v>
      </c>
      <c r="H3333">
        <v>3.3</v>
      </c>
      <c r="I3333">
        <f>YEAR(data1!$D3333)</f>
        <v>2020</v>
      </c>
      <c r="J3333">
        <f>SUMIFS(data1!$E$2:$E$15001,data1!$I$2:$I$15001,data1!$I3333)</f>
        <v>15201899</v>
      </c>
      <c r="K3333">
        <f>(data1!$J3333-J3332)/J3332</f>
        <v>0</v>
      </c>
    </row>
    <row r="3334" spans="1:11" x14ac:dyDescent="0.3">
      <c r="A3334" t="s">
        <v>17</v>
      </c>
      <c r="B3334" t="s">
        <v>29</v>
      </c>
      <c r="C3334" t="s">
        <v>21</v>
      </c>
      <c r="D3334" s="2">
        <v>43878.875</v>
      </c>
      <c r="E3334">
        <v>8774</v>
      </c>
      <c r="F3334">
        <v>2419.9186289403078</v>
      </c>
      <c r="G3334">
        <v>85</v>
      </c>
      <c r="H3334">
        <v>4.2</v>
      </c>
      <c r="I3334">
        <f>YEAR(data1!$D3334)</f>
        <v>2020</v>
      </c>
      <c r="J3334">
        <f>SUMIFS(data1!$E$2:$E$15001,data1!$I$2:$I$15001,data1!$I3334)</f>
        <v>15201899</v>
      </c>
      <c r="K3334">
        <f>(data1!$J3334-J3333)/J3333</f>
        <v>0</v>
      </c>
    </row>
    <row r="3335" spans="1:11" x14ac:dyDescent="0.3">
      <c r="A3335" t="s">
        <v>11</v>
      </c>
      <c r="B3335" t="s">
        <v>35</v>
      </c>
      <c r="C3335" t="s">
        <v>26</v>
      </c>
      <c r="D3335" s="2">
        <v>43879</v>
      </c>
      <c r="E3335">
        <v>9433</v>
      </c>
      <c r="F3335">
        <v>2261.857302297105</v>
      </c>
      <c r="G3335">
        <v>86</v>
      </c>
      <c r="H3335">
        <v>4.5</v>
      </c>
      <c r="I3335">
        <f>YEAR(data1!$D3335)</f>
        <v>2020</v>
      </c>
      <c r="J3335">
        <f>SUMIFS(data1!$E$2:$E$15001,data1!$I$2:$I$15001,data1!$I3335)</f>
        <v>15201899</v>
      </c>
      <c r="K3335">
        <f>(data1!$J3335-J3334)/J3334</f>
        <v>0</v>
      </c>
    </row>
    <row r="3336" spans="1:11" x14ac:dyDescent="0.3">
      <c r="A3336" t="s">
        <v>22</v>
      </c>
      <c r="B3336" t="s">
        <v>33</v>
      </c>
      <c r="C3336" t="s">
        <v>13</v>
      </c>
      <c r="D3336" s="2">
        <v>43879</v>
      </c>
      <c r="E3336">
        <v>5477</v>
      </c>
      <c r="F3336">
        <v>1551.1601435620869</v>
      </c>
      <c r="G3336">
        <v>52</v>
      </c>
      <c r="H3336">
        <v>4.0999999999999996</v>
      </c>
      <c r="I3336">
        <f>YEAR(data1!$D3336)</f>
        <v>2020</v>
      </c>
      <c r="J3336">
        <f>SUMIFS(data1!$E$2:$E$15001,data1!$I$2:$I$15001,data1!$I3336)</f>
        <v>15201899</v>
      </c>
      <c r="K3336">
        <f>(data1!$J3336-J3335)/J3335</f>
        <v>0</v>
      </c>
    </row>
    <row r="3337" spans="1:11" x14ac:dyDescent="0.3">
      <c r="A3337" t="s">
        <v>11</v>
      </c>
      <c r="B3337" t="s">
        <v>35</v>
      </c>
      <c r="C3337" t="s">
        <v>21</v>
      </c>
      <c r="D3337" s="2">
        <v>43879.041666666657</v>
      </c>
      <c r="E3337">
        <v>3825</v>
      </c>
      <c r="F3337">
        <v>1515.729030571556</v>
      </c>
      <c r="G3337">
        <v>51</v>
      </c>
      <c r="H3337">
        <v>4.2</v>
      </c>
      <c r="I3337">
        <f>YEAR(data1!$D3337)</f>
        <v>2020</v>
      </c>
      <c r="J3337">
        <f>SUMIFS(data1!$E$2:$E$15001,data1!$I$2:$I$15001,data1!$I3337)</f>
        <v>15201899</v>
      </c>
      <c r="K3337">
        <f>(data1!$J3337-J3336)/J3336</f>
        <v>0</v>
      </c>
    </row>
    <row r="3338" spans="1:11" x14ac:dyDescent="0.3">
      <c r="A3338" t="s">
        <v>11</v>
      </c>
      <c r="B3338" t="s">
        <v>38</v>
      </c>
      <c r="C3338" t="s">
        <v>13</v>
      </c>
      <c r="D3338" s="2">
        <v>43879.125</v>
      </c>
      <c r="E3338">
        <v>4084</v>
      </c>
      <c r="F3338">
        <v>1600.945900169587</v>
      </c>
      <c r="G3338">
        <v>54</v>
      </c>
      <c r="H3338">
        <v>3.9</v>
      </c>
      <c r="I3338">
        <f>YEAR(data1!$D3338)</f>
        <v>2020</v>
      </c>
      <c r="J3338">
        <f>SUMIFS(data1!$E$2:$E$15001,data1!$I$2:$I$15001,data1!$I3338)</f>
        <v>15201899</v>
      </c>
      <c r="K3338">
        <f>(data1!$J3338-J3337)/J3337</f>
        <v>0</v>
      </c>
    </row>
    <row r="3339" spans="1:11" x14ac:dyDescent="0.3">
      <c r="A3339" t="s">
        <v>15</v>
      </c>
      <c r="B3339" t="s">
        <v>20</v>
      </c>
      <c r="C3339" t="s">
        <v>19</v>
      </c>
      <c r="D3339" s="2">
        <v>43879.125</v>
      </c>
      <c r="E3339">
        <v>2009</v>
      </c>
      <c r="F3339">
        <v>673.35377070003437</v>
      </c>
      <c r="G3339">
        <v>17</v>
      </c>
      <c r="H3339">
        <v>3.5</v>
      </c>
      <c r="I3339">
        <f>YEAR(data1!$D3339)</f>
        <v>2020</v>
      </c>
      <c r="J3339">
        <f>SUMIFS(data1!$E$2:$E$15001,data1!$I$2:$I$15001,data1!$I3339)</f>
        <v>15201899</v>
      </c>
      <c r="K3339">
        <f>(data1!$J3339-J3338)/J3338</f>
        <v>0</v>
      </c>
    </row>
    <row r="3340" spans="1:11" x14ac:dyDescent="0.3">
      <c r="A3340" t="s">
        <v>22</v>
      </c>
      <c r="B3340" t="s">
        <v>44</v>
      </c>
      <c r="C3340" t="s">
        <v>13</v>
      </c>
      <c r="D3340" s="2">
        <v>43879.208333333343</v>
      </c>
      <c r="E3340">
        <v>5437</v>
      </c>
      <c r="F3340">
        <v>2039.6574177809989</v>
      </c>
      <c r="G3340">
        <v>79</v>
      </c>
      <c r="H3340">
        <v>4.7</v>
      </c>
      <c r="I3340">
        <f>YEAR(data1!$D3340)</f>
        <v>2020</v>
      </c>
      <c r="J3340">
        <f>SUMIFS(data1!$E$2:$E$15001,data1!$I$2:$I$15001,data1!$I3340)</f>
        <v>15201899</v>
      </c>
      <c r="K3340">
        <f>(data1!$J3340-J3339)/J3339</f>
        <v>0</v>
      </c>
    </row>
    <row r="3341" spans="1:11" x14ac:dyDescent="0.3">
      <c r="A3341" t="s">
        <v>24</v>
      </c>
      <c r="B3341" t="s">
        <v>42</v>
      </c>
      <c r="C3341" t="s">
        <v>21</v>
      </c>
      <c r="D3341" s="2">
        <v>43879.25</v>
      </c>
      <c r="E3341">
        <v>6270</v>
      </c>
      <c r="F3341">
        <v>1869.276361078581</v>
      </c>
      <c r="G3341">
        <v>99</v>
      </c>
      <c r="H3341">
        <v>4.0999999999999996</v>
      </c>
      <c r="I3341">
        <f>YEAR(data1!$D3341)</f>
        <v>2020</v>
      </c>
      <c r="J3341">
        <f>SUMIFS(data1!$E$2:$E$15001,data1!$I$2:$I$15001,data1!$I3341)</f>
        <v>15201899</v>
      </c>
      <c r="K3341">
        <f>(data1!$J3341-J3340)/J3340</f>
        <v>0</v>
      </c>
    </row>
    <row r="3342" spans="1:11" x14ac:dyDescent="0.3">
      <c r="A3342" t="s">
        <v>11</v>
      </c>
      <c r="B3342" t="s">
        <v>39</v>
      </c>
      <c r="C3342" t="s">
        <v>21</v>
      </c>
      <c r="D3342" s="2">
        <v>43879.333333333343</v>
      </c>
      <c r="E3342">
        <v>9948</v>
      </c>
      <c r="F3342">
        <v>3078.1759046136972</v>
      </c>
      <c r="G3342">
        <v>82</v>
      </c>
      <c r="H3342">
        <v>3.7</v>
      </c>
      <c r="I3342">
        <f>YEAR(data1!$D3342)</f>
        <v>2020</v>
      </c>
      <c r="J3342">
        <f>SUMIFS(data1!$E$2:$E$15001,data1!$I$2:$I$15001,data1!$I3342)</f>
        <v>15201899</v>
      </c>
      <c r="K3342">
        <f>(data1!$J3342-J3341)/J3341</f>
        <v>0</v>
      </c>
    </row>
    <row r="3343" spans="1:11" x14ac:dyDescent="0.3">
      <c r="A3343" t="s">
        <v>15</v>
      </c>
      <c r="B3343" t="s">
        <v>16</v>
      </c>
      <c r="C3343" t="s">
        <v>13</v>
      </c>
      <c r="D3343" s="2">
        <v>43879.458333333343</v>
      </c>
      <c r="E3343">
        <v>3603</v>
      </c>
      <c r="F3343">
        <v>1057.427286443198</v>
      </c>
      <c r="G3343">
        <v>31</v>
      </c>
      <c r="H3343">
        <v>4.0999999999999996</v>
      </c>
      <c r="I3343">
        <f>YEAR(data1!$D3343)</f>
        <v>2020</v>
      </c>
      <c r="J3343">
        <f>SUMIFS(data1!$E$2:$E$15001,data1!$I$2:$I$15001,data1!$I3343)</f>
        <v>15201899</v>
      </c>
      <c r="K3343">
        <f>(data1!$J3343-J3342)/J3342</f>
        <v>0</v>
      </c>
    </row>
    <row r="3344" spans="1:11" x14ac:dyDescent="0.3">
      <c r="A3344" t="s">
        <v>11</v>
      </c>
      <c r="B3344" t="s">
        <v>38</v>
      </c>
      <c r="C3344" t="s">
        <v>26</v>
      </c>
      <c r="D3344" s="2">
        <v>43879.5</v>
      </c>
      <c r="E3344">
        <v>5270</v>
      </c>
      <c r="F3344">
        <v>1659.525304015923</v>
      </c>
      <c r="G3344">
        <v>73</v>
      </c>
      <c r="H3344">
        <v>4.5999999999999996</v>
      </c>
      <c r="I3344">
        <f>YEAR(data1!$D3344)</f>
        <v>2020</v>
      </c>
      <c r="J3344">
        <f>SUMIFS(data1!$E$2:$E$15001,data1!$I$2:$I$15001,data1!$I3344)</f>
        <v>15201899</v>
      </c>
      <c r="K3344">
        <f>(data1!$J3344-J3343)/J3343</f>
        <v>0</v>
      </c>
    </row>
    <row r="3345" spans="1:11" x14ac:dyDescent="0.3">
      <c r="A3345" t="s">
        <v>15</v>
      </c>
      <c r="B3345" t="s">
        <v>30</v>
      </c>
      <c r="C3345" t="s">
        <v>26</v>
      </c>
      <c r="D3345" s="2">
        <v>43879.625</v>
      </c>
      <c r="E3345">
        <v>6806</v>
      </c>
      <c r="F3345">
        <v>1506.1560320159531</v>
      </c>
      <c r="G3345">
        <v>58</v>
      </c>
      <c r="H3345">
        <v>3.9</v>
      </c>
      <c r="I3345">
        <f>YEAR(data1!$D3345)</f>
        <v>2020</v>
      </c>
      <c r="J3345">
        <f>SUMIFS(data1!$E$2:$E$15001,data1!$I$2:$I$15001,data1!$I3345)</f>
        <v>15201899</v>
      </c>
      <c r="K3345">
        <f>(data1!$J3345-J3344)/J3344</f>
        <v>0</v>
      </c>
    </row>
    <row r="3346" spans="1:11" x14ac:dyDescent="0.3">
      <c r="A3346" t="s">
        <v>17</v>
      </c>
      <c r="B3346" t="s">
        <v>37</v>
      </c>
      <c r="C3346" t="s">
        <v>21</v>
      </c>
      <c r="D3346" s="2">
        <v>43879.625</v>
      </c>
      <c r="E3346">
        <v>4677</v>
      </c>
      <c r="F3346">
        <v>1049.3680685570689</v>
      </c>
      <c r="G3346">
        <v>41</v>
      </c>
      <c r="H3346">
        <v>4.4000000000000004</v>
      </c>
      <c r="I3346">
        <f>YEAR(data1!$D3346)</f>
        <v>2020</v>
      </c>
      <c r="J3346">
        <f>SUMIFS(data1!$E$2:$E$15001,data1!$I$2:$I$15001,data1!$I3346)</f>
        <v>15201899</v>
      </c>
      <c r="K3346">
        <f>(data1!$J3346-J3345)/J3345</f>
        <v>0</v>
      </c>
    </row>
    <row r="3347" spans="1:11" x14ac:dyDescent="0.3">
      <c r="A3347" t="s">
        <v>15</v>
      </c>
      <c r="B3347" t="s">
        <v>20</v>
      </c>
      <c r="C3347" t="s">
        <v>19</v>
      </c>
      <c r="D3347" s="2">
        <v>43880.25</v>
      </c>
      <c r="E3347">
        <v>8008</v>
      </c>
      <c r="F3347">
        <v>1977.138136197661</v>
      </c>
      <c r="G3347">
        <v>57</v>
      </c>
      <c r="H3347">
        <v>3.9</v>
      </c>
      <c r="I3347">
        <f>YEAR(data1!$D3347)</f>
        <v>2020</v>
      </c>
      <c r="J3347">
        <f>SUMIFS(data1!$E$2:$E$15001,data1!$I$2:$I$15001,data1!$I3347)</f>
        <v>15201899</v>
      </c>
      <c r="K3347">
        <f>(data1!$J3347-J3346)/J3346</f>
        <v>0</v>
      </c>
    </row>
    <row r="3348" spans="1:11" x14ac:dyDescent="0.3">
      <c r="A3348" t="s">
        <v>11</v>
      </c>
      <c r="B3348" t="s">
        <v>39</v>
      </c>
      <c r="C3348" t="s">
        <v>26</v>
      </c>
      <c r="D3348" s="2">
        <v>43880.333333333343</v>
      </c>
      <c r="E3348">
        <v>7035</v>
      </c>
      <c r="F3348">
        <v>2210.18026244476</v>
      </c>
      <c r="G3348">
        <v>48</v>
      </c>
      <c r="H3348">
        <v>4.9000000000000004</v>
      </c>
      <c r="I3348">
        <f>YEAR(data1!$D3348)</f>
        <v>2020</v>
      </c>
      <c r="J3348">
        <f>SUMIFS(data1!$E$2:$E$15001,data1!$I$2:$I$15001,data1!$I3348)</f>
        <v>15201899</v>
      </c>
      <c r="K3348">
        <f>(data1!$J3348-J3347)/J3347</f>
        <v>0</v>
      </c>
    </row>
    <row r="3349" spans="1:11" x14ac:dyDescent="0.3">
      <c r="A3349" t="s">
        <v>22</v>
      </c>
      <c r="B3349" t="s">
        <v>43</v>
      </c>
      <c r="C3349" t="s">
        <v>26</v>
      </c>
      <c r="D3349" s="2">
        <v>43880.333333333343</v>
      </c>
      <c r="E3349">
        <v>4112</v>
      </c>
      <c r="F3349">
        <v>1387.2327471297131</v>
      </c>
      <c r="G3349">
        <v>81</v>
      </c>
      <c r="H3349">
        <v>4.3</v>
      </c>
      <c r="I3349">
        <f>YEAR(data1!$D3349)</f>
        <v>2020</v>
      </c>
      <c r="J3349">
        <f>SUMIFS(data1!$E$2:$E$15001,data1!$I$2:$I$15001,data1!$I3349)</f>
        <v>15201899</v>
      </c>
      <c r="K3349">
        <f>(data1!$J3349-J3348)/J3348</f>
        <v>0</v>
      </c>
    </row>
    <row r="3350" spans="1:11" x14ac:dyDescent="0.3">
      <c r="A3350" t="s">
        <v>15</v>
      </c>
      <c r="B3350" t="s">
        <v>32</v>
      </c>
      <c r="C3350" t="s">
        <v>13</v>
      </c>
      <c r="D3350" s="2">
        <v>43880.625</v>
      </c>
      <c r="E3350">
        <v>3112</v>
      </c>
      <c r="F3350">
        <v>800.7562506122074</v>
      </c>
      <c r="G3350">
        <v>46</v>
      </c>
      <c r="H3350">
        <v>3.4</v>
      </c>
      <c r="I3350">
        <f>YEAR(data1!$D3350)</f>
        <v>2020</v>
      </c>
      <c r="J3350">
        <f>SUMIFS(data1!$E$2:$E$15001,data1!$I$2:$I$15001,data1!$I3350)</f>
        <v>15201899</v>
      </c>
      <c r="K3350">
        <f>(data1!$J3350-J3349)/J3349</f>
        <v>0</v>
      </c>
    </row>
    <row r="3351" spans="1:11" x14ac:dyDescent="0.3">
      <c r="A3351" t="s">
        <v>15</v>
      </c>
      <c r="B3351" t="s">
        <v>30</v>
      </c>
      <c r="C3351" t="s">
        <v>13</v>
      </c>
      <c r="D3351" s="2">
        <v>43880.666666666657</v>
      </c>
      <c r="E3351">
        <v>3081</v>
      </c>
      <c r="F3351">
        <v>981.03041076382976</v>
      </c>
      <c r="G3351">
        <v>34</v>
      </c>
      <c r="H3351">
        <v>3.5</v>
      </c>
      <c r="I3351">
        <f>YEAR(data1!$D3351)</f>
        <v>2020</v>
      </c>
      <c r="J3351">
        <f>SUMIFS(data1!$E$2:$E$15001,data1!$I$2:$I$15001,data1!$I3351)</f>
        <v>15201899</v>
      </c>
      <c r="K3351">
        <f>(data1!$J3351-J3350)/J3350</f>
        <v>0</v>
      </c>
    </row>
    <row r="3352" spans="1:11" x14ac:dyDescent="0.3">
      <c r="A3352" t="s">
        <v>15</v>
      </c>
      <c r="B3352" t="s">
        <v>30</v>
      </c>
      <c r="C3352" t="s">
        <v>19</v>
      </c>
      <c r="D3352" s="2">
        <v>43880.791666666657</v>
      </c>
      <c r="E3352">
        <v>5164</v>
      </c>
      <c r="F3352">
        <v>1767.4174594648291</v>
      </c>
      <c r="G3352">
        <v>91</v>
      </c>
      <c r="H3352">
        <v>3.1</v>
      </c>
      <c r="I3352">
        <f>YEAR(data1!$D3352)</f>
        <v>2020</v>
      </c>
      <c r="J3352">
        <f>SUMIFS(data1!$E$2:$E$15001,data1!$I$2:$I$15001,data1!$I3352)</f>
        <v>15201899</v>
      </c>
      <c r="K3352">
        <f>(data1!$J3352-J3351)/J3351</f>
        <v>0</v>
      </c>
    </row>
    <row r="3353" spans="1:11" x14ac:dyDescent="0.3">
      <c r="A3353" t="s">
        <v>24</v>
      </c>
      <c r="B3353" t="s">
        <v>25</v>
      </c>
      <c r="C3353" t="s">
        <v>21</v>
      </c>
      <c r="D3353" s="2">
        <v>43880.791666666657</v>
      </c>
      <c r="E3353">
        <v>5129</v>
      </c>
      <c r="F3353">
        <v>1357.074962730956</v>
      </c>
      <c r="G3353">
        <v>70</v>
      </c>
      <c r="H3353">
        <v>3.9</v>
      </c>
      <c r="I3353">
        <f>YEAR(data1!$D3353)</f>
        <v>2020</v>
      </c>
      <c r="J3353">
        <f>SUMIFS(data1!$E$2:$E$15001,data1!$I$2:$I$15001,data1!$I3353)</f>
        <v>15201899</v>
      </c>
      <c r="K3353">
        <f>(data1!$J3353-J3352)/J3352</f>
        <v>0</v>
      </c>
    </row>
    <row r="3354" spans="1:11" x14ac:dyDescent="0.3">
      <c r="A3354" t="s">
        <v>17</v>
      </c>
      <c r="B3354" t="s">
        <v>37</v>
      </c>
      <c r="C3354" t="s">
        <v>26</v>
      </c>
      <c r="D3354" s="2">
        <v>43880.791666666657</v>
      </c>
      <c r="E3354">
        <v>8235</v>
      </c>
      <c r="F3354">
        <v>3138.331689651935</v>
      </c>
      <c r="G3354">
        <v>159</v>
      </c>
      <c r="H3354">
        <v>4.9000000000000004</v>
      </c>
      <c r="I3354">
        <f>YEAR(data1!$D3354)</f>
        <v>2020</v>
      </c>
      <c r="J3354">
        <f>SUMIFS(data1!$E$2:$E$15001,data1!$I$2:$I$15001,data1!$I3354)</f>
        <v>15201899</v>
      </c>
      <c r="K3354">
        <f>(data1!$J3354-J3353)/J3353</f>
        <v>0</v>
      </c>
    </row>
    <row r="3355" spans="1:11" x14ac:dyDescent="0.3">
      <c r="A3355" t="s">
        <v>22</v>
      </c>
      <c r="B3355" t="s">
        <v>33</v>
      </c>
      <c r="C3355" t="s">
        <v>13</v>
      </c>
      <c r="D3355" s="2">
        <v>43880.833333333343</v>
      </c>
      <c r="E3355">
        <v>4203</v>
      </c>
      <c r="F3355">
        <v>1151.3439980737501</v>
      </c>
      <c r="G3355">
        <v>72</v>
      </c>
      <c r="H3355">
        <v>4.9000000000000004</v>
      </c>
      <c r="I3355">
        <f>YEAR(data1!$D3355)</f>
        <v>2020</v>
      </c>
      <c r="J3355">
        <f>SUMIFS(data1!$E$2:$E$15001,data1!$I$2:$I$15001,data1!$I3355)</f>
        <v>15201899</v>
      </c>
      <c r="K3355">
        <f>(data1!$J3355-J3354)/J3354</f>
        <v>0</v>
      </c>
    </row>
    <row r="3356" spans="1:11" x14ac:dyDescent="0.3">
      <c r="A3356" t="s">
        <v>15</v>
      </c>
      <c r="B3356" t="s">
        <v>30</v>
      </c>
      <c r="C3356" t="s">
        <v>26</v>
      </c>
      <c r="D3356" s="2">
        <v>43881.208333333343</v>
      </c>
      <c r="E3356">
        <v>1744</v>
      </c>
      <c r="F3356">
        <v>370.80768362802343</v>
      </c>
      <c r="G3356">
        <v>32</v>
      </c>
      <c r="H3356">
        <v>3.8</v>
      </c>
      <c r="I3356">
        <f>YEAR(data1!$D3356)</f>
        <v>2020</v>
      </c>
      <c r="J3356">
        <f>SUMIFS(data1!$E$2:$E$15001,data1!$I$2:$I$15001,data1!$I3356)</f>
        <v>15201899</v>
      </c>
      <c r="K3356">
        <f>(data1!$J3356-J3355)/J3355</f>
        <v>0</v>
      </c>
    </row>
    <row r="3357" spans="1:11" x14ac:dyDescent="0.3">
      <c r="A3357" t="s">
        <v>15</v>
      </c>
      <c r="B3357" t="s">
        <v>30</v>
      </c>
      <c r="C3357" t="s">
        <v>21</v>
      </c>
      <c r="D3357" s="2">
        <v>43881.208333333343</v>
      </c>
      <c r="E3357">
        <v>6422</v>
      </c>
      <c r="F3357">
        <v>2476.8153281128571</v>
      </c>
      <c r="G3357">
        <v>110</v>
      </c>
      <c r="H3357">
        <v>3.9</v>
      </c>
      <c r="I3357">
        <f>YEAR(data1!$D3357)</f>
        <v>2020</v>
      </c>
      <c r="J3357">
        <f>SUMIFS(data1!$E$2:$E$15001,data1!$I$2:$I$15001,data1!$I3357)</f>
        <v>15201899</v>
      </c>
      <c r="K3357">
        <f>(data1!$J3357-J3356)/J3356</f>
        <v>0</v>
      </c>
    </row>
    <row r="3358" spans="1:11" x14ac:dyDescent="0.3">
      <c r="A3358" t="s">
        <v>17</v>
      </c>
      <c r="B3358" t="s">
        <v>37</v>
      </c>
      <c r="C3358" t="s">
        <v>19</v>
      </c>
      <c r="D3358" s="2">
        <v>43881.25</v>
      </c>
      <c r="E3358">
        <v>5171</v>
      </c>
      <c r="F3358">
        <v>1572.6521268653601</v>
      </c>
      <c r="G3358">
        <v>67</v>
      </c>
      <c r="H3358">
        <v>4.4000000000000004</v>
      </c>
      <c r="I3358">
        <f>YEAR(data1!$D3358)</f>
        <v>2020</v>
      </c>
      <c r="J3358">
        <f>SUMIFS(data1!$E$2:$E$15001,data1!$I$2:$I$15001,data1!$I3358)</f>
        <v>15201899</v>
      </c>
      <c r="K3358">
        <f>(data1!$J3358-J3357)/J3357</f>
        <v>0</v>
      </c>
    </row>
    <row r="3359" spans="1:11" x14ac:dyDescent="0.3">
      <c r="A3359" t="s">
        <v>15</v>
      </c>
      <c r="B3359" t="s">
        <v>40</v>
      </c>
      <c r="C3359" t="s">
        <v>13</v>
      </c>
      <c r="D3359" s="2">
        <v>43881.25</v>
      </c>
      <c r="E3359">
        <v>12129</v>
      </c>
      <c r="F3359">
        <v>2510.4000772146751</v>
      </c>
      <c r="G3359">
        <v>108</v>
      </c>
      <c r="H3359">
        <v>4.5</v>
      </c>
      <c r="I3359">
        <f>YEAR(data1!$D3359)</f>
        <v>2020</v>
      </c>
      <c r="J3359">
        <f>SUMIFS(data1!$E$2:$E$15001,data1!$I$2:$I$15001,data1!$I3359)</f>
        <v>15201899</v>
      </c>
      <c r="K3359">
        <f>(data1!$J3359-J3358)/J3358</f>
        <v>0</v>
      </c>
    </row>
    <row r="3360" spans="1:11" x14ac:dyDescent="0.3">
      <c r="A3360" t="s">
        <v>17</v>
      </c>
      <c r="B3360" t="s">
        <v>34</v>
      </c>
      <c r="C3360" t="s">
        <v>13</v>
      </c>
      <c r="D3360" s="2">
        <v>43881.458333333343</v>
      </c>
      <c r="E3360">
        <v>2445</v>
      </c>
      <c r="F3360">
        <v>649.68416717393745</v>
      </c>
      <c r="G3360">
        <v>29</v>
      </c>
      <c r="H3360">
        <v>4.2</v>
      </c>
      <c r="I3360">
        <f>YEAR(data1!$D3360)</f>
        <v>2020</v>
      </c>
      <c r="J3360">
        <f>SUMIFS(data1!$E$2:$E$15001,data1!$I$2:$I$15001,data1!$I3360)</f>
        <v>15201899</v>
      </c>
      <c r="K3360">
        <f>(data1!$J3360-J3359)/J3359</f>
        <v>0</v>
      </c>
    </row>
    <row r="3361" spans="1:11" x14ac:dyDescent="0.3">
      <c r="A3361" t="s">
        <v>17</v>
      </c>
      <c r="B3361" t="s">
        <v>34</v>
      </c>
      <c r="C3361" t="s">
        <v>19</v>
      </c>
      <c r="D3361" s="2">
        <v>43881.666666666657</v>
      </c>
      <c r="E3361">
        <v>6508</v>
      </c>
      <c r="F3361">
        <v>2588.5025933390152</v>
      </c>
      <c r="G3361">
        <v>114</v>
      </c>
      <c r="H3361">
        <v>3.6</v>
      </c>
      <c r="I3361">
        <f>YEAR(data1!$D3361)</f>
        <v>2020</v>
      </c>
      <c r="J3361">
        <f>SUMIFS(data1!$E$2:$E$15001,data1!$I$2:$I$15001,data1!$I3361)</f>
        <v>15201899</v>
      </c>
      <c r="K3361">
        <f>(data1!$J3361-J3360)/J3360</f>
        <v>0</v>
      </c>
    </row>
    <row r="3362" spans="1:11" x14ac:dyDescent="0.3">
      <c r="A3362" t="s">
        <v>17</v>
      </c>
      <c r="B3362" t="s">
        <v>18</v>
      </c>
      <c r="C3362" t="s">
        <v>13</v>
      </c>
      <c r="D3362" s="2">
        <v>43881.666666666657</v>
      </c>
      <c r="E3362">
        <v>3951</v>
      </c>
      <c r="F3362">
        <v>1290.387514224848</v>
      </c>
      <c r="G3362">
        <v>31</v>
      </c>
      <c r="H3362">
        <v>3.7</v>
      </c>
      <c r="I3362">
        <f>YEAR(data1!$D3362)</f>
        <v>2020</v>
      </c>
      <c r="J3362">
        <f>SUMIFS(data1!$E$2:$E$15001,data1!$I$2:$I$15001,data1!$I3362)</f>
        <v>15201899</v>
      </c>
      <c r="K3362">
        <f>(data1!$J3362-J3361)/J3361</f>
        <v>0</v>
      </c>
    </row>
    <row r="3363" spans="1:11" x14ac:dyDescent="0.3">
      <c r="A3363" t="s">
        <v>17</v>
      </c>
      <c r="B3363" t="s">
        <v>37</v>
      </c>
      <c r="C3363" t="s">
        <v>26</v>
      </c>
      <c r="D3363" s="2">
        <v>43882.208333333343</v>
      </c>
      <c r="E3363">
        <v>6812</v>
      </c>
      <c r="F3363">
        <v>2030.146860901981</v>
      </c>
      <c r="G3363">
        <v>64</v>
      </c>
      <c r="H3363">
        <v>3.7</v>
      </c>
      <c r="I3363">
        <f>YEAR(data1!$D3363)</f>
        <v>2020</v>
      </c>
      <c r="J3363">
        <f>SUMIFS(data1!$E$2:$E$15001,data1!$I$2:$I$15001,data1!$I3363)</f>
        <v>15201899</v>
      </c>
      <c r="K3363">
        <f>(data1!$J3363-J3362)/J3362</f>
        <v>0</v>
      </c>
    </row>
    <row r="3364" spans="1:11" x14ac:dyDescent="0.3">
      <c r="A3364" t="s">
        <v>22</v>
      </c>
      <c r="B3364" t="s">
        <v>43</v>
      </c>
      <c r="C3364" t="s">
        <v>13</v>
      </c>
      <c r="D3364" s="2">
        <v>43882.333333333343</v>
      </c>
      <c r="E3364">
        <v>3208</v>
      </c>
      <c r="F3364">
        <v>684.88838034646665</v>
      </c>
      <c r="G3364">
        <v>25</v>
      </c>
      <c r="H3364">
        <v>4.7</v>
      </c>
      <c r="I3364">
        <f>YEAR(data1!$D3364)</f>
        <v>2020</v>
      </c>
      <c r="J3364">
        <f>SUMIFS(data1!$E$2:$E$15001,data1!$I$2:$I$15001,data1!$I3364)</f>
        <v>15201899</v>
      </c>
      <c r="K3364">
        <f>(data1!$J3364-J3363)/J3363</f>
        <v>0</v>
      </c>
    </row>
    <row r="3365" spans="1:11" x14ac:dyDescent="0.3">
      <c r="A3365" t="s">
        <v>22</v>
      </c>
      <c r="B3365" t="s">
        <v>33</v>
      </c>
      <c r="C3365" t="s">
        <v>26</v>
      </c>
      <c r="D3365" s="2">
        <v>43882.375</v>
      </c>
      <c r="E3365">
        <v>6079</v>
      </c>
      <c r="F3365">
        <v>1508.6375149023211</v>
      </c>
      <c r="G3365">
        <v>63</v>
      </c>
      <c r="H3365">
        <v>4</v>
      </c>
      <c r="I3365">
        <f>YEAR(data1!$D3365)</f>
        <v>2020</v>
      </c>
      <c r="J3365">
        <f>SUMIFS(data1!$E$2:$E$15001,data1!$I$2:$I$15001,data1!$I3365)</f>
        <v>15201899</v>
      </c>
      <c r="K3365">
        <f>(data1!$J3365-J3364)/J3364</f>
        <v>0</v>
      </c>
    </row>
    <row r="3366" spans="1:11" x14ac:dyDescent="0.3">
      <c r="A3366" t="s">
        <v>15</v>
      </c>
      <c r="B3366" t="s">
        <v>30</v>
      </c>
      <c r="C3366" t="s">
        <v>19</v>
      </c>
      <c r="D3366" s="2">
        <v>43882.458333333343</v>
      </c>
      <c r="E3366">
        <v>6362</v>
      </c>
      <c r="F3366">
        <v>2493.3039324467868</v>
      </c>
      <c r="G3366">
        <v>49</v>
      </c>
      <c r="H3366">
        <v>3.7</v>
      </c>
      <c r="I3366">
        <f>YEAR(data1!$D3366)</f>
        <v>2020</v>
      </c>
      <c r="J3366">
        <f>SUMIFS(data1!$E$2:$E$15001,data1!$I$2:$I$15001,data1!$I3366)</f>
        <v>15201899</v>
      </c>
      <c r="K3366">
        <f>(data1!$J3366-J3365)/J3365</f>
        <v>0</v>
      </c>
    </row>
    <row r="3367" spans="1:11" x14ac:dyDescent="0.3">
      <c r="A3367" t="s">
        <v>15</v>
      </c>
      <c r="B3367" t="s">
        <v>30</v>
      </c>
      <c r="C3367" t="s">
        <v>19</v>
      </c>
      <c r="D3367" s="2">
        <v>43882.5</v>
      </c>
      <c r="E3367">
        <v>3871</v>
      </c>
      <c r="F3367">
        <v>1270.711861263658</v>
      </c>
      <c r="G3367">
        <v>51</v>
      </c>
      <c r="H3367">
        <v>3.3</v>
      </c>
      <c r="I3367">
        <f>YEAR(data1!$D3367)</f>
        <v>2020</v>
      </c>
      <c r="J3367">
        <f>SUMIFS(data1!$E$2:$E$15001,data1!$I$2:$I$15001,data1!$I3367)</f>
        <v>15201899</v>
      </c>
      <c r="K3367">
        <f>(data1!$J3367-J3366)/J3366</f>
        <v>0</v>
      </c>
    </row>
    <row r="3368" spans="1:11" x14ac:dyDescent="0.3">
      <c r="A3368" t="s">
        <v>17</v>
      </c>
      <c r="B3368" t="s">
        <v>18</v>
      </c>
      <c r="C3368" t="s">
        <v>13</v>
      </c>
      <c r="D3368" s="2">
        <v>43882.541666666657</v>
      </c>
      <c r="E3368">
        <v>7546</v>
      </c>
      <c r="F3368">
        <v>2046.55792673727</v>
      </c>
      <c r="G3368">
        <v>105</v>
      </c>
      <c r="H3368">
        <v>4.5</v>
      </c>
      <c r="I3368">
        <f>YEAR(data1!$D3368)</f>
        <v>2020</v>
      </c>
      <c r="J3368">
        <f>SUMIFS(data1!$E$2:$E$15001,data1!$I$2:$I$15001,data1!$I3368)</f>
        <v>15201899</v>
      </c>
      <c r="K3368">
        <f>(data1!$J3368-J3367)/J3367</f>
        <v>0</v>
      </c>
    </row>
    <row r="3369" spans="1:11" x14ac:dyDescent="0.3">
      <c r="A3369" t="s">
        <v>24</v>
      </c>
      <c r="B3369" t="s">
        <v>27</v>
      </c>
      <c r="C3369" t="s">
        <v>26</v>
      </c>
      <c r="D3369" s="2">
        <v>43882.541666666657</v>
      </c>
      <c r="E3369">
        <v>4228</v>
      </c>
      <c r="F3369">
        <v>1687.0357282854229</v>
      </c>
      <c r="G3369">
        <v>68</v>
      </c>
      <c r="H3369">
        <v>4.3</v>
      </c>
      <c r="I3369">
        <f>YEAR(data1!$D3369)</f>
        <v>2020</v>
      </c>
      <c r="J3369">
        <f>SUMIFS(data1!$E$2:$E$15001,data1!$I$2:$I$15001,data1!$I3369)</f>
        <v>15201899</v>
      </c>
      <c r="K3369">
        <f>(data1!$J3369-J3368)/J3368</f>
        <v>0</v>
      </c>
    </row>
    <row r="3370" spans="1:11" x14ac:dyDescent="0.3">
      <c r="A3370" t="s">
        <v>11</v>
      </c>
      <c r="B3370" t="s">
        <v>35</v>
      </c>
      <c r="C3370" t="s">
        <v>21</v>
      </c>
      <c r="D3370" s="2">
        <v>43883.125</v>
      </c>
      <c r="E3370">
        <v>5239</v>
      </c>
      <c r="F3370">
        <v>1500.564096630291</v>
      </c>
      <c r="G3370">
        <v>53</v>
      </c>
      <c r="H3370">
        <v>3.1</v>
      </c>
      <c r="I3370">
        <f>YEAR(data1!$D3370)</f>
        <v>2020</v>
      </c>
      <c r="J3370">
        <f>SUMIFS(data1!$E$2:$E$15001,data1!$I$2:$I$15001,data1!$I3370)</f>
        <v>15201899</v>
      </c>
      <c r="K3370">
        <f>(data1!$J3370-J3369)/J3369</f>
        <v>0</v>
      </c>
    </row>
    <row r="3371" spans="1:11" x14ac:dyDescent="0.3">
      <c r="A3371" t="s">
        <v>11</v>
      </c>
      <c r="B3371" t="s">
        <v>38</v>
      </c>
      <c r="C3371" t="s">
        <v>26</v>
      </c>
      <c r="D3371" s="2">
        <v>43883.125</v>
      </c>
      <c r="E3371">
        <v>11053</v>
      </c>
      <c r="F3371">
        <v>3497.8249167451631</v>
      </c>
      <c r="G3371">
        <v>164</v>
      </c>
      <c r="H3371">
        <v>3.5</v>
      </c>
      <c r="I3371">
        <f>YEAR(data1!$D3371)</f>
        <v>2020</v>
      </c>
      <c r="J3371">
        <f>SUMIFS(data1!$E$2:$E$15001,data1!$I$2:$I$15001,data1!$I3371)</f>
        <v>15201899</v>
      </c>
      <c r="K3371">
        <f>(data1!$J3371-J3370)/J3370</f>
        <v>0</v>
      </c>
    </row>
    <row r="3372" spans="1:11" x14ac:dyDescent="0.3">
      <c r="A3372" t="s">
        <v>17</v>
      </c>
      <c r="B3372" t="s">
        <v>37</v>
      </c>
      <c r="C3372" t="s">
        <v>13</v>
      </c>
      <c r="D3372" s="2">
        <v>43883.208333333343</v>
      </c>
      <c r="E3372">
        <v>1055</v>
      </c>
      <c r="F3372">
        <v>404.86903741965472</v>
      </c>
      <c r="G3372">
        <v>21</v>
      </c>
      <c r="H3372">
        <v>4.8</v>
      </c>
      <c r="I3372">
        <f>YEAR(data1!$D3372)</f>
        <v>2020</v>
      </c>
      <c r="J3372">
        <f>SUMIFS(data1!$E$2:$E$15001,data1!$I$2:$I$15001,data1!$I3372)</f>
        <v>15201899</v>
      </c>
      <c r="K3372">
        <f>(data1!$J3372-J3371)/J3371</f>
        <v>0</v>
      </c>
    </row>
    <row r="3373" spans="1:11" x14ac:dyDescent="0.3">
      <c r="A3373" t="s">
        <v>11</v>
      </c>
      <c r="B3373" t="s">
        <v>35</v>
      </c>
      <c r="C3373" t="s">
        <v>13</v>
      </c>
      <c r="D3373" s="2">
        <v>43883.333333333343</v>
      </c>
      <c r="E3373">
        <v>6494</v>
      </c>
      <c r="F3373">
        <v>1491.654807112008</v>
      </c>
      <c r="G3373">
        <v>109</v>
      </c>
      <c r="H3373">
        <v>4.9000000000000004</v>
      </c>
      <c r="I3373">
        <f>YEAR(data1!$D3373)</f>
        <v>2020</v>
      </c>
      <c r="J3373">
        <f>SUMIFS(data1!$E$2:$E$15001,data1!$I$2:$I$15001,data1!$I3373)</f>
        <v>15201899</v>
      </c>
      <c r="K3373">
        <f>(data1!$J3373-J3372)/J3372</f>
        <v>0</v>
      </c>
    </row>
    <row r="3374" spans="1:11" x14ac:dyDescent="0.3">
      <c r="A3374" t="s">
        <v>17</v>
      </c>
      <c r="B3374" t="s">
        <v>34</v>
      </c>
      <c r="C3374" t="s">
        <v>21</v>
      </c>
      <c r="D3374" s="2">
        <v>43883.458333333343</v>
      </c>
      <c r="E3374">
        <v>9935</v>
      </c>
      <c r="F3374">
        <v>2622.481057302934</v>
      </c>
      <c r="G3374">
        <v>98</v>
      </c>
      <c r="H3374">
        <v>4.7</v>
      </c>
      <c r="I3374">
        <f>YEAR(data1!$D3374)</f>
        <v>2020</v>
      </c>
      <c r="J3374">
        <f>SUMIFS(data1!$E$2:$E$15001,data1!$I$2:$I$15001,data1!$I3374)</f>
        <v>15201899</v>
      </c>
      <c r="K3374">
        <f>(data1!$J3374-J3373)/J3373</f>
        <v>0</v>
      </c>
    </row>
    <row r="3375" spans="1:11" x14ac:dyDescent="0.3">
      <c r="A3375" t="s">
        <v>24</v>
      </c>
      <c r="B3375" t="s">
        <v>27</v>
      </c>
      <c r="C3375" t="s">
        <v>21</v>
      </c>
      <c r="D3375" s="2">
        <v>43883.541666666657</v>
      </c>
      <c r="E3375">
        <v>5930</v>
      </c>
      <c r="F3375">
        <v>2362.2164289225479</v>
      </c>
      <c r="G3375">
        <v>104</v>
      </c>
      <c r="H3375">
        <v>4.4000000000000004</v>
      </c>
      <c r="I3375">
        <f>YEAR(data1!$D3375)</f>
        <v>2020</v>
      </c>
      <c r="J3375">
        <f>SUMIFS(data1!$E$2:$E$15001,data1!$I$2:$I$15001,data1!$I3375)</f>
        <v>15201899</v>
      </c>
      <c r="K3375">
        <f>(data1!$J3375-J3374)/J3374</f>
        <v>0</v>
      </c>
    </row>
    <row r="3376" spans="1:11" x14ac:dyDescent="0.3">
      <c r="A3376" t="s">
        <v>17</v>
      </c>
      <c r="B3376" t="s">
        <v>31</v>
      </c>
      <c r="C3376" t="s">
        <v>21</v>
      </c>
      <c r="D3376" s="2">
        <v>43883.833333333343</v>
      </c>
      <c r="E3376">
        <v>7072</v>
      </c>
      <c r="F3376">
        <v>2614.083621240638</v>
      </c>
      <c r="G3376">
        <v>63</v>
      </c>
      <c r="H3376">
        <v>4.9000000000000004</v>
      </c>
      <c r="I3376">
        <f>YEAR(data1!$D3376)</f>
        <v>2020</v>
      </c>
      <c r="J3376">
        <f>SUMIFS(data1!$E$2:$E$15001,data1!$I$2:$I$15001,data1!$I3376)</f>
        <v>15201899</v>
      </c>
      <c r="K3376">
        <f>(data1!$J3376-J3375)/J3375</f>
        <v>0</v>
      </c>
    </row>
    <row r="3377" spans="1:11" x14ac:dyDescent="0.3">
      <c r="A3377" t="s">
        <v>17</v>
      </c>
      <c r="B3377" t="s">
        <v>31</v>
      </c>
      <c r="C3377" t="s">
        <v>13</v>
      </c>
      <c r="D3377" s="2">
        <v>43883.958333333343</v>
      </c>
      <c r="E3377">
        <v>4277</v>
      </c>
      <c r="F3377">
        <v>1664.0301509497381</v>
      </c>
      <c r="G3377">
        <v>33</v>
      </c>
      <c r="H3377">
        <v>4.3</v>
      </c>
      <c r="I3377">
        <f>YEAR(data1!$D3377)</f>
        <v>2020</v>
      </c>
      <c r="J3377">
        <f>SUMIFS(data1!$E$2:$E$15001,data1!$I$2:$I$15001,data1!$I3377)</f>
        <v>15201899</v>
      </c>
      <c r="K3377">
        <f>(data1!$J3377-J3376)/J3376</f>
        <v>0</v>
      </c>
    </row>
    <row r="3378" spans="1:11" x14ac:dyDescent="0.3">
      <c r="A3378" t="s">
        <v>11</v>
      </c>
      <c r="B3378" t="s">
        <v>12</v>
      </c>
      <c r="C3378" t="s">
        <v>21</v>
      </c>
      <c r="D3378" s="2">
        <v>43884.041666666657</v>
      </c>
      <c r="E3378">
        <v>3674</v>
      </c>
      <c r="F3378">
        <v>829.25119247244209</v>
      </c>
      <c r="G3378">
        <v>43</v>
      </c>
      <c r="H3378">
        <v>4</v>
      </c>
      <c r="I3378">
        <f>YEAR(data1!$D3378)</f>
        <v>2020</v>
      </c>
      <c r="J3378">
        <f>SUMIFS(data1!$E$2:$E$15001,data1!$I$2:$I$15001,data1!$I3378)</f>
        <v>15201899</v>
      </c>
      <c r="K3378">
        <f>(data1!$J3378-J3377)/J3377</f>
        <v>0</v>
      </c>
    </row>
    <row r="3379" spans="1:11" x14ac:dyDescent="0.3">
      <c r="A3379" t="s">
        <v>11</v>
      </c>
      <c r="B3379" t="s">
        <v>38</v>
      </c>
      <c r="C3379" t="s">
        <v>13</v>
      </c>
      <c r="D3379" s="2">
        <v>43884.291666666657</v>
      </c>
      <c r="E3379">
        <v>3829</v>
      </c>
      <c r="F3379">
        <v>1436.478749114852</v>
      </c>
      <c r="G3379">
        <v>47</v>
      </c>
      <c r="H3379">
        <v>3</v>
      </c>
      <c r="I3379">
        <f>YEAR(data1!$D3379)</f>
        <v>2020</v>
      </c>
      <c r="J3379">
        <f>SUMIFS(data1!$E$2:$E$15001,data1!$I$2:$I$15001,data1!$I3379)</f>
        <v>15201899</v>
      </c>
      <c r="K3379">
        <f>(data1!$J3379-J3378)/J3378</f>
        <v>0</v>
      </c>
    </row>
    <row r="3380" spans="1:11" x14ac:dyDescent="0.3">
      <c r="A3380" t="s">
        <v>11</v>
      </c>
      <c r="B3380" t="s">
        <v>35</v>
      </c>
      <c r="C3380" t="s">
        <v>21</v>
      </c>
      <c r="D3380" s="2">
        <v>43884.333333333343</v>
      </c>
      <c r="E3380">
        <v>5789</v>
      </c>
      <c r="F3380">
        <v>1680.685919205659</v>
      </c>
      <c r="G3380">
        <v>64</v>
      </c>
      <c r="H3380">
        <v>4.0999999999999996</v>
      </c>
      <c r="I3380">
        <f>YEAR(data1!$D3380)</f>
        <v>2020</v>
      </c>
      <c r="J3380">
        <f>SUMIFS(data1!$E$2:$E$15001,data1!$I$2:$I$15001,data1!$I3380)</f>
        <v>15201899</v>
      </c>
      <c r="K3380">
        <f>(data1!$J3380-J3379)/J3379</f>
        <v>0</v>
      </c>
    </row>
    <row r="3381" spans="1:11" x14ac:dyDescent="0.3">
      <c r="A3381" t="s">
        <v>15</v>
      </c>
      <c r="B3381" t="s">
        <v>30</v>
      </c>
      <c r="C3381" t="s">
        <v>13</v>
      </c>
      <c r="D3381" s="2">
        <v>43884.5</v>
      </c>
      <c r="E3381">
        <v>3428</v>
      </c>
      <c r="F3381">
        <v>1262.59465245716</v>
      </c>
      <c r="G3381">
        <v>67</v>
      </c>
      <c r="H3381">
        <v>4.4000000000000004</v>
      </c>
      <c r="I3381">
        <f>YEAR(data1!$D3381)</f>
        <v>2020</v>
      </c>
      <c r="J3381">
        <f>SUMIFS(data1!$E$2:$E$15001,data1!$I$2:$I$15001,data1!$I3381)</f>
        <v>15201899</v>
      </c>
      <c r="K3381">
        <f>(data1!$J3381-J3380)/J3380</f>
        <v>0</v>
      </c>
    </row>
    <row r="3382" spans="1:11" x14ac:dyDescent="0.3">
      <c r="A3382" t="s">
        <v>17</v>
      </c>
      <c r="B3382" t="s">
        <v>29</v>
      </c>
      <c r="C3382" t="s">
        <v>13</v>
      </c>
      <c r="D3382" s="2">
        <v>43884.75</v>
      </c>
      <c r="E3382">
        <v>4496</v>
      </c>
      <c r="F3382">
        <v>943.37162605018011</v>
      </c>
      <c r="G3382">
        <v>30</v>
      </c>
      <c r="H3382">
        <v>3.1</v>
      </c>
      <c r="I3382">
        <f>YEAR(data1!$D3382)</f>
        <v>2020</v>
      </c>
      <c r="J3382">
        <f>SUMIFS(data1!$E$2:$E$15001,data1!$I$2:$I$15001,data1!$I3382)</f>
        <v>15201899</v>
      </c>
      <c r="K3382">
        <f>(data1!$J3382-J3381)/J3381</f>
        <v>0</v>
      </c>
    </row>
    <row r="3383" spans="1:11" x14ac:dyDescent="0.3">
      <c r="A3383" t="s">
        <v>15</v>
      </c>
      <c r="B3383" t="s">
        <v>32</v>
      </c>
      <c r="C3383" t="s">
        <v>26</v>
      </c>
      <c r="D3383" s="2">
        <v>43884.75</v>
      </c>
      <c r="E3383">
        <v>4233</v>
      </c>
      <c r="F3383">
        <v>1251.2119790144211</v>
      </c>
      <c r="G3383">
        <v>31</v>
      </c>
      <c r="H3383">
        <v>4.8</v>
      </c>
      <c r="I3383">
        <f>YEAR(data1!$D3383)</f>
        <v>2020</v>
      </c>
      <c r="J3383">
        <f>SUMIFS(data1!$E$2:$E$15001,data1!$I$2:$I$15001,data1!$I3383)</f>
        <v>15201899</v>
      </c>
      <c r="K3383">
        <f>(data1!$J3383-J3382)/J3382</f>
        <v>0</v>
      </c>
    </row>
    <row r="3384" spans="1:11" x14ac:dyDescent="0.3">
      <c r="A3384" t="s">
        <v>11</v>
      </c>
      <c r="B3384" t="s">
        <v>12</v>
      </c>
      <c r="C3384" t="s">
        <v>21</v>
      </c>
      <c r="D3384" s="2">
        <v>43885.041666666657</v>
      </c>
      <c r="E3384">
        <v>8669</v>
      </c>
      <c r="F3384">
        <v>3301.4335215899359</v>
      </c>
      <c r="G3384">
        <v>87</v>
      </c>
      <c r="H3384">
        <v>4</v>
      </c>
      <c r="I3384">
        <f>YEAR(data1!$D3384)</f>
        <v>2020</v>
      </c>
      <c r="J3384">
        <f>SUMIFS(data1!$E$2:$E$15001,data1!$I$2:$I$15001,data1!$I3384)</f>
        <v>15201899</v>
      </c>
      <c r="K3384">
        <f>(data1!$J3384-J3383)/J3383</f>
        <v>0</v>
      </c>
    </row>
    <row r="3385" spans="1:11" x14ac:dyDescent="0.3">
      <c r="A3385" t="s">
        <v>17</v>
      </c>
      <c r="B3385" t="s">
        <v>31</v>
      </c>
      <c r="C3385" t="s">
        <v>26</v>
      </c>
      <c r="D3385" s="2">
        <v>43885.083333333343</v>
      </c>
      <c r="E3385">
        <v>3625</v>
      </c>
      <c r="F3385">
        <v>1126.41228285035</v>
      </c>
      <c r="G3385">
        <v>56</v>
      </c>
      <c r="H3385">
        <v>4.4000000000000004</v>
      </c>
      <c r="I3385">
        <f>YEAR(data1!$D3385)</f>
        <v>2020</v>
      </c>
      <c r="J3385">
        <f>SUMIFS(data1!$E$2:$E$15001,data1!$I$2:$I$15001,data1!$I3385)</f>
        <v>15201899</v>
      </c>
      <c r="K3385">
        <f>(data1!$J3385-J3384)/J3384</f>
        <v>0</v>
      </c>
    </row>
    <row r="3386" spans="1:11" x14ac:dyDescent="0.3">
      <c r="A3386" t="s">
        <v>22</v>
      </c>
      <c r="B3386" t="s">
        <v>33</v>
      </c>
      <c r="C3386" t="s">
        <v>26</v>
      </c>
      <c r="D3386" s="2">
        <v>43885.083333333343</v>
      </c>
      <c r="E3386">
        <v>6917</v>
      </c>
      <c r="F3386">
        <v>2305.172056499242</v>
      </c>
      <c r="G3386">
        <v>65</v>
      </c>
      <c r="H3386">
        <v>3.8</v>
      </c>
      <c r="I3386">
        <f>YEAR(data1!$D3386)</f>
        <v>2020</v>
      </c>
      <c r="J3386">
        <f>SUMIFS(data1!$E$2:$E$15001,data1!$I$2:$I$15001,data1!$I3386)</f>
        <v>15201899</v>
      </c>
      <c r="K3386">
        <f>(data1!$J3386-J3385)/J3385</f>
        <v>0</v>
      </c>
    </row>
    <row r="3387" spans="1:11" x14ac:dyDescent="0.3">
      <c r="A3387" t="s">
        <v>17</v>
      </c>
      <c r="B3387" t="s">
        <v>31</v>
      </c>
      <c r="C3387" t="s">
        <v>13</v>
      </c>
      <c r="D3387" s="2">
        <v>43885.166666666657</v>
      </c>
      <c r="E3387">
        <v>2293</v>
      </c>
      <c r="F3387">
        <v>906.63038935179259</v>
      </c>
      <c r="G3387">
        <v>33</v>
      </c>
      <c r="H3387">
        <v>3.4</v>
      </c>
      <c r="I3387">
        <f>YEAR(data1!$D3387)</f>
        <v>2020</v>
      </c>
      <c r="J3387">
        <f>SUMIFS(data1!$E$2:$E$15001,data1!$I$2:$I$15001,data1!$I3387)</f>
        <v>15201899</v>
      </c>
      <c r="K3387">
        <f>(data1!$J3387-J3386)/J3386</f>
        <v>0</v>
      </c>
    </row>
    <row r="3388" spans="1:11" x14ac:dyDescent="0.3">
      <c r="A3388" t="s">
        <v>11</v>
      </c>
      <c r="B3388" t="s">
        <v>12</v>
      </c>
      <c r="C3388" t="s">
        <v>19</v>
      </c>
      <c r="D3388" s="2">
        <v>43885.375</v>
      </c>
      <c r="E3388">
        <v>6280</v>
      </c>
      <c r="F3388">
        <v>1269.422878126783</v>
      </c>
      <c r="G3388">
        <v>63</v>
      </c>
      <c r="H3388">
        <v>4.7</v>
      </c>
      <c r="I3388">
        <f>YEAR(data1!$D3388)</f>
        <v>2020</v>
      </c>
      <c r="J3388">
        <f>SUMIFS(data1!$E$2:$E$15001,data1!$I$2:$I$15001,data1!$I3388)</f>
        <v>15201899</v>
      </c>
      <c r="K3388">
        <f>(data1!$J3388-J3387)/J3387</f>
        <v>0</v>
      </c>
    </row>
    <row r="3389" spans="1:11" x14ac:dyDescent="0.3">
      <c r="A3389" t="s">
        <v>22</v>
      </c>
      <c r="B3389" t="s">
        <v>33</v>
      </c>
      <c r="C3389" t="s">
        <v>19</v>
      </c>
      <c r="D3389" s="2">
        <v>43885.458333333343</v>
      </c>
      <c r="E3389">
        <v>5422</v>
      </c>
      <c r="F3389">
        <v>1204.6233124768271</v>
      </c>
      <c r="G3389">
        <v>86</v>
      </c>
      <c r="H3389">
        <v>4.8</v>
      </c>
      <c r="I3389">
        <f>YEAR(data1!$D3389)</f>
        <v>2020</v>
      </c>
      <c r="J3389">
        <f>SUMIFS(data1!$E$2:$E$15001,data1!$I$2:$I$15001,data1!$I3389)</f>
        <v>15201899</v>
      </c>
      <c r="K3389">
        <f>(data1!$J3389-J3388)/J3388</f>
        <v>0</v>
      </c>
    </row>
    <row r="3390" spans="1:11" x14ac:dyDescent="0.3">
      <c r="A3390" t="s">
        <v>22</v>
      </c>
      <c r="B3390" t="s">
        <v>23</v>
      </c>
      <c r="C3390" t="s">
        <v>13</v>
      </c>
      <c r="D3390" s="2">
        <v>43885.5</v>
      </c>
      <c r="E3390">
        <v>4100</v>
      </c>
      <c r="F3390">
        <v>1201.688353547363</v>
      </c>
      <c r="G3390">
        <v>36</v>
      </c>
      <c r="H3390">
        <v>3.8</v>
      </c>
      <c r="I3390">
        <f>YEAR(data1!$D3390)</f>
        <v>2020</v>
      </c>
      <c r="J3390">
        <f>SUMIFS(data1!$E$2:$E$15001,data1!$I$2:$I$15001,data1!$I3390)</f>
        <v>15201899</v>
      </c>
      <c r="K3390">
        <f>(data1!$J3390-J3389)/J3389</f>
        <v>0</v>
      </c>
    </row>
    <row r="3391" spans="1:11" x14ac:dyDescent="0.3">
      <c r="A3391" t="s">
        <v>15</v>
      </c>
      <c r="B3391" t="s">
        <v>20</v>
      </c>
      <c r="C3391" t="s">
        <v>26</v>
      </c>
      <c r="D3391" s="2">
        <v>43885.5</v>
      </c>
      <c r="E3391">
        <v>9162</v>
      </c>
      <c r="F3391">
        <v>2980.4235350054469</v>
      </c>
      <c r="G3391">
        <v>72</v>
      </c>
      <c r="H3391">
        <v>4.7</v>
      </c>
      <c r="I3391">
        <f>YEAR(data1!$D3391)</f>
        <v>2020</v>
      </c>
      <c r="J3391">
        <f>SUMIFS(data1!$E$2:$E$15001,data1!$I$2:$I$15001,data1!$I3391)</f>
        <v>15201899</v>
      </c>
      <c r="K3391">
        <f>(data1!$J3391-J3390)/J3390</f>
        <v>0</v>
      </c>
    </row>
    <row r="3392" spans="1:11" x14ac:dyDescent="0.3">
      <c r="A3392" t="s">
        <v>15</v>
      </c>
      <c r="B3392" t="s">
        <v>20</v>
      </c>
      <c r="C3392" t="s">
        <v>13</v>
      </c>
      <c r="D3392" s="2">
        <v>43885.541666666657</v>
      </c>
      <c r="E3392">
        <v>6093</v>
      </c>
      <c r="F3392">
        <v>1729.2590603553681</v>
      </c>
      <c r="G3392">
        <v>55</v>
      </c>
      <c r="H3392">
        <v>4.9000000000000004</v>
      </c>
      <c r="I3392">
        <f>YEAR(data1!$D3392)</f>
        <v>2020</v>
      </c>
      <c r="J3392">
        <f>SUMIFS(data1!$E$2:$E$15001,data1!$I$2:$I$15001,data1!$I3392)</f>
        <v>15201899</v>
      </c>
      <c r="K3392">
        <f>(data1!$J3392-J3391)/J3391</f>
        <v>0</v>
      </c>
    </row>
    <row r="3393" spans="1:11" x14ac:dyDescent="0.3">
      <c r="A3393" t="s">
        <v>15</v>
      </c>
      <c r="B3393" t="s">
        <v>20</v>
      </c>
      <c r="C3393" t="s">
        <v>13</v>
      </c>
      <c r="D3393" s="2">
        <v>43885.583333333343</v>
      </c>
      <c r="E3393">
        <v>6963</v>
      </c>
      <c r="F3393">
        <v>1528.737406775532</v>
      </c>
      <c r="G3393">
        <v>70</v>
      </c>
      <c r="H3393">
        <v>3.7</v>
      </c>
      <c r="I3393">
        <f>YEAR(data1!$D3393)</f>
        <v>2020</v>
      </c>
      <c r="J3393">
        <f>SUMIFS(data1!$E$2:$E$15001,data1!$I$2:$I$15001,data1!$I3393)</f>
        <v>15201899</v>
      </c>
      <c r="K3393">
        <f>(data1!$J3393-J3392)/J3392</f>
        <v>0</v>
      </c>
    </row>
    <row r="3394" spans="1:11" x14ac:dyDescent="0.3">
      <c r="A3394" t="s">
        <v>24</v>
      </c>
      <c r="B3394" t="s">
        <v>25</v>
      </c>
      <c r="C3394" t="s">
        <v>26</v>
      </c>
      <c r="D3394" s="2">
        <v>43885.583333333343</v>
      </c>
      <c r="E3394">
        <v>6068</v>
      </c>
      <c r="F3394">
        <v>2072.5040563611269</v>
      </c>
      <c r="G3394">
        <v>64</v>
      </c>
      <c r="H3394">
        <v>4.9000000000000004</v>
      </c>
      <c r="I3394">
        <f>YEAR(data1!$D3394)</f>
        <v>2020</v>
      </c>
      <c r="J3394">
        <f>SUMIFS(data1!$E$2:$E$15001,data1!$I$2:$I$15001,data1!$I3394)</f>
        <v>15201899</v>
      </c>
      <c r="K3394">
        <f>(data1!$J3394-J3393)/J3393</f>
        <v>0</v>
      </c>
    </row>
    <row r="3395" spans="1:11" x14ac:dyDescent="0.3">
      <c r="A3395" t="s">
        <v>24</v>
      </c>
      <c r="B3395" t="s">
        <v>36</v>
      </c>
      <c r="C3395" t="s">
        <v>21</v>
      </c>
      <c r="D3395" s="2">
        <v>43885.708333333343</v>
      </c>
      <c r="E3395">
        <v>6228</v>
      </c>
      <c r="F3395">
        <v>2179.9354624780472</v>
      </c>
      <c r="G3395">
        <v>72</v>
      </c>
      <c r="H3395">
        <v>4.7</v>
      </c>
      <c r="I3395">
        <f>YEAR(data1!$D3395)</f>
        <v>2020</v>
      </c>
      <c r="J3395">
        <f>SUMIFS(data1!$E$2:$E$15001,data1!$I$2:$I$15001,data1!$I3395)</f>
        <v>15201899</v>
      </c>
      <c r="K3395">
        <f>(data1!$J3395-J3394)/J3394</f>
        <v>0</v>
      </c>
    </row>
    <row r="3396" spans="1:11" x14ac:dyDescent="0.3">
      <c r="A3396" t="s">
        <v>15</v>
      </c>
      <c r="B3396" t="s">
        <v>16</v>
      </c>
      <c r="C3396" t="s">
        <v>21</v>
      </c>
      <c r="D3396" s="2">
        <v>43885.75</v>
      </c>
      <c r="E3396">
        <v>1062</v>
      </c>
      <c r="F3396">
        <v>324.75402924465658</v>
      </c>
      <c r="G3396">
        <v>16</v>
      </c>
      <c r="H3396">
        <v>4.8</v>
      </c>
      <c r="I3396">
        <f>YEAR(data1!$D3396)</f>
        <v>2020</v>
      </c>
      <c r="J3396">
        <f>SUMIFS(data1!$E$2:$E$15001,data1!$I$2:$I$15001,data1!$I3396)</f>
        <v>15201899</v>
      </c>
      <c r="K3396">
        <f>(data1!$J3396-J3395)/J3395</f>
        <v>0</v>
      </c>
    </row>
    <row r="3397" spans="1:11" x14ac:dyDescent="0.3">
      <c r="A3397" t="s">
        <v>15</v>
      </c>
      <c r="B3397" t="s">
        <v>16</v>
      </c>
      <c r="C3397" t="s">
        <v>19</v>
      </c>
      <c r="D3397" s="2">
        <v>43885.791666666657</v>
      </c>
      <c r="E3397">
        <v>5218</v>
      </c>
      <c r="F3397">
        <v>1475.9705504677329</v>
      </c>
      <c r="G3397">
        <v>44</v>
      </c>
      <c r="H3397">
        <v>4.0999999999999996</v>
      </c>
      <c r="I3397">
        <f>YEAR(data1!$D3397)</f>
        <v>2020</v>
      </c>
      <c r="J3397">
        <f>SUMIFS(data1!$E$2:$E$15001,data1!$I$2:$I$15001,data1!$I3397)</f>
        <v>15201899</v>
      </c>
      <c r="K3397">
        <f>(data1!$J3397-J3396)/J3396</f>
        <v>0</v>
      </c>
    </row>
    <row r="3398" spans="1:11" x14ac:dyDescent="0.3">
      <c r="A3398" t="s">
        <v>11</v>
      </c>
      <c r="B3398" t="s">
        <v>35</v>
      </c>
      <c r="C3398" t="s">
        <v>13</v>
      </c>
      <c r="D3398" s="2">
        <v>43885.958333333343</v>
      </c>
      <c r="E3398">
        <v>9303</v>
      </c>
      <c r="F3398">
        <v>3288.66991570651</v>
      </c>
      <c r="G3398">
        <v>65</v>
      </c>
      <c r="H3398">
        <v>3.7</v>
      </c>
      <c r="I3398">
        <f>YEAR(data1!$D3398)</f>
        <v>2020</v>
      </c>
      <c r="J3398">
        <f>SUMIFS(data1!$E$2:$E$15001,data1!$I$2:$I$15001,data1!$I3398)</f>
        <v>15201899</v>
      </c>
      <c r="K3398">
        <f>(data1!$J3398-J3397)/J3397</f>
        <v>0</v>
      </c>
    </row>
    <row r="3399" spans="1:11" x14ac:dyDescent="0.3">
      <c r="A3399" t="s">
        <v>15</v>
      </c>
      <c r="B3399" t="s">
        <v>40</v>
      </c>
      <c r="C3399" t="s">
        <v>21</v>
      </c>
      <c r="D3399" s="2">
        <v>43886.083333333343</v>
      </c>
      <c r="E3399">
        <v>8821</v>
      </c>
      <c r="F3399">
        <v>3460.198472449677</v>
      </c>
      <c r="G3399">
        <v>115</v>
      </c>
      <c r="H3399">
        <v>3</v>
      </c>
      <c r="I3399">
        <f>YEAR(data1!$D3399)</f>
        <v>2020</v>
      </c>
      <c r="J3399">
        <f>SUMIFS(data1!$E$2:$E$15001,data1!$I$2:$I$15001,data1!$I3399)</f>
        <v>15201899</v>
      </c>
      <c r="K3399">
        <f>(data1!$J3399-J3398)/J3398</f>
        <v>0</v>
      </c>
    </row>
    <row r="3400" spans="1:11" x14ac:dyDescent="0.3">
      <c r="A3400" t="s">
        <v>24</v>
      </c>
      <c r="B3400" t="s">
        <v>27</v>
      </c>
      <c r="C3400" t="s">
        <v>26</v>
      </c>
      <c r="D3400" s="2">
        <v>43886.125</v>
      </c>
      <c r="E3400">
        <v>8083</v>
      </c>
      <c r="F3400">
        <v>2448.220949448486</v>
      </c>
      <c r="G3400">
        <v>61</v>
      </c>
      <c r="H3400">
        <v>4</v>
      </c>
      <c r="I3400">
        <f>YEAR(data1!$D3400)</f>
        <v>2020</v>
      </c>
      <c r="J3400">
        <f>SUMIFS(data1!$E$2:$E$15001,data1!$I$2:$I$15001,data1!$I3400)</f>
        <v>15201899</v>
      </c>
      <c r="K3400">
        <f>(data1!$J3400-J3399)/J3399</f>
        <v>0</v>
      </c>
    </row>
    <row r="3401" spans="1:11" x14ac:dyDescent="0.3">
      <c r="A3401" t="s">
        <v>24</v>
      </c>
      <c r="B3401" t="s">
        <v>36</v>
      </c>
      <c r="C3401" t="s">
        <v>13</v>
      </c>
      <c r="D3401" s="2">
        <v>43886.208333333343</v>
      </c>
      <c r="E3401">
        <v>10378</v>
      </c>
      <c r="F3401">
        <v>2710.476738095681</v>
      </c>
      <c r="G3401">
        <v>70</v>
      </c>
      <c r="H3401">
        <v>4.3</v>
      </c>
      <c r="I3401">
        <f>YEAR(data1!$D3401)</f>
        <v>2020</v>
      </c>
      <c r="J3401">
        <f>SUMIFS(data1!$E$2:$E$15001,data1!$I$2:$I$15001,data1!$I3401)</f>
        <v>15201899</v>
      </c>
      <c r="K3401">
        <f>(data1!$J3401-J3400)/J3400</f>
        <v>0</v>
      </c>
    </row>
    <row r="3402" spans="1:11" x14ac:dyDescent="0.3">
      <c r="A3402" t="s">
        <v>15</v>
      </c>
      <c r="B3402" t="s">
        <v>20</v>
      </c>
      <c r="C3402" t="s">
        <v>13</v>
      </c>
      <c r="D3402" s="2">
        <v>43886.25</v>
      </c>
      <c r="E3402">
        <v>9348</v>
      </c>
      <c r="F3402">
        <v>2696.2660184414549</v>
      </c>
      <c r="G3402">
        <v>172</v>
      </c>
      <c r="H3402">
        <v>3.3</v>
      </c>
      <c r="I3402">
        <f>YEAR(data1!$D3402)</f>
        <v>2020</v>
      </c>
      <c r="J3402">
        <f>SUMIFS(data1!$E$2:$E$15001,data1!$I$2:$I$15001,data1!$I3402)</f>
        <v>15201899</v>
      </c>
      <c r="K3402">
        <f>(data1!$J3402-J3401)/J3401</f>
        <v>0</v>
      </c>
    </row>
    <row r="3403" spans="1:11" x14ac:dyDescent="0.3">
      <c r="A3403" t="s">
        <v>17</v>
      </c>
      <c r="B3403" t="s">
        <v>29</v>
      </c>
      <c r="C3403" t="s">
        <v>26</v>
      </c>
      <c r="D3403" s="2">
        <v>43886.416666666657</v>
      </c>
      <c r="E3403">
        <v>5341</v>
      </c>
      <c r="F3403">
        <v>1072.628360151471</v>
      </c>
      <c r="G3403">
        <v>46</v>
      </c>
      <c r="H3403">
        <v>4.3</v>
      </c>
      <c r="I3403">
        <f>YEAR(data1!$D3403)</f>
        <v>2020</v>
      </c>
      <c r="J3403">
        <f>SUMIFS(data1!$E$2:$E$15001,data1!$I$2:$I$15001,data1!$I3403)</f>
        <v>15201899</v>
      </c>
      <c r="K3403">
        <f>(data1!$J3403-J3402)/J3402</f>
        <v>0</v>
      </c>
    </row>
    <row r="3404" spans="1:11" x14ac:dyDescent="0.3">
      <c r="A3404" t="s">
        <v>24</v>
      </c>
      <c r="B3404" t="s">
        <v>28</v>
      </c>
      <c r="C3404" t="s">
        <v>21</v>
      </c>
      <c r="D3404" s="2">
        <v>43886.625</v>
      </c>
      <c r="E3404">
        <v>8820</v>
      </c>
      <c r="F3404">
        <v>2190.2426257021061</v>
      </c>
      <c r="G3404">
        <v>96</v>
      </c>
      <c r="H3404">
        <v>4.4000000000000004</v>
      </c>
      <c r="I3404">
        <f>YEAR(data1!$D3404)</f>
        <v>2020</v>
      </c>
      <c r="J3404">
        <f>SUMIFS(data1!$E$2:$E$15001,data1!$I$2:$I$15001,data1!$I3404)</f>
        <v>15201899</v>
      </c>
      <c r="K3404">
        <f>(data1!$J3404-J3403)/J3403</f>
        <v>0</v>
      </c>
    </row>
    <row r="3405" spans="1:11" x14ac:dyDescent="0.3">
      <c r="A3405" t="s">
        <v>24</v>
      </c>
      <c r="B3405" t="s">
        <v>42</v>
      </c>
      <c r="C3405" t="s">
        <v>21</v>
      </c>
      <c r="D3405" s="2">
        <v>43886.708333333343</v>
      </c>
      <c r="E3405">
        <v>4586</v>
      </c>
      <c r="F3405">
        <v>1599.329518828436</v>
      </c>
      <c r="G3405">
        <v>57</v>
      </c>
      <c r="H3405">
        <v>3.2</v>
      </c>
      <c r="I3405">
        <f>YEAR(data1!$D3405)</f>
        <v>2020</v>
      </c>
      <c r="J3405">
        <f>SUMIFS(data1!$E$2:$E$15001,data1!$I$2:$I$15001,data1!$I3405)</f>
        <v>15201899</v>
      </c>
      <c r="K3405">
        <f>(data1!$J3405-J3404)/J3404</f>
        <v>0</v>
      </c>
    </row>
    <row r="3406" spans="1:11" x14ac:dyDescent="0.3">
      <c r="A3406" t="s">
        <v>15</v>
      </c>
      <c r="B3406" t="s">
        <v>20</v>
      </c>
      <c r="C3406" t="s">
        <v>13</v>
      </c>
      <c r="D3406" s="2">
        <v>43886.75</v>
      </c>
      <c r="E3406">
        <v>6158</v>
      </c>
      <c r="F3406">
        <v>1539.2509647465779</v>
      </c>
      <c r="G3406">
        <v>67</v>
      </c>
      <c r="H3406">
        <v>4.2</v>
      </c>
      <c r="I3406">
        <f>YEAR(data1!$D3406)</f>
        <v>2020</v>
      </c>
      <c r="J3406">
        <f>SUMIFS(data1!$E$2:$E$15001,data1!$I$2:$I$15001,data1!$I3406)</f>
        <v>15201899</v>
      </c>
      <c r="K3406">
        <f>(data1!$J3406-J3405)/J3405</f>
        <v>0</v>
      </c>
    </row>
    <row r="3407" spans="1:11" x14ac:dyDescent="0.3">
      <c r="A3407" t="s">
        <v>15</v>
      </c>
      <c r="B3407" t="s">
        <v>20</v>
      </c>
      <c r="C3407" t="s">
        <v>21</v>
      </c>
      <c r="D3407" s="2">
        <v>43886.958333333343</v>
      </c>
      <c r="E3407">
        <v>2185</v>
      </c>
      <c r="F3407">
        <v>612.10434951056038</v>
      </c>
      <c r="G3407">
        <v>21</v>
      </c>
      <c r="H3407">
        <v>4.2</v>
      </c>
      <c r="I3407">
        <f>YEAR(data1!$D3407)</f>
        <v>2020</v>
      </c>
      <c r="J3407">
        <f>SUMIFS(data1!$E$2:$E$15001,data1!$I$2:$I$15001,data1!$I3407)</f>
        <v>15201899</v>
      </c>
      <c r="K3407">
        <f>(data1!$J3407-J3406)/J3406</f>
        <v>0</v>
      </c>
    </row>
    <row r="3408" spans="1:11" x14ac:dyDescent="0.3">
      <c r="A3408" t="s">
        <v>22</v>
      </c>
      <c r="B3408" t="s">
        <v>33</v>
      </c>
      <c r="C3408" t="s">
        <v>13</v>
      </c>
      <c r="D3408" s="2">
        <v>43887.041666666657</v>
      </c>
      <c r="E3408">
        <v>6043</v>
      </c>
      <c r="F3408">
        <v>2023.083895430638</v>
      </c>
      <c r="G3408">
        <v>106</v>
      </c>
      <c r="H3408">
        <v>3.4</v>
      </c>
      <c r="I3408">
        <f>YEAR(data1!$D3408)</f>
        <v>2020</v>
      </c>
      <c r="J3408">
        <f>SUMIFS(data1!$E$2:$E$15001,data1!$I$2:$I$15001,data1!$I3408)</f>
        <v>15201899</v>
      </c>
      <c r="K3408">
        <f>(data1!$J3408-J3407)/J3407</f>
        <v>0</v>
      </c>
    </row>
    <row r="3409" spans="1:11" x14ac:dyDescent="0.3">
      <c r="A3409" t="s">
        <v>24</v>
      </c>
      <c r="B3409" t="s">
        <v>27</v>
      </c>
      <c r="C3409" t="s">
        <v>13</v>
      </c>
      <c r="D3409" s="2">
        <v>43887.208333333343</v>
      </c>
      <c r="E3409">
        <v>3764</v>
      </c>
      <c r="F3409">
        <v>1470.2671922151201</v>
      </c>
      <c r="G3409">
        <v>38</v>
      </c>
      <c r="H3409">
        <v>3.8</v>
      </c>
      <c r="I3409">
        <f>YEAR(data1!$D3409)</f>
        <v>2020</v>
      </c>
      <c r="J3409">
        <f>SUMIFS(data1!$E$2:$E$15001,data1!$I$2:$I$15001,data1!$I3409)</f>
        <v>15201899</v>
      </c>
      <c r="K3409">
        <f>(data1!$J3409-J3408)/J3408</f>
        <v>0</v>
      </c>
    </row>
    <row r="3410" spans="1:11" x14ac:dyDescent="0.3">
      <c r="A3410" t="s">
        <v>11</v>
      </c>
      <c r="B3410" t="s">
        <v>39</v>
      </c>
      <c r="C3410" t="s">
        <v>21</v>
      </c>
      <c r="D3410" s="2">
        <v>43887.208333333343</v>
      </c>
      <c r="E3410">
        <v>5058</v>
      </c>
      <c r="F3410">
        <v>1755.568730005572</v>
      </c>
      <c r="G3410">
        <v>64</v>
      </c>
      <c r="H3410">
        <v>3.7</v>
      </c>
      <c r="I3410">
        <f>YEAR(data1!$D3410)</f>
        <v>2020</v>
      </c>
      <c r="J3410">
        <f>SUMIFS(data1!$E$2:$E$15001,data1!$I$2:$I$15001,data1!$I3410)</f>
        <v>15201899</v>
      </c>
      <c r="K3410">
        <f>(data1!$J3410-J3409)/J3409</f>
        <v>0</v>
      </c>
    </row>
    <row r="3411" spans="1:11" x14ac:dyDescent="0.3">
      <c r="A3411" t="s">
        <v>22</v>
      </c>
      <c r="B3411" t="s">
        <v>23</v>
      </c>
      <c r="C3411" t="s">
        <v>13</v>
      </c>
      <c r="D3411" s="2">
        <v>43887.333333333343</v>
      </c>
      <c r="E3411">
        <v>4085</v>
      </c>
      <c r="F3411">
        <v>939.10953194475121</v>
      </c>
      <c r="G3411">
        <v>30</v>
      </c>
      <c r="H3411">
        <v>3.8</v>
      </c>
      <c r="I3411">
        <f>YEAR(data1!$D3411)</f>
        <v>2020</v>
      </c>
      <c r="J3411">
        <f>SUMIFS(data1!$E$2:$E$15001,data1!$I$2:$I$15001,data1!$I3411)</f>
        <v>15201899</v>
      </c>
      <c r="K3411">
        <f>(data1!$J3411-J3410)/J3410</f>
        <v>0</v>
      </c>
    </row>
    <row r="3412" spans="1:11" x14ac:dyDescent="0.3">
      <c r="A3412" t="s">
        <v>11</v>
      </c>
      <c r="B3412" t="s">
        <v>35</v>
      </c>
      <c r="C3412" t="s">
        <v>21</v>
      </c>
      <c r="D3412" s="2">
        <v>43887.416666666657</v>
      </c>
      <c r="E3412">
        <v>6805</v>
      </c>
      <c r="F3412">
        <v>2494.4818337849351</v>
      </c>
      <c r="G3412">
        <v>101</v>
      </c>
      <c r="H3412">
        <v>3.9</v>
      </c>
      <c r="I3412">
        <f>YEAR(data1!$D3412)</f>
        <v>2020</v>
      </c>
      <c r="J3412">
        <f>SUMIFS(data1!$E$2:$E$15001,data1!$I$2:$I$15001,data1!$I3412)</f>
        <v>15201899</v>
      </c>
      <c r="K3412">
        <f>(data1!$J3412-J3411)/J3411</f>
        <v>0</v>
      </c>
    </row>
    <row r="3413" spans="1:11" x14ac:dyDescent="0.3">
      <c r="A3413" t="s">
        <v>15</v>
      </c>
      <c r="B3413" t="s">
        <v>32</v>
      </c>
      <c r="C3413" t="s">
        <v>21</v>
      </c>
      <c r="D3413" s="2">
        <v>43887.5</v>
      </c>
      <c r="E3413">
        <v>4813</v>
      </c>
      <c r="F3413">
        <v>1440.5071869447929</v>
      </c>
      <c r="G3413">
        <v>36</v>
      </c>
      <c r="H3413">
        <v>4.9000000000000004</v>
      </c>
      <c r="I3413">
        <f>YEAR(data1!$D3413)</f>
        <v>2020</v>
      </c>
      <c r="J3413">
        <f>SUMIFS(data1!$E$2:$E$15001,data1!$I$2:$I$15001,data1!$I3413)</f>
        <v>15201899</v>
      </c>
      <c r="K3413">
        <f>(data1!$J3413-J3412)/J3412</f>
        <v>0</v>
      </c>
    </row>
    <row r="3414" spans="1:11" x14ac:dyDescent="0.3">
      <c r="A3414" t="s">
        <v>15</v>
      </c>
      <c r="B3414" t="s">
        <v>16</v>
      </c>
      <c r="C3414" t="s">
        <v>19</v>
      </c>
      <c r="D3414" s="2">
        <v>43887.541666666657</v>
      </c>
      <c r="E3414">
        <v>6731</v>
      </c>
      <c r="F3414">
        <v>2674.4279073562752</v>
      </c>
      <c r="G3414">
        <v>72</v>
      </c>
      <c r="H3414">
        <v>3.5</v>
      </c>
      <c r="I3414">
        <f>YEAR(data1!$D3414)</f>
        <v>2020</v>
      </c>
      <c r="J3414">
        <f>SUMIFS(data1!$E$2:$E$15001,data1!$I$2:$I$15001,data1!$I3414)</f>
        <v>15201899</v>
      </c>
      <c r="K3414">
        <f>(data1!$J3414-J3413)/J3413</f>
        <v>0</v>
      </c>
    </row>
    <row r="3415" spans="1:11" x14ac:dyDescent="0.3">
      <c r="A3415" t="s">
        <v>15</v>
      </c>
      <c r="B3415" t="s">
        <v>32</v>
      </c>
      <c r="C3415" t="s">
        <v>21</v>
      </c>
      <c r="D3415" s="2">
        <v>43887.541666666657</v>
      </c>
      <c r="E3415">
        <v>7850</v>
      </c>
      <c r="F3415">
        <v>2337.2220242650142</v>
      </c>
      <c r="G3415">
        <v>84</v>
      </c>
      <c r="H3415">
        <v>4.9000000000000004</v>
      </c>
      <c r="I3415">
        <f>YEAR(data1!$D3415)</f>
        <v>2020</v>
      </c>
      <c r="J3415">
        <f>SUMIFS(data1!$E$2:$E$15001,data1!$I$2:$I$15001,data1!$I3415)</f>
        <v>15201899</v>
      </c>
      <c r="K3415">
        <f>(data1!$J3415-J3414)/J3414</f>
        <v>0</v>
      </c>
    </row>
    <row r="3416" spans="1:11" x14ac:dyDescent="0.3">
      <c r="A3416" t="s">
        <v>15</v>
      </c>
      <c r="B3416" t="s">
        <v>16</v>
      </c>
      <c r="C3416" t="s">
        <v>26</v>
      </c>
      <c r="D3416" s="2">
        <v>43887.625</v>
      </c>
      <c r="E3416">
        <v>6480</v>
      </c>
      <c r="F3416">
        <v>2115.0247913149979</v>
      </c>
      <c r="G3416">
        <v>55</v>
      </c>
      <c r="H3416">
        <v>4.4000000000000004</v>
      </c>
      <c r="I3416">
        <f>YEAR(data1!$D3416)</f>
        <v>2020</v>
      </c>
      <c r="J3416">
        <f>SUMIFS(data1!$E$2:$E$15001,data1!$I$2:$I$15001,data1!$I3416)</f>
        <v>15201899</v>
      </c>
      <c r="K3416">
        <f>(data1!$J3416-J3415)/J3415</f>
        <v>0</v>
      </c>
    </row>
    <row r="3417" spans="1:11" x14ac:dyDescent="0.3">
      <c r="A3417" t="s">
        <v>11</v>
      </c>
      <c r="B3417" t="s">
        <v>38</v>
      </c>
      <c r="C3417" t="s">
        <v>13</v>
      </c>
      <c r="D3417" s="2">
        <v>43887.875</v>
      </c>
      <c r="E3417">
        <v>7779</v>
      </c>
      <c r="F3417">
        <v>2622.9804026214829</v>
      </c>
      <c r="G3417">
        <v>73</v>
      </c>
      <c r="H3417">
        <v>4.8</v>
      </c>
      <c r="I3417">
        <f>YEAR(data1!$D3417)</f>
        <v>2020</v>
      </c>
      <c r="J3417">
        <f>SUMIFS(data1!$E$2:$E$15001,data1!$I$2:$I$15001,data1!$I3417)</f>
        <v>15201899</v>
      </c>
      <c r="K3417">
        <f>(data1!$J3417-J3416)/J3416</f>
        <v>0</v>
      </c>
    </row>
    <row r="3418" spans="1:11" x14ac:dyDescent="0.3">
      <c r="A3418" t="s">
        <v>17</v>
      </c>
      <c r="B3418" t="s">
        <v>31</v>
      </c>
      <c r="C3418" t="s">
        <v>26</v>
      </c>
      <c r="D3418" s="2">
        <v>43887.916666666657</v>
      </c>
      <c r="E3418">
        <v>7196</v>
      </c>
      <c r="F3418">
        <v>2567.973789631179</v>
      </c>
      <c r="G3418">
        <v>84</v>
      </c>
      <c r="H3418">
        <v>4.3</v>
      </c>
      <c r="I3418">
        <f>YEAR(data1!$D3418)</f>
        <v>2020</v>
      </c>
      <c r="J3418">
        <f>SUMIFS(data1!$E$2:$E$15001,data1!$I$2:$I$15001,data1!$I3418)</f>
        <v>15201899</v>
      </c>
      <c r="K3418">
        <f>(data1!$J3418-J3417)/J3417</f>
        <v>0</v>
      </c>
    </row>
    <row r="3419" spans="1:11" x14ac:dyDescent="0.3">
      <c r="A3419" t="s">
        <v>17</v>
      </c>
      <c r="B3419" t="s">
        <v>37</v>
      </c>
      <c r="C3419" t="s">
        <v>13</v>
      </c>
      <c r="D3419" s="2">
        <v>43888.25</v>
      </c>
      <c r="E3419">
        <v>2806</v>
      </c>
      <c r="F3419">
        <v>965.90963965588833</v>
      </c>
      <c r="G3419">
        <v>30</v>
      </c>
      <c r="H3419">
        <v>3.5</v>
      </c>
      <c r="I3419">
        <f>YEAR(data1!$D3419)</f>
        <v>2020</v>
      </c>
      <c r="J3419">
        <f>SUMIFS(data1!$E$2:$E$15001,data1!$I$2:$I$15001,data1!$I3419)</f>
        <v>15201899</v>
      </c>
      <c r="K3419">
        <f>(data1!$J3419-J3418)/J3418</f>
        <v>0</v>
      </c>
    </row>
    <row r="3420" spans="1:11" x14ac:dyDescent="0.3">
      <c r="A3420" t="s">
        <v>24</v>
      </c>
      <c r="B3420" t="s">
        <v>42</v>
      </c>
      <c r="C3420" t="s">
        <v>19</v>
      </c>
      <c r="D3420" s="2">
        <v>43888.708333333343</v>
      </c>
      <c r="E3420">
        <v>4650</v>
      </c>
      <c r="F3420">
        <v>1053.3139216735631</v>
      </c>
      <c r="G3420">
        <v>40</v>
      </c>
      <c r="H3420">
        <v>3.4</v>
      </c>
      <c r="I3420">
        <f>YEAR(data1!$D3420)</f>
        <v>2020</v>
      </c>
      <c r="J3420">
        <f>SUMIFS(data1!$E$2:$E$15001,data1!$I$2:$I$15001,data1!$I3420)</f>
        <v>15201899</v>
      </c>
      <c r="K3420">
        <f>(data1!$J3420-J3419)/J3419</f>
        <v>0</v>
      </c>
    </row>
    <row r="3421" spans="1:11" x14ac:dyDescent="0.3">
      <c r="A3421" t="s">
        <v>11</v>
      </c>
      <c r="B3421" t="s">
        <v>35</v>
      </c>
      <c r="C3421" t="s">
        <v>21</v>
      </c>
      <c r="D3421" s="2">
        <v>43888.75</v>
      </c>
      <c r="E3421">
        <v>5573</v>
      </c>
      <c r="F3421">
        <v>2216.5792455141168</v>
      </c>
      <c r="G3421">
        <v>39</v>
      </c>
      <c r="H3421">
        <v>3.3</v>
      </c>
      <c r="I3421">
        <f>YEAR(data1!$D3421)</f>
        <v>2020</v>
      </c>
      <c r="J3421">
        <f>SUMIFS(data1!$E$2:$E$15001,data1!$I$2:$I$15001,data1!$I3421)</f>
        <v>15201899</v>
      </c>
      <c r="K3421">
        <f>(data1!$J3421-J3420)/J3420</f>
        <v>0</v>
      </c>
    </row>
    <row r="3422" spans="1:11" x14ac:dyDescent="0.3">
      <c r="A3422" t="s">
        <v>11</v>
      </c>
      <c r="B3422" t="s">
        <v>41</v>
      </c>
      <c r="C3422" t="s">
        <v>19</v>
      </c>
      <c r="D3422" s="2">
        <v>43888.791666666657</v>
      </c>
      <c r="E3422">
        <v>5556</v>
      </c>
      <c r="F3422">
        <v>2050.3710905207972</v>
      </c>
      <c r="G3422">
        <v>97</v>
      </c>
      <c r="H3422">
        <v>4.5999999999999996</v>
      </c>
      <c r="I3422">
        <f>YEAR(data1!$D3422)</f>
        <v>2020</v>
      </c>
      <c r="J3422">
        <f>SUMIFS(data1!$E$2:$E$15001,data1!$I$2:$I$15001,data1!$I3422)</f>
        <v>15201899</v>
      </c>
      <c r="K3422">
        <f>(data1!$J3422-J3421)/J3421</f>
        <v>0</v>
      </c>
    </row>
    <row r="3423" spans="1:11" x14ac:dyDescent="0.3">
      <c r="A3423" t="s">
        <v>15</v>
      </c>
      <c r="B3423" t="s">
        <v>20</v>
      </c>
      <c r="C3423" t="s">
        <v>26</v>
      </c>
      <c r="D3423" s="2">
        <v>43888.916666666657</v>
      </c>
      <c r="E3423">
        <v>6285</v>
      </c>
      <c r="F3423">
        <v>1572.6375912718399</v>
      </c>
      <c r="G3423">
        <v>47</v>
      </c>
      <c r="H3423">
        <v>3.2</v>
      </c>
      <c r="I3423">
        <f>YEAR(data1!$D3423)</f>
        <v>2020</v>
      </c>
      <c r="J3423">
        <f>SUMIFS(data1!$E$2:$E$15001,data1!$I$2:$I$15001,data1!$I3423)</f>
        <v>15201899</v>
      </c>
      <c r="K3423">
        <f>(data1!$J3423-J3422)/J3422</f>
        <v>0</v>
      </c>
    </row>
    <row r="3424" spans="1:11" x14ac:dyDescent="0.3">
      <c r="A3424" t="s">
        <v>24</v>
      </c>
      <c r="B3424" t="s">
        <v>42</v>
      </c>
      <c r="C3424" t="s">
        <v>26</v>
      </c>
      <c r="D3424" s="2">
        <v>43889.291666666657</v>
      </c>
      <c r="E3424">
        <v>5237</v>
      </c>
      <c r="F3424">
        <v>1583.148954306703</v>
      </c>
      <c r="G3424">
        <v>51</v>
      </c>
      <c r="H3424">
        <v>3.3</v>
      </c>
      <c r="I3424">
        <f>YEAR(data1!$D3424)</f>
        <v>2020</v>
      </c>
      <c r="J3424">
        <f>SUMIFS(data1!$E$2:$E$15001,data1!$I$2:$I$15001,data1!$I3424)</f>
        <v>15201899</v>
      </c>
      <c r="K3424">
        <f>(data1!$J3424-J3423)/J3423</f>
        <v>0</v>
      </c>
    </row>
    <row r="3425" spans="1:11" x14ac:dyDescent="0.3">
      <c r="A3425" t="s">
        <v>22</v>
      </c>
      <c r="B3425" t="s">
        <v>33</v>
      </c>
      <c r="C3425" t="s">
        <v>13</v>
      </c>
      <c r="D3425" s="2">
        <v>43889.333333333343</v>
      </c>
      <c r="E3425">
        <v>5494</v>
      </c>
      <c r="F3425">
        <v>2062.428429653376</v>
      </c>
      <c r="G3425">
        <v>46</v>
      </c>
      <c r="H3425">
        <v>3</v>
      </c>
      <c r="I3425">
        <f>YEAR(data1!$D3425)</f>
        <v>2020</v>
      </c>
      <c r="J3425">
        <f>SUMIFS(data1!$E$2:$E$15001,data1!$I$2:$I$15001,data1!$I3425)</f>
        <v>15201899</v>
      </c>
      <c r="K3425">
        <f>(data1!$J3425-J3424)/J3424</f>
        <v>0</v>
      </c>
    </row>
    <row r="3426" spans="1:11" x14ac:dyDescent="0.3">
      <c r="A3426" t="s">
        <v>17</v>
      </c>
      <c r="B3426" t="s">
        <v>18</v>
      </c>
      <c r="C3426" t="s">
        <v>19</v>
      </c>
      <c r="D3426" s="2">
        <v>43889.375</v>
      </c>
      <c r="E3426">
        <v>3093</v>
      </c>
      <c r="F3426">
        <v>1097.64833382852</v>
      </c>
      <c r="G3426">
        <v>21</v>
      </c>
      <c r="H3426">
        <v>3.4</v>
      </c>
      <c r="I3426">
        <f>YEAR(data1!$D3426)</f>
        <v>2020</v>
      </c>
      <c r="J3426">
        <f>SUMIFS(data1!$E$2:$E$15001,data1!$I$2:$I$15001,data1!$I3426)</f>
        <v>15201899</v>
      </c>
      <c r="K3426">
        <f>(data1!$J3426-J3425)/J3425</f>
        <v>0</v>
      </c>
    </row>
    <row r="3427" spans="1:11" x14ac:dyDescent="0.3">
      <c r="A3427" t="s">
        <v>24</v>
      </c>
      <c r="B3427" t="s">
        <v>25</v>
      </c>
      <c r="C3427" t="s">
        <v>26</v>
      </c>
      <c r="D3427" s="2">
        <v>43889.541666666657</v>
      </c>
      <c r="E3427">
        <v>8770</v>
      </c>
      <c r="F3427">
        <v>2754.0326248166962</v>
      </c>
      <c r="G3427">
        <v>86</v>
      </c>
      <c r="H3427">
        <v>4</v>
      </c>
      <c r="I3427">
        <f>YEAR(data1!$D3427)</f>
        <v>2020</v>
      </c>
      <c r="J3427">
        <f>SUMIFS(data1!$E$2:$E$15001,data1!$I$2:$I$15001,data1!$I3427)</f>
        <v>15201899</v>
      </c>
      <c r="K3427">
        <f>(data1!$J3427-J3426)/J3426</f>
        <v>0</v>
      </c>
    </row>
    <row r="3428" spans="1:11" x14ac:dyDescent="0.3">
      <c r="A3428" t="s">
        <v>11</v>
      </c>
      <c r="B3428" t="s">
        <v>12</v>
      </c>
      <c r="C3428" t="s">
        <v>19</v>
      </c>
      <c r="D3428" s="2">
        <v>43889.625</v>
      </c>
      <c r="E3428">
        <v>6353</v>
      </c>
      <c r="F3428">
        <v>1915.640733822157</v>
      </c>
      <c r="G3428">
        <v>60</v>
      </c>
      <c r="H3428">
        <v>4.3</v>
      </c>
      <c r="I3428">
        <f>YEAR(data1!$D3428)</f>
        <v>2020</v>
      </c>
      <c r="J3428">
        <f>SUMIFS(data1!$E$2:$E$15001,data1!$I$2:$I$15001,data1!$I3428)</f>
        <v>15201899</v>
      </c>
      <c r="K3428">
        <f>(data1!$J3428-J3427)/J3427</f>
        <v>0</v>
      </c>
    </row>
    <row r="3429" spans="1:11" x14ac:dyDescent="0.3">
      <c r="A3429" t="s">
        <v>22</v>
      </c>
      <c r="B3429" t="s">
        <v>43</v>
      </c>
      <c r="C3429" t="s">
        <v>13</v>
      </c>
      <c r="D3429" s="2">
        <v>43889.666666666657</v>
      </c>
      <c r="E3429">
        <v>5612</v>
      </c>
      <c r="F3429">
        <v>1243.293935531771</v>
      </c>
      <c r="G3429">
        <v>43</v>
      </c>
      <c r="H3429">
        <v>3.9</v>
      </c>
      <c r="I3429">
        <f>YEAR(data1!$D3429)</f>
        <v>2020</v>
      </c>
      <c r="J3429">
        <f>SUMIFS(data1!$E$2:$E$15001,data1!$I$2:$I$15001,data1!$I3429)</f>
        <v>15201899</v>
      </c>
      <c r="K3429">
        <f>(data1!$J3429-J3428)/J3428</f>
        <v>0</v>
      </c>
    </row>
    <row r="3430" spans="1:11" x14ac:dyDescent="0.3">
      <c r="A3430" t="s">
        <v>17</v>
      </c>
      <c r="B3430" t="s">
        <v>34</v>
      </c>
      <c r="C3430" t="s">
        <v>13</v>
      </c>
      <c r="D3430" s="2">
        <v>43889.666666666657</v>
      </c>
      <c r="E3430">
        <v>2855</v>
      </c>
      <c r="F3430">
        <v>1141.8650840453511</v>
      </c>
      <c r="G3430">
        <v>20</v>
      </c>
      <c r="H3430">
        <v>4.2</v>
      </c>
      <c r="I3430">
        <f>YEAR(data1!$D3430)</f>
        <v>2020</v>
      </c>
      <c r="J3430">
        <f>SUMIFS(data1!$E$2:$E$15001,data1!$I$2:$I$15001,data1!$I3430)</f>
        <v>15201899</v>
      </c>
      <c r="K3430">
        <f>(data1!$J3430-J3429)/J3429</f>
        <v>0</v>
      </c>
    </row>
    <row r="3431" spans="1:11" x14ac:dyDescent="0.3">
      <c r="A3431" t="s">
        <v>24</v>
      </c>
      <c r="B3431" t="s">
        <v>27</v>
      </c>
      <c r="C3431" t="s">
        <v>26</v>
      </c>
      <c r="D3431" s="2">
        <v>43889.708333333343</v>
      </c>
      <c r="E3431">
        <v>3889</v>
      </c>
      <c r="F3431">
        <v>1157.482809948805</v>
      </c>
      <c r="G3431">
        <v>40</v>
      </c>
      <c r="H3431">
        <v>4.3</v>
      </c>
      <c r="I3431">
        <f>YEAR(data1!$D3431)</f>
        <v>2020</v>
      </c>
      <c r="J3431">
        <f>SUMIFS(data1!$E$2:$E$15001,data1!$I$2:$I$15001,data1!$I3431)</f>
        <v>15201899</v>
      </c>
      <c r="K3431">
        <f>(data1!$J3431-J3430)/J3430</f>
        <v>0</v>
      </c>
    </row>
    <row r="3432" spans="1:11" x14ac:dyDescent="0.3">
      <c r="A3432" t="s">
        <v>15</v>
      </c>
      <c r="B3432" t="s">
        <v>16</v>
      </c>
      <c r="C3432" t="s">
        <v>21</v>
      </c>
      <c r="D3432" s="2">
        <v>43889.875</v>
      </c>
      <c r="E3432">
        <v>2696</v>
      </c>
      <c r="F3432">
        <v>565.97397246502908</v>
      </c>
      <c r="G3432">
        <v>26</v>
      </c>
      <c r="H3432">
        <v>5</v>
      </c>
      <c r="I3432">
        <f>YEAR(data1!$D3432)</f>
        <v>2020</v>
      </c>
      <c r="J3432">
        <f>SUMIFS(data1!$E$2:$E$15001,data1!$I$2:$I$15001,data1!$I3432)</f>
        <v>15201899</v>
      </c>
      <c r="K3432">
        <f>(data1!$J3432-J3431)/J3431</f>
        <v>0</v>
      </c>
    </row>
    <row r="3433" spans="1:11" x14ac:dyDescent="0.3">
      <c r="A3433" t="s">
        <v>24</v>
      </c>
      <c r="B3433" t="s">
        <v>42</v>
      </c>
      <c r="C3433" t="s">
        <v>19</v>
      </c>
      <c r="D3433" s="2">
        <v>43890.041666666657</v>
      </c>
      <c r="E3433">
        <v>3553</v>
      </c>
      <c r="F3433">
        <v>1322.8395244864221</v>
      </c>
      <c r="G3433">
        <v>25</v>
      </c>
      <c r="H3433">
        <v>4.3</v>
      </c>
      <c r="I3433">
        <f>YEAR(data1!$D3433)</f>
        <v>2020</v>
      </c>
      <c r="J3433">
        <f>SUMIFS(data1!$E$2:$E$15001,data1!$I$2:$I$15001,data1!$I3433)</f>
        <v>15201899</v>
      </c>
      <c r="K3433">
        <f>(data1!$J3433-J3432)/J3432</f>
        <v>0</v>
      </c>
    </row>
    <row r="3434" spans="1:11" x14ac:dyDescent="0.3">
      <c r="A3434" t="s">
        <v>15</v>
      </c>
      <c r="B3434" t="s">
        <v>40</v>
      </c>
      <c r="C3434" t="s">
        <v>13</v>
      </c>
      <c r="D3434" s="2">
        <v>43890.041666666657</v>
      </c>
      <c r="E3434">
        <v>3463</v>
      </c>
      <c r="F3434">
        <v>869.43280953205453</v>
      </c>
      <c r="G3434">
        <v>32</v>
      </c>
      <c r="H3434">
        <v>5</v>
      </c>
      <c r="I3434">
        <f>YEAR(data1!$D3434)</f>
        <v>2020</v>
      </c>
      <c r="J3434">
        <f>SUMIFS(data1!$E$2:$E$15001,data1!$I$2:$I$15001,data1!$I3434)</f>
        <v>15201899</v>
      </c>
      <c r="K3434">
        <f>(data1!$J3434-J3433)/J3433</f>
        <v>0</v>
      </c>
    </row>
    <row r="3435" spans="1:11" x14ac:dyDescent="0.3">
      <c r="A3435" t="s">
        <v>17</v>
      </c>
      <c r="B3435" t="s">
        <v>37</v>
      </c>
      <c r="C3435" t="s">
        <v>19</v>
      </c>
      <c r="D3435" s="2">
        <v>43890.208333333343</v>
      </c>
      <c r="E3435">
        <v>4482</v>
      </c>
      <c r="F3435">
        <v>923.22548922932083</v>
      </c>
      <c r="G3435">
        <v>34</v>
      </c>
      <c r="H3435">
        <v>3.4</v>
      </c>
      <c r="I3435">
        <f>YEAR(data1!$D3435)</f>
        <v>2020</v>
      </c>
      <c r="J3435">
        <f>SUMIFS(data1!$E$2:$E$15001,data1!$I$2:$I$15001,data1!$I3435)</f>
        <v>15201899</v>
      </c>
      <c r="K3435">
        <f>(data1!$J3435-J3434)/J3434</f>
        <v>0</v>
      </c>
    </row>
    <row r="3436" spans="1:11" x14ac:dyDescent="0.3">
      <c r="A3436" t="s">
        <v>22</v>
      </c>
      <c r="B3436" t="s">
        <v>33</v>
      </c>
      <c r="C3436" t="s">
        <v>13</v>
      </c>
      <c r="D3436" s="2">
        <v>43890.375</v>
      </c>
      <c r="E3436">
        <v>11123</v>
      </c>
      <c r="F3436">
        <v>2872.7720297273308</v>
      </c>
      <c r="G3436">
        <v>84</v>
      </c>
      <c r="H3436">
        <v>4.5999999999999996</v>
      </c>
      <c r="I3436">
        <f>YEAR(data1!$D3436)</f>
        <v>2020</v>
      </c>
      <c r="J3436">
        <f>SUMIFS(data1!$E$2:$E$15001,data1!$I$2:$I$15001,data1!$I3436)</f>
        <v>15201899</v>
      </c>
      <c r="K3436">
        <f>(data1!$J3436-J3435)/J3435</f>
        <v>0</v>
      </c>
    </row>
    <row r="3437" spans="1:11" x14ac:dyDescent="0.3">
      <c r="A3437" t="s">
        <v>24</v>
      </c>
      <c r="B3437" t="s">
        <v>25</v>
      </c>
      <c r="C3437" t="s">
        <v>19</v>
      </c>
      <c r="D3437" s="2">
        <v>43890.416666666657</v>
      </c>
      <c r="E3437">
        <v>3240</v>
      </c>
      <c r="F3437">
        <v>1266.50333832198</v>
      </c>
      <c r="G3437">
        <v>22</v>
      </c>
      <c r="H3437">
        <v>4.9000000000000004</v>
      </c>
      <c r="I3437">
        <f>YEAR(data1!$D3437)</f>
        <v>2020</v>
      </c>
      <c r="J3437">
        <f>SUMIFS(data1!$E$2:$E$15001,data1!$I$2:$I$15001,data1!$I3437)</f>
        <v>15201899</v>
      </c>
      <c r="K3437">
        <f>(data1!$J3437-J3436)/J3436</f>
        <v>0</v>
      </c>
    </row>
    <row r="3438" spans="1:11" x14ac:dyDescent="0.3">
      <c r="A3438" t="s">
        <v>11</v>
      </c>
      <c r="B3438" t="s">
        <v>41</v>
      </c>
      <c r="C3438" t="s">
        <v>21</v>
      </c>
      <c r="D3438" s="2">
        <v>43890.458333333343</v>
      </c>
      <c r="E3438">
        <v>7765</v>
      </c>
      <c r="F3438">
        <v>2901.3321752399852</v>
      </c>
      <c r="G3438">
        <v>60</v>
      </c>
      <c r="H3438">
        <v>4</v>
      </c>
      <c r="I3438">
        <f>YEAR(data1!$D3438)</f>
        <v>2020</v>
      </c>
      <c r="J3438">
        <f>SUMIFS(data1!$E$2:$E$15001,data1!$I$2:$I$15001,data1!$I3438)</f>
        <v>15201899</v>
      </c>
      <c r="K3438">
        <f>(data1!$J3438-J3437)/J3437</f>
        <v>0</v>
      </c>
    </row>
    <row r="3439" spans="1:11" x14ac:dyDescent="0.3">
      <c r="A3439" t="s">
        <v>17</v>
      </c>
      <c r="B3439" t="s">
        <v>29</v>
      </c>
      <c r="C3439" t="s">
        <v>19</v>
      </c>
      <c r="D3439" s="2">
        <v>43890.541666666657</v>
      </c>
      <c r="E3439">
        <v>6382</v>
      </c>
      <c r="F3439">
        <v>2387.1974505292819</v>
      </c>
      <c r="G3439">
        <v>46</v>
      </c>
      <c r="H3439">
        <v>3.5</v>
      </c>
      <c r="I3439">
        <f>YEAR(data1!$D3439)</f>
        <v>2020</v>
      </c>
      <c r="J3439">
        <f>SUMIFS(data1!$E$2:$E$15001,data1!$I$2:$I$15001,data1!$I3439)</f>
        <v>15201899</v>
      </c>
      <c r="K3439">
        <f>(data1!$J3439-J3438)/J3438</f>
        <v>0</v>
      </c>
    </row>
    <row r="3440" spans="1:11" x14ac:dyDescent="0.3">
      <c r="A3440" t="s">
        <v>11</v>
      </c>
      <c r="B3440" t="s">
        <v>41</v>
      </c>
      <c r="C3440" t="s">
        <v>21</v>
      </c>
      <c r="D3440" s="2">
        <v>43890.583333333343</v>
      </c>
      <c r="E3440">
        <v>2986</v>
      </c>
      <c r="F3440">
        <v>723.13560176003853</v>
      </c>
      <c r="G3440">
        <v>27</v>
      </c>
      <c r="H3440">
        <v>4.5999999999999996</v>
      </c>
      <c r="I3440">
        <f>YEAR(data1!$D3440)</f>
        <v>2020</v>
      </c>
      <c r="J3440">
        <f>SUMIFS(data1!$E$2:$E$15001,data1!$I$2:$I$15001,data1!$I3440)</f>
        <v>15201899</v>
      </c>
      <c r="K3440">
        <f>(data1!$J3440-J3439)/J3439</f>
        <v>0</v>
      </c>
    </row>
    <row r="3441" spans="1:11" x14ac:dyDescent="0.3">
      <c r="A3441" t="s">
        <v>22</v>
      </c>
      <c r="B3441" t="s">
        <v>33</v>
      </c>
      <c r="C3441" t="s">
        <v>19</v>
      </c>
      <c r="D3441" s="2">
        <v>43890.666666666657</v>
      </c>
      <c r="E3441">
        <v>4430</v>
      </c>
      <c r="F3441">
        <v>1209.805398628939</v>
      </c>
      <c r="G3441">
        <v>62</v>
      </c>
      <c r="H3441">
        <v>3.4</v>
      </c>
      <c r="I3441">
        <f>YEAR(data1!$D3441)</f>
        <v>2020</v>
      </c>
      <c r="J3441">
        <f>SUMIFS(data1!$E$2:$E$15001,data1!$I$2:$I$15001,data1!$I3441)</f>
        <v>15201899</v>
      </c>
      <c r="K3441">
        <f>(data1!$J3441-J3440)/J3440</f>
        <v>0</v>
      </c>
    </row>
    <row r="3442" spans="1:11" x14ac:dyDescent="0.3">
      <c r="A3442" t="s">
        <v>24</v>
      </c>
      <c r="B3442" t="s">
        <v>28</v>
      </c>
      <c r="C3442" t="s">
        <v>19</v>
      </c>
      <c r="D3442" s="2">
        <v>43890.833333333343</v>
      </c>
      <c r="E3442">
        <v>7228</v>
      </c>
      <c r="F3442">
        <v>2697.725303960834</v>
      </c>
      <c r="G3442">
        <v>88</v>
      </c>
      <c r="H3442">
        <v>5</v>
      </c>
      <c r="I3442">
        <f>YEAR(data1!$D3442)</f>
        <v>2020</v>
      </c>
      <c r="J3442">
        <f>SUMIFS(data1!$E$2:$E$15001,data1!$I$2:$I$15001,data1!$I3442)</f>
        <v>15201899</v>
      </c>
      <c r="K3442">
        <f>(data1!$J3442-J3441)/J3441</f>
        <v>0</v>
      </c>
    </row>
    <row r="3443" spans="1:11" x14ac:dyDescent="0.3">
      <c r="A3443" t="s">
        <v>17</v>
      </c>
      <c r="B3443" t="s">
        <v>18</v>
      </c>
      <c r="C3443" t="s">
        <v>26</v>
      </c>
      <c r="D3443" s="2">
        <v>43891.333333333343</v>
      </c>
      <c r="E3443">
        <v>3508</v>
      </c>
      <c r="F3443">
        <v>732.95356688616209</v>
      </c>
      <c r="G3443">
        <v>39</v>
      </c>
      <c r="H3443">
        <v>3.4</v>
      </c>
      <c r="I3443">
        <f>YEAR(data1!$D3443)</f>
        <v>2020</v>
      </c>
      <c r="J3443">
        <f>SUMIFS(data1!$E$2:$E$15001,data1!$I$2:$I$15001,data1!$I3443)</f>
        <v>15201899</v>
      </c>
      <c r="K3443">
        <f>(data1!$J3443-J3442)/J3442</f>
        <v>0</v>
      </c>
    </row>
    <row r="3444" spans="1:11" x14ac:dyDescent="0.3">
      <c r="A3444" t="s">
        <v>11</v>
      </c>
      <c r="B3444" t="s">
        <v>38</v>
      </c>
      <c r="C3444" t="s">
        <v>21</v>
      </c>
      <c r="D3444" s="2">
        <v>43891.375</v>
      </c>
      <c r="E3444">
        <v>3228</v>
      </c>
      <c r="F3444">
        <v>860.51949320523477</v>
      </c>
      <c r="G3444">
        <v>55</v>
      </c>
      <c r="H3444">
        <v>3</v>
      </c>
      <c r="I3444">
        <f>YEAR(data1!$D3444)</f>
        <v>2020</v>
      </c>
      <c r="J3444">
        <f>SUMIFS(data1!$E$2:$E$15001,data1!$I$2:$I$15001,data1!$I3444)</f>
        <v>15201899</v>
      </c>
      <c r="K3444">
        <f>(data1!$J3444-J3443)/J3443</f>
        <v>0</v>
      </c>
    </row>
    <row r="3445" spans="1:11" x14ac:dyDescent="0.3">
      <c r="A3445" t="s">
        <v>17</v>
      </c>
      <c r="B3445" t="s">
        <v>29</v>
      </c>
      <c r="C3445" t="s">
        <v>19</v>
      </c>
      <c r="D3445" s="2">
        <v>43891.416666666657</v>
      </c>
      <c r="E3445">
        <v>3226</v>
      </c>
      <c r="F3445">
        <v>1139.2088699602259</v>
      </c>
      <c r="G3445">
        <v>27</v>
      </c>
      <c r="H3445">
        <v>4.7</v>
      </c>
      <c r="I3445">
        <f>YEAR(data1!$D3445)</f>
        <v>2020</v>
      </c>
      <c r="J3445">
        <f>SUMIFS(data1!$E$2:$E$15001,data1!$I$2:$I$15001,data1!$I3445)</f>
        <v>15201899</v>
      </c>
      <c r="K3445">
        <f>(data1!$J3445-J3444)/J3444</f>
        <v>0</v>
      </c>
    </row>
    <row r="3446" spans="1:11" x14ac:dyDescent="0.3">
      <c r="A3446" t="s">
        <v>17</v>
      </c>
      <c r="B3446" t="s">
        <v>31</v>
      </c>
      <c r="C3446" t="s">
        <v>26</v>
      </c>
      <c r="D3446" s="2">
        <v>43891.5</v>
      </c>
      <c r="E3446">
        <v>6539</v>
      </c>
      <c r="F3446">
        <v>2447.3857064479721</v>
      </c>
      <c r="G3446">
        <v>63</v>
      </c>
      <c r="H3446">
        <v>3.7</v>
      </c>
      <c r="I3446">
        <f>YEAR(data1!$D3446)</f>
        <v>2020</v>
      </c>
      <c r="J3446">
        <f>SUMIFS(data1!$E$2:$E$15001,data1!$I$2:$I$15001,data1!$I3446)</f>
        <v>15201899</v>
      </c>
      <c r="K3446">
        <f>(data1!$J3446-J3445)/J3445</f>
        <v>0</v>
      </c>
    </row>
    <row r="3447" spans="1:11" x14ac:dyDescent="0.3">
      <c r="A3447" t="s">
        <v>15</v>
      </c>
      <c r="B3447" t="s">
        <v>16</v>
      </c>
      <c r="C3447" t="s">
        <v>26</v>
      </c>
      <c r="D3447" s="2">
        <v>43891.5</v>
      </c>
      <c r="E3447">
        <v>5820</v>
      </c>
      <c r="F3447">
        <v>2124.72724182603</v>
      </c>
      <c r="G3447">
        <v>45</v>
      </c>
      <c r="H3447">
        <v>3.6</v>
      </c>
      <c r="I3447">
        <f>YEAR(data1!$D3447)</f>
        <v>2020</v>
      </c>
      <c r="J3447">
        <f>SUMIFS(data1!$E$2:$E$15001,data1!$I$2:$I$15001,data1!$I3447)</f>
        <v>15201899</v>
      </c>
      <c r="K3447">
        <f>(data1!$J3447-J3446)/J3446</f>
        <v>0</v>
      </c>
    </row>
    <row r="3448" spans="1:11" x14ac:dyDescent="0.3">
      <c r="A3448" t="s">
        <v>17</v>
      </c>
      <c r="B3448" t="s">
        <v>29</v>
      </c>
      <c r="C3448" t="s">
        <v>13</v>
      </c>
      <c r="D3448" s="2">
        <v>43891.583333333343</v>
      </c>
      <c r="E3448">
        <v>5198</v>
      </c>
      <c r="F3448">
        <v>1589.2140045764079</v>
      </c>
      <c r="G3448">
        <v>87</v>
      </c>
      <c r="H3448">
        <v>3.8</v>
      </c>
      <c r="I3448">
        <f>YEAR(data1!$D3448)</f>
        <v>2020</v>
      </c>
      <c r="J3448">
        <f>SUMIFS(data1!$E$2:$E$15001,data1!$I$2:$I$15001,data1!$I3448)</f>
        <v>15201899</v>
      </c>
      <c r="K3448">
        <f>(data1!$J3448-J3447)/J3447</f>
        <v>0</v>
      </c>
    </row>
    <row r="3449" spans="1:11" x14ac:dyDescent="0.3">
      <c r="A3449" t="s">
        <v>11</v>
      </c>
      <c r="B3449" t="s">
        <v>38</v>
      </c>
      <c r="C3449" t="s">
        <v>13</v>
      </c>
      <c r="D3449" s="2">
        <v>43891.583333333343</v>
      </c>
      <c r="E3449">
        <v>7579</v>
      </c>
      <c r="F3449">
        <v>1874.838650155315</v>
      </c>
      <c r="G3449">
        <v>70</v>
      </c>
      <c r="H3449">
        <v>3.3</v>
      </c>
      <c r="I3449">
        <f>YEAR(data1!$D3449)</f>
        <v>2020</v>
      </c>
      <c r="J3449">
        <f>SUMIFS(data1!$E$2:$E$15001,data1!$I$2:$I$15001,data1!$I3449)</f>
        <v>15201899</v>
      </c>
      <c r="K3449">
        <f>(data1!$J3449-J3448)/J3448</f>
        <v>0</v>
      </c>
    </row>
    <row r="3450" spans="1:11" x14ac:dyDescent="0.3">
      <c r="A3450" t="s">
        <v>22</v>
      </c>
      <c r="B3450" t="s">
        <v>16</v>
      </c>
      <c r="C3450" t="s">
        <v>21</v>
      </c>
      <c r="D3450" s="2">
        <v>43891.791666666657</v>
      </c>
      <c r="E3450">
        <v>5064</v>
      </c>
      <c r="F3450">
        <v>1619.8127068782001</v>
      </c>
      <c r="G3450">
        <v>55</v>
      </c>
      <c r="H3450">
        <v>4.8</v>
      </c>
      <c r="I3450">
        <f>YEAR(data1!$D3450)</f>
        <v>2020</v>
      </c>
      <c r="J3450">
        <f>SUMIFS(data1!$E$2:$E$15001,data1!$I$2:$I$15001,data1!$I3450)</f>
        <v>15201899</v>
      </c>
      <c r="K3450">
        <f>(data1!$J3450-J3449)/J3449</f>
        <v>0</v>
      </c>
    </row>
    <row r="3451" spans="1:11" x14ac:dyDescent="0.3">
      <c r="A3451" t="s">
        <v>17</v>
      </c>
      <c r="B3451" t="s">
        <v>37</v>
      </c>
      <c r="C3451" t="s">
        <v>19</v>
      </c>
      <c r="D3451" s="2">
        <v>43892.125</v>
      </c>
      <c r="E3451">
        <v>4174</v>
      </c>
      <c r="F3451">
        <v>1165.165307732321</v>
      </c>
      <c r="G3451">
        <v>43</v>
      </c>
      <c r="H3451">
        <v>4</v>
      </c>
      <c r="I3451">
        <f>YEAR(data1!$D3451)</f>
        <v>2020</v>
      </c>
      <c r="J3451">
        <f>SUMIFS(data1!$E$2:$E$15001,data1!$I$2:$I$15001,data1!$I3451)</f>
        <v>15201899</v>
      </c>
      <c r="K3451">
        <f>(data1!$J3451-J3450)/J3450</f>
        <v>0</v>
      </c>
    </row>
    <row r="3452" spans="1:11" x14ac:dyDescent="0.3">
      <c r="A3452" t="s">
        <v>15</v>
      </c>
      <c r="B3452" t="s">
        <v>32</v>
      </c>
      <c r="C3452" t="s">
        <v>13</v>
      </c>
      <c r="D3452" s="2">
        <v>43892.125</v>
      </c>
      <c r="E3452">
        <v>5668</v>
      </c>
      <c r="F3452">
        <v>1616.137518649489</v>
      </c>
      <c r="G3452">
        <v>59</v>
      </c>
      <c r="H3452">
        <v>4.5</v>
      </c>
      <c r="I3452">
        <f>YEAR(data1!$D3452)</f>
        <v>2020</v>
      </c>
      <c r="J3452">
        <f>SUMIFS(data1!$E$2:$E$15001,data1!$I$2:$I$15001,data1!$I3452)</f>
        <v>15201899</v>
      </c>
      <c r="K3452">
        <f>(data1!$J3452-J3451)/J3451</f>
        <v>0</v>
      </c>
    </row>
    <row r="3453" spans="1:11" x14ac:dyDescent="0.3">
      <c r="A3453" t="s">
        <v>22</v>
      </c>
      <c r="B3453" t="s">
        <v>43</v>
      </c>
      <c r="C3453" t="s">
        <v>26</v>
      </c>
      <c r="D3453" s="2">
        <v>43892.25</v>
      </c>
      <c r="E3453">
        <v>1929</v>
      </c>
      <c r="F3453">
        <v>641.99103889678054</v>
      </c>
      <c r="G3453">
        <v>16</v>
      </c>
      <c r="H3453">
        <v>4.5</v>
      </c>
      <c r="I3453">
        <f>YEAR(data1!$D3453)</f>
        <v>2020</v>
      </c>
      <c r="J3453">
        <f>SUMIFS(data1!$E$2:$E$15001,data1!$I$2:$I$15001,data1!$I3453)</f>
        <v>15201899</v>
      </c>
      <c r="K3453">
        <f>(data1!$J3453-J3452)/J3452</f>
        <v>0</v>
      </c>
    </row>
    <row r="3454" spans="1:11" x14ac:dyDescent="0.3">
      <c r="A3454" t="s">
        <v>24</v>
      </c>
      <c r="B3454" t="s">
        <v>25</v>
      </c>
      <c r="C3454" t="s">
        <v>13</v>
      </c>
      <c r="D3454" s="2">
        <v>43892.291666666657</v>
      </c>
      <c r="E3454">
        <v>4729</v>
      </c>
      <c r="F3454">
        <v>1585.2504474577249</v>
      </c>
      <c r="G3454">
        <v>54</v>
      </c>
      <c r="H3454">
        <v>3.3</v>
      </c>
      <c r="I3454">
        <f>YEAR(data1!$D3454)</f>
        <v>2020</v>
      </c>
      <c r="J3454">
        <f>SUMIFS(data1!$E$2:$E$15001,data1!$I$2:$I$15001,data1!$I3454)</f>
        <v>15201899</v>
      </c>
      <c r="K3454">
        <f>(data1!$J3454-J3453)/J3453</f>
        <v>0</v>
      </c>
    </row>
    <row r="3455" spans="1:11" x14ac:dyDescent="0.3">
      <c r="A3455" t="s">
        <v>11</v>
      </c>
      <c r="B3455" t="s">
        <v>41</v>
      </c>
      <c r="C3455" t="s">
        <v>26</v>
      </c>
      <c r="D3455" s="2">
        <v>43892.708333333343</v>
      </c>
      <c r="E3455">
        <v>2071</v>
      </c>
      <c r="F3455">
        <v>713.64706028599585</v>
      </c>
      <c r="G3455">
        <v>19</v>
      </c>
      <c r="H3455">
        <v>4.0999999999999996</v>
      </c>
      <c r="I3455">
        <f>YEAR(data1!$D3455)</f>
        <v>2020</v>
      </c>
      <c r="J3455">
        <f>SUMIFS(data1!$E$2:$E$15001,data1!$I$2:$I$15001,data1!$I3455)</f>
        <v>15201899</v>
      </c>
      <c r="K3455">
        <f>(data1!$J3455-J3454)/J3454</f>
        <v>0</v>
      </c>
    </row>
    <row r="3456" spans="1:11" x14ac:dyDescent="0.3">
      <c r="A3456" t="s">
        <v>17</v>
      </c>
      <c r="B3456" t="s">
        <v>18</v>
      </c>
      <c r="C3456" t="s">
        <v>21</v>
      </c>
      <c r="D3456" s="2">
        <v>43892.791666666657</v>
      </c>
      <c r="E3456">
        <v>5376</v>
      </c>
      <c r="F3456">
        <v>1429.0815169965549</v>
      </c>
      <c r="G3456">
        <v>76</v>
      </c>
      <c r="H3456">
        <v>3.3</v>
      </c>
      <c r="I3456">
        <f>YEAR(data1!$D3456)</f>
        <v>2020</v>
      </c>
      <c r="J3456">
        <f>SUMIFS(data1!$E$2:$E$15001,data1!$I$2:$I$15001,data1!$I3456)</f>
        <v>15201899</v>
      </c>
      <c r="K3456">
        <f>(data1!$J3456-J3455)/J3455</f>
        <v>0</v>
      </c>
    </row>
    <row r="3457" spans="1:11" x14ac:dyDescent="0.3">
      <c r="A3457" t="s">
        <v>11</v>
      </c>
      <c r="B3457" t="s">
        <v>12</v>
      </c>
      <c r="C3457" t="s">
        <v>13</v>
      </c>
      <c r="D3457" s="2">
        <v>43892.833333333343</v>
      </c>
      <c r="E3457">
        <v>6309</v>
      </c>
      <c r="F3457">
        <v>1494.2232479851059</v>
      </c>
      <c r="G3457">
        <v>74</v>
      </c>
      <c r="H3457">
        <v>3.9</v>
      </c>
      <c r="I3457">
        <f>YEAR(data1!$D3457)</f>
        <v>2020</v>
      </c>
      <c r="J3457">
        <f>SUMIFS(data1!$E$2:$E$15001,data1!$I$2:$I$15001,data1!$I3457)</f>
        <v>15201899</v>
      </c>
      <c r="K3457">
        <f>(data1!$J3457-J3456)/J3456</f>
        <v>0</v>
      </c>
    </row>
    <row r="3458" spans="1:11" x14ac:dyDescent="0.3">
      <c r="A3458" t="s">
        <v>24</v>
      </c>
      <c r="B3458" t="s">
        <v>27</v>
      </c>
      <c r="C3458" t="s">
        <v>21</v>
      </c>
      <c r="D3458" s="2">
        <v>43892.833333333343</v>
      </c>
      <c r="E3458">
        <v>4603</v>
      </c>
      <c r="F3458">
        <v>1588.285093815248</v>
      </c>
      <c r="G3458">
        <v>69</v>
      </c>
      <c r="H3458">
        <v>3.9</v>
      </c>
      <c r="I3458">
        <f>YEAR(data1!$D3458)</f>
        <v>2020</v>
      </c>
      <c r="J3458">
        <f>SUMIFS(data1!$E$2:$E$15001,data1!$I$2:$I$15001,data1!$I3458)</f>
        <v>15201899</v>
      </c>
      <c r="K3458">
        <f>(data1!$J3458-J3457)/J3457</f>
        <v>0</v>
      </c>
    </row>
    <row r="3459" spans="1:11" x14ac:dyDescent="0.3">
      <c r="A3459" t="s">
        <v>17</v>
      </c>
      <c r="B3459" t="s">
        <v>31</v>
      </c>
      <c r="C3459" t="s">
        <v>21</v>
      </c>
      <c r="D3459" s="2">
        <v>43893.041666666657</v>
      </c>
      <c r="E3459">
        <v>5666</v>
      </c>
      <c r="F3459">
        <v>1982.336053869032</v>
      </c>
      <c r="G3459">
        <v>58</v>
      </c>
      <c r="H3459">
        <v>4.2</v>
      </c>
      <c r="I3459">
        <f>YEAR(data1!$D3459)</f>
        <v>2020</v>
      </c>
      <c r="J3459">
        <f>SUMIFS(data1!$E$2:$E$15001,data1!$I$2:$I$15001,data1!$I3459)</f>
        <v>15201899</v>
      </c>
      <c r="K3459">
        <f>(data1!$J3459-J3458)/J3458</f>
        <v>0</v>
      </c>
    </row>
    <row r="3460" spans="1:11" x14ac:dyDescent="0.3">
      <c r="A3460" t="s">
        <v>11</v>
      </c>
      <c r="B3460" t="s">
        <v>41</v>
      </c>
      <c r="C3460" t="s">
        <v>19</v>
      </c>
      <c r="D3460" s="2">
        <v>43893.125</v>
      </c>
      <c r="E3460">
        <v>5796</v>
      </c>
      <c r="F3460">
        <v>1196.6631956845631</v>
      </c>
      <c r="G3460">
        <v>39</v>
      </c>
      <c r="H3460">
        <v>4.2</v>
      </c>
      <c r="I3460">
        <f>YEAR(data1!$D3460)</f>
        <v>2020</v>
      </c>
      <c r="J3460">
        <f>SUMIFS(data1!$E$2:$E$15001,data1!$I$2:$I$15001,data1!$I3460)</f>
        <v>15201899</v>
      </c>
      <c r="K3460">
        <f>(data1!$J3460-J3459)/J3459</f>
        <v>0</v>
      </c>
    </row>
    <row r="3461" spans="1:11" x14ac:dyDescent="0.3">
      <c r="A3461" t="s">
        <v>22</v>
      </c>
      <c r="B3461" t="s">
        <v>16</v>
      </c>
      <c r="C3461" t="s">
        <v>21</v>
      </c>
      <c r="D3461" s="2">
        <v>43893.166666666657</v>
      </c>
      <c r="E3461">
        <v>5636</v>
      </c>
      <c r="F3461">
        <v>1336.9182404178191</v>
      </c>
      <c r="G3461">
        <v>64</v>
      </c>
      <c r="H3461">
        <v>3.6</v>
      </c>
      <c r="I3461">
        <f>YEAR(data1!$D3461)</f>
        <v>2020</v>
      </c>
      <c r="J3461">
        <f>SUMIFS(data1!$E$2:$E$15001,data1!$I$2:$I$15001,data1!$I3461)</f>
        <v>15201899</v>
      </c>
      <c r="K3461">
        <f>(data1!$J3461-J3460)/J3460</f>
        <v>0</v>
      </c>
    </row>
    <row r="3462" spans="1:11" x14ac:dyDescent="0.3">
      <c r="A3462" t="s">
        <v>11</v>
      </c>
      <c r="B3462" t="s">
        <v>39</v>
      </c>
      <c r="C3462" t="s">
        <v>19</v>
      </c>
      <c r="D3462" s="2">
        <v>43893.25</v>
      </c>
      <c r="E3462">
        <v>5346</v>
      </c>
      <c r="F3462">
        <v>1810.85465437483</v>
      </c>
      <c r="G3462">
        <v>98</v>
      </c>
      <c r="H3462">
        <v>3.8</v>
      </c>
      <c r="I3462">
        <f>YEAR(data1!$D3462)</f>
        <v>2020</v>
      </c>
      <c r="J3462">
        <f>SUMIFS(data1!$E$2:$E$15001,data1!$I$2:$I$15001,data1!$I3462)</f>
        <v>15201899</v>
      </c>
      <c r="K3462">
        <f>(data1!$J3462-J3461)/J3461</f>
        <v>0</v>
      </c>
    </row>
    <row r="3463" spans="1:11" x14ac:dyDescent="0.3">
      <c r="A3463" t="s">
        <v>11</v>
      </c>
      <c r="B3463" t="s">
        <v>41</v>
      </c>
      <c r="C3463" t="s">
        <v>19</v>
      </c>
      <c r="D3463" s="2">
        <v>43893.5</v>
      </c>
      <c r="E3463">
        <v>6231</v>
      </c>
      <c r="F3463">
        <v>1839.338528434057</v>
      </c>
      <c r="G3463">
        <v>60</v>
      </c>
      <c r="H3463">
        <v>4</v>
      </c>
      <c r="I3463">
        <f>YEAR(data1!$D3463)</f>
        <v>2020</v>
      </c>
      <c r="J3463">
        <f>SUMIFS(data1!$E$2:$E$15001,data1!$I$2:$I$15001,data1!$I3463)</f>
        <v>15201899</v>
      </c>
      <c r="K3463">
        <f>(data1!$J3463-J3462)/J3462</f>
        <v>0</v>
      </c>
    </row>
    <row r="3464" spans="1:11" x14ac:dyDescent="0.3">
      <c r="A3464" t="s">
        <v>22</v>
      </c>
      <c r="B3464" t="s">
        <v>33</v>
      </c>
      <c r="C3464" t="s">
        <v>21</v>
      </c>
      <c r="D3464" s="2">
        <v>43893.583333333343</v>
      </c>
      <c r="E3464">
        <v>3889</v>
      </c>
      <c r="F3464">
        <v>1157.40505885737</v>
      </c>
      <c r="G3464">
        <v>76</v>
      </c>
      <c r="H3464">
        <v>3.1</v>
      </c>
      <c r="I3464">
        <f>YEAR(data1!$D3464)</f>
        <v>2020</v>
      </c>
      <c r="J3464">
        <f>SUMIFS(data1!$E$2:$E$15001,data1!$I$2:$I$15001,data1!$I3464)</f>
        <v>15201899</v>
      </c>
      <c r="K3464">
        <f>(data1!$J3464-J3463)/J3463</f>
        <v>0</v>
      </c>
    </row>
    <row r="3465" spans="1:11" x14ac:dyDescent="0.3">
      <c r="A3465" t="s">
        <v>17</v>
      </c>
      <c r="B3465" t="s">
        <v>29</v>
      </c>
      <c r="C3465" t="s">
        <v>13</v>
      </c>
      <c r="D3465" s="2">
        <v>43893.666666666657</v>
      </c>
      <c r="E3465">
        <v>3121</v>
      </c>
      <c r="F3465">
        <v>677.98213311417726</v>
      </c>
      <c r="G3465">
        <v>23</v>
      </c>
      <c r="H3465">
        <v>3.5</v>
      </c>
      <c r="I3465">
        <f>YEAR(data1!$D3465)</f>
        <v>2020</v>
      </c>
      <c r="J3465">
        <f>SUMIFS(data1!$E$2:$E$15001,data1!$I$2:$I$15001,data1!$I3465)</f>
        <v>15201899</v>
      </c>
      <c r="K3465">
        <f>(data1!$J3465-J3464)/J3464</f>
        <v>0</v>
      </c>
    </row>
    <row r="3466" spans="1:11" x14ac:dyDescent="0.3">
      <c r="A3466" t="s">
        <v>17</v>
      </c>
      <c r="B3466" t="s">
        <v>37</v>
      </c>
      <c r="C3466" t="s">
        <v>26</v>
      </c>
      <c r="D3466" s="2">
        <v>43893.666666666657</v>
      </c>
      <c r="E3466">
        <v>6575</v>
      </c>
      <c r="F3466">
        <v>2191.9213523491699</v>
      </c>
      <c r="G3466">
        <v>107</v>
      </c>
      <c r="H3466">
        <v>3.2</v>
      </c>
      <c r="I3466">
        <f>YEAR(data1!$D3466)</f>
        <v>2020</v>
      </c>
      <c r="J3466">
        <f>SUMIFS(data1!$E$2:$E$15001,data1!$I$2:$I$15001,data1!$I3466)</f>
        <v>15201899</v>
      </c>
      <c r="K3466">
        <f>(data1!$J3466-J3465)/J3465</f>
        <v>0</v>
      </c>
    </row>
    <row r="3467" spans="1:11" x14ac:dyDescent="0.3">
      <c r="A3467" t="s">
        <v>11</v>
      </c>
      <c r="B3467" t="s">
        <v>39</v>
      </c>
      <c r="C3467" t="s">
        <v>21</v>
      </c>
      <c r="D3467" s="2">
        <v>43893.75</v>
      </c>
      <c r="E3467">
        <v>7839</v>
      </c>
      <c r="F3467">
        <v>3084.6031188856509</v>
      </c>
      <c r="G3467">
        <v>87</v>
      </c>
      <c r="H3467">
        <v>4.2</v>
      </c>
      <c r="I3467">
        <f>YEAR(data1!$D3467)</f>
        <v>2020</v>
      </c>
      <c r="J3467">
        <f>SUMIFS(data1!$E$2:$E$15001,data1!$I$2:$I$15001,data1!$I3467)</f>
        <v>15201899</v>
      </c>
      <c r="K3467">
        <f>(data1!$J3467-J3466)/J3466</f>
        <v>0</v>
      </c>
    </row>
    <row r="3468" spans="1:11" x14ac:dyDescent="0.3">
      <c r="A3468" t="s">
        <v>22</v>
      </c>
      <c r="B3468" t="s">
        <v>44</v>
      </c>
      <c r="C3468" t="s">
        <v>26</v>
      </c>
      <c r="D3468" s="2">
        <v>43893.875</v>
      </c>
      <c r="E3468">
        <v>5427</v>
      </c>
      <c r="F3468">
        <v>1149.464189158515</v>
      </c>
      <c r="G3468">
        <v>102</v>
      </c>
      <c r="H3468">
        <v>4.9000000000000004</v>
      </c>
      <c r="I3468">
        <f>YEAR(data1!$D3468)</f>
        <v>2020</v>
      </c>
      <c r="J3468">
        <f>SUMIFS(data1!$E$2:$E$15001,data1!$I$2:$I$15001,data1!$I3468)</f>
        <v>15201899</v>
      </c>
      <c r="K3468">
        <f>(data1!$J3468-J3467)/J3467</f>
        <v>0</v>
      </c>
    </row>
    <row r="3469" spans="1:11" x14ac:dyDescent="0.3">
      <c r="A3469" t="s">
        <v>17</v>
      </c>
      <c r="B3469" t="s">
        <v>29</v>
      </c>
      <c r="C3469" t="s">
        <v>26</v>
      </c>
      <c r="D3469" s="2">
        <v>43893.958333333343</v>
      </c>
      <c r="E3469">
        <v>3791</v>
      </c>
      <c r="F3469">
        <v>770.94530680779599</v>
      </c>
      <c r="G3469">
        <v>28</v>
      </c>
      <c r="H3469">
        <v>4.7</v>
      </c>
      <c r="I3469">
        <f>YEAR(data1!$D3469)</f>
        <v>2020</v>
      </c>
      <c r="J3469">
        <f>SUMIFS(data1!$E$2:$E$15001,data1!$I$2:$I$15001,data1!$I3469)</f>
        <v>15201899</v>
      </c>
      <c r="K3469">
        <f>(data1!$J3469-J3468)/J3468</f>
        <v>0</v>
      </c>
    </row>
    <row r="3470" spans="1:11" x14ac:dyDescent="0.3">
      <c r="A3470" t="s">
        <v>22</v>
      </c>
      <c r="B3470" t="s">
        <v>16</v>
      </c>
      <c r="C3470" t="s">
        <v>26</v>
      </c>
      <c r="D3470" s="2">
        <v>43894.083333333343</v>
      </c>
      <c r="E3470">
        <v>6339</v>
      </c>
      <c r="F3470">
        <v>2106.9688255069591</v>
      </c>
      <c r="G3470">
        <v>85</v>
      </c>
      <c r="H3470">
        <v>3.8</v>
      </c>
      <c r="I3470">
        <f>YEAR(data1!$D3470)</f>
        <v>2020</v>
      </c>
      <c r="J3470">
        <f>SUMIFS(data1!$E$2:$E$15001,data1!$I$2:$I$15001,data1!$I3470)</f>
        <v>15201899</v>
      </c>
      <c r="K3470">
        <f>(data1!$J3470-J3469)/J3469</f>
        <v>0</v>
      </c>
    </row>
    <row r="3471" spans="1:11" x14ac:dyDescent="0.3">
      <c r="A3471" t="s">
        <v>11</v>
      </c>
      <c r="B3471" t="s">
        <v>41</v>
      </c>
      <c r="C3471" t="s">
        <v>26</v>
      </c>
      <c r="D3471" s="2">
        <v>43894.375</v>
      </c>
      <c r="E3471">
        <v>1699</v>
      </c>
      <c r="F3471">
        <v>661.98794067041911</v>
      </c>
      <c r="G3471">
        <v>18</v>
      </c>
      <c r="H3471">
        <v>4</v>
      </c>
      <c r="I3471">
        <f>YEAR(data1!$D3471)</f>
        <v>2020</v>
      </c>
      <c r="J3471">
        <f>SUMIFS(data1!$E$2:$E$15001,data1!$I$2:$I$15001,data1!$I3471)</f>
        <v>15201899</v>
      </c>
      <c r="K3471">
        <f>(data1!$J3471-J3470)/J3470</f>
        <v>0</v>
      </c>
    </row>
    <row r="3472" spans="1:11" x14ac:dyDescent="0.3">
      <c r="A3472" t="s">
        <v>22</v>
      </c>
      <c r="B3472" t="s">
        <v>33</v>
      </c>
      <c r="C3472" t="s">
        <v>21</v>
      </c>
      <c r="D3472" s="2">
        <v>43894.375</v>
      </c>
      <c r="E3472">
        <v>6897</v>
      </c>
      <c r="F3472">
        <v>2719.3902748013252</v>
      </c>
      <c r="G3472">
        <v>114</v>
      </c>
      <c r="H3472">
        <v>4.5999999999999996</v>
      </c>
      <c r="I3472">
        <f>YEAR(data1!$D3472)</f>
        <v>2020</v>
      </c>
      <c r="J3472">
        <f>SUMIFS(data1!$E$2:$E$15001,data1!$I$2:$I$15001,data1!$I3472)</f>
        <v>15201899</v>
      </c>
      <c r="K3472">
        <f>(data1!$J3472-J3471)/J3471</f>
        <v>0</v>
      </c>
    </row>
    <row r="3473" spans="1:11" x14ac:dyDescent="0.3">
      <c r="A3473" t="s">
        <v>17</v>
      </c>
      <c r="B3473" t="s">
        <v>18</v>
      </c>
      <c r="C3473" t="s">
        <v>13</v>
      </c>
      <c r="D3473" s="2">
        <v>43894.625</v>
      </c>
      <c r="E3473">
        <v>5597</v>
      </c>
      <c r="F3473">
        <v>2217.5393124315551</v>
      </c>
      <c r="G3473">
        <v>58</v>
      </c>
      <c r="H3473">
        <v>4</v>
      </c>
      <c r="I3473">
        <f>YEAR(data1!$D3473)</f>
        <v>2020</v>
      </c>
      <c r="J3473">
        <f>SUMIFS(data1!$E$2:$E$15001,data1!$I$2:$I$15001,data1!$I3473)</f>
        <v>15201899</v>
      </c>
      <c r="K3473">
        <f>(data1!$J3473-J3472)/J3472</f>
        <v>0</v>
      </c>
    </row>
    <row r="3474" spans="1:11" x14ac:dyDescent="0.3">
      <c r="A3474" t="s">
        <v>11</v>
      </c>
      <c r="B3474" t="s">
        <v>41</v>
      </c>
      <c r="C3474" t="s">
        <v>21</v>
      </c>
      <c r="D3474" s="2">
        <v>43894.958333333343</v>
      </c>
      <c r="E3474">
        <v>7501</v>
      </c>
      <c r="F3474">
        <v>1974.036910209983</v>
      </c>
      <c r="G3474">
        <v>60</v>
      </c>
      <c r="H3474">
        <v>4.5</v>
      </c>
      <c r="I3474">
        <f>YEAR(data1!$D3474)</f>
        <v>2020</v>
      </c>
      <c r="J3474">
        <f>SUMIFS(data1!$E$2:$E$15001,data1!$I$2:$I$15001,data1!$I3474)</f>
        <v>15201899</v>
      </c>
      <c r="K3474">
        <f>(data1!$J3474-J3473)/J3473</f>
        <v>0</v>
      </c>
    </row>
    <row r="3475" spans="1:11" x14ac:dyDescent="0.3">
      <c r="A3475" t="s">
        <v>11</v>
      </c>
      <c r="B3475" t="s">
        <v>38</v>
      </c>
      <c r="C3475" t="s">
        <v>19</v>
      </c>
      <c r="D3475" s="2">
        <v>43895</v>
      </c>
      <c r="E3475">
        <v>7184</v>
      </c>
      <c r="F3475">
        <v>1692.64338685748</v>
      </c>
      <c r="G3475">
        <v>97</v>
      </c>
      <c r="H3475">
        <v>3</v>
      </c>
      <c r="I3475">
        <f>YEAR(data1!$D3475)</f>
        <v>2020</v>
      </c>
      <c r="J3475">
        <f>SUMIFS(data1!$E$2:$E$15001,data1!$I$2:$I$15001,data1!$I3475)</f>
        <v>15201899</v>
      </c>
      <c r="K3475">
        <f>(data1!$J3475-J3474)/J3474</f>
        <v>0</v>
      </c>
    </row>
    <row r="3476" spans="1:11" x14ac:dyDescent="0.3">
      <c r="A3476" t="s">
        <v>24</v>
      </c>
      <c r="B3476" t="s">
        <v>27</v>
      </c>
      <c r="C3476" t="s">
        <v>21</v>
      </c>
      <c r="D3476" s="2">
        <v>43895.166666666657</v>
      </c>
      <c r="E3476">
        <v>5043</v>
      </c>
      <c r="F3476">
        <v>1594.544749026149</v>
      </c>
      <c r="G3476">
        <v>43</v>
      </c>
      <c r="H3476">
        <v>3.7</v>
      </c>
      <c r="I3476">
        <f>YEAR(data1!$D3476)</f>
        <v>2020</v>
      </c>
      <c r="J3476">
        <f>SUMIFS(data1!$E$2:$E$15001,data1!$I$2:$I$15001,data1!$I3476)</f>
        <v>15201899</v>
      </c>
      <c r="K3476">
        <f>(data1!$J3476-J3475)/J3475</f>
        <v>0</v>
      </c>
    </row>
    <row r="3477" spans="1:11" x14ac:dyDescent="0.3">
      <c r="A3477" t="s">
        <v>22</v>
      </c>
      <c r="B3477" t="s">
        <v>44</v>
      </c>
      <c r="C3477" t="s">
        <v>21</v>
      </c>
      <c r="D3477" s="2">
        <v>43895.208333333343</v>
      </c>
      <c r="E3477">
        <v>1705</v>
      </c>
      <c r="F3477">
        <v>448.42324645187858</v>
      </c>
      <c r="G3477">
        <v>14</v>
      </c>
      <c r="H3477">
        <v>3.1</v>
      </c>
      <c r="I3477">
        <f>YEAR(data1!$D3477)</f>
        <v>2020</v>
      </c>
      <c r="J3477">
        <f>SUMIFS(data1!$E$2:$E$15001,data1!$I$2:$I$15001,data1!$I3477)</f>
        <v>15201899</v>
      </c>
      <c r="K3477">
        <f>(data1!$J3477-J3476)/J3476</f>
        <v>0</v>
      </c>
    </row>
    <row r="3478" spans="1:11" x14ac:dyDescent="0.3">
      <c r="A3478" t="s">
        <v>24</v>
      </c>
      <c r="B3478" t="s">
        <v>27</v>
      </c>
      <c r="C3478" t="s">
        <v>13</v>
      </c>
      <c r="D3478" s="2">
        <v>43895.208333333343</v>
      </c>
      <c r="E3478">
        <v>3212</v>
      </c>
      <c r="F3478">
        <v>847.50372069646301</v>
      </c>
      <c r="G3478">
        <v>21</v>
      </c>
      <c r="H3478">
        <v>3.5</v>
      </c>
      <c r="I3478">
        <f>YEAR(data1!$D3478)</f>
        <v>2020</v>
      </c>
      <c r="J3478">
        <f>SUMIFS(data1!$E$2:$E$15001,data1!$I$2:$I$15001,data1!$I3478)</f>
        <v>15201899</v>
      </c>
      <c r="K3478">
        <f>(data1!$J3478-J3477)/J3477</f>
        <v>0</v>
      </c>
    </row>
    <row r="3479" spans="1:11" x14ac:dyDescent="0.3">
      <c r="A3479" t="s">
        <v>22</v>
      </c>
      <c r="B3479" t="s">
        <v>16</v>
      </c>
      <c r="C3479" t="s">
        <v>26</v>
      </c>
      <c r="D3479" s="2">
        <v>43895.541666666657</v>
      </c>
      <c r="E3479">
        <v>6244</v>
      </c>
      <c r="F3479">
        <v>1278.4581759367959</v>
      </c>
      <c r="G3479">
        <v>63</v>
      </c>
      <c r="H3479">
        <v>3.5</v>
      </c>
      <c r="I3479">
        <f>YEAR(data1!$D3479)</f>
        <v>2020</v>
      </c>
      <c r="J3479">
        <f>SUMIFS(data1!$E$2:$E$15001,data1!$I$2:$I$15001,data1!$I3479)</f>
        <v>15201899</v>
      </c>
      <c r="K3479">
        <f>(data1!$J3479-J3478)/J3478</f>
        <v>0</v>
      </c>
    </row>
    <row r="3480" spans="1:11" x14ac:dyDescent="0.3">
      <c r="A3480" t="s">
        <v>22</v>
      </c>
      <c r="B3480" t="s">
        <v>43</v>
      </c>
      <c r="C3480" t="s">
        <v>19</v>
      </c>
      <c r="D3480" s="2">
        <v>43895.625</v>
      </c>
      <c r="E3480">
        <v>1620</v>
      </c>
      <c r="F3480">
        <v>623.27567076256139</v>
      </c>
      <c r="G3480">
        <v>23</v>
      </c>
      <c r="H3480">
        <v>3.6</v>
      </c>
      <c r="I3480">
        <f>YEAR(data1!$D3480)</f>
        <v>2020</v>
      </c>
      <c r="J3480">
        <f>SUMIFS(data1!$E$2:$E$15001,data1!$I$2:$I$15001,data1!$I3480)</f>
        <v>15201899</v>
      </c>
      <c r="K3480">
        <f>(data1!$J3480-J3479)/J3479</f>
        <v>0</v>
      </c>
    </row>
    <row r="3481" spans="1:11" x14ac:dyDescent="0.3">
      <c r="A3481" t="s">
        <v>24</v>
      </c>
      <c r="B3481" t="s">
        <v>25</v>
      </c>
      <c r="C3481" t="s">
        <v>26</v>
      </c>
      <c r="D3481" s="2">
        <v>43895.625</v>
      </c>
      <c r="E3481">
        <v>3257</v>
      </c>
      <c r="F3481">
        <v>1029.751359045654</v>
      </c>
      <c r="G3481">
        <v>30</v>
      </c>
      <c r="H3481">
        <v>3.5</v>
      </c>
      <c r="I3481">
        <f>YEAR(data1!$D3481)</f>
        <v>2020</v>
      </c>
      <c r="J3481">
        <f>SUMIFS(data1!$E$2:$E$15001,data1!$I$2:$I$15001,data1!$I3481)</f>
        <v>15201899</v>
      </c>
      <c r="K3481">
        <f>(data1!$J3481-J3480)/J3480</f>
        <v>0</v>
      </c>
    </row>
    <row r="3482" spans="1:11" x14ac:dyDescent="0.3">
      <c r="A3482" t="s">
        <v>11</v>
      </c>
      <c r="B3482" t="s">
        <v>39</v>
      </c>
      <c r="C3482" t="s">
        <v>13</v>
      </c>
      <c r="D3482" s="2">
        <v>43895.75</v>
      </c>
      <c r="E3482">
        <v>6551</v>
      </c>
      <c r="F3482">
        <v>1843.8164133952421</v>
      </c>
      <c r="G3482">
        <v>87</v>
      </c>
      <c r="H3482">
        <v>4</v>
      </c>
      <c r="I3482">
        <f>YEAR(data1!$D3482)</f>
        <v>2020</v>
      </c>
      <c r="J3482">
        <f>SUMIFS(data1!$E$2:$E$15001,data1!$I$2:$I$15001,data1!$I3482)</f>
        <v>15201899</v>
      </c>
      <c r="K3482">
        <f>(data1!$J3482-J3481)/J3481</f>
        <v>0</v>
      </c>
    </row>
    <row r="3483" spans="1:11" x14ac:dyDescent="0.3">
      <c r="A3483" t="s">
        <v>22</v>
      </c>
      <c r="B3483" t="s">
        <v>23</v>
      </c>
      <c r="C3483" t="s">
        <v>19</v>
      </c>
      <c r="D3483" s="2">
        <v>43895.833333333343</v>
      </c>
      <c r="E3483">
        <v>6651</v>
      </c>
      <c r="F3483">
        <v>2450.0454228121448</v>
      </c>
      <c r="G3483">
        <v>83</v>
      </c>
      <c r="H3483">
        <v>3.1</v>
      </c>
      <c r="I3483">
        <f>YEAR(data1!$D3483)</f>
        <v>2020</v>
      </c>
      <c r="J3483">
        <f>SUMIFS(data1!$E$2:$E$15001,data1!$I$2:$I$15001,data1!$I3483)</f>
        <v>15201899</v>
      </c>
      <c r="K3483">
        <f>(data1!$J3483-J3482)/J3482</f>
        <v>0</v>
      </c>
    </row>
    <row r="3484" spans="1:11" x14ac:dyDescent="0.3">
      <c r="A3484" t="s">
        <v>15</v>
      </c>
      <c r="B3484" t="s">
        <v>20</v>
      </c>
      <c r="C3484" t="s">
        <v>21</v>
      </c>
      <c r="D3484" s="2">
        <v>43896.083333333343</v>
      </c>
      <c r="E3484">
        <v>4755</v>
      </c>
      <c r="F3484">
        <v>996.8035961379893</v>
      </c>
      <c r="G3484">
        <v>70</v>
      </c>
      <c r="H3484">
        <v>4.3</v>
      </c>
      <c r="I3484">
        <f>YEAR(data1!$D3484)</f>
        <v>2020</v>
      </c>
      <c r="J3484">
        <f>SUMIFS(data1!$E$2:$E$15001,data1!$I$2:$I$15001,data1!$I3484)</f>
        <v>15201899</v>
      </c>
      <c r="K3484">
        <f>(data1!$J3484-J3483)/J3483</f>
        <v>0</v>
      </c>
    </row>
    <row r="3485" spans="1:11" x14ac:dyDescent="0.3">
      <c r="A3485" t="s">
        <v>17</v>
      </c>
      <c r="B3485" t="s">
        <v>37</v>
      </c>
      <c r="C3485" t="s">
        <v>26</v>
      </c>
      <c r="D3485" s="2">
        <v>43896.208333333343</v>
      </c>
      <c r="E3485">
        <v>4104</v>
      </c>
      <c r="F3485">
        <v>871.39723285352989</v>
      </c>
      <c r="G3485">
        <v>32</v>
      </c>
      <c r="H3485">
        <v>4.5999999999999996</v>
      </c>
      <c r="I3485">
        <f>YEAR(data1!$D3485)</f>
        <v>2020</v>
      </c>
      <c r="J3485">
        <f>SUMIFS(data1!$E$2:$E$15001,data1!$I$2:$I$15001,data1!$I3485)</f>
        <v>15201899</v>
      </c>
      <c r="K3485">
        <f>(data1!$J3485-J3484)/J3484</f>
        <v>0</v>
      </c>
    </row>
    <row r="3486" spans="1:11" x14ac:dyDescent="0.3">
      <c r="A3486" t="s">
        <v>24</v>
      </c>
      <c r="B3486" t="s">
        <v>28</v>
      </c>
      <c r="C3486" t="s">
        <v>19</v>
      </c>
      <c r="D3486" s="2">
        <v>43896.25</v>
      </c>
      <c r="E3486">
        <v>3185</v>
      </c>
      <c r="F3486">
        <v>1224.0694008188541</v>
      </c>
      <c r="G3486">
        <v>22</v>
      </c>
      <c r="H3486">
        <v>4</v>
      </c>
      <c r="I3486">
        <f>YEAR(data1!$D3486)</f>
        <v>2020</v>
      </c>
      <c r="J3486">
        <f>SUMIFS(data1!$E$2:$E$15001,data1!$I$2:$I$15001,data1!$I3486)</f>
        <v>15201899</v>
      </c>
      <c r="K3486">
        <f>(data1!$J3486-J3485)/J3485</f>
        <v>0</v>
      </c>
    </row>
    <row r="3487" spans="1:11" x14ac:dyDescent="0.3">
      <c r="A3487" t="s">
        <v>15</v>
      </c>
      <c r="B3487" t="s">
        <v>40</v>
      </c>
      <c r="C3487" t="s">
        <v>13</v>
      </c>
      <c r="D3487" s="2">
        <v>43896.25</v>
      </c>
      <c r="E3487">
        <v>7684</v>
      </c>
      <c r="F3487">
        <v>2293.8541572432</v>
      </c>
      <c r="G3487">
        <v>75</v>
      </c>
      <c r="H3487">
        <v>3.4</v>
      </c>
      <c r="I3487">
        <f>YEAR(data1!$D3487)</f>
        <v>2020</v>
      </c>
      <c r="J3487">
        <f>SUMIFS(data1!$E$2:$E$15001,data1!$I$2:$I$15001,data1!$I3487)</f>
        <v>15201899</v>
      </c>
      <c r="K3487">
        <f>(data1!$J3487-J3486)/J3486</f>
        <v>0</v>
      </c>
    </row>
    <row r="3488" spans="1:11" x14ac:dyDescent="0.3">
      <c r="A3488" t="s">
        <v>22</v>
      </c>
      <c r="B3488" t="s">
        <v>33</v>
      </c>
      <c r="C3488" t="s">
        <v>19</v>
      </c>
      <c r="D3488" s="2">
        <v>43896.458333333343</v>
      </c>
      <c r="E3488">
        <v>4249</v>
      </c>
      <c r="F3488">
        <v>1189.768248616183</v>
      </c>
      <c r="G3488">
        <v>36</v>
      </c>
      <c r="H3488">
        <v>3</v>
      </c>
      <c r="I3488">
        <f>YEAR(data1!$D3488)</f>
        <v>2020</v>
      </c>
      <c r="J3488">
        <f>SUMIFS(data1!$E$2:$E$15001,data1!$I$2:$I$15001,data1!$I3488)</f>
        <v>15201899</v>
      </c>
      <c r="K3488">
        <f>(data1!$J3488-J3487)/J3487</f>
        <v>0</v>
      </c>
    </row>
    <row r="3489" spans="1:11" x14ac:dyDescent="0.3">
      <c r="A3489" t="s">
        <v>15</v>
      </c>
      <c r="B3489" t="s">
        <v>30</v>
      </c>
      <c r="C3489" t="s">
        <v>13</v>
      </c>
      <c r="D3489" s="2">
        <v>43896.583333333343</v>
      </c>
      <c r="E3489">
        <v>6268</v>
      </c>
      <c r="F3489">
        <v>2082.6503558666132</v>
      </c>
      <c r="G3489">
        <v>53</v>
      </c>
      <c r="H3489">
        <v>3.6</v>
      </c>
      <c r="I3489">
        <f>YEAR(data1!$D3489)</f>
        <v>2020</v>
      </c>
      <c r="J3489">
        <f>SUMIFS(data1!$E$2:$E$15001,data1!$I$2:$I$15001,data1!$I3489)</f>
        <v>15201899</v>
      </c>
      <c r="K3489">
        <f>(data1!$J3489-J3488)/J3488</f>
        <v>0</v>
      </c>
    </row>
    <row r="3490" spans="1:11" x14ac:dyDescent="0.3">
      <c r="A3490" t="s">
        <v>24</v>
      </c>
      <c r="B3490" t="s">
        <v>27</v>
      </c>
      <c r="C3490" t="s">
        <v>21</v>
      </c>
      <c r="D3490" s="2">
        <v>43896.583333333343</v>
      </c>
      <c r="E3490">
        <v>4875</v>
      </c>
      <c r="F3490">
        <v>1507.1811584113391</v>
      </c>
      <c r="G3490">
        <v>32</v>
      </c>
      <c r="H3490">
        <v>4.2</v>
      </c>
      <c r="I3490">
        <f>YEAR(data1!$D3490)</f>
        <v>2020</v>
      </c>
      <c r="J3490">
        <f>SUMIFS(data1!$E$2:$E$15001,data1!$I$2:$I$15001,data1!$I3490)</f>
        <v>15201899</v>
      </c>
      <c r="K3490">
        <f>(data1!$J3490-J3489)/J3489</f>
        <v>0</v>
      </c>
    </row>
    <row r="3491" spans="1:11" x14ac:dyDescent="0.3">
      <c r="A3491" t="s">
        <v>11</v>
      </c>
      <c r="B3491" t="s">
        <v>39</v>
      </c>
      <c r="C3491" t="s">
        <v>19</v>
      </c>
      <c r="D3491" s="2">
        <v>43896.666666666657</v>
      </c>
      <c r="E3491">
        <v>6655</v>
      </c>
      <c r="F3491">
        <v>1619.767678008049</v>
      </c>
      <c r="G3491">
        <v>68</v>
      </c>
      <c r="H3491">
        <v>3.7</v>
      </c>
      <c r="I3491">
        <f>YEAR(data1!$D3491)</f>
        <v>2020</v>
      </c>
      <c r="J3491">
        <f>SUMIFS(data1!$E$2:$E$15001,data1!$I$2:$I$15001,data1!$I3491)</f>
        <v>15201899</v>
      </c>
      <c r="K3491">
        <f>(data1!$J3491-J3490)/J3490</f>
        <v>0</v>
      </c>
    </row>
    <row r="3492" spans="1:11" x14ac:dyDescent="0.3">
      <c r="A3492" t="s">
        <v>24</v>
      </c>
      <c r="B3492" t="s">
        <v>27</v>
      </c>
      <c r="C3492" t="s">
        <v>19</v>
      </c>
      <c r="D3492" s="2">
        <v>43896.666666666657</v>
      </c>
      <c r="E3492">
        <v>4984</v>
      </c>
      <c r="F3492">
        <v>1634.9546906482849</v>
      </c>
      <c r="G3492">
        <v>52</v>
      </c>
      <c r="H3492">
        <v>3.5</v>
      </c>
      <c r="I3492">
        <f>YEAR(data1!$D3492)</f>
        <v>2020</v>
      </c>
      <c r="J3492">
        <f>SUMIFS(data1!$E$2:$E$15001,data1!$I$2:$I$15001,data1!$I3492)</f>
        <v>15201899</v>
      </c>
      <c r="K3492">
        <f>(data1!$J3492-J3491)/J3491</f>
        <v>0</v>
      </c>
    </row>
    <row r="3493" spans="1:11" x14ac:dyDescent="0.3">
      <c r="A3493" t="s">
        <v>24</v>
      </c>
      <c r="B3493" t="s">
        <v>27</v>
      </c>
      <c r="C3493" t="s">
        <v>19</v>
      </c>
      <c r="D3493" s="2">
        <v>43897.083333333343</v>
      </c>
      <c r="E3493">
        <v>4594</v>
      </c>
      <c r="F3493">
        <v>1006.17589998813</v>
      </c>
      <c r="G3493">
        <v>43</v>
      </c>
      <c r="H3493">
        <v>4.3</v>
      </c>
      <c r="I3493">
        <f>YEAR(data1!$D3493)</f>
        <v>2020</v>
      </c>
      <c r="J3493">
        <f>SUMIFS(data1!$E$2:$E$15001,data1!$I$2:$I$15001,data1!$I3493)</f>
        <v>15201899</v>
      </c>
      <c r="K3493">
        <f>(data1!$J3493-J3492)/J3492</f>
        <v>0</v>
      </c>
    </row>
    <row r="3494" spans="1:11" x14ac:dyDescent="0.3">
      <c r="A3494" t="s">
        <v>17</v>
      </c>
      <c r="B3494" t="s">
        <v>34</v>
      </c>
      <c r="C3494" t="s">
        <v>21</v>
      </c>
      <c r="D3494" s="2">
        <v>43897.166666666657</v>
      </c>
      <c r="E3494">
        <v>7718</v>
      </c>
      <c r="F3494">
        <v>1717.1008706594</v>
      </c>
      <c r="G3494">
        <v>118</v>
      </c>
      <c r="H3494">
        <v>4.8</v>
      </c>
      <c r="I3494">
        <f>YEAR(data1!$D3494)</f>
        <v>2020</v>
      </c>
      <c r="J3494">
        <f>SUMIFS(data1!$E$2:$E$15001,data1!$I$2:$I$15001,data1!$I3494)</f>
        <v>15201899</v>
      </c>
      <c r="K3494">
        <f>(data1!$J3494-J3493)/J3493</f>
        <v>0</v>
      </c>
    </row>
    <row r="3495" spans="1:11" x14ac:dyDescent="0.3">
      <c r="A3495" t="s">
        <v>22</v>
      </c>
      <c r="B3495" t="s">
        <v>43</v>
      </c>
      <c r="C3495" t="s">
        <v>26</v>
      </c>
      <c r="D3495" s="2">
        <v>43897.166666666657</v>
      </c>
      <c r="E3495">
        <v>7471</v>
      </c>
      <c r="F3495">
        <v>2245.7294375552819</v>
      </c>
      <c r="G3495">
        <v>92</v>
      </c>
      <c r="H3495">
        <v>4.7</v>
      </c>
      <c r="I3495">
        <f>YEAR(data1!$D3495)</f>
        <v>2020</v>
      </c>
      <c r="J3495">
        <f>SUMIFS(data1!$E$2:$E$15001,data1!$I$2:$I$15001,data1!$I3495)</f>
        <v>15201899</v>
      </c>
      <c r="K3495">
        <f>(data1!$J3495-J3494)/J3494</f>
        <v>0</v>
      </c>
    </row>
    <row r="3496" spans="1:11" x14ac:dyDescent="0.3">
      <c r="A3496" t="s">
        <v>11</v>
      </c>
      <c r="B3496" t="s">
        <v>41</v>
      </c>
      <c r="C3496" t="s">
        <v>19</v>
      </c>
      <c r="D3496" s="2">
        <v>43897.208333333343</v>
      </c>
      <c r="E3496">
        <v>440</v>
      </c>
      <c r="F3496">
        <v>125.36176081219349</v>
      </c>
      <c r="G3496">
        <v>4</v>
      </c>
      <c r="H3496">
        <v>4</v>
      </c>
      <c r="I3496">
        <f>YEAR(data1!$D3496)</f>
        <v>2020</v>
      </c>
      <c r="J3496">
        <f>SUMIFS(data1!$E$2:$E$15001,data1!$I$2:$I$15001,data1!$I3496)</f>
        <v>15201899</v>
      </c>
      <c r="K3496">
        <f>(data1!$J3496-J3495)/J3495</f>
        <v>0</v>
      </c>
    </row>
    <row r="3497" spans="1:11" x14ac:dyDescent="0.3">
      <c r="A3497" t="s">
        <v>15</v>
      </c>
      <c r="B3497" t="s">
        <v>30</v>
      </c>
      <c r="C3497" t="s">
        <v>13</v>
      </c>
      <c r="D3497" s="2">
        <v>43897.333333333343</v>
      </c>
      <c r="E3497">
        <v>6327</v>
      </c>
      <c r="F3497">
        <v>1810.5557535356229</v>
      </c>
      <c r="G3497">
        <v>62</v>
      </c>
      <c r="H3497">
        <v>4.4000000000000004</v>
      </c>
      <c r="I3497">
        <f>YEAR(data1!$D3497)</f>
        <v>2020</v>
      </c>
      <c r="J3497">
        <f>SUMIFS(data1!$E$2:$E$15001,data1!$I$2:$I$15001,data1!$I3497)</f>
        <v>15201899</v>
      </c>
      <c r="K3497">
        <f>(data1!$J3497-J3496)/J3496</f>
        <v>0</v>
      </c>
    </row>
    <row r="3498" spans="1:11" x14ac:dyDescent="0.3">
      <c r="A3498" t="s">
        <v>17</v>
      </c>
      <c r="B3498" t="s">
        <v>31</v>
      </c>
      <c r="C3498" t="s">
        <v>19</v>
      </c>
      <c r="D3498" s="2">
        <v>43897.458333333343</v>
      </c>
      <c r="E3498">
        <v>4631</v>
      </c>
      <c r="F3498">
        <v>1645.655839866824</v>
      </c>
      <c r="G3498">
        <v>34</v>
      </c>
      <c r="H3498">
        <v>4.2</v>
      </c>
      <c r="I3498">
        <f>YEAR(data1!$D3498)</f>
        <v>2020</v>
      </c>
      <c r="J3498">
        <f>SUMIFS(data1!$E$2:$E$15001,data1!$I$2:$I$15001,data1!$I3498)</f>
        <v>15201899</v>
      </c>
      <c r="K3498">
        <f>(data1!$J3498-J3497)/J3497</f>
        <v>0</v>
      </c>
    </row>
    <row r="3499" spans="1:11" x14ac:dyDescent="0.3">
      <c r="A3499" t="s">
        <v>24</v>
      </c>
      <c r="B3499" t="s">
        <v>28</v>
      </c>
      <c r="C3499" t="s">
        <v>19</v>
      </c>
      <c r="D3499" s="2">
        <v>43897.583333333343</v>
      </c>
      <c r="E3499">
        <v>5430</v>
      </c>
      <c r="F3499">
        <v>1489.8023140599889</v>
      </c>
      <c r="G3499">
        <v>93</v>
      </c>
      <c r="H3499">
        <v>4.5999999999999996</v>
      </c>
      <c r="I3499">
        <f>YEAR(data1!$D3499)</f>
        <v>2020</v>
      </c>
      <c r="J3499">
        <f>SUMIFS(data1!$E$2:$E$15001,data1!$I$2:$I$15001,data1!$I3499)</f>
        <v>15201899</v>
      </c>
      <c r="K3499">
        <f>(data1!$J3499-J3498)/J3498</f>
        <v>0</v>
      </c>
    </row>
    <row r="3500" spans="1:11" x14ac:dyDescent="0.3">
      <c r="A3500" t="s">
        <v>22</v>
      </c>
      <c r="B3500" t="s">
        <v>23</v>
      </c>
      <c r="C3500" t="s">
        <v>21</v>
      </c>
      <c r="D3500" s="2">
        <v>43897.708333333343</v>
      </c>
      <c r="E3500">
        <v>0</v>
      </c>
      <c r="F3500">
        <v>0</v>
      </c>
      <c r="G3500">
        <v>1</v>
      </c>
      <c r="H3500">
        <v>4.2</v>
      </c>
      <c r="I3500">
        <f>YEAR(data1!$D3500)</f>
        <v>2020</v>
      </c>
      <c r="J3500">
        <f>SUMIFS(data1!$E$2:$E$15001,data1!$I$2:$I$15001,data1!$I3500)</f>
        <v>15201899</v>
      </c>
      <c r="K3500">
        <f>(data1!$J3500-J3499)/J3499</f>
        <v>0</v>
      </c>
    </row>
    <row r="3501" spans="1:11" x14ac:dyDescent="0.3">
      <c r="A3501" t="s">
        <v>17</v>
      </c>
      <c r="B3501" t="s">
        <v>34</v>
      </c>
      <c r="C3501" t="s">
        <v>21</v>
      </c>
      <c r="D3501" s="2">
        <v>43897.75</v>
      </c>
      <c r="E3501">
        <v>8398</v>
      </c>
      <c r="F3501">
        <v>1748.693094817218</v>
      </c>
      <c r="G3501">
        <v>74</v>
      </c>
      <c r="H3501">
        <v>3.2</v>
      </c>
      <c r="I3501">
        <f>YEAR(data1!$D3501)</f>
        <v>2020</v>
      </c>
      <c r="J3501">
        <f>SUMIFS(data1!$E$2:$E$15001,data1!$I$2:$I$15001,data1!$I3501)</f>
        <v>15201899</v>
      </c>
      <c r="K3501">
        <f>(data1!$J3501-J3500)/J3500</f>
        <v>0</v>
      </c>
    </row>
    <row r="3502" spans="1:11" x14ac:dyDescent="0.3">
      <c r="A3502" t="s">
        <v>24</v>
      </c>
      <c r="B3502" t="s">
        <v>25</v>
      </c>
      <c r="C3502" t="s">
        <v>26</v>
      </c>
      <c r="D3502" s="2">
        <v>43897.791666666657</v>
      </c>
      <c r="E3502">
        <v>3549</v>
      </c>
      <c r="F3502">
        <v>743.49619206159707</v>
      </c>
      <c r="G3502">
        <v>24</v>
      </c>
      <c r="H3502">
        <v>5</v>
      </c>
      <c r="I3502">
        <f>YEAR(data1!$D3502)</f>
        <v>2020</v>
      </c>
      <c r="J3502">
        <f>SUMIFS(data1!$E$2:$E$15001,data1!$I$2:$I$15001,data1!$I3502)</f>
        <v>15201899</v>
      </c>
      <c r="K3502">
        <f>(data1!$J3502-J3501)/J3501</f>
        <v>0</v>
      </c>
    </row>
    <row r="3503" spans="1:11" x14ac:dyDescent="0.3">
      <c r="A3503" t="s">
        <v>15</v>
      </c>
      <c r="B3503" t="s">
        <v>32</v>
      </c>
      <c r="C3503" t="s">
        <v>21</v>
      </c>
      <c r="D3503" s="2">
        <v>43898</v>
      </c>
      <c r="E3503">
        <v>2903</v>
      </c>
      <c r="F3503">
        <v>696.98287930515573</v>
      </c>
      <c r="G3503">
        <v>24</v>
      </c>
      <c r="H3503">
        <v>4.0999999999999996</v>
      </c>
      <c r="I3503">
        <f>YEAR(data1!$D3503)</f>
        <v>2020</v>
      </c>
      <c r="J3503">
        <f>SUMIFS(data1!$E$2:$E$15001,data1!$I$2:$I$15001,data1!$I3503)</f>
        <v>15201899</v>
      </c>
      <c r="K3503">
        <f>(data1!$J3503-J3502)/J3502</f>
        <v>0</v>
      </c>
    </row>
    <row r="3504" spans="1:11" x14ac:dyDescent="0.3">
      <c r="A3504" t="s">
        <v>17</v>
      </c>
      <c r="B3504" t="s">
        <v>34</v>
      </c>
      <c r="C3504" t="s">
        <v>13</v>
      </c>
      <c r="D3504" s="2">
        <v>43898.083333333343</v>
      </c>
      <c r="E3504">
        <v>5973</v>
      </c>
      <c r="F3504">
        <v>1865.3077189602141</v>
      </c>
      <c r="G3504">
        <v>58</v>
      </c>
      <c r="H3504">
        <v>4.4000000000000004</v>
      </c>
      <c r="I3504">
        <f>YEAR(data1!$D3504)</f>
        <v>2020</v>
      </c>
      <c r="J3504">
        <f>SUMIFS(data1!$E$2:$E$15001,data1!$I$2:$I$15001,data1!$I3504)</f>
        <v>15201899</v>
      </c>
      <c r="K3504">
        <f>(data1!$J3504-J3503)/J3503</f>
        <v>0</v>
      </c>
    </row>
    <row r="3505" spans="1:11" x14ac:dyDescent="0.3">
      <c r="A3505" t="s">
        <v>22</v>
      </c>
      <c r="B3505" t="s">
        <v>43</v>
      </c>
      <c r="C3505" t="s">
        <v>19</v>
      </c>
      <c r="D3505" s="2">
        <v>43898.208333333343</v>
      </c>
      <c r="E3505">
        <v>4738</v>
      </c>
      <c r="F3505">
        <v>1067.11627133409</v>
      </c>
      <c r="G3505">
        <v>33</v>
      </c>
      <c r="H3505">
        <v>3.3</v>
      </c>
      <c r="I3505">
        <f>YEAR(data1!$D3505)</f>
        <v>2020</v>
      </c>
      <c r="J3505">
        <f>SUMIFS(data1!$E$2:$E$15001,data1!$I$2:$I$15001,data1!$I3505)</f>
        <v>15201899</v>
      </c>
      <c r="K3505">
        <f>(data1!$J3505-J3504)/J3504</f>
        <v>0</v>
      </c>
    </row>
    <row r="3506" spans="1:11" x14ac:dyDescent="0.3">
      <c r="A3506" t="s">
        <v>24</v>
      </c>
      <c r="B3506" t="s">
        <v>28</v>
      </c>
      <c r="C3506" t="s">
        <v>13</v>
      </c>
      <c r="D3506" s="2">
        <v>43898.208333333343</v>
      </c>
      <c r="E3506">
        <v>5949</v>
      </c>
      <c r="F3506">
        <v>1717.2933544514381</v>
      </c>
      <c r="G3506">
        <v>62</v>
      </c>
      <c r="H3506">
        <v>4.7</v>
      </c>
      <c r="I3506">
        <f>YEAR(data1!$D3506)</f>
        <v>2020</v>
      </c>
      <c r="J3506">
        <f>SUMIFS(data1!$E$2:$E$15001,data1!$I$2:$I$15001,data1!$I3506)</f>
        <v>15201899</v>
      </c>
      <c r="K3506">
        <f>(data1!$J3506-J3505)/J3505</f>
        <v>0</v>
      </c>
    </row>
    <row r="3507" spans="1:11" x14ac:dyDescent="0.3">
      <c r="A3507" t="s">
        <v>15</v>
      </c>
      <c r="B3507" t="s">
        <v>16</v>
      </c>
      <c r="C3507" t="s">
        <v>21</v>
      </c>
      <c r="D3507" s="2">
        <v>43898.5</v>
      </c>
      <c r="E3507">
        <v>8263</v>
      </c>
      <c r="F3507">
        <v>2205.3398671822379</v>
      </c>
      <c r="G3507">
        <v>61</v>
      </c>
      <c r="H3507">
        <v>4.5</v>
      </c>
      <c r="I3507">
        <f>YEAR(data1!$D3507)</f>
        <v>2020</v>
      </c>
      <c r="J3507">
        <f>SUMIFS(data1!$E$2:$E$15001,data1!$I$2:$I$15001,data1!$I3507)</f>
        <v>15201899</v>
      </c>
      <c r="K3507">
        <f>(data1!$J3507-J3506)/J3506</f>
        <v>0</v>
      </c>
    </row>
    <row r="3508" spans="1:11" x14ac:dyDescent="0.3">
      <c r="A3508" t="s">
        <v>17</v>
      </c>
      <c r="B3508" t="s">
        <v>29</v>
      </c>
      <c r="C3508" t="s">
        <v>21</v>
      </c>
      <c r="D3508" s="2">
        <v>43898.541666666657</v>
      </c>
      <c r="E3508">
        <v>2398</v>
      </c>
      <c r="F3508">
        <v>605.2047692345144</v>
      </c>
      <c r="G3508">
        <v>22</v>
      </c>
      <c r="H3508">
        <v>4</v>
      </c>
      <c r="I3508">
        <f>YEAR(data1!$D3508)</f>
        <v>2020</v>
      </c>
      <c r="J3508">
        <f>SUMIFS(data1!$E$2:$E$15001,data1!$I$2:$I$15001,data1!$I3508)</f>
        <v>15201899</v>
      </c>
      <c r="K3508">
        <f>(data1!$J3508-J3507)/J3507</f>
        <v>0</v>
      </c>
    </row>
    <row r="3509" spans="1:11" x14ac:dyDescent="0.3">
      <c r="A3509" t="s">
        <v>24</v>
      </c>
      <c r="B3509" t="s">
        <v>27</v>
      </c>
      <c r="C3509" t="s">
        <v>21</v>
      </c>
      <c r="D3509" s="2">
        <v>43898.791666666657</v>
      </c>
      <c r="E3509">
        <v>8288</v>
      </c>
      <c r="F3509">
        <v>3185.2492223342292</v>
      </c>
      <c r="G3509">
        <v>158</v>
      </c>
      <c r="H3509">
        <v>4.3</v>
      </c>
      <c r="I3509">
        <f>YEAR(data1!$D3509)</f>
        <v>2020</v>
      </c>
      <c r="J3509">
        <f>SUMIFS(data1!$E$2:$E$15001,data1!$I$2:$I$15001,data1!$I3509)</f>
        <v>15201899</v>
      </c>
      <c r="K3509">
        <f>(data1!$J3509-J3508)/J3508</f>
        <v>0</v>
      </c>
    </row>
    <row r="3510" spans="1:11" x14ac:dyDescent="0.3">
      <c r="A3510" t="s">
        <v>11</v>
      </c>
      <c r="B3510" t="s">
        <v>39</v>
      </c>
      <c r="C3510" t="s">
        <v>13</v>
      </c>
      <c r="D3510" s="2">
        <v>43898.916666666657</v>
      </c>
      <c r="E3510">
        <v>4062</v>
      </c>
      <c r="F3510">
        <v>1562.979404020959</v>
      </c>
      <c r="G3510">
        <v>28</v>
      </c>
      <c r="H3510">
        <v>3.9</v>
      </c>
      <c r="I3510">
        <f>YEAR(data1!$D3510)</f>
        <v>2020</v>
      </c>
      <c r="J3510">
        <f>SUMIFS(data1!$E$2:$E$15001,data1!$I$2:$I$15001,data1!$I3510)</f>
        <v>15201899</v>
      </c>
      <c r="K3510">
        <f>(data1!$J3510-J3509)/J3509</f>
        <v>0</v>
      </c>
    </row>
    <row r="3511" spans="1:11" x14ac:dyDescent="0.3">
      <c r="A3511" t="s">
        <v>11</v>
      </c>
      <c r="B3511" t="s">
        <v>39</v>
      </c>
      <c r="C3511" t="s">
        <v>19</v>
      </c>
      <c r="D3511" s="2">
        <v>43899</v>
      </c>
      <c r="E3511">
        <v>7596</v>
      </c>
      <c r="F3511">
        <v>2792.5195237063531</v>
      </c>
      <c r="G3511">
        <v>115</v>
      </c>
      <c r="H3511">
        <v>3</v>
      </c>
      <c r="I3511">
        <f>YEAR(data1!$D3511)</f>
        <v>2020</v>
      </c>
      <c r="J3511">
        <f>SUMIFS(data1!$E$2:$E$15001,data1!$I$2:$I$15001,data1!$I3511)</f>
        <v>15201899</v>
      </c>
      <c r="K3511">
        <f>(data1!$J3511-J3510)/J3510</f>
        <v>0</v>
      </c>
    </row>
    <row r="3512" spans="1:11" x14ac:dyDescent="0.3">
      <c r="A3512" t="s">
        <v>15</v>
      </c>
      <c r="B3512" t="s">
        <v>20</v>
      </c>
      <c r="C3512" t="s">
        <v>26</v>
      </c>
      <c r="D3512" s="2">
        <v>43899.375</v>
      </c>
      <c r="E3512">
        <v>4669</v>
      </c>
      <c r="F3512">
        <v>1403.983682318101</v>
      </c>
      <c r="G3512">
        <v>36</v>
      </c>
      <c r="H3512">
        <v>3.6</v>
      </c>
      <c r="I3512">
        <f>YEAR(data1!$D3512)</f>
        <v>2020</v>
      </c>
      <c r="J3512">
        <f>SUMIFS(data1!$E$2:$E$15001,data1!$I$2:$I$15001,data1!$I3512)</f>
        <v>15201899</v>
      </c>
      <c r="K3512">
        <f>(data1!$J3512-J3511)/J3511</f>
        <v>0</v>
      </c>
    </row>
    <row r="3513" spans="1:11" x14ac:dyDescent="0.3">
      <c r="A3513" t="s">
        <v>24</v>
      </c>
      <c r="B3513" t="s">
        <v>42</v>
      </c>
      <c r="C3513" t="s">
        <v>13</v>
      </c>
      <c r="D3513" s="2">
        <v>43899.416666666657</v>
      </c>
      <c r="E3513">
        <v>4647</v>
      </c>
      <c r="F3513">
        <v>1294.5214865571161</v>
      </c>
      <c r="G3513">
        <v>72</v>
      </c>
      <c r="H3513">
        <v>3.2</v>
      </c>
      <c r="I3513">
        <f>YEAR(data1!$D3513)</f>
        <v>2020</v>
      </c>
      <c r="J3513">
        <f>SUMIFS(data1!$E$2:$E$15001,data1!$I$2:$I$15001,data1!$I3513)</f>
        <v>15201899</v>
      </c>
      <c r="K3513">
        <f>(data1!$J3513-J3512)/J3512</f>
        <v>0</v>
      </c>
    </row>
    <row r="3514" spans="1:11" x14ac:dyDescent="0.3">
      <c r="A3514" t="s">
        <v>17</v>
      </c>
      <c r="B3514" t="s">
        <v>18</v>
      </c>
      <c r="C3514" t="s">
        <v>21</v>
      </c>
      <c r="D3514" s="2">
        <v>43899.5</v>
      </c>
      <c r="E3514">
        <v>3165</v>
      </c>
      <c r="F3514">
        <v>821.78281265313592</v>
      </c>
      <c r="G3514">
        <v>23</v>
      </c>
      <c r="H3514">
        <v>4.9000000000000004</v>
      </c>
      <c r="I3514">
        <f>YEAR(data1!$D3514)</f>
        <v>2020</v>
      </c>
      <c r="J3514">
        <f>SUMIFS(data1!$E$2:$E$15001,data1!$I$2:$I$15001,data1!$I3514)</f>
        <v>15201899</v>
      </c>
      <c r="K3514">
        <f>(data1!$J3514-J3513)/J3513</f>
        <v>0</v>
      </c>
    </row>
    <row r="3515" spans="1:11" x14ac:dyDescent="0.3">
      <c r="A3515" t="s">
        <v>15</v>
      </c>
      <c r="B3515" t="s">
        <v>20</v>
      </c>
      <c r="C3515" t="s">
        <v>19</v>
      </c>
      <c r="D3515" s="2">
        <v>43899.875</v>
      </c>
      <c r="E3515">
        <v>5113</v>
      </c>
      <c r="F3515">
        <v>1397.555453976051</v>
      </c>
      <c r="G3515">
        <v>96</v>
      </c>
      <c r="H3515">
        <v>3.5</v>
      </c>
      <c r="I3515">
        <f>YEAR(data1!$D3515)</f>
        <v>2020</v>
      </c>
      <c r="J3515">
        <f>SUMIFS(data1!$E$2:$E$15001,data1!$I$2:$I$15001,data1!$I3515)</f>
        <v>15201899</v>
      </c>
      <c r="K3515">
        <f>(data1!$J3515-J3514)/J3514</f>
        <v>0</v>
      </c>
    </row>
    <row r="3516" spans="1:11" x14ac:dyDescent="0.3">
      <c r="A3516" t="s">
        <v>22</v>
      </c>
      <c r="B3516" t="s">
        <v>16</v>
      </c>
      <c r="C3516" t="s">
        <v>26</v>
      </c>
      <c r="D3516" s="2">
        <v>43899.875</v>
      </c>
      <c r="E3516">
        <v>5908</v>
      </c>
      <c r="F3516">
        <v>1391.8265618044591</v>
      </c>
      <c r="G3516">
        <v>62</v>
      </c>
      <c r="H3516">
        <v>4</v>
      </c>
      <c r="I3516">
        <f>YEAR(data1!$D3516)</f>
        <v>2020</v>
      </c>
      <c r="J3516">
        <f>SUMIFS(data1!$E$2:$E$15001,data1!$I$2:$I$15001,data1!$I3516)</f>
        <v>15201899</v>
      </c>
      <c r="K3516">
        <f>(data1!$J3516-J3515)/J3515</f>
        <v>0</v>
      </c>
    </row>
    <row r="3517" spans="1:11" x14ac:dyDescent="0.3">
      <c r="A3517" t="s">
        <v>17</v>
      </c>
      <c r="B3517" t="s">
        <v>31</v>
      </c>
      <c r="C3517" t="s">
        <v>26</v>
      </c>
      <c r="D3517" s="2">
        <v>43899.958333333343</v>
      </c>
      <c r="E3517">
        <v>4657</v>
      </c>
      <c r="F3517">
        <v>1157.939459998162</v>
      </c>
      <c r="G3517">
        <v>49</v>
      </c>
      <c r="H3517">
        <v>3.9</v>
      </c>
      <c r="I3517">
        <f>YEAR(data1!$D3517)</f>
        <v>2020</v>
      </c>
      <c r="J3517">
        <f>SUMIFS(data1!$E$2:$E$15001,data1!$I$2:$I$15001,data1!$I3517)</f>
        <v>15201899</v>
      </c>
      <c r="K3517">
        <f>(data1!$J3517-J3516)/J3516</f>
        <v>0</v>
      </c>
    </row>
    <row r="3518" spans="1:11" x14ac:dyDescent="0.3">
      <c r="A3518" t="s">
        <v>15</v>
      </c>
      <c r="B3518" t="s">
        <v>30</v>
      </c>
      <c r="C3518" t="s">
        <v>19</v>
      </c>
      <c r="D3518" s="2">
        <v>43900.125</v>
      </c>
      <c r="E3518">
        <v>4730</v>
      </c>
      <c r="F3518">
        <v>1308.681265598213</v>
      </c>
      <c r="G3518">
        <v>39</v>
      </c>
      <c r="H3518">
        <v>3.8</v>
      </c>
      <c r="I3518">
        <f>YEAR(data1!$D3518)</f>
        <v>2020</v>
      </c>
      <c r="J3518">
        <f>SUMIFS(data1!$E$2:$E$15001,data1!$I$2:$I$15001,data1!$I3518)</f>
        <v>15201899</v>
      </c>
      <c r="K3518">
        <f>(data1!$J3518-J3517)/J3517</f>
        <v>0</v>
      </c>
    </row>
    <row r="3519" spans="1:11" x14ac:dyDescent="0.3">
      <c r="A3519" t="s">
        <v>15</v>
      </c>
      <c r="B3519" t="s">
        <v>32</v>
      </c>
      <c r="C3519" t="s">
        <v>13</v>
      </c>
      <c r="D3519" s="2">
        <v>43900.5</v>
      </c>
      <c r="E3519">
        <v>5515</v>
      </c>
      <c r="F3519">
        <v>1197.3795404562579</v>
      </c>
      <c r="G3519">
        <v>39</v>
      </c>
      <c r="H3519">
        <v>3.6</v>
      </c>
      <c r="I3519">
        <f>YEAR(data1!$D3519)</f>
        <v>2020</v>
      </c>
      <c r="J3519">
        <f>SUMIFS(data1!$E$2:$E$15001,data1!$I$2:$I$15001,data1!$I3519)</f>
        <v>15201899</v>
      </c>
      <c r="K3519">
        <f>(data1!$J3519-J3518)/J3518</f>
        <v>0</v>
      </c>
    </row>
    <row r="3520" spans="1:11" x14ac:dyDescent="0.3">
      <c r="A3520" t="s">
        <v>15</v>
      </c>
      <c r="B3520" t="s">
        <v>20</v>
      </c>
      <c r="C3520" t="s">
        <v>19</v>
      </c>
      <c r="D3520" s="2">
        <v>43900.541666666657</v>
      </c>
      <c r="E3520">
        <v>7651</v>
      </c>
      <c r="F3520">
        <v>2550.1774418821478</v>
      </c>
      <c r="G3520">
        <v>106</v>
      </c>
      <c r="H3520">
        <v>4.5999999999999996</v>
      </c>
      <c r="I3520">
        <f>YEAR(data1!$D3520)</f>
        <v>2020</v>
      </c>
      <c r="J3520">
        <f>SUMIFS(data1!$E$2:$E$15001,data1!$I$2:$I$15001,data1!$I3520)</f>
        <v>15201899</v>
      </c>
      <c r="K3520">
        <f>(data1!$J3520-J3519)/J3519</f>
        <v>0</v>
      </c>
    </row>
    <row r="3521" spans="1:11" x14ac:dyDescent="0.3">
      <c r="A3521" t="s">
        <v>15</v>
      </c>
      <c r="B3521" t="s">
        <v>16</v>
      </c>
      <c r="C3521" t="s">
        <v>26</v>
      </c>
      <c r="D3521" s="2">
        <v>43900.583333333343</v>
      </c>
      <c r="E3521">
        <v>6480</v>
      </c>
      <c r="F3521">
        <v>2172.714884599201</v>
      </c>
      <c r="G3521">
        <v>107</v>
      </c>
      <c r="H3521">
        <v>3.7</v>
      </c>
      <c r="I3521">
        <f>YEAR(data1!$D3521)</f>
        <v>2020</v>
      </c>
      <c r="J3521">
        <f>SUMIFS(data1!$E$2:$E$15001,data1!$I$2:$I$15001,data1!$I3521)</f>
        <v>15201899</v>
      </c>
      <c r="K3521">
        <f>(data1!$J3521-J3520)/J3520</f>
        <v>0</v>
      </c>
    </row>
    <row r="3522" spans="1:11" x14ac:dyDescent="0.3">
      <c r="A3522" t="s">
        <v>17</v>
      </c>
      <c r="B3522" t="s">
        <v>18</v>
      </c>
      <c r="C3522" t="s">
        <v>19</v>
      </c>
      <c r="D3522" s="2">
        <v>43900.625</v>
      </c>
      <c r="E3522">
        <v>4691</v>
      </c>
      <c r="F3522">
        <v>1590.075649292027</v>
      </c>
      <c r="G3522">
        <v>42</v>
      </c>
      <c r="H3522">
        <v>3.9</v>
      </c>
      <c r="I3522">
        <f>YEAR(data1!$D3522)</f>
        <v>2020</v>
      </c>
      <c r="J3522">
        <f>SUMIFS(data1!$E$2:$E$15001,data1!$I$2:$I$15001,data1!$I3522)</f>
        <v>15201899</v>
      </c>
      <c r="K3522">
        <f>(data1!$J3522-J3521)/J3521</f>
        <v>0</v>
      </c>
    </row>
    <row r="3523" spans="1:11" x14ac:dyDescent="0.3">
      <c r="A3523" t="s">
        <v>17</v>
      </c>
      <c r="B3523" t="s">
        <v>37</v>
      </c>
      <c r="C3523" t="s">
        <v>21</v>
      </c>
      <c r="D3523" s="2">
        <v>43900.833333333343</v>
      </c>
      <c r="E3523">
        <v>13392</v>
      </c>
      <c r="F3523">
        <v>2974.1554612571399</v>
      </c>
      <c r="G3523">
        <v>180</v>
      </c>
      <c r="H3523">
        <v>3.3</v>
      </c>
      <c r="I3523">
        <f>YEAR(data1!$D3523)</f>
        <v>2020</v>
      </c>
      <c r="J3523">
        <f>SUMIFS(data1!$E$2:$E$15001,data1!$I$2:$I$15001,data1!$I3523)</f>
        <v>15201899</v>
      </c>
      <c r="K3523">
        <f>(data1!$J3523-J3522)/J3522</f>
        <v>0</v>
      </c>
    </row>
    <row r="3524" spans="1:11" x14ac:dyDescent="0.3">
      <c r="A3524" t="s">
        <v>15</v>
      </c>
      <c r="B3524" t="s">
        <v>32</v>
      </c>
      <c r="C3524" t="s">
        <v>21</v>
      </c>
      <c r="D3524" s="2">
        <v>43900.958333333343</v>
      </c>
      <c r="E3524">
        <v>7327</v>
      </c>
      <c r="F3524">
        <v>2530.950741193768</v>
      </c>
      <c r="G3524">
        <v>68</v>
      </c>
      <c r="H3524">
        <v>4</v>
      </c>
      <c r="I3524">
        <f>YEAR(data1!$D3524)</f>
        <v>2020</v>
      </c>
      <c r="J3524">
        <f>SUMIFS(data1!$E$2:$E$15001,data1!$I$2:$I$15001,data1!$I3524)</f>
        <v>15201899</v>
      </c>
      <c r="K3524">
        <f>(data1!$J3524-J3523)/J3523</f>
        <v>0</v>
      </c>
    </row>
    <row r="3525" spans="1:11" x14ac:dyDescent="0.3">
      <c r="A3525" t="s">
        <v>22</v>
      </c>
      <c r="B3525" t="s">
        <v>33</v>
      </c>
      <c r="C3525" t="s">
        <v>13</v>
      </c>
      <c r="D3525" s="2">
        <v>43901</v>
      </c>
      <c r="E3525">
        <v>1759</v>
      </c>
      <c r="F3525">
        <v>619.82318499015832</v>
      </c>
      <c r="G3525">
        <v>30</v>
      </c>
      <c r="H3525">
        <v>4.5999999999999996</v>
      </c>
      <c r="I3525">
        <f>YEAR(data1!$D3525)</f>
        <v>2020</v>
      </c>
      <c r="J3525">
        <f>SUMIFS(data1!$E$2:$E$15001,data1!$I$2:$I$15001,data1!$I3525)</f>
        <v>15201899</v>
      </c>
      <c r="K3525">
        <f>(data1!$J3525-J3524)/J3524</f>
        <v>0</v>
      </c>
    </row>
    <row r="3526" spans="1:11" x14ac:dyDescent="0.3">
      <c r="A3526" t="s">
        <v>22</v>
      </c>
      <c r="B3526" t="s">
        <v>33</v>
      </c>
      <c r="C3526" t="s">
        <v>19</v>
      </c>
      <c r="D3526" s="2">
        <v>43901.041666666657</v>
      </c>
      <c r="E3526">
        <v>6811</v>
      </c>
      <c r="F3526">
        <v>1798.8242810102861</v>
      </c>
      <c r="G3526">
        <v>105</v>
      </c>
      <c r="H3526">
        <v>3</v>
      </c>
      <c r="I3526">
        <f>YEAR(data1!$D3526)</f>
        <v>2020</v>
      </c>
      <c r="J3526">
        <f>SUMIFS(data1!$E$2:$E$15001,data1!$I$2:$I$15001,data1!$I3526)</f>
        <v>15201899</v>
      </c>
      <c r="K3526">
        <f>(data1!$J3526-J3525)/J3525</f>
        <v>0</v>
      </c>
    </row>
    <row r="3527" spans="1:11" x14ac:dyDescent="0.3">
      <c r="A3527" t="s">
        <v>15</v>
      </c>
      <c r="B3527" t="s">
        <v>30</v>
      </c>
      <c r="C3527" t="s">
        <v>19</v>
      </c>
      <c r="D3527" s="2">
        <v>43901.041666666657</v>
      </c>
      <c r="E3527">
        <v>4663</v>
      </c>
      <c r="F3527">
        <v>1665.461981727027</v>
      </c>
      <c r="G3527">
        <v>35</v>
      </c>
      <c r="H3527">
        <v>3.1</v>
      </c>
      <c r="I3527">
        <f>YEAR(data1!$D3527)</f>
        <v>2020</v>
      </c>
      <c r="J3527">
        <f>SUMIFS(data1!$E$2:$E$15001,data1!$I$2:$I$15001,data1!$I3527)</f>
        <v>15201899</v>
      </c>
      <c r="K3527">
        <f>(data1!$J3527-J3526)/J3526</f>
        <v>0</v>
      </c>
    </row>
    <row r="3528" spans="1:11" x14ac:dyDescent="0.3">
      <c r="A3528" t="s">
        <v>15</v>
      </c>
      <c r="B3528" t="s">
        <v>16</v>
      </c>
      <c r="C3528" t="s">
        <v>13</v>
      </c>
      <c r="D3528" s="2">
        <v>43901.291666666657</v>
      </c>
      <c r="E3528">
        <v>4898</v>
      </c>
      <c r="F3528">
        <v>1939.4788728211311</v>
      </c>
      <c r="G3528">
        <v>82</v>
      </c>
      <c r="H3528">
        <v>3.1</v>
      </c>
      <c r="I3528">
        <f>YEAR(data1!$D3528)</f>
        <v>2020</v>
      </c>
      <c r="J3528">
        <f>SUMIFS(data1!$E$2:$E$15001,data1!$I$2:$I$15001,data1!$I3528)</f>
        <v>15201899</v>
      </c>
      <c r="K3528">
        <f>(data1!$J3528-J3527)/J3527</f>
        <v>0</v>
      </c>
    </row>
    <row r="3529" spans="1:11" x14ac:dyDescent="0.3">
      <c r="A3529" t="s">
        <v>24</v>
      </c>
      <c r="B3529" t="s">
        <v>27</v>
      </c>
      <c r="C3529" t="s">
        <v>26</v>
      </c>
      <c r="D3529" s="2">
        <v>43901.541666666657</v>
      </c>
      <c r="E3529">
        <v>3802</v>
      </c>
      <c r="F3529">
        <v>886.25861457437543</v>
      </c>
      <c r="G3529">
        <v>28</v>
      </c>
      <c r="H3529">
        <v>3.8</v>
      </c>
      <c r="I3529">
        <f>YEAR(data1!$D3529)</f>
        <v>2020</v>
      </c>
      <c r="J3529">
        <f>SUMIFS(data1!$E$2:$E$15001,data1!$I$2:$I$15001,data1!$I3529)</f>
        <v>15201899</v>
      </c>
      <c r="K3529">
        <f>(data1!$J3529-J3528)/J3528</f>
        <v>0</v>
      </c>
    </row>
    <row r="3530" spans="1:11" x14ac:dyDescent="0.3">
      <c r="A3530" t="s">
        <v>24</v>
      </c>
      <c r="B3530" t="s">
        <v>42</v>
      </c>
      <c r="C3530" t="s">
        <v>21</v>
      </c>
      <c r="D3530" s="2">
        <v>43901.791666666657</v>
      </c>
      <c r="E3530">
        <v>4638</v>
      </c>
      <c r="F3530">
        <v>1770.402728363375</v>
      </c>
      <c r="G3530">
        <v>40</v>
      </c>
      <c r="H3530">
        <v>4.7</v>
      </c>
      <c r="I3530">
        <f>YEAR(data1!$D3530)</f>
        <v>2020</v>
      </c>
      <c r="J3530">
        <f>SUMIFS(data1!$E$2:$E$15001,data1!$I$2:$I$15001,data1!$I3530)</f>
        <v>15201899</v>
      </c>
      <c r="K3530">
        <f>(data1!$J3530-J3529)/J3529</f>
        <v>0</v>
      </c>
    </row>
    <row r="3531" spans="1:11" x14ac:dyDescent="0.3">
      <c r="A3531" t="s">
        <v>15</v>
      </c>
      <c r="B3531" t="s">
        <v>30</v>
      </c>
      <c r="C3531" t="s">
        <v>19</v>
      </c>
      <c r="D3531" s="2">
        <v>43901.875</v>
      </c>
      <c r="E3531">
        <v>4257</v>
      </c>
      <c r="F3531">
        <v>1029.50750538958</v>
      </c>
      <c r="G3531">
        <v>63</v>
      </c>
      <c r="H3531">
        <v>3.7</v>
      </c>
      <c r="I3531">
        <f>YEAR(data1!$D3531)</f>
        <v>2020</v>
      </c>
      <c r="J3531">
        <f>SUMIFS(data1!$E$2:$E$15001,data1!$I$2:$I$15001,data1!$I3531)</f>
        <v>15201899</v>
      </c>
      <c r="K3531">
        <f>(data1!$J3531-J3530)/J3530</f>
        <v>0</v>
      </c>
    </row>
    <row r="3532" spans="1:11" x14ac:dyDescent="0.3">
      <c r="A3532" t="s">
        <v>11</v>
      </c>
      <c r="B3532" t="s">
        <v>12</v>
      </c>
      <c r="C3532" t="s">
        <v>13</v>
      </c>
      <c r="D3532" s="2">
        <v>43901.875</v>
      </c>
      <c r="E3532">
        <v>3130</v>
      </c>
      <c r="F3532">
        <v>1136.3173665106101</v>
      </c>
      <c r="G3532">
        <v>24</v>
      </c>
      <c r="H3532">
        <v>3.4</v>
      </c>
      <c r="I3532">
        <f>YEAR(data1!$D3532)</f>
        <v>2020</v>
      </c>
      <c r="J3532">
        <f>SUMIFS(data1!$E$2:$E$15001,data1!$I$2:$I$15001,data1!$I3532)</f>
        <v>15201899</v>
      </c>
      <c r="K3532">
        <f>(data1!$J3532-J3531)/J3531</f>
        <v>0</v>
      </c>
    </row>
    <row r="3533" spans="1:11" x14ac:dyDescent="0.3">
      <c r="A3533" t="s">
        <v>24</v>
      </c>
      <c r="B3533" t="s">
        <v>25</v>
      </c>
      <c r="C3533" t="s">
        <v>26</v>
      </c>
      <c r="D3533" s="2">
        <v>43902.291666666657</v>
      </c>
      <c r="E3533">
        <v>6996</v>
      </c>
      <c r="F3533">
        <v>1480.7536694018379</v>
      </c>
      <c r="G3533">
        <v>139</v>
      </c>
      <c r="H3533">
        <v>3.7</v>
      </c>
      <c r="I3533">
        <f>YEAR(data1!$D3533)</f>
        <v>2020</v>
      </c>
      <c r="J3533">
        <f>SUMIFS(data1!$E$2:$E$15001,data1!$I$2:$I$15001,data1!$I3533)</f>
        <v>15201899</v>
      </c>
      <c r="K3533">
        <f>(data1!$J3533-J3532)/J3532</f>
        <v>0</v>
      </c>
    </row>
    <row r="3534" spans="1:11" x14ac:dyDescent="0.3">
      <c r="A3534" t="s">
        <v>15</v>
      </c>
      <c r="B3534" t="s">
        <v>20</v>
      </c>
      <c r="C3534" t="s">
        <v>13</v>
      </c>
      <c r="D3534" s="2">
        <v>43902.708333333343</v>
      </c>
      <c r="E3534">
        <v>5697</v>
      </c>
      <c r="F3534">
        <v>1881.8182982179289</v>
      </c>
      <c r="G3534">
        <v>55</v>
      </c>
      <c r="H3534">
        <v>3.8</v>
      </c>
      <c r="I3534">
        <f>YEAR(data1!$D3534)</f>
        <v>2020</v>
      </c>
      <c r="J3534">
        <f>SUMIFS(data1!$E$2:$E$15001,data1!$I$2:$I$15001,data1!$I3534)</f>
        <v>15201899</v>
      </c>
      <c r="K3534">
        <f>(data1!$J3534-J3533)/J3533</f>
        <v>0</v>
      </c>
    </row>
    <row r="3535" spans="1:11" x14ac:dyDescent="0.3">
      <c r="A3535" t="s">
        <v>22</v>
      </c>
      <c r="B3535" t="s">
        <v>33</v>
      </c>
      <c r="C3535" t="s">
        <v>19</v>
      </c>
      <c r="D3535" s="2">
        <v>43902.75</v>
      </c>
      <c r="E3535">
        <v>3900</v>
      </c>
      <c r="F3535">
        <v>894.83273833071507</v>
      </c>
      <c r="G3535">
        <v>33</v>
      </c>
      <c r="H3535">
        <v>4.8</v>
      </c>
      <c r="I3535">
        <f>YEAR(data1!$D3535)</f>
        <v>2020</v>
      </c>
      <c r="J3535">
        <f>SUMIFS(data1!$E$2:$E$15001,data1!$I$2:$I$15001,data1!$I3535)</f>
        <v>15201899</v>
      </c>
      <c r="K3535">
        <f>(data1!$J3535-J3534)/J3534</f>
        <v>0</v>
      </c>
    </row>
    <row r="3536" spans="1:11" x14ac:dyDescent="0.3">
      <c r="A3536" t="s">
        <v>11</v>
      </c>
      <c r="B3536" t="s">
        <v>35</v>
      </c>
      <c r="C3536" t="s">
        <v>19</v>
      </c>
      <c r="D3536" s="2">
        <v>43902.791666666657</v>
      </c>
      <c r="E3536">
        <v>4337</v>
      </c>
      <c r="F3536">
        <v>1577.151536060481</v>
      </c>
      <c r="G3536">
        <v>39</v>
      </c>
      <c r="H3536">
        <v>3</v>
      </c>
      <c r="I3536">
        <f>YEAR(data1!$D3536)</f>
        <v>2020</v>
      </c>
      <c r="J3536">
        <f>SUMIFS(data1!$E$2:$E$15001,data1!$I$2:$I$15001,data1!$I3536)</f>
        <v>15201899</v>
      </c>
      <c r="K3536">
        <f>(data1!$J3536-J3535)/J3535</f>
        <v>0</v>
      </c>
    </row>
    <row r="3537" spans="1:11" x14ac:dyDescent="0.3">
      <c r="A3537" t="s">
        <v>24</v>
      </c>
      <c r="B3537" t="s">
        <v>25</v>
      </c>
      <c r="C3537" t="s">
        <v>13</v>
      </c>
      <c r="D3537" s="2">
        <v>43902.875</v>
      </c>
      <c r="E3537">
        <v>7073</v>
      </c>
      <c r="F3537">
        <v>2431.895328796164</v>
      </c>
      <c r="G3537">
        <v>51</v>
      </c>
      <c r="H3537">
        <v>3</v>
      </c>
      <c r="I3537">
        <f>YEAR(data1!$D3537)</f>
        <v>2020</v>
      </c>
      <c r="J3537">
        <f>SUMIFS(data1!$E$2:$E$15001,data1!$I$2:$I$15001,data1!$I3537)</f>
        <v>15201899</v>
      </c>
      <c r="K3537">
        <f>(data1!$J3537-J3536)/J3536</f>
        <v>0</v>
      </c>
    </row>
    <row r="3538" spans="1:11" x14ac:dyDescent="0.3">
      <c r="A3538" t="s">
        <v>15</v>
      </c>
      <c r="B3538" t="s">
        <v>32</v>
      </c>
      <c r="C3538" t="s">
        <v>19</v>
      </c>
      <c r="D3538" s="2">
        <v>43902.875</v>
      </c>
      <c r="E3538">
        <v>2517</v>
      </c>
      <c r="F3538">
        <v>796.62664894743477</v>
      </c>
      <c r="G3538">
        <v>47</v>
      </c>
      <c r="H3538">
        <v>3.6</v>
      </c>
      <c r="I3538">
        <f>YEAR(data1!$D3538)</f>
        <v>2020</v>
      </c>
      <c r="J3538">
        <f>SUMIFS(data1!$E$2:$E$15001,data1!$I$2:$I$15001,data1!$I3538)</f>
        <v>15201899</v>
      </c>
      <c r="K3538">
        <f>(data1!$J3538-J3537)/J3537</f>
        <v>0</v>
      </c>
    </row>
    <row r="3539" spans="1:11" x14ac:dyDescent="0.3">
      <c r="A3539" t="s">
        <v>22</v>
      </c>
      <c r="B3539" t="s">
        <v>23</v>
      </c>
      <c r="C3539" t="s">
        <v>13</v>
      </c>
      <c r="D3539" s="2">
        <v>43902.916666666657</v>
      </c>
      <c r="E3539">
        <v>3158</v>
      </c>
      <c r="F3539">
        <v>1144.7252818746661</v>
      </c>
      <c r="G3539">
        <v>28</v>
      </c>
      <c r="H3539">
        <v>4</v>
      </c>
      <c r="I3539">
        <f>YEAR(data1!$D3539)</f>
        <v>2020</v>
      </c>
      <c r="J3539">
        <f>SUMIFS(data1!$E$2:$E$15001,data1!$I$2:$I$15001,data1!$I3539)</f>
        <v>15201899</v>
      </c>
      <c r="K3539">
        <f>(data1!$J3539-J3538)/J3538</f>
        <v>0</v>
      </c>
    </row>
    <row r="3540" spans="1:11" x14ac:dyDescent="0.3">
      <c r="A3540" t="s">
        <v>24</v>
      </c>
      <c r="B3540" t="s">
        <v>28</v>
      </c>
      <c r="C3540" t="s">
        <v>26</v>
      </c>
      <c r="D3540" s="2">
        <v>43903</v>
      </c>
      <c r="E3540">
        <v>6670</v>
      </c>
      <c r="F3540">
        <v>2477.8879960785621</v>
      </c>
      <c r="G3540">
        <v>44</v>
      </c>
      <c r="H3540">
        <v>4.9000000000000004</v>
      </c>
      <c r="I3540">
        <f>YEAR(data1!$D3540)</f>
        <v>2020</v>
      </c>
      <c r="J3540">
        <f>SUMIFS(data1!$E$2:$E$15001,data1!$I$2:$I$15001,data1!$I3540)</f>
        <v>15201899</v>
      </c>
      <c r="K3540">
        <f>(data1!$J3540-J3539)/J3539</f>
        <v>0</v>
      </c>
    </row>
    <row r="3541" spans="1:11" x14ac:dyDescent="0.3">
      <c r="A3541" t="s">
        <v>15</v>
      </c>
      <c r="B3541" t="s">
        <v>30</v>
      </c>
      <c r="C3541" t="s">
        <v>26</v>
      </c>
      <c r="D3541" s="2">
        <v>43903.125</v>
      </c>
      <c r="E3541">
        <v>4461</v>
      </c>
      <c r="F3541">
        <v>1271.6228144039751</v>
      </c>
      <c r="G3541">
        <v>52</v>
      </c>
      <c r="H3541">
        <v>4.9000000000000004</v>
      </c>
      <c r="I3541">
        <f>YEAR(data1!$D3541)</f>
        <v>2020</v>
      </c>
      <c r="J3541">
        <f>SUMIFS(data1!$E$2:$E$15001,data1!$I$2:$I$15001,data1!$I3541)</f>
        <v>15201899</v>
      </c>
      <c r="K3541">
        <f>(data1!$J3541-J3540)/J3540</f>
        <v>0</v>
      </c>
    </row>
    <row r="3542" spans="1:11" x14ac:dyDescent="0.3">
      <c r="A3542" t="s">
        <v>24</v>
      </c>
      <c r="B3542" t="s">
        <v>28</v>
      </c>
      <c r="C3542" t="s">
        <v>13</v>
      </c>
      <c r="D3542" s="2">
        <v>43903.125</v>
      </c>
      <c r="E3542">
        <v>4007</v>
      </c>
      <c r="F3542">
        <v>1533.473936052445</v>
      </c>
      <c r="G3542">
        <v>31</v>
      </c>
      <c r="H3542">
        <v>3.9</v>
      </c>
      <c r="I3542">
        <f>YEAR(data1!$D3542)</f>
        <v>2020</v>
      </c>
      <c r="J3542">
        <f>SUMIFS(data1!$E$2:$E$15001,data1!$I$2:$I$15001,data1!$I3542)</f>
        <v>15201899</v>
      </c>
      <c r="K3542">
        <f>(data1!$J3542-J3541)/J3541</f>
        <v>0</v>
      </c>
    </row>
    <row r="3543" spans="1:11" x14ac:dyDescent="0.3">
      <c r="A3543" t="s">
        <v>24</v>
      </c>
      <c r="B3543" t="s">
        <v>27</v>
      </c>
      <c r="C3543" t="s">
        <v>13</v>
      </c>
      <c r="D3543" s="2">
        <v>43903.25</v>
      </c>
      <c r="E3543">
        <v>765</v>
      </c>
      <c r="F3543">
        <v>265.27638145676337</v>
      </c>
      <c r="G3543">
        <v>6</v>
      </c>
      <c r="H3543">
        <v>3.2</v>
      </c>
      <c r="I3543">
        <f>YEAR(data1!$D3543)</f>
        <v>2020</v>
      </c>
      <c r="J3543">
        <f>SUMIFS(data1!$E$2:$E$15001,data1!$I$2:$I$15001,data1!$I3543)</f>
        <v>15201899</v>
      </c>
      <c r="K3543">
        <f>(data1!$J3543-J3542)/J3542</f>
        <v>0</v>
      </c>
    </row>
    <row r="3544" spans="1:11" x14ac:dyDescent="0.3">
      <c r="A3544" t="s">
        <v>24</v>
      </c>
      <c r="B3544" t="s">
        <v>25</v>
      </c>
      <c r="C3544" t="s">
        <v>19</v>
      </c>
      <c r="D3544" s="2">
        <v>43903.541666666657</v>
      </c>
      <c r="E3544">
        <v>3117</v>
      </c>
      <c r="F3544">
        <v>860.9106333302858</v>
      </c>
      <c r="G3544">
        <v>47</v>
      </c>
      <c r="H3544">
        <v>4.2</v>
      </c>
      <c r="I3544">
        <f>YEAR(data1!$D3544)</f>
        <v>2020</v>
      </c>
      <c r="J3544">
        <f>SUMIFS(data1!$E$2:$E$15001,data1!$I$2:$I$15001,data1!$I3544)</f>
        <v>15201899</v>
      </c>
      <c r="K3544">
        <f>(data1!$J3544-J3543)/J3543</f>
        <v>0</v>
      </c>
    </row>
    <row r="3545" spans="1:11" x14ac:dyDescent="0.3">
      <c r="A3545" t="s">
        <v>17</v>
      </c>
      <c r="B3545" t="s">
        <v>31</v>
      </c>
      <c r="C3545" t="s">
        <v>26</v>
      </c>
      <c r="D3545" s="2">
        <v>43903.833333333343</v>
      </c>
      <c r="E3545">
        <v>2493</v>
      </c>
      <c r="F3545">
        <v>529.50160792599024</v>
      </c>
      <c r="G3545">
        <v>35</v>
      </c>
      <c r="H3545">
        <v>4.5999999999999996</v>
      </c>
      <c r="I3545">
        <f>YEAR(data1!$D3545)</f>
        <v>2020</v>
      </c>
      <c r="J3545">
        <f>SUMIFS(data1!$E$2:$E$15001,data1!$I$2:$I$15001,data1!$I3545)</f>
        <v>15201899</v>
      </c>
      <c r="K3545">
        <f>(data1!$J3545-J3544)/J3544</f>
        <v>0</v>
      </c>
    </row>
    <row r="3546" spans="1:11" x14ac:dyDescent="0.3">
      <c r="A3546" t="s">
        <v>24</v>
      </c>
      <c r="B3546" t="s">
        <v>36</v>
      </c>
      <c r="C3546" t="s">
        <v>19</v>
      </c>
      <c r="D3546" s="2">
        <v>43903.833333333343</v>
      </c>
      <c r="E3546">
        <v>4399</v>
      </c>
      <c r="F3546">
        <v>1363.1745146296209</v>
      </c>
      <c r="G3546">
        <v>32</v>
      </c>
      <c r="H3546">
        <v>4.0999999999999996</v>
      </c>
      <c r="I3546">
        <f>YEAR(data1!$D3546)</f>
        <v>2020</v>
      </c>
      <c r="J3546">
        <f>SUMIFS(data1!$E$2:$E$15001,data1!$I$2:$I$15001,data1!$I3546)</f>
        <v>15201899</v>
      </c>
      <c r="K3546">
        <f>(data1!$J3546-J3545)/J3545</f>
        <v>0</v>
      </c>
    </row>
    <row r="3547" spans="1:11" x14ac:dyDescent="0.3">
      <c r="A3547" t="s">
        <v>11</v>
      </c>
      <c r="B3547" t="s">
        <v>41</v>
      </c>
      <c r="C3547" t="s">
        <v>21</v>
      </c>
      <c r="D3547" s="2">
        <v>43903.958333333343</v>
      </c>
      <c r="E3547">
        <v>0</v>
      </c>
      <c r="F3547">
        <v>0</v>
      </c>
      <c r="G3547">
        <v>1</v>
      </c>
      <c r="H3547">
        <v>3.7</v>
      </c>
      <c r="I3547">
        <f>YEAR(data1!$D3547)</f>
        <v>2020</v>
      </c>
      <c r="J3547">
        <f>SUMIFS(data1!$E$2:$E$15001,data1!$I$2:$I$15001,data1!$I3547)</f>
        <v>15201899</v>
      </c>
      <c r="K3547">
        <f>(data1!$J3547-J3546)/J3546</f>
        <v>0</v>
      </c>
    </row>
    <row r="3548" spans="1:11" x14ac:dyDescent="0.3">
      <c r="A3548" t="s">
        <v>17</v>
      </c>
      <c r="B3548" t="s">
        <v>31</v>
      </c>
      <c r="C3548" t="s">
        <v>26</v>
      </c>
      <c r="D3548" s="2">
        <v>43904</v>
      </c>
      <c r="E3548">
        <v>4335</v>
      </c>
      <c r="F3548">
        <v>1257.3824955554539</v>
      </c>
      <c r="G3548">
        <v>40</v>
      </c>
      <c r="H3548">
        <v>4.4000000000000004</v>
      </c>
      <c r="I3548">
        <f>YEAR(data1!$D3548)</f>
        <v>2020</v>
      </c>
      <c r="J3548">
        <f>SUMIFS(data1!$E$2:$E$15001,data1!$I$2:$I$15001,data1!$I3548)</f>
        <v>15201899</v>
      </c>
      <c r="K3548">
        <f>(data1!$J3548-J3547)/J3547</f>
        <v>0</v>
      </c>
    </row>
    <row r="3549" spans="1:11" x14ac:dyDescent="0.3">
      <c r="A3549" t="s">
        <v>11</v>
      </c>
      <c r="B3549" t="s">
        <v>12</v>
      </c>
      <c r="C3549" t="s">
        <v>13</v>
      </c>
      <c r="D3549" s="2">
        <v>43904.125</v>
      </c>
      <c r="E3549">
        <v>6495</v>
      </c>
      <c r="F3549">
        <v>2172.443862847193</v>
      </c>
      <c r="G3549">
        <v>57</v>
      </c>
      <c r="H3549">
        <v>4.3</v>
      </c>
      <c r="I3549">
        <f>YEAR(data1!$D3549)</f>
        <v>2020</v>
      </c>
      <c r="J3549">
        <f>SUMIFS(data1!$E$2:$E$15001,data1!$I$2:$I$15001,data1!$I3549)</f>
        <v>15201899</v>
      </c>
      <c r="K3549">
        <f>(data1!$J3549-J3548)/J3548</f>
        <v>0</v>
      </c>
    </row>
    <row r="3550" spans="1:11" x14ac:dyDescent="0.3">
      <c r="A3550" t="s">
        <v>22</v>
      </c>
      <c r="B3550" t="s">
        <v>23</v>
      </c>
      <c r="C3550" t="s">
        <v>19</v>
      </c>
      <c r="D3550" s="2">
        <v>43904.125</v>
      </c>
      <c r="E3550">
        <v>4502</v>
      </c>
      <c r="F3550">
        <v>1627.3938006958681</v>
      </c>
      <c r="G3550">
        <v>73</v>
      </c>
      <c r="H3550">
        <v>4.9000000000000004</v>
      </c>
      <c r="I3550">
        <f>YEAR(data1!$D3550)</f>
        <v>2020</v>
      </c>
      <c r="J3550">
        <f>SUMIFS(data1!$E$2:$E$15001,data1!$I$2:$I$15001,data1!$I3550)</f>
        <v>15201899</v>
      </c>
      <c r="K3550">
        <f>(data1!$J3550-J3549)/J3549</f>
        <v>0</v>
      </c>
    </row>
    <row r="3551" spans="1:11" x14ac:dyDescent="0.3">
      <c r="A3551" t="s">
        <v>11</v>
      </c>
      <c r="B3551" t="s">
        <v>35</v>
      </c>
      <c r="C3551" t="s">
        <v>26</v>
      </c>
      <c r="D3551" s="2">
        <v>43904.166666666657</v>
      </c>
      <c r="E3551">
        <v>4647</v>
      </c>
      <c r="F3551">
        <v>974.09174698243964</v>
      </c>
      <c r="G3551">
        <v>64</v>
      </c>
      <c r="H3551">
        <v>3.7</v>
      </c>
      <c r="I3551">
        <f>YEAR(data1!$D3551)</f>
        <v>2020</v>
      </c>
      <c r="J3551">
        <f>SUMIFS(data1!$E$2:$E$15001,data1!$I$2:$I$15001,data1!$I3551)</f>
        <v>15201899</v>
      </c>
      <c r="K3551">
        <f>(data1!$J3551-J3550)/J3550</f>
        <v>0</v>
      </c>
    </row>
    <row r="3552" spans="1:11" x14ac:dyDescent="0.3">
      <c r="A3552" t="s">
        <v>24</v>
      </c>
      <c r="B3552" t="s">
        <v>25</v>
      </c>
      <c r="C3552" t="s">
        <v>13</v>
      </c>
      <c r="D3552" s="2">
        <v>43904.541666666657</v>
      </c>
      <c r="E3552">
        <v>3318</v>
      </c>
      <c r="F3552">
        <v>1208.8156783639899</v>
      </c>
      <c r="G3552">
        <v>30</v>
      </c>
      <c r="H3552">
        <v>4.3</v>
      </c>
      <c r="I3552">
        <f>YEAR(data1!$D3552)</f>
        <v>2020</v>
      </c>
      <c r="J3552">
        <f>SUMIFS(data1!$E$2:$E$15001,data1!$I$2:$I$15001,data1!$I3552)</f>
        <v>15201899</v>
      </c>
      <c r="K3552">
        <f>(data1!$J3552-J3551)/J3551</f>
        <v>0</v>
      </c>
    </row>
    <row r="3553" spans="1:11" x14ac:dyDescent="0.3">
      <c r="A3553" t="s">
        <v>11</v>
      </c>
      <c r="B3553" t="s">
        <v>39</v>
      </c>
      <c r="C3553" t="s">
        <v>26</v>
      </c>
      <c r="D3553" s="2">
        <v>43904.666666666657</v>
      </c>
      <c r="E3553">
        <v>5749</v>
      </c>
      <c r="F3553">
        <v>1605.1871844858911</v>
      </c>
      <c r="G3553">
        <v>83</v>
      </c>
      <c r="H3553">
        <v>3.3</v>
      </c>
      <c r="I3553">
        <f>YEAR(data1!$D3553)</f>
        <v>2020</v>
      </c>
      <c r="J3553">
        <f>SUMIFS(data1!$E$2:$E$15001,data1!$I$2:$I$15001,data1!$I3553)</f>
        <v>15201899</v>
      </c>
      <c r="K3553">
        <f>(data1!$J3553-J3552)/J3552</f>
        <v>0</v>
      </c>
    </row>
    <row r="3554" spans="1:11" x14ac:dyDescent="0.3">
      <c r="A3554" t="s">
        <v>17</v>
      </c>
      <c r="B3554" t="s">
        <v>31</v>
      </c>
      <c r="C3554" t="s">
        <v>26</v>
      </c>
      <c r="D3554" s="2">
        <v>43904.666666666657</v>
      </c>
      <c r="E3554">
        <v>5760</v>
      </c>
      <c r="F3554">
        <v>1378.3757606954509</v>
      </c>
      <c r="G3554">
        <v>46</v>
      </c>
      <c r="H3554">
        <v>4.4000000000000004</v>
      </c>
      <c r="I3554">
        <f>YEAR(data1!$D3554)</f>
        <v>2020</v>
      </c>
      <c r="J3554">
        <f>SUMIFS(data1!$E$2:$E$15001,data1!$I$2:$I$15001,data1!$I3554)</f>
        <v>15201899</v>
      </c>
      <c r="K3554">
        <f>(data1!$J3554-J3553)/J3553</f>
        <v>0</v>
      </c>
    </row>
    <row r="3555" spans="1:11" x14ac:dyDescent="0.3">
      <c r="A3555" t="s">
        <v>11</v>
      </c>
      <c r="B3555" t="s">
        <v>35</v>
      </c>
      <c r="C3555" t="s">
        <v>19</v>
      </c>
      <c r="D3555" s="2">
        <v>43904.791666666657</v>
      </c>
      <c r="E3555">
        <v>6805</v>
      </c>
      <c r="F3555">
        <v>2058.9844753460538</v>
      </c>
      <c r="G3555">
        <v>50</v>
      </c>
      <c r="H3555">
        <v>3.4</v>
      </c>
      <c r="I3555">
        <f>YEAR(data1!$D3555)</f>
        <v>2020</v>
      </c>
      <c r="J3555">
        <f>SUMIFS(data1!$E$2:$E$15001,data1!$I$2:$I$15001,data1!$I3555)</f>
        <v>15201899</v>
      </c>
      <c r="K3555">
        <f>(data1!$J3555-J3554)/J3554</f>
        <v>0</v>
      </c>
    </row>
    <row r="3556" spans="1:11" x14ac:dyDescent="0.3">
      <c r="A3556" t="s">
        <v>17</v>
      </c>
      <c r="B3556" t="s">
        <v>29</v>
      </c>
      <c r="C3556" t="s">
        <v>26</v>
      </c>
      <c r="D3556" s="2">
        <v>43904.875</v>
      </c>
      <c r="E3556">
        <v>4466</v>
      </c>
      <c r="F3556">
        <v>972.08729774256142</v>
      </c>
      <c r="G3556">
        <v>29</v>
      </c>
      <c r="H3556">
        <v>3.6</v>
      </c>
      <c r="I3556">
        <f>YEAR(data1!$D3556)</f>
        <v>2020</v>
      </c>
      <c r="J3556">
        <f>SUMIFS(data1!$E$2:$E$15001,data1!$I$2:$I$15001,data1!$I3556)</f>
        <v>15201899</v>
      </c>
      <c r="K3556">
        <f>(data1!$J3556-J3555)/J3555</f>
        <v>0</v>
      </c>
    </row>
    <row r="3557" spans="1:11" x14ac:dyDescent="0.3">
      <c r="A3557" t="s">
        <v>15</v>
      </c>
      <c r="B3557" t="s">
        <v>40</v>
      </c>
      <c r="C3557" t="s">
        <v>13</v>
      </c>
      <c r="D3557" s="2">
        <v>43904.916666666657</v>
      </c>
      <c r="E3557">
        <v>2802</v>
      </c>
      <c r="F3557">
        <v>612.72210796177171</v>
      </c>
      <c r="G3557">
        <v>33</v>
      </c>
      <c r="H3557">
        <v>4.5999999999999996</v>
      </c>
      <c r="I3557">
        <f>YEAR(data1!$D3557)</f>
        <v>2020</v>
      </c>
      <c r="J3557">
        <f>SUMIFS(data1!$E$2:$E$15001,data1!$I$2:$I$15001,data1!$I3557)</f>
        <v>15201899</v>
      </c>
      <c r="K3557">
        <f>(data1!$J3557-J3556)/J3556</f>
        <v>0</v>
      </c>
    </row>
    <row r="3558" spans="1:11" x14ac:dyDescent="0.3">
      <c r="A3558" t="s">
        <v>17</v>
      </c>
      <c r="B3558" t="s">
        <v>34</v>
      </c>
      <c r="C3558" t="s">
        <v>26</v>
      </c>
      <c r="D3558" s="2">
        <v>43905.083333333343</v>
      </c>
      <c r="E3558">
        <v>3362</v>
      </c>
      <c r="F3558">
        <v>960.39875098911966</v>
      </c>
      <c r="G3558">
        <v>24</v>
      </c>
      <c r="H3558">
        <v>4.0999999999999996</v>
      </c>
      <c r="I3558">
        <f>YEAR(data1!$D3558)</f>
        <v>2020</v>
      </c>
      <c r="J3558">
        <f>SUMIFS(data1!$E$2:$E$15001,data1!$I$2:$I$15001,data1!$I3558)</f>
        <v>15201899</v>
      </c>
      <c r="K3558">
        <f>(data1!$J3558-J3557)/J3557</f>
        <v>0</v>
      </c>
    </row>
    <row r="3559" spans="1:11" x14ac:dyDescent="0.3">
      <c r="A3559" t="s">
        <v>11</v>
      </c>
      <c r="B3559" t="s">
        <v>39</v>
      </c>
      <c r="C3559" t="s">
        <v>13</v>
      </c>
      <c r="D3559" s="2">
        <v>43905.083333333343</v>
      </c>
      <c r="E3559">
        <v>3679</v>
      </c>
      <c r="F3559">
        <v>1081.719266447973</v>
      </c>
      <c r="G3559">
        <v>55</v>
      </c>
      <c r="H3559">
        <v>4.3</v>
      </c>
      <c r="I3559">
        <f>YEAR(data1!$D3559)</f>
        <v>2020</v>
      </c>
      <c r="J3559">
        <f>SUMIFS(data1!$E$2:$E$15001,data1!$I$2:$I$15001,data1!$I3559)</f>
        <v>15201899</v>
      </c>
      <c r="K3559">
        <f>(data1!$J3559-J3558)/J3558</f>
        <v>0</v>
      </c>
    </row>
    <row r="3560" spans="1:11" x14ac:dyDescent="0.3">
      <c r="A3560" t="s">
        <v>24</v>
      </c>
      <c r="B3560" t="s">
        <v>36</v>
      </c>
      <c r="C3560" t="s">
        <v>13</v>
      </c>
      <c r="D3560" s="2">
        <v>43905.291666666657</v>
      </c>
      <c r="E3560">
        <v>8917</v>
      </c>
      <c r="F3560">
        <v>2226.895811793891</v>
      </c>
      <c r="G3560">
        <v>60</v>
      </c>
      <c r="H3560">
        <v>5</v>
      </c>
      <c r="I3560">
        <f>YEAR(data1!$D3560)</f>
        <v>2020</v>
      </c>
      <c r="J3560">
        <f>SUMIFS(data1!$E$2:$E$15001,data1!$I$2:$I$15001,data1!$I3560)</f>
        <v>15201899</v>
      </c>
      <c r="K3560">
        <f>(data1!$J3560-J3559)/J3559</f>
        <v>0</v>
      </c>
    </row>
    <row r="3561" spans="1:11" x14ac:dyDescent="0.3">
      <c r="A3561" t="s">
        <v>17</v>
      </c>
      <c r="B3561" t="s">
        <v>29</v>
      </c>
      <c r="C3561" t="s">
        <v>19</v>
      </c>
      <c r="D3561" s="2">
        <v>43905.291666666657</v>
      </c>
      <c r="E3561">
        <v>6196</v>
      </c>
      <c r="F3561">
        <v>1409.8553184508751</v>
      </c>
      <c r="G3561">
        <v>67</v>
      </c>
      <c r="H3561">
        <v>4.0999999999999996</v>
      </c>
      <c r="I3561">
        <f>YEAR(data1!$D3561)</f>
        <v>2020</v>
      </c>
      <c r="J3561">
        <f>SUMIFS(data1!$E$2:$E$15001,data1!$I$2:$I$15001,data1!$I3561)</f>
        <v>15201899</v>
      </c>
      <c r="K3561">
        <f>(data1!$J3561-J3560)/J3560</f>
        <v>0</v>
      </c>
    </row>
    <row r="3562" spans="1:11" x14ac:dyDescent="0.3">
      <c r="A3562" t="s">
        <v>11</v>
      </c>
      <c r="B3562" t="s">
        <v>12</v>
      </c>
      <c r="C3562" t="s">
        <v>13</v>
      </c>
      <c r="D3562" s="2">
        <v>43905.416666666657</v>
      </c>
      <c r="E3562">
        <v>6094</v>
      </c>
      <c r="F3562">
        <v>2064.6975090570918</v>
      </c>
      <c r="G3562">
        <v>96</v>
      </c>
      <c r="H3562">
        <v>4</v>
      </c>
      <c r="I3562">
        <f>YEAR(data1!$D3562)</f>
        <v>2020</v>
      </c>
      <c r="J3562">
        <f>SUMIFS(data1!$E$2:$E$15001,data1!$I$2:$I$15001,data1!$I3562)</f>
        <v>15201899</v>
      </c>
      <c r="K3562">
        <f>(data1!$J3562-J3561)/J3561</f>
        <v>0</v>
      </c>
    </row>
    <row r="3563" spans="1:11" x14ac:dyDescent="0.3">
      <c r="A3563" t="s">
        <v>11</v>
      </c>
      <c r="B3563" t="s">
        <v>41</v>
      </c>
      <c r="C3563" t="s">
        <v>21</v>
      </c>
      <c r="D3563" s="2">
        <v>43905.625</v>
      </c>
      <c r="E3563">
        <v>3070</v>
      </c>
      <c r="F3563">
        <v>716.52332500848615</v>
      </c>
      <c r="G3563">
        <v>27</v>
      </c>
      <c r="H3563">
        <v>3.6</v>
      </c>
      <c r="I3563">
        <f>YEAR(data1!$D3563)</f>
        <v>2020</v>
      </c>
      <c r="J3563">
        <f>SUMIFS(data1!$E$2:$E$15001,data1!$I$2:$I$15001,data1!$I3563)</f>
        <v>15201899</v>
      </c>
      <c r="K3563">
        <f>(data1!$J3563-J3562)/J3562</f>
        <v>0</v>
      </c>
    </row>
    <row r="3564" spans="1:11" x14ac:dyDescent="0.3">
      <c r="A3564" t="s">
        <v>17</v>
      </c>
      <c r="B3564" t="s">
        <v>29</v>
      </c>
      <c r="C3564" t="s">
        <v>13</v>
      </c>
      <c r="D3564" s="2">
        <v>43905.958333333343</v>
      </c>
      <c r="E3564">
        <v>7164</v>
      </c>
      <c r="F3564">
        <v>1692.87573948674</v>
      </c>
      <c r="G3564">
        <v>74</v>
      </c>
      <c r="H3564">
        <v>4.0999999999999996</v>
      </c>
      <c r="I3564">
        <f>YEAR(data1!$D3564)</f>
        <v>2020</v>
      </c>
      <c r="J3564">
        <f>SUMIFS(data1!$E$2:$E$15001,data1!$I$2:$I$15001,data1!$I3564)</f>
        <v>15201899</v>
      </c>
      <c r="K3564">
        <f>(data1!$J3564-J3563)/J3563</f>
        <v>0</v>
      </c>
    </row>
    <row r="3565" spans="1:11" x14ac:dyDescent="0.3">
      <c r="A3565" t="s">
        <v>11</v>
      </c>
      <c r="B3565" t="s">
        <v>39</v>
      </c>
      <c r="C3565" t="s">
        <v>13</v>
      </c>
      <c r="D3565" s="2">
        <v>43906</v>
      </c>
      <c r="E3565">
        <v>1303</v>
      </c>
      <c r="F3565">
        <v>330.31818886907632</v>
      </c>
      <c r="G3565">
        <v>15</v>
      </c>
      <c r="H3565">
        <v>3.4</v>
      </c>
      <c r="I3565">
        <f>YEAR(data1!$D3565)</f>
        <v>2020</v>
      </c>
      <c r="J3565">
        <f>SUMIFS(data1!$E$2:$E$15001,data1!$I$2:$I$15001,data1!$I3565)</f>
        <v>15201899</v>
      </c>
      <c r="K3565">
        <f>(data1!$J3565-J3564)/J3564</f>
        <v>0</v>
      </c>
    </row>
    <row r="3566" spans="1:11" x14ac:dyDescent="0.3">
      <c r="A3566" t="s">
        <v>11</v>
      </c>
      <c r="B3566" t="s">
        <v>12</v>
      </c>
      <c r="C3566" t="s">
        <v>26</v>
      </c>
      <c r="D3566" s="2">
        <v>43906.333333333343</v>
      </c>
      <c r="E3566">
        <v>3168</v>
      </c>
      <c r="F3566">
        <v>1223.7230287161819</v>
      </c>
      <c r="G3566">
        <v>35</v>
      </c>
      <c r="H3566">
        <v>4</v>
      </c>
      <c r="I3566">
        <f>YEAR(data1!$D3566)</f>
        <v>2020</v>
      </c>
      <c r="J3566">
        <f>SUMIFS(data1!$E$2:$E$15001,data1!$I$2:$I$15001,data1!$I3566)</f>
        <v>15201899</v>
      </c>
      <c r="K3566">
        <f>(data1!$J3566-J3565)/J3565</f>
        <v>0</v>
      </c>
    </row>
    <row r="3567" spans="1:11" x14ac:dyDescent="0.3">
      <c r="A3567" t="s">
        <v>24</v>
      </c>
      <c r="B3567" t="s">
        <v>27</v>
      </c>
      <c r="C3567" t="s">
        <v>13</v>
      </c>
      <c r="D3567" s="2">
        <v>43906.625</v>
      </c>
      <c r="E3567">
        <v>3938</v>
      </c>
      <c r="F3567">
        <v>1564.4373458238149</v>
      </c>
      <c r="G3567">
        <v>31</v>
      </c>
      <c r="H3567">
        <v>4.8</v>
      </c>
      <c r="I3567">
        <f>YEAR(data1!$D3567)</f>
        <v>2020</v>
      </c>
      <c r="J3567">
        <f>SUMIFS(data1!$E$2:$E$15001,data1!$I$2:$I$15001,data1!$I3567)</f>
        <v>15201899</v>
      </c>
      <c r="K3567">
        <f>(data1!$J3567-J3566)/J3566</f>
        <v>0</v>
      </c>
    </row>
    <row r="3568" spans="1:11" x14ac:dyDescent="0.3">
      <c r="A3568" t="s">
        <v>15</v>
      </c>
      <c r="B3568" t="s">
        <v>16</v>
      </c>
      <c r="C3568" t="s">
        <v>13</v>
      </c>
      <c r="D3568" s="2">
        <v>43906.708333333343</v>
      </c>
      <c r="E3568">
        <v>6672</v>
      </c>
      <c r="F3568">
        <v>2325.8618533941171</v>
      </c>
      <c r="G3568">
        <v>48</v>
      </c>
      <c r="H3568">
        <v>4.4000000000000004</v>
      </c>
      <c r="I3568">
        <f>YEAR(data1!$D3568)</f>
        <v>2020</v>
      </c>
      <c r="J3568">
        <f>SUMIFS(data1!$E$2:$E$15001,data1!$I$2:$I$15001,data1!$I3568)</f>
        <v>15201899</v>
      </c>
      <c r="K3568">
        <f>(data1!$J3568-J3567)/J3567</f>
        <v>0</v>
      </c>
    </row>
    <row r="3569" spans="1:11" x14ac:dyDescent="0.3">
      <c r="A3569" t="s">
        <v>15</v>
      </c>
      <c r="B3569" t="s">
        <v>16</v>
      </c>
      <c r="C3569" t="s">
        <v>19</v>
      </c>
      <c r="D3569" s="2">
        <v>43906.708333333343</v>
      </c>
      <c r="E3569">
        <v>6908</v>
      </c>
      <c r="F3569">
        <v>2554.8088812901551</v>
      </c>
      <c r="G3569">
        <v>48</v>
      </c>
      <c r="H3569">
        <v>3.9</v>
      </c>
      <c r="I3569">
        <f>YEAR(data1!$D3569)</f>
        <v>2020</v>
      </c>
      <c r="J3569">
        <f>SUMIFS(data1!$E$2:$E$15001,data1!$I$2:$I$15001,data1!$I3569)</f>
        <v>15201899</v>
      </c>
      <c r="K3569">
        <f>(data1!$J3569-J3568)/J3568</f>
        <v>0</v>
      </c>
    </row>
    <row r="3570" spans="1:11" x14ac:dyDescent="0.3">
      <c r="A3570" t="s">
        <v>24</v>
      </c>
      <c r="B3570" t="s">
        <v>36</v>
      </c>
      <c r="C3570" t="s">
        <v>13</v>
      </c>
      <c r="D3570" s="2">
        <v>43906.75</v>
      </c>
      <c r="E3570">
        <v>8712</v>
      </c>
      <c r="F3570">
        <v>3014.1927423304969</v>
      </c>
      <c r="G3570">
        <v>58</v>
      </c>
      <c r="H3570">
        <v>3.4</v>
      </c>
      <c r="I3570">
        <f>YEAR(data1!$D3570)</f>
        <v>2020</v>
      </c>
      <c r="J3570">
        <f>SUMIFS(data1!$E$2:$E$15001,data1!$I$2:$I$15001,data1!$I3570)</f>
        <v>15201899</v>
      </c>
      <c r="K3570">
        <f>(data1!$J3570-J3569)/J3569</f>
        <v>0</v>
      </c>
    </row>
    <row r="3571" spans="1:11" x14ac:dyDescent="0.3">
      <c r="A3571" t="s">
        <v>15</v>
      </c>
      <c r="B3571" t="s">
        <v>20</v>
      </c>
      <c r="C3571" t="s">
        <v>21</v>
      </c>
      <c r="D3571" s="2">
        <v>43906.791666666657</v>
      </c>
      <c r="E3571">
        <v>5839</v>
      </c>
      <c r="F3571">
        <v>1931.5193885436711</v>
      </c>
      <c r="G3571">
        <v>47</v>
      </c>
      <c r="H3571">
        <v>3.5</v>
      </c>
      <c r="I3571">
        <f>YEAR(data1!$D3571)</f>
        <v>2020</v>
      </c>
      <c r="J3571">
        <f>SUMIFS(data1!$E$2:$E$15001,data1!$I$2:$I$15001,data1!$I3571)</f>
        <v>15201899</v>
      </c>
      <c r="K3571">
        <f>(data1!$J3571-J3570)/J3570</f>
        <v>0</v>
      </c>
    </row>
    <row r="3572" spans="1:11" x14ac:dyDescent="0.3">
      <c r="A3572" t="s">
        <v>11</v>
      </c>
      <c r="B3572" t="s">
        <v>39</v>
      </c>
      <c r="C3572" t="s">
        <v>19</v>
      </c>
      <c r="D3572" s="2">
        <v>43907.5</v>
      </c>
      <c r="E3572">
        <v>0</v>
      </c>
      <c r="F3572">
        <v>0</v>
      </c>
      <c r="G3572">
        <v>1</v>
      </c>
      <c r="H3572">
        <v>4.8</v>
      </c>
      <c r="I3572">
        <f>YEAR(data1!$D3572)</f>
        <v>2020</v>
      </c>
      <c r="J3572">
        <f>SUMIFS(data1!$E$2:$E$15001,data1!$I$2:$I$15001,data1!$I3572)</f>
        <v>15201899</v>
      </c>
      <c r="K3572">
        <f>(data1!$J3572-J3571)/J3571</f>
        <v>0</v>
      </c>
    </row>
    <row r="3573" spans="1:11" x14ac:dyDescent="0.3">
      <c r="A3573" t="s">
        <v>24</v>
      </c>
      <c r="B3573" t="s">
        <v>36</v>
      </c>
      <c r="C3573" t="s">
        <v>19</v>
      </c>
      <c r="D3573" s="2">
        <v>43907.666666666657</v>
      </c>
      <c r="E3573">
        <v>3692</v>
      </c>
      <c r="F3573">
        <v>747.02281687478171</v>
      </c>
      <c r="G3573">
        <v>38</v>
      </c>
      <c r="H3573">
        <v>3.7</v>
      </c>
      <c r="I3573">
        <f>YEAR(data1!$D3573)</f>
        <v>2020</v>
      </c>
      <c r="J3573">
        <f>SUMIFS(data1!$E$2:$E$15001,data1!$I$2:$I$15001,data1!$I3573)</f>
        <v>15201899</v>
      </c>
      <c r="K3573">
        <f>(data1!$J3573-J3572)/J3572</f>
        <v>0</v>
      </c>
    </row>
    <row r="3574" spans="1:11" x14ac:dyDescent="0.3">
      <c r="A3574" t="s">
        <v>22</v>
      </c>
      <c r="B3574" t="s">
        <v>44</v>
      </c>
      <c r="C3574" t="s">
        <v>13</v>
      </c>
      <c r="D3574" s="2">
        <v>43907.791666666657</v>
      </c>
      <c r="E3574">
        <v>6105</v>
      </c>
      <c r="F3574">
        <v>1466.066172465609</v>
      </c>
      <c r="G3574">
        <v>60</v>
      </c>
      <c r="H3574">
        <v>4.5999999999999996</v>
      </c>
      <c r="I3574">
        <f>YEAR(data1!$D3574)</f>
        <v>2020</v>
      </c>
      <c r="J3574">
        <f>SUMIFS(data1!$E$2:$E$15001,data1!$I$2:$I$15001,data1!$I3574)</f>
        <v>15201899</v>
      </c>
      <c r="K3574">
        <f>(data1!$J3574-J3573)/J3573</f>
        <v>0</v>
      </c>
    </row>
    <row r="3575" spans="1:11" x14ac:dyDescent="0.3">
      <c r="A3575" t="s">
        <v>11</v>
      </c>
      <c r="B3575" t="s">
        <v>38</v>
      </c>
      <c r="C3575" t="s">
        <v>26</v>
      </c>
      <c r="D3575" s="2">
        <v>43907.875</v>
      </c>
      <c r="E3575">
        <v>6672</v>
      </c>
      <c r="F3575">
        <v>1966.4422849295049</v>
      </c>
      <c r="G3575">
        <v>56</v>
      </c>
      <c r="H3575">
        <v>3.4</v>
      </c>
      <c r="I3575">
        <f>YEAR(data1!$D3575)</f>
        <v>2020</v>
      </c>
      <c r="J3575">
        <f>SUMIFS(data1!$E$2:$E$15001,data1!$I$2:$I$15001,data1!$I3575)</f>
        <v>15201899</v>
      </c>
      <c r="K3575">
        <f>(data1!$J3575-J3574)/J3574</f>
        <v>0</v>
      </c>
    </row>
    <row r="3576" spans="1:11" x14ac:dyDescent="0.3">
      <c r="A3576" t="s">
        <v>15</v>
      </c>
      <c r="B3576" t="s">
        <v>30</v>
      </c>
      <c r="C3576" t="s">
        <v>21</v>
      </c>
      <c r="D3576" s="2">
        <v>43907.875</v>
      </c>
      <c r="E3576">
        <v>4140</v>
      </c>
      <c r="F3576">
        <v>1042.487594958832</v>
      </c>
      <c r="G3576">
        <v>28</v>
      </c>
      <c r="H3576">
        <v>4.4000000000000004</v>
      </c>
      <c r="I3576">
        <f>YEAR(data1!$D3576)</f>
        <v>2020</v>
      </c>
      <c r="J3576">
        <f>SUMIFS(data1!$E$2:$E$15001,data1!$I$2:$I$15001,data1!$I3576)</f>
        <v>15201899</v>
      </c>
      <c r="K3576">
        <f>(data1!$J3576-J3575)/J3575</f>
        <v>0</v>
      </c>
    </row>
    <row r="3577" spans="1:11" x14ac:dyDescent="0.3">
      <c r="A3577" t="s">
        <v>15</v>
      </c>
      <c r="B3577" t="s">
        <v>30</v>
      </c>
      <c r="C3577" t="s">
        <v>19</v>
      </c>
      <c r="D3577" s="2">
        <v>43908.166666666657</v>
      </c>
      <c r="E3577">
        <v>4202</v>
      </c>
      <c r="F3577">
        <v>981.35466491442764</v>
      </c>
      <c r="G3577">
        <v>38</v>
      </c>
      <c r="H3577">
        <v>3.1</v>
      </c>
      <c r="I3577">
        <f>YEAR(data1!$D3577)</f>
        <v>2020</v>
      </c>
      <c r="J3577">
        <f>SUMIFS(data1!$E$2:$E$15001,data1!$I$2:$I$15001,data1!$I3577)</f>
        <v>15201899</v>
      </c>
      <c r="K3577">
        <f>(data1!$J3577-J3576)/J3576</f>
        <v>0</v>
      </c>
    </row>
    <row r="3578" spans="1:11" x14ac:dyDescent="0.3">
      <c r="A3578" t="s">
        <v>11</v>
      </c>
      <c r="B3578" t="s">
        <v>39</v>
      </c>
      <c r="C3578" t="s">
        <v>19</v>
      </c>
      <c r="D3578" s="2">
        <v>43908.166666666657</v>
      </c>
      <c r="E3578">
        <v>8861</v>
      </c>
      <c r="F3578">
        <v>2492.1020034122762</v>
      </c>
      <c r="G3578">
        <v>98</v>
      </c>
      <c r="H3578">
        <v>4.3</v>
      </c>
      <c r="I3578">
        <f>YEAR(data1!$D3578)</f>
        <v>2020</v>
      </c>
      <c r="J3578">
        <f>SUMIFS(data1!$E$2:$E$15001,data1!$I$2:$I$15001,data1!$I3578)</f>
        <v>15201899</v>
      </c>
      <c r="K3578">
        <f>(data1!$J3578-J3577)/J3577</f>
        <v>0</v>
      </c>
    </row>
    <row r="3579" spans="1:11" x14ac:dyDescent="0.3">
      <c r="A3579" t="s">
        <v>11</v>
      </c>
      <c r="B3579" t="s">
        <v>39</v>
      </c>
      <c r="C3579" t="s">
        <v>21</v>
      </c>
      <c r="D3579" s="2">
        <v>43908.166666666657</v>
      </c>
      <c r="E3579">
        <v>8904</v>
      </c>
      <c r="F3579">
        <v>3138.3712162397428</v>
      </c>
      <c r="G3579">
        <v>64</v>
      </c>
      <c r="H3579">
        <v>3.1</v>
      </c>
      <c r="I3579">
        <f>YEAR(data1!$D3579)</f>
        <v>2020</v>
      </c>
      <c r="J3579">
        <f>SUMIFS(data1!$E$2:$E$15001,data1!$I$2:$I$15001,data1!$I3579)</f>
        <v>15201899</v>
      </c>
      <c r="K3579">
        <f>(data1!$J3579-J3578)/J3578</f>
        <v>0</v>
      </c>
    </row>
    <row r="3580" spans="1:11" x14ac:dyDescent="0.3">
      <c r="A3580" t="s">
        <v>22</v>
      </c>
      <c r="B3580" t="s">
        <v>43</v>
      </c>
      <c r="C3580" t="s">
        <v>26</v>
      </c>
      <c r="D3580" s="2">
        <v>43908.25</v>
      </c>
      <c r="E3580">
        <v>2792</v>
      </c>
      <c r="F3580">
        <v>960.79367580127246</v>
      </c>
      <c r="G3580">
        <v>53</v>
      </c>
      <c r="H3580">
        <v>3.9</v>
      </c>
      <c r="I3580">
        <f>YEAR(data1!$D3580)</f>
        <v>2020</v>
      </c>
      <c r="J3580">
        <f>SUMIFS(data1!$E$2:$E$15001,data1!$I$2:$I$15001,data1!$I3580)</f>
        <v>15201899</v>
      </c>
      <c r="K3580">
        <f>(data1!$J3580-J3579)/J3579</f>
        <v>0</v>
      </c>
    </row>
    <row r="3581" spans="1:11" x14ac:dyDescent="0.3">
      <c r="A3581" t="s">
        <v>11</v>
      </c>
      <c r="B3581" t="s">
        <v>38</v>
      </c>
      <c r="C3581" t="s">
        <v>19</v>
      </c>
      <c r="D3581" s="2">
        <v>43908.291666666657</v>
      </c>
      <c r="E3581">
        <v>6937</v>
      </c>
      <c r="F3581">
        <v>1788.1345678985319</v>
      </c>
      <c r="G3581">
        <v>134</v>
      </c>
      <c r="H3581">
        <v>4.0999999999999996</v>
      </c>
      <c r="I3581">
        <f>YEAR(data1!$D3581)</f>
        <v>2020</v>
      </c>
      <c r="J3581">
        <f>SUMIFS(data1!$E$2:$E$15001,data1!$I$2:$I$15001,data1!$I3581)</f>
        <v>15201899</v>
      </c>
      <c r="K3581">
        <f>(data1!$J3581-J3580)/J3580</f>
        <v>0</v>
      </c>
    </row>
    <row r="3582" spans="1:11" x14ac:dyDescent="0.3">
      <c r="A3582" t="s">
        <v>11</v>
      </c>
      <c r="B3582" t="s">
        <v>38</v>
      </c>
      <c r="C3582" t="s">
        <v>26</v>
      </c>
      <c r="D3582" s="2">
        <v>43908.458333333343</v>
      </c>
      <c r="E3582">
        <v>2138</v>
      </c>
      <c r="F3582">
        <v>635.6587151274399</v>
      </c>
      <c r="G3582">
        <v>40</v>
      </c>
      <c r="H3582">
        <v>4.4000000000000004</v>
      </c>
      <c r="I3582">
        <f>YEAR(data1!$D3582)</f>
        <v>2020</v>
      </c>
      <c r="J3582">
        <f>SUMIFS(data1!$E$2:$E$15001,data1!$I$2:$I$15001,data1!$I3582)</f>
        <v>15201899</v>
      </c>
      <c r="K3582">
        <f>(data1!$J3582-J3581)/J3581</f>
        <v>0</v>
      </c>
    </row>
    <row r="3583" spans="1:11" x14ac:dyDescent="0.3">
      <c r="A3583" t="s">
        <v>15</v>
      </c>
      <c r="B3583" t="s">
        <v>20</v>
      </c>
      <c r="C3583" t="s">
        <v>19</v>
      </c>
      <c r="D3583" s="2">
        <v>43908.666666666657</v>
      </c>
      <c r="E3583">
        <v>5800</v>
      </c>
      <c r="F3583">
        <v>2243.2269600059162</v>
      </c>
      <c r="G3583">
        <v>40</v>
      </c>
      <c r="H3583">
        <v>3.9</v>
      </c>
      <c r="I3583">
        <f>YEAR(data1!$D3583)</f>
        <v>2020</v>
      </c>
      <c r="J3583">
        <f>SUMIFS(data1!$E$2:$E$15001,data1!$I$2:$I$15001,data1!$I3583)</f>
        <v>15201899</v>
      </c>
      <c r="K3583">
        <f>(data1!$J3583-J3582)/J3582</f>
        <v>0</v>
      </c>
    </row>
    <row r="3584" spans="1:11" x14ac:dyDescent="0.3">
      <c r="A3584" t="s">
        <v>24</v>
      </c>
      <c r="B3584" t="s">
        <v>28</v>
      </c>
      <c r="C3584" t="s">
        <v>19</v>
      </c>
      <c r="D3584" s="2">
        <v>43908.708333333343</v>
      </c>
      <c r="E3584">
        <v>6109</v>
      </c>
      <c r="F3584">
        <v>1607.208650409214</v>
      </c>
      <c r="G3584">
        <v>68</v>
      </c>
      <c r="H3584">
        <v>5</v>
      </c>
      <c r="I3584">
        <f>YEAR(data1!$D3584)</f>
        <v>2020</v>
      </c>
      <c r="J3584">
        <f>SUMIFS(data1!$E$2:$E$15001,data1!$I$2:$I$15001,data1!$I3584)</f>
        <v>15201899</v>
      </c>
      <c r="K3584">
        <f>(data1!$J3584-J3583)/J3583</f>
        <v>0</v>
      </c>
    </row>
    <row r="3585" spans="1:11" x14ac:dyDescent="0.3">
      <c r="A3585" t="s">
        <v>17</v>
      </c>
      <c r="B3585" t="s">
        <v>29</v>
      </c>
      <c r="C3585" t="s">
        <v>19</v>
      </c>
      <c r="D3585" s="2">
        <v>43908.791666666657</v>
      </c>
      <c r="E3585">
        <v>6625</v>
      </c>
      <c r="F3585">
        <v>1621.767250247696</v>
      </c>
      <c r="G3585">
        <v>47</v>
      </c>
      <c r="H3585">
        <v>3.4</v>
      </c>
      <c r="I3585">
        <f>YEAR(data1!$D3585)</f>
        <v>2020</v>
      </c>
      <c r="J3585">
        <f>SUMIFS(data1!$E$2:$E$15001,data1!$I$2:$I$15001,data1!$I3585)</f>
        <v>15201899</v>
      </c>
      <c r="K3585">
        <f>(data1!$J3585-J3584)/J3584</f>
        <v>0</v>
      </c>
    </row>
    <row r="3586" spans="1:11" x14ac:dyDescent="0.3">
      <c r="A3586" t="s">
        <v>15</v>
      </c>
      <c r="B3586" t="s">
        <v>32</v>
      </c>
      <c r="C3586" t="s">
        <v>19</v>
      </c>
      <c r="D3586" s="2">
        <v>43908.916666666657</v>
      </c>
      <c r="E3586">
        <v>4722</v>
      </c>
      <c r="F3586">
        <v>1635.7519504632901</v>
      </c>
      <c r="G3586">
        <v>40</v>
      </c>
      <c r="H3586">
        <v>3.1</v>
      </c>
      <c r="I3586">
        <f>YEAR(data1!$D3586)</f>
        <v>2020</v>
      </c>
      <c r="J3586">
        <f>SUMIFS(data1!$E$2:$E$15001,data1!$I$2:$I$15001,data1!$I3586)</f>
        <v>15201899</v>
      </c>
      <c r="K3586">
        <f>(data1!$J3586-J3585)/J3585</f>
        <v>0</v>
      </c>
    </row>
    <row r="3587" spans="1:11" x14ac:dyDescent="0.3">
      <c r="A3587" t="s">
        <v>22</v>
      </c>
      <c r="B3587" t="s">
        <v>43</v>
      </c>
      <c r="C3587" t="s">
        <v>21</v>
      </c>
      <c r="D3587" s="2">
        <v>43909</v>
      </c>
      <c r="E3587">
        <v>4162</v>
      </c>
      <c r="F3587">
        <v>1304.4163086292201</v>
      </c>
      <c r="G3587">
        <v>82</v>
      </c>
      <c r="H3587">
        <v>3.1</v>
      </c>
      <c r="I3587">
        <f>YEAR(data1!$D3587)</f>
        <v>2020</v>
      </c>
      <c r="J3587">
        <f>SUMIFS(data1!$E$2:$E$15001,data1!$I$2:$I$15001,data1!$I3587)</f>
        <v>15201899</v>
      </c>
      <c r="K3587">
        <f>(data1!$J3587-J3586)/J3586</f>
        <v>0</v>
      </c>
    </row>
    <row r="3588" spans="1:11" x14ac:dyDescent="0.3">
      <c r="A3588" t="s">
        <v>24</v>
      </c>
      <c r="B3588" t="s">
        <v>25</v>
      </c>
      <c r="C3588" t="s">
        <v>19</v>
      </c>
      <c r="D3588" s="2">
        <v>43909.083333333343</v>
      </c>
      <c r="E3588">
        <v>5875</v>
      </c>
      <c r="F3588">
        <v>2212.430864448917</v>
      </c>
      <c r="G3588">
        <v>45</v>
      </c>
      <c r="H3588">
        <v>3.6</v>
      </c>
      <c r="I3588">
        <f>YEAR(data1!$D3588)</f>
        <v>2020</v>
      </c>
      <c r="J3588">
        <f>SUMIFS(data1!$E$2:$E$15001,data1!$I$2:$I$15001,data1!$I3588)</f>
        <v>15201899</v>
      </c>
      <c r="K3588">
        <f>(data1!$J3588-J3587)/J3587</f>
        <v>0</v>
      </c>
    </row>
    <row r="3589" spans="1:11" x14ac:dyDescent="0.3">
      <c r="A3589" t="s">
        <v>15</v>
      </c>
      <c r="B3589" t="s">
        <v>16</v>
      </c>
      <c r="C3589" t="s">
        <v>19</v>
      </c>
      <c r="D3589" s="2">
        <v>43909.166666666657</v>
      </c>
      <c r="E3589">
        <v>3544</v>
      </c>
      <c r="F3589">
        <v>1379.112931278552</v>
      </c>
      <c r="G3589">
        <v>40</v>
      </c>
      <c r="H3589">
        <v>3.5</v>
      </c>
      <c r="I3589">
        <f>YEAR(data1!$D3589)</f>
        <v>2020</v>
      </c>
      <c r="J3589">
        <f>SUMIFS(data1!$E$2:$E$15001,data1!$I$2:$I$15001,data1!$I3589)</f>
        <v>15201899</v>
      </c>
      <c r="K3589">
        <f>(data1!$J3589-J3588)/J3588</f>
        <v>0</v>
      </c>
    </row>
    <row r="3590" spans="1:11" x14ac:dyDescent="0.3">
      <c r="A3590" t="s">
        <v>24</v>
      </c>
      <c r="B3590" t="s">
        <v>36</v>
      </c>
      <c r="C3590" t="s">
        <v>19</v>
      </c>
      <c r="D3590" s="2">
        <v>43909.416666666657</v>
      </c>
      <c r="E3590">
        <v>6377</v>
      </c>
      <c r="F3590">
        <v>1502.6754576019521</v>
      </c>
      <c r="G3590">
        <v>67</v>
      </c>
      <c r="H3590">
        <v>3.8</v>
      </c>
      <c r="I3590">
        <f>YEAR(data1!$D3590)</f>
        <v>2020</v>
      </c>
      <c r="J3590">
        <f>SUMIFS(data1!$E$2:$E$15001,data1!$I$2:$I$15001,data1!$I3590)</f>
        <v>15201899</v>
      </c>
      <c r="K3590">
        <f>(data1!$J3590-J3589)/J3589</f>
        <v>0</v>
      </c>
    </row>
    <row r="3591" spans="1:11" x14ac:dyDescent="0.3">
      <c r="A3591" t="s">
        <v>17</v>
      </c>
      <c r="B3591" t="s">
        <v>18</v>
      </c>
      <c r="C3591" t="s">
        <v>19</v>
      </c>
      <c r="D3591" s="2">
        <v>43909.541666666657</v>
      </c>
      <c r="E3591">
        <v>5864</v>
      </c>
      <c r="F3591">
        <v>2146.2595546524049</v>
      </c>
      <c r="G3591">
        <v>88</v>
      </c>
      <c r="H3591">
        <v>4.0999999999999996</v>
      </c>
      <c r="I3591">
        <f>YEAR(data1!$D3591)</f>
        <v>2020</v>
      </c>
      <c r="J3591">
        <f>SUMIFS(data1!$E$2:$E$15001,data1!$I$2:$I$15001,data1!$I3591)</f>
        <v>15201899</v>
      </c>
      <c r="K3591">
        <f>(data1!$J3591-J3590)/J3590</f>
        <v>0</v>
      </c>
    </row>
    <row r="3592" spans="1:11" x14ac:dyDescent="0.3">
      <c r="A3592" t="s">
        <v>11</v>
      </c>
      <c r="B3592" t="s">
        <v>41</v>
      </c>
      <c r="C3592" t="s">
        <v>13</v>
      </c>
      <c r="D3592" s="2">
        <v>43909.541666666657</v>
      </c>
      <c r="E3592">
        <v>5670</v>
      </c>
      <c r="F3592">
        <v>1683.871869007105</v>
      </c>
      <c r="G3592">
        <v>39</v>
      </c>
      <c r="H3592">
        <v>3.8</v>
      </c>
      <c r="I3592">
        <f>YEAR(data1!$D3592)</f>
        <v>2020</v>
      </c>
      <c r="J3592">
        <f>SUMIFS(data1!$E$2:$E$15001,data1!$I$2:$I$15001,data1!$I3592)</f>
        <v>15201899</v>
      </c>
      <c r="K3592">
        <f>(data1!$J3592-J3591)/J3591</f>
        <v>0</v>
      </c>
    </row>
    <row r="3593" spans="1:11" x14ac:dyDescent="0.3">
      <c r="A3593" t="s">
        <v>11</v>
      </c>
      <c r="B3593" t="s">
        <v>38</v>
      </c>
      <c r="C3593" t="s">
        <v>19</v>
      </c>
      <c r="D3593" s="2">
        <v>43909.583333333343</v>
      </c>
      <c r="E3593">
        <v>5687</v>
      </c>
      <c r="F3593">
        <v>1256.1284963143801</v>
      </c>
      <c r="G3593">
        <v>37</v>
      </c>
      <c r="H3593">
        <v>4</v>
      </c>
      <c r="I3593">
        <f>YEAR(data1!$D3593)</f>
        <v>2020</v>
      </c>
      <c r="J3593">
        <f>SUMIFS(data1!$E$2:$E$15001,data1!$I$2:$I$15001,data1!$I3593)</f>
        <v>15201899</v>
      </c>
      <c r="K3593">
        <f>(data1!$J3593-J3592)/J3592</f>
        <v>0</v>
      </c>
    </row>
    <row r="3594" spans="1:11" x14ac:dyDescent="0.3">
      <c r="A3594" t="s">
        <v>11</v>
      </c>
      <c r="B3594" t="s">
        <v>12</v>
      </c>
      <c r="C3594" t="s">
        <v>21</v>
      </c>
      <c r="D3594" s="2">
        <v>43909.625</v>
      </c>
      <c r="E3594">
        <v>2064</v>
      </c>
      <c r="F3594">
        <v>717.8801235116083</v>
      </c>
      <c r="G3594">
        <v>15</v>
      </c>
      <c r="H3594">
        <v>5</v>
      </c>
      <c r="I3594">
        <f>YEAR(data1!$D3594)</f>
        <v>2020</v>
      </c>
      <c r="J3594">
        <f>SUMIFS(data1!$E$2:$E$15001,data1!$I$2:$I$15001,data1!$I3594)</f>
        <v>15201899</v>
      </c>
      <c r="K3594">
        <f>(data1!$J3594-J3593)/J3593</f>
        <v>0</v>
      </c>
    </row>
    <row r="3595" spans="1:11" x14ac:dyDescent="0.3">
      <c r="A3595" t="s">
        <v>17</v>
      </c>
      <c r="B3595" t="s">
        <v>37</v>
      </c>
      <c r="C3595" t="s">
        <v>21</v>
      </c>
      <c r="D3595" s="2">
        <v>43909.791666666657</v>
      </c>
      <c r="E3595">
        <v>3242</v>
      </c>
      <c r="F3595">
        <v>773.22886536110605</v>
      </c>
      <c r="G3595">
        <v>30</v>
      </c>
      <c r="H3595">
        <v>4.7</v>
      </c>
      <c r="I3595">
        <f>YEAR(data1!$D3595)</f>
        <v>2020</v>
      </c>
      <c r="J3595">
        <f>SUMIFS(data1!$E$2:$E$15001,data1!$I$2:$I$15001,data1!$I3595)</f>
        <v>15201899</v>
      </c>
      <c r="K3595">
        <f>(data1!$J3595-J3594)/J3594</f>
        <v>0</v>
      </c>
    </row>
    <row r="3596" spans="1:11" x14ac:dyDescent="0.3">
      <c r="A3596" t="s">
        <v>24</v>
      </c>
      <c r="B3596" t="s">
        <v>25</v>
      </c>
      <c r="C3596" t="s">
        <v>19</v>
      </c>
      <c r="D3596" s="2">
        <v>43909.875</v>
      </c>
      <c r="E3596">
        <v>3567</v>
      </c>
      <c r="F3596">
        <v>836.35678649162537</v>
      </c>
      <c r="G3596">
        <v>34</v>
      </c>
      <c r="H3596">
        <v>3.2</v>
      </c>
      <c r="I3596">
        <f>YEAR(data1!$D3596)</f>
        <v>2020</v>
      </c>
      <c r="J3596">
        <f>SUMIFS(data1!$E$2:$E$15001,data1!$I$2:$I$15001,data1!$I3596)</f>
        <v>15201899</v>
      </c>
      <c r="K3596">
        <f>(data1!$J3596-J3595)/J3595</f>
        <v>0</v>
      </c>
    </row>
    <row r="3597" spans="1:11" x14ac:dyDescent="0.3">
      <c r="A3597" t="s">
        <v>15</v>
      </c>
      <c r="B3597" t="s">
        <v>32</v>
      </c>
      <c r="C3597" t="s">
        <v>26</v>
      </c>
      <c r="D3597" s="2">
        <v>43910.041666666657</v>
      </c>
      <c r="E3597">
        <v>7679</v>
      </c>
      <c r="F3597">
        <v>2275.5304342241961</v>
      </c>
      <c r="G3597">
        <v>59</v>
      </c>
      <c r="H3597">
        <v>3.9</v>
      </c>
      <c r="I3597">
        <f>YEAR(data1!$D3597)</f>
        <v>2020</v>
      </c>
      <c r="J3597">
        <f>SUMIFS(data1!$E$2:$E$15001,data1!$I$2:$I$15001,data1!$I3597)</f>
        <v>15201899</v>
      </c>
      <c r="K3597">
        <f>(data1!$J3597-J3596)/J3596</f>
        <v>0</v>
      </c>
    </row>
    <row r="3598" spans="1:11" x14ac:dyDescent="0.3">
      <c r="A3598" t="s">
        <v>15</v>
      </c>
      <c r="B3598" t="s">
        <v>20</v>
      </c>
      <c r="C3598" t="s">
        <v>19</v>
      </c>
      <c r="D3598" s="2">
        <v>43910.083333333343</v>
      </c>
      <c r="E3598">
        <v>6539</v>
      </c>
      <c r="F3598">
        <v>1832.5941061066301</v>
      </c>
      <c r="G3598">
        <v>50</v>
      </c>
      <c r="H3598">
        <v>3.7</v>
      </c>
      <c r="I3598">
        <f>YEAR(data1!$D3598)</f>
        <v>2020</v>
      </c>
      <c r="J3598">
        <f>SUMIFS(data1!$E$2:$E$15001,data1!$I$2:$I$15001,data1!$I3598)</f>
        <v>15201899</v>
      </c>
      <c r="K3598">
        <f>(data1!$J3598-J3597)/J3597</f>
        <v>0</v>
      </c>
    </row>
    <row r="3599" spans="1:11" x14ac:dyDescent="0.3">
      <c r="A3599" t="s">
        <v>17</v>
      </c>
      <c r="B3599" t="s">
        <v>34</v>
      </c>
      <c r="C3599" t="s">
        <v>21</v>
      </c>
      <c r="D3599" s="2">
        <v>43910.291666666657</v>
      </c>
      <c r="E3599">
        <v>4525</v>
      </c>
      <c r="F3599">
        <v>1339.6455499297549</v>
      </c>
      <c r="G3599">
        <v>53</v>
      </c>
      <c r="H3599">
        <v>3.2</v>
      </c>
      <c r="I3599">
        <f>YEAR(data1!$D3599)</f>
        <v>2020</v>
      </c>
      <c r="J3599">
        <f>SUMIFS(data1!$E$2:$E$15001,data1!$I$2:$I$15001,data1!$I3599)</f>
        <v>15201899</v>
      </c>
      <c r="K3599">
        <f>(data1!$J3599-J3598)/J3598</f>
        <v>0</v>
      </c>
    </row>
    <row r="3600" spans="1:11" x14ac:dyDescent="0.3">
      <c r="A3600" t="s">
        <v>11</v>
      </c>
      <c r="B3600" t="s">
        <v>12</v>
      </c>
      <c r="C3600" t="s">
        <v>26</v>
      </c>
      <c r="D3600" s="2">
        <v>43910.291666666657</v>
      </c>
      <c r="E3600">
        <v>5698</v>
      </c>
      <c r="F3600">
        <v>1484.145570760717</v>
      </c>
      <c r="G3600">
        <v>104</v>
      </c>
      <c r="H3600">
        <v>3.8</v>
      </c>
      <c r="I3600">
        <f>YEAR(data1!$D3600)</f>
        <v>2020</v>
      </c>
      <c r="J3600">
        <f>SUMIFS(data1!$E$2:$E$15001,data1!$I$2:$I$15001,data1!$I3600)</f>
        <v>15201899</v>
      </c>
      <c r="K3600">
        <f>(data1!$J3600-J3599)/J3599</f>
        <v>0</v>
      </c>
    </row>
    <row r="3601" spans="1:11" x14ac:dyDescent="0.3">
      <c r="A3601" t="s">
        <v>17</v>
      </c>
      <c r="B3601" t="s">
        <v>37</v>
      </c>
      <c r="C3601" t="s">
        <v>21</v>
      </c>
      <c r="D3601" s="2">
        <v>43910.333333333343</v>
      </c>
      <c r="E3601">
        <v>7123</v>
      </c>
      <c r="F3601">
        <v>2651.2318905616648</v>
      </c>
      <c r="G3601">
        <v>128</v>
      </c>
      <c r="H3601">
        <v>4.9000000000000004</v>
      </c>
      <c r="I3601">
        <f>YEAR(data1!$D3601)</f>
        <v>2020</v>
      </c>
      <c r="J3601">
        <f>SUMIFS(data1!$E$2:$E$15001,data1!$I$2:$I$15001,data1!$I3601)</f>
        <v>15201899</v>
      </c>
      <c r="K3601">
        <f>(data1!$J3601-J3600)/J3600</f>
        <v>0</v>
      </c>
    </row>
    <row r="3602" spans="1:11" x14ac:dyDescent="0.3">
      <c r="A3602" t="s">
        <v>22</v>
      </c>
      <c r="B3602" t="s">
        <v>23</v>
      </c>
      <c r="C3602" t="s">
        <v>19</v>
      </c>
      <c r="D3602" s="2">
        <v>43910.375</v>
      </c>
      <c r="E3602">
        <v>3265</v>
      </c>
      <c r="F3602">
        <v>1106.724986687507</v>
      </c>
      <c r="G3602">
        <v>27</v>
      </c>
      <c r="H3602">
        <v>4</v>
      </c>
      <c r="I3602">
        <f>YEAR(data1!$D3602)</f>
        <v>2020</v>
      </c>
      <c r="J3602">
        <f>SUMIFS(data1!$E$2:$E$15001,data1!$I$2:$I$15001,data1!$I3602)</f>
        <v>15201899</v>
      </c>
      <c r="K3602">
        <f>(data1!$J3602-J3601)/J3601</f>
        <v>0</v>
      </c>
    </row>
    <row r="3603" spans="1:11" x14ac:dyDescent="0.3">
      <c r="A3603" t="s">
        <v>24</v>
      </c>
      <c r="B3603" t="s">
        <v>36</v>
      </c>
      <c r="C3603" t="s">
        <v>21</v>
      </c>
      <c r="D3603" s="2">
        <v>43910.708333333343</v>
      </c>
      <c r="E3603">
        <v>1061</v>
      </c>
      <c r="F3603">
        <v>294.86024307339801</v>
      </c>
      <c r="G3603">
        <v>11</v>
      </c>
      <c r="H3603">
        <v>4.9000000000000004</v>
      </c>
      <c r="I3603">
        <f>YEAR(data1!$D3603)</f>
        <v>2020</v>
      </c>
      <c r="J3603">
        <f>SUMIFS(data1!$E$2:$E$15001,data1!$I$2:$I$15001,data1!$I3603)</f>
        <v>15201899</v>
      </c>
      <c r="K3603">
        <f>(data1!$J3603-J3602)/J3602</f>
        <v>0</v>
      </c>
    </row>
    <row r="3604" spans="1:11" x14ac:dyDescent="0.3">
      <c r="A3604" t="s">
        <v>22</v>
      </c>
      <c r="B3604" t="s">
        <v>43</v>
      </c>
      <c r="C3604" t="s">
        <v>26</v>
      </c>
      <c r="D3604" s="2">
        <v>43911.166666666657</v>
      </c>
      <c r="E3604">
        <v>4743</v>
      </c>
      <c r="F3604">
        <v>1512.923200371752</v>
      </c>
      <c r="G3604">
        <v>33</v>
      </c>
      <c r="H3604">
        <v>3.4</v>
      </c>
      <c r="I3604">
        <f>YEAR(data1!$D3604)</f>
        <v>2020</v>
      </c>
      <c r="J3604">
        <f>SUMIFS(data1!$E$2:$E$15001,data1!$I$2:$I$15001,data1!$I3604)</f>
        <v>15201899</v>
      </c>
      <c r="K3604">
        <f>(data1!$J3604-J3603)/J3603</f>
        <v>0</v>
      </c>
    </row>
    <row r="3605" spans="1:11" x14ac:dyDescent="0.3">
      <c r="A3605" t="s">
        <v>17</v>
      </c>
      <c r="B3605" t="s">
        <v>34</v>
      </c>
      <c r="C3605" t="s">
        <v>19</v>
      </c>
      <c r="D3605" s="2">
        <v>43911.875</v>
      </c>
      <c r="E3605">
        <v>3221</v>
      </c>
      <c r="F3605">
        <v>958.96918273374251</v>
      </c>
      <c r="G3605">
        <v>53</v>
      </c>
      <c r="H3605">
        <v>3.5</v>
      </c>
      <c r="I3605">
        <f>YEAR(data1!$D3605)</f>
        <v>2020</v>
      </c>
      <c r="J3605">
        <f>SUMIFS(data1!$E$2:$E$15001,data1!$I$2:$I$15001,data1!$I3605)</f>
        <v>15201899</v>
      </c>
      <c r="K3605">
        <f>(data1!$J3605-J3604)/J3604</f>
        <v>0</v>
      </c>
    </row>
    <row r="3606" spans="1:11" x14ac:dyDescent="0.3">
      <c r="A3606" t="s">
        <v>11</v>
      </c>
      <c r="B3606" t="s">
        <v>35</v>
      </c>
      <c r="C3606" t="s">
        <v>13</v>
      </c>
      <c r="D3606" s="2">
        <v>43912.083333333343</v>
      </c>
      <c r="E3606">
        <v>4768</v>
      </c>
      <c r="F3606">
        <v>1367.300394202666</v>
      </c>
      <c r="G3606">
        <v>85</v>
      </c>
      <c r="H3606">
        <v>3.1</v>
      </c>
      <c r="I3606">
        <f>YEAR(data1!$D3606)</f>
        <v>2020</v>
      </c>
      <c r="J3606">
        <f>SUMIFS(data1!$E$2:$E$15001,data1!$I$2:$I$15001,data1!$I3606)</f>
        <v>15201899</v>
      </c>
      <c r="K3606">
        <f>(data1!$J3606-J3605)/J3605</f>
        <v>0</v>
      </c>
    </row>
    <row r="3607" spans="1:11" x14ac:dyDescent="0.3">
      <c r="A3607" t="s">
        <v>24</v>
      </c>
      <c r="B3607" t="s">
        <v>28</v>
      </c>
      <c r="C3607" t="s">
        <v>21</v>
      </c>
      <c r="D3607" s="2">
        <v>43912.166666666657</v>
      </c>
      <c r="E3607">
        <v>2821</v>
      </c>
      <c r="F3607">
        <v>575.47952693465891</v>
      </c>
      <c r="G3607">
        <v>26</v>
      </c>
      <c r="H3607">
        <v>4.4000000000000004</v>
      </c>
      <c r="I3607">
        <f>YEAR(data1!$D3607)</f>
        <v>2020</v>
      </c>
      <c r="J3607">
        <f>SUMIFS(data1!$E$2:$E$15001,data1!$I$2:$I$15001,data1!$I3607)</f>
        <v>15201899</v>
      </c>
      <c r="K3607">
        <f>(data1!$J3607-J3606)/J3606</f>
        <v>0</v>
      </c>
    </row>
    <row r="3608" spans="1:11" x14ac:dyDescent="0.3">
      <c r="A3608" t="s">
        <v>11</v>
      </c>
      <c r="B3608" t="s">
        <v>38</v>
      </c>
      <c r="C3608" t="s">
        <v>21</v>
      </c>
      <c r="D3608" s="2">
        <v>43912.625</v>
      </c>
      <c r="E3608">
        <v>1875</v>
      </c>
      <c r="F3608">
        <v>655.94983106557879</v>
      </c>
      <c r="G3608">
        <v>17</v>
      </c>
      <c r="H3608">
        <v>3.1</v>
      </c>
      <c r="I3608">
        <f>YEAR(data1!$D3608)</f>
        <v>2020</v>
      </c>
      <c r="J3608">
        <f>SUMIFS(data1!$E$2:$E$15001,data1!$I$2:$I$15001,data1!$I3608)</f>
        <v>15201899</v>
      </c>
      <c r="K3608">
        <f>(data1!$J3608-J3607)/J3607</f>
        <v>0</v>
      </c>
    </row>
    <row r="3609" spans="1:11" x14ac:dyDescent="0.3">
      <c r="A3609" t="s">
        <v>15</v>
      </c>
      <c r="B3609" t="s">
        <v>16</v>
      </c>
      <c r="C3609" t="s">
        <v>21</v>
      </c>
      <c r="D3609" s="2">
        <v>43912.666666666657</v>
      </c>
      <c r="E3609">
        <v>4489</v>
      </c>
      <c r="F3609">
        <v>1226.505358349699</v>
      </c>
      <c r="G3609">
        <v>39</v>
      </c>
      <c r="H3609">
        <v>3.8</v>
      </c>
      <c r="I3609">
        <f>YEAR(data1!$D3609)</f>
        <v>2020</v>
      </c>
      <c r="J3609">
        <f>SUMIFS(data1!$E$2:$E$15001,data1!$I$2:$I$15001,data1!$I3609)</f>
        <v>15201899</v>
      </c>
      <c r="K3609">
        <f>(data1!$J3609-J3608)/J3608</f>
        <v>0</v>
      </c>
    </row>
    <row r="3610" spans="1:11" x14ac:dyDescent="0.3">
      <c r="A3610" t="s">
        <v>22</v>
      </c>
      <c r="B3610" t="s">
        <v>23</v>
      </c>
      <c r="C3610" t="s">
        <v>19</v>
      </c>
      <c r="D3610" s="2">
        <v>43912.708333333343</v>
      </c>
      <c r="E3610">
        <v>2996</v>
      </c>
      <c r="F3610">
        <v>1084.0260552347061</v>
      </c>
      <c r="G3610">
        <v>53</v>
      </c>
      <c r="H3610">
        <v>3.5</v>
      </c>
      <c r="I3610">
        <f>YEAR(data1!$D3610)</f>
        <v>2020</v>
      </c>
      <c r="J3610">
        <f>SUMIFS(data1!$E$2:$E$15001,data1!$I$2:$I$15001,data1!$I3610)</f>
        <v>15201899</v>
      </c>
      <c r="K3610">
        <f>(data1!$J3610-J3609)/J3609</f>
        <v>0</v>
      </c>
    </row>
    <row r="3611" spans="1:11" x14ac:dyDescent="0.3">
      <c r="A3611" t="s">
        <v>17</v>
      </c>
      <c r="B3611" t="s">
        <v>29</v>
      </c>
      <c r="C3611" t="s">
        <v>26</v>
      </c>
      <c r="D3611" s="2">
        <v>43912.833333333343</v>
      </c>
      <c r="E3611">
        <v>4313</v>
      </c>
      <c r="F3611">
        <v>1010.574384826817</v>
      </c>
      <c r="G3611">
        <v>32</v>
      </c>
      <c r="H3611">
        <v>4.7</v>
      </c>
      <c r="I3611">
        <f>YEAR(data1!$D3611)</f>
        <v>2020</v>
      </c>
      <c r="J3611">
        <f>SUMIFS(data1!$E$2:$E$15001,data1!$I$2:$I$15001,data1!$I3611)</f>
        <v>15201899</v>
      </c>
      <c r="K3611">
        <f>(data1!$J3611-J3610)/J3610</f>
        <v>0</v>
      </c>
    </row>
    <row r="3612" spans="1:11" x14ac:dyDescent="0.3">
      <c r="A3612" t="s">
        <v>22</v>
      </c>
      <c r="B3612" t="s">
        <v>43</v>
      </c>
      <c r="C3612" t="s">
        <v>19</v>
      </c>
      <c r="D3612" s="2">
        <v>43913.125</v>
      </c>
      <c r="E3612">
        <v>5560</v>
      </c>
      <c r="F3612">
        <v>1129.817616936384</v>
      </c>
      <c r="G3612">
        <v>52</v>
      </c>
      <c r="H3612">
        <v>3.4</v>
      </c>
      <c r="I3612">
        <f>YEAR(data1!$D3612)</f>
        <v>2020</v>
      </c>
      <c r="J3612">
        <f>SUMIFS(data1!$E$2:$E$15001,data1!$I$2:$I$15001,data1!$I3612)</f>
        <v>15201899</v>
      </c>
      <c r="K3612">
        <f>(data1!$J3612-J3611)/J3611</f>
        <v>0</v>
      </c>
    </row>
    <row r="3613" spans="1:11" x14ac:dyDescent="0.3">
      <c r="A3613" t="s">
        <v>11</v>
      </c>
      <c r="B3613" t="s">
        <v>38</v>
      </c>
      <c r="C3613" t="s">
        <v>21</v>
      </c>
      <c r="D3613" s="2">
        <v>43913.166666666657</v>
      </c>
      <c r="E3613">
        <v>8600</v>
      </c>
      <c r="F3613">
        <v>3431.9152461031581</v>
      </c>
      <c r="G3613">
        <v>136</v>
      </c>
      <c r="H3613">
        <v>4.3</v>
      </c>
      <c r="I3613">
        <f>YEAR(data1!$D3613)</f>
        <v>2020</v>
      </c>
      <c r="J3613">
        <f>SUMIFS(data1!$E$2:$E$15001,data1!$I$2:$I$15001,data1!$I3613)</f>
        <v>15201899</v>
      </c>
      <c r="K3613">
        <f>(data1!$J3613-J3612)/J3612</f>
        <v>0</v>
      </c>
    </row>
    <row r="3614" spans="1:11" x14ac:dyDescent="0.3">
      <c r="A3614" t="s">
        <v>22</v>
      </c>
      <c r="B3614" t="s">
        <v>44</v>
      </c>
      <c r="C3614" t="s">
        <v>26</v>
      </c>
      <c r="D3614" s="2">
        <v>43913.333333333343</v>
      </c>
      <c r="E3614">
        <v>3053</v>
      </c>
      <c r="F3614">
        <v>819.03016039247723</v>
      </c>
      <c r="G3614">
        <v>51</v>
      </c>
      <c r="H3614">
        <v>3.1</v>
      </c>
      <c r="I3614">
        <f>YEAR(data1!$D3614)</f>
        <v>2020</v>
      </c>
      <c r="J3614">
        <f>SUMIFS(data1!$E$2:$E$15001,data1!$I$2:$I$15001,data1!$I3614)</f>
        <v>15201899</v>
      </c>
      <c r="K3614">
        <f>(data1!$J3614-J3613)/J3613</f>
        <v>0</v>
      </c>
    </row>
    <row r="3615" spans="1:11" x14ac:dyDescent="0.3">
      <c r="A3615" t="s">
        <v>11</v>
      </c>
      <c r="B3615" t="s">
        <v>35</v>
      </c>
      <c r="C3615" t="s">
        <v>19</v>
      </c>
      <c r="D3615" s="2">
        <v>43913.375</v>
      </c>
      <c r="E3615">
        <v>4748</v>
      </c>
      <c r="F3615">
        <v>1429.23541145541</v>
      </c>
      <c r="G3615">
        <v>32</v>
      </c>
      <c r="H3615">
        <v>3.4</v>
      </c>
      <c r="I3615">
        <f>YEAR(data1!$D3615)</f>
        <v>2020</v>
      </c>
      <c r="J3615">
        <f>SUMIFS(data1!$E$2:$E$15001,data1!$I$2:$I$15001,data1!$I3615)</f>
        <v>15201899</v>
      </c>
      <c r="K3615">
        <f>(data1!$J3615-J3614)/J3614</f>
        <v>0</v>
      </c>
    </row>
    <row r="3616" spans="1:11" x14ac:dyDescent="0.3">
      <c r="A3616" t="s">
        <v>11</v>
      </c>
      <c r="B3616" t="s">
        <v>38</v>
      </c>
      <c r="C3616" t="s">
        <v>21</v>
      </c>
      <c r="D3616" s="2">
        <v>43913.791666666657</v>
      </c>
      <c r="E3616">
        <v>7627</v>
      </c>
      <c r="F3616">
        <v>1717.806674438302</v>
      </c>
      <c r="G3616">
        <v>75</v>
      </c>
      <c r="H3616">
        <v>4.4000000000000004</v>
      </c>
      <c r="I3616">
        <f>YEAR(data1!$D3616)</f>
        <v>2020</v>
      </c>
      <c r="J3616">
        <f>SUMIFS(data1!$E$2:$E$15001,data1!$I$2:$I$15001,data1!$I3616)</f>
        <v>15201899</v>
      </c>
      <c r="K3616">
        <f>(data1!$J3616-J3615)/J3615</f>
        <v>0</v>
      </c>
    </row>
    <row r="3617" spans="1:11" x14ac:dyDescent="0.3">
      <c r="A3617" t="s">
        <v>24</v>
      </c>
      <c r="B3617" t="s">
        <v>27</v>
      </c>
      <c r="C3617" t="s">
        <v>26</v>
      </c>
      <c r="D3617" s="2">
        <v>43913.791666666657</v>
      </c>
      <c r="E3617">
        <v>6062</v>
      </c>
      <c r="F3617">
        <v>1965.139174853409</v>
      </c>
      <c r="G3617">
        <v>90</v>
      </c>
      <c r="H3617">
        <v>4.5999999999999996</v>
      </c>
      <c r="I3617">
        <f>YEAR(data1!$D3617)</f>
        <v>2020</v>
      </c>
      <c r="J3617">
        <f>SUMIFS(data1!$E$2:$E$15001,data1!$I$2:$I$15001,data1!$I3617)</f>
        <v>15201899</v>
      </c>
      <c r="K3617">
        <f>(data1!$J3617-J3616)/J3616</f>
        <v>0</v>
      </c>
    </row>
    <row r="3618" spans="1:11" x14ac:dyDescent="0.3">
      <c r="A3618" t="s">
        <v>17</v>
      </c>
      <c r="B3618" t="s">
        <v>18</v>
      </c>
      <c r="C3618" t="s">
        <v>19</v>
      </c>
      <c r="D3618" s="2">
        <v>43913.916666666657</v>
      </c>
      <c r="E3618">
        <v>6511</v>
      </c>
      <c r="F3618">
        <v>1560.75143306123</v>
      </c>
      <c r="G3618">
        <v>61</v>
      </c>
      <c r="H3618">
        <v>4.7</v>
      </c>
      <c r="I3618">
        <f>YEAR(data1!$D3618)</f>
        <v>2020</v>
      </c>
      <c r="J3618">
        <f>SUMIFS(data1!$E$2:$E$15001,data1!$I$2:$I$15001,data1!$I3618)</f>
        <v>15201899</v>
      </c>
      <c r="K3618">
        <f>(data1!$J3618-J3617)/J3617</f>
        <v>0</v>
      </c>
    </row>
    <row r="3619" spans="1:11" x14ac:dyDescent="0.3">
      <c r="A3619" t="s">
        <v>15</v>
      </c>
      <c r="B3619" t="s">
        <v>40</v>
      </c>
      <c r="C3619" t="s">
        <v>13</v>
      </c>
      <c r="D3619" s="2">
        <v>43914.041666666657</v>
      </c>
      <c r="E3619">
        <v>8562</v>
      </c>
      <c r="F3619">
        <v>2998.7993682004262</v>
      </c>
      <c r="G3619">
        <v>74</v>
      </c>
      <c r="H3619">
        <v>3.2</v>
      </c>
      <c r="I3619">
        <f>YEAR(data1!$D3619)</f>
        <v>2020</v>
      </c>
      <c r="J3619">
        <f>SUMIFS(data1!$E$2:$E$15001,data1!$I$2:$I$15001,data1!$I3619)</f>
        <v>15201899</v>
      </c>
      <c r="K3619">
        <f>(data1!$J3619-J3618)/J3618</f>
        <v>0</v>
      </c>
    </row>
    <row r="3620" spans="1:11" x14ac:dyDescent="0.3">
      <c r="A3620" t="s">
        <v>11</v>
      </c>
      <c r="B3620" t="s">
        <v>41</v>
      </c>
      <c r="C3620" t="s">
        <v>26</v>
      </c>
      <c r="D3620" s="2">
        <v>43914.25</v>
      </c>
      <c r="E3620">
        <v>2954</v>
      </c>
      <c r="F3620">
        <v>1119.236958224539</v>
      </c>
      <c r="G3620">
        <v>32</v>
      </c>
      <c r="H3620">
        <v>4</v>
      </c>
      <c r="I3620">
        <f>YEAR(data1!$D3620)</f>
        <v>2020</v>
      </c>
      <c r="J3620">
        <f>SUMIFS(data1!$E$2:$E$15001,data1!$I$2:$I$15001,data1!$I3620)</f>
        <v>15201899</v>
      </c>
      <c r="K3620">
        <f>(data1!$J3620-J3619)/J3619</f>
        <v>0</v>
      </c>
    </row>
    <row r="3621" spans="1:11" x14ac:dyDescent="0.3">
      <c r="A3621" t="s">
        <v>24</v>
      </c>
      <c r="B3621" t="s">
        <v>27</v>
      </c>
      <c r="C3621" t="s">
        <v>13</v>
      </c>
      <c r="D3621" s="2">
        <v>43914.333333333343</v>
      </c>
      <c r="E3621">
        <v>6059</v>
      </c>
      <c r="F3621">
        <v>1828.27810387514</v>
      </c>
      <c r="G3621">
        <v>70</v>
      </c>
      <c r="H3621">
        <v>4.0999999999999996</v>
      </c>
      <c r="I3621">
        <f>YEAR(data1!$D3621)</f>
        <v>2020</v>
      </c>
      <c r="J3621">
        <f>SUMIFS(data1!$E$2:$E$15001,data1!$I$2:$I$15001,data1!$I3621)</f>
        <v>15201899</v>
      </c>
      <c r="K3621">
        <f>(data1!$J3621-J3620)/J3620</f>
        <v>0</v>
      </c>
    </row>
    <row r="3622" spans="1:11" x14ac:dyDescent="0.3">
      <c r="A3622" t="s">
        <v>24</v>
      </c>
      <c r="B3622" t="s">
        <v>36</v>
      </c>
      <c r="C3622" t="s">
        <v>13</v>
      </c>
      <c r="D3622" s="2">
        <v>43914.375</v>
      </c>
      <c r="E3622">
        <v>6209</v>
      </c>
      <c r="F3622">
        <v>1433.490285395085</v>
      </c>
      <c r="G3622">
        <v>88</v>
      </c>
      <c r="H3622">
        <v>4.9000000000000004</v>
      </c>
      <c r="I3622">
        <f>YEAR(data1!$D3622)</f>
        <v>2020</v>
      </c>
      <c r="J3622">
        <f>SUMIFS(data1!$E$2:$E$15001,data1!$I$2:$I$15001,data1!$I3622)</f>
        <v>15201899</v>
      </c>
      <c r="K3622">
        <f>(data1!$J3622-J3621)/J3621</f>
        <v>0</v>
      </c>
    </row>
    <row r="3623" spans="1:11" x14ac:dyDescent="0.3">
      <c r="A3623" t="s">
        <v>24</v>
      </c>
      <c r="B3623" t="s">
        <v>28</v>
      </c>
      <c r="C3623" t="s">
        <v>21</v>
      </c>
      <c r="D3623" s="2">
        <v>43914.458333333343</v>
      </c>
      <c r="E3623">
        <v>6465</v>
      </c>
      <c r="F3623">
        <v>1328.735008238926</v>
      </c>
      <c r="G3623">
        <v>58</v>
      </c>
      <c r="H3623">
        <v>3.4</v>
      </c>
      <c r="I3623">
        <f>YEAR(data1!$D3623)</f>
        <v>2020</v>
      </c>
      <c r="J3623">
        <f>SUMIFS(data1!$E$2:$E$15001,data1!$I$2:$I$15001,data1!$I3623)</f>
        <v>15201899</v>
      </c>
      <c r="K3623">
        <f>(data1!$J3623-J3622)/J3622</f>
        <v>0</v>
      </c>
    </row>
    <row r="3624" spans="1:11" x14ac:dyDescent="0.3">
      <c r="A3624" t="s">
        <v>22</v>
      </c>
      <c r="B3624" t="s">
        <v>16</v>
      </c>
      <c r="C3624" t="s">
        <v>26</v>
      </c>
      <c r="D3624" s="2">
        <v>43914.583333333343</v>
      </c>
      <c r="E3624">
        <v>3671</v>
      </c>
      <c r="F3624">
        <v>1310.7822632995819</v>
      </c>
      <c r="G3624">
        <v>31</v>
      </c>
      <c r="H3624">
        <v>4.0999999999999996</v>
      </c>
      <c r="I3624">
        <f>YEAR(data1!$D3624)</f>
        <v>2020</v>
      </c>
      <c r="J3624">
        <f>SUMIFS(data1!$E$2:$E$15001,data1!$I$2:$I$15001,data1!$I3624)</f>
        <v>15201899</v>
      </c>
      <c r="K3624">
        <f>(data1!$J3624-J3623)/J3623</f>
        <v>0</v>
      </c>
    </row>
    <row r="3625" spans="1:11" x14ac:dyDescent="0.3">
      <c r="A3625" t="s">
        <v>11</v>
      </c>
      <c r="B3625" t="s">
        <v>35</v>
      </c>
      <c r="C3625" t="s">
        <v>26</v>
      </c>
      <c r="D3625" s="2">
        <v>43914.791666666657</v>
      </c>
      <c r="E3625">
        <v>4282</v>
      </c>
      <c r="F3625">
        <v>1269.0240229209021</v>
      </c>
      <c r="G3625">
        <v>80</v>
      </c>
      <c r="H3625">
        <v>3.8</v>
      </c>
      <c r="I3625">
        <f>YEAR(data1!$D3625)</f>
        <v>2020</v>
      </c>
      <c r="J3625">
        <f>SUMIFS(data1!$E$2:$E$15001,data1!$I$2:$I$15001,data1!$I3625)</f>
        <v>15201899</v>
      </c>
      <c r="K3625">
        <f>(data1!$J3625-J3624)/J3624</f>
        <v>0</v>
      </c>
    </row>
    <row r="3626" spans="1:11" x14ac:dyDescent="0.3">
      <c r="A3626" t="s">
        <v>15</v>
      </c>
      <c r="B3626" t="s">
        <v>20</v>
      </c>
      <c r="C3626" t="s">
        <v>19</v>
      </c>
      <c r="D3626" s="2">
        <v>43915</v>
      </c>
      <c r="E3626">
        <v>2092</v>
      </c>
      <c r="F3626">
        <v>635.01029566768807</v>
      </c>
      <c r="G3626">
        <v>17</v>
      </c>
      <c r="H3626">
        <v>4.0999999999999996</v>
      </c>
      <c r="I3626">
        <f>YEAR(data1!$D3626)</f>
        <v>2020</v>
      </c>
      <c r="J3626">
        <f>SUMIFS(data1!$E$2:$E$15001,data1!$I$2:$I$15001,data1!$I3626)</f>
        <v>15201899</v>
      </c>
      <c r="K3626">
        <f>(data1!$J3626-J3625)/J3625</f>
        <v>0</v>
      </c>
    </row>
    <row r="3627" spans="1:11" x14ac:dyDescent="0.3">
      <c r="A3627" t="s">
        <v>22</v>
      </c>
      <c r="B3627" t="s">
        <v>23</v>
      </c>
      <c r="C3627" t="s">
        <v>21</v>
      </c>
      <c r="D3627" s="2">
        <v>43915</v>
      </c>
      <c r="E3627">
        <v>5792</v>
      </c>
      <c r="F3627">
        <v>1776.6736469732889</v>
      </c>
      <c r="G3627">
        <v>39</v>
      </c>
      <c r="H3627">
        <v>3.1</v>
      </c>
      <c r="I3627">
        <f>YEAR(data1!$D3627)</f>
        <v>2020</v>
      </c>
      <c r="J3627">
        <f>SUMIFS(data1!$E$2:$E$15001,data1!$I$2:$I$15001,data1!$I3627)</f>
        <v>15201899</v>
      </c>
      <c r="K3627">
        <f>(data1!$J3627-J3626)/J3626</f>
        <v>0</v>
      </c>
    </row>
    <row r="3628" spans="1:11" x14ac:dyDescent="0.3">
      <c r="A3628" t="s">
        <v>17</v>
      </c>
      <c r="B3628" t="s">
        <v>31</v>
      </c>
      <c r="C3628" t="s">
        <v>21</v>
      </c>
      <c r="D3628" s="2">
        <v>43915.125</v>
      </c>
      <c r="E3628">
        <v>7267</v>
      </c>
      <c r="F3628">
        <v>1861.636022027217</v>
      </c>
      <c r="G3628">
        <v>97</v>
      </c>
      <c r="H3628">
        <v>3.7</v>
      </c>
      <c r="I3628">
        <f>YEAR(data1!$D3628)</f>
        <v>2020</v>
      </c>
      <c r="J3628">
        <f>SUMIFS(data1!$E$2:$E$15001,data1!$I$2:$I$15001,data1!$I3628)</f>
        <v>15201899</v>
      </c>
      <c r="K3628">
        <f>(data1!$J3628-J3627)/J3627</f>
        <v>0</v>
      </c>
    </row>
    <row r="3629" spans="1:11" x14ac:dyDescent="0.3">
      <c r="A3629" t="s">
        <v>17</v>
      </c>
      <c r="B3629" t="s">
        <v>29</v>
      </c>
      <c r="C3629" t="s">
        <v>26</v>
      </c>
      <c r="D3629" s="2">
        <v>43915.166666666657</v>
      </c>
      <c r="E3629">
        <v>8683</v>
      </c>
      <c r="F3629">
        <v>2647.287491194626</v>
      </c>
      <c r="G3629">
        <v>91</v>
      </c>
      <c r="H3629">
        <v>4.7</v>
      </c>
      <c r="I3629">
        <f>YEAR(data1!$D3629)</f>
        <v>2020</v>
      </c>
      <c r="J3629">
        <f>SUMIFS(data1!$E$2:$E$15001,data1!$I$2:$I$15001,data1!$I3629)</f>
        <v>15201899</v>
      </c>
      <c r="K3629">
        <f>(data1!$J3629-J3628)/J3628</f>
        <v>0</v>
      </c>
    </row>
    <row r="3630" spans="1:11" x14ac:dyDescent="0.3">
      <c r="A3630" t="s">
        <v>15</v>
      </c>
      <c r="B3630" t="s">
        <v>32</v>
      </c>
      <c r="C3630" t="s">
        <v>21</v>
      </c>
      <c r="D3630" s="2">
        <v>43915.166666666657</v>
      </c>
      <c r="E3630">
        <v>5546</v>
      </c>
      <c r="F3630">
        <v>1785.9275239097219</v>
      </c>
      <c r="G3630">
        <v>44</v>
      </c>
      <c r="H3630">
        <v>3.7</v>
      </c>
      <c r="I3630">
        <f>YEAR(data1!$D3630)</f>
        <v>2020</v>
      </c>
      <c r="J3630">
        <f>SUMIFS(data1!$E$2:$E$15001,data1!$I$2:$I$15001,data1!$I3630)</f>
        <v>15201899</v>
      </c>
      <c r="K3630">
        <f>(data1!$J3630-J3629)/J3629</f>
        <v>0</v>
      </c>
    </row>
    <row r="3631" spans="1:11" x14ac:dyDescent="0.3">
      <c r="A3631" t="s">
        <v>22</v>
      </c>
      <c r="B3631" t="s">
        <v>43</v>
      </c>
      <c r="C3631" t="s">
        <v>19</v>
      </c>
      <c r="D3631" s="2">
        <v>43915.333333333343</v>
      </c>
      <c r="E3631">
        <v>2400</v>
      </c>
      <c r="F3631">
        <v>904.62345438162754</v>
      </c>
      <c r="G3631">
        <v>20</v>
      </c>
      <c r="H3631">
        <v>4.0999999999999996</v>
      </c>
      <c r="I3631">
        <f>YEAR(data1!$D3631)</f>
        <v>2020</v>
      </c>
      <c r="J3631">
        <f>SUMIFS(data1!$E$2:$E$15001,data1!$I$2:$I$15001,data1!$I3631)</f>
        <v>15201899</v>
      </c>
      <c r="K3631">
        <f>(data1!$J3631-J3630)/J3630</f>
        <v>0</v>
      </c>
    </row>
    <row r="3632" spans="1:11" x14ac:dyDescent="0.3">
      <c r="A3632" t="s">
        <v>11</v>
      </c>
      <c r="B3632" t="s">
        <v>12</v>
      </c>
      <c r="C3632" t="s">
        <v>19</v>
      </c>
      <c r="D3632" s="2">
        <v>43915.375</v>
      </c>
      <c r="E3632">
        <v>5239</v>
      </c>
      <c r="F3632">
        <v>1343.7963987301009</v>
      </c>
      <c r="G3632">
        <v>41</v>
      </c>
      <c r="H3632">
        <v>3.4</v>
      </c>
      <c r="I3632">
        <f>YEAR(data1!$D3632)</f>
        <v>2020</v>
      </c>
      <c r="J3632">
        <f>SUMIFS(data1!$E$2:$E$15001,data1!$I$2:$I$15001,data1!$I3632)</f>
        <v>15201899</v>
      </c>
      <c r="K3632">
        <f>(data1!$J3632-J3631)/J3631</f>
        <v>0</v>
      </c>
    </row>
    <row r="3633" spans="1:11" x14ac:dyDescent="0.3">
      <c r="A3633" t="s">
        <v>15</v>
      </c>
      <c r="B3633" t="s">
        <v>32</v>
      </c>
      <c r="C3633" t="s">
        <v>26</v>
      </c>
      <c r="D3633" s="2">
        <v>43915.375</v>
      </c>
      <c r="E3633">
        <v>7022</v>
      </c>
      <c r="F3633">
        <v>2381.2798536444111</v>
      </c>
      <c r="G3633">
        <v>86</v>
      </c>
      <c r="H3633">
        <v>4.2</v>
      </c>
      <c r="I3633">
        <f>YEAR(data1!$D3633)</f>
        <v>2020</v>
      </c>
      <c r="J3633">
        <f>SUMIFS(data1!$E$2:$E$15001,data1!$I$2:$I$15001,data1!$I3633)</f>
        <v>15201899</v>
      </c>
      <c r="K3633">
        <f>(data1!$J3633-J3632)/J3632</f>
        <v>0</v>
      </c>
    </row>
    <row r="3634" spans="1:11" x14ac:dyDescent="0.3">
      <c r="A3634" t="s">
        <v>17</v>
      </c>
      <c r="B3634" t="s">
        <v>34</v>
      </c>
      <c r="C3634" t="s">
        <v>21</v>
      </c>
      <c r="D3634" s="2">
        <v>43915.375</v>
      </c>
      <c r="E3634">
        <v>2340</v>
      </c>
      <c r="F3634">
        <v>545.09326268922359</v>
      </c>
      <c r="G3634">
        <v>30</v>
      </c>
      <c r="H3634">
        <v>4.5999999999999996</v>
      </c>
      <c r="I3634">
        <f>YEAR(data1!$D3634)</f>
        <v>2020</v>
      </c>
      <c r="J3634">
        <f>SUMIFS(data1!$E$2:$E$15001,data1!$I$2:$I$15001,data1!$I3634)</f>
        <v>15201899</v>
      </c>
      <c r="K3634">
        <f>(data1!$J3634-J3633)/J3633</f>
        <v>0</v>
      </c>
    </row>
    <row r="3635" spans="1:11" x14ac:dyDescent="0.3">
      <c r="A3635" t="s">
        <v>22</v>
      </c>
      <c r="B3635" t="s">
        <v>44</v>
      </c>
      <c r="C3635" t="s">
        <v>19</v>
      </c>
      <c r="D3635" s="2">
        <v>43915.458333333343</v>
      </c>
      <c r="E3635">
        <v>4177</v>
      </c>
      <c r="F3635">
        <v>1131.212975981573</v>
      </c>
      <c r="G3635">
        <v>43</v>
      </c>
      <c r="H3635">
        <v>4.7</v>
      </c>
      <c r="I3635">
        <f>YEAR(data1!$D3635)</f>
        <v>2020</v>
      </c>
      <c r="J3635">
        <f>SUMIFS(data1!$E$2:$E$15001,data1!$I$2:$I$15001,data1!$I3635)</f>
        <v>15201899</v>
      </c>
      <c r="K3635">
        <f>(data1!$J3635-J3634)/J3634</f>
        <v>0</v>
      </c>
    </row>
    <row r="3636" spans="1:11" x14ac:dyDescent="0.3">
      <c r="A3636" t="s">
        <v>24</v>
      </c>
      <c r="B3636" t="s">
        <v>25</v>
      </c>
      <c r="C3636" t="s">
        <v>21</v>
      </c>
      <c r="D3636" s="2">
        <v>43915.5</v>
      </c>
      <c r="E3636">
        <v>7014</v>
      </c>
      <c r="F3636">
        <v>1700.791315406949</v>
      </c>
      <c r="G3636">
        <v>55</v>
      </c>
      <c r="H3636">
        <v>4.9000000000000004</v>
      </c>
      <c r="I3636">
        <f>YEAR(data1!$D3636)</f>
        <v>2020</v>
      </c>
      <c r="J3636">
        <f>SUMIFS(data1!$E$2:$E$15001,data1!$I$2:$I$15001,data1!$I3636)</f>
        <v>15201899</v>
      </c>
      <c r="K3636">
        <f>(data1!$J3636-J3635)/J3635</f>
        <v>0</v>
      </c>
    </row>
    <row r="3637" spans="1:11" x14ac:dyDescent="0.3">
      <c r="A3637" t="s">
        <v>22</v>
      </c>
      <c r="B3637" t="s">
        <v>33</v>
      </c>
      <c r="C3637" t="s">
        <v>13</v>
      </c>
      <c r="D3637" s="2">
        <v>43915.5</v>
      </c>
      <c r="E3637">
        <v>14317</v>
      </c>
      <c r="F3637">
        <v>4373.0329033908729</v>
      </c>
      <c r="G3637">
        <v>161</v>
      </c>
      <c r="H3637">
        <v>3.3</v>
      </c>
      <c r="I3637">
        <f>YEAR(data1!$D3637)</f>
        <v>2020</v>
      </c>
      <c r="J3637">
        <f>SUMIFS(data1!$E$2:$E$15001,data1!$I$2:$I$15001,data1!$I3637)</f>
        <v>15201899</v>
      </c>
      <c r="K3637">
        <f>(data1!$J3637-J3636)/J3636</f>
        <v>0</v>
      </c>
    </row>
    <row r="3638" spans="1:11" x14ac:dyDescent="0.3">
      <c r="A3638" t="s">
        <v>22</v>
      </c>
      <c r="B3638" t="s">
        <v>43</v>
      </c>
      <c r="C3638" t="s">
        <v>26</v>
      </c>
      <c r="D3638" s="2">
        <v>43915.791666666657</v>
      </c>
      <c r="E3638">
        <v>10013</v>
      </c>
      <c r="F3638">
        <v>3659.6126107226551</v>
      </c>
      <c r="G3638">
        <v>159</v>
      </c>
      <c r="H3638">
        <v>3.2</v>
      </c>
      <c r="I3638">
        <f>YEAR(data1!$D3638)</f>
        <v>2020</v>
      </c>
      <c r="J3638">
        <f>SUMIFS(data1!$E$2:$E$15001,data1!$I$2:$I$15001,data1!$I3638)</f>
        <v>15201899</v>
      </c>
      <c r="K3638">
        <f>(data1!$J3638-J3637)/J3637</f>
        <v>0</v>
      </c>
    </row>
    <row r="3639" spans="1:11" x14ac:dyDescent="0.3">
      <c r="A3639" t="s">
        <v>15</v>
      </c>
      <c r="B3639" t="s">
        <v>20</v>
      </c>
      <c r="C3639" t="s">
        <v>21</v>
      </c>
      <c r="D3639" s="2">
        <v>43915.833333333343</v>
      </c>
      <c r="E3639">
        <v>5629</v>
      </c>
      <c r="F3639">
        <v>1281.532141792595</v>
      </c>
      <c r="G3639">
        <v>55</v>
      </c>
      <c r="H3639">
        <v>4.3</v>
      </c>
      <c r="I3639">
        <f>YEAR(data1!$D3639)</f>
        <v>2020</v>
      </c>
      <c r="J3639">
        <f>SUMIFS(data1!$E$2:$E$15001,data1!$I$2:$I$15001,data1!$I3639)</f>
        <v>15201899</v>
      </c>
      <c r="K3639">
        <f>(data1!$J3639-J3638)/J3638</f>
        <v>0</v>
      </c>
    </row>
    <row r="3640" spans="1:11" x14ac:dyDescent="0.3">
      <c r="A3640" t="s">
        <v>11</v>
      </c>
      <c r="B3640" t="s">
        <v>39</v>
      </c>
      <c r="C3640" t="s">
        <v>19</v>
      </c>
      <c r="D3640" s="2">
        <v>43915.916666666657</v>
      </c>
      <c r="E3640">
        <v>5374</v>
      </c>
      <c r="F3640">
        <v>1475.6756127950759</v>
      </c>
      <c r="G3640">
        <v>61</v>
      </c>
      <c r="H3640">
        <v>4</v>
      </c>
      <c r="I3640">
        <f>YEAR(data1!$D3640)</f>
        <v>2020</v>
      </c>
      <c r="J3640">
        <f>SUMIFS(data1!$E$2:$E$15001,data1!$I$2:$I$15001,data1!$I3640)</f>
        <v>15201899</v>
      </c>
      <c r="K3640">
        <f>(data1!$J3640-J3639)/J3639</f>
        <v>0</v>
      </c>
    </row>
    <row r="3641" spans="1:11" x14ac:dyDescent="0.3">
      <c r="A3641" t="s">
        <v>17</v>
      </c>
      <c r="B3641" t="s">
        <v>34</v>
      </c>
      <c r="C3641" t="s">
        <v>13</v>
      </c>
      <c r="D3641" s="2">
        <v>43915.916666666657</v>
      </c>
      <c r="E3641">
        <v>3121</v>
      </c>
      <c r="F3641">
        <v>1080.3306240293409</v>
      </c>
      <c r="G3641">
        <v>39</v>
      </c>
      <c r="H3641">
        <v>4.2</v>
      </c>
      <c r="I3641">
        <f>YEAR(data1!$D3641)</f>
        <v>2020</v>
      </c>
      <c r="J3641">
        <f>SUMIFS(data1!$E$2:$E$15001,data1!$I$2:$I$15001,data1!$I3641)</f>
        <v>15201899</v>
      </c>
      <c r="K3641">
        <f>(data1!$J3641-J3640)/J3640</f>
        <v>0</v>
      </c>
    </row>
    <row r="3642" spans="1:11" x14ac:dyDescent="0.3">
      <c r="A3642" t="s">
        <v>15</v>
      </c>
      <c r="B3642" t="s">
        <v>16</v>
      </c>
      <c r="C3642" t="s">
        <v>13</v>
      </c>
      <c r="D3642" s="2">
        <v>43916.125</v>
      </c>
      <c r="E3642">
        <v>5093</v>
      </c>
      <c r="F3642">
        <v>1526.684005618366</v>
      </c>
      <c r="G3642">
        <v>36</v>
      </c>
      <c r="H3642">
        <v>4.2</v>
      </c>
      <c r="I3642">
        <f>YEAR(data1!$D3642)</f>
        <v>2020</v>
      </c>
      <c r="J3642">
        <f>SUMIFS(data1!$E$2:$E$15001,data1!$I$2:$I$15001,data1!$I3642)</f>
        <v>15201899</v>
      </c>
      <c r="K3642">
        <f>(data1!$J3642-J3641)/J3641</f>
        <v>0</v>
      </c>
    </row>
    <row r="3643" spans="1:11" x14ac:dyDescent="0.3">
      <c r="A3643" t="s">
        <v>24</v>
      </c>
      <c r="B3643" t="s">
        <v>25</v>
      </c>
      <c r="C3643" t="s">
        <v>26</v>
      </c>
      <c r="D3643" s="2">
        <v>43916.166666666657</v>
      </c>
      <c r="E3643">
        <v>6359</v>
      </c>
      <c r="F3643">
        <v>1480.6418428972429</v>
      </c>
      <c r="G3643">
        <v>51</v>
      </c>
      <c r="H3643">
        <v>3.5</v>
      </c>
      <c r="I3643">
        <f>YEAR(data1!$D3643)</f>
        <v>2020</v>
      </c>
      <c r="J3643">
        <f>SUMIFS(data1!$E$2:$E$15001,data1!$I$2:$I$15001,data1!$I3643)</f>
        <v>15201899</v>
      </c>
      <c r="K3643">
        <f>(data1!$J3643-J3642)/J3642</f>
        <v>0</v>
      </c>
    </row>
    <row r="3644" spans="1:11" x14ac:dyDescent="0.3">
      <c r="A3644" t="s">
        <v>17</v>
      </c>
      <c r="B3644" t="s">
        <v>18</v>
      </c>
      <c r="C3644" t="s">
        <v>13</v>
      </c>
      <c r="D3644" s="2">
        <v>43916.166666666657</v>
      </c>
      <c r="E3644">
        <v>8297</v>
      </c>
      <c r="F3644">
        <v>2469.9855703768708</v>
      </c>
      <c r="G3644">
        <v>91</v>
      </c>
      <c r="H3644">
        <v>3.9</v>
      </c>
      <c r="I3644">
        <f>YEAR(data1!$D3644)</f>
        <v>2020</v>
      </c>
      <c r="J3644">
        <f>SUMIFS(data1!$E$2:$E$15001,data1!$I$2:$I$15001,data1!$I3644)</f>
        <v>15201899</v>
      </c>
      <c r="K3644">
        <f>(data1!$J3644-J3643)/J3643</f>
        <v>0</v>
      </c>
    </row>
    <row r="3645" spans="1:11" x14ac:dyDescent="0.3">
      <c r="A3645" t="s">
        <v>22</v>
      </c>
      <c r="B3645" t="s">
        <v>33</v>
      </c>
      <c r="C3645" t="s">
        <v>13</v>
      </c>
      <c r="D3645" s="2">
        <v>43916.166666666657</v>
      </c>
      <c r="E3645">
        <v>7198</v>
      </c>
      <c r="F3645">
        <v>2838.8270746615499</v>
      </c>
      <c r="G3645">
        <v>81</v>
      </c>
      <c r="H3645">
        <v>4.5999999999999996</v>
      </c>
      <c r="I3645">
        <f>YEAR(data1!$D3645)</f>
        <v>2020</v>
      </c>
      <c r="J3645">
        <f>SUMIFS(data1!$E$2:$E$15001,data1!$I$2:$I$15001,data1!$I3645)</f>
        <v>15201899</v>
      </c>
      <c r="K3645">
        <f>(data1!$J3645-J3644)/J3644</f>
        <v>0</v>
      </c>
    </row>
    <row r="3646" spans="1:11" x14ac:dyDescent="0.3">
      <c r="A3646" t="s">
        <v>22</v>
      </c>
      <c r="B3646" t="s">
        <v>43</v>
      </c>
      <c r="C3646" t="s">
        <v>13</v>
      </c>
      <c r="D3646" s="2">
        <v>43916.333333333343</v>
      </c>
      <c r="E3646">
        <v>4797</v>
      </c>
      <c r="F3646">
        <v>1344.891393169391</v>
      </c>
      <c r="G3646">
        <v>48</v>
      </c>
      <c r="H3646">
        <v>4</v>
      </c>
      <c r="I3646">
        <f>YEAR(data1!$D3646)</f>
        <v>2020</v>
      </c>
      <c r="J3646">
        <f>SUMIFS(data1!$E$2:$E$15001,data1!$I$2:$I$15001,data1!$I3646)</f>
        <v>15201899</v>
      </c>
      <c r="K3646">
        <f>(data1!$J3646-J3645)/J3645</f>
        <v>0</v>
      </c>
    </row>
    <row r="3647" spans="1:11" x14ac:dyDescent="0.3">
      <c r="A3647" t="s">
        <v>24</v>
      </c>
      <c r="B3647" t="s">
        <v>36</v>
      </c>
      <c r="C3647" t="s">
        <v>19</v>
      </c>
      <c r="D3647" s="2">
        <v>43916.75</v>
      </c>
      <c r="E3647">
        <v>4504</v>
      </c>
      <c r="F3647">
        <v>1023.3879549058749</v>
      </c>
      <c r="G3647">
        <v>71</v>
      </c>
      <c r="H3647">
        <v>4.2</v>
      </c>
      <c r="I3647">
        <f>YEAR(data1!$D3647)</f>
        <v>2020</v>
      </c>
      <c r="J3647">
        <f>SUMIFS(data1!$E$2:$E$15001,data1!$I$2:$I$15001,data1!$I3647)</f>
        <v>15201899</v>
      </c>
      <c r="K3647">
        <f>(data1!$J3647-J3646)/J3646</f>
        <v>0</v>
      </c>
    </row>
    <row r="3648" spans="1:11" x14ac:dyDescent="0.3">
      <c r="A3648" t="s">
        <v>11</v>
      </c>
      <c r="B3648" t="s">
        <v>38</v>
      </c>
      <c r="C3648" t="s">
        <v>19</v>
      </c>
      <c r="D3648" s="2">
        <v>43916.833333333343</v>
      </c>
      <c r="E3648">
        <v>3546</v>
      </c>
      <c r="F3648">
        <v>1125.934327298821</v>
      </c>
      <c r="G3648">
        <v>68</v>
      </c>
      <c r="H3648">
        <v>3.5</v>
      </c>
      <c r="I3648">
        <f>YEAR(data1!$D3648)</f>
        <v>2020</v>
      </c>
      <c r="J3648">
        <f>SUMIFS(data1!$E$2:$E$15001,data1!$I$2:$I$15001,data1!$I3648)</f>
        <v>15201899</v>
      </c>
      <c r="K3648">
        <f>(data1!$J3648-J3647)/J3647</f>
        <v>0</v>
      </c>
    </row>
    <row r="3649" spans="1:11" x14ac:dyDescent="0.3">
      <c r="A3649" t="s">
        <v>11</v>
      </c>
      <c r="B3649" t="s">
        <v>39</v>
      </c>
      <c r="C3649" t="s">
        <v>21</v>
      </c>
      <c r="D3649" s="2">
        <v>43917.166666666657</v>
      </c>
      <c r="E3649">
        <v>3548</v>
      </c>
      <c r="F3649">
        <v>960.57154312581167</v>
      </c>
      <c r="G3649">
        <v>27</v>
      </c>
      <c r="H3649">
        <v>3</v>
      </c>
      <c r="I3649">
        <f>YEAR(data1!$D3649)</f>
        <v>2020</v>
      </c>
      <c r="J3649">
        <f>SUMIFS(data1!$E$2:$E$15001,data1!$I$2:$I$15001,data1!$I3649)</f>
        <v>15201899</v>
      </c>
      <c r="K3649">
        <f>(data1!$J3649-J3648)/J3648</f>
        <v>0</v>
      </c>
    </row>
    <row r="3650" spans="1:11" x14ac:dyDescent="0.3">
      <c r="A3650" t="s">
        <v>24</v>
      </c>
      <c r="B3650" t="s">
        <v>42</v>
      </c>
      <c r="C3650" t="s">
        <v>21</v>
      </c>
      <c r="D3650" s="2">
        <v>43917.291666666657</v>
      </c>
      <c r="E3650">
        <v>3823</v>
      </c>
      <c r="F3650">
        <v>789.5675276876118</v>
      </c>
      <c r="G3650">
        <v>39</v>
      </c>
      <c r="H3650">
        <v>3.4</v>
      </c>
      <c r="I3650">
        <f>YEAR(data1!$D3650)</f>
        <v>2020</v>
      </c>
      <c r="J3650">
        <f>SUMIFS(data1!$E$2:$E$15001,data1!$I$2:$I$15001,data1!$I3650)</f>
        <v>15201899</v>
      </c>
      <c r="K3650">
        <f>(data1!$J3650-J3649)/J3649</f>
        <v>0</v>
      </c>
    </row>
    <row r="3651" spans="1:11" x14ac:dyDescent="0.3">
      <c r="A3651" t="s">
        <v>17</v>
      </c>
      <c r="B3651" t="s">
        <v>18</v>
      </c>
      <c r="C3651" t="s">
        <v>26</v>
      </c>
      <c r="D3651" s="2">
        <v>43917.583333333343</v>
      </c>
      <c r="E3651">
        <v>583</v>
      </c>
      <c r="F3651">
        <v>231.49333313798761</v>
      </c>
      <c r="G3651">
        <v>7</v>
      </c>
      <c r="H3651">
        <v>4.0999999999999996</v>
      </c>
      <c r="I3651">
        <f>YEAR(data1!$D3651)</f>
        <v>2020</v>
      </c>
      <c r="J3651">
        <f>SUMIFS(data1!$E$2:$E$15001,data1!$I$2:$I$15001,data1!$I3651)</f>
        <v>15201899</v>
      </c>
      <c r="K3651">
        <f>(data1!$J3651-J3650)/J3650</f>
        <v>0</v>
      </c>
    </row>
    <row r="3652" spans="1:11" x14ac:dyDescent="0.3">
      <c r="A3652" t="s">
        <v>17</v>
      </c>
      <c r="B3652" t="s">
        <v>34</v>
      </c>
      <c r="C3652" t="s">
        <v>13</v>
      </c>
      <c r="D3652" s="2">
        <v>43917.666666666657</v>
      </c>
      <c r="E3652">
        <v>6200</v>
      </c>
      <c r="F3652">
        <v>2467.4205106554241</v>
      </c>
      <c r="G3652">
        <v>94</v>
      </c>
      <c r="H3652">
        <v>4.7</v>
      </c>
      <c r="I3652">
        <f>YEAR(data1!$D3652)</f>
        <v>2020</v>
      </c>
      <c r="J3652">
        <f>SUMIFS(data1!$E$2:$E$15001,data1!$I$2:$I$15001,data1!$I3652)</f>
        <v>15201899</v>
      </c>
      <c r="K3652">
        <f>(data1!$J3652-J3651)/J3651</f>
        <v>0</v>
      </c>
    </row>
    <row r="3653" spans="1:11" x14ac:dyDescent="0.3">
      <c r="A3653" t="s">
        <v>15</v>
      </c>
      <c r="B3653" t="s">
        <v>40</v>
      </c>
      <c r="C3653" t="s">
        <v>21</v>
      </c>
      <c r="D3653" s="2">
        <v>43917.75</v>
      </c>
      <c r="E3653">
        <v>3474</v>
      </c>
      <c r="F3653">
        <v>828.42669037974008</v>
      </c>
      <c r="G3653">
        <v>28</v>
      </c>
      <c r="H3653">
        <v>3.7</v>
      </c>
      <c r="I3653">
        <f>YEAR(data1!$D3653)</f>
        <v>2020</v>
      </c>
      <c r="J3653">
        <f>SUMIFS(data1!$E$2:$E$15001,data1!$I$2:$I$15001,data1!$I3653)</f>
        <v>15201899</v>
      </c>
      <c r="K3653">
        <f>(data1!$J3653-J3652)/J3652</f>
        <v>0</v>
      </c>
    </row>
    <row r="3654" spans="1:11" x14ac:dyDescent="0.3">
      <c r="A3654" t="s">
        <v>22</v>
      </c>
      <c r="B3654" t="s">
        <v>23</v>
      </c>
      <c r="C3654" t="s">
        <v>21</v>
      </c>
      <c r="D3654" s="2">
        <v>43917.958333333343</v>
      </c>
      <c r="E3654">
        <v>4970</v>
      </c>
      <c r="F3654">
        <v>1525.646868933507</v>
      </c>
      <c r="G3654">
        <v>37</v>
      </c>
      <c r="H3654">
        <v>3.6</v>
      </c>
      <c r="I3654">
        <f>YEAR(data1!$D3654)</f>
        <v>2020</v>
      </c>
      <c r="J3654">
        <f>SUMIFS(data1!$E$2:$E$15001,data1!$I$2:$I$15001,data1!$I3654)</f>
        <v>15201899</v>
      </c>
      <c r="K3654">
        <f>(data1!$J3654-J3653)/J3653</f>
        <v>0</v>
      </c>
    </row>
    <row r="3655" spans="1:11" x14ac:dyDescent="0.3">
      <c r="A3655" t="s">
        <v>22</v>
      </c>
      <c r="B3655" t="s">
        <v>16</v>
      </c>
      <c r="C3655" t="s">
        <v>19</v>
      </c>
      <c r="D3655" s="2">
        <v>43918.083333333343</v>
      </c>
      <c r="E3655">
        <v>3621</v>
      </c>
      <c r="F3655">
        <v>837.90979268569549</v>
      </c>
      <c r="G3655">
        <v>25</v>
      </c>
      <c r="H3655">
        <v>4.8</v>
      </c>
      <c r="I3655">
        <f>YEAR(data1!$D3655)</f>
        <v>2020</v>
      </c>
      <c r="J3655">
        <f>SUMIFS(data1!$E$2:$E$15001,data1!$I$2:$I$15001,data1!$I3655)</f>
        <v>15201899</v>
      </c>
      <c r="K3655">
        <f>(data1!$J3655-J3654)/J3654</f>
        <v>0</v>
      </c>
    </row>
    <row r="3656" spans="1:11" x14ac:dyDescent="0.3">
      <c r="A3656" t="s">
        <v>22</v>
      </c>
      <c r="B3656" t="s">
        <v>44</v>
      </c>
      <c r="C3656" t="s">
        <v>13</v>
      </c>
      <c r="D3656" s="2">
        <v>43918.333333333343</v>
      </c>
      <c r="E3656">
        <v>4230</v>
      </c>
      <c r="F3656">
        <v>977.9188522256502</v>
      </c>
      <c r="G3656">
        <v>36</v>
      </c>
      <c r="H3656">
        <v>4.3</v>
      </c>
      <c r="I3656">
        <f>YEAR(data1!$D3656)</f>
        <v>2020</v>
      </c>
      <c r="J3656">
        <f>SUMIFS(data1!$E$2:$E$15001,data1!$I$2:$I$15001,data1!$I3656)</f>
        <v>15201899</v>
      </c>
      <c r="K3656">
        <f>(data1!$J3656-J3655)/J3655</f>
        <v>0</v>
      </c>
    </row>
    <row r="3657" spans="1:11" x14ac:dyDescent="0.3">
      <c r="A3657" t="s">
        <v>11</v>
      </c>
      <c r="B3657" t="s">
        <v>41</v>
      </c>
      <c r="C3657" t="s">
        <v>13</v>
      </c>
      <c r="D3657" s="2">
        <v>43918.375</v>
      </c>
      <c r="E3657">
        <v>2464</v>
      </c>
      <c r="F3657">
        <v>697.58620740930462</v>
      </c>
      <c r="G3657">
        <v>28</v>
      </c>
      <c r="H3657">
        <v>4.0999999999999996</v>
      </c>
      <c r="I3657">
        <f>YEAR(data1!$D3657)</f>
        <v>2020</v>
      </c>
      <c r="J3657">
        <f>SUMIFS(data1!$E$2:$E$15001,data1!$I$2:$I$15001,data1!$I3657)</f>
        <v>15201899</v>
      </c>
      <c r="K3657">
        <f>(data1!$J3657-J3656)/J3656</f>
        <v>0</v>
      </c>
    </row>
    <row r="3658" spans="1:11" x14ac:dyDescent="0.3">
      <c r="A3658" t="s">
        <v>17</v>
      </c>
      <c r="B3658" t="s">
        <v>29</v>
      </c>
      <c r="C3658" t="s">
        <v>13</v>
      </c>
      <c r="D3658" s="2">
        <v>43918.416666666657</v>
      </c>
      <c r="E3658">
        <v>7032</v>
      </c>
      <c r="F3658">
        <v>1535.2492833685501</v>
      </c>
      <c r="G3658">
        <v>83</v>
      </c>
      <c r="H3658">
        <v>3.5</v>
      </c>
      <c r="I3658">
        <f>YEAR(data1!$D3658)</f>
        <v>2020</v>
      </c>
      <c r="J3658">
        <f>SUMIFS(data1!$E$2:$E$15001,data1!$I$2:$I$15001,data1!$I3658)</f>
        <v>15201899</v>
      </c>
      <c r="K3658">
        <f>(data1!$J3658-J3657)/J3657</f>
        <v>0</v>
      </c>
    </row>
    <row r="3659" spans="1:11" x14ac:dyDescent="0.3">
      <c r="A3659" t="s">
        <v>15</v>
      </c>
      <c r="B3659" t="s">
        <v>30</v>
      </c>
      <c r="C3659" t="s">
        <v>26</v>
      </c>
      <c r="D3659" s="2">
        <v>43918.458333333343</v>
      </c>
      <c r="E3659">
        <v>5242</v>
      </c>
      <c r="F3659">
        <v>1760.9577457620319</v>
      </c>
      <c r="G3659">
        <v>92</v>
      </c>
      <c r="H3659">
        <v>3.3</v>
      </c>
      <c r="I3659">
        <f>YEAR(data1!$D3659)</f>
        <v>2020</v>
      </c>
      <c r="J3659">
        <f>SUMIFS(data1!$E$2:$E$15001,data1!$I$2:$I$15001,data1!$I3659)</f>
        <v>15201899</v>
      </c>
      <c r="K3659">
        <f>(data1!$J3659-J3658)/J3658</f>
        <v>0</v>
      </c>
    </row>
    <row r="3660" spans="1:11" x14ac:dyDescent="0.3">
      <c r="A3660" t="s">
        <v>11</v>
      </c>
      <c r="B3660" t="s">
        <v>35</v>
      </c>
      <c r="C3660" t="s">
        <v>19</v>
      </c>
      <c r="D3660" s="2">
        <v>43918.5</v>
      </c>
      <c r="E3660">
        <v>5454</v>
      </c>
      <c r="F3660">
        <v>1907.5129629831031</v>
      </c>
      <c r="G3660">
        <v>108</v>
      </c>
      <c r="H3660">
        <v>5</v>
      </c>
      <c r="I3660">
        <f>YEAR(data1!$D3660)</f>
        <v>2020</v>
      </c>
      <c r="J3660">
        <f>SUMIFS(data1!$E$2:$E$15001,data1!$I$2:$I$15001,data1!$I3660)</f>
        <v>15201899</v>
      </c>
      <c r="K3660">
        <f>(data1!$J3660-J3659)/J3659</f>
        <v>0</v>
      </c>
    </row>
    <row r="3661" spans="1:11" x14ac:dyDescent="0.3">
      <c r="A3661" t="s">
        <v>17</v>
      </c>
      <c r="B3661" t="s">
        <v>37</v>
      </c>
      <c r="C3661" t="s">
        <v>19</v>
      </c>
      <c r="D3661" s="2">
        <v>43918.541666666657</v>
      </c>
      <c r="E3661">
        <v>4476</v>
      </c>
      <c r="F3661">
        <v>1009.839573765837</v>
      </c>
      <c r="G3661">
        <v>50</v>
      </c>
      <c r="H3661">
        <v>4.7</v>
      </c>
      <c r="I3661">
        <f>YEAR(data1!$D3661)</f>
        <v>2020</v>
      </c>
      <c r="J3661">
        <f>SUMIFS(data1!$E$2:$E$15001,data1!$I$2:$I$15001,data1!$I3661)</f>
        <v>15201899</v>
      </c>
      <c r="K3661">
        <f>(data1!$J3661-J3660)/J3660</f>
        <v>0</v>
      </c>
    </row>
    <row r="3662" spans="1:11" x14ac:dyDescent="0.3">
      <c r="A3662" t="s">
        <v>17</v>
      </c>
      <c r="B3662" t="s">
        <v>29</v>
      </c>
      <c r="C3662" t="s">
        <v>19</v>
      </c>
      <c r="D3662" s="2">
        <v>43918.541666666657</v>
      </c>
      <c r="E3662">
        <v>8475</v>
      </c>
      <c r="F3662">
        <v>3075.5583280253782</v>
      </c>
      <c r="G3662">
        <v>82</v>
      </c>
      <c r="H3662">
        <v>3.7</v>
      </c>
      <c r="I3662">
        <f>YEAR(data1!$D3662)</f>
        <v>2020</v>
      </c>
      <c r="J3662">
        <f>SUMIFS(data1!$E$2:$E$15001,data1!$I$2:$I$15001,data1!$I3662)</f>
        <v>15201899</v>
      </c>
      <c r="K3662">
        <f>(data1!$J3662-J3661)/J3661</f>
        <v>0</v>
      </c>
    </row>
    <row r="3663" spans="1:11" x14ac:dyDescent="0.3">
      <c r="A3663" t="s">
        <v>24</v>
      </c>
      <c r="B3663" t="s">
        <v>36</v>
      </c>
      <c r="C3663" t="s">
        <v>19</v>
      </c>
      <c r="D3663" s="2">
        <v>43919</v>
      </c>
      <c r="E3663">
        <v>5244</v>
      </c>
      <c r="F3663">
        <v>1494.765718224633</v>
      </c>
      <c r="G3663">
        <v>49</v>
      </c>
      <c r="H3663">
        <v>4.8</v>
      </c>
      <c r="I3663">
        <f>YEAR(data1!$D3663)</f>
        <v>2020</v>
      </c>
      <c r="J3663">
        <f>SUMIFS(data1!$E$2:$E$15001,data1!$I$2:$I$15001,data1!$I3663)</f>
        <v>15201899</v>
      </c>
      <c r="K3663">
        <f>(data1!$J3663-J3662)/J3662</f>
        <v>0</v>
      </c>
    </row>
    <row r="3664" spans="1:11" x14ac:dyDescent="0.3">
      <c r="A3664" t="s">
        <v>24</v>
      </c>
      <c r="B3664" t="s">
        <v>36</v>
      </c>
      <c r="C3664" t="s">
        <v>19</v>
      </c>
      <c r="D3664" s="2">
        <v>43919.208333333343</v>
      </c>
      <c r="E3664">
        <v>5791</v>
      </c>
      <c r="F3664">
        <v>1870.9894324972361</v>
      </c>
      <c r="G3664">
        <v>53</v>
      </c>
      <c r="H3664">
        <v>3.1</v>
      </c>
      <c r="I3664">
        <f>YEAR(data1!$D3664)</f>
        <v>2020</v>
      </c>
      <c r="J3664">
        <f>SUMIFS(data1!$E$2:$E$15001,data1!$I$2:$I$15001,data1!$I3664)</f>
        <v>15201899</v>
      </c>
      <c r="K3664">
        <f>(data1!$J3664-J3663)/J3663</f>
        <v>0</v>
      </c>
    </row>
    <row r="3665" spans="1:11" x14ac:dyDescent="0.3">
      <c r="A3665" t="s">
        <v>11</v>
      </c>
      <c r="B3665" t="s">
        <v>41</v>
      </c>
      <c r="C3665" t="s">
        <v>21</v>
      </c>
      <c r="D3665" s="2">
        <v>43919.208333333343</v>
      </c>
      <c r="E3665">
        <v>4155</v>
      </c>
      <c r="F3665">
        <v>1473.867127314217</v>
      </c>
      <c r="G3665">
        <v>36</v>
      </c>
      <c r="H3665">
        <v>4.8</v>
      </c>
      <c r="I3665">
        <f>YEAR(data1!$D3665)</f>
        <v>2020</v>
      </c>
      <c r="J3665">
        <f>SUMIFS(data1!$E$2:$E$15001,data1!$I$2:$I$15001,data1!$I3665)</f>
        <v>15201899</v>
      </c>
      <c r="K3665">
        <f>(data1!$J3665-J3664)/J3664</f>
        <v>0</v>
      </c>
    </row>
    <row r="3666" spans="1:11" x14ac:dyDescent="0.3">
      <c r="A3666" t="s">
        <v>17</v>
      </c>
      <c r="B3666" t="s">
        <v>29</v>
      </c>
      <c r="C3666" t="s">
        <v>19</v>
      </c>
      <c r="D3666" s="2">
        <v>43919.25</v>
      </c>
      <c r="E3666">
        <v>1893</v>
      </c>
      <c r="F3666">
        <v>553.7893373581669</v>
      </c>
      <c r="G3666">
        <v>14</v>
      </c>
      <c r="H3666">
        <v>4.5</v>
      </c>
      <c r="I3666">
        <f>YEAR(data1!$D3666)</f>
        <v>2020</v>
      </c>
      <c r="J3666">
        <f>SUMIFS(data1!$E$2:$E$15001,data1!$I$2:$I$15001,data1!$I3666)</f>
        <v>15201899</v>
      </c>
      <c r="K3666">
        <f>(data1!$J3666-J3665)/J3665</f>
        <v>0</v>
      </c>
    </row>
    <row r="3667" spans="1:11" x14ac:dyDescent="0.3">
      <c r="A3667" t="s">
        <v>17</v>
      </c>
      <c r="B3667" t="s">
        <v>37</v>
      </c>
      <c r="C3667" t="s">
        <v>19</v>
      </c>
      <c r="D3667" s="2">
        <v>43919.541666666657</v>
      </c>
      <c r="E3667">
        <v>4882</v>
      </c>
      <c r="F3667">
        <v>1356.4184748782391</v>
      </c>
      <c r="G3667">
        <v>88</v>
      </c>
      <c r="H3667">
        <v>4.7</v>
      </c>
      <c r="I3667">
        <f>YEAR(data1!$D3667)</f>
        <v>2020</v>
      </c>
      <c r="J3667">
        <f>SUMIFS(data1!$E$2:$E$15001,data1!$I$2:$I$15001,data1!$I3667)</f>
        <v>15201899</v>
      </c>
      <c r="K3667">
        <f>(data1!$J3667-J3666)/J3666</f>
        <v>0</v>
      </c>
    </row>
    <row r="3668" spans="1:11" x14ac:dyDescent="0.3">
      <c r="A3668" t="s">
        <v>11</v>
      </c>
      <c r="B3668" t="s">
        <v>35</v>
      </c>
      <c r="C3668" t="s">
        <v>13</v>
      </c>
      <c r="D3668" s="2">
        <v>43919.625</v>
      </c>
      <c r="E3668">
        <v>5694</v>
      </c>
      <c r="F3668">
        <v>1167.037599538849</v>
      </c>
      <c r="G3668">
        <v>50</v>
      </c>
      <c r="H3668">
        <v>4.4000000000000004</v>
      </c>
      <c r="I3668">
        <f>YEAR(data1!$D3668)</f>
        <v>2020</v>
      </c>
      <c r="J3668">
        <f>SUMIFS(data1!$E$2:$E$15001,data1!$I$2:$I$15001,data1!$I3668)</f>
        <v>15201899</v>
      </c>
      <c r="K3668">
        <f>(data1!$J3668-J3667)/J3667</f>
        <v>0</v>
      </c>
    </row>
    <row r="3669" spans="1:11" x14ac:dyDescent="0.3">
      <c r="A3669" t="s">
        <v>15</v>
      </c>
      <c r="B3669" t="s">
        <v>20</v>
      </c>
      <c r="C3669" t="s">
        <v>13</v>
      </c>
      <c r="D3669" s="2">
        <v>43919.666666666657</v>
      </c>
      <c r="E3669">
        <v>4858</v>
      </c>
      <c r="F3669">
        <v>1829.581506173457</v>
      </c>
      <c r="G3669">
        <v>37</v>
      </c>
      <c r="H3669">
        <v>4.9000000000000004</v>
      </c>
      <c r="I3669">
        <f>YEAR(data1!$D3669)</f>
        <v>2020</v>
      </c>
      <c r="J3669">
        <f>SUMIFS(data1!$E$2:$E$15001,data1!$I$2:$I$15001,data1!$I3669)</f>
        <v>15201899</v>
      </c>
      <c r="K3669">
        <f>(data1!$J3669-J3668)/J3668</f>
        <v>0</v>
      </c>
    </row>
    <row r="3670" spans="1:11" x14ac:dyDescent="0.3">
      <c r="A3670" t="s">
        <v>24</v>
      </c>
      <c r="B3670" t="s">
        <v>42</v>
      </c>
      <c r="C3670" t="s">
        <v>21</v>
      </c>
      <c r="D3670" s="2">
        <v>43919.75</v>
      </c>
      <c r="E3670">
        <v>9215</v>
      </c>
      <c r="F3670">
        <v>2040.063040986681</v>
      </c>
      <c r="G3670">
        <v>95</v>
      </c>
      <c r="H3670">
        <v>3.5</v>
      </c>
      <c r="I3670">
        <f>YEAR(data1!$D3670)</f>
        <v>2020</v>
      </c>
      <c r="J3670">
        <f>SUMIFS(data1!$E$2:$E$15001,data1!$I$2:$I$15001,data1!$I3670)</f>
        <v>15201899</v>
      </c>
      <c r="K3670">
        <f>(data1!$J3670-J3669)/J3669</f>
        <v>0</v>
      </c>
    </row>
    <row r="3671" spans="1:11" x14ac:dyDescent="0.3">
      <c r="A3671" t="s">
        <v>22</v>
      </c>
      <c r="B3671" t="s">
        <v>23</v>
      </c>
      <c r="C3671" t="s">
        <v>13</v>
      </c>
      <c r="D3671" s="2">
        <v>43919.916666666657</v>
      </c>
      <c r="E3671">
        <v>11280</v>
      </c>
      <c r="F3671">
        <v>4316.1982110824138</v>
      </c>
      <c r="G3671">
        <v>124</v>
      </c>
      <c r="H3671">
        <v>4.5999999999999996</v>
      </c>
      <c r="I3671">
        <f>YEAR(data1!$D3671)</f>
        <v>2020</v>
      </c>
      <c r="J3671">
        <f>SUMIFS(data1!$E$2:$E$15001,data1!$I$2:$I$15001,data1!$I3671)</f>
        <v>15201899</v>
      </c>
      <c r="K3671">
        <f>(data1!$J3671-J3670)/J3670</f>
        <v>0</v>
      </c>
    </row>
    <row r="3672" spans="1:11" x14ac:dyDescent="0.3">
      <c r="A3672" t="s">
        <v>15</v>
      </c>
      <c r="B3672" t="s">
        <v>32</v>
      </c>
      <c r="C3672" t="s">
        <v>13</v>
      </c>
      <c r="D3672" s="2">
        <v>43920.041666666657</v>
      </c>
      <c r="E3672">
        <v>4350</v>
      </c>
      <c r="F3672">
        <v>1305.500940314208</v>
      </c>
      <c r="G3672">
        <v>54</v>
      </c>
      <c r="H3672">
        <v>3.3</v>
      </c>
      <c r="I3672">
        <f>YEAR(data1!$D3672)</f>
        <v>2020</v>
      </c>
      <c r="J3672">
        <f>SUMIFS(data1!$E$2:$E$15001,data1!$I$2:$I$15001,data1!$I3672)</f>
        <v>15201899</v>
      </c>
      <c r="K3672">
        <f>(data1!$J3672-J3671)/J3671</f>
        <v>0</v>
      </c>
    </row>
    <row r="3673" spans="1:11" x14ac:dyDescent="0.3">
      <c r="A3673" t="s">
        <v>22</v>
      </c>
      <c r="B3673" t="s">
        <v>23</v>
      </c>
      <c r="C3673" t="s">
        <v>13</v>
      </c>
      <c r="D3673" s="2">
        <v>43920.041666666657</v>
      </c>
      <c r="E3673">
        <v>3454</v>
      </c>
      <c r="F3673">
        <v>762.06020217520904</v>
      </c>
      <c r="G3673">
        <v>65</v>
      </c>
      <c r="H3673">
        <v>4</v>
      </c>
      <c r="I3673">
        <f>YEAR(data1!$D3673)</f>
        <v>2020</v>
      </c>
      <c r="J3673">
        <f>SUMIFS(data1!$E$2:$E$15001,data1!$I$2:$I$15001,data1!$I3673)</f>
        <v>15201899</v>
      </c>
      <c r="K3673">
        <f>(data1!$J3673-J3672)/J3672</f>
        <v>0</v>
      </c>
    </row>
    <row r="3674" spans="1:11" x14ac:dyDescent="0.3">
      <c r="A3674" t="s">
        <v>11</v>
      </c>
      <c r="B3674" t="s">
        <v>35</v>
      </c>
      <c r="C3674" t="s">
        <v>21</v>
      </c>
      <c r="D3674" s="2">
        <v>43920.5</v>
      </c>
      <c r="E3674">
        <v>5935</v>
      </c>
      <c r="F3674">
        <v>1944.4580940462979</v>
      </c>
      <c r="G3674">
        <v>97</v>
      </c>
      <c r="H3674">
        <v>4</v>
      </c>
      <c r="I3674">
        <f>YEAR(data1!$D3674)</f>
        <v>2020</v>
      </c>
      <c r="J3674">
        <f>SUMIFS(data1!$E$2:$E$15001,data1!$I$2:$I$15001,data1!$I3674)</f>
        <v>15201899</v>
      </c>
      <c r="K3674">
        <f>(data1!$J3674-J3673)/J3673</f>
        <v>0</v>
      </c>
    </row>
    <row r="3675" spans="1:11" x14ac:dyDescent="0.3">
      <c r="A3675" t="s">
        <v>17</v>
      </c>
      <c r="B3675" t="s">
        <v>34</v>
      </c>
      <c r="C3675" t="s">
        <v>13</v>
      </c>
      <c r="D3675" s="2">
        <v>43920.833333333343</v>
      </c>
      <c r="E3675">
        <v>6295</v>
      </c>
      <c r="F3675">
        <v>2343.4813659090451</v>
      </c>
      <c r="G3675">
        <v>51</v>
      </c>
      <c r="H3675">
        <v>4.8</v>
      </c>
      <c r="I3675">
        <f>YEAR(data1!$D3675)</f>
        <v>2020</v>
      </c>
      <c r="J3675">
        <f>SUMIFS(data1!$E$2:$E$15001,data1!$I$2:$I$15001,data1!$I3675)</f>
        <v>15201899</v>
      </c>
      <c r="K3675">
        <f>(data1!$J3675-J3674)/J3674</f>
        <v>0</v>
      </c>
    </row>
    <row r="3676" spans="1:11" x14ac:dyDescent="0.3">
      <c r="A3676" t="s">
        <v>22</v>
      </c>
      <c r="B3676" t="s">
        <v>23</v>
      </c>
      <c r="C3676" t="s">
        <v>21</v>
      </c>
      <c r="D3676" s="2">
        <v>43920.916666666657</v>
      </c>
      <c r="E3676">
        <v>6144</v>
      </c>
      <c r="F3676">
        <v>2287.3927078346392</v>
      </c>
      <c r="G3676">
        <v>68</v>
      </c>
      <c r="H3676">
        <v>3</v>
      </c>
      <c r="I3676">
        <f>YEAR(data1!$D3676)</f>
        <v>2020</v>
      </c>
      <c r="J3676">
        <f>SUMIFS(data1!$E$2:$E$15001,data1!$I$2:$I$15001,data1!$I3676)</f>
        <v>15201899</v>
      </c>
      <c r="K3676">
        <f>(data1!$J3676-J3675)/J3675</f>
        <v>0</v>
      </c>
    </row>
    <row r="3677" spans="1:11" x14ac:dyDescent="0.3">
      <c r="A3677" t="s">
        <v>24</v>
      </c>
      <c r="B3677" t="s">
        <v>28</v>
      </c>
      <c r="C3677" t="s">
        <v>21</v>
      </c>
      <c r="D3677" s="2">
        <v>43921.166666666657</v>
      </c>
      <c r="E3677">
        <v>6100</v>
      </c>
      <c r="F3677">
        <v>1759.274266138146</v>
      </c>
      <c r="G3677">
        <v>41</v>
      </c>
      <c r="H3677">
        <v>3.5</v>
      </c>
      <c r="I3677">
        <f>YEAR(data1!$D3677)</f>
        <v>2020</v>
      </c>
      <c r="J3677">
        <f>SUMIFS(data1!$E$2:$E$15001,data1!$I$2:$I$15001,data1!$I3677)</f>
        <v>15201899</v>
      </c>
      <c r="K3677">
        <f>(data1!$J3677-J3676)/J3676</f>
        <v>0</v>
      </c>
    </row>
    <row r="3678" spans="1:11" x14ac:dyDescent="0.3">
      <c r="A3678" t="s">
        <v>11</v>
      </c>
      <c r="B3678" t="s">
        <v>39</v>
      </c>
      <c r="C3678" t="s">
        <v>21</v>
      </c>
      <c r="D3678" s="2">
        <v>43921.333333333343</v>
      </c>
      <c r="E3678">
        <v>7186</v>
      </c>
      <c r="F3678">
        <v>2252.756324719574</v>
      </c>
      <c r="G3678">
        <v>70</v>
      </c>
      <c r="H3678">
        <v>4.7</v>
      </c>
      <c r="I3678">
        <f>YEAR(data1!$D3678)</f>
        <v>2020</v>
      </c>
      <c r="J3678">
        <f>SUMIFS(data1!$E$2:$E$15001,data1!$I$2:$I$15001,data1!$I3678)</f>
        <v>15201899</v>
      </c>
      <c r="K3678">
        <f>(data1!$J3678-J3677)/J3677</f>
        <v>0</v>
      </c>
    </row>
    <row r="3679" spans="1:11" x14ac:dyDescent="0.3">
      <c r="A3679" t="s">
        <v>24</v>
      </c>
      <c r="B3679" t="s">
        <v>42</v>
      </c>
      <c r="C3679" t="s">
        <v>21</v>
      </c>
      <c r="D3679" s="2">
        <v>43921.375</v>
      </c>
      <c r="E3679">
        <v>5871</v>
      </c>
      <c r="F3679">
        <v>2135.7095371114801</v>
      </c>
      <c r="G3679">
        <v>97</v>
      </c>
      <c r="H3679">
        <v>4</v>
      </c>
      <c r="I3679">
        <f>YEAR(data1!$D3679)</f>
        <v>2020</v>
      </c>
      <c r="J3679">
        <f>SUMIFS(data1!$E$2:$E$15001,data1!$I$2:$I$15001,data1!$I3679)</f>
        <v>15201899</v>
      </c>
      <c r="K3679">
        <f>(data1!$J3679-J3678)/J3678</f>
        <v>0</v>
      </c>
    </row>
    <row r="3680" spans="1:11" x14ac:dyDescent="0.3">
      <c r="A3680" t="s">
        <v>15</v>
      </c>
      <c r="B3680" t="s">
        <v>40</v>
      </c>
      <c r="C3680" t="s">
        <v>21</v>
      </c>
      <c r="D3680" s="2">
        <v>43922.208333333343</v>
      </c>
      <c r="E3680">
        <v>2418</v>
      </c>
      <c r="F3680">
        <v>665.82952432607692</v>
      </c>
      <c r="G3680">
        <v>23</v>
      </c>
      <c r="H3680">
        <v>3.1</v>
      </c>
      <c r="I3680">
        <f>YEAR(data1!$D3680)</f>
        <v>2020</v>
      </c>
      <c r="J3680">
        <f>SUMIFS(data1!$E$2:$E$15001,data1!$I$2:$I$15001,data1!$I3680)</f>
        <v>15201899</v>
      </c>
      <c r="K3680">
        <f>(data1!$J3680-J3679)/J3679</f>
        <v>0</v>
      </c>
    </row>
    <row r="3681" spans="1:11" x14ac:dyDescent="0.3">
      <c r="A3681" t="s">
        <v>11</v>
      </c>
      <c r="B3681" t="s">
        <v>41</v>
      </c>
      <c r="C3681" t="s">
        <v>19</v>
      </c>
      <c r="D3681" s="2">
        <v>43922.458333333343</v>
      </c>
      <c r="E3681">
        <v>3728</v>
      </c>
      <c r="F3681">
        <v>876.72771229035709</v>
      </c>
      <c r="G3681">
        <v>25</v>
      </c>
      <c r="H3681">
        <v>4.5</v>
      </c>
      <c r="I3681">
        <f>YEAR(data1!$D3681)</f>
        <v>2020</v>
      </c>
      <c r="J3681">
        <f>SUMIFS(data1!$E$2:$E$15001,data1!$I$2:$I$15001,data1!$I3681)</f>
        <v>15201899</v>
      </c>
      <c r="K3681">
        <f>(data1!$J3681-J3680)/J3680</f>
        <v>0</v>
      </c>
    </row>
    <row r="3682" spans="1:11" x14ac:dyDescent="0.3">
      <c r="A3682" t="s">
        <v>24</v>
      </c>
      <c r="B3682" t="s">
        <v>42</v>
      </c>
      <c r="C3682" t="s">
        <v>26</v>
      </c>
      <c r="D3682" s="2">
        <v>43922.5</v>
      </c>
      <c r="E3682">
        <v>7217</v>
      </c>
      <c r="F3682">
        <v>2479.8485893935531</v>
      </c>
      <c r="G3682">
        <v>77</v>
      </c>
      <c r="H3682">
        <v>4.5999999999999996</v>
      </c>
      <c r="I3682">
        <f>YEAR(data1!$D3682)</f>
        <v>2020</v>
      </c>
      <c r="J3682">
        <f>SUMIFS(data1!$E$2:$E$15001,data1!$I$2:$I$15001,data1!$I3682)</f>
        <v>15201899</v>
      </c>
      <c r="K3682">
        <f>(data1!$J3682-J3681)/J3681</f>
        <v>0</v>
      </c>
    </row>
    <row r="3683" spans="1:11" x14ac:dyDescent="0.3">
      <c r="A3683" t="s">
        <v>17</v>
      </c>
      <c r="B3683" t="s">
        <v>31</v>
      </c>
      <c r="C3683" t="s">
        <v>26</v>
      </c>
      <c r="D3683" s="2">
        <v>43922.541666666657</v>
      </c>
      <c r="E3683">
        <v>4843</v>
      </c>
      <c r="F3683">
        <v>1805.872586154723</v>
      </c>
      <c r="G3683">
        <v>52</v>
      </c>
      <c r="H3683">
        <v>3.6</v>
      </c>
      <c r="I3683">
        <f>YEAR(data1!$D3683)</f>
        <v>2020</v>
      </c>
      <c r="J3683">
        <f>SUMIFS(data1!$E$2:$E$15001,data1!$I$2:$I$15001,data1!$I3683)</f>
        <v>15201899</v>
      </c>
      <c r="K3683">
        <f>(data1!$J3683-J3682)/J3682</f>
        <v>0</v>
      </c>
    </row>
    <row r="3684" spans="1:11" x14ac:dyDescent="0.3">
      <c r="A3684" t="s">
        <v>15</v>
      </c>
      <c r="B3684" t="s">
        <v>20</v>
      </c>
      <c r="C3684" t="s">
        <v>21</v>
      </c>
      <c r="D3684" s="2">
        <v>43922.625</v>
      </c>
      <c r="E3684">
        <v>8907</v>
      </c>
      <c r="F3684">
        <v>2124.2277362339928</v>
      </c>
      <c r="G3684">
        <v>116</v>
      </c>
      <c r="H3684">
        <v>3.4</v>
      </c>
      <c r="I3684">
        <f>YEAR(data1!$D3684)</f>
        <v>2020</v>
      </c>
      <c r="J3684">
        <f>SUMIFS(data1!$E$2:$E$15001,data1!$I$2:$I$15001,data1!$I3684)</f>
        <v>15201899</v>
      </c>
      <c r="K3684">
        <f>(data1!$J3684-J3683)/J3683</f>
        <v>0</v>
      </c>
    </row>
    <row r="3685" spans="1:11" x14ac:dyDescent="0.3">
      <c r="A3685" t="s">
        <v>22</v>
      </c>
      <c r="B3685" t="s">
        <v>33</v>
      </c>
      <c r="C3685" t="s">
        <v>21</v>
      </c>
      <c r="D3685" s="2">
        <v>43922.708333333343</v>
      </c>
      <c r="E3685">
        <v>4378</v>
      </c>
      <c r="F3685">
        <v>1292.869071566229</v>
      </c>
      <c r="G3685">
        <v>31</v>
      </c>
      <c r="H3685">
        <v>5</v>
      </c>
      <c r="I3685">
        <f>YEAR(data1!$D3685)</f>
        <v>2020</v>
      </c>
      <c r="J3685">
        <f>SUMIFS(data1!$E$2:$E$15001,data1!$I$2:$I$15001,data1!$I3685)</f>
        <v>15201899</v>
      </c>
      <c r="K3685">
        <f>(data1!$J3685-J3684)/J3684</f>
        <v>0</v>
      </c>
    </row>
    <row r="3686" spans="1:11" x14ac:dyDescent="0.3">
      <c r="A3686" t="s">
        <v>17</v>
      </c>
      <c r="B3686" t="s">
        <v>29</v>
      </c>
      <c r="C3686" t="s">
        <v>26</v>
      </c>
      <c r="D3686" s="2">
        <v>43922.75</v>
      </c>
      <c r="E3686">
        <v>7992</v>
      </c>
      <c r="F3686">
        <v>1682.4107219240841</v>
      </c>
      <c r="G3686">
        <v>54</v>
      </c>
      <c r="H3686">
        <v>4.9000000000000004</v>
      </c>
      <c r="I3686">
        <f>YEAR(data1!$D3686)</f>
        <v>2020</v>
      </c>
      <c r="J3686">
        <f>SUMIFS(data1!$E$2:$E$15001,data1!$I$2:$I$15001,data1!$I3686)</f>
        <v>15201899</v>
      </c>
      <c r="K3686">
        <f>(data1!$J3686-J3685)/J3685</f>
        <v>0</v>
      </c>
    </row>
    <row r="3687" spans="1:11" x14ac:dyDescent="0.3">
      <c r="A3687" t="s">
        <v>17</v>
      </c>
      <c r="B3687" t="s">
        <v>29</v>
      </c>
      <c r="C3687" t="s">
        <v>26</v>
      </c>
      <c r="D3687" s="2">
        <v>43922.75</v>
      </c>
      <c r="E3687">
        <v>7635</v>
      </c>
      <c r="F3687">
        <v>1575.244924573524</v>
      </c>
      <c r="G3687">
        <v>77</v>
      </c>
      <c r="H3687">
        <v>3.9</v>
      </c>
      <c r="I3687">
        <f>YEAR(data1!$D3687)</f>
        <v>2020</v>
      </c>
      <c r="J3687">
        <f>SUMIFS(data1!$E$2:$E$15001,data1!$I$2:$I$15001,data1!$I3687)</f>
        <v>15201899</v>
      </c>
      <c r="K3687">
        <f>(data1!$J3687-J3686)/J3686</f>
        <v>0</v>
      </c>
    </row>
    <row r="3688" spans="1:11" x14ac:dyDescent="0.3">
      <c r="A3688" t="s">
        <v>15</v>
      </c>
      <c r="B3688" t="s">
        <v>32</v>
      </c>
      <c r="C3688" t="s">
        <v>13</v>
      </c>
      <c r="D3688" s="2">
        <v>43922.875</v>
      </c>
      <c r="E3688">
        <v>7265</v>
      </c>
      <c r="F3688">
        <v>2364.0051883425881</v>
      </c>
      <c r="G3688">
        <v>103</v>
      </c>
      <c r="H3688">
        <v>4.3</v>
      </c>
      <c r="I3688">
        <f>YEAR(data1!$D3688)</f>
        <v>2020</v>
      </c>
      <c r="J3688">
        <f>SUMIFS(data1!$E$2:$E$15001,data1!$I$2:$I$15001,data1!$I3688)</f>
        <v>15201899</v>
      </c>
      <c r="K3688">
        <f>(data1!$J3688-J3687)/J3687</f>
        <v>0</v>
      </c>
    </row>
    <row r="3689" spans="1:11" x14ac:dyDescent="0.3">
      <c r="A3689" t="s">
        <v>11</v>
      </c>
      <c r="B3689" t="s">
        <v>41</v>
      </c>
      <c r="C3689" t="s">
        <v>19</v>
      </c>
      <c r="D3689" s="2">
        <v>43922.916666666657</v>
      </c>
      <c r="E3689">
        <v>5527</v>
      </c>
      <c r="F3689">
        <v>1896.782618211452</v>
      </c>
      <c r="G3689">
        <v>101</v>
      </c>
      <c r="H3689">
        <v>4</v>
      </c>
      <c r="I3689">
        <f>YEAR(data1!$D3689)</f>
        <v>2020</v>
      </c>
      <c r="J3689">
        <f>SUMIFS(data1!$E$2:$E$15001,data1!$I$2:$I$15001,data1!$I3689)</f>
        <v>15201899</v>
      </c>
      <c r="K3689">
        <f>(data1!$J3689-J3688)/J3688</f>
        <v>0</v>
      </c>
    </row>
    <row r="3690" spans="1:11" x14ac:dyDescent="0.3">
      <c r="A3690" t="s">
        <v>24</v>
      </c>
      <c r="B3690" t="s">
        <v>27</v>
      </c>
      <c r="C3690" t="s">
        <v>21</v>
      </c>
      <c r="D3690" s="2">
        <v>43923.041666666657</v>
      </c>
      <c r="E3690">
        <v>3771</v>
      </c>
      <c r="F3690">
        <v>1289.3821681186271</v>
      </c>
      <c r="G3690">
        <v>36</v>
      </c>
      <c r="H3690">
        <v>4.2</v>
      </c>
      <c r="I3690">
        <f>YEAR(data1!$D3690)</f>
        <v>2020</v>
      </c>
      <c r="J3690">
        <f>SUMIFS(data1!$E$2:$E$15001,data1!$I$2:$I$15001,data1!$I3690)</f>
        <v>15201899</v>
      </c>
      <c r="K3690">
        <f>(data1!$J3690-J3689)/J3689</f>
        <v>0</v>
      </c>
    </row>
    <row r="3691" spans="1:11" x14ac:dyDescent="0.3">
      <c r="A3691" t="s">
        <v>22</v>
      </c>
      <c r="B3691" t="s">
        <v>23</v>
      </c>
      <c r="C3691" t="s">
        <v>21</v>
      </c>
      <c r="D3691" s="2">
        <v>43923.208333333343</v>
      </c>
      <c r="E3691">
        <v>3888</v>
      </c>
      <c r="F3691">
        <v>1438.2206044871559</v>
      </c>
      <c r="G3691">
        <v>61</v>
      </c>
      <c r="H3691">
        <v>4.7</v>
      </c>
      <c r="I3691">
        <f>YEAR(data1!$D3691)</f>
        <v>2020</v>
      </c>
      <c r="J3691">
        <f>SUMIFS(data1!$E$2:$E$15001,data1!$I$2:$I$15001,data1!$I3691)</f>
        <v>15201899</v>
      </c>
      <c r="K3691">
        <f>(data1!$J3691-J3690)/J3690</f>
        <v>0</v>
      </c>
    </row>
    <row r="3692" spans="1:11" x14ac:dyDescent="0.3">
      <c r="A3692" t="s">
        <v>22</v>
      </c>
      <c r="B3692" t="s">
        <v>43</v>
      </c>
      <c r="C3692" t="s">
        <v>21</v>
      </c>
      <c r="D3692" s="2">
        <v>43923.208333333343</v>
      </c>
      <c r="E3692">
        <v>5090</v>
      </c>
      <c r="F3692">
        <v>1374.4548275952991</v>
      </c>
      <c r="G3692">
        <v>75</v>
      </c>
      <c r="H3692">
        <v>3.6</v>
      </c>
      <c r="I3692">
        <f>YEAR(data1!$D3692)</f>
        <v>2020</v>
      </c>
      <c r="J3692">
        <f>SUMIFS(data1!$E$2:$E$15001,data1!$I$2:$I$15001,data1!$I3692)</f>
        <v>15201899</v>
      </c>
      <c r="K3692">
        <f>(data1!$J3692-J3691)/J3691</f>
        <v>0</v>
      </c>
    </row>
    <row r="3693" spans="1:11" x14ac:dyDescent="0.3">
      <c r="A3693" t="s">
        <v>24</v>
      </c>
      <c r="B3693" t="s">
        <v>42</v>
      </c>
      <c r="C3693" t="s">
        <v>26</v>
      </c>
      <c r="D3693" s="2">
        <v>43923.25</v>
      </c>
      <c r="E3693">
        <v>3409</v>
      </c>
      <c r="F3693">
        <v>721.2655315816279</v>
      </c>
      <c r="G3693">
        <v>25</v>
      </c>
      <c r="H3693">
        <v>3.8</v>
      </c>
      <c r="I3693">
        <f>YEAR(data1!$D3693)</f>
        <v>2020</v>
      </c>
      <c r="J3693">
        <f>SUMIFS(data1!$E$2:$E$15001,data1!$I$2:$I$15001,data1!$I3693)</f>
        <v>15201899</v>
      </c>
      <c r="K3693">
        <f>(data1!$J3693-J3692)/J3692</f>
        <v>0</v>
      </c>
    </row>
    <row r="3694" spans="1:11" x14ac:dyDescent="0.3">
      <c r="A3694" t="s">
        <v>22</v>
      </c>
      <c r="B3694" t="s">
        <v>16</v>
      </c>
      <c r="C3694" t="s">
        <v>26</v>
      </c>
      <c r="D3694" s="2">
        <v>43923.375</v>
      </c>
      <c r="E3694">
        <v>6582</v>
      </c>
      <c r="F3694">
        <v>1934.3339907125651</v>
      </c>
      <c r="G3694">
        <v>51</v>
      </c>
      <c r="H3694">
        <v>4.9000000000000004</v>
      </c>
      <c r="I3694">
        <f>YEAR(data1!$D3694)</f>
        <v>2020</v>
      </c>
      <c r="J3694">
        <f>SUMIFS(data1!$E$2:$E$15001,data1!$I$2:$I$15001,data1!$I3694)</f>
        <v>15201899</v>
      </c>
      <c r="K3694">
        <f>(data1!$J3694-J3693)/J3693</f>
        <v>0</v>
      </c>
    </row>
    <row r="3695" spans="1:11" x14ac:dyDescent="0.3">
      <c r="A3695" t="s">
        <v>24</v>
      </c>
      <c r="B3695" t="s">
        <v>42</v>
      </c>
      <c r="C3695" t="s">
        <v>13</v>
      </c>
      <c r="D3695" s="2">
        <v>43923.541666666657</v>
      </c>
      <c r="E3695">
        <v>6190</v>
      </c>
      <c r="F3695">
        <v>1939.807792458236</v>
      </c>
      <c r="G3695">
        <v>112</v>
      </c>
      <c r="H3695">
        <v>3.7</v>
      </c>
      <c r="I3695">
        <f>YEAR(data1!$D3695)</f>
        <v>2020</v>
      </c>
      <c r="J3695">
        <f>SUMIFS(data1!$E$2:$E$15001,data1!$I$2:$I$15001,data1!$I3695)</f>
        <v>15201899</v>
      </c>
      <c r="K3695">
        <f>(data1!$J3695-J3694)/J3694</f>
        <v>0</v>
      </c>
    </row>
    <row r="3696" spans="1:11" x14ac:dyDescent="0.3">
      <c r="A3696" t="s">
        <v>24</v>
      </c>
      <c r="B3696" t="s">
        <v>42</v>
      </c>
      <c r="C3696" t="s">
        <v>26</v>
      </c>
      <c r="D3696" s="2">
        <v>43923.666666666657</v>
      </c>
      <c r="E3696">
        <v>4485</v>
      </c>
      <c r="F3696">
        <v>1173.0302611381669</v>
      </c>
      <c r="G3696">
        <v>83</v>
      </c>
      <c r="H3696">
        <v>3.4</v>
      </c>
      <c r="I3696">
        <f>YEAR(data1!$D3696)</f>
        <v>2020</v>
      </c>
      <c r="J3696">
        <f>SUMIFS(data1!$E$2:$E$15001,data1!$I$2:$I$15001,data1!$I3696)</f>
        <v>15201899</v>
      </c>
      <c r="K3696">
        <f>(data1!$J3696-J3695)/J3695</f>
        <v>0</v>
      </c>
    </row>
    <row r="3697" spans="1:11" x14ac:dyDescent="0.3">
      <c r="A3697" t="s">
        <v>15</v>
      </c>
      <c r="B3697" t="s">
        <v>30</v>
      </c>
      <c r="C3697" t="s">
        <v>19</v>
      </c>
      <c r="D3697" s="2">
        <v>43923.666666666657</v>
      </c>
      <c r="E3697">
        <v>4591</v>
      </c>
      <c r="F3697">
        <v>1688.878992142498</v>
      </c>
      <c r="G3697">
        <v>31</v>
      </c>
      <c r="H3697">
        <v>4.2</v>
      </c>
      <c r="I3697">
        <f>YEAR(data1!$D3697)</f>
        <v>2020</v>
      </c>
      <c r="J3697">
        <f>SUMIFS(data1!$E$2:$E$15001,data1!$I$2:$I$15001,data1!$I3697)</f>
        <v>15201899</v>
      </c>
      <c r="K3697">
        <f>(data1!$J3697-J3696)/J3696</f>
        <v>0</v>
      </c>
    </row>
    <row r="3698" spans="1:11" x14ac:dyDescent="0.3">
      <c r="A3698" t="s">
        <v>11</v>
      </c>
      <c r="B3698" t="s">
        <v>12</v>
      </c>
      <c r="C3698" t="s">
        <v>19</v>
      </c>
      <c r="D3698" s="2">
        <v>43923.75</v>
      </c>
      <c r="E3698">
        <v>3740</v>
      </c>
      <c r="F3698">
        <v>1124.1260623154551</v>
      </c>
      <c r="G3698">
        <v>52</v>
      </c>
      <c r="H3698">
        <v>3.4</v>
      </c>
      <c r="I3698">
        <f>YEAR(data1!$D3698)</f>
        <v>2020</v>
      </c>
      <c r="J3698">
        <f>SUMIFS(data1!$E$2:$E$15001,data1!$I$2:$I$15001,data1!$I3698)</f>
        <v>15201899</v>
      </c>
      <c r="K3698">
        <f>(data1!$J3698-J3697)/J3697</f>
        <v>0</v>
      </c>
    </row>
    <row r="3699" spans="1:11" x14ac:dyDescent="0.3">
      <c r="A3699" t="s">
        <v>11</v>
      </c>
      <c r="B3699" t="s">
        <v>39</v>
      </c>
      <c r="C3699" t="s">
        <v>26</v>
      </c>
      <c r="D3699" s="2">
        <v>43923.791666666657</v>
      </c>
      <c r="E3699">
        <v>4236</v>
      </c>
      <c r="F3699">
        <v>1498.6397163803681</v>
      </c>
      <c r="G3699">
        <v>31</v>
      </c>
      <c r="H3699">
        <v>3.3</v>
      </c>
      <c r="I3699">
        <f>YEAR(data1!$D3699)</f>
        <v>2020</v>
      </c>
      <c r="J3699">
        <f>SUMIFS(data1!$E$2:$E$15001,data1!$I$2:$I$15001,data1!$I3699)</f>
        <v>15201899</v>
      </c>
      <c r="K3699">
        <f>(data1!$J3699-J3698)/J3698</f>
        <v>0</v>
      </c>
    </row>
    <row r="3700" spans="1:11" x14ac:dyDescent="0.3">
      <c r="A3700" t="s">
        <v>22</v>
      </c>
      <c r="B3700" t="s">
        <v>33</v>
      </c>
      <c r="C3700" t="s">
        <v>19</v>
      </c>
      <c r="D3700" s="2">
        <v>43923.833333333343</v>
      </c>
      <c r="E3700">
        <v>7000</v>
      </c>
      <c r="F3700">
        <v>2224.6534558889921</v>
      </c>
      <c r="G3700">
        <v>75</v>
      </c>
      <c r="H3700">
        <v>3.5</v>
      </c>
      <c r="I3700">
        <f>YEAR(data1!$D3700)</f>
        <v>2020</v>
      </c>
      <c r="J3700">
        <f>SUMIFS(data1!$E$2:$E$15001,data1!$I$2:$I$15001,data1!$I3700)</f>
        <v>15201899</v>
      </c>
      <c r="K3700">
        <f>(data1!$J3700-J3699)/J3699</f>
        <v>0</v>
      </c>
    </row>
    <row r="3701" spans="1:11" x14ac:dyDescent="0.3">
      <c r="A3701" t="s">
        <v>11</v>
      </c>
      <c r="B3701" t="s">
        <v>39</v>
      </c>
      <c r="C3701" t="s">
        <v>21</v>
      </c>
      <c r="D3701" s="2">
        <v>43923.958333333343</v>
      </c>
      <c r="E3701">
        <v>6582</v>
      </c>
      <c r="F3701">
        <v>2306.4099420028278</v>
      </c>
      <c r="G3701">
        <v>74</v>
      </c>
      <c r="H3701">
        <v>3.6</v>
      </c>
      <c r="I3701">
        <f>YEAR(data1!$D3701)</f>
        <v>2020</v>
      </c>
      <c r="J3701">
        <f>SUMIFS(data1!$E$2:$E$15001,data1!$I$2:$I$15001,data1!$I3701)</f>
        <v>15201899</v>
      </c>
      <c r="K3701">
        <f>(data1!$J3701-J3700)/J3700</f>
        <v>0</v>
      </c>
    </row>
    <row r="3702" spans="1:11" x14ac:dyDescent="0.3">
      <c r="A3702" t="s">
        <v>11</v>
      </c>
      <c r="B3702" t="s">
        <v>41</v>
      </c>
      <c r="C3702" t="s">
        <v>19</v>
      </c>
      <c r="D3702" s="2">
        <v>43924.416666666657</v>
      </c>
      <c r="E3702">
        <v>7279</v>
      </c>
      <c r="F3702">
        <v>1748.24246524248</v>
      </c>
      <c r="G3702">
        <v>50</v>
      </c>
      <c r="H3702">
        <v>3.3</v>
      </c>
      <c r="I3702">
        <f>YEAR(data1!$D3702)</f>
        <v>2020</v>
      </c>
      <c r="J3702">
        <f>SUMIFS(data1!$E$2:$E$15001,data1!$I$2:$I$15001,data1!$I3702)</f>
        <v>15201899</v>
      </c>
      <c r="K3702">
        <f>(data1!$J3702-J3701)/J3701</f>
        <v>0</v>
      </c>
    </row>
    <row r="3703" spans="1:11" x14ac:dyDescent="0.3">
      <c r="A3703" t="s">
        <v>17</v>
      </c>
      <c r="B3703" t="s">
        <v>34</v>
      </c>
      <c r="C3703" t="s">
        <v>19</v>
      </c>
      <c r="D3703" s="2">
        <v>43924.416666666657</v>
      </c>
      <c r="E3703">
        <v>1854</v>
      </c>
      <c r="F3703">
        <v>588.67145334350789</v>
      </c>
      <c r="G3703">
        <v>17</v>
      </c>
      <c r="H3703">
        <v>5</v>
      </c>
      <c r="I3703">
        <f>YEAR(data1!$D3703)</f>
        <v>2020</v>
      </c>
      <c r="J3703">
        <f>SUMIFS(data1!$E$2:$E$15001,data1!$I$2:$I$15001,data1!$I3703)</f>
        <v>15201899</v>
      </c>
      <c r="K3703">
        <f>(data1!$J3703-J3702)/J3702</f>
        <v>0</v>
      </c>
    </row>
    <row r="3704" spans="1:11" x14ac:dyDescent="0.3">
      <c r="A3704" t="s">
        <v>24</v>
      </c>
      <c r="B3704" t="s">
        <v>25</v>
      </c>
      <c r="C3704" t="s">
        <v>21</v>
      </c>
      <c r="D3704" s="2">
        <v>43924.5</v>
      </c>
      <c r="E3704">
        <v>2689</v>
      </c>
      <c r="F3704">
        <v>877.74226656454073</v>
      </c>
      <c r="G3704">
        <v>31</v>
      </c>
      <c r="H3704">
        <v>4.7</v>
      </c>
      <c r="I3704">
        <f>YEAR(data1!$D3704)</f>
        <v>2020</v>
      </c>
      <c r="J3704">
        <f>SUMIFS(data1!$E$2:$E$15001,data1!$I$2:$I$15001,data1!$I3704)</f>
        <v>15201899</v>
      </c>
      <c r="K3704">
        <f>(data1!$J3704-J3703)/J3703</f>
        <v>0</v>
      </c>
    </row>
    <row r="3705" spans="1:11" x14ac:dyDescent="0.3">
      <c r="A3705" t="s">
        <v>22</v>
      </c>
      <c r="B3705" t="s">
        <v>44</v>
      </c>
      <c r="C3705" t="s">
        <v>13</v>
      </c>
      <c r="D3705" s="2">
        <v>43924.625</v>
      </c>
      <c r="E3705">
        <v>5538</v>
      </c>
      <c r="F3705">
        <v>1170.195145062544</v>
      </c>
      <c r="G3705">
        <v>45</v>
      </c>
      <c r="H3705">
        <v>4.7</v>
      </c>
      <c r="I3705">
        <f>YEAR(data1!$D3705)</f>
        <v>2020</v>
      </c>
      <c r="J3705">
        <f>SUMIFS(data1!$E$2:$E$15001,data1!$I$2:$I$15001,data1!$I3705)</f>
        <v>15201899</v>
      </c>
      <c r="K3705">
        <f>(data1!$J3705-J3704)/J3704</f>
        <v>0</v>
      </c>
    </row>
    <row r="3706" spans="1:11" x14ac:dyDescent="0.3">
      <c r="A3706" t="s">
        <v>17</v>
      </c>
      <c r="B3706" t="s">
        <v>29</v>
      </c>
      <c r="C3706" t="s">
        <v>21</v>
      </c>
      <c r="D3706" s="2">
        <v>43924.75</v>
      </c>
      <c r="E3706">
        <v>4551</v>
      </c>
      <c r="F3706">
        <v>1687.57988804907</v>
      </c>
      <c r="G3706">
        <v>37</v>
      </c>
      <c r="H3706">
        <v>3.5</v>
      </c>
      <c r="I3706">
        <f>YEAR(data1!$D3706)</f>
        <v>2020</v>
      </c>
      <c r="J3706">
        <f>SUMIFS(data1!$E$2:$E$15001,data1!$I$2:$I$15001,data1!$I3706)</f>
        <v>15201899</v>
      </c>
      <c r="K3706">
        <f>(data1!$J3706-J3705)/J3705</f>
        <v>0</v>
      </c>
    </row>
    <row r="3707" spans="1:11" x14ac:dyDescent="0.3">
      <c r="A3707" t="s">
        <v>15</v>
      </c>
      <c r="B3707" t="s">
        <v>40</v>
      </c>
      <c r="C3707" t="s">
        <v>13</v>
      </c>
      <c r="D3707" s="2">
        <v>43924.791666666657</v>
      </c>
      <c r="E3707">
        <v>4097</v>
      </c>
      <c r="F3707">
        <v>1134.150559819391</v>
      </c>
      <c r="G3707">
        <v>34</v>
      </c>
      <c r="H3707">
        <v>4.8</v>
      </c>
      <c r="I3707">
        <f>YEAR(data1!$D3707)</f>
        <v>2020</v>
      </c>
      <c r="J3707">
        <f>SUMIFS(data1!$E$2:$E$15001,data1!$I$2:$I$15001,data1!$I3707)</f>
        <v>15201899</v>
      </c>
      <c r="K3707">
        <f>(data1!$J3707-J3706)/J3706</f>
        <v>0</v>
      </c>
    </row>
    <row r="3708" spans="1:11" x14ac:dyDescent="0.3">
      <c r="A3708" t="s">
        <v>22</v>
      </c>
      <c r="B3708" t="s">
        <v>23</v>
      </c>
      <c r="C3708" t="s">
        <v>21</v>
      </c>
      <c r="D3708" s="2">
        <v>43925</v>
      </c>
      <c r="E3708">
        <v>3861</v>
      </c>
      <c r="F3708">
        <v>1346.2973587941319</v>
      </c>
      <c r="G3708">
        <v>42</v>
      </c>
      <c r="H3708">
        <v>3.5</v>
      </c>
      <c r="I3708">
        <f>YEAR(data1!$D3708)</f>
        <v>2020</v>
      </c>
      <c r="J3708">
        <f>SUMIFS(data1!$E$2:$E$15001,data1!$I$2:$I$15001,data1!$I3708)</f>
        <v>15201899</v>
      </c>
      <c r="K3708">
        <f>(data1!$J3708-J3707)/J3707</f>
        <v>0</v>
      </c>
    </row>
    <row r="3709" spans="1:11" x14ac:dyDescent="0.3">
      <c r="A3709" t="s">
        <v>22</v>
      </c>
      <c r="B3709" t="s">
        <v>23</v>
      </c>
      <c r="C3709" t="s">
        <v>26</v>
      </c>
      <c r="D3709" s="2">
        <v>43925.125</v>
      </c>
      <c r="E3709">
        <v>2592</v>
      </c>
      <c r="F3709">
        <v>945.98297693439179</v>
      </c>
      <c r="G3709">
        <v>38</v>
      </c>
      <c r="H3709">
        <v>4.5</v>
      </c>
      <c r="I3709">
        <f>YEAR(data1!$D3709)</f>
        <v>2020</v>
      </c>
      <c r="J3709">
        <f>SUMIFS(data1!$E$2:$E$15001,data1!$I$2:$I$15001,data1!$I3709)</f>
        <v>15201899</v>
      </c>
      <c r="K3709">
        <f>(data1!$J3709-J3708)/J3708</f>
        <v>0</v>
      </c>
    </row>
    <row r="3710" spans="1:11" x14ac:dyDescent="0.3">
      <c r="A3710" t="s">
        <v>24</v>
      </c>
      <c r="B3710" t="s">
        <v>42</v>
      </c>
      <c r="C3710" t="s">
        <v>13</v>
      </c>
      <c r="D3710" s="2">
        <v>43925.125</v>
      </c>
      <c r="E3710">
        <v>6515</v>
      </c>
      <c r="F3710">
        <v>1604.1198835939369</v>
      </c>
      <c r="G3710">
        <v>60</v>
      </c>
      <c r="H3710">
        <v>3.1</v>
      </c>
      <c r="I3710">
        <f>YEAR(data1!$D3710)</f>
        <v>2020</v>
      </c>
      <c r="J3710">
        <f>SUMIFS(data1!$E$2:$E$15001,data1!$I$2:$I$15001,data1!$I3710)</f>
        <v>15201899</v>
      </c>
      <c r="K3710">
        <f>(data1!$J3710-J3709)/J3709</f>
        <v>0</v>
      </c>
    </row>
    <row r="3711" spans="1:11" x14ac:dyDescent="0.3">
      <c r="A3711" t="s">
        <v>15</v>
      </c>
      <c r="B3711" t="s">
        <v>32</v>
      </c>
      <c r="C3711" t="s">
        <v>19</v>
      </c>
      <c r="D3711" s="2">
        <v>43925.375</v>
      </c>
      <c r="E3711">
        <v>6418</v>
      </c>
      <c r="F3711">
        <v>1940.2145013710201</v>
      </c>
      <c r="G3711">
        <v>45</v>
      </c>
      <c r="H3711">
        <v>3.8</v>
      </c>
      <c r="I3711">
        <f>YEAR(data1!$D3711)</f>
        <v>2020</v>
      </c>
      <c r="J3711">
        <f>SUMIFS(data1!$E$2:$E$15001,data1!$I$2:$I$15001,data1!$I3711)</f>
        <v>15201899</v>
      </c>
      <c r="K3711">
        <f>(data1!$J3711-J3710)/J3710</f>
        <v>0</v>
      </c>
    </row>
    <row r="3712" spans="1:11" x14ac:dyDescent="0.3">
      <c r="A3712" t="s">
        <v>22</v>
      </c>
      <c r="B3712" t="s">
        <v>43</v>
      </c>
      <c r="C3712" t="s">
        <v>21</v>
      </c>
      <c r="D3712" s="2">
        <v>43925.458333333343</v>
      </c>
      <c r="E3712">
        <v>6656</v>
      </c>
      <c r="F3712">
        <v>2585.5719947223361</v>
      </c>
      <c r="G3712">
        <v>45</v>
      </c>
      <c r="H3712">
        <v>4.3</v>
      </c>
      <c r="I3712">
        <f>YEAR(data1!$D3712)</f>
        <v>2020</v>
      </c>
      <c r="J3712">
        <f>SUMIFS(data1!$E$2:$E$15001,data1!$I$2:$I$15001,data1!$I3712)</f>
        <v>15201899</v>
      </c>
      <c r="K3712">
        <f>(data1!$J3712-J3711)/J3711</f>
        <v>0</v>
      </c>
    </row>
    <row r="3713" spans="1:11" x14ac:dyDescent="0.3">
      <c r="A3713" t="s">
        <v>17</v>
      </c>
      <c r="B3713" t="s">
        <v>37</v>
      </c>
      <c r="C3713" t="s">
        <v>19</v>
      </c>
      <c r="D3713" s="2">
        <v>43925.791666666657</v>
      </c>
      <c r="E3713">
        <v>5797</v>
      </c>
      <c r="F3713">
        <v>2092.9394851085649</v>
      </c>
      <c r="G3713">
        <v>57</v>
      </c>
      <c r="H3713">
        <v>4.8</v>
      </c>
      <c r="I3713">
        <f>YEAR(data1!$D3713)</f>
        <v>2020</v>
      </c>
      <c r="J3713">
        <f>SUMIFS(data1!$E$2:$E$15001,data1!$I$2:$I$15001,data1!$I3713)</f>
        <v>15201899</v>
      </c>
      <c r="K3713">
        <f>(data1!$J3713-J3712)/J3712</f>
        <v>0</v>
      </c>
    </row>
    <row r="3714" spans="1:11" x14ac:dyDescent="0.3">
      <c r="A3714" t="s">
        <v>15</v>
      </c>
      <c r="B3714" t="s">
        <v>16</v>
      </c>
      <c r="C3714" t="s">
        <v>19</v>
      </c>
      <c r="D3714" s="2">
        <v>43925.833333333343</v>
      </c>
      <c r="E3714">
        <v>5090</v>
      </c>
      <c r="F3714">
        <v>1886.0542401653011</v>
      </c>
      <c r="G3714">
        <v>45</v>
      </c>
      <c r="H3714">
        <v>4.5</v>
      </c>
      <c r="I3714">
        <f>YEAR(data1!$D3714)</f>
        <v>2020</v>
      </c>
      <c r="J3714">
        <f>SUMIFS(data1!$E$2:$E$15001,data1!$I$2:$I$15001,data1!$I3714)</f>
        <v>15201899</v>
      </c>
      <c r="K3714">
        <f>(data1!$J3714-J3713)/J3713</f>
        <v>0</v>
      </c>
    </row>
    <row r="3715" spans="1:11" x14ac:dyDescent="0.3">
      <c r="A3715" t="s">
        <v>11</v>
      </c>
      <c r="B3715" t="s">
        <v>35</v>
      </c>
      <c r="C3715" t="s">
        <v>21</v>
      </c>
      <c r="D3715" s="2">
        <v>43925.916666666657</v>
      </c>
      <c r="E3715">
        <v>5545</v>
      </c>
      <c r="F3715">
        <v>1288.664082932652</v>
      </c>
      <c r="G3715">
        <v>89</v>
      </c>
      <c r="H3715">
        <v>3.9</v>
      </c>
      <c r="I3715">
        <f>YEAR(data1!$D3715)</f>
        <v>2020</v>
      </c>
      <c r="J3715">
        <f>SUMIFS(data1!$E$2:$E$15001,data1!$I$2:$I$15001,data1!$I3715)</f>
        <v>15201899</v>
      </c>
      <c r="K3715">
        <f>(data1!$J3715-J3714)/J3714</f>
        <v>0</v>
      </c>
    </row>
    <row r="3716" spans="1:11" x14ac:dyDescent="0.3">
      <c r="A3716" t="s">
        <v>24</v>
      </c>
      <c r="B3716" t="s">
        <v>28</v>
      </c>
      <c r="C3716" t="s">
        <v>13</v>
      </c>
      <c r="D3716" s="2">
        <v>43925.958333333343</v>
      </c>
      <c r="E3716">
        <v>4351</v>
      </c>
      <c r="F3716">
        <v>1060.238812134404</v>
      </c>
      <c r="G3716">
        <v>43</v>
      </c>
      <c r="H3716">
        <v>3.6</v>
      </c>
      <c r="I3716">
        <f>YEAR(data1!$D3716)</f>
        <v>2020</v>
      </c>
      <c r="J3716">
        <f>SUMIFS(data1!$E$2:$E$15001,data1!$I$2:$I$15001,data1!$I3716)</f>
        <v>15201899</v>
      </c>
      <c r="K3716">
        <f>(data1!$J3716-J3715)/J3715</f>
        <v>0</v>
      </c>
    </row>
    <row r="3717" spans="1:11" x14ac:dyDescent="0.3">
      <c r="A3717" t="s">
        <v>15</v>
      </c>
      <c r="B3717" t="s">
        <v>16</v>
      </c>
      <c r="C3717" t="s">
        <v>13</v>
      </c>
      <c r="D3717" s="2">
        <v>43926.041666666657</v>
      </c>
      <c r="E3717">
        <v>1486</v>
      </c>
      <c r="F3717">
        <v>378.0893451523612</v>
      </c>
      <c r="G3717">
        <v>18</v>
      </c>
      <c r="H3717">
        <v>4.0999999999999996</v>
      </c>
      <c r="I3717">
        <f>YEAR(data1!$D3717)</f>
        <v>2020</v>
      </c>
      <c r="J3717">
        <f>SUMIFS(data1!$E$2:$E$15001,data1!$I$2:$I$15001,data1!$I3717)</f>
        <v>15201899</v>
      </c>
      <c r="K3717">
        <f>(data1!$J3717-J3716)/J3716</f>
        <v>0</v>
      </c>
    </row>
    <row r="3718" spans="1:11" x14ac:dyDescent="0.3">
      <c r="A3718" t="s">
        <v>17</v>
      </c>
      <c r="B3718" t="s">
        <v>31</v>
      </c>
      <c r="C3718" t="s">
        <v>13</v>
      </c>
      <c r="D3718" s="2">
        <v>43926.333333333343</v>
      </c>
      <c r="E3718">
        <v>3299</v>
      </c>
      <c r="F3718">
        <v>935.8348440408995</v>
      </c>
      <c r="G3718">
        <v>28</v>
      </c>
      <c r="H3718">
        <v>3.2</v>
      </c>
      <c r="I3718">
        <f>YEAR(data1!$D3718)</f>
        <v>2020</v>
      </c>
      <c r="J3718">
        <f>SUMIFS(data1!$E$2:$E$15001,data1!$I$2:$I$15001,data1!$I3718)</f>
        <v>15201899</v>
      </c>
      <c r="K3718">
        <f>(data1!$J3718-J3717)/J3717</f>
        <v>0</v>
      </c>
    </row>
    <row r="3719" spans="1:11" x14ac:dyDescent="0.3">
      <c r="A3719" t="s">
        <v>24</v>
      </c>
      <c r="B3719" t="s">
        <v>28</v>
      </c>
      <c r="C3719" t="s">
        <v>13</v>
      </c>
      <c r="D3719" s="2">
        <v>43926.416666666657</v>
      </c>
      <c r="E3719">
        <v>4119</v>
      </c>
      <c r="F3719">
        <v>1571.1697229654401</v>
      </c>
      <c r="G3719">
        <v>42</v>
      </c>
      <c r="H3719">
        <v>4.5</v>
      </c>
      <c r="I3719">
        <f>YEAR(data1!$D3719)</f>
        <v>2020</v>
      </c>
      <c r="J3719">
        <f>SUMIFS(data1!$E$2:$E$15001,data1!$I$2:$I$15001,data1!$I3719)</f>
        <v>15201899</v>
      </c>
      <c r="K3719">
        <f>(data1!$J3719-J3718)/J3718</f>
        <v>0</v>
      </c>
    </row>
    <row r="3720" spans="1:11" x14ac:dyDescent="0.3">
      <c r="A3720" t="s">
        <v>11</v>
      </c>
      <c r="B3720" t="s">
        <v>12</v>
      </c>
      <c r="C3720" t="s">
        <v>19</v>
      </c>
      <c r="D3720" s="2">
        <v>43926.5</v>
      </c>
      <c r="E3720">
        <v>6080</v>
      </c>
      <c r="F3720">
        <v>1428.9325677138261</v>
      </c>
      <c r="G3720">
        <v>68</v>
      </c>
      <c r="H3720">
        <v>4</v>
      </c>
      <c r="I3720">
        <f>YEAR(data1!$D3720)</f>
        <v>2020</v>
      </c>
      <c r="J3720">
        <f>SUMIFS(data1!$E$2:$E$15001,data1!$I$2:$I$15001,data1!$I3720)</f>
        <v>15201899</v>
      </c>
      <c r="K3720">
        <f>(data1!$J3720-J3719)/J3719</f>
        <v>0</v>
      </c>
    </row>
    <row r="3721" spans="1:11" x14ac:dyDescent="0.3">
      <c r="A3721" t="s">
        <v>15</v>
      </c>
      <c r="B3721" t="s">
        <v>30</v>
      </c>
      <c r="C3721" t="s">
        <v>21</v>
      </c>
      <c r="D3721" s="2">
        <v>43926.583333333343</v>
      </c>
      <c r="E3721">
        <v>6424</v>
      </c>
      <c r="F3721">
        <v>1426.851816425469</v>
      </c>
      <c r="G3721">
        <v>68</v>
      </c>
      <c r="H3721">
        <v>4.4000000000000004</v>
      </c>
      <c r="I3721">
        <f>YEAR(data1!$D3721)</f>
        <v>2020</v>
      </c>
      <c r="J3721">
        <f>SUMIFS(data1!$E$2:$E$15001,data1!$I$2:$I$15001,data1!$I3721)</f>
        <v>15201899</v>
      </c>
      <c r="K3721">
        <f>(data1!$J3721-J3720)/J3720</f>
        <v>0</v>
      </c>
    </row>
    <row r="3722" spans="1:11" x14ac:dyDescent="0.3">
      <c r="A3722" t="s">
        <v>22</v>
      </c>
      <c r="B3722" t="s">
        <v>23</v>
      </c>
      <c r="C3722" t="s">
        <v>26</v>
      </c>
      <c r="D3722" s="2">
        <v>43926.958333333343</v>
      </c>
      <c r="E3722">
        <v>5557</v>
      </c>
      <c r="F3722">
        <v>1251.802615056612</v>
      </c>
      <c r="G3722">
        <v>43</v>
      </c>
      <c r="H3722">
        <v>3.7</v>
      </c>
      <c r="I3722">
        <f>YEAR(data1!$D3722)</f>
        <v>2020</v>
      </c>
      <c r="J3722">
        <f>SUMIFS(data1!$E$2:$E$15001,data1!$I$2:$I$15001,data1!$I3722)</f>
        <v>15201899</v>
      </c>
      <c r="K3722">
        <f>(data1!$J3722-J3721)/J3721</f>
        <v>0</v>
      </c>
    </row>
    <row r="3723" spans="1:11" x14ac:dyDescent="0.3">
      <c r="A3723" t="s">
        <v>17</v>
      </c>
      <c r="B3723" t="s">
        <v>34</v>
      </c>
      <c r="C3723" t="s">
        <v>21</v>
      </c>
      <c r="D3723" s="2">
        <v>43927.125</v>
      </c>
      <c r="E3723">
        <v>11941</v>
      </c>
      <c r="F3723">
        <v>4061.9369855347618</v>
      </c>
      <c r="G3723">
        <v>219</v>
      </c>
      <c r="H3723">
        <v>4.3</v>
      </c>
      <c r="I3723">
        <f>YEAR(data1!$D3723)</f>
        <v>2020</v>
      </c>
      <c r="J3723">
        <f>SUMIFS(data1!$E$2:$E$15001,data1!$I$2:$I$15001,data1!$I3723)</f>
        <v>15201899</v>
      </c>
      <c r="K3723">
        <f>(data1!$J3723-J3722)/J3722</f>
        <v>0</v>
      </c>
    </row>
    <row r="3724" spans="1:11" x14ac:dyDescent="0.3">
      <c r="A3724" t="s">
        <v>11</v>
      </c>
      <c r="B3724" t="s">
        <v>39</v>
      </c>
      <c r="C3724" t="s">
        <v>19</v>
      </c>
      <c r="D3724" s="2">
        <v>43927.125</v>
      </c>
      <c r="E3724">
        <v>7820</v>
      </c>
      <c r="F3724">
        <v>2888.499992036016</v>
      </c>
      <c r="G3724">
        <v>60</v>
      </c>
      <c r="H3724">
        <v>4.4000000000000004</v>
      </c>
      <c r="I3724">
        <f>YEAR(data1!$D3724)</f>
        <v>2020</v>
      </c>
      <c r="J3724">
        <f>SUMIFS(data1!$E$2:$E$15001,data1!$I$2:$I$15001,data1!$I3724)</f>
        <v>15201899</v>
      </c>
      <c r="K3724">
        <f>(data1!$J3724-J3723)/J3723</f>
        <v>0</v>
      </c>
    </row>
    <row r="3725" spans="1:11" x14ac:dyDescent="0.3">
      <c r="A3725" t="s">
        <v>15</v>
      </c>
      <c r="B3725" t="s">
        <v>30</v>
      </c>
      <c r="C3725" t="s">
        <v>26</v>
      </c>
      <c r="D3725" s="2">
        <v>43927.208333333343</v>
      </c>
      <c r="E3725">
        <v>10061</v>
      </c>
      <c r="F3725">
        <v>2469.3098784041849</v>
      </c>
      <c r="G3725">
        <v>70</v>
      </c>
      <c r="H3725">
        <v>4.5</v>
      </c>
      <c r="I3725">
        <f>YEAR(data1!$D3725)</f>
        <v>2020</v>
      </c>
      <c r="J3725">
        <f>SUMIFS(data1!$E$2:$E$15001,data1!$I$2:$I$15001,data1!$I3725)</f>
        <v>15201899</v>
      </c>
      <c r="K3725">
        <f>(data1!$J3725-J3724)/J3724</f>
        <v>0</v>
      </c>
    </row>
    <row r="3726" spans="1:11" x14ac:dyDescent="0.3">
      <c r="A3726" t="s">
        <v>22</v>
      </c>
      <c r="B3726" t="s">
        <v>43</v>
      </c>
      <c r="C3726" t="s">
        <v>26</v>
      </c>
      <c r="D3726" s="2">
        <v>43927.333333333343</v>
      </c>
      <c r="E3726">
        <v>5907</v>
      </c>
      <c r="F3726">
        <v>1708.225903664794</v>
      </c>
      <c r="G3726">
        <v>62</v>
      </c>
      <c r="H3726">
        <v>3.2</v>
      </c>
      <c r="I3726">
        <f>YEAR(data1!$D3726)</f>
        <v>2020</v>
      </c>
      <c r="J3726">
        <f>SUMIFS(data1!$E$2:$E$15001,data1!$I$2:$I$15001,data1!$I3726)</f>
        <v>15201899</v>
      </c>
      <c r="K3726">
        <f>(data1!$J3726-J3725)/J3725</f>
        <v>0</v>
      </c>
    </row>
    <row r="3727" spans="1:11" x14ac:dyDescent="0.3">
      <c r="A3727" t="s">
        <v>15</v>
      </c>
      <c r="B3727" t="s">
        <v>20</v>
      </c>
      <c r="C3727" t="s">
        <v>19</v>
      </c>
      <c r="D3727" s="2">
        <v>43927.541666666657</v>
      </c>
      <c r="E3727">
        <v>6922</v>
      </c>
      <c r="F3727">
        <v>2670.6128550053932</v>
      </c>
      <c r="G3727">
        <v>100</v>
      </c>
      <c r="H3727">
        <v>4.2</v>
      </c>
      <c r="I3727">
        <f>YEAR(data1!$D3727)</f>
        <v>2020</v>
      </c>
      <c r="J3727">
        <f>SUMIFS(data1!$E$2:$E$15001,data1!$I$2:$I$15001,data1!$I3727)</f>
        <v>15201899</v>
      </c>
      <c r="K3727">
        <f>(data1!$J3727-J3726)/J3726</f>
        <v>0</v>
      </c>
    </row>
    <row r="3728" spans="1:11" x14ac:dyDescent="0.3">
      <c r="A3728" t="s">
        <v>22</v>
      </c>
      <c r="B3728" t="s">
        <v>44</v>
      </c>
      <c r="C3728" t="s">
        <v>26</v>
      </c>
      <c r="D3728" s="2">
        <v>43927.583333333343</v>
      </c>
      <c r="E3728">
        <v>5389</v>
      </c>
      <c r="F3728">
        <v>2148.5214743344882</v>
      </c>
      <c r="G3728">
        <v>100</v>
      </c>
      <c r="H3728">
        <v>3.8</v>
      </c>
      <c r="I3728">
        <f>YEAR(data1!$D3728)</f>
        <v>2020</v>
      </c>
      <c r="J3728">
        <f>SUMIFS(data1!$E$2:$E$15001,data1!$I$2:$I$15001,data1!$I3728)</f>
        <v>15201899</v>
      </c>
      <c r="K3728">
        <f>(data1!$J3728-J3727)/J3727</f>
        <v>0</v>
      </c>
    </row>
    <row r="3729" spans="1:11" x14ac:dyDescent="0.3">
      <c r="A3729" t="s">
        <v>24</v>
      </c>
      <c r="B3729" t="s">
        <v>36</v>
      </c>
      <c r="C3729" t="s">
        <v>26</v>
      </c>
      <c r="D3729" s="2">
        <v>43927.625</v>
      </c>
      <c r="E3729">
        <v>6798</v>
      </c>
      <c r="F3729">
        <v>2706.3396729272708</v>
      </c>
      <c r="G3729">
        <v>66</v>
      </c>
      <c r="H3729">
        <v>4.7</v>
      </c>
      <c r="I3729">
        <f>YEAR(data1!$D3729)</f>
        <v>2020</v>
      </c>
      <c r="J3729">
        <f>SUMIFS(data1!$E$2:$E$15001,data1!$I$2:$I$15001,data1!$I3729)</f>
        <v>15201899</v>
      </c>
      <c r="K3729">
        <f>(data1!$J3729-J3728)/J3728</f>
        <v>0</v>
      </c>
    </row>
    <row r="3730" spans="1:11" x14ac:dyDescent="0.3">
      <c r="A3730" t="s">
        <v>17</v>
      </c>
      <c r="B3730" t="s">
        <v>34</v>
      </c>
      <c r="C3730" t="s">
        <v>21</v>
      </c>
      <c r="D3730" s="2">
        <v>43927.625</v>
      </c>
      <c r="E3730">
        <v>7186</v>
      </c>
      <c r="F3730">
        <v>1838.713712056267</v>
      </c>
      <c r="G3730">
        <v>53</v>
      </c>
      <c r="H3730">
        <v>4.3</v>
      </c>
      <c r="I3730">
        <f>YEAR(data1!$D3730)</f>
        <v>2020</v>
      </c>
      <c r="J3730">
        <f>SUMIFS(data1!$E$2:$E$15001,data1!$I$2:$I$15001,data1!$I3730)</f>
        <v>15201899</v>
      </c>
      <c r="K3730">
        <f>(data1!$J3730-J3729)/J3729</f>
        <v>0</v>
      </c>
    </row>
    <row r="3731" spans="1:11" x14ac:dyDescent="0.3">
      <c r="A3731" t="s">
        <v>24</v>
      </c>
      <c r="B3731" t="s">
        <v>28</v>
      </c>
      <c r="C3731" t="s">
        <v>13</v>
      </c>
      <c r="D3731" s="2">
        <v>43927.625</v>
      </c>
      <c r="E3731">
        <v>2545</v>
      </c>
      <c r="F3731">
        <v>857.52383863675982</v>
      </c>
      <c r="G3731">
        <v>28</v>
      </c>
      <c r="H3731">
        <v>3.7</v>
      </c>
      <c r="I3731">
        <f>YEAR(data1!$D3731)</f>
        <v>2020</v>
      </c>
      <c r="J3731">
        <f>SUMIFS(data1!$E$2:$E$15001,data1!$I$2:$I$15001,data1!$I3731)</f>
        <v>15201899</v>
      </c>
      <c r="K3731">
        <f>(data1!$J3731-J3730)/J3730</f>
        <v>0</v>
      </c>
    </row>
    <row r="3732" spans="1:11" x14ac:dyDescent="0.3">
      <c r="A3732" t="s">
        <v>22</v>
      </c>
      <c r="B3732" t="s">
        <v>16</v>
      </c>
      <c r="C3732" t="s">
        <v>19</v>
      </c>
      <c r="D3732" s="2">
        <v>43927.833333333343</v>
      </c>
      <c r="E3732">
        <v>6678</v>
      </c>
      <c r="F3732">
        <v>1669.687997565853</v>
      </c>
      <c r="G3732">
        <v>47</v>
      </c>
      <c r="H3732">
        <v>3.6</v>
      </c>
      <c r="I3732">
        <f>YEAR(data1!$D3732)</f>
        <v>2020</v>
      </c>
      <c r="J3732">
        <f>SUMIFS(data1!$E$2:$E$15001,data1!$I$2:$I$15001,data1!$I3732)</f>
        <v>15201899</v>
      </c>
      <c r="K3732">
        <f>(data1!$J3732-J3731)/J3731</f>
        <v>0</v>
      </c>
    </row>
    <row r="3733" spans="1:11" x14ac:dyDescent="0.3">
      <c r="A3733" t="s">
        <v>24</v>
      </c>
      <c r="B3733" t="s">
        <v>42</v>
      </c>
      <c r="C3733" t="s">
        <v>19</v>
      </c>
      <c r="D3733" s="2">
        <v>43927.916666666657</v>
      </c>
      <c r="E3733">
        <v>6771</v>
      </c>
      <c r="F3733">
        <v>1976.9824441206019</v>
      </c>
      <c r="G3733">
        <v>110</v>
      </c>
      <c r="H3733">
        <v>3.6</v>
      </c>
      <c r="I3733">
        <f>YEAR(data1!$D3733)</f>
        <v>2020</v>
      </c>
      <c r="J3733">
        <f>SUMIFS(data1!$E$2:$E$15001,data1!$I$2:$I$15001,data1!$I3733)</f>
        <v>15201899</v>
      </c>
      <c r="K3733">
        <f>(data1!$J3733-J3732)/J3732</f>
        <v>0</v>
      </c>
    </row>
    <row r="3734" spans="1:11" x14ac:dyDescent="0.3">
      <c r="A3734" t="s">
        <v>11</v>
      </c>
      <c r="B3734" t="s">
        <v>39</v>
      </c>
      <c r="C3734" t="s">
        <v>19</v>
      </c>
      <c r="D3734" s="2">
        <v>43928.041666666657</v>
      </c>
      <c r="E3734">
        <v>8033</v>
      </c>
      <c r="F3734">
        <v>1650.937786275646</v>
      </c>
      <c r="G3734">
        <v>98</v>
      </c>
      <c r="H3734">
        <v>3.2</v>
      </c>
      <c r="I3734">
        <f>YEAR(data1!$D3734)</f>
        <v>2020</v>
      </c>
      <c r="J3734">
        <f>SUMIFS(data1!$E$2:$E$15001,data1!$I$2:$I$15001,data1!$I3734)</f>
        <v>15201899</v>
      </c>
      <c r="K3734">
        <f>(data1!$J3734-J3733)/J3733</f>
        <v>0</v>
      </c>
    </row>
    <row r="3735" spans="1:11" x14ac:dyDescent="0.3">
      <c r="A3735" t="s">
        <v>17</v>
      </c>
      <c r="B3735" t="s">
        <v>29</v>
      </c>
      <c r="C3735" t="s">
        <v>13</v>
      </c>
      <c r="D3735" s="2">
        <v>43928.083333333343</v>
      </c>
      <c r="E3735">
        <v>4439</v>
      </c>
      <c r="F3735">
        <v>1571.4749969119309</v>
      </c>
      <c r="G3735">
        <v>66</v>
      </c>
      <c r="H3735">
        <v>3.3</v>
      </c>
      <c r="I3735">
        <f>YEAR(data1!$D3735)</f>
        <v>2020</v>
      </c>
      <c r="J3735">
        <f>SUMIFS(data1!$E$2:$E$15001,data1!$I$2:$I$15001,data1!$I3735)</f>
        <v>15201899</v>
      </c>
      <c r="K3735">
        <f>(data1!$J3735-J3734)/J3734</f>
        <v>0</v>
      </c>
    </row>
    <row r="3736" spans="1:11" x14ac:dyDescent="0.3">
      <c r="A3736" t="s">
        <v>11</v>
      </c>
      <c r="B3736" t="s">
        <v>41</v>
      </c>
      <c r="C3736" t="s">
        <v>19</v>
      </c>
      <c r="D3736" s="2">
        <v>43928.166666666657</v>
      </c>
      <c r="E3736">
        <v>7489</v>
      </c>
      <c r="F3736">
        <v>1639.7657225278001</v>
      </c>
      <c r="G3736">
        <v>106</v>
      </c>
      <c r="H3736">
        <v>3.6</v>
      </c>
      <c r="I3736">
        <f>YEAR(data1!$D3736)</f>
        <v>2020</v>
      </c>
      <c r="J3736">
        <f>SUMIFS(data1!$E$2:$E$15001,data1!$I$2:$I$15001,data1!$I3736)</f>
        <v>15201899</v>
      </c>
      <c r="K3736">
        <f>(data1!$J3736-J3735)/J3735</f>
        <v>0</v>
      </c>
    </row>
    <row r="3737" spans="1:11" x14ac:dyDescent="0.3">
      <c r="A3737" t="s">
        <v>17</v>
      </c>
      <c r="B3737" t="s">
        <v>18</v>
      </c>
      <c r="C3737" t="s">
        <v>26</v>
      </c>
      <c r="D3737" s="2">
        <v>43928.333333333343</v>
      </c>
      <c r="E3737">
        <v>4873</v>
      </c>
      <c r="F3737">
        <v>1653.834170352121</v>
      </c>
      <c r="G3737">
        <v>38</v>
      </c>
      <c r="H3737">
        <v>4.7</v>
      </c>
      <c r="I3737">
        <f>YEAR(data1!$D3737)</f>
        <v>2020</v>
      </c>
      <c r="J3737">
        <f>SUMIFS(data1!$E$2:$E$15001,data1!$I$2:$I$15001,data1!$I3737)</f>
        <v>15201899</v>
      </c>
      <c r="K3737">
        <f>(data1!$J3737-J3736)/J3736</f>
        <v>0</v>
      </c>
    </row>
    <row r="3738" spans="1:11" x14ac:dyDescent="0.3">
      <c r="A3738" t="s">
        <v>11</v>
      </c>
      <c r="B3738" t="s">
        <v>12</v>
      </c>
      <c r="C3738" t="s">
        <v>21</v>
      </c>
      <c r="D3738" s="2">
        <v>43928.416666666657</v>
      </c>
      <c r="E3738">
        <v>4398</v>
      </c>
      <c r="F3738">
        <v>971.73188474810377</v>
      </c>
      <c r="G3738">
        <v>46</v>
      </c>
      <c r="H3738">
        <v>4.3</v>
      </c>
      <c r="I3738">
        <f>YEAR(data1!$D3738)</f>
        <v>2020</v>
      </c>
      <c r="J3738">
        <f>SUMIFS(data1!$E$2:$E$15001,data1!$I$2:$I$15001,data1!$I3738)</f>
        <v>15201899</v>
      </c>
      <c r="K3738">
        <f>(data1!$J3738-J3737)/J3737</f>
        <v>0</v>
      </c>
    </row>
    <row r="3739" spans="1:11" x14ac:dyDescent="0.3">
      <c r="A3739" t="s">
        <v>11</v>
      </c>
      <c r="B3739" t="s">
        <v>38</v>
      </c>
      <c r="C3739" t="s">
        <v>26</v>
      </c>
      <c r="D3739" s="2">
        <v>43928.458333333343</v>
      </c>
      <c r="E3739">
        <v>2288</v>
      </c>
      <c r="F3739">
        <v>669.54155732110837</v>
      </c>
      <c r="G3739">
        <v>16</v>
      </c>
      <c r="H3739">
        <v>4.4000000000000004</v>
      </c>
      <c r="I3739">
        <f>YEAR(data1!$D3739)</f>
        <v>2020</v>
      </c>
      <c r="J3739">
        <f>SUMIFS(data1!$E$2:$E$15001,data1!$I$2:$I$15001,data1!$I3739)</f>
        <v>15201899</v>
      </c>
      <c r="K3739">
        <f>(data1!$J3739-J3738)/J3738</f>
        <v>0</v>
      </c>
    </row>
    <row r="3740" spans="1:11" x14ac:dyDescent="0.3">
      <c r="A3740" t="s">
        <v>24</v>
      </c>
      <c r="B3740" t="s">
        <v>36</v>
      </c>
      <c r="C3740" t="s">
        <v>21</v>
      </c>
      <c r="D3740" s="2">
        <v>43928.5</v>
      </c>
      <c r="E3740">
        <v>5520</v>
      </c>
      <c r="F3740">
        <v>1439.237327008479</v>
      </c>
      <c r="G3740">
        <v>65</v>
      </c>
      <c r="H3740">
        <v>3.9</v>
      </c>
      <c r="I3740">
        <f>YEAR(data1!$D3740)</f>
        <v>2020</v>
      </c>
      <c r="J3740">
        <f>SUMIFS(data1!$E$2:$E$15001,data1!$I$2:$I$15001,data1!$I3740)</f>
        <v>15201899</v>
      </c>
      <c r="K3740">
        <f>(data1!$J3740-J3739)/J3739</f>
        <v>0</v>
      </c>
    </row>
    <row r="3741" spans="1:11" x14ac:dyDescent="0.3">
      <c r="A3741" t="s">
        <v>11</v>
      </c>
      <c r="B3741" t="s">
        <v>12</v>
      </c>
      <c r="C3741" t="s">
        <v>26</v>
      </c>
      <c r="D3741" s="2">
        <v>43928.5</v>
      </c>
      <c r="E3741">
        <v>6943</v>
      </c>
      <c r="F3741">
        <v>2700.7702269715819</v>
      </c>
      <c r="G3741">
        <v>50</v>
      </c>
      <c r="H3741">
        <v>4.8</v>
      </c>
      <c r="I3741">
        <f>YEAR(data1!$D3741)</f>
        <v>2020</v>
      </c>
      <c r="J3741">
        <f>SUMIFS(data1!$E$2:$E$15001,data1!$I$2:$I$15001,data1!$I3741)</f>
        <v>15201899</v>
      </c>
      <c r="K3741">
        <f>(data1!$J3741-J3740)/J3740</f>
        <v>0</v>
      </c>
    </row>
    <row r="3742" spans="1:11" x14ac:dyDescent="0.3">
      <c r="A3742" t="s">
        <v>24</v>
      </c>
      <c r="B3742" t="s">
        <v>36</v>
      </c>
      <c r="C3742" t="s">
        <v>21</v>
      </c>
      <c r="D3742" s="2">
        <v>43928.583333333343</v>
      </c>
      <c r="E3742">
        <v>6028</v>
      </c>
      <c r="F3742">
        <v>2307.8207512200729</v>
      </c>
      <c r="G3742">
        <v>86</v>
      </c>
      <c r="H3742">
        <v>4</v>
      </c>
      <c r="I3742">
        <f>YEAR(data1!$D3742)</f>
        <v>2020</v>
      </c>
      <c r="J3742">
        <f>SUMIFS(data1!$E$2:$E$15001,data1!$I$2:$I$15001,data1!$I3742)</f>
        <v>15201899</v>
      </c>
      <c r="K3742">
        <f>(data1!$J3742-J3741)/J3741</f>
        <v>0</v>
      </c>
    </row>
    <row r="3743" spans="1:11" x14ac:dyDescent="0.3">
      <c r="A3743" t="s">
        <v>15</v>
      </c>
      <c r="B3743" t="s">
        <v>16</v>
      </c>
      <c r="C3743" t="s">
        <v>13</v>
      </c>
      <c r="D3743" s="2">
        <v>43928.625</v>
      </c>
      <c r="E3743">
        <v>2187</v>
      </c>
      <c r="F3743">
        <v>567.20136009614976</v>
      </c>
      <c r="G3743">
        <v>20</v>
      </c>
      <c r="H3743">
        <v>4.3</v>
      </c>
      <c r="I3743">
        <f>YEAR(data1!$D3743)</f>
        <v>2020</v>
      </c>
      <c r="J3743">
        <f>SUMIFS(data1!$E$2:$E$15001,data1!$I$2:$I$15001,data1!$I3743)</f>
        <v>15201899</v>
      </c>
      <c r="K3743">
        <f>(data1!$J3743-J3742)/J3742</f>
        <v>0</v>
      </c>
    </row>
    <row r="3744" spans="1:11" x14ac:dyDescent="0.3">
      <c r="A3744" t="s">
        <v>17</v>
      </c>
      <c r="B3744" t="s">
        <v>29</v>
      </c>
      <c r="C3744" t="s">
        <v>26</v>
      </c>
      <c r="D3744" s="2">
        <v>43928.875</v>
      </c>
      <c r="E3744">
        <v>3489</v>
      </c>
      <c r="F3744">
        <v>1225.2317185128391</v>
      </c>
      <c r="G3744">
        <v>33</v>
      </c>
      <c r="H3744">
        <v>3.9</v>
      </c>
      <c r="I3744">
        <f>YEAR(data1!$D3744)</f>
        <v>2020</v>
      </c>
      <c r="J3744">
        <f>SUMIFS(data1!$E$2:$E$15001,data1!$I$2:$I$15001,data1!$I3744)</f>
        <v>15201899</v>
      </c>
      <c r="K3744">
        <f>(data1!$J3744-J3743)/J3743</f>
        <v>0</v>
      </c>
    </row>
    <row r="3745" spans="1:11" x14ac:dyDescent="0.3">
      <c r="A3745" t="s">
        <v>22</v>
      </c>
      <c r="B3745" t="s">
        <v>44</v>
      </c>
      <c r="C3745" t="s">
        <v>19</v>
      </c>
      <c r="D3745" s="2">
        <v>43928.916666666657</v>
      </c>
      <c r="E3745">
        <v>5479</v>
      </c>
      <c r="F3745">
        <v>2056.1564459597112</v>
      </c>
      <c r="G3745">
        <v>56</v>
      </c>
      <c r="H3745">
        <v>3.7</v>
      </c>
      <c r="I3745">
        <f>YEAR(data1!$D3745)</f>
        <v>2020</v>
      </c>
      <c r="J3745">
        <f>SUMIFS(data1!$E$2:$E$15001,data1!$I$2:$I$15001,data1!$I3745)</f>
        <v>15201899</v>
      </c>
      <c r="K3745">
        <f>(data1!$J3745-J3744)/J3744</f>
        <v>0</v>
      </c>
    </row>
    <row r="3746" spans="1:11" x14ac:dyDescent="0.3">
      <c r="A3746" t="s">
        <v>17</v>
      </c>
      <c r="B3746" t="s">
        <v>31</v>
      </c>
      <c r="C3746" t="s">
        <v>21</v>
      </c>
      <c r="D3746" s="2">
        <v>43929.083333333343</v>
      </c>
      <c r="E3746">
        <v>5347</v>
      </c>
      <c r="F3746">
        <v>1816.047034926517</v>
      </c>
      <c r="G3746">
        <v>83</v>
      </c>
      <c r="H3746">
        <v>4.5999999999999996</v>
      </c>
      <c r="I3746">
        <f>YEAR(data1!$D3746)</f>
        <v>2020</v>
      </c>
      <c r="J3746">
        <f>SUMIFS(data1!$E$2:$E$15001,data1!$I$2:$I$15001,data1!$I3746)</f>
        <v>15201899</v>
      </c>
      <c r="K3746">
        <f>(data1!$J3746-J3745)/J3745</f>
        <v>0</v>
      </c>
    </row>
    <row r="3747" spans="1:11" x14ac:dyDescent="0.3">
      <c r="A3747" t="s">
        <v>22</v>
      </c>
      <c r="B3747" t="s">
        <v>16</v>
      </c>
      <c r="C3747" t="s">
        <v>21</v>
      </c>
      <c r="D3747" s="2">
        <v>43929.083333333343</v>
      </c>
      <c r="E3747">
        <v>7561</v>
      </c>
      <c r="F3747">
        <v>2034.248444434799</v>
      </c>
      <c r="G3747">
        <v>74</v>
      </c>
      <c r="H3747">
        <v>3.2</v>
      </c>
      <c r="I3747">
        <f>YEAR(data1!$D3747)</f>
        <v>2020</v>
      </c>
      <c r="J3747">
        <f>SUMIFS(data1!$E$2:$E$15001,data1!$I$2:$I$15001,data1!$I3747)</f>
        <v>15201899</v>
      </c>
      <c r="K3747">
        <f>(data1!$J3747-J3746)/J3746</f>
        <v>0</v>
      </c>
    </row>
    <row r="3748" spans="1:11" x14ac:dyDescent="0.3">
      <c r="A3748" t="s">
        <v>17</v>
      </c>
      <c r="B3748" t="s">
        <v>37</v>
      </c>
      <c r="C3748" t="s">
        <v>21</v>
      </c>
      <c r="D3748" s="2">
        <v>43929.083333333343</v>
      </c>
      <c r="E3748">
        <v>6045</v>
      </c>
      <c r="F3748">
        <v>2060.5861944102639</v>
      </c>
      <c r="G3748">
        <v>50</v>
      </c>
      <c r="H3748">
        <v>4.5</v>
      </c>
      <c r="I3748">
        <f>YEAR(data1!$D3748)</f>
        <v>2020</v>
      </c>
      <c r="J3748">
        <f>SUMIFS(data1!$E$2:$E$15001,data1!$I$2:$I$15001,data1!$I3748)</f>
        <v>15201899</v>
      </c>
      <c r="K3748">
        <f>(data1!$J3748-J3747)/J3747</f>
        <v>0</v>
      </c>
    </row>
    <row r="3749" spans="1:11" x14ac:dyDescent="0.3">
      <c r="A3749" t="s">
        <v>24</v>
      </c>
      <c r="B3749" t="s">
        <v>25</v>
      </c>
      <c r="C3749" t="s">
        <v>21</v>
      </c>
      <c r="D3749" s="2">
        <v>43929.125</v>
      </c>
      <c r="E3749">
        <v>4563</v>
      </c>
      <c r="F3749">
        <v>1776.8204433765261</v>
      </c>
      <c r="G3749">
        <v>36</v>
      </c>
      <c r="H3749">
        <v>3.5</v>
      </c>
      <c r="I3749">
        <f>YEAR(data1!$D3749)</f>
        <v>2020</v>
      </c>
      <c r="J3749">
        <f>SUMIFS(data1!$E$2:$E$15001,data1!$I$2:$I$15001,data1!$I3749)</f>
        <v>15201899</v>
      </c>
      <c r="K3749">
        <f>(data1!$J3749-J3748)/J3748</f>
        <v>0</v>
      </c>
    </row>
    <row r="3750" spans="1:11" x14ac:dyDescent="0.3">
      <c r="A3750" t="s">
        <v>11</v>
      </c>
      <c r="B3750" t="s">
        <v>12</v>
      </c>
      <c r="C3750" t="s">
        <v>19</v>
      </c>
      <c r="D3750" s="2">
        <v>43929.375</v>
      </c>
      <c r="E3750">
        <v>5707</v>
      </c>
      <c r="F3750">
        <v>1161.1342200347631</v>
      </c>
      <c r="G3750">
        <v>62</v>
      </c>
      <c r="H3750">
        <v>4</v>
      </c>
      <c r="I3750">
        <f>YEAR(data1!$D3750)</f>
        <v>2020</v>
      </c>
      <c r="J3750">
        <f>SUMIFS(data1!$E$2:$E$15001,data1!$I$2:$I$15001,data1!$I3750)</f>
        <v>15201899</v>
      </c>
      <c r="K3750">
        <f>(data1!$J3750-J3749)/J3749</f>
        <v>0</v>
      </c>
    </row>
    <row r="3751" spans="1:11" x14ac:dyDescent="0.3">
      <c r="A3751" t="s">
        <v>15</v>
      </c>
      <c r="B3751" t="s">
        <v>16</v>
      </c>
      <c r="C3751" t="s">
        <v>21</v>
      </c>
      <c r="D3751" s="2">
        <v>43929.5</v>
      </c>
      <c r="E3751">
        <v>5608</v>
      </c>
      <c r="F3751">
        <v>1561.742945702111</v>
      </c>
      <c r="G3751">
        <v>56</v>
      </c>
      <c r="H3751">
        <v>4.5999999999999996</v>
      </c>
      <c r="I3751">
        <f>YEAR(data1!$D3751)</f>
        <v>2020</v>
      </c>
      <c r="J3751">
        <f>SUMIFS(data1!$E$2:$E$15001,data1!$I$2:$I$15001,data1!$I3751)</f>
        <v>15201899</v>
      </c>
      <c r="K3751">
        <f>(data1!$J3751-J3750)/J3750</f>
        <v>0</v>
      </c>
    </row>
    <row r="3752" spans="1:11" x14ac:dyDescent="0.3">
      <c r="A3752" t="s">
        <v>15</v>
      </c>
      <c r="B3752" t="s">
        <v>40</v>
      </c>
      <c r="C3752" t="s">
        <v>19</v>
      </c>
      <c r="D3752" s="2">
        <v>43929.708333333343</v>
      </c>
      <c r="E3752">
        <v>6641</v>
      </c>
      <c r="F3752">
        <v>1611.50132153861</v>
      </c>
      <c r="G3752">
        <v>48</v>
      </c>
      <c r="H3752">
        <v>4.5999999999999996</v>
      </c>
      <c r="I3752">
        <f>YEAR(data1!$D3752)</f>
        <v>2020</v>
      </c>
      <c r="J3752">
        <f>SUMIFS(data1!$E$2:$E$15001,data1!$I$2:$I$15001,data1!$I3752)</f>
        <v>15201899</v>
      </c>
      <c r="K3752">
        <f>(data1!$J3752-J3751)/J3751</f>
        <v>0</v>
      </c>
    </row>
    <row r="3753" spans="1:11" x14ac:dyDescent="0.3">
      <c r="A3753" t="s">
        <v>22</v>
      </c>
      <c r="B3753" t="s">
        <v>44</v>
      </c>
      <c r="C3753" t="s">
        <v>19</v>
      </c>
      <c r="D3753" s="2">
        <v>43929.875</v>
      </c>
      <c r="E3753">
        <v>1476</v>
      </c>
      <c r="F3753">
        <v>524.97633748723661</v>
      </c>
      <c r="G3753">
        <v>11</v>
      </c>
      <c r="H3753">
        <v>4.9000000000000004</v>
      </c>
      <c r="I3753">
        <f>YEAR(data1!$D3753)</f>
        <v>2020</v>
      </c>
      <c r="J3753">
        <f>SUMIFS(data1!$E$2:$E$15001,data1!$I$2:$I$15001,data1!$I3753)</f>
        <v>15201899</v>
      </c>
      <c r="K3753">
        <f>(data1!$J3753-J3752)/J3752</f>
        <v>0</v>
      </c>
    </row>
    <row r="3754" spans="1:11" x14ac:dyDescent="0.3">
      <c r="A3754" t="s">
        <v>24</v>
      </c>
      <c r="B3754" t="s">
        <v>42</v>
      </c>
      <c r="C3754" t="s">
        <v>21</v>
      </c>
      <c r="D3754" s="2">
        <v>43930.125</v>
      </c>
      <c r="E3754">
        <v>4651</v>
      </c>
      <c r="F3754">
        <v>987.88778605005893</v>
      </c>
      <c r="G3754">
        <v>40</v>
      </c>
      <c r="H3754">
        <v>3.6</v>
      </c>
      <c r="I3754">
        <f>YEAR(data1!$D3754)</f>
        <v>2020</v>
      </c>
      <c r="J3754">
        <f>SUMIFS(data1!$E$2:$E$15001,data1!$I$2:$I$15001,data1!$I3754)</f>
        <v>15201899</v>
      </c>
      <c r="K3754">
        <f>(data1!$J3754-J3753)/J3753</f>
        <v>0</v>
      </c>
    </row>
    <row r="3755" spans="1:11" x14ac:dyDescent="0.3">
      <c r="A3755" t="s">
        <v>24</v>
      </c>
      <c r="B3755" t="s">
        <v>27</v>
      </c>
      <c r="C3755" t="s">
        <v>21</v>
      </c>
      <c r="D3755" s="2">
        <v>43930.166666666657</v>
      </c>
      <c r="E3755">
        <v>5745</v>
      </c>
      <c r="F3755">
        <v>1880.1750026850259</v>
      </c>
      <c r="G3755">
        <v>47</v>
      </c>
      <c r="H3755">
        <v>4.7</v>
      </c>
      <c r="I3755">
        <f>YEAR(data1!$D3755)</f>
        <v>2020</v>
      </c>
      <c r="J3755">
        <f>SUMIFS(data1!$E$2:$E$15001,data1!$I$2:$I$15001,data1!$I3755)</f>
        <v>15201899</v>
      </c>
      <c r="K3755">
        <f>(data1!$J3755-J3754)/J3754</f>
        <v>0</v>
      </c>
    </row>
    <row r="3756" spans="1:11" x14ac:dyDescent="0.3">
      <c r="A3756" t="s">
        <v>17</v>
      </c>
      <c r="B3756" t="s">
        <v>31</v>
      </c>
      <c r="C3756" t="s">
        <v>21</v>
      </c>
      <c r="D3756" s="2">
        <v>43930.166666666657</v>
      </c>
      <c r="E3756">
        <v>2867</v>
      </c>
      <c r="F3756">
        <v>742.41905073726537</v>
      </c>
      <c r="G3756">
        <v>24</v>
      </c>
      <c r="H3756">
        <v>3.4</v>
      </c>
      <c r="I3756">
        <f>YEAR(data1!$D3756)</f>
        <v>2020</v>
      </c>
      <c r="J3756">
        <f>SUMIFS(data1!$E$2:$E$15001,data1!$I$2:$I$15001,data1!$I3756)</f>
        <v>15201899</v>
      </c>
      <c r="K3756">
        <f>(data1!$J3756-J3755)/J3755</f>
        <v>0</v>
      </c>
    </row>
    <row r="3757" spans="1:11" x14ac:dyDescent="0.3">
      <c r="A3757" t="s">
        <v>17</v>
      </c>
      <c r="B3757" t="s">
        <v>37</v>
      </c>
      <c r="C3757" t="s">
        <v>19</v>
      </c>
      <c r="D3757" s="2">
        <v>43930.333333333343</v>
      </c>
      <c r="E3757">
        <v>6801</v>
      </c>
      <c r="F3757">
        <v>2682.5320156452831</v>
      </c>
      <c r="G3757">
        <v>79</v>
      </c>
      <c r="H3757">
        <v>3.8</v>
      </c>
      <c r="I3757">
        <f>YEAR(data1!$D3757)</f>
        <v>2020</v>
      </c>
      <c r="J3757">
        <f>SUMIFS(data1!$E$2:$E$15001,data1!$I$2:$I$15001,data1!$I3757)</f>
        <v>15201899</v>
      </c>
      <c r="K3757">
        <f>(data1!$J3757-J3756)/J3756</f>
        <v>0</v>
      </c>
    </row>
    <row r="3758" spans="1:11" x14ac:dyDescent="0.3">
      <c r="A3758" t="s">
        <v>24</v>
      </c>
      <c r="B3758" t="s">
        <v>28</v>
      </c>
      <c r="C3758" t="s">
        <v>26</v>
      </c>
      <c r="D3758" s="2">
        <v>43930.375</v>
      </c>
      <c r="E3758">
        <v>6596</v>
      </c>
      <c r="F3758">
        <v>1403.574714286066</v>
      </c>
      <c r="G3758">
        <v>74</v>
      </c>
      <c r="H3758">
        <v>3.2</v>
      </c>
      <c r="I3758">
        <f>YEAR(data1!$D3758)</f>
        <v>2020</v>
      </c>
      <c r="J3758">
        <f>SUMIFS(data1!$E$2:$E$15001,data1!$I$2:$I$15001,data1!$I3758)</f>
        <v>15201899</v>
      </c>
      <c r="K3758">
        <f>(data1!$J3758-J3757)/J3757</f>
        <v>0</v>
      </c>
    </row>
    <row r="3759" spans="1:11" x14ac:dyDescent="0.3">
      <c r="A3759" t="s">
        <v>11</v>
      </c>
      <c r="B3759" t="s">
        <v>38</v>
      </c>
      <c r="C3759" t="s">
        <v>13</v>
      </c>
      <c r="D3759" s="2">
        <v>43930.791666666657</v>
      </c>
      <c r="E3759">
        <v>3328</v>
      </c>
      <c r="F3759">
        <v>1193.3187212849409</v>
      </c>
      <c r="G3759">
        <v>23</v>
      </c>
      <c r="H3759">
        <v>4.3</v>
      </c>
      <c r="I3759">
        <f>YEAR(data1!$D3759)</f>
        <v>2020</v>
      </c>
      <c r="J3759">
        <f>SUMIFS(data1!$E$2:$E$15001,data1!$I$2:$I$15001,data1!$I3759)</f>
        <v>15201899</v>
      </c>
      <c r="K3759">
        <f>(data1!$J3759-J3758)/J3758</f>
        <v>0</v>
      </c>
    </row>
    <row r="3760" spans="1:11" x14ac:dyDescent="0.3">
      <c r="A3760" t="s">
        <v>22</v>
      </c>
      <c r="B3760" t="s">
        <v>43</v>
      </c>
      <c r="C3760" t="s">
        <v>13</v>
      </c>
      <c r="D3760" s="2">
        <v>43930.791666666657</v>
      </c>
      <c r="E3760">
        <v>4160</v>
      </c>
      <c r="F3760">
        <v>1002.751121615119</v>
      </c>
      <c r="G3760">
        <v>34</v>
      </c>
      <c r="H3760">
        <v>3.2</v>
      </c>
      <c r="I3760">
        <f>YEAR(data1!$D3760)</f>
        <v>2020</v>
      </c>
      <c r="J3760">
        <f>SUMIFS(data1!$E$2:$E$15001,data1!$I$2:$I$15001,data1!$I3760)</f>
        <v>15201899</v>
      </c>
      <c r="K3760">
        <f>(data1!$J3760-J3759)/J3759</f>
        <v>0</v>
      </c>
    </row>
    <row r="3761" spans="1:11" x14ac:dyDescent="0.3">
      <c r="A3761" t="s">
        <v>24</v>
      </c>
      <c r="B3761" t="s">
        <v>36</v>
      </c>
      <c r="C3761" t="s">
        <v>13</v>
      </c>
      <c r="D3761" s="2">
        <v>43931</v>
      </c>
      <c r="E3761">
        <v>2243</v>
      </c>
      <c r="F3761">
        <v>843.77297108362347</v>
      </c>
      <c r="G3761">
        <v>17</v>
      </c>
      <c r="H3761">
        <v>3.2</v>
      </c>
      <c r="I3761">
        <f>YEAR(data1!$D3761)</f>
        <v>2020</v>
      </c>
      <c r="J3761">
        <f>SUMIFS(data1!$E$2:$E$15001,data1!$I$2:$I$15001,data1!$I3761)</f>
        <v>15201899</v>
      </c>
      <c r="K3761">
        <f>(data1!$J3761-J3760)/J3760</f>
        <v>0</v>
      </c>
    </row>
    <row r="3762" spans="1:11" x14ac:dyDescent="0.3">
      <c r="A3762" t="s">
        <v>22</v>
      </c>
      <c r="B3762" t="s">
        <v>44</v>
      </c>
      <c r="C3762" t="s">
        <v>19</v>
      </c>
      <c r="D3762" s="2">
        <v>43931.208333333343</v>
      </c>
      <c r="E3762">
        <v>7078</v>
      </c>
      <c r="F3762">
        <v>2313.5171516433561</v>
      </c>
      <c r="G3762">
        <v>54</v>
      </c>
      <c r="H3762">
        <v>3.9</v>
      </c>
      <c r="I3762">
        <f>YEAR(data1!$D3762)</f>
        <v>2020</v>
      </c>
      <c r="J3762">
        <f>SUMIFS(data1!$E$2:$E$15001,data1!$I$2:$I$15001,data1!$I3762)</f>
        <v>15201899</v>
      </c>
      <c r="K3762">
        <f>(data1!$J3762-J3761)/J3761</f>
        <v>0</v>
      </c>
    </row>
    <row r="3763" spans="1:11" x14ac:dyDescent="0.3">
      <c r="A3763" t="s">
        <v>22</v>
      </c>
      <c r="B3763" t="s">
        <v>16</v>
      </c>
      <c r="C3763" t="s">
        <v>21</v>
      </c>
      <c r="D3763" s="2">
        <v>43931.708333333343</v>
      </c>
      <c r="E3763">
        <v>5312</v>
      </c>
      <c r="F3763">
        <v>1432.7968775647209</v>
      </c>
      <c r="G3763">
        <v>104</v>
      </c>
      <c r="H3763">
        <v>4.3</v>
      </c>
      <c r="I3763">
        <f>YEAR(data1!$D3763)</f>
        <v>2020</v>
      </c>
      <c r="J3763">
        <f>SUMIFS(data1!$E$2:$E$15001,data1!$I$2:$I$15001,data1!$I3763)</f>
        <v>15201899</v>
      </c>
      <c r="K3763">
        <f>(data1!$J3763-J3762)/J3762</f>
        <v>0</v>
      </c>
    </row>
    <row r="3764" spans="1:11" x14ac:dyDescent="0.3">
      <c r="A3764" t="s">
        <v>17</v>
      </c>
      <c r="B3764" t="s">
        <v>18</v>
      </c>
      <c r="C3764" t="s">
        <v>13</v>
      </c>
      <c r="D3764" s="2">
        <v>43931.75</v>
      </c>
      <c r="E3764">
        <v>525</v>
      </c>
      <c r="F3764">
        <v>207.07924100558219</v>
      </c>
      <c r="G3764">
        <v>7</v>
      </c>
      <c r="H3764">
        <v>3.5</v>
      </c>
      <c r="I3764">
        <f>YEAR(data1!$D3764)</f>
        <v>2020</v>
      </c>
      <c r="J3764">
        <f>SUMIFS(data1!$E$2:$E$15001,data1!$I$2:$I$15001,data1!$I3764)</f>
        <v>15201899</v>
      </c>
      <c r="K3764">
        <f>(data1!$J3764-J3763)/J3763</f>
        <v>0</v>
      </c>
    </row>
    <row r="3765" spans="1:11" x14ac:dyDescent="0.3">
      <c r="A3765" t="s">
        <v>22</v>
      </c>
      <c r="B3765" t="s">
        <v>16</v>
      </c>
      <c r="C3765" t="s">
        <v>13</v>
      </c>
      <c r="D3765" s="2">
        <v>43931.791666666657</v>
      </c>
      <c r="E3765">
        <v>7306</v>
      </c>
      <c r="F3765">
        <v>2439.1356286731748</v>
      </c>
      <c r="G3765">
        <v>62</v>
      </c>
      <c r="H3765">
        <v>3.4</v>
      </c>
      <c r="I3765">
        <f>YEAR(data1!$D3765)</f>
        <v>2020</v>
      </c>
      <c r="J3765">
        <f>SUMIFS(data1!$E$2:$E$15001,data1!$I$2:$I$15001,data1!$I3765)</f>
        <v>15201899</v>
      </c>
      <c r="K3765">
        <f>(data1!$J3765-J3764)/J3764</f>
        <v>0</v>
      </c>
    </row>
    <row r="3766" spans="1:11" x14ac:dyDescent="0.3">
      <c r="A3766" t="s">
        <v>22</v>
      </c>
      <c r="B3766" t="s">
        <v>16</v>
      </c>
      <c r="C3766" t="s">
        <v>26</v>
      </c>
      <c r="D3766" s="2">
        <v>43931.916666666657</v>
      </c>
      <c r="E3766">
        <v>6030</v>
      </c>
      <c r="F3766">
        <v>1643.863528695387</v>
      </c>
      <c r="G3766">
        <v>41</v>
      </c>
      <c r="H3766">
        <v>3.2</v>
      </c>
      <c r="I3766">
        <f>YEAR(data1!$D3766)</f>
        <v>2020</v>
      </c>
      <c r="J3766">
        <f>SUMIFS(data1!$E$2:$E$15001,data1!$I$2:$I$15001,data1!$I3766)</f>
        <v>15201899</v>
      </c>
      <c r="K3766">
        <f>(data1!$J3766-J3765)/J3765</f>
        <v>0</v>
      </c>
    </row>
    <row r="3767" spans="1:11" x14ac:dyDescent="0.3">
      <c r="A3767" t="s">
        <v>15</v>
      </c>
      <c r="B3767" t="s">
        <v>20</v>
      </c>
      <c r="C3767" t="s">
        <v>13</v>
      </c>
      <c r="D3767" s="2">
        <v>43932.041666666657</v>
      </c>
      <c r="E3767">
        <v>7027</v>
      </c>
      <c r="F3767">
        <v>1503.020234831956</v>
      </c>
      <c r="G3767">
        <v>92</v>
      </c>
      <c r="H3767">
        <v>4.2</v>
      </c>
      <c r="I3767">
        <f>YEAR(data1!$D3767)</f>
        <v>2020</v>
      </c>
      <c r="J3767">
        <f>SUMIFS(data1!$E$2:$E$15001,data1!$I$2:$I$15001,data1!$I3767)</f>
        <v>15201899</v>
      </c>
      <c r="K3767">
        <f>(data1!$J3767-J3766)/J3766</f>
        <v>0</v>
      </c>
    </row>
    <row r="3768" spans="1:11" x14ac:dyDescent="0.3">
      <c r="A3768" t="s">
        <v>22</v>
      </c>
      <c r="B3768" t="s">
        <v>44</v>
      </c>
      <c r="C3768" t="s">
        <v>13</v>
      </c>
      <c r="D3768" s="2">
        <v>43932.083333333343</v>
      </c>
      <c r="E3768">
        <v>3072</v>
      </c>
      <c r="F3768">
        <v>1125.3206425210919</v>
      </c>
      <c r="G3768">
        <v>22</v>
      </c>
      <c r="H3768">
        <v>4.5999999999999996</v>
      </c>
      <c r="I3768">
        <f>YEAR(data1!$D3768)</f>
        <v>2020</v>
      </c>
      <c r="J3768">
        <f>SUMIFS(data1!$E$2:$E$15001,data1!$I$2:$I$15001,data1!$I3768)</f>
        <v>15201899</v>
      </c>
      <c r="K3768">
        <f>(data1!$J3768-J3767)/J3767</f>
        <v>0</v>
      </c>
    </row>
    <row r="3769" spans="1:11" x14ac:dyDescent="0.3">
      <c r="A3769" t="s">
        <v>17</v>
      </c>
      <c r="B3769" t="s">
        <v>37</v>
      </c>
      <c r="C3769" t="s">
        <v>26</v>
      </c>
      <c r="D3769" s="2">
        <v>43932.166666666657</v>
      </c>
      <c r="E3769">
        <v>4217</v>
      </c>
      <c r="F3769">
        <v>1676.1612177200509</v>
      </c>
      <c r="G3769">
        <v>46</v>
      </c>
      <c r="H3769">
        <v>4.7</v>
      </c>
      <c r="I3769">
        <f>YEAR(data1!$D3769)</f>
        <v>2020</v>
      </c>
      <c r="J3769">
        <f>SUMIFS(data1!$E$2:$E$15001,data1!$I$2:$I$15001,data1!$I3769)</f>
        <v>15201899</v>
      </c>
      <c r="K3769">
        <f>(data1!$J3769-J3768)/J3768</f>
        <v>0</v>
      </c>
    </row>
    <row r="3770" spans="1:11" x14ac:dyDescent="0.3">
      <c r="A3770" t="s">
        <v>11</v>
      </c>
      <c r="B3770" t="s">
        <v>38</v>
      </c>
      <c r="C3770" t="s">
        <v>13</v>
      </c>
      <c r="D3770" s="2">
        <v>43932.291666666657</v>
      </c>
      <c r="E3770">
        <v>4620</v>
      </c>
      <c r="F3770">
        <v>1328.440970608629</v>
      </c>
      <c r="G3770">
        <v>40</v>
      </c>
      <c r="H3770">
        <v>3.7</v>
      </c>
      <c r="I3770">
        <f>YEAR(data1!$D3770)</f>
        <v>2020</v>
      </c>
      <c r="J3770">
        <f>SUMIFS(data1!$E$2:$E$15001,data1!$I$2:$I$15001,data1!$I3770)</f>
        <v>15201899</v>
      </c>
      <c r="K3770">
        <f>(data1!$J3770-J3769)/J3769</f>
        <v>0</v>
      </c>
    </row>
    <row r="3771" spans="1:11" x14ac:dyDescent="0.3">
      <c r="A3771" t="s">
        <v>11</v>
      </c>
      <c r="B3771" t="s">
        <v>35</v>
      </c>
      <c r="C3771" t="s">
        <v>13</v>
      </c>
      <c r="D3771" s="2">
        <v>43932.458333333343</v>
      </c>
      <c r="E3771">
        <v>6040</v>
      </c>
      <c r="F3771">
        <v>1482.4262154389251</v>
      </c>
      <c r="G3771">
        <v>46</v>
      </c>
      <c r="H3771">
        <v>4.9000000000000004</v>
      </c>
      <c r="I3771">
        <f>YEAR(data1!$D3771)</f>
        <v>2020</v>
      </c>
      <c r="J3771">
        <f>SUMIFS(data1!$E$2:$E$15001,data1!$I$2:$I$15001,data1!$I3771)</f>
        <v>15201899</v>
      </c>
      <c r="K3771">
        <f>(data1!$J3771-J3770)/J3770</f>
        <v>0</v>
      </c>
    </row>
    <row r="3772" spans="1:11" x14ac:dyDescent="0.3">
      <c r="A3772" t="s">
        <v>17</v>
      </c>
      <c r="B3772" t="s">
        <v>29</v>
      </c>
      <c r="C3772" t="s">
        <v>26</v>
      </c>
      <c r="D3772" s="2">
        <v>43932.541666666657</v>
      </c>
      <c r="E3772">
        <v>3680</v>
      </c>
      <c r="F3772">
        <v>762.73684228938316</v>
      </c>
      <c r="G3772">
        <v>27</v>
      </c>
      <c r="H3772">
        <v>3.2</v>
      </c>
      <c r="I3772">
        <f>YEAR(data1!$D3772)</f>
        <v>2020</v>
      </c>
      <c r="J3772">
        <f>SUMIFS(data1!$E$2:$E$15001,data1!$I$2:$I$15001,data1!$I3772)</f>
        <v>15201899</v>
      </c>
      <c r="K3772">
        <f>(data1!$J3772-J3771)/J3771</f>
        <v>0</v>
      </c>
    </row>
    <row r="3773" spans="1:11" x14ac:dyDescent="0.3">
      <c r="A3773" t="s">
        <v>17</v>
      </c>
      <c r="B3773" t="s">
        <v>29</v>
      </c>
      <c r="C3773" t="s">
        <v>26</v>
      </c>
      <c r="D3773" s="2">
        <v>43932.583333333343</v>
      </c>
      <c r="E3773">
        <v>6029</v>
      </c>
      <c r="F3773">
        <v>2341.536624400972</v>
      </c>
      <c r="G3773">
        <v>47</v>
      </c>
      <c r="H3773">
        <v>3.2</v>
      </c>
      <c r="I3773">
        <f>YEAR(data1!$D3773)</f>
        <v>2020</v>
      </c>
      <c r="J3773">
        <f>SUMIFS(data1!$E$2:$E$15001,data1!$I$2:$I$15001,data1!$I3773)</f>
        <v>15201899</v>
      </c>
      <c r="K3773">
        <f>(data1!$J3773-J3772)/J3772</f>
        <v>0</v>
      </c>
    </row>
    <row r="3774" spans="1:11" x14ac:dyDescent="0.3">
      <c r="A3774" t="s">
        <v>15</v>
      </c>
      <c r="B3774" t="s">
        <v>16</v>
      </c>
      <c r="C3774" t="s">
        <v>13</v>
      </c>
      <c r="D3774" s="2">
        <v>43932.625</v>
      </c>
      <c r="E3774">
        <v>6841</v>
      </c>
      <c r="F3774">
        <v>1526.720218947991</v>
      </c>
      <c r="G3774">
        <v>82</v>
      </c>
      <c r="H3774">
        <v>3.6</v>
      </c>
      <c r="I3774">
        <f>YEAR(data1!$D3774)</f>
        <v>2020</v>
      </c>
      <c r="J3774">
        <f>SUMIFS(data1!$E$2:$E$15001,data1!$I$2:$I$15001,data1!$I3774)</f>
        <v>15201899</v>
      </c>
      <c r="K3774">
        <f>(data1!$J3774-J3773)/J3773</f>
        <v>0</v>
      </c>
    </row>
    <row r="3775" spans="1:11" x14ac:dyDescent="0.3">
      <c r="A3775" t="s">
        <v>22</v>
      </c>
      <c r="B3775" t="s">
        <v>43</v>
      </c>
      <c r="C3775" t="s">
        <v>19</v>
      </c>
      <c r="D3775" s="2">
        <v>43932.875</v>
      </c>
      <c r="E3775">
        <v>3690</v>
      </c>
      <c r="F3775">
        <v>1364.3247973390739</v>
      </c>
      <c r="G3775">
        <v>36</v>
      </c>
      <c r="H3775">
        <v>4.7</v>
      </c>
      <c r="I3775">
        <f>YEAR(data1!$D3775)</f>
        <v>2020</v>
      </c>
      <c r="J3775">
        <f>SUMIFS(data1!$E$2:$E$15001,data1!$I$2:$I$15001,data1!$I3775)</f>
        <v>15201899</v>
      </c>
      <c r="K3775">
        <f>(data1!$J3775-J3774)/J3774</f>
        <v>0</v>
      </c>
    </row>
    <row r="3776" spans="1:11" x14ac:dyDescent="0.3">
      <c r="A3776" t="s">
        <v>22</v>
      </c>
      <c r="B3776" t="s">
        <v>16</v>
      </c>
      <c r="C3776" t="s">
        <v>26</v>
      </c>
      <c r="D3776" s="2">
        <v>43932.875</v>
      </c>
      <c r="E3776">
        <v>1359</v>
      </c>
      <c r="F3776">
        <v>285.91978645897967</v>
      </c>
      <c r="G3776">
        <v>13</v>
      </c>
      <c r="H3776">
        <v>4.4000000000000004</v>
      </c>
      <c r="I3776">
        <f>YEAR(data1!$D3776)</f>
        <v>2020</v>
      </c>
      <c r="J3776">
        <f>SUMIFS(data1!$E$2:$E$15001,data1!$I$2:$I$15001,data1!$I3776)</f>
        <v>15201899</v>
      </c>
      <c r="K3776">
        <f>(data1!$J3776-J3775)/J3775</f>
        <v>0</v>
      </c>
    </row>
    <row r="3777" spans="1:11" x14ac:dyDescent="0.3">
      <c r="A3777" t="s">
        <v>15</v>
      </c>
      <c r="B3777" t="s">
        <v>32</v>
      </c>
      <c r="C3777" t="s">
        <v>21</v>
      </c>
      <c r="D3777" s="2">
        <v>43933.041666666657</v>
      </c>
      <c r="E3777">
        <v>6110</v>
      </c>
      <c r="F3777">
        <v>1810.2474189451409</v>
      </c>
      <c r="G3777">
        <v>54</v>
      </c>
      <c r="H3777">
        <v>3.6</v>
      </c>
      <c r="I3777">
        <f>YEAR(data1!$D3777)</f>
        <v>2020</v>
      </c>
      <c r="J3777">
        <f>SUMIFS(data1!$E$2:$E$15001,data1!$I$2:$I$15001,data1!$I3777)</f>
        <v>15201899</v>
      </c>
      <c r="K3777">
        <f>(data1!$J3777-J3776)/J3776</f>
        <v>0</v>
      </c>
    </row>
    <row r="3778" spans="1:11" x14ac:dyDescent="0.3">
      <c r="A3778" t="s">
        <v>17</v>
      </c>
      <c r="B3778" t="s">
        <v>31</v>
      </c>
      <c r="C3778" t="s">
        <v>21</v>
      </c>
      <c r="D3778" s="2">
        <v>43933.083333333343</v>
      </c>
      <c r="E3778">
        <v>8215</v>
      </c>
      <c r="F3778">
        <v>2054.1231220733698</v>
      </c>
      <c r="G3778">
        <v>79</v>
      </c>
      <c r="H3778">
        <v>4.5</v>
      </c>
      <c r="I3778">
        <f>YEAR(data1!$D3778)</f>
        <v>2020</v>
      </c>
      <c r="J3778">
        <f>SUMIFS(data1!$E$2:$E$15001,data1!$I$2:$I$15001,data1!$I3778)</f>
        <v>15201899</v>
      </c>
      <c r="K3778">
        <f>(data1!$J3778-J3777)/J3777</f>
        <v>0</v>
      </c>
    </row>
    <row r="3779" spans="1:11" x14ac:dyDescent="0.3">
      <c r="A3779" t="s">
        <v>17</v>
      </c>
      <c r="B3779" t="s">
        <v>29</v>
      </c>
      <c r="C3779" t="s">
        <v>21</v>
      </c>
      <c r="D3779" s="2">
        <v>43933.125</v>
      </c>
      <c r="E3779">
        <v>1219</v>
      </c>
      <c r="F3779">
        <v>276.80704241082287</v>
      </c>
      <c r="G3779">
        <v>11</v>
      </c>
      <c r="H3779">
        <v>4.3</v>
      </c>
      <c r="I3779">
        <f>YEAR(data1!$D3779)</f>
        <v>2020</v>
      </c>
      <c r="J3779">
        <f>SUMIFS(data1!$E$2:$E$15001,data1!$I$2:$I$15001,data1!$I3779)</f>
        <v>15201899</v>
      </c>
      <c r="K3779">
        <f>(data1!$J3779-J3778)/J3778</f>
        <v>0</v>
      </c>
    </row>
    <row r="3780" spans="1:11" x14ac:dyDescent="0.3">
      <c r="A3780" t="s">
        <v>24</v>
      </c>
      <c r="B3780" t="s">
        <v>25</v>
      </c>
      <c r="C3780" t="s">
        <v>19</v>
      </c>
      <c r="D3780" s="2">
        <v>43933.166666666657</v>
      </c>
      <c r="E3780">
        <v>4127</v>
      </c>
      <c r="F3780">
        <v>1183.4474105449831</v>
      </c>
      <c r="G3780">
        <v>59</v>
      </c>
      <c r="H3780">
        <v>4.7</v>
      </c>
      <c r="I3780">
        <f>YEAR(data1!$D3780)</f>
        <v>2020</v>
      </c>
      <c r="J3780">
        <f>SUMIFS(data1!$E$2:$E$15001,data1!$I$2:$I$15001,data1!$I3780)</f>
        <v>15201899</v>
      </c>
      <c r="K3780">
        <f>(data1!$J3780-J3779)/J3779</f>
        <v>0</v>
      </c>
    </row>
    <row r="3781" spans="1:11" x14ac:dyDescent="0.3">
      <c r="A3781" t="s">
        <v>11</v>
      </c>
      <c r="B3781" t="s">
        <v>35</v>
      </c>
      <c r="C3781" t="s">
        <v>26</v>
      </c>
      <c r="D3781" s="2">
        <v>43933.5</v>
      </c>
      <c r="E3781">
        <v>4682</v>
      </c>
      <c r="F3781">
        <v>1303.1221395727041</v>
      </c>
      <c r="G3781">
        <v>35</v>
      </c>
      <c r="H3781">
        <v>3.6</v>
      </c>
      <c r="I3781">
        <f>YEAR(data1!$D3781)</f>
        <v>2020</v>
      </c>
      <c r="J3781">
        <f>SUMIFS(data1!$E$2:$E$15001,data1!$I$2:$I$15001,data1!$I3781)</f>
        <v>15201899</v>
      </c>
      <c r="K3781">
        <f>(data1!$J3781-J3780)/J3780</f>
        <v>0</v>
      </c>
    </row>
    <row r="3782" spans="1:11" x14ac:dyDescent="0.3">
      <c r="A3782" t="s">
        <v>22</v>
      </c>
      <c r="B3782" t="s">
        <v>44</v>
      </c>
      <c r="C3782" t="s">
        <v>19</v>
      </c>
      <c r="D3782" s="2">
        <v>43933.5</v>
      </c>
      <c r="E3782">
        <v>5106</v>
      </c>
      <c r="F3782">
        <v>1179.290797475719</v>
      </c>
      <c r="G3782">
        <v>41</v>
      </c>
      <c r="H3782">
        <v>3</v>
      </c>
      <c r="I3782">
        <f>YEAR(data1!$D3782)</f>
        <v>2020</v>
      </c>
      <c r="J3782">
        <f>SUMIFS(data1!$E$2:$E$15001,data1!$I$2:$I$15001,data1!$I3782)</f>
        <v>15201899</v>
      </c>
      <c r="K3782">
        <f>(data1!$J3782-J3781)/J3781</f>
        <v>0</v>
      </c>
    </row>
    <row r="3783" spans="1:11" x14ac:dyDescent="0.3">
      <c r="A3783" t="s">
        <v>17</v>
      </c>
      <c r="B3783" t="s">
        <v>37</v>
      </c>
      <c r="C3783" t="s">
        <v>21</v>
      </c>
      <c r="D3783" s="2">
        <v>43933.541666666657</v>
      </c>
      <c r="E3783">
        <v>6343</v>
      </c>
      <c r="F3783">
        <v>2316.7258847188909</v>
      </c>
      <c r="G3783">
        <v>49</v>
      </c>
      <c r="H3783">
        <v>3.5</v>
      </c>
      <c r="I3783">
        <f>YEAR(data1!$D3783)</f>
        <v>2020</v>
      </c>
      <c r="J3783">
        <f>SUMIFS(data1!$E$2:$E$15001,data1!$I$2:$I$15001,data1!$I3783)</f>
        <v>15201899</v>
      </c>
      <c r="K3783">
        <f>(data1!$J3783-J3782)/J3782</f>
        <v>0</v>
      </c>
    </row>
    <row r="3784" spans="1:11" x14ac:dyDescent="0.3">
      <c r="A3784" t="s">
        <v>24</v>
      </c>
      <c r="B3784" t="s">
        <v>28</v>
      </c>
      <c r="C3784" t="s">
        <v>26</v>
      </c>
      <c r="D3784" s="2">
        <v>43933.541666666657</v>
      </c>
      <c r="E3784">
        <v>4146</v>
      </c>
      <c r="F3784">
        <v>1148.929399718118</v>
      </c>
      <c r="G3784">
        <v>71</v>
      </c>
      <c r="H3784">
        <v>4.4000000000000004</v>
      </c>
      <c r="I3784">
        <f>YEAR(data1!$D3784)</f>
        <v>2020</v>
      </c>
      <c r="J3784">
        <f>SUMIFS(data1!$E$2:$E$15001,data1!$I$2:$I$15001,data1!$I3784)</f>
        <v>15201899</v>
      </c>
      <c r="K3784">
        <f>(data1!$J3784-J3783)/J3783</f>
        <v>0</v>
      </c>
    </row>
    <row r="3785" spans="1:11" x14ac:dyDescent="0.3">
      <c r="A3785" t="s">
        <v>17</v>
      </c>
      <c r="B3785" t="s">
        <v>18</v>
      </c>
      <c r="C3785" t="s">
        <v>13</v>
      </c>
      <c r="D3785" s="2">
        <v>43933.583333333343</v>
      </c>
      <c r="E3785">
        <v>3893</v>
      </c>
      <c r="F3785">
        <v>1034.9542622272961</v>
      </c>
      <c r="G3785">
        <v>63</v>
      </c>
      <c r="H3785">
        <v>4</v>
      </c>
      <c r="I3785">
        <f>YEAR(data1!$D3785)</f>
        <v>2020</v>
      </c>
      <c r="J3785">
        <f>SUMIFS(data1!$E$2:$E$15001,data1!$I$2:$I$15001,data1!$I3785)</f>
        <v>15201899</v>
      </c>
      <c r="K3785">
        <f>(data1!$J3785-J3784)/J3784</f>
        <v>0</v>
      </c>
    </row>
    <row r="3786" spans="1:11" x14ac:dyDescent="0.3">
      <c r="A3786" t="s">
        <v>15</v>
      </c>
      <c r="B3786" t="s">
        <v>40</v>
      </c>
      <c r="C3786" t="s">
        <v>26</v>
      </c>
      <c r="D3786" s="2">
        <v>43933.666666666657</v>
      </c>
      <c r="E3786">
        <v>8574</v>
      </c>
      <c r="F3786">
        <v>2463.3659314267179</v>
      </c>
      <c r="G3786">
        <v>73</v>
      </c>
      <c r="H3786">
        <v>3</v>
      </c>
      <c r="I3786">
        <f>YEAR(data1!$D3786)</f>
        <v>2020</v>
      </c>
      <c r="J3786">
        <f>SUMIFS(data1!$E$2:$E$15001,data1!$I$2:$I$15001,data1!$I3786)</f>
        <v>15201899</v>
      </c>
      <c r="K3786">
        <f>(data1!$J3786-J3785)/J3785</f>
        <v>0</v>
      </c>
    </row>
    <row r="3787" spans="1:11" x14ac:dyDescent="0.3">
      <c r="A3787" t="s">
        <v>22</v>
      </c>
      <c r="B3787" t="s">
        <v>23</v>
      </c>
      <c r="C3787" t="s">
        <v>21</v>
      </c>
      <c r="D3787" s="2">
        <v>43933.958333333343</v>
      </c>
      <c r="E3787">
        <v>3699</v>
      </c>
      <c r="F3787">
        <v>1445.503494016556</v>
      </c>
      <c r="G3787">
        <v>36</v>
      </c>
      <c r="H3787">
        <v>4.5999999999999996</v>
      </c>
      <c r="I3787">
        <f>YEAR(data1!$D3787)</f>
        <v>2020</v>
      </c>
      <c r="J3787">
        <f>SUMIFS(data1!$E$2:$E$15001,data1!$I$2:$I$15001,data1!$I3787)</f>
        <v>15201899</v>
      </c>
      <c r="K3787">
        <f>(data1!$J3787-J3786)/J3786</f>
        <v>0</v>
      </c>
    </row>
    <row r="3788" spans="1:11" x14ac:dyDescent="0.3">
      <c r="A3788" t="s">
        <v>24</v>
      </c>
      <c r="B3788" t="s">
        <v>28</v>
      </c>
      <c r="C3788" t="s">
        <v>26</v>
      </c>
      <c r="D3788" s="2">
        <v>43934.041666666657</v>
      </c>
      <c r="E3788">
        <v>6507</v>
      </c>
      <c r="F3788">
        <v>1814.567819347146</v>
      </c>
      <c r="G3788">
        <v>121</v>
      </c>
      <c r="H3788">
        <v>4.5</v>
      </c>
      <c r="I3788">
        <f>YEAR(data1!$D3788)</f>
        <v>2020</v>
      </c>
      <c r="J3788">
        <f>SUMIFS(data1!$E$2:$E$15001,data1!$I$2:$I$15001,data1!$I3788)</f>
        <v>15201899</v>
      </c>
      <c r="K3788">
        <f>(data1!$J3788-J3787)/J3787</f>
        <v>0</v>
      </c>
    </row>
    <row r="3789" spans="1:11" x14ac:dyDescent="0.3">
      <c r="A3789" t="s">
        <v>22</v>
      </c>
      <c r="B3789" t="s">
        <v>44</v>
      </c>
      <c r="C3789" t="s">
        <v>13</v>
      </c>
      <c r="D3789" s="2">
        <v>43934.208333333343</v>
      </c>
      <c r="E3789">
        <v>5824</v>
      </c>
      <c r="F3789">
        <v>1283.223489942267</v>
      </c>
      <c r="G3789">
        <v>103</v>
      </c>
      <c r="H3789">
        <v>3.7</v>
      </c>
      <c r="I3789">
        <f>YEAR(data1!$D3789)</f>
        <v>2020</v>
      </c>
      <c r="J3789">
        <f>SUMIFS(data1!$E$2:$E$15001,data1!$I$2:$I$15001,data1!$I3789)</f>
        <v>15201899</v>
      </c>
      <c r="K3789">
        <f>(data1!$J3789-J3788)/J3788</f>
        <v>0</v>
      </c>
    </row>
    <row r="3790" spans="1:11" x14ac:dyDescent="0.3">
      <c r="A3790" t="s">
        <v>17</v>
      </c>
      <c r="B3790" t="s">
        <v>18</v>
      </c>
      <c r="C3790" t="s">
        <v>19</v>
      </c>
      <c r="D3790" s="2">
        <v>43934.708333333343</v>
      </c>
      <c r="E3790">
        <v>4333</v>
      </c>
      <c r="F3790">
        <v>933.66734296179379</v>
      </c>
      <c r="G3790">
        <v>49</v>
      </c>
      <c r="H3790">
        <v>4.9000000000000004</v>
      </c>
      <c r="I3790">
        <f>YEAR(data1!$D3790)</f>
        <v>2020</v>
      </c>
      <c r="J3790">
        <f>SUMIFS(data1!$E$2:$E$15001,data1!$I$2:$I$15001,data1!$I3790)</f>
        <v>15201899</v>
      </c>
      <c r="K3790">
        <f>(data1!$J3790-J3789)/J3789</f>
        <v>0</v>
      </c>
    </row>
    <row r="3791" spans="1:11" x14ac:dyDescent="0.3">
      <c r="A3791" t="s">
        <v>15</v>
      </c>
      <c r="B3791" t="s">
        <v>20</v>
      </c>
      <c r="C3791" t="s">
        <v>19</v>
      </c>
      <c r="D3791" s="2">
        <v>43935.125</v>
      </c>
      <c r="E3791">
        <v>4361</v>
      </c>
      <c r="F3791">
        <v>1274.739314791291</v>
      </c>
      <c r="G3791">
        <v>41</v>
      </c>
      <c r="H3791">
        <v>3</v>
      </c>
      <c r="I3791">
        <f>YEAR(data1!$D3791)</f>
        <v>2020</v>
      </c>
      <c r="J3791">
        <f>SUMIFS(data1!$E$2:$E$15001,data1!$I$2:$I$15001,data1!$I3791)</f>
        <v>15201899</v>
      </c>
      <c r="K3791">
        <f>(data1!$J3791-J3790)/J3790</f>
        <v>0</v>
      </c>
    </row>
    <row r="3792" spans="1:11" x14ac:dyDescent="0.3">
      <c r="A3792" t="s">
        <v>15</v>
      </c>
      <c r="B3792" t="s">
        <v>30</v>
      </c>
      <c r="C3792" t="s">
        <v>13</v>
      </c>
      <c r="D3792" s="2">
        <v>43935.208333333343</v>
      </c>
      <c r="E3792">
        <v>4229</v>
      </c>
      <c r="F3792">
        <v>1626.2342931067401</v>
      </c>
      <c r="G3792">
        <v>32</v>
      </c>
      <c r="H3792">
        <v>4.5999999999999996</v>
      </c>
      <c r="I3792">
        <f>YEAR(data1!$D3792)</f>
        <v>2020</v>
      </c>
      <c r="J3792">
        <f>SUMIFS(data1!$E$2:$E$15001,data1!$I$2:$I$15001,data1!$I3792)</f>
        <v>15201899</v>
      </c>
      <c r="K3792">
        <f>(data1!$J3792-J3791)/J3791</f>
        <v>0</v>
      </c>
    </row>
    <row r="3793" spans="1:11" x14ac:dyDescent="0.3">
      <c r="A3793" t="s">
        <v>22</v>
      </c>
      <c r="B3793" t="s">
        <v>23</v>
      </c>
      <c r="C3793" t="s">
        <v>21</v>
      </c>
      <c r="D3793" s="2">
        <v>43935.583333333343</v>
      </c>
      <c r="E3793">
        <v>3268</v>
      </c>
      <c r="F3793">
        <v>724.70768327058488</v>
      </c>
      <c r="G3793">
        <v>32</v>
      </c>
      <c r="H3793">
        <v>3.3</v>
      </c>
      <c r="I3793">
        <f>YEAR(data1!$D3793)</f>
        <v>2020</v>
      </c>
      <c r="J3793">
        <f>SUMIFS(data1!$E$2:$E$15001,data1!$I$2:$I$15001,data1!$I3793)</f>
        <v>15201899</v>
      </c>
      <c r="K3793">
        <f>(data1!$J3793-J3792)/J3792</f>
        <v>0</v>
      </c>
    </row>
    <row r="3794" spans="1:11" x14ac:dyDescent="0.3">
      <c r="A3794" t="s">
        <v>11</v>
      </c>
      <c r="B3794" t="s">
        <v>35</v>
      </c>
      <c r="C3794" t="s">
        <v>19</v>
      </c>
      <c r="D3794" s="2">
        <v>43935.875</v>
      </c>
      <c r="E3794">
        <v>2563</v>
      </c>
      <c r="F3794">
        <v>864.16396542379687</v>
      </c>
      <c r="G3794">
        <v>48</v>
      </c>
      <c r="H3794">
        <v>3.9</v>
      </c>
      <c r="I3794">
        <f>YEAR(data1!$D3794)</f>
        <v>2020</v>
      </c>
      <c r="J3794">
        <f>SUMIFS(data1!$E$2:$E$15001,data1!$I$2:$I$15001,data1!$I3794)</f>
        <v>15201899</v>
      </c>
      <c r="K3794">
        <f>(data1!$J3794-J3793)/J3793</f>
        <v>0</v>
      </c>
    </row>
    <row r="3795" spans="1:11" x14ac:dyDescent="0.3">
      <c r="A3795" t="s">
        <v>15</v>
      </c>
      <c r="B3795" t="s">
        <v>20</v>
      </c>
      <c r="C3795" t="s">
        <v>19</v>
      </c>
      <c r="D3795" s="2">
        <v>43935.916666666657</v>
      </c>
      <c r="E3795">
        <v>1482</v>
      </c>
      <c r="F3795">
        <v>459.83948282643092</v>
      </c>
      <c r="G3795">
        <v>11</v>
      </c>
      <c r="H3795">
        <v>3.4</v>
      </c>
      <c r="I3795">
        <f>YEAR(data1!$D3795)</f>
        <v>2020</v>
      </c>
      <c r="J3795">
        <f>SUMIFS(data1!$E$2:$E$15001,data1!$I$2:$I$15001,data1!$I3795)</f>
        <v>15201899</v>
      </c>
      <c r="K3795">
        <f>(data1!$J3795-J3794)/J3794</f>
        <v>0</v>
      </c>
    </row>
    <row r="3796" spans="1:11" x14ac:dyDescent="0.3">
      <c r="A3796" t="s">
        <v>11</v>
      </c>
      <c r="B3796" t="s">
        <v>41</v>
      </c>
      <c r="C3796" t="s">
        <v>26</v>
      </c>
      <c r="D3796" s="2">
        <v>43936.041666666657</v>
      </c>
      <c r="E3796">
        <v>3931</v>
      </c>
      <c r="F3796">
        <v>1227.861313987403</v>
      </c>
      <c r="G3796">
        <v>29</v>
      </c>
      <c r="H3796">
        <v>4.8</v>
      </c>
      <c r="I3796">
        <f>YEAR(data1!$D3796)</f>
        <v>2020</v>
      </c>
      <c r="J3796">
        <f>SUMIFS(data1!$E$2:$E$15001,data1!$I$2:$I$15001,data1!$I3796)</f>
        <v>15201899</v>
      </c>
      <c r="K3796">
        <f>(data1!$J3796-J3795)/J3795</f>
        <v>0</v>
      </c>
    </row>
    <row r="3797" spans="1:11" x14ac:dyDescent="0.3">
      <c r="A3797" t="s">
        <v>24</v>
      </c>
      <c r="B3797" t="s">
        <v>36</v>
      </c>
      <c r="C3797" t="s">
        <v>21</v>
      </c>
      <c r="D3797" s="2">
        <v>43936.208333333343</v>
      </c>
      <c r="E3797">
        <v>6779</v>
      </c>
      <c r="F3797">
        <v>2654.4536396792769</v>
      </c>
      <c r="G3797">
        <v>49</v>
      </c>
      <c r="H3797">
        <v>4.3</v>
      </c>
      <c r="I3797">
        <f>YEAR(data1!$D3797)</f>
        <v>2020</v>
      </c>
      <c r="J3797">
        <f>SUMIFS(data1!$E$2:$E$15001,data1!$I$2:$I$15001,data1!$I3797)</f>
        <v>15201899</v>
      </c>
      <c r="K3797">
        <f>(data1!$J3797-J3796)/J3796</f>
        <v>0</v>
      </c>
    </row>
    <row r="3798" spans="1:11" x14ac:dyDescent="0.3">
      <c r="A3798" t="s">
        <v>24</v>
      </c>
      <c r="B3798" t="s">
        <v>36</v>
      </c>
      <c r="C3798" t="s">
        <v>21</v>
      </c>
      <c r="D3798" s="2">
        <v>43936.5</v>
      </c>
      <c r="E3798">
        <v>4662</v>
      </c>
      <c r="F3798">
        <v>1835.8525573838201</v>
      </c>
      <c r="G3798">
        <v>42</v>
      </c>
      <c r="H3798">
        <v>3.9</v>
      </c>
      <c r="I3798">
        <f>YEAR(data1!$D3798)</f>
        <v>2020</v>
      </c>
      <c r="J3798">
        <f>SUMIFS(data1!$E$2:$E$15001,data1!$I$2:$I$15001,data1!$I3798)</f>
        <v>15201899</v>
      </c>
      <c r="K3798">
        <f>(data1!$J3798-J3797)/J3797</f>
        <v>0</v>
      </c>
    </row>
    <row r="3799" spans="1:11" x14ac:dyDescent="0.3">
      <c r="A3799" t="s">
        <v>17</v>
      </c>
      <c r="B3799" t="s">
        <v>37</v>
      </c>
      <c r="C3799" t="s">
        <v>19</v>
      </c>
      <c r="D3799" s="2">
        <v>43936.583333333343</v>
      </c>
      <c r="E3799">
        <v>6369</v>
      </c>
      <c r="F3799">
        <v>1678.910349001957</v>
      </c>
      <c r="G3799">
        <v>57</v>
      </c>
      <c r="H3799">
        <v>3.7</v>
      </c>
      <c r="I3799">
        <f>YEAR(data1!$D3799)</f>
        <v>2020</v>
      </c>
      <c r="J3799">
        <f>SUMIFS(data1!$E$2:$E$15001,data1!$I$2:$I$15001,data1!$I3799)</f>
        <v>15201899</v>
      </c>
      <c r="K3799">
        <f>(data1!$J3799-J3798)/J3798</f>
        <v>0</v>
      </c>
    </row>
    <row r="3800" spans="1:11" x14ac:dyDescent="0.3">
      <c r="A3800" t="s">
        <v>17</v>
      </c>
      <c r="B3800" t="s">
        <v>31</v>
      </c>
      <c r="C3800" t="s">
        <v>21</v>
      </c>
      <c r="D3800" s="2">
        <v>43936.583333333343</v>
      </c>
      <c r="E3800">
        <v>7436</v>
      </c>
      <c r="F3800">
        <v>2157.4918470076518</v>
      </c>
      <c r="G3800">
        <v>54</v>
      </c>
      <c r="H3800">
        <v>4</v>
      </c>
      <c r="I3800">
        <f>YEAR(data1!$D3800)</f>
        <v>2020</v>
      </c>
      <c r="J3800">
        <f>SUMIFS(data1!$E$2:$E$15001,data1!$I$2:$I$15001,data1!$I3800)</f>
        <v>15201899</v>
      </c>
      <c r="K3800">
        <f>(data1!$J3800-J3799)/J3799</f>
        <v>0</v>
      </c>
    </row>
    <row r="3801" spans="1:11" x14ac:dyDescent="0.3">
      <c r="A3801" t="s">
        <v>15</v>
      </c>
      <c r="B3801" t="s">
        <v>30</v>
      </c>
      <c r="C3801" t="s">
        <v>19</v>
      </c>
      <c r="D3801" s="2">
        <v>43936.791666666657</v>
      </c>
      <c r="E3801">
        <v>4391</v>
      </c>
      <c r="F3801">
        <v>1708.57636214269</v>
      </c>
      <c r="G3801">
        <v>29</v>
      </c>
      <c r="H3801">
        <v>4.5999999999999996</v>
      </c>
      <c r="I3801">
        <f>YEAR(data1!$D3801)</f>
        <v>2020</v>
      </c>
      <c r="J3801">
        <f>SUMIFS(data1!$E$2:$E$15001,data1!$I$2:$I$15001,data1!$I3801)</f>
        <v>15201899</v>
      </c>
      <c r="K3801">
        <f>(data1!$J3801-J3800)/J3800</f>
        <v>0</v>
      </c>
    </row>
    <row r="3802" spans="1:11" x14ac:dyDescent="0.3">
      <c r="A3802" t="s">
        <v>15</v>
      </c>
      <c r="B3802" t="s">
        <v>40</v>
      </c>
      <c r="C3802" t="s">
        <v>13</v>
      </c>
      <c r="D3802" s="2">
        <v>43936.833333333343</v>
      </c>
      <c r="E3802">
        <v>5796</v>
      </c>
      <c r="F3802">
        <v>1472.9200188464849</v>
      </c>
      <c r="G3802">
        <v>61</v>
      </c>
      <c r="H3802">
        <v>3.4</v>
      </c>
      <c r="I3802">
        <f>YEAR(data1!$D3802)</f>
        <v>2020</v>
      </c>
      <c r="J3802">
        <f>SUMIFS(data1!$E$2:$E$15001,data1!$I$2:$I$15001,data1!$I3802)</f>
        <v>15201899</v>
      </c>
      <c r="K3802">
        <f>(data1!$J3802-J3801)/J3801</f>
        <v>0</v>
      </c>
    </row>
    <row r="3803" spans="1:11" x14ac:dyDescent="0.3">
      <c r="A3803" t="s">
        <v>24</v>
      </c>
      <c r="B3803" t="s">
        <v>28</v>
      </c>
      <c r="C3803" t="s">
        <v>19</v>
      </c>
      <c r="D3803" s="2">
        <v>43937.208333333343</v>
      </c>
      <c r="E3803">
        <v>7112</v>
      </c>
      <c r="F3803">
        <v>2262.4711742458339</v>
      </c>
      <c r="G3803">
        <v>48</v>
      </c>
      <c r="H3803">
        <v>3</v>
      </c>
      <c r="I3803">
        <f>YEAR(data1!$D3803)</f>
        <v>2020</v>
      </c>
      <c r="J3803">
        <f>SUMIFS(data1!$E$2:$E$15001,data1!$I$2:$I$15001,data1!$I3803)</f>
        <v>15201899</v>
      </c>
      <c r="K3803">
        <f>(data1!$J3803-J3802)/J3802</f>
        <v>0</v>
      </c>
    </row>
    <row r="3804" spans="1:11" x14ac:dyDescent="0.3">
      <c r="A3804" t="s">
        <v>22</v>
      </c>
      <c r="B3804" t="s">
        <v>44</v>
      </c>
      <c r="C3804" t="s">
        <v>21</v>
      </c>
      <c r="D3804" s="2">
        <v>43937.458333333343</v>
      </c>
      <c r="E3804">
        <v>4433</v>
      </c>
      <c r="F3804">
        <v>898.97357424811423</v>
      </c>
      <c r="G3804">
        <v>73</v>
      </c>
      <c r="H3804">
        <v>4.5</v>
      </c>
      <c r="I3804">
        <f>YEAR(data1!$D3804)</f>
        <v>2020</v>
      </c>
      <c r="J3804">
        <f>SUMIFS(data1!$E$2:$E$15001,data1!$I$2:$I$15001,data1!$I3804)</f>
        <v>15201899</v>
      </c>
      <c r="K3804">
        <f>(data1!$J3804-J3803)/J3803</f>
        <v>0</v>
      </c>
    </row>
    <row r="3805" spans="1:11" x14ac:dyDescent="0.3">
      <c r="A3805" t="s">
        <v>22</v>
      </c>
      <c r="B3805" t="s">
        <v>23</v>
      </c>
      <c r="C3805" t="s">
        <v>13</v>
      </c>
      <c r="D3805" s="2">
        <v>43938</v>
      </c>
      <c r="E3805">
        <v>5584</v>
      </c>
      <c r="F3805">
        <v>1599.842089302045</v>
      </c>
      <c r="G3805">
        <v>43</v>
      </c>
      <c r="H3805">
        <v>3.4</v>
      </c>
      <c r="I3805">
        <f>YEAR(data1!$D3805)</f>
        <v>2020</v>
      </c>
      <c r="J3805">
        <f>SUMIFS(data1!$E$2:$E$15001,data1!$I$2:$I$15001,data1!$I3805)</f>
        <v>15201899</v>
      </c>
      <c r="K3805">
        <f>(data1!$J3805-J3804)/J3804</f>
        <v>0</v>
      </c>
    </row>
    <row r="3806" spans="1:11" x14ac:dyDescent="0.3">
      <c r="A3806" t="s">
        <v>17</v>
      </c>
      <c r="B3806" t="s">
        <v>34</v>
      </c>
      <c r="C3806" t="s">
        <v>26</v>
      </c>
      <c r="D3806" s="2">
        <v>43938.208333333343</v>
      </c>
      <c r="E3806">
        <v>4591</v>
      </c>
      <c r="F3806">
        <v>1324.3506262658091</v>
      </c>
      <c r="G3806">
        <v>33</v>
      </c>
      <c r="H3806">
        <v>4.0999999999999996</v>
      </c>
      <c r="I3806">
        <f>YEAR(data1!$D3806)</f>
        <v>2020</v>
      </c>
      <c r="J3806">
        <f>SUMIFS(data1!$E$2:$E$15001,data1!$I$2:$I$15001,data1!$I3806)</f>
        <v>15201899</v>
      </c>
      <c r="K3806">
        <f>(data1!$J3806-J3805)/J3805</f>
        <v>0</v>
      </c>
    </row>
    <row r="3807" spans="1:11" x14ac:dyDescent="0.3">
      <c r="A3807" t="s">
        <v>24</v>
      </c>
      <c r="B3807" t="s">
        <v>25</v>
      </c>
      <c r="C3807" t="s">
        <v>21</v>
      </c>
      <c r="D3807" s="2">
        <v>43938.208333333343</v>
      </c>
      <c r="E3807">
        <v>2875</v>
      </c>
      <c r="F3807">
        <v>609.91988048743769</v>
      </c>
      <c r="G3807">
        <v>53</v>
      </c>
      <c r="H3807">
        <v>4.8</v>
      </c>
      <c r="I3807">
        <f>YEAR(data1!$D3807)</f>
        <v>2020</v>
      </c>
      <c r="J3807">
        <f>SUMIFS(data1!$E$2:$E$15001,data1!$I$2:$I$15001,data1!$I3807)</f>
        <v>15201899</v>
      </c>
      <c r="K3807">
        <f>(data1!$J3807-J3806)/J3806</f>
        <v>0</v>
      </c>
    </row>
    <row r="3808" spans="1:11" x14ac:dyDescent="0.3">
      <c r="A3808" t="s">
        <v>22</v>
      </c>
      <c r="B3808" t="s">
        <v>33</v>
      </c>
      <c r="C3808" t="s">
        <v>13</v>
      </c>
      <c r="D3808" s="2">
        <v>43938.416666666657</v>
      </c>
      <c r="E3808">
        <v>2195</v>
      </c>
      <c r="F3808">
        <v>596.58344963238619</v>
      </c>
      <c r="G3808">
        <v>19</v>
      </c>
      <c r="H3808">
        <v>3.7</v>
      </c>
      <c r="I3808">
        <f>YEAR(data1!$D3808)</f>
        <v>2020</v>
      </c>
      <c r="J3808">
        <f>SUMIFS(data1!$E$2:$E$15001,data1!$I$2:$I$15001,data1!$I3808)</f>
        <v>15201899</v>
      </c>
      <c r="K3808">
        <f>(data1!$J3808-J3807)/J3807</f>
        <v>0</v>
      </c>
    </row>
    <row r="3809" spans="1:11" x14ac:dyDescent="0.3">
      <c r="A3809" t="s">
        <v>22</v>
      </c>
      <c r="B3809" t="s">
        <v>16</v>
      </c>
      <c r="C3809" t="s">
        <v>13</v>
      </c>
      <c r="D3809" s="2">
        <v>43938.708333333343</v>
      </c>
      <c r="E3809">
        <v>3976</v>
      </c>
      <c r="F3809">
        <v>1321.921982909287</v>
      </c>
      <c r="G3809">
        <v>26</v>
      </c>
      <c r="H3809">
        <v>3.4</v>
      </c>
      <c r="I3809">
        <f>YEAR(data1!$D3809)</f>
        <v>2020</v>
      </c>
      <c r="J3809">
        <f>SUMIFS(data1!$E$2:$E$15001,data1!$I$2:$I$15001,data1!$I3809)</f>
        <v>15201899</v>
      </c>
      <c r="K3809">
        <f>(data1!$J3809-J3808)/J3808</f>
        <v>0</v>
      </c>
    </row>
    <row r="3810" spans="1:11" x14ac:dyDescent="0.3">
      <c r="A3810" t="s">
        <v>11</v>
      </c>
      <c r="B3810" t="s">
        <v>41</v>
      </c>
      <c r="C3810" t="s">
        <v>19</v>
      </c>
      <c r="D3810" s="2">
        <v>43939.291666666657</v>
      </c>
      <c r="E3810">
        <v>5733</v>
      </c>
      <c r="F3810">
        <v>1551.629142082345</v>
      </c>
      <c r="G3810">
        <v>45</v>
      </c>
      <c r="H3810">
        <v>4.9000000000000004</v>
      </c>
      <c r="I3810">
        <f>YEAR(data1!$D3810)</f>
        <v>2020</v>
      </c>
      <c r="J3810">
        <f>SUMIFS(data1!$E$2:$E$15001,data1!$I$2:$I$15001,data1!$I3810)</f>
        <v>15201899</v>
      </c>
      <c r="K3810">
        <f>(data1!$J3810-J3809)/J3809</f>
        <v>0</v>
      </c>
    </row>
    <row r="3811" spans="1:11" x14ac:dyDescent="0.3">
      <c r="A3811" t="s">
        <v>24</v>
      </c>
      <c r="B3811" t="s">
        <v>25</v>
      </c>
      <c r="C3811" t="s">
        <v>21</v>
      </c>
      <c r="D3811" s="2">
        <v>43939.333333333343</v>
      </c>
      <c r="E3811">
        <v>5002</v>
      </c>
      <c r="F3811">
        <v>1260.4137005144009</v>
      </c>
      <c r="G3811">
        <v>40</v>
      </c>
      <c r="H3811">
        <v>3.3</v>
      </c>
      <c r="I3811">
        <f>YEAR(data1!$D3811)</f>
        <v>2020</v>
      </c>
      <c r="J3811">
        <f>SUMIFS(data1!$E$2:$E$15001,data1!$I$2:$I$15001,data1!$I3811)</f>
        <v>15201899</v>
      </c>
      <c r="K3811">
        <f>(data1!$J3811-J3810)/J3810</f>
        <v>0</v>
      </c>
    </row>
    <row r="3812" spans="1:11" x14ac:dyDescent="0.3">
      <c r="A3812" t="s">
        <v>24</v>
      </c>
      <c r="B3812" t="s">
        <v>28</v>
      </c>
      <c r="C3812" t="s">
        <v>26</v>
      </c>
      <c r="D3812" s="2">
        <v>43939.541666666657</v>
      </c>
      <c r="E3812">
        <v>10570</v>
      </c>
      <c r="F3812">
        <v>3069.9951489854052</v>
      </c>
      <c r="G3812">
        <v>180</v>
      </c>
      <c r="H3812">
        <v>4.5999999999999996</v>
      </c>
      <c r="I3812">
        <f>YEAR(data1!$D3812)</f>
        <v>2020</v>
      </c>
      <c r="J3812">
        <f>SUMIFS(data1!$E$2:$E$15001,data1!$I$2:$I$15001,data1!$I3812)</f>
        <v>15201899</v>
      </c>
      <c r="K3812">
        <f>(data1!$J3812-J3811)/J3811</f>
        <v>0</v>
      </c>
    </row>
    <row r="3813" spans="1:11" x14ac:dyDescent="0.3">
      <c r="A3813" t="s">
        <v>11</v>
      </c>
      <c r="B3813" t="s">
        <v>38</v>
      </c>
      <c r="C3813" t="s">
        <v>21</v>
      </c>
      <c r="D3813" s="2">
        <v>43939.625</v>
      </c>
      <c r="E3813">
        <v>7363</v>
      </c>
      <c r="F3813">
        <v>2820.218170420294</v>
      </c>
      <c r="G3813">
        <v>96</v>
      </c>
      <c r="H3813">
        <v>3.6</v>
      </c>
      <c r="I3813">
        <f>YEAR(data1!$D3813)</f>
        <v>2020</v>
      </c>
      <c r="J3813">
        <f>SUMIFS(data1!$E$2:$E$15001,data1!$I$2:$I$15001,data1!$I3813)</f>
        <v>15201899</v>
      </c>
      <c r="K3813">
        <f>(data1!$J3813-J3812)/J3812</f>
        <v>0</v>
      </c>
    </row>
    <row r="3814" spans="1:11" x14ac:dyDescent="0.3">
      <c r="A3814" t="s">
        <v>17</v>
      </c>
      <c r="B3814" t="s">
        <v>18</v>
      </c>
      <c r="C3814" t="s">
        <v>13</v>
      </c>
      <c r="D3814" s="2">
        <v>43939.666666666657</v>
      </c>
      <c r="E3814">
        <v>4953</v>
      </c>
      <c r="F3814">
        <v>1013.752106476995</v>
      </c>
      <c r="G3814">
        <v>53</v>
      </c>
      <c r="H3814">
        <v>3</v>
      </c>
      <c r="I3814">
        <f>YEAR(data1!$D3814)</f>
        <v>2020</v>
      </c>
      <c r="J3814">
        <f>SUMIFS(data1!$E$2:$E$15001,data1!$I$2:$I$15001,data1!$I3814)</f>
        <v>15201899</v>
      </c>
      <c r="K3814">
        <f>(data1!$J3814-J3813)/J3813</f>
        <v>0</v>
      </c>
    </row>
    <row r="3815" spans="1:11" x14ac:dyDescent="0.3">
      <c r="A3815" t="s">
        <v>22</v>
      </c>
      <c r="B3815" t="s">
        <v>33</v>
      </c>
      <c r="C3815" t="s">
        <v>13</v>
      </c>
      <c r="D3815" s="2">
        <v>43940.083333333343</v>
      </c>
      <c r="E3815">
        <v>5830</v>
      </c>
      <c r="F3815">
        <v>1803.768772680133</v>
      </c>
      <c r="G3815">
        <v>45</v>
      </c>
      <c r="H3815">
        <v>3.1</v>
      </c>
      <c r="I3815">
        <f>YEAR(data1!$D3815)</f>
        <v>2020</v>
      </c>
      <c r="J3815">
        <f>SUMIFS(data1!$E$2:$E$15001,data1!$I$2:$I$15001,data1!$I3815)</f>
        <v>15201899</v>
      </c>
      <c r="K3815">
        <f>(data1!$J3815-J3814)/J3814</f>
        <v>0</v>
      </c>
    </row>
    <row r="3816" spans="1:11" x14ac:dyDescent="0.3">
      <c r="A3816" t="s">
        <v>17</v>
      </c>
      <c r="B3816" t="s">
        <v>31</v>
      </c>
      <c r="C3816" t="s">
        <v>13</v>
      </c>
      <c r="D3816" s="2">
        <v>43940.25</v>
      </c>
      <c r="E3816">
        <v>2176</v>
      </c>
      <c r="F3816">
        <v>744.17030748475077</v>
      </c>
      <c r="G3816">
        <v>19</v>
      </c>
      <c r="H3816">
        <v>4.0999999999999996</v>
      </c>
      <c r="I3816">
        <f>YEAR(data1!$D3816)</f>
        <v>2020</v>
      </c>
      <c r="J3816">
        <f>SUMIFS(data1!$E$2:$E$15001,data1!$I$2:$I$15001,data1!$I3816)</f>
        <v>15201899</v>
      </c>
      <c r="K3816">
        <f>(data1!$J3816-J3815)/J3815</f>
        <v>0</v>
      </c>
    </row>
    <row r="3817" spans="1:11" x14ac:dyDescent="0.3">
      <c r="A3817" t="s">
        <v>17</v>
      </c>
      <c r="B3817" t="s">
        <v>31</v>
      </c>
      <c r="C3817" t="s">
        <v>26</v>
      </c>
      <c r="D3817" s="2">
        <v>43940.25</v>
      </c>
      <c r="E3817">
        <v>6398</v>
      </c>
      <c r="F3817">
        <v>1964.034111565649</v>
      </c>
      <c r="G3817">
        <v>81</v>
      </c>
      <c r="H3817">
        <v>3</v>
      </c>
      <c r="I3817">
        <f>YEAR(data1!$D3817)</f>
        <v>2020</v>
      </c>
      <c r="J3817">
        <f>SUMIFS(data1!$E$2:$E$15001,data1!$I$2:$I$15001,data1!$I3817)</f>
        <v>15201899</v>
      </c>
      <c r="K3817">
        <f>(data1!$J3817-J3816)/J3816</f>
        <v>0</v>
      </c>
    </row>
    <row r="3818" spans="1:11" x14ac:dyDescent="0.3">
      <c r="A3818" t="s">
        <v>24</v>
      </c>
      <c r="B3818" t="s">
        <v>42</v>
      </c>
      <c r="C3818" t="s">
        <v>13</v>
      </c>
      <c r="D3818" s="2">
        <v>43940.333333333343</v>
      </c>
      <c r="E3818">
        <v>5556</v>
      </c>
      <c r="F3818">
        <v>1912.4010334431939</v>
      </c>
      <c r="G3818">
        <v>50</v>
      </c>
      <c r="H3818">
        <v>4.0999999999999996</v>
      </c>
      <c r="I3818">
        <f>YEAR(data1!$D3818)</f>
        <v>2020</v>
      </c>
      <c r="J3818">
        <f>SUMIFS(data1!$E$2:$E$15001,data1!$I$2:$I$15001,data1!$I3818)</f>
        <v>15201899</v>
      </c>
      <c r="K3818">
        <f>(data1!$J3818-J3817)/J3817</f>
        <v>0</v>
      </c>
    </row>
    <row r="3819" spans="1:11" x14ac:dyDescent="0.3">
      <c r="A3819" t="s">
        <v>22</v>
      </c>
      <c r="B3819" t="s">
        <v>44</v>
      </c>
      <c r="C3819" t="s">
        <v>26</v>
      </c>
      <c r="D3819" s="2">
        <v>43940.5</v>
      </c>
      <c r="E3819">
        <v>6623</v>
      </c>
      <c r="F3819">
        <v>2088.9271030109298</v>
      </c>
      <c r="G3819">
        <v>87</v>
      </c>
      <c r="H3819">
        <v>3.4</v>
      </c>
      <c r="I3819">
        <f>YEAR(data1!$D3819)</f>
        <v>2020</v>
      </c>
      <c r="J3819">
        <f>SUMIFS(data1!$E$2:$E$15001,data1!$I$2:$I$15001,data1!$I3819)</f>
        <v>15201899</v>
      </c>
      <c r="K3819">
        <f>(data1!$J3819-J3818)/J3818</f>
        <v>0</v>
      </c>
    </row>
    <row r="3820" spans="1:11" x14ac:dyDescent="0.3">
      <c r="A3820" t="s">
        <v>24</v>
      </c>
      <c r="B3820" t="s">
        <v>42</v>
      </c>
      <c r="C3820" t="s">
        <v>26</v>
      </c>
      <c r="D3820" s="2">
        <v>43940.583333333343</v>
      </c>
      <c r="E3820">
        <v>6490</v>
      </c>
      <c r="F3820">
        <v>1645.060404322561</v>
      </c>
      <c r="G3820">
        <v>52</v>
      </c>
      <c r="H3820">
        <v>3.4</v>
      </c>
      <c r="I3820">
        <f>YEAR(data1!$D3820)</f>
        <v>2020</v>
      </c>
      <c r="J3820">
        <f>SUMIFS(data1!$E$2:$E$15001,data1!$I$2:$I$15001,data1!$I3820)</f>
        <v>15201899</v>
      </c>
      <c r="K3820">
        <f>(data1!$J3820-J3819)/J3819</f>
        <v>0</v>
      </c>
    </row>
    <row r="3821" spans="1:11" x14ac:dyDescent="0.3">
      <c r="A3821" t="s">
        <v>24</v>
      </c>
      <c r="B3821" t="s">
        <v>27</v>
      </c>
      <c r="C3821" t="s">
        <v>19</v>
      </c>
      <c r="D3821" s="2">
        <v>43940.791666666657</v>
      </c>
      <c r="E3821">
        <v>3499</v>
      </c>
      <c r="F3821">
        <v>872.23744216265379</v>
      </c>
      <c r="G3821">
        <v>62</v>
      </c>
      <c r="H3821">
        <v>4.7</v>
      </c>
      <c r="I3821">
        <f>YEAR(data1!$D3821)</f>
        <v>2020</v>
      </c>
      <c r="J3821">
        <f>SUMIFS(data1!$E$2:$E$15001,data1!$I$2:$I$15001,data1!$I3821)</f>
        <v>15201899</v>
      </c>
      <c r="K3821">
        <f>(data1!$J3821-J3820)/J3820</f>
        <v>0</v>
      </c>
    </row>
    <row r="3822" spans="1:11" x14ac:dyDescent="0.3">
      <c r="A3822" t="s">
        <v>15</v>
      </c>
      <c r="B3822" t="s">
        <v>20</v>
      </c>
      <c r="C3822" t="s">
        <v>26</v>
      </c>
      <c r="D3822" s="2">
        <v>43940.833333333343</v>
      </c>
      <c r="E3822">
        <v>5100</v>
      </c>
      <c r="F3822">
        <v>1475.42681752524</v>
      </c>
      <c r="G3822">
        <v>93</v>
      </c>
      <c r="H3822">
        <v>3.6</v>
      </c>
      <c r="I3822">
        <f>YEAR(data1!$D3822)</f>
        <v>2020</v>
      </c>
      <c r="J3822">
        <f>SUMIFS(data1!$E$2:$E$15001,data1!$I$2:$I$15001,data1!$I3822)</f>
        <v>15201899</v>
      </c>
      <c r="K3822">
        <f>(data1!$J3822-J3821)/J3821</f>
        <v>0</v>
      </c>
    </row>
    <row r="3823" spans="1:11" x14ac:dyDescent="0.3">
      <c r="A3823" t="s">
        <v>15</v>
      </c>
      <c r="B3823" t="s">
        <v>32</v>
      </c>
      <c r="C3823" t="s">
        <v>21</v>
      </c>
      <c r="D3823" s="2">
        <v>43940.833333333343</v>
      </c>
      <c r="E3823">
        <v>6492</v>
      </c>
      <c r="F3823">
        <v>1729.04798501185</v>
      </c>
      <c r="G3823">
        <v>60</v>
      </c>
      <c r="H3823">
        <v>4.2</v>
      </c>
      <c r="I3823">
        <f>YEAR(data1!$D3823)</f>
        <v>2020</v>
      </c>
      <c r="J3823">
        <f>SUMIFS(data1!$E$2:$E$15001,data1!$I$2:$I$15001,data1!$I3823)</f>
        <v>15201899</v>
      </c>
      <c r="K3823">
        <f>(data1!$J3823-J3822)/J3822</f>
        <v>0</v>
      </c>
    </row>
    <row r="3824" spans="1:11" x14ac:dyDescent="0.3">
      <c r="A3824" t="s">
        <v>15</v>
      </c>
      <c r="B3824" t="s">
        <v>20</v>
      </c>
      <c r="C3824" t="s">
        <v>26</v>
      </c>
      <c r="D3824" s="2">
        <v>43940.958333333343</v>
      </c>
      <c r="E3824">
        <v>3917</v>
      </c>
      <c r="F3824">
        <v>938.30256393973798</v>
      </c>
      <c r="G3824">
        <v>41</v>
      </c>
      <c r="H3824">
        <v>3.6</v>
      </c>
      <c r="I3824">
        <f>YEAR(data1!$D3824)</f>
        <v>2020</v>
      </c>
      <c r="J3824">
        <f>SUMIFS(data1!$E$2:$E$15001,data1!$I$2:$I$15001,data1!$I3824)</f>
        <v>15201899</v>
      </c>
      <c r="K3824">
        <f>(data1!$J3824-J3823)/J3823</f>
        <v>0</v>
      </c>
    </row>
    <row r="3825" spans="1:11" x14ac:dyDescent="0.3">
      <c r="A3825" t="s">
        <v>17</v>
      </c>
      <c r="B3825" t="s">
        <v>34</v>
      </c>
      <c r="C3825" t="s">
        <v>21</v>
      </c>
      <c r="D3825" s="2">
        <v>43941.041666666657</v>
      </c>
      <c r="E3825">
        <v>3197</v>
      </c>
      <c r="F3825">
        <v>671.00230684021733</v>
      </c>
      <c r="G3825">
        <v>26</v>
      </c>
      <c r="H3825">
        <v>3.5</v>
      </c>
      <c r="I3825">
        <f>YEAR(data1!$D3825)</f>
        <v>2020</v>
      </c>
      <c r="J3825">
        <f>SUMIFS(data1!$E$2:$E$15001,data1!$I$2:$I$15001,data1!$I3825)</f>
        <v>15201899</v>
      </c>
      <c r="K3825">
        <f>(data1!$J3825-J3824)/J3824</f>
        <v>0</v>
      </c>
    </row>
    <row r="3826" spans="1:11" x14ac:dyDescent="0.3">
      <c r="A3826" t="s">
        <v>15</v>
      </c>
      <c r="B3826" t="s">
        <v>20</v>
      </c>
      <c r="C3826" t="s">
        <v>13</v>
      </c>
      <c r="D3826" s="2">
        <v>43941.083333333343</v>
      </c>
      <c r="E3826">
        <v>7447</v>
      </c>
      <c r="F3826">
        <v>1959.693314794896</v>
      </c>
      <c r="G3826">
        <v>55</v>
      </c>
      <c r="H3826">
        <v>3.6</v>
      </c>
      <c r="I3826">
        <f>YEAR(data1!$D3826)</f>
        <v>2020</v>
      </c>
      <c r="J3826">
        <f>SUMIFS(data1!$E$2:$E$15001,data1!$I$2:$I$15001,data1!$I3826)</f>
        <v>15201899</v>
      </c>
      <c r="K3826">
        <f>(data1!$J3826-J3825)/J3825</f>
        <v>0</v>
      </c>
    </row>
    <row r="3827" spans="1:11" x14ac:dyDescent="0.3">
      <c r="A3827" t="s">
        <v>24</v>
      </c>
      <c r="B3827" t="s">
        <v>42</v>
      </c>
      <c r="C3827" t="s">
        <v>26</v>
      </c>
      <c r="D3827" s="2">
        <v>43941.25</v>
      </c>
      <c r="E3827">
        <v>6698</v>
      </c>
      <c r="F3827">
        <v>1895.8991536284541</v>
      </c>
      <c r="G3827">
        <v>52</v>
      </c>
      <c r="H3827">
        <v>4.3</v>
      </c>
      <c r="I3827">
        <f>YEAR(data1!$D3827)</f>
        <v>2020</v>
      </c>
      <c r="J3827">
        <f>SUMIFS(data1!$E$2:$E$15001,data1!$I$2:$I$15001,data1!$I3827)</f>
        <v>15201899</v>
      </c>
      <c r="K3827">
        <f>(data1!$J3827-J3826)/J3826</f>
        <v>0</v>
      </c>
    </row>
    <row r="3828" spans="1:11" x14ac:dyDescent="0.3">
      <c r="A3828" t="s">
        <v>15</v>
      </c>
      <c r="B3828" t="s">
        <v>20</v>
      </c>
      <c r="C3828" t="s">
        <v>13</v>
      </c>
      <c r="D3828" s="2">
        <v>43941.291666666657</v>
      </c>
      <c r="E3828">
        <v>5501</v>
      </c>
      <c r="F3828">
        <v>1288.172930995986</v>
      </c>
      <c r="G3828">
        <v>45</v>
      </c>
      <c r="H3828">
        <v>4.9000000000000004</v>
      </c>
      <c r="I3828">
        <f>YEAR(data1!$D3828)</f>
        <v>2020</v>
      </c>
      <c r="J3828">
        <f>SUMIFS(data1!$E$2:$E$15001,data1!$I$2:$I$15001,data1!$I3828)</f>
        <v>15201899</v>
      </c>
      <c r="K3828">
        <f>(data1!$J3828-J3827)/J3827</f>
        <v>0</v>
      </c>
    </row>
    <row r="3829" spans="1:11" x14ac:dyDescent="0.3">
      <c r="A3829" t="s">
        <v>11</v>
      </c>
      <c r="B3829" t="s">
        <v>12</v>
      </c>
      <c r="C3829" t="s">
        <v>13</v>
      </c>
      <c r="D3829" s="2">
        <v>43941.375</v>
      </c>
      <c r="E3829">
        <v>6968</v>
      </c>
      <c r="F3829">
        <v>1416.333283271372</v>
      </c>
      <c r="G3829">
        <v>55</v>
      </c>
      <c r="H3829">
        <v>4.5999999999999996</v>
      </c>
      <c r="I3829">
        <f>YEAR(data1!$D3829)</f>
        <v>2020</v>
      </c>
      <c r="J3829">
        <f>SUMIFS(data1!$E$2:$E$15001,data1!$I$2:$I$15001,data1!$I3829)</f>
        <v>15201899</v>
      </c>
      <c r="K3829">
        <f>(data1!$J3829-J3828)/J3828</f>
        <v>0</v>
      </c>
    </row>
    <row r="3830" spans="1:11" x14ac:dyDescent="0.3">
      <c r="A3830" t="s">
        <v>11</v>
      </c>
      <c r="B3830" t="s">
        <v>12</v>
      </c>
      <c r="C3830" t="s">
        <v>19</v>
      </c>
      <c r="D3830" s="2">
        <v>43941.375</v>
      </c>
      <c r="E3830">
        <v>3636</v>
      </c>
      <c r="F3830">
        <v>1169.730807940412</v>
      </c>
      <c r="G3830">
        <v>60</v>
      </c>
      <c r="H3830">
        <v>3.5</v>
      </c>
      <c r="I3830">
        <f>YEAR(data1!$D3830)</f>
        <v>2020</v>
      </c>
      <c r="J3830">
        <f>SUMIFS(data1!$E$2:$E$15001,data1!$I$2:$I$15001,data1!$I3830)</f>
        <v>15201899</v>
      </c>
      <c r="K3830">
        <f>(data1!$J3830-J3829)/J3829</f>
        <v>0</v>
      </c>
    </row>
    <row r="3831" spans="1:11" x14ac:dyDescent="0.3">
      <c r="A3831" t="s">
        <v>15</v>
      </c>
      <c r="B3831" t="s">
        <v>20</v>
      </c>
      <c r="C3831" t="s">
        <v>26</v>
      </c>
      <c r="D3831" s="2">
        <v>43941.416666666657</v>
      </c>
      <c r="E3831">
        <v>7500</v>
      </c>
      <c r="F3831">
        <v>2761.0888564741458</v>
      </c>
      <c r="G3831">
        <v>91</v>
      </c>
      <c r="H3831">
        <v>4.0999999999999996</v>
      </c>
      <c r="I3831">
        <f>YEAR(data1!$D3831)</f>
        <v>2020</v>
      </c>
      <c r="J3831">
        <f>SUMIFS(data1!$E$2:$E$15001,data1!$I$2:$I$15001,data1!$I3831)</f>
        <v>15201899</v>
      </c>
      <c r="K3831">
        <f>(data1!$J3831-J3830)/J3830</f>
        <v>0</v>
      </c>
    </row>
    <row r="3832" spans="1:11" x14ac:dyDescent="0.3">
      <c r="A3832" t="s">
        <v>22</v>
      </c>
      <c r="B3832" t="s">
        <v>23</v>
      </c>
      <c r="C3832" t="s">
        <v>13</v>
      </c>
      <c r="D3832" s="2">
        <v>43941.416666666657</v>
      </c>
      <c r="E3832">
        <v>5238</v>
      </c>
      <c r="F3832">
        <v>1732.1435398191111</v>
      </c>
      <c r="G3832">
        <v>44</v>
      </c>
      <c r="H3832">
        <v>4.7</v>
      </c>
      <c r="I3832">
        <f>YEAR(data1!$D3832)</f>
        <v>2020</v>
      </c>
      <c r="J3832">
        <f>SUMIFS(data1!$E$2:$E$15001,data1!$I$2:$I$15001,data1!$I3832)</f>
        <v>15201899</v>
      </c>
      <c r="K3832">
        <f>(data1!$J3832-J3831)/J3831</f>
        <v>0</v>
      </c>
    </row>
    <row r="3833" spans="1:11" x14ac:dyDescent="0.3">
      <c r="A3833" t="s">
        <v>24</v>
      </c>
      <c r="B3833" t="s">
        <v>27</v>
      </c>
      <c r="C3833" t="s">
        <v>21</v>
      </c>
      <c r="D3833" s="2">
        <v>43941.458333333343</v>
      </c>
      <c r="E3833">
        <v>2570</v>
      </c>
      <c r="F3833">
        <v>855.55590118896509</v>
      </c>
      <c r="G3833">
        <v>24</v>
      </c>
      <c r="H3833">
        <v>4.4000000000000004</v>
      </c>
      <c r="I3833">
        <f>YEAR(data1!$D3833)</f>
        <v>2020</v>
      </c>
      <c r="J3833">
        <f>SUMIFS(data1!$E$2:$E$15001,data1!$I$2:$I$15001,data1!$I3833)</f>
        <v>15201899</v>
      </c>
      <c r="K3833">
        <f>(data1!$J3833-J3832)/J3832</f>
        <v>0</v>
      </c>
    </row>
    <row r="3834" spans="1:11" x14ac:dyDescent="0.3">
      <c r="A3834" t="s">
        <v>22</v>
      </c>
      <c r="B3834" t="s">
        <v>16</v>
      </c>
      <c r="C3834" t="s">
        <v>19</v>
      </c>
      <c r="D3834" s="2">
        <v>43941.791666666657</v>
      </c>
      <c r="E3834">
        <v>9185</v>
      </c>
      <c r="F3834">
        <v>1949.185573459024</v>
      </c>
      <c r="G3834">
        <v>167</v>
      </c>
      <c r="H3834">
        <v>4.3</v>
      </c>
      <c r="I3834">
        <f>YEAR(data1!$D3834)</f>
        <v>2020</v>
      </c>
      <c r="J3834">
        <f>SUMIFS(data1!$E$2:$E$15001,data1!$I$2:$I$15001,data1!$I3834)</f>
        <v>15201899</v>
      </c>
      <c r="K3834">
        <f>(data1!$J3834-J3833)/J3833</f>
        <v>0</v>
      </c>
    </row>
    <row r="3835" spans="1:11" x14ac:dyDescent="0.3">
      <c r="A3835" t="s">
        <v>11</v>
      </c>
      <c r="B3835" t="s">
        <v>12</v>
      </c>
      <c r="C3835" t="s">
        <v>26</v>
      </c>
      <c r="D3835" s="2">
        <v>43941.833333333343</v>
      </c>
      <c r="E3835">
        <v>3554</v>
      </c>
      <c r="F3835">
        <v>1176.509856829583</v>
      </c>
      <c r="G3835">
        <v>34</v>
      </c>
      <c r="H3835">
        <v>3</v>
      </c>
      <c r="I3835">
        <f>YEAR(data1!$D3835)</f>
        <v>2020</v>
      </c>
      <c r="J3835">
        <f>SUMIFS(data1!$E$2:$E$15001,data1!$I$2:$I$15001,data1!$I3835)</f>
        <v>15201899</v>
      </c>
      <c r="K3835">
        <f>(data1!$J3835-J3834)/J3834</f>
        <v>0</v>
      </c>
    </row>
    <row r="3836" spans="1:11" x14ac:dyDescent="0.3">
      <c r="A3836" t="s">
        <v>15</v>
      </c>
      <c r="B3836" t="s">
        <v>20</v>
      </c>
      <c r="C3836" t="s">
        <v>26</v>
      </c>
      <c r="D3836" s="2">
        <v>43942.083333333343</v>
      </c>
      <c r="E3836">
        <v>6936</v>
      </c>
      <c r="F3836">
        <v>1902.175739414279</v>
      </c>
      <c r="G3836">
        <v>52</v>
      </c>
      <c r="H3836">
        <v>3.5</v>
      </c>
      <c r="I3836">
        <f>YEAR(data1!$D3836)</f>
        <v>2020</v>
      </c>
      <c r="J3836">
        <f>SUMIFS(data1!$E$2:$E$15001,data1!$I$2:$I$15001,data1!$I3836)</f>
        <v>15201899</v>
      </c>
      <c r="K3836">
        <f>(data1!$J3836-J3835)/J3835</f>
        <v>0</v>
      </c>
    </row>
    <row r="3837" spans="1:11" x14ac:dyDescent="0.3">
      <c r="A3837" t="s">
        <v>15</v>
      </c>
      <c r="B3837" t="s">
        <v>40</v>
      </c>
      <c r="C3837" t="s">
        <v>19</v>
      </c>
      <c r="D3837" s="2">
        <v>43942.125</v>
      </c>
      <c r="E3837">
        <v>4141</v>
      </c>
      <c r="F3837">
        <v>1350.165804680212</v>
      </c>
      <c r="G3837">
        <v>44</v>
      </c>
      <c r="H3837">
        <v>3.5</v>
      </c>
      <c r="I3837">
        <f>YEAR(data1!$D3837)</f>
        <v>2020</v>
      </c>
      <c r="J3837">
        <f>SUMIFS(data1!$E$2:$E$15001,data1!$I$2:$I$15001,data1!$I3837)</f>
        <v>15201899</v>
      </c>
      <c r="K3837">
        <f>(data1!$J3837-J3836)/J3836</f>
        <v>0</v>
      </c>
    </row>
    <row r="3838" spans="1:11" x14ac:dyDescent="0.3">
      <c r="A3838" t="s">
        <v>17</v>
      </c>
      <c r="B3838" t="s">
        <v>29</v>
      </c>
      <c r="C3838" t="s">
        <v>21</v>
      </c>
      <c r="D3838" s="2">
        <v>43942.666666666657</v>
      </c>
      <c r="E3838">
        <v>7665</v>
      </c>
      <c r="F3838">
        <v>2071.68893910119</v>
      </c>
      <c r="G3838">
        <v>90</v>
      </c>
      <c r="H3838">
        <v>3.1</v>
      </c>
      <c r="I3838">
        <f>YEAR(data1!$D3838)</f>
        <v>2020</v>
      </c>
      <c r="J3838">
        <f>SUMIFS(data1!$E$2:$E$15001,data1!$I$2:$I$15001,data1!$I3838)</f>
        <v>15201899</v>
      </c>
      <c r="K3838">
        <f>(data1!$J3838-J3837)/J3837</f>
        <v>0</v>
      </c>
    </row>
    <row r="3839" spans="1:11" x14ac:dyDescent="0.3">
      <c r="A3839" t="s">
        <v>22</v>
      </c>
      <c r="B3839" t="s">
        <v>33</v>
      </c>
      <c r="C3839" t="s">
        <v>13</v>
      </c>
      <c r="D3839" s="2">
        <v>43942.708333333343</v>
      </c>
      <c r="E3839">
        <v>4194</v>
      </c>
      <c r="F3839">
        <v>1355.7906664283239</v>
      </c>
      <c r="G3839">
        <v>29</v>
      </c>
      <c r="H3839">
        <v>3.9</v>
      </c>
      <c r="I3839">
        <f>YEAR(data1!$D3839)</f>
        <v>2020</v>
      </c>
      <c r="J3839">
        <f>SUMIFS(data1!$E$2:$E$15001,data1!$I$2:$I$15001,data1!$I3839)</f>
        <v>15201899</v>
      </c>
      <c r="K3839">
        <f>(data1!$J3839-J3838)/J3838</f>
        <v>0</v>
      </c>
    </row>
    <row r="3840" spans="1:11" x14ac:dyDescent="0.3">
      <c r="A3840" t="s">
        <v>11</v>
      </c>
      <c r="B3840" t="s">
        <v>35</v>
      </c>
      <c r="C3840" t="s">
        <v>21</v>
      </c>
      <c r="D3840" s="2">
        <v>43942.75</v>
      </c>
      <c r="E3840">
        <v>2877</v>
      </c>
      <c r="F3840">
        <v>1065.4335503067221</v>
      </c>
      <c r="G3840">
        <v>23</v>
      </c>
      <c r="H3840">
        <v>3.8</v>
      </c>
      <c r="I3840">
        <f>YEAR(data1!$D3840)</f>
        <v>2020</v>
      </c>
      <c r="J3840">
        <f>SUMIFS(data1!$E$2:$E$15001,data1!$I$2:$I$15001,data1!$I3840)</f>
        <v>15201899</v>
      </c>
      <c r="K3840">
        <f>(data1!$J3840-J3839)/J3839</f>
        <v>0</v>
      </c>
    </row>
    <row r="3841" spans="1:11" x14ac:dyDescent="0.3">
      <c r="A3841" t="s">
        <v>22</v>
      </c>
      <c r="B3841" t="s">
        <v>44</v>
      </c>
      <c r="C3841" t="s">
        <v>19</v>
      </c>
      <c r="D3841" s="2">
        <v>43942.833333333343</v>
      </c>
      <c r="E3841">
        <v>4838</v>
      </c>
      <c r="F3841">
        <v>974.67164880992175</v>
      </c>
      <c r="G3841">
        <v>33</v>
      </c>
      <c r="H3841">
        <v>3.2</v>
      </c>
      <c r="I3841">
        <f>YEAR(data1!$D3841)</f>
        <v>2020</v>
      </c>
      <c r="J3841">
        <f>SUMIFS(data1!$E$2:$E$15001,data1!$I$2:$I$15001,data1!$I3841)</f>
        <v>15201899</v>
      </c>
      <c r="K3841">
        <f>(data1!$J3841-J3840)/J3840</f>
        <v>0</v>
      </c>
    </row>
    <row r="3842" spans="1:11" x14ac:dyDescent="0.3">
      <c r="A3842" t="s">
        <v>17</v>
      </c>
      <c r="B3842" t="s">
        <v>29</v>
      </c>
      <c r="C3842" t="s">
        <v>13</v>
      </c>
      <c r="D3842" s="2">
        <v>43942.958333333343</v>
      </c>
      <c r="E3842">
        <v>5432</v>
      </c>
      <c r="F3842">
        <v>1469.0932835441649</v>
      </c>
      <c r="G3842">
        <v>79</v>
      </c>
      <c r="H3842">
        <v>4.5</v>
      </c>
      <c r="I3842">
        <f>YEAR(data1!$D3842)</f>
        <v>2020</v>
      </c>
      <c r="J3842">
        <f>SUMIFS(data1!$E$2:$E$15001,data1!$I$2:$I$15001,data1!$I3842)</f>
        <v>15201899</v>
      </c>
      <c r="K3842">
        <f>(data1!$J3842-J3841)/J3841</f>
        <v>0</v>
      </c>
    </row>
    <row r="3843" spans="1:11" x14ac:dyDescent="0.3">
      <c r="A3843" t="s">
        <v>15</v>
      </c>
      <c r="B3843" t="s">
        <v>20</v>
      </c>
      <c r="C3843" t="s">
        <v>19</v>
      </c>
      <c r="D3843" s="2">
        <v>43942.958333333343</v>
      </c>
      <c r="E3843">
        <v>3299</v>
      </c>
      <c r="F3843">
        <v>1218.262505924373</v>
      </c>
      <c r="G3843">
        <v>40</v>
      </c>
      <c r="H3843">
        <v>3.4</v>
      </c>
      <c r="I3843">
        <f>YEAR(data1!$D3843)</f>
        <v>2020</v>
      </c>
      <c r="J3843">
        <f>SUMIFS(data1!$E$2:$E$15001,data1!$I$2:$I$15001,data1!$I3843)</f>
        <v>15201899</v>
      </c>
      <c r="K3843">
        <f>(data1!$J3843-J3842)/J3842</f>
        <v>0</v>
      </c>
    </row>
    <row r="3844" spans="1:11" x14ac:dyDescent="0.3">
      <c r="A3844" t="s">
        <v>15</v>
      </c>
      <c r="B3844" t="s">
        <v>40</v>
      </c>
      <c r="C3844" t="s">
        <v>13</v>
      </c>
      <c r="D3844" s="2">
        <v>43943.041666666657</v>
      </c>
      <c r="E3844">
        <v>5426</v>
      </c>
      <c r="F3844">
        <v>1173.5286406589751</v>
      </c>
      <c r="G3844">
        <v>55</v>
      </c>
      <c r="H3844">
        <v>4.5</v>
      </c>
      <c r="I3844">
        <f>YEAR(data1!$D3844)</f>
        <v>2020</v>
      </c>
      <c r="J3844">
        <f>SUMIFS(data1!$E$2:$E$15001,data1!$I$2:$I$15001,data1!$I3844)</f>
        <v>15201899</v>
      </c>
      <c r="K3844">
        <f>(data1!$J3844-J3843)/J3843</f>
        <v>0</v>
      </c>
    </row>
    <row r="3845" spans="1:11" x14ac:dyDescent="0.3">
      <c r="A3845" t="s">
        <v>22</v>
      </c>
      <c r="B3845" t="s">
        <v>44</v>
      </c>
      <c r="C3845" t="s">
        <v>19</v>
      </c>
      <c r="D3845" s="2">
        <v>43943.083333333343</v>
      </c>
      <c r="E3845">
        <v>5675</v>
      </c>
      <c r="F3845">
        <v>2232.393501676092</v>
      </c>
      <c r="G3845">
        <v>60</v>
      </c>
      <c r="H3845">
        <v>3.6</v>
      </c>
      <c r="I3845">
        <f>YEAR(data1!$D3845)</f>
        <v>2020</v>
      </c>
      <c r="J3845">
        <f>SUMIFS(data1!$E$2:$E$15001,data1!$I$2:$I$15001,data1!$I3845)</f>
        <v>15201899</v>
      </c>
      <c r="K3845">
        <f>(data1!$J3845-J3844)/J3844</f>
        <v>0</v>
      </c>
    </row>
    <row r="3846" spans="1:11" x14ac:dyDescent="0.3">
      <c r="A3846" t="s">
        <v>15</v>
      </c>
      <c r="B3846" t="s">
        <v>30</v>
      </c>
      <c r="C3846" t="s">
        <v>26</v>
      </c>
      <c r="D3846" s="2">
        <v>43943.125</v>
      </c>
      <c r="E3846">
        <v>5949</v>
      </c>
      <c r="F3846">
        <v>1260.569250509441</v>
      </c>
      <c r="G3846">
        <v>45</v>
      </c>
      <c r="H3846">
        <v>4.5</v>
      </c>
      <c r="I3846">
        <f>YEAR(data1!$D3846)</f>
        <v>2020</v>
      </c>
      <c r="J3846">
        <f>SUMIFS(data1!$E$2:$E$15001,data1!$I$2:$I$15001,data1!$I3846)</f>
        <v>15201899</v>
      </c>
      <c r="K3846">
        <f>(data1!$J3846-J3845)/J3845</f>
        <v>0</v>
      </c>
    </row>
    <row r="3847" spans="1:11" x14ac:dyDescent="0.3">
      <c r="A3847" t="s">
        <v>17</v>
      </c>
      <c r="B3847" t="s">
        <v>34</v>
      </c>
      <c r="C3847" t="s">
        <v>21</v>
      </c>
      <c r="D3847" s="2">
        <v>43943.166666666657</v>
      </c>
      <c r="E3847">
        <v>4667</v>
      </c>
      <c r="F3847">
        <v>1544.1392796047519</v>
      </c>
      <c r="G3847">
        <v>32</v>
      </c>
      <c r="H3847">
        <v>3.6</v>
      </c>
      <c r="I3847">
        <f>YEAR(data1!$D3847)</f>
        <v>2020</v>
      </c>
      <c r="J3847">
        <f>SUMIFS(data1!$E$2:$E$15001,data1!$I$2:$I$15001,data1!$I3847)</f>
        <v>15201899</v>
      </c>
      <c r="K3847">
        <f>(data1!$J3847-J3846)/J3846</f>
        <v>0</v>
      </c>
    </row>
    <row r="3848" spans="1:11" x14ac:dyDescent="0.3">
      <c r="A3848" t="s">
        <v>17</v>
      </c>
      <c r="B3848" t="s">
        <v>29</v>
      </c>
      <c r="C3848" t="s">
        <v>21</v>
      </c>
      <c r="D3848" s="2">
        <v>43943.375</v>
      </c>
      <c r="E3848">
        <v>4477</v>
      </c>
      <c r="F3848">
        <v>1019.510012238279</v>
      </c>
      <c r="G3848">
        <v>64</v>
      </c>
      <c r="H3848">
        <v>3.5</v>
      </c>
      <c r="I3848">
        <f>YEAR(data1!$D3848)</f>
        <v>2020</v>
      </c>
      <c r="J3848">
        <f>SUMIFS(data1!$E$2:$E$15001,data1!$I$2:$I$15001,data1!$I3848)</f>
        <v>15201899</v>
      </c>
      <c r="K3848">
        <f>(data1!$J3848-J3847)/J3847</f>
        <v>0</v>
      </c>
    </row>
    <row r="3849" spans="1:11" x14ac:dyDescent="0.3">
      <c r="A3849" t="s">
        <v>15</v>
      </c>
      <c r="B3849" t="s">
        <v>20</v>
      </c>
      <c r="C3849" t="s">
        <v>21</v>
      </c>
      <c r="D3849" s="2">
        <v>43943.458333333343</v>
      </c>
      <c r="E3849">
        <v>7830</v>
      </c>
      <c r="F3849">
        <v>2574.93470976344</v>
      </c>
      <c r="G3849">
        <v>66</v>
      </c>
      <c r="H3849">
        <v>4.4000000000000004</v>
      </c>
      <c r="I3849">
        <f>YEAR(data1!$D3849)</f>
        <v>2020</v>
      </c>
      <c r="J3849">
        <f>SUMIFS(data1!$E$2:$E$15001,data1!$I$2:$I$15001,data1!$I3849)</f>
        <v>15201899</v>
      </c>
      <c r="K3849">
        <f>(data1!$J3849-J3848)/J3848</f>
        <v>0</v>
      </c>
    </row>
    <row r="3850" spans="1:11" x14ac:dyDescent="0.3">
      <c r="A3850" t="s">
        <v>15</v>
      </c>
      <c r="B3850" t="s">
        <v>40</v>
      </c>
      <c r="C3850" t="s">
        <v>19</v>
      </c>
      <c r="D3850" s="2">
        <v>43943.5</v>
      </c>
      <c r="E3850">
        <v>4903</v>
      </c>
      <c r="F3850">
        <v>1216.2184191323031</v>
      </c>
      <c r="G3850">
        <v>49</v>
      </c>
      <c r="H3850">
        <v>3.6</v>
      </c>
      <c r="I3850">
        <f>YEAR(data1!$D3850)</f>
        <v>2020</v>
      </c>
      <c r="J3850">
        <f>SUMIFS(data1!$E$2:$E$15001,data1!$I$2:$I$15001,data1!$I3850)</f>
        <v>15201899</v>
      </c>
      <c r="K3850">
        <f>(data1!$J3850-J3849)/J3849</f>
        <v>0</v>
      </c>
    </row>
    <row r="3851" spans="1:11" x14ac:dyDescent="0.3">
      <c r="A3851" t="s">
        <v>15</v>
      </c>
      <c r="B3851" t="s">
        <v>20</v>
      </c>
      <c r="C3851" t="s">
        <v>21</v>
      </c>
      <c r="D3851" s="2">
        <v>43943.583333333343</v>
      </c>
      <c r="E3851">
        <v>4676</v>
      </c>
      <c r="F3851">
        <v>1302.9610093236049</v>
      </c>
      <c r="G3851">
        <v>50</v>
      </c>
      <c r="H3851">
        <v>4.9000000000000004</v>
      </c>
      <c r="I3851">
        <f>YEAR(data1!$D3851)</f>
        <v>2020</v>
      </c>
      <c r="J3851">
        <f>SUMIFS(data1!$E$2:$E$15001,data1!$I$2:$I$15001,data1!$I3851)</f>
        <v>15201899</v>
      </c>
      <c r="K3851">
        <f>(data1!$J3851-J3850)/J3850</f>
        <v>0</v>
      </c>
    </row>
    <row r="3852" spans="1:11" x14ac:dyDescent="0.3">
      <c r="A3852" t="s">
        <v>17</v>
      </c>
      <c r="B3852" t="s">
        <v>31</v>
      </c>
      <c r="C3852" t="s">
        <v>26</v>
      </c>
      <c r="D3852" s="2">
        <v>43943.708333333343</v>
      </c>
      <c r="E3852">
        <v>8417</v>
      </c>
      <c r="F3852">
        <v>2445.703858221354</v>
      </c>
      <c r="G3852">
        <v>64</v>
      </c>
      <c r="H3852">
        <v>4.0999999999999996</v>
      </c>
      <c r="I3852">
        <f>YEAR(data1!$D3852)</f>
        <v>2020</v>
      </c>
      <c r="J3852">
        <f>SUMIFS(data1!$E$2:$E$15001,data1!$I$2:$I$15001,data1!$I3852)</f>
        <v>15201899</v>
      </c>
      <c r="K3852">
        <f>(data1!$J3852-J3851)/J3851</f>
        <v>0</v>
      </c>
    </row>
    <row r="3853" spans="1:11" x14ac:dyDescent="0.3">
      <c r="A3853" t="s">
        <v>11</v>
      </c>
      <c r="B3853" t="s">
        <v>39</v>
      </c>
      <c r="C3853" t="s">
        <v>13</v>
      </c>
      <c r="D3853" s="2">
        <v>43943.75</v>
      </c>
      <c r="E3853">
        <v>15309</v>
      </c>
      <c r="F3853">
        <v>3110.977397078489</v>
      </c>
      <c r="G3853">
        <v>239</v>
      </c>
      <c r="H3853">
        <v>5</v>
      </c>
      <c r="I3853">
        <f>YEAR(data1!$D3853)</f>
        <v>2020</v>
      </c>
      <c r="J3853">
        <f>SUMIFS(data1!$E$2:$E$15001,data1!$I$2:$I$15001,data1!$I3853)</f>
        <v>15201899</v>
      </c>
      <c r="K3853">
        <f>(data1!$J3853-J3852)/J3852</f>
        <v>0</v>
      </c>
    </row>
    <row r="3854" spans="1:11" x14ac:dyDescent="0.3">
      <c r="A3854" t="s">
        <v>17</v>
      </c>
      <c r="B3854" t="s">
        <v>34</v>
      </c>
      <c r="C3854" t="s">
        <v>26</v>
      </c>
      <c r="D3854" s="2">
        <v>43943.75</v>
      </c>
      <c r="E3854">
        <v>4409</v>
      </c>
      <c r="F3854">
        <v>1388.3345321503659</v>
      </c>
      <c r="G3854">
        <v>37</v>
      </c>
      <c r="H3854">
        <v>3</v>
      </c>
      <c r="I3854">
        <f>YEAR(data1!$D3854)</f>
        <v>2020</v>
      </c>
      <c r="J3854">
        <f>SUMIFS(data1!$E$2:$E$15001,data1!$I$2:$I$15001,data1!$I3854)</f>
        <v>15201899</v>
      </c>
      <c r="K3854">
        <f>(data1!$J3854-J3853)/J3853</f>
        <v>0</v>
      </c>
    </row>
    <row r="3855" spans="1:11" x14ac:dyDescent="0.3">
      <c r="A3855" t="s">
        <v>11</v>
      </c>
      <c r="B3855" t="s">
        <v>41</v>
      </c>
      <c r="C3855" t="s">
        <v>21</v>
      </c>
      <c r="D3855" s="2">
        <v>43943.875</v>
      </c>
      <c r="E3855">
        <v>3941</v>
      </c>
      <c r="F3855">
        <v>1424.9341283610429</v>
      </c>
      <c r="G3855">
        <v>27</v>
      </c>
      <c r="H3855">
        <v>4.2</v>
      </c>
      <c r="I3855">
        <f>YEAR(data1!$D3855)</f>
        <v>2020</v>
      </c>
      <c r="J3855">
        <f>SUMIFS(data1!$E$2:$E$15001,data1!$I$2:$I$15001,data1!$I3855)</f>
        <v>15201899</v>
      </c>
      <c r="K3855">
        <f>(data1!$J3855-J3854)/J3854</f>
        <v>0</v>
      </c>
    </row>
    <row r="3856" spans="1:11" x14ac:dyDescent="0.3">
      <c r="A3856" t="s">
        <v>11</v>
      </c>
      <c r="B3856" t="s">
        <v>35</v>
      </c>
      <c r="C3856" t="s">
        <v>26</v>
      </c>
      <c r="D3856" s="2">
        <v>43943.875</v>
      </c>
      <c r="E3856">
        <v>5077</v>
      </c>
      <c r="F3856">
        <v>1515.9749809788821</v>
      </c>
      <c r="G3856">
        <v>81</v>
      </c>
      <c r="H3856">
        <v>3.1</v>
      </c>
      <c r="I3856">
        <f>YEAR(data1!$D3856)</f>
        <v>2020</v>
      </c>
      <c r="J3856">
        <f>SUMIFS(data1!$E$2:$E$15001,data1!$I$2:$I$15001,data1!$I3856)</f>
        <v>15201899</v>
      </c>
      <c r="K3856">
        <f>(data1!$J3856-J3855)/J3855</f>
        <v>0</v>
      </c>
    </row>
    <row r="3857" spans="1:11" x14ac:dyDescent="0.3">
      <c r="A3857" t="s">
        <v>15</v>
      </c>
      <c r="B3857" t="s">
        <v>32</v>
      </c>
      <c r="C3857" t="s">
        <v>26</v>
      </c>
      <c r="D3857" s="2">
        <v>43943.875</v>
      </c>
      <c r="E3857">
        <v>1780</v>
      </c>
      <c r="F3857">
        <v>618.03942308925912</v>
      </c>
      <c r="G3857">
        <v>16</v>
      </c>
      <c r="H3857">
        <v>4.0999999999999996</v>
      </c>
      <c r="I3857">
        <f>YEAR(data1!$D3857)</f>
        <v>2020</v>
      </c>
      <c r="J3857">
        <f>SUMIFS(data1!$E$2:$E$15001,data1!$I$2:$I$15001,data1!$I3857)</f>
        <v>15201899</v>
      </c>
      <c r="K3857">
        <f>(data1!$J3857-J3856)/J3856</f>
        <v>0</v>
      </c>
    </row>
    <row r="3858" spans="1:11" x14ac:dyDescent="0.3">
      <c r="A3858" t="s">
        <v>22</v>
      </c>
      <c r="B3858" t="s">
        <v>23</v>
      </c>
      <c r="C3858" t="s">
        <v>21</v>
      </c>
      <c r="D3858" s="2">
        <v>43943.958333333343</v>
      </c>
      <c r="E3858">
        <v>5593</v>
      </c>
      <c r="F3858">
        <v>1597.2353917394389</v>
      </c>
      <c r="G3858">
        <v>40</v>
      </c>
      <c r="H3858">
        <v>4.5</v>
      </c>
      <c r="I3858">
        <f>YEAR(data1!$D3858)</f>
        <v>2020</v>
      </c>
      <c r="J3858">
        <f>SUMIFS(data1!$E$2:$E$15001,data1!$I$2:$I$15001,data1!$I3858)</f>
        <v>15201899</v>
      </c>
      <c r="K3858">
        <f>(data1!$J3858-J3857)/J3857</f>
        <v>0</v>
      </c>
    </row>
    <row r="3859" spans="1:11" x14ac:dyDescent="0.3">
      <c r="A3859" t="s">
        <v>24</v>
      </c>
      <c r="B3859" t="s">
        <v>28</v>
      </c>
      <c r="C3859" t="s">
        <v>21</v>
      </c>
      <c r="D3859" s="2">
        <v>43944.041666666657</v>
      </c>
      <c r="E3859">
        <v>5196</v>
      </c>
      <c r="F3859">
        <v>1950.573651747412</v>
      </c>
      <c r="G3859">
        <v>56</v>
      </c>
      <c r="H3859">
        <v>3.8</v>
      </c>
      <c r="I3859">
        <f>YEAR(data1!$D3859)</f>
        <v>2020</v>
      </c>
      <c r="J3859">
        <f>SUMIFS(data1!$E$2:$E$15001,data1!$I$2:$I$15001,data1!$I3859)</f>
        <v>15201899</v>
      </c>
      <c r="K3859">
        <f>(data1!$J3859-J3858)/J3858</f>
        <v>0</v>
      </c>
    </row>
    <row r="3860" spans="1:11" x14ac:dyDescent="0.3">
      <c r="A3860" t="s">
        <v>15</v>
      </c>
      <c r="B3860" t="s">
        <v>20</v>
      </c>
      <c r="C3860" t="s">
        <v>21</v>
      </c>
      <c r="D3860" s="2">
        <v>43944.416666666657</v>
      </c>
      <c r="E3860">
        <v>4896</v>
      </c>
      <c r="F3860">
        <v>1396.7010163150931</v>
      </c>
      <c r="G3860">
        <v>43</v>
      </c>
      <c r="H3860">
        <v>4.9000000000000004</v>
      </c>
      <c r="I3860">
        <f>YEAR(data1!$D3860)</f>
        <v>2020</v>
      </c>
      <c r="J3860">
        <f>SUMIFS(data1!$E$2:$E$15001,data1!$I$2:$I$15001,data1!$I3860)</f>
        <v>15201899</v>
      </c>
      <c r="K3860">
        <f>(data1!$J3860-J3859)/J3859</f>
        <v>0</v>
      </c>
    </row>
    <row r="3861" spans="1:11" x14ac:dyDescent="0.3">
      <c r="A3861" t="s">
        <v>17</v>
      </c>
      <c r="B3861" t="s">
        <v>34</v>
      </c>
      <c r="C3861" t="s">
        <v>19</v>
      </c>
      <c r="D3861" s="2">
        <v>43944.416666666657</v>
      </c>
      <c r="E3861">
        <v>6068</v>
      </c>
      <c r="F3861">
        <v>1239.5278794608239</v>
      </c>
      <c r="G3861">
        <v>40</v>
      </c>
      <c r="H3861">
        <v>4.5</v>
      </c>
      <c r="I3861">
        <f>YEAR(data1!$D3861)</f>
        <v>2020</v>
      </c>
      <c r="J3861">
        <f>SUMIFS(data1!$E$2:$E$15001,data1!$I$2:$I$15001,data1!$I3861)</f>
        <v>15201899</v>
      </c>
      <c r="K3861">
        <f>(data1!$J3861-J3860)/J3860</f>
        <v>0</v>
      </c>
    </row>
    <row r="3862" spans="1:11" x14ac:dyDescent="0.3">
      <c r="A3862" t="s">
        <v>24</v>
      </c>
      <c r="B3862" t="s">
        <v>28</v>
      </c>
      <c r="C3862" t="s">
        <v>19</v>
      </c>
      <c r="D3862" s="2">
        <v>43944.416666666657</v>
      </c>
      <c r="E3862">
        <v>4357</v>
      </c>
      <c r="F3862">
        <v>932.82986730103482</v>
      </c>
      <c r="G3862">
        <v>41</v>
      </c>
      <c r="H3862">
        <v>4.7</v>
      </c>
      <c r="I3862">
        <f>YEAR(data1!$D3862)</f>
        <v>2020</v>
      </c>
      <c r="J3862">
        <f>SUMIFS(data1!$E$2:$E$15001,data1!$I$2:$I$15001,data1!$I3862)</f>
        <v>15201899</v>
      </c>
      <c r="K3862">
        <f>(data1!$J3862-J3861)/J3861</f>
        <v>0</v>
      </c>
    </row>
    <row r="3863" spans="1:11" x14ac:dyDescent="0.3">
      <c r="A3863" t="s">
        <v>22</v>
      </c>
      <c r="B3863" t="s">
        <v>16</v>
      </c>
      <c r="C3863" t="s">
        <v>13</v>
      </c>
      <c r="D3863" s="2">
        <v>43944.416666666657</v>
      </c>
      <c r="E3863">
        <v>7696</v>
      </c>
      <c r="F3863">
        <v>2911.1188452574588</v>
      </c>
      <c r="G3863">
        <v>53</v>
      </c>
      <c r="H3863">
        <v>3</v>
      </c>
      <c r="I3863">
        <f>YEAR(data1!$D3863)</f>
        <v>2020</v>
      </c>
      <c r="J3863">
        <f>SUMIFS(data1!$E$2:$E$15001,data1!$I$2:$I$15001,data1!$I3863)</f>
        <v>15201899</v>
      </c>
      <c r="K3863">
        <f>(data1!$J3863-J3862)/J3862</f>
        <v>0</v>
      </c>
    </row>
    <row r="3864" spans="1:11" x14ac:dyDescent="0.3">
      <c r="A3864" t="s">
        <v>24</v>
      </c>
      <c r="B3864" t="s">
        <v>36</v>
      </c>
      <c r="C3864" t="s">
        <v>26</v>
      </c>
      <c r="D3864" s="2">
        <v>43944.5</v>
      </c>
      <c r="E3864">
        <v>7726</v>
      </c>
      <c r="F3864">
        <v>2075.9361043170652</v>
      </c>
      <c r="G3864">
        <v>152</v>
      </c>
      <c r="H3864">
        <v>3.1</v>
      </c>
      <c r="I3864">
        <f>YEAR(data1!$D3864)</f>
        <v>2020</v>
      </c>
      <c r="J3864">
        <f>SUMIFS(data1!$E$2:$E$15001,data1!$I$2:$I$15001,data1!$I3864)</f>
        <v>15201899</v>
      </c>
      <c r="K3864">
        <f>(data1!$J3864-J3863)/J3863</f>
        <v>0</v>
      </c>
    </row>
    <row r="3865" spans="1:11" x14ac:dyDescent="0.3">
      <c r="A3865" t="s">
        <v>11</v>
      </c>
      <c r="B3865" t="s">
        <v>35</v>
      </c>
      <c r="C3865" t="s">
        <v>21</v>
      </c>
      <c r="D3865" s="2">
        <v>43944.583333333343</v>
      </c>
      <c r="E3865">
        <v>4403</v>
      </c>
      <c r="F3865">
        <v>1540.7769629087361</v>
      </c>
      <c r="G3865">
        <v>74</v>
      </c>
      <c r="H3865">
        <v>4.2</v>
      </c>
      <c r="I3865">
        <f>YEAR(data1!$D3865)</f>
        <v>2020</v>
      </c>
      <c r="J3865">
        <f>SUMIFS(data1!$E$2:$E$15001,data1!$I$2:$I$15001,data1!$I3865)</f>
        <v>15201899</v>
      </c>
      <c r="K3865">
        <f>(data1!$J3865-J3864)/J3864</f>
        <v>0</v>
      </c>
    </row>
    <row r="3866" spans="1:11" x14ac:dyDescent="0.3">
      <c r="A3866" t="s">
        <v>24</v>
      </c>
      <c r="B3866" t="s">
        <v>27</v>
      </c>
      <c r="C3866" t="s">
        <v>21</v>
      </c>
      <c r="D3866" s="2">
        <v>43944.583333333343</v>
      </c>
      <c r="E3866">
        <v>6445</v>
      </c>
      <c r="F3866">
        <v>2317.041264902316</v>
      </c>
      <c r="G3866">
        <v>61</v>
      </c>
      <c r="H3866">
        <v>3.2</v>
      </c>
      <c r="I3866">
        <f>YEAR(data1!$D3866)</f>
        <v>2020</v>
      </c>
      <c r="J3866">
        <f>SUMIFS(data1!$E$2:$E$15001,data1!$I$2:$I$15001,data1!$I3866)</f>
        <v>15201899</v>
      </c>
      <c r="K3866">
        <f>(data1!$J3866-J3865)/J3865</f>
        <v>0</v>
      </c>
    </row>
    <row r="3867" spans="1:11" x14ac:dyDescent="0.3">
      <c r="A3867" t="s">
        <v>15</v>
      </c>
      <c r="B3867" t="s">
        <v>40</v>
      </c>
      <c r="C3867" t="s">
        <v>21</v>
      </c>
      <c r="D3867" s="2">
        <v>43944.833333333343</v>
      </c>
      <c r="E3867">
        <v>7358</v>
      </c>
      <c r="F3867">
        <v>2606.8225417902172</v>
      </c>
      <c r="G3867">
        <v>55</v>
      </c>
      <c r="H3867">
        <v>3.3</v>
      </c>
      <c r="I3867">
        <f>YEAR(data1!$D3867)</f>
        <v>2020</v>
      </c>
      <c r="J3867">
        <f>SUMIFS(data1!$E$2:$E$15001,data1!$I$2:$I$15001,data1!$I3867)</f>
        <v>15201899</v>
      </c>
      <c r="K3867">
        <f>(data1!$J3867-J3866)/J3866</f>
        <v>0</v>
      </c>
    </row>
    <row r="3868" spans="1:11" x14ac:dyDescent="0.3">
      <c r="A3868" t="s">
        <v>22</v>
      </c>
      <c r="B3868" t="s">
        <v>43</v>
      </c>
      <c r="C3868" t="s">
        <v>26</v>
      </c>
      <c r="D3868" s="2">
        <v>43944.875</v>
      </c>
      <c r="E3868">
        <v>24</v>
      </c>
      <c r="F3868">
        <v>7.2798179071432516</v>
      </c>
      <c r="G3868">
        <v>1</v>
      </c>
      <c r="H3868">
        <v>3.2</v>
      </c>
      <c r="I3868">
        <f>YEAR(data1!$D3868)</f>
        <v>2020</v>
      </c>
      <c r="J3868">
        <f>SUMIFS(data1!$E$2:$E$15001,data1!$I$2:$I$15001,data1!$I3868)</f>
        <v>15201899</v>
      </c>
      <c r="K3868">
        <f>(data1!$J3868-J3867)/J3867</f>
        <v>0</v>
      </c>
    </row>
    <row r="3869" spans="1:11" x14ac:dyDescent="0.3">
      <c r="A3869" t="s">
        <v>22</v>
      </c>
      <c r="B3869" t="s">
        <v>23</v>
      </c>
      <c r="C3869" t="s">
        <v>26</v>
      </c>
      <c r="D3869" s="2">
        <v>43944.875</v>
      </c>
      <c r="E3869">
        <v>5854</v>
      </c>
      <c r="F3869">
        <v>1602.5003548415709</v>
      </c>
      <c r="G3869">
        <v>50</v>
      </c>
      <c r="H3869">
        <v>4.8</v>
      </c>
      <c r="I3869">
        <f>YEAR(data1!$D3869)</f>
        <v>2020</v>
      </c>
      <c r="J3869">
        <f>SUMIFS(data1!$E$2:$E$15001,data1!$I$2:$I$15001,data1!$I3869)</f>
        <v>15201899</v>
      </c>
      <c r="K3869">
        <f>(data1!$J3869-J3868)/J3868</f>
        <v>0</v>
      </c>
    </row>
    <row r="3870" spans="1:11" x14ac:dyDescent="0.3">
      <c r="A3870" t="s">
        <v>11</v>
      </c>
      <c r="B3870" t="s">
        <v>41</v>
      </c>
      <c r="C3870" t="s">
        <v>21</v>
      </c>
      <c r="D3870" s="2">
        <v>43945.125</v>
      </c>
      <c r="E3870">
        <v>5733</v>
      </c>
      <c r="F3870">
        <v>1294.4094976661779</v>
      </c>
      <c r="G3870">
        <v>41</v>
      </c>
      <c r="H3870">
        <v>4.2</v>
      </c>
      <c r="I3870">
        <f>YEAR(data1!$D3870)</f>
        <v>2020</v>
      </c>
      <c r="J3870">
        <f>SUMIFS(data1!$E$2:$E$15001,data1!$I$2:$I$15001,data1!$I3870)</f>
        <v>15201899</v>
      </c>
      <c r="K3870">
        <f>(data1!$J3870-J3869)/J3869</f>
        <v>0</v>
      </c>
    </row>
    <row r="3871" spans="1:11" x14ac:dyDescent="0.3">
      <c r="A3871" t="s">
        <v>22</v>
      </c>
      <c r="B3871" t="s">
        <v>33</v>
      </c>
      <c r="C3871" t="s">
        <v>13</v>
      </c>
      <c r="D3871" s="2">
        <v>43945.125</v>
      </c>
      <c r="E3871">
        <v>8484</v>
      </c>
      <c r="F3871">
        <v>2045.0898471047069</v>
      </c>
      <c r="G3871">
        <v>59</v>
      </c>
      <c r="H3871">
        <v>3.8</v>
      </c>
      <c r="I3871">
        <f>YEAR(data1!$D3871)</f>
        <v>2020</v>
      </c>
      <c r="J3871">
        <f>SUMIFS(data1!$E$2:$E$15001,data1!$I$2:$I$15001,data1!$I3871)</f>
        <v>15201899</v>
      </c>
      <c r="K3871">
        <f>(data1!$J3871-J3870)/J3870</f>
        <v>0</v>
      </c>
    </row>
    <row r="3872" spans="1:11" x14ac:dyDescent="0.3">
      <c r="A3872" t="s">
        <v>24</v>
      </c>
      <c r="B3872" t="s">
        <v>28</v>
      </c>
      <c r="C3872" t="s">
        <v>26</v>
      </c>
      <c r="D3872" s="2">
        <v>43945.208333333343</v>
      </c>
      <c r="E3872">
        <v>6810</v>
      </c>
      <c r="F3872">
        <v>1478.5091219896351</v>
      </c>
      <c r="G3872">
        <v>111</v>
      </c>
      <c r="H3872">
        <v>3.7</v>
      </c>
      <c r="I3872">
        <f>YEAR(data1!$D3872)</f>
        <v>2020</v>
      </c>
      <c r="J3872">
        <f>SUMIFS(data1!$E$2:$E$15001,data1!$I$2:$I$15001,data1!$I3872)</f>
        <v>15201899</v>
      </c>
      <c r="K3872">
        <f>(data1!$J3872-J3871)/J3871</f>
        <v>0</v>
      </c>
    </row>
    <row r="3873" spans="1:11" x14ac:dyDescent="0.3">
      <c r="A3873" t="s">
        <v>15</v>
      </c>
      <c r="B3873" t="s">
        <v>16</v>
      </c>
      <c r="C3873" t="s">
        <v>13</v>
      </c>
      <c r="D3873" s="2">
        <v>43945.208333333343</v>
      </c>
      <c r="E3873">
        <v>7619</v>
      </c>
      <c r="F3873">
        <v>3036.6522166703048</v>
      </c>
      <c r="G3873">
        <v>59</v>
      </c>
      <c r="H3873">
        <v>4.3</v>
      </c>
      <c r="I3873">
        <f>YEAR(data1!$D3873)</f>
        <v>2020</v>
      </c>
      <c r="J3873">
        <f>SUMIFS(data1!$E$2:$E$15001,data1!$I$2:$I$15001,data1!$I3873)</f>
        <v>15201899</v>
      </c>
      <c r="K3873">
        <f>(data1!$J3873-J3872)/J3872</f>
        <v>0</v>
      </c>
    </row>
    <row r="3874" spans="1:11" x14ac:dyDescent="0.3">
      <c r="A3874" t="s">
        <v>22</v>
      </c>
      <c r="B3874" t="s">
        <v>43</v>
      </c>
      <c r="C3874" t="s">
        <v>26</v>
      </c>
      <c r="D3874" s="2">
        <v>43945.25</v>
      </c>
      <c r="E3874">
        <v>5468</v>
      </c>
      <c r="F3874">
        <v>1321.1524426405731</v>
      </c>
      <c r="G3874">
        <v>40</v>
      </c>
      <c r="H3874">
        <v>4.0999999999999996</v>
      </c>
      <c r="I3874">
        <f>YEAR(data1!$D3874)</f>
        <v>2020</v>
      </c>
      <c r="J3874">
        <f>SUMIFS(data1!$E$2:$E$15001,data1!$I$2:$I$15001,data1!$I3874)</f>
        <v>15201899</v>
      </c>
      <c r="K3874">
        <f>(data1!$J3874-J3873)/J3873</f>
        <v>0</v>
      </c>
    </row>
    <row r="3875" spans="1:11" x14ac:dyDescent="0.3">
      <c r="A3875" t="s">
        <v>17</v>
      </c>
      <c r="B3875" t="s">
        <v>31</v>
      </c>
      <c r="C3875" t="s">
        <v>26</v>
      </c>
      <c r="D3875" s="2">
        <v>43945.583333333343</v>
      </c>
      <c r="E3875">
        <v>7552</v>
      </c>
      <c r="F3875">
        <v>1605.1002247145</v>
      </c>
      <c r="G3875">
        <v>80</v>
      </c>
      <c r="H3875">
        <v>4.8</v>
      </c>
      <c r="I3875">
        <f>YEAR(data1!$D3875)</f>
        <v>2020</v>
      </c>
      <c r="J3875">
        <f>SUMIFS(data1!$E$2:$E$15001,data1!$I$2:$I$15001,data1!$I3875)</f>
        <v>15201899</v>
      </c>
      <c r="K3875">
        <f>(data1!$J3875-J3874)/J3874</f>
        <v>0</v>
      </c>
    </row>
    <row r="3876" spans="1:11" x14ac:dyDescent="0.3">
      <c r="A3876" t="s">
        <v>22</v>
      </c>
      <c r="B3876" t="s">
        <v>44</v>
      </c>
      <c r="C3876" t="s">
        <v>13</v>
      </c>
      <c r="D3876" s="2">
        <v>43945.75</v>
      </c>
      <c r="E3876">
        <v>7207</v>
      </c>
      <c r="F3876">
        <v>2660.1743747108549</v>
      </c>
      <c r="G3876">
        <v>49</v>
      </c>
      <c r="H3876">
        <v>4.2</v>
      </c>
      <c r="I3876">
        <f>YEAR(data1!$D3876)</f>
        <v>2020</v>
      </c>
      <c r="J3876">
        <f>SUMIFS(data1!$E$2:$E$15001,data1!$I$2:$I$15001,data1!$I3876)</f>
        <v>15201899</v>
      </c>
      <c r="K3876">
        <f>(data1!$J3876-J3875)/J3875</f>
        <v>0</v>
      </c>
    </row>
    <row r="3877" spans="1:11" x14ac:dyDescent="0.3">
      <c r="A3877" t="s">
        <v>11</v>
      </c>
      <c r="B3877" t="s">
        <v>38</v>
      </c>
      <c r="C3877" t="s">
        <v>26</v>
      </c>
      <c r="D3877" s="2">
        <v>43945.791666666657</v>
      </c>
      <c r="E3877">
        <v>6404</v>
      </c>
      <c r="F3877">
        <v>2024.9426865886639</v>
      </c>
      <c r="G3877">
        <v>96</v>
      </c>
      <c r="H3877">
        <v>4.2</v>
      </c>
      <c r="I3877">
        <f>YEAR(data1!$D3877)</f>
        <v>2020</v>
      </c>
      <c r="J3877">
        <f>SUMIFS(data1!$E$2:$E$15001,data1!$I$2:$I$15001,data1!$I3877)</f>
        <v>15201899</v>
      </c>
      <c r="K3877">
        <f>(data1!$J3877-J3876)/J3876</f>
        <v>0</v>
      </c>
    </row>
    <row r="3878" spans="1:11" x14ac:dyDescent="0.3">
      <c r="A3878" t="s">
        <v>11</v>
      </c>
      <c r="B3878" t="s">
        <v>38</v>
      </c>
      <c r="C3878" t="s">
        <v>13</v>
      </c>
      <c r="D3878" s="2">
        <v>43946.083333333343</v>
      </c>
      <c r="E3878">
        <v>4937</v>
      </c>
      <c r="F3878">
        <v>1085.1629967204119</v>
      </c>
      <c r="G3878">
        <v>49</v>
      </c>
      <c r="H3878">
        <v>4.7</v>
      </c>
      <c r="I3878">
        <f>YEAR(data1!$D3878)</f>
        <v>2020</v>
      </c>
      <c r="J3878">
        <f>SUMIFS(data1!$E$2:$E$15001,data1!$I$2:$I$15001,data1!$I3878)</f>
        <v>15201899</v>
      </c>
      <c r="K3878">
        <f>(data1!$J3878-J3877)/J3877</f>
        <v>0</v>
      </c>
    </row>
    <row r="3879" spans="1:11" x14ac:dyDescent="0.3">
      <c r="A3879" t="s">
        <v>17</v>
      </c>
      <c r="B3879" t="s">
        <v>34</v>
      </c>
      <c r="C3879" t="s">
        <v>21</v>
      </c>
      <c r="D3879" s="2">
        <v>43946.166666666657</v>
      </c>
      <c r="E3879">
        <v>8540</v>
      </c>
      <c r="F3879">
        <v>1918.343019687778</v>
      </c>
      <c r="G3879">
        <v>130</v>
      </c>
      <c r="H3879">
        <v>3.1</v>
      </c>
      <c r="I3879">
        <f>YEAR(data1!$D3879)</f>
        <v>2020</v>
      </c>
      <c r="J3879">
        <f>SUMIFS(data1!$E$2:$E$15001,data1!$I$2:$I$15001,data1!$I3879)</f>
        <v>15201899</v>
      </c>
      <c r="K3879">
        <f>(data1!$J3879-J3878)/J3878</f>
        <v>0</v>
      </c>
    </row>
    <row r="3880" spans="1:11" x14ac:dyDescent="0.3">
      <c r="A3880" t="s">
        <v>24</v>
      </c>
      <c r="B3880" t="s">
        <v>27</v>
      </c>
      <c r="C3880" t="s">
        <v>13</v>
      </c>
      <c r="D3880" s="2">
        <v>43946.458333333343</v>
      </c>
      <c r="E3880">
        <v>2606</v>
      </c>
      <c r="F3880">
        <v>560.87531908774463</v>
      </c>
      <c r="G3880">
        <v>26</v>
      </c>
      <c r="H3880">
        <v>4</v>
      </c>
      <c r="I3880">
        <f>YEAR(data1!$D3880)</f>
        <v>2020</v>
      </c>
      <c r="J3880">
        <f>SUMIFS(data1!$E$2:$E$15001,data1!$I$2:$I$15001,data1!$I3880)</f>
        <v>15201899</v>
      </c>
      <c r="K3880">
        <f>(data1!$J3880-J3879)/J3879</f>
        <v>0</v>
      </c>
    </row>
    <row r="3881" spans="1:11" x14ac:dyDescent="0.3">
      <c r="A3881" t="s">
        <v>24</v>
      </c>
      <c r="B3881" t="s">
        <v>25</v>
      </c>
      <c r="C3881" t="s">
        <v>21</v>
      </c>
      <c r="D3881" s="2">
        <v>43946.458333333343</v>
      </c>
      <c r="E3881">
        <v>5280</v>
      </c>
      <c r="F3881">
        <v>1128.149187545378</v>
      </c>
      <c r="G3881">
        <v>38</v>
      </c>
      <c r="H3881">
        <v>4.5999999999999996</v>
      </c>
      <c r="I3881">
        <f>YEAR(data1!$D3881)</f>
        <v>2020</v>
      </c>
      <c r="J3881">
        <f>SUMIFS(data1!$E$2:$E$15001,data1!$I$2:$I$15001,data1!$I3881)</f>
        <v>15201899</v>
      </c>
      <c r="K3881">
        <f>(data1!$J3881-J3880)/J3880</f>
        <v>0</v>
      </c>
    </row>
    <row r="3882" spans="1:11" x14ac:dyDescent="0.3">
      <c r="A3882" t="s">
        <v>24</v>
      </c>
      <c r="B3882" t="s">
        <v>42</v>
      </c>
      <c r="C3882" t="s">
        <v>21</v>
      </c>
      <c r="D3882" s="2">
        <v>43946.5</v>
      </c>
      <c r="E3882">
        <v>8165</v>
      </c>
      <c r="F3882">
        <v>2547.8212601393402</v>
      </c>
      <c r="G3882">
        <v>133</v>
      </c>
      <c r="H3882">
        <v>3.3</v>
      </c>
      <c r="I3882">
        <f>YEAR(data1!$D3882)</f>
        <v>2020</v>
      </c>
      <c r="J3882">
        <f>SUMIFS(data1!$E$2:$E$15001,data1!$I$2:$I$15001,data1!$I3882)</f>
        <v>15201899</v>
      </c>
      <c r="K3882">
        <f>(data1!$J3882-J3881)/J3881</f>
        <v>0</v>
      </c>
    </row>
    <row r="3883" spans="1:11" x14ac:dyDescent="0.3">
      <c r="A3883" t="s">
        <v>22</v>
      </c>
      <c r="B3883" t="s">
        <v>44</v>
      </c>
      <c r="C3883" t="s">
        <v>26</v>
      </c>
      <c r="D3883" s="2">
        <v>43946.5</v>
      </c>
      <c r="E3883">
        <v>7657</v>
      </c>
      <c r="F3883">
        <v>2810.645433598665</v>
      </c>
      <c r="G3883">
        <v>74</v>
      </c>
      <c r="H3883">
        <v>4.2</v>
      </c>
      <c r="I3883">
        <f>YEAR(data1!$D3883)</f>
        <v>2020</v>
      </c>
      <c r="J3883">
        <f>SUMIFS(data1!$E$2:$E$15001,data1!$I$2:$I$15001,data1!$I3883)</f>
        <v>15201899</v>
      </c>
      <c r="K3883">
        <f>(data1!$J3883-J3882)/J3882</f>
        <v>0</v>
      </c>
    </row>
    <row r="3884" spans="1:11" x14ac:dyDescent="0.3">
      <c r="A3884" t="s">
        <v>17</v>
      </c>
      <c r="B3884" t="s">
        <v>37</v>
      </c>
      <c r="C3884" t="s">
        <v>26</v>
      </c>
      <c r="D3884" s="2">
        <v>43946.541666666657</v>
      </c>
      <c r="E3884">
        <v>5771</v>
      </c>
      <c r="F3884">
        <v>1967.324372304897</v>
      </c>
      <c r="G3884">
        <v>99</v>
      </c>
      <c r="H3884">
        <v>3.9</v>
      </c>
      <c r="I3884">
        <f>YEAR(data1!$D3884)</f>
        <v>2020</v>
      </c>
      <c r="J3884">
        <f>SUMIFS(data1!$E$2:$E$15001,data1!$I$2:$I$15001,data1!$I3884)</f>
        <v>15201899</v>
      </c>
      <c r="K3884">
        <f>(data1!$J3884-J3883)/J3883</f>
        <v>0</v>
      </c>
    </row>
    <row r="3885" spans="1:11" x14ac:dyDescent="0.3">
      <c r="A3885" t="s">
        <v>17</v>
      </c>
      <c r="B3885" t="s">
        <v>37</v>
      </c>
      <c r="C3885" t="s">
        <v>26</v>
      </c>
      <c r="D3885" s="2">
        <v>43946.75</v>
      </c>
      <c r="E3885">
        <v>6115</v>
      </c>
      <c r="F3885">
        <v>2371.7323505943541</v>
      </c>
      <c r="G3885">
        <v>58</v>
      </c>
      <c r="H3885">
        <v>3.8</v>
      </c>
      <c r="I3885">
        <f>YEAR(data1!$D3885)</f>
        <v>2020</v>
      </c>
      <c r="J3885">
        <f>SUMIFS(data1!$E$2:$E$15001,data1!$I$2:$I$15001,data1!$I3885)</f>
        <v>15201899</v>
      </c>
      <c r="K3885">
        <f>(data1!$J3885-J3884)/J3884</f>
        <v>0</v>
      </c>
    </row>
    <row r="3886" spans="1:11" x14ac:dyDescent="0.3">
      <c r="A3886" t="s">
        <v>22</v>
      </c>
      <c r="B3886" t="s">
        <v>16</v>
      </c>
      <c r="C3886" t="s">
        <v>26</v>
      </c>
      <c r="D3886" s="2">
        <v>43946.958333333343</v>
      </c>
      <c r="E3886">
        <v>7017</v>
      </c>
      <c r="F3886">
        <v>2536.3775583404058</v>
      </c>
      <c r="G3886">
        <v>67</v>
      </c>
      <c r="H3886">
        <v>4.3</v>
      </c>
      <c r="I3886">
        <f>YEAR(data1!$D3886)</f>
        <v>2020</v>
      </c>
      <c r="J3886">
        <f>SUMIFS(data1!$E$2:$E$15001,data1!$I$2:$I$15001,data1!$I3886)</f>
        <v>15201899</v>
      </c>
      <c r="K3886">
        <f>(data1!$J3886-J3885)/J3885</f>
        <v>0</v>
      </c>
    </row>
    <row r="3887" spans="1:11" x14ac:dyDescent="0.3">
      <c r="A3887" t="s">
        <v>22</v>
      </c>
      <c r="B3887" t="s">
        <v>44</v>
      </c>
      <c r="C3887" t="s">
        <v>21</v>
      </c>
      <c r="D3887" s="2">
        <v>43947</v>
      </c>
      <c r="E3887">
        <v>5832</v>
      </c>
      <c r="F3887">
        <v>1742.656078380388</v>
      </c>
      <c r="G3887">
        <v>47</v>
      </c>
      <c r="H3887">
        <v>4.5</v>
      </c>
      <c r="I3887">
        <f>YEAR(data1!$D3887)</f>
        <v>2020</v>
      </c>
      <c r="J3887">
        <f>SUMIFS(data1!$E$2:$E$15001,data1!$I$2:$I$15001,data1!$I3887)</f>
        <v>15201899</v>
      </c>
      <c r="K3887">
        <f>(data1!$J3887-J3886)/J3886</f>
        <v>0</v>
      </c>
    </row>
    <row r="3888" spans="1:11" x14ac:dyDescent="0.3">
      <c r="A3888" t="s">
        <v>17</v>
      </c>
      <c r="B3888" t="s">
        <v>18</v>
      </c>
      <c r="C3888" t="s">
        <v>26</v>
      </c>
      <c r="D3888" s="2">
        <v>43947.083333333343</v>
      </c>
      <c r="E3888">
        <v>3934</v>
      </c>
      <c r="F3888">
        <v>925.95656177120372</v>
      </c>
      <c r="G3888">
        <v>56</v>
      </c>
      <c r="H3888">
        <v>3.6</v>
      </c>
      <c r="I3888">
        <f>YEAR(data1!$D3888)</f>
        <v>2020</v>
      </c>
      <c r="J3888">
        <f>SUMIFS(data1!$E$2:$E$15001,data1!$I$2:$I$15001,data1!$I3888)</f>
        <v>15201899</v>
      </c>
      <c r="K3888">
        <f>(data1!$J3888-J3887)/J3887</f>
        <v>0</v>
      </c>
    </row>
    <row r="3889" spans="1:11" x14ac:dyDescent="0.3">
      <c r="A3889" t="s">
        <v>11</v>
      </c>
      <c r="B3889" t="s">
        <v>38</v>
      </c>
      <c r="C3889" t="s">
        <v>21</v>
      </c>
      <c r="D3889" s="2">
        <v>43947.5</v>
      </c>
      <c r="E3889">
        <v>6328</v>
      </c>
      <c r="F3889">
        <v>1779.428623152078</v>
      </c>
      <c r="G3889">
        <v>52</v>
      </c>
      <c r="H3889">
        <v>4.8</v>
      </c>
      <c r="I3889">
        <f>YEAR(data1!$D3889)</f>
        <v>2020</v>
      </c>
      <c r="J3889">
        <f>SUMIFS(data1!$E$2:$E$15001,data1!$I$2:$I$15001,data1!$I3889)</f>
        <v>15201899</v>
      </c>
      <c r="K3889">
        <f>(data1!$J3889-J3888)/J3888</f>
        <v>0</v>
      </c>
    </row>
    <row r="3890" spans="1:11" x14ac:dyDescent="0.3">
      <c r="A3890" t="s">
        <v>11</v>
      </c>
      <c r="B3890" t="s">
        <v>39</v>
      </c>
      <c r="C3890" t="s">
        <v>19</v>
      </c>
      <c r="D3890" s="2">
        <v>43947.541666666657</v>
      </c>
      <c r="E3890">
        <v>5046</v>
      </c>
      <c r="F3890">
        <v>1042.164610592137</v>
      </c>
      <c r="G3890">
        <v>74</v>
      </c>
      <c r="H3890">
        <v>3.2</v>
      </c>
      <c r="I3890">
        <f>YEAR(data1!$D3890)</f>
        <v>2020</v>
      </c>
      <c r="J3890">
        <f>SUMIFS(data1!$E$2:$E$15001,data1!$I$2:$I$15001,data1!$I3890)</f>
        <v>15201899</v>
      </c>
      <c r="K3890">
        <f>(data1!$J3890-J3889)/J3889</f>
        <v>0</v>
      </c>
    </row>
    <row r="3891" spans="1:11" x14ac:dyDescent="0.3">
      <c r="A3891" t="s">
        <v>22</v>
      </c>
      <c r="B3891" t="s">
        <v>16</v>
      </c>
      <c r="C3891" t="s">
        <v>26</v>
      </c>
      <c r="D3891" s="2">
        <v>43947.708333333343</v>
      </c>
      <c r="E3891">
        <v>5638</v>
      </c>
      <c r="F3891">
        <v>1747.21113900404</v>
      </c>
      <c r="G3891">
        <v>78</v>
      </c>
      <c r="H3891">
        <v>4.7</v>
      </c>
      <c r="I3891">
        <f>YEAR(data1!$D3891)</f>
        <v>2020</v>
      </c>
      <c r="J3891">
        <f>SUMIFS(data1!$E$2:$E$15001,data1!$I$2:$I$15001,data1!$I3891)</f>
        <v>15201899</v>
      </c>
      <c r="K3891">
        <f>(data1!$J3891-J3890)/J3890</f>
        <v>0</v>
      </c>
    </row>
    <row r="3892" spans="1:11" x14ac:dyDescent="0.3">
      <c r="A3892" t="s">
        <v>17</v>
      </c>
      <c r="B3892" t="s">
        <v>34</v>
      </c>
      <c r="C3892" t="s">
        <v>21</v>
      </c>
      <c r="D3892" s="2">
        <v>43948.083333333343</v>
      </c>
      <c r="E3892">
        <v>4696</v>
      </c>
      <c r="F3892">
        <v>1738.4624171854459</v>
      </c>
      <c r="G3892">
        <v>37</v>
      </c>
      <c r="H3892">
        <v>5</v>
      </c>
      <c r="I3892">
        <f>YEAR(data1!$D3892)</f>
        <v>2020</v>
      </c>
      <c r="J3892">
        <f>SUMIFS(data1!$E$2:$E$15001,data1!$I$2:$I$15001,data1!$I3892)</f>
        <v>15201899</v>
      </c>
      <c r="K3892">
        <f>(data1!$J3892-J3891)/J3891</f>
        <v>0</v>
      </c>
    </row>
    <row r="3893" spans="1:11" x14ac:dyDescent="0.3">
      <c r="A3893" t="s">
        <v>15</v>
      </c>
      <c r="B3893" t="s">
        <v>30</v>
      </c>
      <c r="C3893" t="s">
        <v>19</v>
      </c>
      <c r="D3893" s="2">
        <v>43948.291666666657</v>
      </c>
      <c r="E3893">
        <v>1749</v>
      </c>
      <c r="F3893">
        <v>594.72920315265787</v>
      </c>
      <c r="G3893">
        <v>19</v>
      </c>
      <c r="H3893">
        <v>3.9</v>
      </c>
      <c r="I3893">
        <f>YEAR(data1!$D3893)</f>
        <v>2020</v>
      </c>
      <c r="J3893">
        <f>SUMIFS(data1!$E$2:$E$15001,data1!$I$2:$I$15001,data1!$I3893)</f>
        <v>15201899</v>
      </c>
      <c r="K3893">
        <f>(data1!$J3893-J3892)/J3892</f>
        <v>0</v>
      </c>
    </row>
    <row r="3894" spans="1:11" x14ac:dyDescent="0.3">
      <c r="A3894" t="s">
        <v>24</v>
      </c>
      <c r="B3894" t="s">
        <v>27</v>
      </c>
      <c r="C3894" t="s">
        <v>13</v>
      </c>
      <c r="D3894" s="2">
        <v>43948.541666666657</v>
      </c>
      <c r="E3894">
        <v>6453</v>
      </c>
      <c r="F3894">
        <v>2377.5308189523848</v>
      </c>
      <c r="G3894">
        <v>48</v>
      </c>
      <c r="H3894">
        <v>4.9000000000000004</v>
      </c>
      <c r="I3894">
        <f>YEAR(data1!$D3894)</f>
        <v>2020</v>
      </c>
      <c r="J3894">
        <f>SUMIFS(data1!$E$2:$E$15001,data1!$I$2:$I$15001,data1!$I3894)</f>
        <v>15201899</v>
      </c>
      <c r="K3894">
        <f>(data1!$J3894-J3893)/J3893</f>
        <v>0</v>
      </c>
    </row>
    <row r="3895" spans="1:11" x14ac:dyDescent="0.3">
      <c r="A3895" t="s">
        <v>15</v>
      </c>
      <c r="B3895" t="s">
        <v>40</v>
      </c>
      <c r="C3895" t="s">
        <v>13</v>
      </c>
      <c r="D3895" s="2">
        <v>43948.708333333343</v>
      </c>
      <c r="E3895">
        <v>6838</v>
      </c>
      <c r="F3895">
        <v>1555.816091319474</v>
      </c>
      <c r="G3895">
        <v>50</v>
      </c>
      <c r="H3895">
        <v>4.9000000000000004</v>
      </c>
      <c r="I3895">
        <f>YEAR(data1!$D3895)</f>
        <v>2020</v>
      </c>
      <c r="J3895">
        <f>SUMIFS(data1!$E$2:$E$15001,data1!$I$2:$I$15001,data1!$I3895)</f>
        <v>15201899</v>
      </c>
      <c r="K3895">
        <f>(data1!$J3895-J3894)/J3894</f>
        <v>0</v>
      </c>
    </row>
    <row r="3896" spans="1:11" x14ac:dyDescent="0.3">
      <c r="A3896" t="s">
        <v>15</v>
      </c>
      <c r="B3896" t="s">
        <v>32</v>
      </c>
      <c r="C3896" t="s">
        <v>21</v>
      </c>
      <c r="D3896" s="2">
        <v>43948.75</v>
      </c>
      <c r="E3896">
        <v>2903</v>
      </c>
      <c r="F3896">
        <v>1075.923987385999</v>
      </c>
      <c r="G3896">
        <v>30</v>
      </c>
      <c r="H3896">
        <v>3.5</v>
      </c>
      <c r="I3896">
        <f>YEAR(data1!$D3896)</f>
        <v>2020</v>
      </c>
      <c r="J3896">
        <f>SUMIFS(data1!$E$2:$E$15001,data1!$I$2:$I$15001,data1!$I3896)</f>
        <v>15201899</v>
      </c>
      <c r="K3896">
        <f>(data1!$J3896-J3895)/J3895</f>
        <v>0</v>
      </c>
    </row>
    <row r="3897" spans="1:11" x14ac:dyDescent="0.3">
      <c r="A3897" t="s">
        <v>15</v>
      </c>
      <c r="B3897" t="s">
        <v>20</v>
      </c>
      <c r="C3897" t="s">
        <v>21</v>
      </c>
      <c r="D3897" s="2">
        <v>43949.041666666657</v>
      </c>
      <c r="E3897">
        <v>4511</v>
      </c>
      <c r="F3897">
        <v>1562.8139319150639</v>
      </c>
      <c r="G3897">
        <v>31</v>
      </c>
      <c r="H3897">
        <v>5</v>
      </c>
      <c r="I3897">
        <f>YEAR(data1!$D3897)</f>
        <v>2020</v>
      </c>
      <c r="J3897">
        <f>SUMIFS(data1!$E$2:$E$15001,data1!$I$2:$I$15001,data1!$I3897)</f>
        <v>15201899</v>
      </c>
      <c r="K3897">
        <f>(data1!$J3897-J3896)/J3896</f>
        <v>0</v>
      </c>
    </row>
    <row r="3898" spans="1:11" x14ac:dyDescent="0.3">
      <c r="A3898" t="s">
        <v>22</v>
      </c>
      <c r="B3898" t="s">
        <v>43</v>
      </c>
      <c r="C3898" t="s">
        <v>21</v>
      </c>
      <c r="D3898" s="2">
        <v>43949.416666666657</v>
      </c>
      <c r="E3898">
        <v>3273</v>
      </c>
      <c r="F3898">
        <v>1050.6466032525559</v>
      </c>
      <c r="G3898">
        <v>45</v>
      </c>
      <c r="H3898">
        <v>3.5</v>
      </c>
      <c r="I3898">
        <f>YEAR(data1!$D3898)</f>
        <v>2020</v>
      </c>
      <c r="J3898">
        <f>SUMIFS(data1!$E$2:$E$15001,data1!$I$2:$I$15001,data1!$I3898)</f>
        <v>15201899</v>
      </c>
      <c r="K3898">
        <f>(data1!$J3898-J3897)/J3897</f>
        <v>0</v>
      </c>
    </row>
    <row r="3899" spans="1:11" x14ac:dyDescent="0.3">
      <c r="A3899" t="s">
        <v>15</v>
      </c>
      <c r="B3899" t="s">
        <v>20</v>
      </c>
      <c r="C3899" t="s">
        <v>26</v>
      </c>
      <c r="D3899" s="2">
        <v>43949.583333333343</v>
      </c>
      <c r="E3899">
        <v>4765</v>
      </c>
      <c r="F3899">
        <v>1533.69718675884</v>
      </c>
      <c r="G3899">
        <v>53</v>
      </c>
      <c r="H3899">
        <v>3.3</v>
      </c>
      <c r="I3899">
        <f>YEAR(data1!$D3899)</f>
        <v>2020</v>
      </c>
      <c r="J3899">
        <f>SUMIFS(data1!$E$2:$E$15001,data1!$I$2:$I$15001,data1!$I3899)</f>
        <v>15201899</v>
      </c>
      <c r="K3899">
        <f>(data1!$J3899-J3898)/J3898</f>
        <v>0</v>
      </c>
    </row>
    <row r="3900" spans="1:11" x14ac:dyDescent="0.3">
      <c r="A3900" t="s">
        <v>22</v>
      </c>
      <c r="B3900" t="s">
        <v>23</v>
      </c>
      <c r="C3900" t="s">
        <v>26</v>
      </c>
      <c r="D3900" s="2">
        <v>43949.666666666657</v>
      </c>
      <c r="E3900">
        <v>4033</v>
      </c>
      <c r="F3900">
        <v>1152.6571868574019</v>
      </c>
      <c r="G3900">
        <v>76</v>
      </c>
      <c r="H3900">
        <v>4.4000000000000004</v>
      </c>
      <c r="I3900">
        <f>YEAR(data1!$D3900)</f>
        <v>2020</v>
      </c>
      <c r="J3900">
        <f>SUMIFS(data1!$E$2:$E$15001,data1!$I$2:$I$15001,data1!$I3900)</f>
        <v>15201899</v>
      </c>
      <c r="K3900">
        <f>(data1!$J3900-J3899)/J3899</f>
        <v>0</v>
      </c>
    </row>
    <row r="3901" spans="1:11" x14ac:dyDescent="0.3">
      <c r="A3901" t="s">
        <v>22</v>
      </c>
      <c r="B3901" t="s">
        <v>23</v>
      </c>
      <c r="C3901" t="s">
        <v>19</v>
      </c>
      <c r="D3901" s="2">
        <v>43949.708333333343</v>
      </c>
      <c r="E3901">
        <v>4744</v>
      </c>
      <c r="F3901">
        <v>1605.2751289575131</v>
      </c>
      <c r="G3901">
        <v>52</v>
      </c>
      <c r="H3901">
        <v>4.5999999999999996</v>
      </c>
      <c r="I3901">
        <f>YEAR(data1!$D3901)</f>
        <v>2020</v>
      </c>
      <c r="J3901">
        <f>SUMIFS(data1!$E$2:$E$15001,data1!$I$2:$I$15001,data1!$I3901)</f>
        <v>15201899</v>
      </c>
      <c r="K3901">
        <f>(data1!$J3901-J3900)/J3900</f>
        <v>0</v>
      </c>
    </row>
    <row r="3902" spans="1:11" x14ac:dyDescent="0.3">
      <c r="A3902" t="s">
        <v>11</v>
      </c>
      <c r="B3902" t="s">
        <v>41</v>
      </c>
      <c r="C3902" t="s">
        <v>26</v>
      </c>
      <c r="D3902" s="2">
        <v>43949.75</v>
      </c>
      <c r="E3902">
        <v>4059</v>
      </c>
      <c r="F3902">
        <v>1193.5915121610819</v>
      </c>
      <c r="G3902">
        <v>58</v>
      </c>
      <c r="H3902">
        <v>4.0999999999999996</v>
      </c>
      <c r="I3902">
        <f>YEAR(data1!$D3902)</f>
        <v>2020</v>
      </c>
      <c r="J3902">
        <f>SUMIFS(data1!$E$2:$E$15001,data1!$I$2:$I$15001,data1!$I3902)</f>
        <v>15201899</v>
      </c>
      <c r="K3902">
        <f>(data1!$J3902-J3901)/J3901</f>
        <v>0</v>
      </c>
    </row>
    <row r="3903" spans="1:11" x14ac:dyDescent="0.3">
      <c r="A3903" t="s">
        <v>17</v>
      </c>
      <c r="B3903" t="s">
        <v>18</v>
      </c>
      <c r="C3903" t="s">
        <v>19</v>
      </c>
      <c r="D3903" s="2">
        <v>43950.083333333343</v>
      </c>
      <c r="E3903">
        <v>5928</v>
      </c>
      <c r="F3903">
        <v>1765.846125543449</v>
      </c>
      <c r="G3903">
        <v>65</v>
      </c>
      <c r="H3903">
        <v>3.2</v>
      </c>
      <c r="I3903">
        <f>YEAR(data1!$D3903)</f>
        <v>2020</v>
      </c>
      <c r="J3903">
        <f>SUMIFS(data1!$E$2:$E$15001,data1!$I$2:$I$15001,data1!$I3903)</f>
        <v>15201899</v>
      </c>
      <c r="K3903">
        <f>(data1!$J3903-J3902)/J3902</f>
        <v>0</v>
      </c>
    </row>
    <row r="3904" spans="1:11" x14ac:dyDescent="0.3">
      <c r="A3904" t="s">
        <v>11</v>
      </c>
      <c r="B3904" t="s">
        <v>35</v>
      </c>
      <c r="C3904" t="s">
        <v>19</v>
      </c>
      <c r="D3904" s="2">
        <v>43950.458333333343</v>
      </c>
      <c r="E3904">
        <v>2330</v>
      </c>
      <c r="F3904">
        <v>535.90128941498438</v>
      </c>
      <c r="G3904">
        <v>24</v>
      </c>
      <c r="H3904">
        <v>3.9</v>
      </c>
      <c r="I3904">
        <f>YEAR(data1!$D3904)</f>
        <v>2020</v>
      </c>
      <c r="J3904">
        <f>SUMIFS(data1!$E$2:$E$15001,data1!$I$2:$I$15001,data1!$I3904)</f>
        <v>15201899</v>
      </c>
      <c r="K3904">
        <f>(data1!$J3904-J3903)/J3903</f>
        <v>0</v>
      </c>
    </row>
    <row r="3905" spans="1:11" x14ac:dyDescent="0.3">
      <c r="A3905" t="s">
        <v>24</v>
      </c>
      <c r="B3905" t="s">
        <v>42</v>
      </c>
      <c r="C3905" t="s">
        <v>13</v>
      </c>
      <c r="D3905" s="2">
        <v>43950.583333333343</v>
      </c>
      <c r="E3905">
        <v>6168</v>
      </c>
      <c r="F3905">
        <v>2307.9733366396549</v>
      </c>
      <c r="G3905">
        <v>105</v>
      </c>
      <c r="H3905">
        <v>3.6</v>
      </c>
      <c r="I3905">
        <f>YEAR(data1!$D3905)</f>
        <v>2020</v>
      </c>
      <c r="J3905">
        <f>SUMIFS(data1!$E$2:$E$15001,data1!$I$2:$I$15001,data1!$I3905)</f>
        <v>15201899</v>
      </c>
      <c r="K3905">
        <f>(data1!$J3905-J3904)/J3904</f>
        <v>0</v>
      </c>
    </row>
    <row r="3906" spans="1:11" x14ac:dyDescent="0.3">
      <c r="A3906" t="s">
        <v>24</v>
      </c>
      <c r="B3906" t="s">
        <v>28</v>
      </c>
      <c r="C3906" t="s">
        <v>13</v>
      </c>
      <c r="D3906" s="2">
        <v>43950.791666666657</v>
      </c>
      <c r="E3906">
        <v>4638</v>
      </c>
      <c r="F3906">
        <v>1075.2494845484341</v>
      </c>
      <c r="G3906">
        <v>86</v>
      </c>
      <c r="H3906">
        <v>4.3</v>
      </c>
      <c r="I3906">
        <f>YEAR(data1!$D3906)</f>
        <v>2020</v>
      </c>
      <c r="J3906">
        <f>SUMIFS(data1!$E$2:$E$15001,data1!$I$2:$I$15001,data1!$I3906)</f>
        <v>15201899</v>
      </c>
      <c r="K3906">
        <f>(data1!$J3906-J3905)/J3905</f>
        <v>0</v>
      </c>
    </row>
    <row r="3907" spans="1:11" x14ac:dyDescent="0.3">
      <c r="A3907" t="s">
        <v>15</v>
      </c>
      <c r="B3907" t="s">
        <v>40</v>
      </c>
      <c r="C3907" t="s">
        <v>21</v>
      </c>
      <c r="D3907" s="2">
        <v>43950.791666666657</v>
      </c>
      <c r="E3907">
        <v>5181</v>
      </c>
      <c r="F3907">
        <v>1078.600984848465</v>
      </c>
      <c r="G3907">
        <v>49</v>
      </c>
      <c r="H3907">
        <v>4.5999999999999996</v>
      </c>
      <c r="I3907">
        <f>YEAR(data1!$D3907)</f>
        <v>2020</v>
      </c>
      <c r="J3907">
        <f>SUMIFS(data1!$E$2:$E$15001,data1!$I$2:$I$15001,data1!$I3907)</f>
        <v>15201899</v>
      </c>
      <c r="K3907">
        <f>(data1!$J3907-J3906)/J3906</f>
        <v>0</v>
      </c>
    </row>
    <row r="3908" spans="1:11" x14ac:dyDescent="0.3">
      <c r="A3908" t="s">
        <v>11</v>
      </c>
      <c r="B3908" t="s">
        <v>35</v>
      </c>
      <c r="C3908" t="s">
        <v>21</v>
      </c>
      <c r="D3908" s="2">
        <v>43950.833333333343</v>
      </c>
      <c r="E3908">
        <v>8540</v>
      </c>
      <c r="F3908">
        <v>2209.8865943302922</v>
      </c>
      <c r="G3908">
        <v>110</v>
      </c>
      <c r="H3908">
        <v>3.8</v>
      </c>
      <c r="I3908">
        <f>YEAR(data1!$D3908)</f>
        <v>2020</v>
      </c>
      <c r="J3908">
        <f>SUMIFS(data1!$E$2:$E$15001,data1!$I$2:$I$15001,data1!$I3908)</f>
        <v>15201899</v>
      </c>
      <c r="K3908">
        <f>(data1!$J3908-J3907)/J3907</f>
        <v>0</v>
      </c>
    </row>
    <row r="3909" spans="1:11" x14ac:dyDescent="0.3">
      <c r="A3909" t="s">
        <v>15</v>
      </c>
      <c r="B3909" t="s">
        <v>40</v>
      </c>
      <c r="C3909" t="s">
        <v>21</v>
      </c>
      <c r="D3909" s="2">
        <v>43950.833333333343</v>
      </c>
      <c r="E3909">
        <v>5554</v>
      </c>
      <c r="F3909">
        <v>1353.7097882517751</v>
      </c>
      <c r="G3909">
        <v>49</v>
      </c>
      <c r="H3909">
        <v>4.7</v>
      </c>
      <c r="I3909">
        <f>YEAR(data1!$D3909)</f>
        <v>2020</v>
      </c>
      <c r="J3909">
        <f>SUMIFS(data1!$E$2:$E$15001,data1!$I$2:$I$15001,data1!$I3909)</f>
        <v>15201899</v>
      </c>
      <c r="K3909">
        <f>(data1!$J3909-J3908)/J3908</f>
        <v>0</v>
      </c>
    </row>
    <row r="3910" spans="1:11" x14ac:dyDescent="0.3">
      <c r="A3910" t="s">
        <v>17</v>
      </c>
      <c r="B3910" t="s">
        <v>31</v>
      </c>
      <c r="C3910" t="s">
        <v>19</v>
      </c>
      <c r="D3910" s="2">
        <v>43950.958333333343</v>
      </c>
      <c r="E3910">
        <v>5002</v>
      </c>
      <c r="F3910">
        <v>1734.16736214703</v>
      </c>
      <c r="G3910">
        <v>95</v>
      </c>
      <c r="H3910">
        <v>3.1</v>
      </c>
      <c r="I3910">
        <f>YEAR(data1!$D3910)</f>
        <v>2020</v>
      </c>
      <c r="J3910">
        <f>SUMIFS(data1!$E$2:$E$15001,data1!$I$2:$I$15001,data1!$I3910)</f>
        <v>15201899</v>
      </c>
      <c r="K3910">
        <f>(data1!$J3910-J3909)/J3909</f>
        <v>0</v>
      </c>
    </row>
    <row r="3911" spans="1:11" x14ac:dyDescent="0.3">
      <c r="A3911" t="s">
        <v>11</v>
      </c>
      <c r="B3911" t="s">
        <v>38</v>
      </c>
      <c r="C3911" t="s">
        <v>21</v>
      </c>
      <c r="D3911" s="2">
        <v>43951.458333333343</v>
      </c>
      <c r="E3911">
        <v>6072</v>
      </c>
      <c r="F3911">
        <v>1685.4051467655131</v>
      </c>
      <c r="G3911">
        <v>118</v>
      </c>
      <c r="H3911">
        <v>4.5</v>
      </c>
      <c r="I3911">
        <f>YEAR(data1!$D3911)</f>
        <v>2020</v>
      </c>
      <c r="J3911">
        <f>SUMIFS(data1!$E$2:$E$15001,data1!$I$2:$I$15001,data1!$I3911)</f>
        <v>15201899</v>
      </c>
      <c r="K3911">
        <f>(data1!$J3911-J3910)/J3910</f>
        <v>0</v>
      </c>
    </row>
    <row r="3912" spans="1:11" x14ac:dyDescent="0.3">
      <c r="A3912" t="s">
        <v>22</v>
      </c>
      <c r="B3912" t="s">
        <v>43</v>
      </c>
      <c r="C3912" t="s">
        <v>19</v>
      </c>
      <c r="D3912" s="2">
        <v>43951.625</v>
      </c>
      <c r="E3912">
        <v>3241</v>
      </c>
      <c r="F3912">
        <v>815.09738088423819</v>
      </c>
      <c r="G3912">
        <v>27</v>
      </c>
      <c r="H3912">
        <v>4.4000000000000004</v>
      </c>
      <c r="I3912">
        <f>YEAR(data1!$D3912)</f>
        <v>2020</v>
      </c>
      <c r="J3912">
        <f>SUMIFS(data1!$E$2:$E$15001,data1!$I$2:$I$15001,data1!$I3912)</f>
        <v>15201899</v>
      </c>
      <c r="K3912">
        <f>(data1!$J3912-J3911)/J3911</f>
        <v>0</v>
      </c>
    </row>
    <row r="3913" spans="1:11" x14ac:dyDescent="0.3">
      <c r="A3913" t="s">
        <v>22</v>
      </c>
      <c r="B3913" t="s">
        <v>33</v>
      </c>
      <c r="C3913" t="s">
        <v>19</v>
      </c>
      <c r="D3913" s="2">
        <v>43951.791666666657</v>
      </c>
      <c r="E3913">
        <v>0</v>
      </c>
      <c r="F3913">
        <v>0</v>
      </c>
      <c r="G3913">
        <v>1</v>
      </c>
      <c r="H3913">
        <v>3.2</v>
      </c>
      <c r="I3913">
        <f>YEAR(data1!$D3913)</f>
        <v>2020</v>
      </c>
      <c r="J3913">
        <f>SUMIFS(data1!$E$2:$E$15001,data1!$I$2:$I$15001,data1!$I3913)</f>
        <v>15201899</v>
      </c>
      <c r="K3913">
        <f>(data1!$J3913-J3912)/J3912</f>
        <v>0</v>
      </c>
    </row>
    <row r="3914" spans="1:11" x14ac:dyDescent="0.3">
      <c r="A3914" t="s">
        <v>24</v>
      </c>
      <c r="B3914" t="s">
        <v>28</v>
      </c>
      <c r="C3914" t="s">
        <v>13</v>
      </c>
      <c r="D3914" s="2">
        <v>43951.791666666657</v>
      </c>
      <c r="E3914">
        <v>4126</v>
      </c>
      <c r="F3914">
        <v>1238.9098832028369</v>
      </c>
      <c r="G3914">
        <v>61</v>
      </c>
      <c r="H3914">
        <v>3.7</v>
      </c>
      <c r="I3914">
        <f>YEAR(data1!$D3914)</f>
        <v>2020</v>
      </c>
      <c r="J3914">
        <f>SUMIFS(data1!$E$2:$E$15001,data1!$I$2:$I$15001,data1!$I3914)</f>
        <v>15201899</v>
      </c>
      <c r="K3914">
        <f>(data1!$J3914-J3913)/J3913</f>
        <v>0</v>
      </c>
    </row>
    <row r="3915" spans="1:11" x14ac:dyDescent="0.3">
      <c r="A3915" t="s">
        <v>11</v>
      </c>
      <c r="B3915" t="s">
        <v>38</v>
      </c>
      <c r="C3915" t="s">
        <v>13</v>
      </c>
      <c r="D3915" s="2">
        <v>43951.916666666657</v>
      </c>
      <c r="E3915">
        <v>2344</v>
      </c>
      <c r="F3915">
        <v>759.73549168260149</v>
      </c>
      <c r="G3915">
        <v>26</v>
      </c>
      <c r="H3915">
        <v>4.5999999999999996</v>
      </c>
      <c r="I3915">
        <f>YEAR(data1!$D3915)</f>
        <v>2020</v>
      </c>
      <c r="J3915">
        <f>SUMIFS(data1!$E$2:$E$15001,data1!$I$2:$I$15001,data1!$I3915)</f>
        <v>15201899</v>
      </c>
      <c r="K3915">
        <f>(data1!$J3915-J3914)/J3914</f>
        <v>0</v>
      </c>
    </row>
    <row r="3916" spans="1:11" x14ac:dyDescent="0.3">
      <c r="A3916" t="s">
        <v>15</v>
      </c>
      <c r="B3916" t="s">
        <v>20</v>
      </c>
      <c r="C3916" t="s">
        <v>19</v>
      </c>
      <c r="D3916" s="2">
        <v>43952.041666666657</v>
      </c>
      <c r="E3916">
        <v>2275</v>
      </c>
      <c r="F3916">
        <v>832.88721081478218</v>
      </c>
      <c r="G3916">
        <v>16</v>
      </c>
      <c r="H3916">
        <v>3.1</v>
      </c>
      <c r="I3916">
        <f>YEAR(data1!$D3916)</f>
        <v>2020</v>
      </c>
      <c r="J3916">
        <f>SUMIFS(data1!$E$2:$E$15001,data1!$I$2:$I$15001,data1!$I3916)</f>
        <v>15201899</v>
      </c>
      <c r="K3916">
        <f>(data1!$J3916-J3915)/J3915</f>
        <v>0</v>
      </c>
    </row>
    <row r="3917" spans="1:11" x14ac:dyDescent="0.3">
      <c r="A3917" t="s">
        <v>15</v>
      </c>
      <c r="B3917" t="s">
        <v>16</v>
      </c>
      <c r="C3917" t="s">
        <v>13</v>
      </c>
      <c r="D3917" s="2">
        <v>43952.083333333343</v>
      </c>
      <c r="E3917">
        <v>9449</v>
      </c>
      <c r="F3917">
        <v>2700.799355110908</v>
      </c>
      <c r="G3917">
        <v>188</v>
      </c>
      <c r="H3917">
        <v>4.0999999999999996</v>
      </c>
      <c r="I3917">
        <f>YEAR(data1!$D3917)</f>
        <v>2020</v>
      </c>
      <c r="J3917">
        <f>SUMIFS(data1!$E$2:$E$15001,data1!$I$2:$I$15001,data1!$I3917)</f>
        <v>15201899</v>
      </c>
      <c r="K3917">
        <f>(data1!$J3917-J3916)/J3916</f>
        <v>0</v>
      </c>
    </row>
    <row r="3918" spans="1:11" x14ac:dyDescent="0.3">
      <c r="A3918" t="s">
        <v>24</v>
      </c>
      <c r="B3918" t="s">
        <v>27</v>
      </c>
      <c r="C3918" t="s">
        <v>26</v>
      </c>
      <c r="D3918" s="2">
        <v>43952.083333333343</v>
      </c>
      <c r="E3918">
        <v>6572</v>
      </c>
      <c r="F3918">
        <v>2181.1884534938008</v>
      </c>
      <c r="G3918">
        <v>58</v>
      </c>
      <c r="H3918">
        <v>4.3</v>
      </c>
      <c r="I3918">
        <f>YEAR(data1!$D3918)</f>
        <v>2020</v>
      </c>
      <c r="J3918">
        <f>SUMIFS(data1!$E$2:$E$15001,data1!$I$2:$I$15001,data1!$I3918)</f>
        <v>15201899</v>
      </c>
      <c r="K3918">
        <f>(data1!$J3918-J3917)/J3917</f>
        <v>0</v>
      </c>
    </row>
    <row r="3919" spans="1:11" x14ac:dyDescent="0.3">
      <c r="A3919" t="s">
        <v>15</v>
      </c>
      <c r="B3919" t="s">
        <v>32</v>
      </c>
      <c r="C3919" t="s">
        <v>13</v>
      </c>
      <c r="D3919" s="2">
        <v>43952.166666666657</v>
      </c>
      <c r="E3919">
        <v>4521</v>
      </c>
      <c r="F3919">
        <v>1359.8219987889161</v>
      </c>
      <c r="G3919">
        <v>30</v>
      </c>
      <c r="H3919">
        <v>3.8</v>
      </c>
      <c r="I3919">
        <f>YEAR(data1!$D3919)</f>
        <v>2020</v>
      </c>
      <c r="J3919">
        <f>SUMIFS(data1!$E$2:$E$15001,data1!$I$2:$I$15001,data1!$I3919)</f>
        <v>15201899</v>
      </c>
      <c r="K3919">
        <f>(data1!$J3919-J3918)/J3918</f>
        <v>0</v>
      </c>
    </row>
    <row r="3920" spans="1:11" x14ac:dyDescent="0.3">
      <c r="A3920" t="s">
        <v>22</v>
      </c>
      <c r="B3920" t="s">
        <v>16</v>
      </c>
      <c r="C3920" t="s">
        <v>26</v>
      </c>
      <c r="D3920" s="2">
        <v>43952.375</v>
      </c>
      <c r="E3920">
        <v>7003</v>
      </c>
      <c r="F3920">
        <v>2483.3629899330158</v>
      </c>
      <c r="G3920">
        <v>98</v>
      </c>
      <c r="H3920">
        <v>4.8</v>
      </c>
      <c r="I3920">
        <f>YEAR(data1!$D3920)</f>
        <v>2020</v>
      </c>
      <c r="J3920">
        <f>SUMIFS(data1!$E$2:$E$15001,data1!$I$2:$I$15001,data1!$I3920)</f>
        <v>15201899</v>
      </c>
      <c r="K3920">
        <f>(data1!$J3920-J3919)/J3919</f>
        <v>0</v>
      </c>
    </row>
    <row r="3921" spans="1:11" x14ac:dyDescent="0.3">
      <c r="A3921" t="s">
        <v>24</v>
      </c>
      <c r="B3921" t="s">
        <v>25</v>
      </c>
      <c r="C3921" t="s">
        <v>13</v>
      </c>
      <c r="D3921" s="2">
        <v>43952.375</v>
      </c>
      <c r="E3921">
        <v>3854</v>
      </c>
      <c r="F3921">
        <v>1005.121145100953</v>
      </c>
      <c r="G3921">
        <v>27</v>
      </c>
      <c r="H3921">
        <v>3.7</v>
      </c>
      <c r="I3921">
        <f>YEAR(data1!$D3921)</f>
        <v>2020</v>
      </c>
      <c r="J3921">
        <f>SUMIFS(data1!$E$2:$E$15001,data1!$I$2:$I$15001,data1!$I3921)</f>
        <v>15201899</v>
      </c>
      <c r="K3921">
        <f>(data1!$J3921-J3920)/J3920</f>
        <v>0</v>
      </c>
    </row>
    <row r="3922" spans="1:11" x14ac:dyDescent="0.3">
      <c r="A3922" t="s">
        <v>22</v>
      </c>
      <c r="B3922" t="s">
        <v>33</v>
      </c>
      <c r="C3922" t="s">
        <v>19</v>
      </c>
      <c r="D3922" s="2">
        <v>43952.583333333343</v>
      </c>
      <c r="E3922">
        <v>3536</v>
      </c>
      <c r="F3922">
        <v>890.32510378752829</v>
      </c>
      <c r="G3922">
        <v>61</v>
      </c>
      <c r="H3922">
        <v>3.2</v>
      </c>
      <c r="I3922">
        <f>YEAR(data1!$D3922)</f>
        <v>2020</v>
      </c>
      <c r="J3922">
        <f>SUMIFS(data1!$E$2:$E$15001,data1!$I$2:$I$15001,data1!$I3922)</f>
        <v>15201899</v>
      </c>
      <c r="K3922">
        <f>(data1!$J3922-J3921)/J3921</f>
        <v>0</v>
      </c>
    </row>
    <row r="3923" spans="1:11" x14ac:dyDescent="0.3">
      <c r="A3923" t="s">
        <v>15</v>
      </c>
      <c r="B3923" t="s">
        <v>30</v>
      </c>
      <c r="C3923" t="s">
        <v>26</v>
      </c>
      <c r="D3923" s="2">
        <v>43952.75</v>
      </c>
      <c r="E3923">
        <v>6380</v>
      </c>
      <c r="F3923">
        <v>1962.1639205575009</v>
      </c>
      <c r="G3923">
        <v>51</v>
      </c>
      <c r="H3923">
        <v>3.9</v>
      </c>
      <c r="I3923">
        <f>YEAR(data1!$D3923)</f>
        <v>2020</v>
      </c>
      <c r="J3923">
        <f>SUMIFS(data1!$E$2:$E$15001,data1!$I$2:$I$15001,data1!$I3923)</f>
        <v>15201899</v>
      </c>
      <c r="K3923">
        <f>(data1!$J3923-J3922)/J3922</f>
        <v>0</v>
      </c>
    </row>
    <row r="3924" spans="1:11" x14ac:dyDescent="0.3">
      <c r="A3924" t="s">
        <v>17</v>
      </c>
      <c r="B3924" t="s">
        <v>34</v>
      </c>
      <c r="C3924" t="s">
        <v>19</v>
      </c>
      <c r="D3924" s="2">
        <v>43952.875</v>
      </c>
      <c r="E3924">
        <v>3863</v>
      </c>
      <c r="F3924">
        <v>801.17715363735419</v>
      </c>
      <c r="G3924">
        <v>35</v>
      </c>
      <c r="H3924">
        <v>3.1</v>
      </c>
      <c r="I3924">
        <f>YEAR(data1!$D3924)</f>
        <v>2020</v>
      </c>
      <c r="J3924">
        <f>SUMIFS(data1!$E$2:$E$15001,data1!$I$2:$I$15001,data1!$I3924)</f>
        <v>15201899</v>
      </c>
      <c r="K3924">
        <f>(data1!$J3924-J3923)/J3923</f>
        <v>0</v>
      </c>
    </row>
    <row r="3925" spans="1:11" x14ac:dyDescent="0.3">
      <c r="A3925" t="s">
        <v>22</v>
      </c>
      <c r="B3925" t="s">
        <v>44</v>
      </c>
      <c r="C3925" t="s">
        <v>19</v>
      </c>
      <c r="D3925" s="2">
        <v>43952.958333333343</v>
      </c>
      <c r="E3925">
        <v>13147</v>
      </c>
      <c r="F3925">
        <v>4696.0300772097153</v>
      </c>
      <c r="G3925">
        <v>149</v>
      </c>
      <c r="H3925">
        <v>4.9000000000000004</v>
      </c>
      <c r="I3925">
        <f>YEAR(data1!$D3925)</f>
        <v>2020</v>
      </c>
      <c r="J3925">
        <f>SUMIFS(data1!$E$2:$E$15001,data1!$I$2:$I$15001,data1!$I3925)</f>
        <v>15201899</v>
      </c>
      <c r="K3925">
        <f>(data1!$J3925-J3924)/J3924</f>
        <v>0</v>
      </c>
    </row>
    <row r="3926" spans="1:11" x14ac:dyDescent="0.3">
      <c r="A3926" t="s">
        <v>15</v>
      </c>
      <c r="B3926" t="s">
        <v>32</v>
      </c>
      <c r="C3926" t="s">
        <v>19</v>
      </c>
      <c r="D3926" s="2">
        <v>43952.958333333343</v>
      </c>
      <c r="E3926">
        <v>5105</v>
      </c>
      <c r="F3926">
        <v>1995.891831692157</v>
      </c>
      <c r="G3926">
        <v>58</v>
      </c>
      <c r="H3926">
        <v>3</v>
      </c>
      <c r="I3926">
        <f>YEAR(data1!$D3926)</f>
        <v>2020</v>
      </c>
      <c r="J3926">
        <f>SUMIFS(data1!$E$2:$E$15001,data1!$I$2:$I$15001,data1!$I3926)</f>
        <v>15201899</v>
      </c>
      <c r="K3926">
        <f>(data1!$J3926-J3925)/J3925</f>
        <v>0</v>
      </c>
    </row>
    <row r="3927" spans="1:11" x14ac:dyDescent="0.3">
      <c r="A3927" t="s">
        <v>24</v>
      </c>
      <c r="B3927" t="s">
        <v>36</v>
      </c>
      <c r="C3927" t="s">
        <v>19</v>
      </c>
      <c r="D3927" s="2">
        <v>43953</v>
      </c>
      <c r="E3927">
        <v>4956</v>
      </c>
      <c r="F3927">
        <v>1722.405949738722</v>
      </c>
      <c r="G3927">
        <v>48</v>
      </c>
      <c r="H3927">
        <v>4.9000000000000004</v>
      </c>
      <c r="I3927">
        <f>YEAR(data1!$D3927)</f>
        <v>2020</v>
      </c>
      <c r="J3927">
        <f>SUMIFS(data1!$E$2:$E$15001,data1!$I$2:$I$15001,data1!$I3927)</f>
        <v>15201899</v>
      </c>
      <c r="K3927">
        <f>(data1!$J3927-J3926)/J3926</f>
        <v>0</v>
      </c>
    </row>
    <row r="3928" spans="1:11" x14ac:dyDescent="0.3">
      <c r="A3928" t="s">
        <v>22</v>
      </c>
      <c r="B3928" t="s">
        <v>23</v>
      </c>
      <c r="C3928" t="s">
        <v>13</v>
      </c>
      <c r="D3928" s="2">
        <v>43953.125</v>
      </c>
      <c r="E3928">
        <v>6679</v>
      </c>
      <c r="F3928">
        <v>2025.71897473032</v>
      </c>
      <c r="G3928">
        <v>111</v>
      </c>
      <c r="H3928">
        <v>3.8</v>
      </c>
      <c r="I3928">
        <f>YEAR(data1!$D3928)</f>
        <v>2020</v>
      </c>
      <c r="J3928">
        <f>SUMIFS(data1!$E$2:$E$15001,data1!$I$2:$I$15001,data1!$I3928)</f>
        <v>15201899</v>
      </c>
      <c r="K3928">
        <f>(data1!$J3928-J3927)/J3927</f>
        <v>0</v>
      </c>
    </row>
    <row r="3929" spans="1:11" x14ac:dyDescent="0.3">
      <c r="A3929" t="s">
        <v>15</v>
      </c>
      <c r="B3929" t="s">
        <v>16</v>
      </c>
      <c r="C3929" t="s">
        <v>26</v>
      </c>
      <c r="D3929" s="2">
        <v>43953.125</v>
      </c>
      <c r="E3929">
        <v>8606</v>
      </c>
      <c r="F3929">
        <v>2755.7866230264881</v>
      </c>
      <c r="G3929">
        <v>64</v>
      </c>
      <c r="H3929">
        <v>3.6</v>
      </c>
      <c r="I3929">
        <f>YEAR(data1!$D3929)</f>
        <v>2020</v>
      </c>
      <c r="J3929">
        <f>SUMIFS(data1!$E$2:$E$15001,data1!$I$2:$I$15001,data1!$I3929)</f>
        <v>15201899</v>
      </c>
      <c r="K3929">
        <f>(data1!$J3929-J3928)/J3928</f>
        <v>0</v>
      </c>
    </row>
    <row r="3930" spans="1:11" x14ac:dyDescent="0.3">
      <c r="A3930" t="s">
        <v>22</v>
      </c>
      <c r="B3930" t="s">
        <v>23</v>
      </c>
      <c r="C3930" t="s">
        <v>19</v>
      </c>
      <c r="D3930" s="2">
        <v>43953.291666666657</v>
      </c>
      <c r="E3930">
        <v>7078</v>
      </c>
      <c r="F3930">
        <v>1607.639131197843</v>
      </c>
      <c r="G3930">
        <v>125</v>
      </c>
      <c r="H3930">
        <v>4.7</v>
      </c>
      <c r="I3930">
        <f>YEAR(data1!$D3930)</f>
        <v>2020</v>
      </c>
      <c r="J3930">
        <f>SUMIFS(data1!$E$2:$E$15001,data1!$I$2:$I$15001,data1!$I3930)</f>
        <v>15201899</v>
      </c>
      <c r="K3930">
        <f>(data1!$J3930-J3929)/J3929</f>
        <v>0</v>
      </c>
    </row>
    <row r="3931" spans="1:11" x14ac:dyDescent="0.3">
      <c r="A3931" t="s">
        <v>24</v>
      </c>
      <c r="B3931" t="s">
        <v>36</v>
      </c>
      <c r="C3931" t="s">
        <v>26</v>
      </c>
      <c r="D3931" s="2">
        <v>43953.333333333343</v>
      </c>
      <c r="E3931">
        <v>9135</v>
      </c>
      <c r="F3931">
        <v>2503.3425803384362</v>
      </c>
      <c r="G3931">
        <v>87</v>
      </c>
      <c r="H3931">
        <v>4.7</v>
      </c>
      <c r="I3931">
        <f>YEAR(data1!$D3931)</f>
        <v>2020</v>
      </c>
      <c r="J3931">
        <f>SUMIFS(data1!$E$2:$E$15001,data1!$I$2:$I$15001,data1!$I3931)</f>
        <v>15201899</v>
      </c>
      <c r="K3931">
        <f>(data1!$J3931-J3930)/J3930</f>
        <v>0</v>
      </c>
    </row>
    <row r="3932" spans="1:11" x14ac:dyDescent="0.3">
      <c r="A3932" t="s">
        <v>15</v>
      </c>
      <c r="B3932" t="s">
        <v>16</v>
      </c>
      <c r="C3932" t="s">
        <v>26</v>
      </c>
      <c r="D3932" s="2">
        <v>43953.75</v>
      </c>
      <c r="E3932">
        <v>2203</v>
      </c>
      <c r="F3932">
        <v>543.60808449176568</v>
      </c>
      <c r="G3932">
        <v>27</v>
      </c>
      <c r="H3932">
        <v>4.8</v>
      </c>
      <c r="I3932">
        <f>YEAR(data1!$D3932)</f>
        <v>2020</v>
      </c>
      <c r="J3932">
        <f>SUMIFS(data1!$E$2:$E$15001,data1!$I$2:$I$15001,data1!$I3932)</f>
        <v>15201899</v>
      </c>
      <c r="K3932">
        <f>(data1!$J3932-J3931)/J3931</f>
        <v>0</v>
      </c>
    </row>
    <row r="3933" spans="1:11" x14ac:dyDescent="0.3">
      <c r="A3933" t="s">
        <v>11</v>
      </c>
      <c r="B3933" t="s">
        <v>38</v>
      </c>
      <c r="C3933" t="s">
        <v>26</v>
      </c>
      <c r="D3933" s="2">
        <v>43953.958333333343</v>
      </c>
      <c r="E3933">
        <v>4392</v>
      </c>
      <c r="F3933">
        <v>1234.3812266075161</v>
      </c>
      <c r="G3933">
        <v>31</v>
      </c>
      <c r="H3933">
        <v>4.8</v>
      </c>
      <c r="I3933">
        <f>YEAR(data1!$D3933)</f>
        <v>2020</v>
      </c>
      <c r="J3933">
        <f>SUMIFS(data1!$E$2:$E$15001,data1!$I$2:$I$15001,data1!$I3933)</f>
        <v>15201899</v>
      </c>
      <c r="K3933">
        <f>(data1!$J3933-J3932)/J3932</f>
        <v>0</v>
      </c>
    </row>
    <row r="3934" spans="1:11" x14ac:dyDescent="0.3">
      <c r="A3934" t="s">
        <v>24</v>
      </c>
      <c r="B3934" t="s">
        <v>25</v>
      </c>
      <c r="C3934" t="s">
        <v>13</v>
      </c>
      <c r="D3934" s="2">
        <v>43954.125</v>
      </c>
      <c r="E3934">
        <v>3104</v>
      </c>
      <c r="F3934">
        <v>993.97669525848596</v>
      </c>
      <c r="G3934">
        <v>21</v>
      </c>
      <c r="H3934">
        <v>4.5</v>
      </c>
      <c r="I3934">
        <f>YEAR(data1!$D3934)</f>
        <v>2020</v>
      </c>
      <c r="J3934">
        <f>SUMIFS(data1!$E$2:$E$15001,data1!$I$2:$I$15001,data1!$I3934)</f>
        <v>15201899</v>
      </c>
      <c r="K3934">
        <f>(data1!$J3934-J3933)/J3933</f>
        <v>0</v>
      </c>
    </row>
    <row r="3935" spans="1:11" x14ac:dyDescent="0.3">
      <c r="A3935" t="s">
        <v>11</v>
      </c>
      <c r="B3935" t="s">
        <v>12</v>
      </c>
      <c r="C3935" t="s">
        <v>19</v>
      </c>
      <c r="D3935" s="2">
        <v>43954.166666666657</v>
      </c>
      <c r="E3935">
        <v>5114</v>
      </c>
      <c r="F3935">
        <v>2003.65015841899</v>
      </c>
      <c r="G3935">
        <v>42</v>
      </c>
      <c r="H3935">
        <v>3.8</v>
      </c>
      <c r="I3935">
        <f>YEAR(data1!$D3935)</f>
        <v>2020</v>
      </c>
      <c r="J3935">
        <f>SUMIFS(data1!$E$2:$E$15001,data1!$I$2:$I$15001,data1!$I3935)</f>
        <v>15201899</v>
      </c>
      <c r="K3935">
        <f>(data1!$J3935-J3934)/J3934</f>
        <v>0</v>
      </c>
    </row>
    <row r="3936" spans="1:11" x14ac:dyDescent="0.3">
      <c r="A3936" t="s">
        <v>11</v>
      </c>
      <c r="B3936" t="s">
        <v>41</v>
      </c>
      <c r="C3936" t="s">
        <v>21</v>
      </c>
      <c r="D3936" s="2">
        <v>43954.291666666657</v>
      </c>
      <c r="E3936">
        <v>5569</v>
      </c>
      <c r="F3936">
        <v>1412.971281382456</v>
      </c>
      <c r="G3936">
        <v>48</v>
      </c>
      <c r="H3936">
        <v>3.6</v>
      </c>
      <c r="I3936">
        <f>YEAR(data1!$D3936)</f>
        <v>2020</v>
      </c>
      <c r="J3936">
        <f>SUMIFS(data1!$E$2:$E$15001,data1!$I$2:$I$15001,data1!$I3936)</f>
        <v>15201899</v>
      </c>
      <c r="K3936">
        <f>(data1!$J3936-J3935)/J3935</f>
        <v>0</v>
      </c>
    </row>
    <row r="3937" spans="1:11" x14ac:dyDescent="0.3">
      <c r="A3937" t="s">
        <v>22</v>
      </c>
      <c r="B3937" t="s">
        <v>33</v>
      </c>
      <c r="C3937" t="s">
        <v>13</v>
      </c>
      <c r="D3937" s="2">
        <v>43954.333333333343</v>
      </c>
      <c r="E3937">
        <v>9321</v>
      </c>
      <c r="F3937">
        <v>2614.1542411338428</v>
      </c>
      <c r="G3937">
        <v>74</v>
      </c>
      <c r="H3937">
        <v>4.9000000000000004</v>
      </c>
      <c r="I3937">
        <f>YEAR(data1!$D3937)</f>
        <v>2020</v>
      </c>
      <c r="J3937">
        <f>SUMIFS(data1!$E$2:$E$15001,data1!$I$2:$I$15001,data1!$I3937)</f>
        <v>15201899</v>
      </c>
      <c r="K3937">
        <f>(data1!$J3937-J3936)/J3936</f>
        <v>0</v>
      </c>
    </row>
    <row r="3938" spans="1:11" x14ac:dyDescent="0.3">
      <c r="A3938" t="s">
        <v>17</v>
      </c>
      <c r="B3938" t="s">
        <v>29</v>
      </c>
      <c r="C3938" t="s">
        <v>26</v>
      </c>
      <c r="D3938" s="2">
        <v>43954.333333333343</v>
      </c>
      <c r="E3938">
        <v>5191</v>
      </c>
      <c r="F3938">
        <v>1790.357367044611</v>
      </c>
      <c r="G3938">
        <v>53</v>
      </c>
      <c r="H3938">
        <v>3.5</v>
      </c>
      <c r="I3938">
        <f>YEAR(data1!$D3938)</f>
        <v>2020</v>
      </c>
      <c r="J3938">
        <f>SUMIFS(data1!$E$2:$E$15001,data1!$I$2:$I$15001,data1!$I3938)</f>
        <v>15201899</v>
      </c>
      <c r="K3938">
        <f>(data1!$J3938-J3937)/J3937</f>
        <v>0</v>
      </c>
    </row>
    <row r="3939" spans="1:11" x14ac:dyDescent="0.3">
      <c r="A3939" t="s">
        <v>24</v>
      </c>
      <c r="B3939" t="s">
        <v>25</v>
      </c>
      <c r="C3939" t="s">
        <v>21</v>
      </c>
      <c r="D3939" s="2">
        <v>43954.375</v>
      </c>
      <c r="E3939">
        <v>4562</v>
      </c>
      <c r="F3939">
        <v>1679.943143581982</v>
      </c>
      <c r="G3939">
        <v>32</v>
      </c>
      <c r="H3939">
        <v>4.3</v>
      </c>
      <c r="I3939">
        <f>YEAR(data1!$D3939)</f>
        <v>2020</v>
      </c>
      <c r="J3939">
        <f>SUMIFS(data1!$E$2:$E$15001,data1!$I$2:$I$15001,data1!$I3939)</f>
        <v>15201899</v>
      </c>
      <c r="K3939">
        <f>(data1!$J3939-J3938)/J3938</f>
        <v>0</v>
      </c>
    </row>
    <row r="3940" spans="1:11" x14ac:dyDescent="0.3">
      <c r="A3940" t="s">
        <v>15</v>
      </c>
      <c r="B3940" t="s">
        <v>32</v>
      </c>
      <c r="C3940" t="s">
        <v>19</v>
      </c>
      <c r="D3940" s="2">
        <v>43954.416666666657</v>
      </c>
      <c r="E3940">
        <v>5106</v>
      </c>
      <c r="F3940">
        <v>1953.1245723080849</v>
      </c>
      <c r="G3940">
        <v>86</v>
      </c>
      <c r="H3940">
        <v>3.4</v>
      </c>
      <c r="I3940">
        <f>YEAR(data1!$D3940)</f>
        <v>2020</v>
      </c>
      <c r="J3940">
        <f>SUMIFS(data1!$E$2:$E$15001,data1!$I$2:$I$15001,data1!$I3940)</f>
        <v>15201899</v>
      </c>
      <c r="K3940">
        <f>(data1!$J3940-J3939)/J3939</f>
        <v>0</v>
      </c>
    </row>
    <row r="3941" spans="1:11" x14ac:dyDescent="0.3">
      <c r="A3941" t="s">
        <v>24</v>
      </c>
      <c r="B3941" t="s">
        <v>28</v>
      </c>
      <c r="C3941" t="s">
        <v>21</v>
      </c>
      <c r="D3941" s="2">
        <v>43954.416666666657</v>
      </c>
      <c r="E3941">
        <v>6434</v>
      </c>
      <c r="F3941">
        <v>1966.2342821265111</v>
      </c>
      <c r="G3941">
        <v>44</v>
      </c>
      <c r="H3941">
        <v>3.8</v>
      </c>
      <c r="I3941">
        <f>YEAR(data1!$D3941)</f>
        <v>2020</v>
      </c>
      <c r="J3941">
        <f>SUMIFS(data1!$E$2:$E$15001,data1!$I$2:$I$15001,data1!$I3941)</f>
        <v>15201899</v>
      </c>
      <c r="K3941">
        <f>(data1!$J3941-J3940)/J3940</f>
        <v>0</v>
      </c>
    </row>
    <row r="3942" spans="1:11" x14ac:dyDescent="0.3">
      <c r="A3942" t="s">
        <v>11</v>
      </c>
      <c r="B3942" t="s">
        <v>38</v>
      </c>
      <c r="C3942" t="s">
        <v>19</v>
      </c>
      <c r="D3942" s="2">
        <v>43954.625</v>
      </c>
      <c r="E3942">
        <v>3103</v>
      </c>
      <c r="F3942">
        <v>814.08672010029841</v>
      </c>
      <c r="G3942">
        <v>27</v>
      </c>
      <c r="H3942">
        <v>4.0999999999999996</v>
      </c>
      <c r="I3942">
        <f>YEAR(data1!$D3942)</f>
        <v>2020</v>
      </c>
      <c r="J3942">
        <f>SUMIFS(data1!$E$2:$E$15001,data1!$I$2:$I$15001,data1!$I3942)</f>
        <v>15201899</v>
      </c>
      <c r="K3942">
        <f>(data1!$J3942-J3941)/J3941</f>
        <v>0</v>
      </c>
    </row>
    <row r="3943" spans="1:11" x14ac:dyDescent="0.3">
      <c r="A3943" t="s">
        <v>17</v>
      </c>
      <c r="B3943" t="s">
        <v>31</v>
      </c>
      <c r="C3943" t="s">
        <v>21</v>
      </c>
      <c r="D3943" s="2">
        <v>43954.625</v>
      </c>
      <c r="E3943">
        <v>5843</v>
      </c>
      <c r="F3943">
        <v>2205.717319655686</v>
      </c>
      <c r="G3943">
        <v>45</v>
      </c>
      <c r="H3943">
        <v>4.5</v>
      </c>
      <c r="I3943">
        <f>YEAR(data1!$D3943)</f>
        <v>2020</v>
      </c>
      <c r="J3943">
        <f>SUMIFS(data1!$E$2:$E$15001,data1!$I$2:$I$15001,data1!$I3943)</f>
        <v>15201899</v>
      </c>
      <c r="K3943">
        <f>(data1!$J3943-J3942)/J3942</f>
        <v>0</v>
      </c>
    </row>
    <row r="3944" spans="1:11" x14ac:dyDescent="0.3">
      <c r="A3944" t="s">
        <v>11</v>
      </c>
      <c r="B3944" t="s">
        <v>35</v>
      </c>
      <c r="C3944" t="s">
        <v>26</v>
      </c>
      <c r="D3944" s="2">
        <v>43954.75</v>
      </c>
      <c r="E3944">
        <v>6281</v>
      </c>
      <c r="F3944">
        <v>2435.5456488068289</v>
      </c>
      <c r="G3944">
        <v>45</v>
      </c>
      <c r="H3944">
        <v>3.9</v>
      </c>
      <c r="I3944">
        <f>YEAR(data1!$D3944)</f>
        <v>2020</v>
      </c>
      <c r="J3944">
        <f>SUMIFS(data1!$E$2:$E$15001,data1!$I$2:$I$15001,data1!$I3944)</f>
        <v>15201899</v>
      </c>
      <c r="K3944">
        <f>(data1!$J3944-J3943)/J3943</f>
        <v>0</v>
      </c>
    </row>
    <row r="3945" spans="1:11" x14ac:dyDescent="0.3">
      <c r="A3945" t="s">
        <v>24</v>
      </c>
      <c r="B3945" t="s">
        <v>36</v>
      </c>
      <c r="C3945" t="s">
        <v>21</v>
      </c>
      <c r="D3945" s="2">
        <v>43954.916666666657</v>
      </c>
      <c r="E3945">
        <v>9834</v>
      </c>
      <c r="F3945">
        <v>2625.960711872312</v>
      </c>
      <c r="G3945">
        <v>125</v>
      </c>
      <c r="H3945">
        <v>4.5</v>
      </c>
      <c r="I3945">
        <f>YEAR(data1!$D3945)</f>
        <v>2020</v>
      </c>
      <c r="J3945">
        <f>SUMIFS(data1!$E$2:$E$15001,data1!$I$2:$I$15001,data1!$I3945)</f>
        <v>15201899</v>
      </c>
      <c r="K3945">
        <f>(data1!$J3945-J3944)/J3944</f>
        <v>0</v>
      </c>
    </row>
    <row r="3946" spans="1:11" x14ac:dyDescent="0.3">
      <c r="A3946" t="s">
        <v>24</v>
      </c>
      <c r="B3946" t="s">
        <v>42</v>
      </c>
      <c r="C3946" t="s">
        <v>19</v>
      </c>
      <c r="D3946" s="2">
        <v>43955.041666666657</v>
      </c>
      <c r="E3946">
        <v>3282</v>
      </c>
      <c r="F3946">
        <v>1298.291253139316</v>
      </c>
      <c r="G3946">
        <v>41</v>
      </c>
      <c r="H3946">
        <v>3.8</v>
      </c>
      <c r="I3946">
        <f>YEAR(data1!$D3946)</f>
        <v>2020</v>
      </c>
      <c r="J3946">
        <f>SUMIFS(data1!$E$2:$E$15001,data1!$I$2:$I$15001,data1!$I3946)</f>
        <v>15201899</v>
      </c>
      <c r="K3946">
        <f>(data1!$J3946-J3945)/J3945</f>
        <v>0</v>
      </c>
    </row>
    <row r="3947" spans="1:11" x14ac:dyDescent="0.3">
      <c r="A3947" t="s">
        <v>15</v>
      </c>
      <c r="B3947" t="s">
        <v>32</v>
      </c>
      <c r="C3947" t="s">
        <v>26</v>
      </c>
      <c r="D3947" s="2">
        <v>43955.5</v>
      </c>
      <c r="E3947">
        <v>5247</v>
      </c>
      <c r="F3947">
        <v>1759.4386100320189</v>
      </c>
      <c r="G3947">
        <v>37</v>
      </c>
      <c r="H3947">
        <v>3.6</v>
      </c>
      <c r="I3947">
        <f>YEAR(data1!$D3947)</f>
        <v>2020</v>
      </c>
      <c r="J3947">
        <f>SUMIFS(data1!$E$2:$E$15001,data1!$I$2:$I$15001,data1!$I3947)</f>
        <v>15201899</v>
      </c>
      <c r="K3947">
        <f>(data1!$J3947-J3946)/J3946</f>
        <v>0</v>
      </c>
    </row>
    <row r="3948" spans="1:11" x14ac:dyDescent="0.3">
      <c r="A3948" t="s">
        <v>17</v>
      </c>
      <c r="B3948" t="s">
        <v>18</v>
      </c>
      <c r="C3948" t="s">
        <v>19</v>
      </c>
      <c r="D3948" s="2">
        <v>43955.833333333343</v>
      </c>
      <c r="E3948">
        <v>2948</v>
      </c>
      <c r="F3948">
        <v>594.06680990160714</v>
      </c>
      <c r="G3948">
        <v>30</v>
      </c>
      <c r="H3948">
        <v>3.8</v>
      </c>
      <c r="I3948">
        <f>YEAR(data1!$D3948)</f>
        <v>2020</v>
      </c>
      <c r="J3948">
        <f>SUMIFS(data1!$E$2:$E$15001,data1!$I$2:$I$15001,data1!$I3948)</f>
        <v>15201899</v>
      </c>
      <c r="K3948">
        <f>(data1!$J3948-J3947)/J3947</f>
        <v>0</v>
      </c>
    </row>
    <row r="3949" spans="1:11" x14ac:dyDescent="0.3">
      <c r="A3949" t="s">
        <v>22</v>
      </c>
      <c r="B3949" t="s">
        <v>33</v>
      </c>
      <c r="C3949" t="s">
        <v>26</v>
      </c>
      <c r="D3949" s="2">
        <v>43955.875</v>
      </c>
      <c r="E3949">
        <v>7468</v>
      </c>
      <c r="F3949">
        <v>2140.8957843345011</v>
      </c>
      <c r="G3949">
        <v>75</v>
      </c>
      <c r="H3949">
        <v>4.4000000000000004</v>
      </c>
      <c r="I3949">
        <f>YEAR(data1!$D3949)</f>
        <v>2020</v>
      </c>
      <c r="J3949">
        <f>SUMIFS(data1!$E$2:$E$15001,data1!$I$2:$I$15001,data1!$I3949)</f>
        <v>15201899</v>
      </c>
      <c r="K3949">
        <f>(data1!$J3949-J3948)/J3948</f>
        <v>0</v>
      </c>
    </row>
    <row r="3950" spans="1:11" x14ac:dyDescent="0.3">
      <c r="A3950" t="s">
        <v>24</v>
      </c>
      <c r="B3950" t="s">
        <v>27</v>
      </c>
      <c r="C3950" t="s">
        <v>26</v>
      </c>
      <c r="D3950" s="2">
        <v>43955.958333333343</v>
      </c>
      <c r="E3950">
        <v>3474</v>
      </c>
      <c r="F3950">
        <v>952.3825743031241</v>
      </c>
      <c r="G3950">
        <v>27</v>
      </c>
      <c r="H3950">
        <v>4.0999999999999996</v>
      </c>
      <c r="I3950">
        <f>YEAR(data1!$D3950)</f>
        <v>2020</v>
      </c>
      <c r="J3950">
        <f>SUMIFS(data1!$E$2:$E$15001,data1!$I$2:$I$15001,data1!$I3950)</f>
        <v>15201899</v>
      </c>
      <c r="K3950">
        <f>(data1!$J3950-J3949)/J3949</f>
        <v>0</v>
      </c>
    </row>
    <row r="3951" spans="1:11" x14ac:dyDescent="0.3">
      <c r="A3951" t="s">
        <v>22</v>
      </c>
      <c r="B3951" t="s">
        <v>16</v>
      </c>
      <c r="C3951" t="s">
        <v>26</v>
      </c>
      <c r="D3951" s="2">
        <v>43956.083333333343</v>
      </c>
      <c r="E3951">
        <v>6200</v>
      </c>
      <c r="F3951">
        <v>1870.453761750307</v>
      </c>
      <c r="G3951">
        <v>63</v>
      </c>
      <c r="H3951">
        <v>4.5</v>
      </c>
      <c r="I3951">
        <f>YEAR(data1!$D3951)</f>
        <v>2020</v>
      </c>
      <c r="J3951">
        <f>SUMIFS(data1!$E$2:$E$15001,data1!$I$2:$I$15001,data1!$I3951)</f>
        <v>15201899</v>
      </c>
      <c r="K3951">
        <f>(data1!$J3951-J3950)/J3950</f>
        <v>0</v>
      </c>
    </row>
    <row r="3952" spans="1:11" x14ac:dyDescent="0.3">
      <c r="A3952" t="s">
        <v>11</v>
      </c>
      <c r="B3952" t="s">
        <v>12</v>
      </c>
      <c r="C3952" t="s">
        <v>19</v>
      </c>
      <c r="D3952" s="2">
        <v>43956.083333333343</v>
      </c>
      <c r="E3952">
        <v>4083</v>
      </c>
      <c r="F3952">
        <v>1273.6585395617651</v>
      </c>
      <c r="G3952">
        <v>54</v>
      </c>
      <c r="H3952">
        <v>4.4000000000000004</v>
      </c>
      <c r="I3952">
        <f>YEAR(data1!$D3952)</f>
        <v>2020</v>
      </c>
      <c r="J3952">
        <f>SUMIFS(data1!$E$2:$E$15001,data1!$I$2:$I$15001,data1!$I3952)</f>
        <v>15201899</v>
      </c>
      <c r="K3952">
        <f>(data1!$J3952-J3951)/J3951</f>
        <v>0</v>
      </c>
    </row>
    <row r="3953" spans="1:11" x14ac:dyDescent="0.3">
      <c r="A3953" t="s">
        <v>15</v>
      </c>
      <c r="B3953" t="s">
        <v>16</v>
      </c>
      <c r="C3953" t="s">
        <v>26</v>
      </c>
      <c r="D3953" s="2">
        <v>43956.291666666657</v>
      </c>
      <c r="E3953">
        <v>3591</v>
      </c>
      <c r="F3953">
        <v>1223.825790848972</v>
      </c>
      <c r="G3953">
        <v>64</v>
      </c>
      <c r="H3953">
        <v>4.3</v>
      </c>
      <c r="I3953">
        <f>YEAR(data1!$D3953)</f>
        <v>2020</v>
      </c>
      <c r="J3953">
        <f>SUMIFS(data1!$E$2:$E$15001,data1!$I$2:$I$15001,data1!$I3953)</f>
        <v>15201899</v>
      </c>
      <c r="K3953">
        <f>(data1!$J3953-J3952)/J3952</f>
        <v>0</v>
      </c>
    </row>
    <row r="3954" spans="1:11" x14ac:dyDescent="0.3">
      <c r="A3954" t="s">
        <v>11</v>
      </c>
      <c r="B3954" t="s">
        <v>12</v>
      </c>
      <c r="C3954" t="s">
        <v>26</v>
      </c>
      <c r="D3954" s="2">
        <v>43956.833333333343</v>
      </c>
      <c r="E3954">
        <v>4265</v>
      </c>
      <c r="F3954">
        <v>938.7043926464986</v>
      </c>
      <c r="G3954">
        <v>61</v>
      </c>
      <c r="H3954">
        <v>4.5999999999999996</v>
      </c>
      <c r="I3954">
        <f>YEAR(data1!$D3954)</f>
        <v>2020</v>
      </c>
      <c r="J3954">
        <f>SUMIFS(data1!$E$2:$E$15001,data1!$I$2:$I$15001,data1!$I3954)</f>
        <v>15201899</v>
      </c>
      <c r="K3954">
        <f>(data1!$J3954-J3953)/J3953</f>
        <v>0</v>
      </c>
    </row>
    <row r="3955" spans="1:11" x14ac:dyDescent="0.3">
      <c r="A3955" t="s">
        <v>22</v>
      </c>
      <c r="B3955" t="s">
        <v>16</v>
      </c>
      <c r="C3955" t="s">
        <v>21</v>
      </c>
      <c r="D3955" s="2">
        <v>43956.916666666657</v>
      </c>
      <c r="E3955">
        <v>8704</v>
      </c>
      <c r="F3955">
        <v>2217.8632222603092</v>
      </c>
      <c r="G3955">
        <v>83</v>
      </c>
      <c r="H3955">
        <v>4.8</v>
      </c>
      <c r="I3955">
        <f>YEAR(data1!$D3955)</f>
        <v>2020</v>
      </c>
      <c r="J3955">
        <f>SUMIFS(data1!$E$2:$E$15001,data1!$I$2:$I$15001,data1!$I3955)</f>
        <v>15201899</v>
      </c>
      <c r="K3955">
        <f>(data1!$J3955-J3954)/J3954</f>
        <v>0</v>
      </c>
    </row>
    <row r="3956" spans="1:11" x14ac:dyDescent="0.3">
      <c r="A3956" t="s">
        <v>11</v>
      </c>
      <c r="B3956" t="s">
        <v>12</v>
      </c>
      <c r="C3956" t="s">
        <v>13</v>
      </c>
      <c r="D3956" s="2">
        <v>43956.916666666657</v>
      </c>
      <c r="E3956">
        <v>7154</v>
      </c>
      <c r="F3956">
        <v>1680.702536493915</v>
      </c>
      <c r="G3956">
        <v>67</v>
      </c>
      <c r="H3956">
        <v>4</v>
      </c>
      <c r="I3956">
        <f>YEAR(data1!$D3956)</f>
        <v>2020</v>
      </c>
      <c r="J3956">
        <f>SUMIFS(data1!$E$2:$E$15001,data1!$I$2:$I$15001,data1!$I3956)</f>
        <v>15201899</v>
      </c>
      <c r="K3956">
        <f>(data1!$J3956-J3955)/J3955</f>
        <v>0</v>
      </c>
    </row>
    <row r="3957" spans="1:11" x14ac:dyDescent="0.3">
      <c r="A3957" t="s">
        <v>24</v>
      </c>
      <c r="B3957" t="s">
        <v>25</v>
      </c>
      <c r="C3957" t="s">
        <v>21</v>
      </c>
      <c r="D3957" s="2">
        <v>43956.958333333343</v>
      </c>
      <c r="E3957">
        <v>3644</v>
      </c>
      <c r="F3957">
        <v>1424.240119200357</v>
      </c>
      <c r="G3957">
        <v>29</v>
      </c>
      <c r="H3957">
        <v>3.5</v>
      </c>
      <c r="I3957">
        <f>YEAR(data1!$D3957)</f>
        <v>2020</v>
      </c>
      <c r="J3957">
        <f>SUMIFS(data1!$E$2:$E$15001,data1!$I$2:$I$15001,data1!$I3957)</f>
        <v>15201899</v>
      </c>
      <c r="K3957">
        <f>(data1!$J3957-J3956)/J3956</f>
        <v>0</v>
      </c>
    </row>
    <row r="3958" spans="1:11" x14ac:dyDescent="0.3">
      <c r="A3958" t="s">
        <v>24</v>
      </c>
      <c r="B3958" t="s">
        <v>42</v>
      </c>
      <c r="C3958" t="s">
        <v>19</v>
      </c>
      <c r="D3958" s="2">
        <v>43957.083333333343</v>
      </c>
      <c r="E3958">
        <v>3975</v>
      </c>
      <c r="F3958">
        <v>1545.920025391488</v>
      </c>
      <c r="G3958">
        <v>58</v>
      </c>
      <c r="H3958">
        <v>4.5999999999999996</v>
      </c>
      <c r="I3958">
        <f>YEAR(data1!$D3958)</f>
        <v>2020</v>
      </c>
      <c r="J3958">
        <f>SUMIFS(data1!$E$2:$E$15001,data1!$I$2:$I$15001,data1!$I3958)</f>
        <v>15201899</v>
      </c>
      <c r="K3958">
        <f>(data1!$J3958-J3957)/J3957</f>
        <v>0</v>
      </c>
    </row>
    <row r="3959" spans="1:11" x14ac:dyDescent="0.3">
      <c r="A3959" t="s">
        <v>11</v>
      </c>
      <c r="B3959" t="s">
        <v>39</v>
      </c>
      <c r="C3959" t="s">
        <v>19</v>
      </c>
      <c r="D3959" s="2">
        <v>43957.125</v>
      </c>
      <c r="E3959">
        <v>4363</v>
      </c>
      <c r="F3959">
        <v>1203.483177547919</v>
      </c>
      <c r="G3959">
        <v>31</v>
      </c>
      <c r="H3959">
        <v>3.8</v>
      </c>
      <c r="I3959">
        <f>YEAR(data1!$D3959)</f>
        <v>2020</v>
      </c>
      <c r="J3959">
        <f>SUMIFS(data1!$E$2:$E$15001,data1!$I$2:$I$15001,data1!$I3959)</f>
        <v>15201899</v>
      </c>
      <c r="K3959">
        <f>(data1!$J3959-J3958)/J3958</f>
        <v>0</v>
      </c>
    </row>
    <row r="3960" spans="1:11" x14ac:dyDescent="0.3">
      <c r="A3960" t="s">
        <v>24</v>
      </c>
      <c r="B3960" t="s">
        <v>36</v>
      </c>
      <c r="C3960" t="s">
        <v>13</v>
      </c>
      <c r="D3960" s="2">
        <v>43957.208333333343</v>
      </c>
      <c r="E3960">
        <v>5899</v>
      </c>
      <c r="F3960">
        <v>1906.6342175684431</v>
      </c>
      <c r="G3960">
        <v>55</v>
      </c>
      <c r="H3960">
        <v>3</v>
      </c>
      <c r="I3960">
        <f>YEAR(data1!$D3960)</f>
        <v>2020</v>
      </c>
      <c r="J3960">
        <f>SUMIFS(data1!$E$2:$E$15001,data1!$I$2:$I$15001,data1!$I3960)</f>
        <v>15201899</v>
      </c>
      <c r="K3960">
        <f>(data1!$J3960-J3959)/J3959</f>
        <v>0</v>
      </c>
    </row>
    <row r="3961" spans="1:11" x14ac:dyDescent="0.3">
      <c r="A3961" t="s">
        <v>17</v>
      </c>
      <c r="B3961" t="s">
        <v>37</v>
      </c>
      <c r="C3961" t="s">
        <v>21</v>
      </c>
      <c r="D3961" s="2">
        <v>43957.333333333343</v>
      </c>
      <c r="E3961">
        <v>6790</v>
      </c>
      <c r="F3961">
        <v>1987.084991042427</v>
      </c>
      <c r="G3961">
        <v>45</v>
      </c>
      <c r="H3961">
        <v>4.5999999999999996</v>
      </c>
      <c r="I3961">
        <f>YEAR(data1!$D3961)</f>
        <v>2020</v>
      </c>
      <c r="J3961">
        <f>SUMIFS(data1!$E$2:$E$15001,data1!$I$2:$I$15001,data1!$I3961)</f>
        <v>15201899</v>
      </c>
      <c r="K3961">
        <f>(data1!$J3961-J3960)/J3960</f>
        <v>0</v>
      </c>
    </row>
    <row r="3962" spans="1:11" x14ac:dyDescent="0.3">
      <c r="A3962" t="s">
        <v>17</v>
      </c>
      <c r="B3962" t="s">
        <v>29</v>
      </c>
      <c r="C3962" t="s">
        <v>21</v>
      </c>
      <c r="D3962" s="2">
        <v>43957.625</v>
      </c>
      <c r="E3962">
        <v>0</v>
      </c>
      <c r="F3962">
        <v>0</v>
      </c>
      <c r="G3962">
        <v>1</v>
      </c>
      <c r="H3962">
        <v>4.9000000000000004</v>
      </c>
      <c r="I3962">
        <f>YEAR(data1!$D3962)</f>
        <v>2020</v>
      </c>
      <c r="J3962">
        <f>SUMIFS(data1!$E$2:$E$15001,data1!$I$2:$I$15001,data1!$I3962)</f>
        <v>15201899</v>
      </c>
      <c r="K3962">
        <f>(data1!$J3962-J3961)/J3961</f>
        <v>0</v>
      </c>
    </row>
    <row r="3963" spans="1:11" x14ac:dyDescent="0.3">
      <c r="A3963" t="s">
        <v>24</v>
      </c>
      <c r="B3963" t="s">
        <v>25</v>
      </c>
      <c r="C3963" t="s">
        <v>19</v>
      </c>
      <c r="D3963" s="2">
        <v>43957.833333333343</v>
      </c>
      <c r="E3963">
        <v>3191</v>
      </c>
      <c r="F3963">
        <v>677.71372838493619</v>
      </c>
      <c r="G3963">
        <v>30</v>
      </c>
      <c r="H3963">
        <v>4.4000000000000004</v>
      </c>
      <c r="I3963">
        <f>YEAR(data1!$D3963)</f>
        <v>2020</v>
      </c>
      <c r="J3963">
        <f>SUMIFS(data1!$E$2:$E$15001,data1!$I$2:$I$15001,data1!$I3963)</f>
        <v>15201899</v>
      </c>
      <c r="K3963">
        <f>(data1!$J3963-J3962)/J3962</f>
        <v>0</v>
      </c>
    </row>
    <row r="3964" spans="1:11" x14ac:dyDescent="0.3">
      <c r="A3964" t="s">
        <v>17</v>
      </c>
      <c r="B3964" t="s">
        <v>34</v>
      </c>
      <c r="C3964" t="s">
        <v>26</v>
      </c>
      <c r="D3964" s="2">
        <v>43958</v>
      </c>
      <c r="E3964">
        <v>2356</v>
      </c>
      <c r="F3964">
        <v>694.46310453866624</v>
      </c>
      <c r="G3964">
        <v>31</v>
      </c>
      <c r="H3964">
        <v>4.0999999999999996</v>
      </c>
      <c r="I3964">
        <f>YEAR(data1!$D3964)</f>
        <v>2020</v>
      </c>
      <c r="J3964">
        <f>SUMIFS(data1!$E$2:$E$15001,data1!$I$2:$I$15001,data1!$I3964)</f>
        <v>15201899</v>
      </c>
      <c r="K3964">
        <f>(data1!$J3964-J3963)/J3963</f>
        <v>0</v>
      </c>
    </row>
    <row r="3965" spans="1:11" x14ac:dyDescent="0.3">
      <c r="A3965" t="s">
        <v>17</v>
      </c>
      <c r="B3965" t="s">
        <v>31</v>
      </c>
      <c r="C3965" t="s">
        <v>13</v>
      </c>
      <c r="D3965" s="2">
        <v>43958</v>
      </c>
      <c r="E3965">
        <v>5847</v>
      </c>
      <c r="F3965">
        <v>1185.406785614007</v>
      </c>
      <c r="G3965">
        <v>63</v>
      </c>
      <c r="H3965">
        <v>3.2</v>
      </c>
      <c r="I3965">
        <f>YEAR(data1!$D3965)</f>
        <v>2020</v>
      </c>
      <c r="J3965">
        <f>SUMIFS(data1!$E$2:$E$15001,data1!$I$2:$I$15001,data1!$I3965)</f>
        <v>15201899</v>
      </c>
      <c r="K3965">
        <f>(data1!$J3965-J3964)/J3964</f>
        <v>0</v>
      </c>
    </row>
    <row r="3966" spans="1:11" x14ac:dyDescent="0.3">
      <c r="A3966" t="s">
        <v>17</v>
      </c>
      <c r="B3966" t="s">
        <v>29</v>
      </c>
      <c r="C3966" t="s">
        <v>21</v>
      </c>
      <c r="D3966" s="2">
        <v>43958.125</v>
      </c>
      <c r="E3966">
        <v>5375</v>
      </c>
      <c r="F3966">
        <v>1904.362142704402</v>
      </c>
      <c r="G3966">
        <v>46</v>
      </c>
      <c r="H3966">
        <v>4.8</v>
      </c>
      <c r="I3966">
        <f>YEAR(data1!$D3966)</f>
        <v>2020</v>
      </c>
      <c r="J3966">
        <f>SUMIFS(data1!$E$2:$E$15001,data1!$I$2:$I$15001,data1!$I3966)</f>
        <v>15201899</v>
      </c>
      <c r="K3966">
        <f>(data1!$J3966-J3965)/J3965</f>
        <v>0</v>
      </c>
    </row>
    <row r="3967" spans="1:11" x14ac:dyDescent="0.3">
      <c r="A3967" t="s">
        <v>11</v>
      </c>
      <c r="B3967" t="s">
        <v>35</v>
      </c>
      <c r="C3967" t="s">
        <v>19</v>
      </c>
      <c r="D3967" s="2">
        <v>43958.208333333343</v>
      </c>
      <c r="E3967">
        <v>5467</v>
      </c>
      <c r="F3967">
        <v>1124.5937368587331</v>
      </c>
      <c r="G3967">
        <v>99</v>
      </c>
      <c r="H3967">
        <v>3</v>
      </c>
      <c r="I3967">
        <f>YEAR(data1!$D3967)</f>
        <v>2020</v>
      </c>
      <c r="J3967">
        <f>SUMIFS(data1!$E$2:$E$15001,data1!$I$2:$I$15001,data1!$I3967)</f>
        <v>15201899</v>
      </c>
      <c r="K3967">
        <f>(data1!$J3967-J3966)/J3966</f>
        <v>0</v>
      </c>
    </row>
    <row r="3968" spans="1:11" x14ac:dyDescent="0.3">
      <c r="A3968" t="s">
        <v>17</v>
      </c>
      <c r="B3968" t="s">
        <v>34</v>
      </c>
      <c r="C3968" t="s">
        <v>26</v>
      </c>
      <c r="D3968" s="2">
        <v>43958.208333333343</v>
      </c>
      <c r="E3968">
        <v>3768</v>
      </c>
      <c r="F3968">
        <v>1474.209708551839</v>
      </c>
      <c r="G3968">
        <v>44</v>
      </c>
      <c r="H3968">
        <v>3.8</v>
      </c>
      <c r="I3968">
        <f>YEAR(data1!$D3968)</f>
        <v>2020</v>
      </c>
      <c r="J3968">
        <f>SUMIFS(data1!$E$2:$E$15001,data1!$I$2:$I$15001,data1!$I3968)</f>
        <v>15201899</v>
      </c>
      <c r="K3968">
        <f>(data1!$J3968-J3967)/J3967</f>
        <v>0</v>
      </c>
    </row>
    <row r="3969" spans="1:11" x14ac:dyDescent="0.3">
      <c r="A3969" t="s">
        <v>24</v>
      </c>
      <c r="B3969" t="s">
        <v>36</v>
      </c>
      <c r="C3969" t="s">
        <v>21</v>
      </c>
      <c r="D3969" s="2">
        <v>43958.333333333343</v>
      </c>
      <c r="E3969">
        <v>4873</v>
      </c>
      <c r="F3969">
        <v>1640.573499766361</v>
      </c>
      <c r="G3969">
        <v>45</v>
      </c>
      <c r="H3969">
        <v>4.0999999999999996</v>
      </c>
      <c r="I3969">
        <f>YEAR(data1!$D3969)</f>
        <v>2020</v>
      </c>
      <c r="J3969">
        <f>SUMIFS(data1!$E$2:$E$15001,data1!$I$2:$I$15001,data1!$I3969)</f>
        <v>15201899</v>
      </c>
      <c r="K3969">
        <f>(data1!$J3969-J3968)/J3968</f>
        <v>0</v>
      </c>
    </row>
    <row r="3970" spans="1:11" x14ac:dyDescent="0.3">
      <c r="A3970" t="s">
        <v>11</v>
      </c>
      <c r="B3970" t="s">
        <v>12</v>
      </c>
      <c r="C3970" t="s">
        <v>13</v>
      </c>
      <c r="D3970" s="2">
        <v>43958.375</v>
      </c>
      <c r="E3970">
        <v>4440</v>
      </c>
      <c r="F3970">
        <v>1451.892775848888</v>
      </c>
      <c r="G3970">
        <v>44</v>
      </c>
      <c r="H3970">
        <v>4.4000000000000004</v>
      </c>
      <c r="I3970">
        <f>YEAR(data1!$D3970)</f>
        <v>2020</v>
      </c>
      <c r="J3970">
        <f>SUMIFS(data1!$E$2:$E$15001,data1!$I$2:$I$15001,data1!$I3970)</f>
        <v>15201899</v>
      </c>
      <c r="K3970">
        <f>(data1!$J3970-J3969)/J3969</f>
        <v>0</v>
      </c>
    </row>
    <row r="3971" spans="1:11" x14ac:dyDescent="0.3">
      <c r="A3971" t="s">
        <v>22</v>
      </c>
      <c r="B3971" t="s">
        <v>16</v>
      </c>
      <c r="C3971" t="s">
        <v>13</v>
      </c>
      <c r="D3971" s="2">
        <v>43958.375</v>
      </c>
      <c r="E3971">
        <v>2301</v>
      </c>
      <c r="F3971">
        <v>576.86959189746381</v>
      </c>
      <c r="G3971">
        <v>23</v>
      </c>
      <c r="H3971">
        <v>4.0999999999999996</v>
      </c>
      <c r="I3971">
        <f>YEAR(data1!$D3971)</f>
        <v>2020</v>
      </c>
      <c r="J3971">
        <f>SUMIFS(data1!$E$2:$E$15001,data1!$I$2:$I$15001,data1!$I3971)</f>
        <v>15201899</v>
      </c>
      <c r="K3971">
        <f>(data1!$J3971-J3970)/J3970</f>
        <v>0</v>
      </c>
    </row>
    <row r="3972" spans="1:11" x14ac:dyDescent="0.3">
      <c r="A3972" t="s">
        <v>17</v>
      </c>
      <c r="B3972" t="s">
        <v>29</v>
      </c>
      <c r="C3972" t="s">
        <v>21</v>
      </c>
      <c r="D3972" s="2">
        <v>43958.5</v>
      </c>
      <c r="E3972">
        <v>4692</v>
      </c>
      <c r="F3972">
        <v>1771.819178061193</v>
      </c>
      <c r="G3972">
        <v>32</v>
      </c>
      <c r="H3972">
        <v>4.2</v>
      </c>
      <c r="I3972">
        <f>YEAR(data1!$D3972)</f>
        <v>2020</v>
      </c>
      <c r="J3972">
        <f>SUMIFS(data1!$E$2:$E$15001,data1!$I$2:$I$15001,data1!$I3972)</f>
        <v>15201899</v>
      </c>
      <c r="K3972">
        <f>(data1!$J3972-J3971)/J3971</f>
        <v>0</v>
      </c>
    </row>
    <row r="3973" spans="1:11" x14ac:dyDescent="0.3">
      <c r="A3973" t="s">
        <v>22</v>
      </c>
      <c r="B3973" t="s">
        <v>16</v>
      </c>
      <c r="C3973" t="s">
        <v>19</v>
      </c>
      <c r="D3973" s="2">
        <v>43958.916666666657</v>
      </c>
      <c r="E3973">
        <v>7856</v>
      </c>
      <c r="F3973">
        <v>2048.9806332656422</v>
      </c>
      <c r="G3973">
        <v>101</v>
      </c>
      <c r="H3973">
        <v>3.8</v>
      </c>
      <c r="I3973">
        <f>YEAR(data1!$D3973)</f>
        <v>2020</v>
      </c>
      <c r="J3973">
        <f>SUMIFS(data1!$E$2:$E$15001,data1!$I$2:$I$15001,data1!$I3973)</f>
        <v>15201899</v>
      </c>
      <c r="K3973">
        <f>(data1!$J3973-J3972)/J3972</f>
        <v>0</v>
      </c>
    </row>
    <row r="3974" spans="1:11" x14ac:dyDescent="0.3">
      <c r="A3974" t="s">
        <v>22</v>
      </c>
      <c r="B3974" t="s">
        <v>33</v>
      </c>
      <c r="C3974" t="s">
        <v>26</v>
      </c>
      <c r="D3974" s="2">
        <v>43959.25</v>
      </c>
      <c r="E3974">
        <v>3910</v>
      </c>
      <c r="F3974">
        <v>904.8904294732879</v>
      </c>
      <c r="G3974">
        <v>56</v>
      </c>
      <c r="H3974">
        <v>4.5</v>
      </c>
      <c r="I3974">
        <f>YEAR(data1!$D3974)</f>
        <v>2020</v>
      </c>
      <c r="J3974">
        <f>SUMIFS(data1!$E$2:$E$15001,data1!$I$2:$I$15001,data1!$I3974)</f>
        <v>15201899</v>
      </c>
      <c r="K3974">
        <f>(data1!$J3974-J3973)/J3973</f>
        <v>0</v>
      </c>
    </row>
    <row r="3975" spans="1:11" x14ac:dyDescent="0.3">
      <c r="A3975" t="s">
        <v>24</v>
      </c>
      <c r="B3975" t="s">
        <v>42</v>
      </c>
      <c r="C3975" t="s">
        <v>13</v>
      </c>
      <c r="D3975" s="2">
        <v>43959.583333333343</v>
      </c>
      <c r="E3975">
        <v>1336</v>
      </c>
      <c r="F3975">
        <v>420.12921116954868</v>
      </c>
      <c r="G3975">
        <v>20</v>
      </c>
      <c r="H3975">
        <v>4.5</v>
      </c>
      <c r="I3975">
        <f>YEAR(data1!$D3975)</f>
        <v>2020</v>
      </c>
      <c r="J3975">
        <f>SUMIFS(data1!$E$2:$E$15001,data1!$I$2:$I$15001,data1!$I3975)</f>
        <v>15201899</v>
      </c>
      <c r="K3975">
        <f>(data1!$J3975-J3974)/J3974</f>
        <v>0</v>
      </c>
    </row>
    <row r="3976" spans="1:11" x14ac:dyDescent="0.3">
      <c r="A3976" t="s">
        <v>17</v>
      </c>
      <c r="B3976" t="s">
        <v>37</v>
      </c>
      <c r="C3976" t="s">
        <v>19</v>
      </c>
      <c r="D3976" s="2">
        <v>43959.708333333343</v>
      </c>
      <c r="E3976">
        <v>2860</v>
      </c>
      <c r="F3976">
        <v>662.8265704652448</v>
      </c>
      <c r="G3976">
        <v>19</v>
      </c>
      <c r="H3976">
        <v>4.7</v>
      </c>
      <c r="I3976">
        <f>YEAR(data1!$D3976)</f>
        <v>2020</v>
      </c>
      <c r="J3976">
        <f>SUMIFS(data1!$E$2:$E$15001,data1!$I$2:$I$15001,data1!$I3976)</f>
        <v>15201899</v>
      </c>
      <c r="K3976">
        <f>(data1!$J3976-J3975)/J3975</f>
        <v>0</v>
      </c>
    </row>
    <row r="3977" spans="1:11" x14ac:dyDescent="0.3">
      <c r="A3977" t="s">
        <v>11</v>
      </c>
      <c r="B3977" t="s">
        <v>39</v>
      </c>
      <c r="C3977" t="s">
        <v>19</v>
      </c>
      <c r="D3977" s="2">
        <v>43959.75</v>
      </c>
      <c r="E3977">
        <v>5607</v>
      </c>
      <c r="F3977">
        <v>1653.875928990705</v>
      </c>
      <c r="G3977">
        <v>60</v>
      </c>
      <c r="H3977">
        <v>4.7</v>
      </c>
      <c r="I3977">
        <f>YEAR(data1!$D3977)</f>
        <v>2020</v>
      </c>
      <c r="J3977">
        <f>SUMIFS(data1!$E$2:$E$15001,data1!$I$2:$I$15001,data1!$I3977)</f>
        <v>15201899</v>
      </c>
      <c r="K3977">
        <f>(data1!$J3977-J3976)/J3976</f>
        <v>0</v>
      </c>
    </row>
    <row r="3978" spans="1:11" x14ac:dyDescent="0.3">
      <c r="A3978" t="s">
        <v>24</v>
      </c>
      <c r="B3978" t="s">
        <v>42</v>
      </c>
      <c r="C3978" t="s">
        <v>26</v>
      </c>
      <c r="D3978" s="2">
        <v>43959.75</v>
      </c>
      <c r="E3978">
        <v>4084</v>
      </c>
      <c r="F3978">
        <v>1581.334133115625</v>
      </c>
      <c r="G3978">
        <v>31</v>
      </c>
      <c r="H3978">
        <v>4.2</v>
      </c>
      <c r="I3978">
        <f>YEAR(data1!$D3978)</f>
        <v>2020</v>
      </c>
      <c r="J3978">
        <f>SUMIFS(data1!$E$2:$E$15001,data1!$I$2:$I$15001,data1!$I3978)</f>
        <v>15201899</v>
      </c>
      <c r="K3978">
        <f>(data1!$J3978-J3977)/J3977</f>
        <v>0</v>
      </c>
    </row>
    <row r="3979" spans="1:11" x14ac:dyDescent="0.3">
      <c r="A3979" t="s">
        <v>15</v>
      </c>
      <c r="B3979" t="s">
        <v>32</v>
      </c>
      <c r="C3979" t="s">
        <v>26</v>
      </c>
      <c r="D3979" s="2">
        <v>43959.791666666657</v>
      </c>
      <c r="E3979">
        <v>3531</v>
      </c>
      <c r="F3979">
        <v>1089.5431875708659</v>
      </c>
      <c r="G3979">
        <v>70</v>
      </c>
      <c r="H3979">
        <v>3.8</v>
      </c>
      <c r="I3979">
        <f>YEAR(data1!$D3979)</f>
        <v>2020</v>
      </c>
      <c r="J3979">
        <f>SUMIFS(data1!$E$2:$E$15001,data1!$I$2:$I$15001,data1!$I3979)</f>
        <v>15201899</v>
      </c>
      <c r="K3979">
        <f>(data1!$J3979-J3978)/J3978</f>
        <v>0</v>
      </c>
    </row>
    <row r="3980" spans="1:11" x14ac:dyDescent="0.3">
      <c r="A3980" t="s">
        <v>24</v>
      </c>
      <c r="B3980" t="s">
        <v>36</v>
      </c>
      <c r="C3980" t="s">
        <v>26</v>
      </c>
      <c r="D3980" s="2">
        <v>43959.875</v>
      </c>
      <c r="E3980">
        <v>2924</v>
      </c>
      <c r="F3980">
        <v>1114.2022687700651</v>
      </c>
      <c r="G3980">
        <v>39</v>
      </c>
      <c r="H3980">
        <v>4.8</v>
      </c>
      <c r="I3980">
        <f>YEAR(data1!$D3980)</f>
        <v>2020</v>
      </c>
      <c r="J3980">
        <f>SUMIFS(data1!$E$2:$E$15001,data1!$I$2:$I$15001,data1!$I3980)</f>
        <v>15201899</v>
      </c>
      <c r="K3980">
        <f>(data1!$J3980-J3979)/J3979</f>
        <v>0</v>
      </c>
    </row>
    <row r="3981" spans="1:11" x14ac:dyDescent="0.3">
      <c r="A3981" t="s">
        <v>11</v>
      </c>
      <c r="B3981" t="s">
        <v>38</v>
      </c>
      <c r="C3981" t="s">
        <v>19</v>
      </c>
      <c r="D3981" s="2">
        <v>43959.916666666657</v>
      </c>
      <c r="E3981">
        <v>6775</v>
      </c>
      <c r="F3981">
        <v>1769.774552173827</v>
      </c>
      <c r="G3981">
        <v>67</v>
      </c>
      <c r="H3981">
        <v>4.3</v>
      </c>
      <c r="I3981">
        <f>YEAR(data1!$D3981)</f>
        <v>2020</v>
      </c>
      <c r="J3981">
        <f>SUMIFS(data1!$E$2:$E$15001,data1!$I$2:$I$15001,data1!$I3981)</f>
        <v>15201899</v>
      </c>
      <c r="K3981">
        <f>(data1!$J3981-J3980)/J3980</f>
        <v>0</v>
      </c>
    </row>
    <row r="3982" spans="1:11" x14ac:dyDescent="0.3">
      <c r="A3982" t="s">
        <v>17</v>
      </c>
      <c r="B3982" t="s">
        <v>34</v>
      </c>
      <c r="C3982" t="s">
        <v>26</v>
      </c>
      <c r="D3982" s="2">
        <v>43960.25</v>
      </c>
      <c r="E3982">
        <v>2440</v>
      </c>
      <c r="F3982">
        <v>766.99634477623397</v>
      </c>
      <c r="G3982">
        <v>17</v>
      </c>
      <c r="H3982">
        <v>4.3</v>
      </c>
      <c r="I3982">
        <f>YEAR(data1!$D3982)</f>
        <v>2020</v>
      </c>
      <c r="J3982">
        <f>SUMIFS(data1!$E$2:$E$15001,data1!$I$2:$I$15001,data1!$I3982)</f>
        <v>15201899</v>
      </c>
      <c r="K3982">
        <f>(data1!$J3982-J3981)/J3981</f>
        <v>0</v>
      </c>
    </row>
    <row r="3983" spans="1:11" x14ac:dyDescent="0.3">
      <c r="A3983" t="s">
        <v>15</v>
      </c>
      <c r="B3983" t="s">
        <v>30</v>
      </c>
      <c r="C3983" t="s">
        <v>19</v>
      </c>
      <c r="D3983" s="2">
        <v>43960.291666666657</v>
      </c>
      <c r="E3983">
        <v>11063</v>
      </c>
      <c r="F3983">
        <v>4085.510948182869</v>
      </c>
      <c r="G3983">
        <v>79</v>
      </c>
      <c r="H3983">
        <v>3</v>
      </c>
      <c r="I3983">
        <f>YEAR(data1!$D3983)</f>
        <v>2020</v>
      </c>
      <c r="J3983">
        <f>SUMIFS(data1!$E$2:$E$15001,data1!$I$2:$I$15001,data1!$I3983)</f>
        <v>15201899</v>
      </c>
      <c r="K3983">
        <f>(data1!$J3983-J3982)/J3982</f>
        <v>0</v>
      </c>
    </row>
    <row r="3984" spans="1:11" x14ac:dyDescent="0.3">
      <c r="A3984" t="s">
        <v>24</v>
      </c>
      <c r="B3984" t="s">
        <v>28</v>
      </c>
      <c r="C3984" t="s">
        <v>26</v>
      </c>
      <c r="D3984" s="2">
        <v>43960.291666666657</v>
      </c>
      <c r="E3984">
        <v>4602</v>
      </c>
      <c r="F3984">
        <v>1594.0211994709609</v>
      </c>
      <c r="G3984">
        <v>36</v>
      </c>
      <c r="H3984">
        <v>5</v>
      </c>
      <c r="I3984">
        <f>YEAR(data1!$D3984)</f>
        <v>2020</v>
      </c>
      <c r="J3984">
        <f>SUMIFS(data1!$E$2:$E$15001,data1!$I$2:$I$15001,data1!$I3984)</f>
        <v>15201899</v>
      </c>
      <c r="K3984">
        <f>(data1!$J3984-J3983)/J3983</f>
        <v>0</v>
      </c>
    </row>
    <row r="3985" spans="1:11" x14ac:dyDescent="0.3">
      <c r="A3985" t="s">
        <v>11</v>
      </c>
      <c r="B3985" t="s">
        <v>12</v>
      </c>
      <c r="C3985" t="s">
        <v>21</v>
      </c>
      <c r="D3985" s="2">
        <v>43960.5</v>
      </c>
      <c r="E3985">
        <v>5527</v>
      </c>
      <c r="F3985">
        <v>2051.7407287576302</v>
      </c>
      <c r="G3985">
        <v>53</v>
      </c>
      <c r="H3985">
        <v>4.7</v>
      </c>
      <c r="I3985">
        <f>YEAR(data1!$D3985)</f>
        <v>2020</v>
      </c>
      <c r="J3985">
        <f>SUMIFS(data1!$E$2:$E$15001,data1!$I$2:$I$15001,data1!$I3985)</f>
        <v>15201899</v>
      </c>
      <c r="K3985">
        <f>(data1!$J3985-J3984)/J3984</f>
        <v>0</v>
      </c>
    </row>
    <row r="3986" spans="1:11" x14ac:dyDescent="0.3">
      <c r="A3986" t="s">
        <v>15</v>
      </c>
      <c r="B3986" t="s">
        <v>40</v>
      </c>
      <c r="C3986" t="s">
        <v>26</v>
      </c>
      <c r="D3986" s="2">
        <v>43960.541666666657</v>
      </c>
      <c r="E3986">
        <v>2851</v>
      </c>
      <c r="F3986">
        <v>573.97917460749181</v>
      </c>
      <c r="G3986">
        <v>23</v>
      </c>
      <c r="H3986">
        <v>4.5</v>
      </c>
      <c r="I3986">
        <f>YEAR(data1!$D3986)</f>
        <v>2020</v>
      </c>
      <c r="J3986">
        <f>SUMIFS(data1!$E$2:$E$15001,data1!$I$2:$I$15001,data1!$I3986)</f>
        <v>15201899</v>
      </c>
      <c r="K3986">
        <f>(data1!$J3986-J3985)/J3985</f>
        <v>0</v>
      </c>
    </row>
    <row r="3987" spans="1:11" x14ac:dyDescent="0.3">
      <c r="A3987" t="s">
        <v>11</v>
      </c>
      <c r="B3987" t="s">
        <v>12</v>
      </c>
      <c r="C3987" t="s">
        <v>26</v>
      </c>
      <c r="D3987" s="2">
        <v>43960.541666666657</v>
      </c>
      <c r="E3987">
        <v>6192</v>
      </c>
      <c r="F3987">
        <v>1584.525458409126</v>
      </c>
      <c r="G3987">
        <v>48</v>
      </c>
      <c r="H3987">
        <v>4.5</v>
      </c>
      <c r="I3987">
        <f>YEAR(data1!$D3987)</f>
        <v>2020</v>
      </c>
      <c r="J3987">
        <f>SUMIFS(data1!$E$2:$E$15001,data1!$I$2:$I$15001,data1!$I3987)</f>
        <v>15201899</v>
      </c>
      <c r="K3987">
        <f>(data1!$J3987-J3986)/J3986</f>
        <v>0</v>
      </c>
    </row>
    <row r="3988" spans="1:11" x14ac:dyDescent="0.3">
      <c r="A3988" t="s">
        <v>15</v>
      </c>
      <c r="B3988" t="s">
        <v>40</v>
      </c>
      <c r="C3988" t="s">
        <v>19</v>
      </c>
      <c r="D3988" s="2">
        <v>43960.791666666657</v>
      </c>
      <c r="E3988">
        <v>5413</v>
      </c>
      <c r="F3988">
        <v>1721.571528660746</v>
      </c>
      <c r="G3988">
        <v>73</v>
      </c>
      <c r="H3988">
        <v>4.7</v>
      </c>
      <c r="I3988">
        <f>YEAR(data1!$D3988)</f>
        <v>2020</v>
      </c>
      <c r="J3988">
        <f>SUMIFS(data1!$E$2:$E$15001,data1!$I$2:$I$15001,data1!$I3988)</f>
        <v>15201899</v>
      </c>
      <c r="K3988">
        <f>(data1!$J3988-J3987)/J3987</f>
        <v>0</v>
      </c>
    </row>
    <row r="3989" spans="1:11" x14ac:dyDescent="0.3">
      <c r="A3989" t="s">
        <v>15</v>
      </c>
      <c r="B3989" t="s">
        <v>16</v>
      </c>
      <c r="C3989" t="s">
        <v>13</v>
      </c>
      <c r="D3989" s="2">
        <v>43960.875</v>
      </c>
      <c r="E3989">
        <v>4961</v>
      </c>
      <c r="F3989">
        <v>996.89369828347446</v>
      </c>
      <c r="G3989">
        <v>37</v>
      </c>
      <c r="H3989">
        <v>3.7</v>
      </c>
      <c r="I3989">
        <f>YEAR(data1!$D3989)</f>
        <v>2020</v>
      </c>
      <c r="J3989">
        <f>SUMIFS(data1!$E$2:$E$15001,data1!$I$2:$I$15001,data1!$I3989)</f>
        <v>15201899</v>
      </c>
      <c r="K3989">
        <f>(data1!$J3989-J3988)/J3988</f>
        <v>0</v>
      </c>
    </row>
    <row r="3990" spans="1:11" x14ac:dyDescent="0.3">
      <c r="A3990" t="s">
        <v>17</v>
      </c>
      <c r="B3990" t="s">
        <v>31</v>
      </c>
      <c r="C3990" t="s">
        <v>26</v>
      </c>
      <c r="D3990" s="2">
        <v>43961</v>
      </c>
      <c r="E3990">
        <v>4934</v>
      </c>
      <c r="F3990">
        <v>1134.216687405926</v>
      </c>
      <c r="G3990">
        <v>33</v>
      </c>
      <c r="H3990">
        <v>4.9000000000000004</v>
      </c>
      <c r="I3990">
        <f>YEAR(data1!$D3990)</f>
        <v>2020</v>
      </c>
      <c r="J3990">
        <f>SUMIFS(data1!$E$2:$E$15001,data1!$I$2:$I$15001,data1!$I3990)</f>
        <v>15201899</v>
      </c>
      <c r="K3990">
        <f>(data1!$J3990-J3989)/J3989</f>
        <v>0</v>
      </c>
    </row>
    <row r="3991" spans="1:11" x14ac:dyDescent="0.3">
      <c r="A3991" t="s">
        <v>22</v>
      </c>
      <c r="B3991" t="s">
        <v>33</v>
      </c>
      <c r="C3991" t="s">
        <v>21</v>
      </c>
      <c r="D3991" s="2">
        <v>43961.041666666657</v>
      </c>
      <c r="E3991">
        <v>6462</v>
      </c>
      <c r="F3991">
        <v>2204.3596342783021</v>
      </c>
      <c r="G3991">
        <v>63</v>
      </c>
      <c r="H3991">
        <v>4.4000000000000004</v>
      </c>
      <c r="I3991">
        <f>YEAR(data1!$D3991)</f>
        <v>2020</v>
      </c>
      <c r="J3991">
        <f>SUMIFS(data1!$E$2:$E$15001,data1!$I$2:$I$15001,data1!$I3991)</f>
        <v>15201899</v>
      </c>
      <c r="K3991">
        <f>(data1!$J3991-J3990)/J3990</f>
        <v>0</v>
      </c>
    </row>
    <row r="3992" spans="1:11" x14ac:dyDescent="0.3">
      <c r="A3992" t="s">
        <v>17</v>
      </c>
      <c r="B3992" t="s">
        <v>31</v>
      </c>
      <c r="C3992" t="s">
        <v>26</v>
      </c>
      <c r="D3992" s="2">
        <v>43961.125</v>
      </c>
      <c r="E3992">
        <v>4409</v>
      </c>
      <c r="F3992">
        <v>1384.047099832514</v>
      </c>
      <c r="G3992">
        <v>35</v>
      </c>
      <c r="H3992">
        <v>5</v>
      </c>
      <c r="I3992">
        <f>YEAR(data1!$D3992)</f>
        <v>2020</v>
      </c>
      <c r="J3992">
        <f>SUMIFS(data1!$E$2:$E$15001,data1!$I$2:$I$15001,data1!$I3992)</f>
        <v>15201899</v>
      </c>
      <c r="K3992">
        <f>(data1!$J3992-J3991)/J3991</f>
        <v>0</v>
      </c>
    </row>
    <row r="3993" spans="1:11" x14ac:dyDescent="0.3">
      <c r="A3993" t="s">
        <v>17</v>
      </c>
      <c r="B3993" t="s">
        <v>31</v>
      </c>
      <c r="C3993" t="s">
        <v>13</v>
      </c>
      <c r="D3993" s="2">
        <v>43961.166666666657</v>
      </c>
      <c r="E3993">
        <v>5598</v>
      </c>
      <c r="F3993">
        <v>2159.7517466007539</v>
      </c>
      <c r="G3993">
        <v>69</v>
      </c>
      <c r="H3993">
        <v>4.5999999999999996</v>
      </c>
      <c r="I3993">
        <f>YEAR(data1!$D3993)</f>
        <v>2020</v>
      </c>
      <c r="J3993">
        <f>SUMIFS(data1!$E$2:$E$15001,data1!$I$2:$I$15001,data1!$I3993)</f>
        <v>15201899</v>
      </c>
      <c r="K3993">
        <f>(data1!$J3993-J3992)/J3992</f>
        <v>0</v>
      </c>
    </row>
    <row r="3994" spans="1:11" x14ac:dyDescent="0.3">
      <c r="A3994" t="s">
        <v>24</v>
      </c>
      <c r="B3994" t="s">
        <v>27</v>
      </c>
      <c r="C3994" t="s">
        <v>26</v>
      </c>
      <c r="D3994" s="2">
        <v>43961.166666666657</v>
      </c>
      <c r="E3994">
        <v>4678</v>
      </c>
      <c r="F3994">
        <v>1703.8970950274049</v>
      </c>
      <c r="G3994">
        <v>31</v>
      </c>
      <c r="H3994">
        <v>4.7</v>
      </c>
      <c r="I3994">
        <f>YEAR(data1!$D3994)</f>
        <v>2020</v>
      </c>
      <c r="J3994">
        <f>SUMIFS(data1!$E$2:$E$15001,data1!$I$2:$I$15001,data1!$I3994)</f>
        <v>15201899</v>
      </c>
      <c r="K3994">
        <f>(data1!$J3994-J3993)/J3993</f>
        <v>0</v>
      </c>
    </row>
    <row r="3995" spans="1:11" x14ac:dyDescent="0.3">
      <c r="A3995" t="s">
        <v>17</v>
      </c>
      <c r="B3995" t="s">
        <v>31</v>
      </c>
      <c r="C3995" t="s">
        <v>26</v>
      </c>
      <c r="D3995" s="2">
        <v>43961.375</v>
      </c>
      <c r="E3995">
        <v>3876</v>
      </c>
      <c r="F3995">
        <v>1440.691413822505</v>
      </c>
      <c r="G3995">
        <v>28</v>
      </c>
      <c r="H3995">
        <v>4</v>
      </c>
      <c r="I3995">
        <f>YEAR(data1!$D3995)</f>
        <v>2020</v>
      </c>
      <c r="J3995">
        <f>SUMIFS(data1!$E$2:$E$15001,data1!$I$2:$I$15001,data1!$I3995)</f>
        <v>15201899</v>
      </c>
      <c r="K3995">
        <f>(data1!$J3995-J3994)/J3994</f>
        <v>0</v>
      </c>
    </row>
    <row r="3996" spans="1:11" x14ac:dyDescent="0.3">
      <c r="A3996" t="s">
        <v>24</v>
      </c>
      <c r="B3996" t="s">
        <v>27</v>
      </c>
      <c r="C3996" t="s">
        <v>19</v>
      </c>
      <c r="D3996" s="2">
        <v>43961.5</v>
      </c>
      <c r="E3996">
        <v>3920</v>
      </c>
      <c r="F3996">
        <v>1551.851654905749</v>
      </c>
      <c r="G3996">
        <v>27</v>
      </c>
      <c r="H3996">
        <v>3.3</v>
      </c>
      <c r="I3996">
        <f>YEAR(data1!$D3996)</f>
        <v>2020</v>
      </c>
      <c r="J3996">
        <f>SUMIFS(data1!$E$2:$E$15001,data1!$I$2:$I$15001,data1!$I3996)</f>
        <v>15201899</v>
      </c>
      <c r="K3996">
        <f>(data1!$J3996-J3995)/J3995</f>
        <v>0</v>
      </c>
    </row>
    <row r="3997" spans="1:11" x14ac:dyDescent="0.3">
      <c r="A3997" t="s">
        <v>15</v>
      </c>
      <c r="B3997" t="s">
        <v>40</v>
      </c>
      <c r="C3997" t="s">
        <v>13</v>
      </c>
      <c r="D3997" s="2">
        <v>43961.541666666657</v>
      </c>
      <c r="E3997">
        <v>6026</v>
      </c>
      <c r="F3997">
        <v>1638.262332931012</v>
      </c>
      <c r="G3997">
        <v>44</v>
      </c>
      <c r="H3997">
        <v>4.4000000000000004</v>
      </c>
      <c r="I3997">
        <f>YEAR(data1!$D3997)</f>
        <v>2020</v>
      </c>
      <c r="J3997">
        <f>SUMIFS(data1!$E$2:$E$15001,data1!$I$2:$I$15001,data1!$I3997)</f>
        <v>15201899</v>
      </c>
      <c r="K3997">
        <f>(data1!$J3997-J3996)/J3996</f>
        <v>0</v>
      </c>
    </row>
    <row r="3998" spans="1:11" x14ac:dyDescent="0.3">
      <c r="A3998" t="s">
        <v>17</v>
      </c>
      <c r="B3998" t="s">
        <v>29</v>
      </c>
      <c r="C3998" t="s">
        <v>21</v>
      </c>
      <c r="D3998" s="2">
        <v>43961.625</v>
      </c>
      <c r="E3998">
        <v>8348</v>
      </c>
      <c r="F3998">
        <v>3332.67783503904</v>
      </c>
      <c r="G3998">
        <v>141</v>
      </c>
      <c r="H3998">
        <v>3.2</v>
      </c>
      <c r="I3998">
        <f>YEAR(data1!$D3998)</f>
        <v>2020</v>
      </c>
      <c r="J3998">
        <f>SUMIFS(data1!$E$2:$E$15001,data1!$I$2:$I$15001,data1!$I3998)</f>
        <v>15201899</v>
      </c>
      <c r="K3998">
        <f>(data1!$J3998-J3997)/J3997</f>
        <v>0</v>
      </c>
    </row>
    <row r="3999" spans="1:11" x14ac:dyDescent="0.3">
      <c r="A3999" t="s">
        <v>24</v>
      </c>
      <c r="B3999" t="s">
        <v>25</v>
      </c>
      <c r="C3999" t="s">
        <v>19</v>
      </c>
      <c r="D3999" s="2">
        <v>43961.75</v>
      </c>
      <c r="E3999">
        <v>3948</v>
      </c>
      <c r="F3999">
        <v>1263.8046607670919</v>
      </c>
      <c r="G3999">
        <v>46</v>
      </c>
      <c r="H3999">
        <v>3.3</v>
      </c>
      <c r="I3999">
        <f>YEAR(data1!$D3999)</f>
        <v>2020</v>
      </c>
      <c r="J3999">
        <f>SUMIFS(data1!$E$2:$E$15001,data1!$I$2:$I$15001,data1!$I3999)</f>
        <v>15201899</v>
      </c>
      <c r="K3999">
        <f>(data1!$J3999-J3998)/J3998</f>
        <v>0</v>
      </c>
    </row>
    <row r="4000" spans="1:11" x14ac:dyDescent="0.3">
      <c r="A4000" t="s">
        <v>22</v>
      </c>
      <c r="B4000" t="s">
        <v>16</v>
      </c>
      <c r="C4000" t="s">
        <v>26</v>
      </c>
      <c r="D4000" s="2">
        <v>43961.875</v>
      </c>
      <c r="E4000">
        <v>2985</v>
      </c>
      <c r="F4000">
        <v>782.14888631253064</v>
      </c>
      <c r="G4000">
        <v>49</v>
      </c>
      <c r="H4000">
        <v>3.4</v>
      </c>
      <c r="I4000">
        <f>YEAR(data1!$D4000)</f>
        <v>2020</v>
      </c>
      <c r="J4000">
        <f>SUMIFS(data1!$E$2:$E$15001,data1!$I$2:$I$15001,data1!$I4000)</f>
        <v>15201899</v>
      </c>
      <c r="K4000">
        <f>(data1!$J4000-J3999)/J3999</f>
        <v>0</v>
      </c>
    </row>
    <row r="4001" spans="1:11" x14ac:dyDescent="0.3">
      <c r="A4001" t="s">
        <v>15</v>
      </c>
      <c r="B4001" t="s">
        <v>16</v>
      </c>
      <c r="C4001" t="s">
        <v>19</v>
      </c>
      <c r="D4001" s="2">
        <v>43961.916666666657</v>
      </c>
      <c r="E4001">
        <v>9857</v>
      </c>
      <c r="F4001">
        <v>2043.5419711535451</v>
      </c>
      <c r="G4001">
        <v>78</v>
      </c>
      <c r="H4001">
        <v>4.9000000000000004</v>
      </c>
      <c r="I4001">
        <f>YEAR(data1!$D4001)</f>
        <v>2020</v>
      </c>
      <c r="J4001">
        <f>SUMIFS(data1!$E$2:$E$15001,data1!$I$2:$I$15001,data1!$I4001)</f>
        <v>15201899</v>
      </c>
      <c r="K4001">
        <f>(data1!$J4001-J4000)/J4000</f>
        <v>0</v>
      </c>
    </row>
    <row r="4002" spans="1:11" x14ac:dyDescent="0.3">
      <c r="A4002" t="s">
        <v>15</v>
      </c>
      <c r="B4002" t="s">
        <v>40</v>
      </c>
      <c r="C4002" t="s">
        <v>21</v>
      </c>
      <c r="D4002" s="2">
        <v>43961.916666666657</v>
      </c>
      <c r="E4002">
        <v>2263</v>
      </c>
      <c r="F4002">
        <v>577.82642951134733</v>
      </c>
      <c r="G4002">
        <v>28</v>
      </c>
      <c r="H4002">
        <v>3.6</v>
      </c>
      <c r="I4002">
        <f>YEAR(data1!$D4002)</f>
        <v>2020</v>
      </c>
      <c r="J4002">
        <f>SUMIFS(data1!$E$2:$E$15001,data1!$I$2:$I$15001,data1!$I4002)</f>
        <v>15201899</v>
      </c>
      <c r="K4002">
        <f>(data1!$J4002-J4001)/J4001</f>
        <v>0</v>
      </c>
    </row>
    <row r="4003" spans="1:11" x14ac:dyDescent="0.3">
      <c r="A4003" t="s">
        <v>15</v>
      </c>
      <c r="B4003" t="s">
        <v>16</v>
      </c>
      <c r="C4003" t="s">
        <v>13</v>
      </c>
      <c r="D4003" s="2">
        <v>43962.208333333343</v>
      </c>
      <c r="E4003">
        <v>8071</v>
      </c>
      <c r="F4003">
        <v>2458.2011960695531</v>
      </c>
      <c r="G4003">
        <v>61</v>
      </c>
      <c r="H4003">
        <v>3</v>
      </c>
      <c r="I4003">
        <f>YEAR(data1!$D4003)</f>
        <v>2020</v>
      </c>
      <c r="J4003">
        <f>SUMIFS(data1!$E$2:$E$15001,data1!$I$2:$I$15001,data1!$I4003)</f>
        <v>15201899</v>
      </c>
      <c r="K4003">
        <f>(data1!$J4003-J4002)/J4002</f>
        <v>0</v>
      </c>
    </row>
    <row r="4004" spans="1:11" x14ac:dyDescent="0.3">
      <c r="A4004" t="s">
        <v>11</v>
      </c>
      <c r="B4004" t="s">
        <v>38</v>
      </c>
      <c r="C4004" t="s">
        <v>19</v>
      </c>
      <c r="D4004" s="2">
        <v>43962.333333333343</v>
      </c>
      <c r="E4004">
        <v>3997</v>
      </c>
      <c r="F4004">
        <v>1118.7897536734549</v>
      </c>
      <c r="G4004">
        <v>27</v>
      </c>
      <c r="H4004">
        <v>4.4000000000000004</v>
      </c>
      <c r="I4004">
        <f>YEAR(data1!$D4004)</f>
        <v>2020</v>
      </c>
      <c r="J4004">
        <f>SUMIFS(data1!$E$2:$E$15001,data1!$I$2:$I$15001,data1!$I4004)</f>
        <v>15201899</v>
      </c>
      <c r="K4004">
        <f>(data1!$J4004-J4003)/J4003</f>
        <v>0</v>
      </c>
    </row>
    <row r="4005" spans="1:11" x14ac:dyDescent="0.3">
      <c r="A4005" t="s">
        <v>17</v>
      </c>
      <c r="B4005" t="s">
        <v>34</v>
      </c>
      <c r="C4005" t="s">
        <v>21</v>
      </c>
      <c r="D4005" s="2">
        <v>43962.375</v>
      </c>
      <c r="E4005">
        <v>5422</v>
      </c>
      <c r="F4005">
        <v>1986.530046798086</v>
      </c>
      <c r="G4005">
        <v>37</v>
      </c>
      <c r="H4005">
        <v>3.5</v>
      </c>
      <c r="I4005">
        <f>YEAR(data1!$D4005)</f>
        <v>2020</v>
      </c>
      <c r="J4005">
        <f>SUMIFS(data1!$E$2:$E$15001,data1!$I$2:$I$15001,data1!$I4005)</f>
        <v>15201899</v>
      </c>
      <c r="K4005">
        <f>(data1!$J4005-J4004)/J4004</f>
        <v>0</v>
      </c>
    </row>
    <row r="4006" spans="1:11" x14ac:dyDescent="0.3">
      <c r="A4006" t="s">
        <v>24</v>
      </c>
      <c r="B4006" t="s">
        <v>36</v>
      </c>
      <c r="C4006" t="s">
        <v>19</v>
      </c>
      <c r="D4006" s="2">
        <v>43962.416666666657</v>
      </c>
      <c r="E4006">
        <v>882</v>
      </c>
      <c r="F4006">
        <v>260.46169528824299</v>
      </c>
      <c r="G4006">
        <v>11</v>
      </c>
      <c r="H4006">
        <v>3.4</v>
      </c>
      <c r="I4006">
        <f>YEAR(data1!$D4006)</f>
        <v>2020</v>
      </c>
      <c r="J4006">
        <f>SUMIFS(data1!$E$2:$E$15001,data1!$I$2:$I$15001,data1!$I4006)</f>
        <v>15201899</v>
      </c>
      <c r="K4006">
        <f>(data1!$J4006-J4005)/J4005</f>
        <v>0</v>
      </c>
    </row>
    <row r="4007" spans="1:11" x14ac:dyDescent="0.3">
      <c r="A4007" t="s">
        <v>15</v>
      </c>
      <c r="B4007" t="s">
        <v>32</v>
      </c>
      <c r="C4007" t="s">
        <v>21</v>
      </c>
      <c r="D4007" s="2">
        <v>43962.583333333343</v>
      </c>
      <c r="E4007">
        <v>6254</v>
      </c>
      <c r="F4007">
        <v>1388.9488054262511</v>
      </c>
      <c r="G4007">
        <v>64</v>
      </c>
      <c r="H4007">
        <v>3.9</v>
      </c>
      <c r="I4007">
        <f>YEAR(data1!$D4007)</f>
        <v>2020</v>
      </c>
      <c r="J4007">
        <f>SUMIFS(data1!$E$2:$E$15001,data1!$I$2:$I$15001,data1!$I4007)</f>
        <v>15201899</v>
      </c>
      <c r="K4007">
        <f>(data1!$J4007-J4006)/J4006</f>
        <v>0</v>
      </c>
    </row>
    <row r="4008" spans="1:11" x14ac:dyDescent="0.3">
      <c r="A4008" t="s">
        <v>24</v>
      </c>
      <c r="B4008" t="s">
        <v>28</v>
      </c>
      <c r="C4008" t="s">
        <v>21</v>
      </c>
      <c r="D4008" s="2">
        <v>43962.708333333343</v>
      </c>
      <c r="E4008">
        <v>4192</v>
      </c>
      <c r="F4008">
        <v>1405.2707246708931</v>
      </c>
      <c r="G4008">
        <v>32</v>
      </c>
      <c r="H4008">
        <v>3.3</v>
      </c>
      <c r="I4008">
        <f>YEAR(data1!$D4008)</f>
        <v>2020</v>
      </c>
      <c r="J4008">
        <f>SUMIFS(data1!$E$2:$E$15001,data1!$I$2:$I$15001,data1!$I4008)</f>
        <v>15201899</v>
      </c>
      <c r="K4008">
        <f>(data1!$J4008-J4007)/J4007</f>
        <v>0</v>
      </c>
    </row>
    <row r="4009" spans="1:11" x14ac:dyDescent="0.3">
      <c r="A4009" t="s">
        <v>11</v>
      </c>
      <c r="B4009" t="s">
        <v>12</v>
      </c>
      <c r="C4009" t="s">
        <v>19</v>
      </c>
      <c r="D4009" s="2">
        <v>43963.125</v>
      </c>
      <c r="E4009">
        <v>5867</v>
      </c>
      <c r="F4009">
        <v>1444.1668217622</v>
      </c>
      <c r="G4009">
        <v>63</v>
      </c>
      <c r="H4009">
        <v>4.0999999999999996</v>
      </c>
      <c r="I4009">
        <f>YEAR(data1!$D4009)</f>
        <v>2020</v>
      </c>
      <c r="J4009">
        <f>SUMIFS(data1!$E$2:$E$15001,data1!$I$2:$I$15001,data1!$I4009)</f>
        <v>15201899</v>
      </c>
      <c r="K4009">
        <f>(data1!$J4009-J4008)/J4008</f>
        <v>0</v>
      </c>
    </row>
    <row r="4010" spans="1:11" x14ac:dyDescent="0.3">
      <c r="A4010" t="s">
        <v>11</v>
      </c>
      <c r="B4010" t="s">
        <v>38</v>
      </c>
      <c r="C4010" t="s">
        <v>21</v>
      </c>
      <c r="D4010" s="2">
        <v>43963.25</v>
      </c>
      <c r="E4010">
        <v>4558</v>
      </c>
      <c r="F4010">
        <v>1629.170764001092</v>
      </c>
      <c r="G4010">
        <v>31</v>
      </c>
      <c r="H4010">
        <v>4.7</v>
      </c>
      <c r="I4010">
        <f>YEAR(data1!$D4010)</f>
        <v>2020</v>
      </c>
      <c r="J4010">
        <f>SUMIFS(data1!$E$2:$E$15001,data1!$I$2:$I$15001,data1!$I4010)</f>
        <v>15201899</v>
      </c>
      <c r="K4010">
        <f>(data1!$J4010-J4009)/J4009</f>
        <v>0</v>
      </c>
    </row>
    <row r="4011" spans="1:11" x14ac:dyDescent="0.3">
      <c r="A4011" t="s">
        <v>15</v>
      </c>
      <c r="B4011" t="s">
        <v>32</v>
      </c>
      <c r="C4011" t="s">
        <v>13</v>
      </c>
      <c r="D4011" s="2">
        <v>43963.333333333343</v>
      </c>
      <c r="E4011">
        <v>1870</v>
      </c>
      <c r="F4011">
        <v>638.85185305323705</v>
      </c>
      <c r="G4011">
        <v>19</v>
      </c>
      <c r="H4011">
        <v>4</v>
      </c>
      <c r="I4011">
        <f>YEAR(data1!$D4011)</f>
        <v>2020</v>
      </c>
      <c r="J4011">
        <f>SUMIFS(data1!$E$2:$E$15001,data1!$I$2:$I$15001,data1!$I4011)</f>
        <v>15201899</v>
      </c>
      <c r="K4011">
        <f>(data1!$J4011-J4010)/J4010</f>
        <v>0</v>
      </c>
    </row>
    <row r="4012" spans="1:11" x14ac:dyDescent="0.3">
      <c r="A4012" t="s">
        <v>22</v>
      </c>
      <c r="B4012" t="s">
        <v>16</v>
      </c>
      <c r="C4012" t="s">
        <v>26</v>
      </c>
      <c r="D4012" s="2">
        <v>43963.416666666657</v>
      </c>
      <c r="E4012">
        <v>5042</v>
      </c>
      <c r="F4012">
        <v>1970.4215451780969</v>
      </c>
      <c r="G4012">
        <v>46</v>
      </c>
      <c r="H4012">
        <v>4.0999999999999996</v>
      </c>
      <c r="I4012">
        <f>YEAR(data1!$D4012)</f>
        <v>2020</v>
      </c>
      <c r="J4012">
        <f>SUMIFS(data1!$E$2:$E$15001,data1!$I$2:$I$15001,data1!$I4012)</f>
        <v>15201899</v>
      </c>
      <c r="K4012">
        <f>(data1!$J4012-J4011)/J4011</f>
        <v>0</v>
      </c>
    </row>
    <row r="4013" spans="1:11" x14ac:dyDescent="0.3">
      <c r="A4013" t="s">
        <v>15</v>
      </c>
      <c r="B4013" t="s">
        <v>30</v>
      </c>
      <c r="C4013" t="s">
        <v>19</v>
      </c>
      <c r="D4013" s="2">
        <v>43963.458333333343</v>
      </c>
      <c r="E4013">
        <v>5489</v>
      </c>
      <c r="F4013">
        <v>1761.5782669872081</v>
      </c>
      <c r="G4013">
        <v>109</v>
      </c>
      <c r="H4013">
        <v>4.9000000000000004</v>
      </c>
      <c r="I4013">
        <f>YEAR(data1!$D4013)</f>
        <v>2020</v>
      </c>
      <c r="J4013">
        <f>SUMIFS(data1!$E$2:$E$15001,data1!$I$2:$I$15001,data1!$I4013)</f>
        <v>15201899</v>
      </c>
      <c r="K4013">
        <f>(data1!$J4013-J4012)/J4012</f>
        <v>0</v>
      </c>
    </row>
    <row r="4014" spans="1:11" x14ac:dyDescent="0.3">
      <c r="A4014" t="s">
        <v>24</v>
      </c>
      <c r="B4014" t="s">
        <v>28</v>
      </c>
      <c r="C4014" t="s">
        <v>21</v>
      </c>
      <c r="D4014" s="2">
        <v>43963.625</v>
      </c>
      <c r="E4014">
        <v>3576</v>
      </c>
      <c r="F4014">
        <v>1082.009361696613</v>
      </c>
      <c r="G4014">
        <v>36</v>
      </c>
      <c r="H4014">
        <v>3.6</v>
      </c>
      <c r="I4014">
        <f>YEAR(data1!$D4014)</f>
        <v>2020</v>
      </c>
      <c r="J4014">
        <f>SUMIFS(data1!$E$2:$E$15001,data1!$I$2:$I$15001,data1!$I4014)</f>
        <v>15201899</v>
      </c>
      <c r="K4014">
        <f>(data1!$J4014-J4013)/J4013</f>
        <v>0</v>
      </c>
    </row>
    <row r="4015" spans="1:11" x14ac:dyDescent="0.3">
      <c r="A4015" t="s">
        <v>24</v>
      </c>
      <c r="B4015" t="s">
        <v>42</v>
      </c>
      <c r="C4015" t="s">
        <v>26</v>
      </c>
      <c r="D4015" s="2">
        <v>43963.666666666657</v>
      </c>
      <c r="E4015">
        <v>12938</v>
      </c>
      <c r="F4015">
        <v>4372.5455839308024</v>
      </c>
      <c r="G4015">
        <v>125</v>
      </c>
      <c r="H4015">
        <v>4.3</v>
      </c>
      <c r="I4015">
        <f>YEAR(data1!$D4015)</f>
        <v>2020</v>
      </c>
      <c r="J4015">
        <f>SUMIFS(data1!$E$2:$E$15001,data1!$I$2:$I$15001,data1!$I4015)</f>
        <v>15201899</v>
      </c>
      <c r="K4015">
        <f>(data1!$J4015-J4014)/J4014</f>
        <v>0</v>
      </c>
    </row>
    <row r="4016" spans="1:11" x14ac:dyDescent="0.3">
      <c r="A4016" t="s">
        <v>11</v>
      </c>
      <c r="B4016" t="s">
        <v>39</v>
      </c>
      <c r="C4016" t="s">
        <v>13</v>
      </c>
      <c r="D4016" s="2">
        <v>43963.666666666657</v>
      </c>
      <c r="E4016">
        <v>1726</v>
      </c>
      <c r="F4016">
        <v>681.14043927154376</v>
      </c>
      <c r="G4016">
        <v>20</v>
      </c>
      <c r="H4016">
        <v>3.4</v>
      </c>
      <c r="I4016">
        <f>YEAR(data1!$D4016)</f>
        <v>2020</v>
      </c>
      <c r="J4016">
        <f>SUMIFS(data1!$E$2:$E$15001,data1!$I$2:$I$15001,data1!$I4016)</f>
        <v>15201899</v>
      </c>
      <c r="K4016">
        <f>(data1!$J4016-J4015)/J4015</f>
        <v>0</v>
      </c>
    </row>
    <row r="4017" spans="1:11" x14ac:dyDescent="0.3">
      <c r="A4017" t="s">
        <v>22</v>
      </c>
      <c r="B4017" t="s">
        <v>33</v>
      </c>
      <c r="C4017" t="s">
        <v>21</v>
      </c>
      <c r="D4017" s="2">
        <v>43963.958333333343</v>
      </c>
      <c r="E4017">
        <v>3833</v>
      </c>
      <c r="F4017">
        <v>991.88042198805056</v>
      </c>
      <c r="G4017">
        <v>29</v>
      </c>
      <c r="H4017">
        <v>3.3</v>
      </c>
      <c r="I4017">
        <f>YEAR(data1!$D4017)</f>
        <v>2020</v>
      </c>
      <c r="J4017">
        <f>SUMIFS(data1!$E$2:$E$15001,data1!$I$2:$I$15001,data1!$I4017)</f>
        <v>15201899</v>
      </c>
      <c r="K4017">
        <f>(data1!$J4017-J4016)/J4016</f>
        <v>0</v>
      </c>
    </row>
    <row r="4018" spans="1:11" x14ac:dyDescent="0.3">
      <c r="A4018" t="s">
        <v>15</v>
      </c>
      <c r="B4018" t="s">
        <v>20</v>
      </c>
      <c r="C4018" t="s">
        <v>26</v>
      </c>
      <c r="D4018" s="2">
        <v>43964.083333333343</v>
      </c>
      <c r="E4018">
        <v>6960</v>
      </c>
      <c r="F4018">
        <v>1559.877455994394</v>
      </c>
      <c r="G4018">
        <v>74</v>
      </c>
      <c r="H4018">
        <v>4.8</v>
      </c>
      <c r="I4018">
        <f>YEAR(data1!$D4018)</f>
        <v>2020</v>
      </c>
      <c r="J4018">
        <f>SUMIFS(data1!$E$2:$E$15001,data1!$I$2:$I$15001,data1!$I4018)</f>
        <v>15201899</v>
      </c>
      <c r="K4018">
        <f>(data1!$J4018-J4017)/J4017</f>
        <v>0</v>
      </c>
    </row>
    <row r="4019" spans="1:11" x14ac:dyDescent="0.3">
      <c r="A4019" t="s">
        <v>15</v>
      </c>
      <c r="B4019" t="s">
        <v>40</v>
      </c>
      <c r="C4019" t="s">
        <v>21</v>
      </c>
      <c r="D4019" s="2">
        <v>43964.208333333343</v>
      </c>
      <c r="E4019">
        <v>3980</v>
      </c>
      <c r="F4019">
        <v>1062.9885588416771</v>
      </c>
      <c r="G4019">
        <v>28</v>
      </c>
      <c r="H4019">
        <v>4.0999999999999996</v>
      </c>
      <c r="I4019">
        <f>YEAR(data1!$D4019)</f>
        <v>2020</v>
      </c>
      <c r="J4019">
        <f>SUMIFS(data1!$E$2:$E$15001,data1!$I$2:$I$15001,data1!$I4019)</f>
        <v>15201899</v>
      </c>
      <c r="K4019">
        <f>(data1!$J4019-J4018)/J4018</f>
        <v>0</v>
      </c>
    </row>
    <row r="4020" spans="1:11" x14ac:dyDescent="0.3">
      <c r="A4020" t="s">
        <v>24</v>
      </c>
      <c r="B4020" t="s">
        <v>27</v>
      </c>
      <c r="C4020" t="s">
        <v>13</v>
      </c>
      <c r="D4020" s="2">
        <v>43964.458333333343</v>
      </c>
      <c r="E4020">
        <v>3625</v>
      </c>
      <c r="F4020">
        <v>912.98307154765996</v>
      </c>
      <c r="G4020">
        <v>31</v>
      </c>
      <c r="H4020">
        <v>4.5999999999999996</v>
      </c>
      <c r="I4020">
        <f>YEAR(data1!$D4020)</f>
        <v>2020</v>
      </c>
      <c r="J4020">
        <f>SUMIFS(data1!$E$2:$E$15001,data1!$I$2:$I$15001,data1!$I4020)</f>
        <v>15201899</v>
      </c>
      <c r="K4020">
        <f>(data1!$J4020-J4019)/J4019</f>
        <v>0</v>
      </c>
    </row>
    <row r="4021" spans="1:11" x14ac:dyDescent="0.3">
      <c r="A4021" t="s">
        <v>22</v>
      </c>
      <c r="B4021" t="s">
        <v>43</v>
      </c>
      <c r="C4021" t="s">
        <v>13</v>
      </c>
      <c r="D4021" s="2">
        <v>43964.5</v>
      </c>
      <c r="E4021">
        <v>2810</v>
      </c>
      <c r="F4021">
        <v>815.7185759788689</v>
      </c>
      <c r="G4021">
        <v>33</v>
      </c>
      <c r="H4021">
        <v>5</v>
      </c>
      <c r="I4021">
        <f>YEAR(data1!$D4021)</f>
        <v>2020</v>
      </c>
      <c r="J4021">
        <f>SUMIFS(data1!$E$2:$E$15001,data1!$I$2:$I$15001,data1!$I4021)</f>
        <v>15201899</v>
      </c>
      <c r="K4021">
        <f>(data1!$J4021-J4020)/J4020</f>
        <v>0</v>
      </c>
    </row>
    <row r="4022" spans="1:11" x14ac:dyDescent="0.3">
      <c r="A4022" t="s">
        <v>22</v>
      </c>
      <c r="B4022" t="s">
        <v>16</v>
      </c>
      <c r="C4022" t="s">
        <v>21</v>
      </c>
      <c r="D4022" s="2">
        <v>43964.625</v>
      </c>
      <c r="E4022">
        <v>3983</v>
      </c>
      <c r="F4022">
        <v>1388.9933869901599</v>
      </c>
      <c r="G4022">
        <v>33</v>
      </c>
      <c r="H4022">
        <v>3.2</v>
      </c>
      <c r="I4022">
        <f>YEAR(data1!$D4022)</f>
        <v>2020</v>
      </c>
      <c r="J4022">
        <f>SUMIFS(data1!$E$2:$E$15001,data1!$I$2:$I$15001,data1!$I4022)</f>
        <v>15201899</v>
      </c>
      <c r="K4022">
        <f>(data1!$J4022-J4021)/J4021</f>
        <v>0</v>
      </c>
    </row>
    <row r="4023" spans="1:11" x14ac:dyDescent="0.3">
      <c r="A4023" t="s">
        <v>17</v>
      </c>
      <c r="B4023" t="s">
        <v>31</v>
      </c>
      <c r="C4023" t="s">
        <v>13</v>
      </c>
      <c r="D4023" s="2">
        <v>43964.625</v>
      </c>
      <c r="E4023">
        <v>5117</v>
      </c>
      <c r="F4023">
        <v>1028.516565016022</v>
      </c>
      <c r="G4023">
        <v>77</v>
      </c>
      <c r="H4023">
        <v>3.1</v>
      </c>
      <c r="I4023">
        <f>YEAR(data1!$D4023)</f>
        <v>2020</v>
      </c>
      <c r="J4023">
        <f>SUMIFS(data1!$E$2:$E$15001,data1!$I$2:$I$15001,data1!$I4023)</f>
        <v>15201899</v>
      </c>
      <c r="K4023">
        <f>(data1!$J4023-J4022)/J4022</f>
        <v>0</v>
      </c>
    </row>
    <row r="4024" spans="1:11" x14ac:dyDescent="0.3">
      <c r="A4024" t="s">
        <v>17</v>
      </c>
      <c r="B4024" t="s">
        <v>37</v>
      </c>
      <c r="C4024" t="s">
        <v>13</v>
      </c>
      <c r="D4024" s="2">
        <v>43964.708333333343</v>
      </c>
      <c r="E4024">
        <v>3462</v>
      </c>
      <c r="F4024">
        <v>871.24750088534688</v>
      </c>
      <c r="G4024">
        <v>54</v>
      </c>
      <c r="H4024">
        <v>3.3</v>
      </c>
      <c r="I4024">
        <f>YEAR(data1!$D4024)</f>
        <v>2020</v>
      </c>
      <c r="J4024">
        <f>SUMIFS(data1!$E$2:$E$15001,data1!$I$2:$I$15001,data1!$I4024)</f>
        <v>15201899</v>
      </c>
      <c r="K4024">
        <f>(data1!$J4024-J4023)/J4023</f>
        <v>0</v>
      </c>
    </row>
    <row r="4025" spans="1:11" x14ac:dyDescent="0.3">
      <c r="A4025" t="s">
        <v>24</v>
      </c>
      <c r="B4025" t="s">
        <v>25</v>
      </c>
      <c r="C4025" t="s">
        <v>19</v>
      </c>
      <c r="D4025" s="2">
        <v>43964.708333333343</v>
      </c>
      <c r="E4025">
        <v>4325</v>
      </c>
      <c r="F4025">
        <v>1136.4929893409001</v>
      </c>
      <c r="G4025">
        <v>69</v>
      </c>
      <c r="H4025">
        <v>4.5</v>
      </c>
      <c r="I4025">
        <f>YEAR(data1!$D4025)</f>
        <v>2020</v>
      </c>
      <c r="J4025">
        <f>SUMIFS(data1!$E$2:$E$15001,data1!$I$2:$I$15001,data1!$I4025)</f>
        <v>15201899</v>
      </c>
      <c r="K4025">
        <f>(data1!$J4025-J4024)/J4024</f>
        <v>0</v>
      </c>
    </row>
    <row r="4026" spans="1:11" x14ac:dyDescent="0.3">
      <c r="A4026" t="s">
        <v>22</v>
      </c>
      <c r="B4026" t="s">
        <v>23</v>
      </c>
      <c r="C4026" t="s">
        <v>26</v>
      </c>
      <c r="D4026" s="2">
        <v>43964.791666666657</v>
      </c>
      <c r="E4026">
        <v>8332</v>
      </c>
      <c r="F4026">
        <v>3178.8245197894162</v>
      </c>
      <c r="G4026">
        <v>117</v>
      </c>
      <c r="H4026">
        <v>3.4</v>
      </c>
      <c r="I4026">
        <f>YEAR(data1!$D4026)</f>
        <v>2020</v>
      </c>
      <c r="J4026">
        <f>SUMIFS(data1!$E$2:$E$15001,data1!$I$2:$I$15001,data1!$I4026)</f>
        <v>15201899</v>
      </c>
      <c r="K4026">
        <f>(data1!$J4026-J4025)/J4025</f>
        <v>0</v>
      </c>
    </row>
    <row r="4027" spans="1:11" x14ac:dyDescent="0.3">
      <c r="A4027" t="s">
        <v>11</v>
      </c>
      <c r="B4027" t="s">
        <v>35</v>
      </c>
      <c r="C4027" t="s">
        <v>26</v>
      </c>
      <c r="D4027" s="2">
        <v>43964.791666666657</v>
      </c>
      <c r="E4027">
        <v>6493</v>
      </c>
      <c r="F4027">
        <v>1682.592907965269</v>
      </c>
      <c r="G4027">
        <v>51</v>
      </c>
      <c r="H4027">
        <v>4.9000000000000004</v>
      </c>
      <c r="I4027">
        <f>YEAR(data1!$D4027)</f>
        <v>2020</v>
      </c>
      <c r="J4027">
        <f>SUMIFS(data1!$E$2:$E$15001,data1!$I$2:$I$15001,data1!$I4027)</f>
        <v>15201899</v>
      </c>
      <c r="K4027">
        <f>(data1!$J4027-J4026)/J4026</f>
        <v>0</v>
      </c>
    </row>
    <row r="4028" spans="1:11" x14ac:dyDescent="0.3">
      <c r="A4028" t="s">
        <v>22</v>
      </c>
      <c r="B4028" t="s">
        <v>33</v>
      </c>
      <c r="C4028" t="s">
        <v>13</v>
      </c>
      <c r="D4028" s="2">
        <v>43964.916666666657</v>
      </c>
      <c r="E4028">
        <v>5422</v>
      </c>
      <c r="F4028">
        <v>1437.1078110445089</v>
      </c>
      <c r="G4028">
        <v>56</v>
      </c>
      <c r="H4028">
        <v>3.9</v>
      </c>
      <c r="I4028">
        <f>YEAR(data1!$D4028)</f>
        <v>2020</v>
      </c>
      <c r="J4028">
        <f>SUMIFS(data1!$E$2:$E$15001,data1!$I$2:$I$15001,data1!$I4028)</f>
        <v>15201899</v>
      </c>
      <c r="K4028">
        <f>(data1!$J4028-J4027)/J4027</f>
        <v>0</v>
      </c>
    </row>
    <row r="4029" spans="1:11" x14ac:dyDescent="0.3">
      <c r="A4029" t="s">
        <v>17</v>
      </c>
      <c r="B4029" t="s">
        <v>34</v>
      </c>
      <c r="C4029" t="s">
        <v>19</v>
      </c>
      <c r="D4029" s="2">
        <v>43964.958333333343</v>
      </c>
      <c r="E4029">
        <v>14186</v>
      </c>
      <c r="F4029">
        <v>3319.7674689294972</v>
      </c>
      <c r="G4029">
        <v>217</v>
      </c>
      <c r="H4029">
        <v>4.0999999999999996</v>
      </c>
      <c r="I4029">
        <f>YEAR(data1!$D4029)</f>
        <v>2020</v>
      </c>
      <c r="J4029">
        <f>SUMIFS(data1!$E$2:$E$15001,data1!$I$2:$I$15001,data1!$I4029)</f>
        <v>15201899</v>
      </c>
      <c r="K4029">
        <f>(data1!$J4029-J4028)/J4028</f>
        <v>0</v>
      </c>
    </row>
    <row r="4030" spans="1:11" x14ac:dyDescent="0.3">
      <c r="A4030" t="s">
        <v>24</v>
      </c>
      <c r="B4030" t="s">
        <v>25</v>
      </c>
      <c r="C4030" t="s">
        <v>19</v>
      </c>
      <c r="D4030" s="2">
        <v>43965.25</v>
      </c>
      <c r="E4030">
        <v>7319</v>
      </c>
      <c r="F4030">
        <v>1690.1106513944701</v>
      </c>
      <c r="G4030">
        <v>116</v>
      </c>
      <c r="H4030">
        <v>4.3</v>
      </c>
      <c r="I4030">
        <f>YEAR(data1!$D4030)</f>
        <v>2020</v>
      </c>
      <c r="J4030">
        <f>SUMIFS(data1!$E$2:$E$15001,data1!$I$2:$I$15001,data1!$I4030)</f>
        <v>15201899</v>
      </c>
      <c r="K4030">
        <f>(data1!$J4030-J4029)/J4029</f>
        <v>0</v>
      </c>
    </row>
    <row r="4031" spans="1:11" x14ac:dyDescent="0.3">
      <c r="A4031" t="s">
        <v>22</v>
      </c>
      <c r="B4031" t="s">
        <v>43</v>
      </c>
      <c r="C4031" t="s">
        <v>19</v>
      </c>
      <c r="D4031" s="2">
        <v>43965.291666666657</v>
      </c>
      <c r="E4031">
        <v>2266</v>
      </c>
      <c r="F4031">
        <v>685.51228095750639</v>
      </c>
      <c r="G4031">
        <v>17</v>
      </c>
      <c r="H4031">
        <v>4.3</v>
      </c>
      <c r="I4031">
        <f>YEAR(data1!$D4031)</f>
        <v>2020</v>
      </c>
      <c r="J4031">
        <f>SUMIFS(data1!$E$2:$E$15001,data1!$I$2:$I$15001,data1!$I4031)</f>
        <v>15201899</v>
      </c>
      <c r="K4031">
        <f>(data1!$J4031-J4030)/J4030</f>
        <v>0</v>
      </c>
    </row>
    <row r="4032" spans="1:11" x14ac:dyDescent="0.3">
      <c r="A4032" t="s">
        <v>17</v>
      </c>
      <c r="B4032" t="s">
        <v>37</v>
      </c>
      <c r="C4032" t="s">
        <v>19</v>
      </c>
      <c r="D4032" s="2">
        <v>43965.333333333343</v>
      </c>
      <c r="E4032">
        <v>5406</v>
      </c>
      <c r="F4032">
        <v>1773.802708322075</v>
      </c>
      <c r="G4032">
        <v>38</v>
      </c>
      <c r="H4032">
        <v>3.6</v>
      </c>
      <c r="I4032">
        <f>YEAR(data1!$D4032)</f>
        <v>2020</v>
      </c>
      <c r="J4032">
        <f>SUMIFS(data1!$E$2:$E$15001,data1!$I$2:$I$15001,data1!$I4032)</f>
        <v>15201899</v>
      </c>
      <c r="K4032">
        <f>(data1!$J4032-J4031)/J4031</f>
        <v>0</v>
      </c>
    </row>
    <row r="4033" spans="1:11" x14ac:dyDescent="0.3">
      <c r="A4033" t="s">
        <v>24</v>
      </c>
      <c r="B4033" t="s">
        <v>42</v>
      </c>
      <c r="C4033" t="s">
        <v>21</v>
      </c>
      <c r="D4033" s="2">
        <v>43965.416666666657</v>
      </c>
      <c r="E4033">
        <v>3847</v>
      </c>
      <c r="F4033">
        <v>793.24132302660666</v>
      </c>
      <c r="G4033">
        <v>45</v>
      </c>
      <c r="H4033">
        <v>3.1</v>
      </c>
      <c r="I4033">
        <f>YEAR(data1!$D4033)</f>
        <v>2020</v>
      </c>
      <c r="J4033">
        <f>SUMIFS(data1!$E$2:$E$15001,data1!$I$2:$I$15001,data1!$I4033)</f>
        <v>15201899</v>
      </c>
      <c r="K4033">
        <f>(data1!$J4033-J4032)/J4032</f>
        <v>0</v>
      </c>
    </row>
    <row r="4034" spans="1:11" x14ac:dyDescent="0.3">
      <c r="A4034" t="s">
        <v>11</v>
      </c>
      <c r="B4034" t="s">
        <v>39</v>
      </c>
      <c r="C4034" t="s">
        <v>13</v>
      </c>
      <c r="D4034" s="2">
        <v>43965.458333333343</v>
      </c>
      <c r="E4034">
        <v>4426</v>
      </c>
      <c r="F4034">
        <v>1737.939169609009</v>
      </c>
      <c r="G4034">
        <v>29</v>
      </c>
      <c r="H4034">
        <v>3.9</v>
      </c>
      <c r="I4034">
        <f>YEAR(data1!$D4034)</f>
        <v>2020</v>
      </c>
      <c r="J4034">
        <f>SUMIFS(data1!$E$2:$E$15001,data1!$I$2:$I$15001,data1!$I4034)</f>
        <v>15201899</v>
      </c>
      <c r="K4034">
        <f>(data1!$J4034-J4033)/J4033</f>
        <v>0</v>
      </c>
    </row>
    <row r="4035" spans="1:11" x14ac:dyDescent="0.3">
      <c r="A4035" t="s">
        <v>17</v>
      </c>
      <c r="B4035" t="s">
        <v>31</v>
      </c>
      <c r="C4035" t="s">
        <v>21</v>
      </c>
      <c r="D4035" s="2">
        <v>43965.583333333343</v>
      </c>
      <c r="E4035">
        <v>5414</v>
      </c>
      <c r="F4035">
        <v>1841.497931234014</v>
      </c>
      <c r="G4035">
        <v>95</v>
      </c>
      <c r="H4035">
        <v>4.9000000000000004</v>
      </c>
      <c r="I4035">
        <f>YEAR(data1!$D4035)</f>
        <v>2020</v>
      </c>
      <c r="J4035">
        <f>SUMIFS(data1!$E$2:$E$15001,data1!$I$2:$I$15001,data1!$I4035)</f>
        <v>15201899</v>
      </c>
      <c r="K4035">
        <f>(data1!$J4035-J4034)/J4034</f>
        <v>0</v>
      </c>
    </row>
    <row r="4036" spans="1:11" x14ac:dyDescent="0.3">
      <c r="A4036" t="s">
        <v>11</v>
      </c>
      <c r="B4036" t="s">
        <v>39</v>
      </c>
      <c r="C4036" t="s">
        <v>21</v>
      </c>
      <c r="D4036" s="2">
        <v>43965.666666666657</v>
      </c>
      <c r="E4036">
        <v>5555</v>
      </c>
      <c r="F4036">
        <v>2016.171897899304</v>
      </c>
      <c r="G4036">
        <v>47</v>
      </c>
      <c r="H4036">
        <v>3.5</v>
      </c>
      <c r="I4036">
        <f>YEAR(data1!$D4036)</f>
        <v>2020</v>
      </c>
      <c r="J4036">
        <f>SUMIFS(data1!$E$2:$E$15001,data1!$I$2:$I$15001,data1!$I4036)</f>
        <v>15201899</v>
      </c>
      <c r="K4036">
        <f>(data1!$J4036-J4035)/J4035</f>
        <v>0</v>
      </c>
    </row>
    <row r="4037" spans="1:11" x14ac:dyDescent="0.3">
      <c r="A4037" t="s">
        <v>24</v>
      </c>
      <c r="B4037" t="s">
        <v>36</v>
      </c>
      <c r="C4037" t="s">
        <v>19</v>
      </c>
      <c r="D4037" s="2">
        <v>43965.875</v>
      </c>
      <c r="E4037">
        <v>3269</v>
      </c>
      <c r="F4037">
        <v>893.70688420572185</v>
      </c>
      <c r="G4037">
        <v>50</v>
      </c>
      <c r="H4037">
        <v>3.1</v>
      </c>
      <c r="I4037">
        <f>YEAR(data1!$D4037)</f>
        <v>2020</v>
      </c>
      <c r="J4037">
        <f>SUMIFS(data1!$E$2:$E$15001,data1!$I$2:$I$15001,data1!$I4037)</f>
        <v>15201899</v>
      </c>
      <c r="K4037">
        <f>(data1!$J4037-J4036)/J4036</f>
        <v>0</v>
      </c>
    </row>
    <row r="4038" spans="1:11" x14ac:dyDescent="0.3">
      <c r="A4038" t="s">
        <v>17</v>
      </c>
      <c r="B4038" t="s">
        <v>37</v>
      </c>
      <c r="C4038" t="s">
        <v>19</v>
      </c>
      <c r="D4038" s="2">
        <v>43965.916666666657</v>
      </c>
      <c r="E4038">
        <v>4629</v>
      </c>
      <c r="F4038">
        <v>1363.319212541692</v>
      </c>
      <c r="G4038">
        <v>33</v>
      </c>
      <c r="H4038">
        <v>4</v>
      </c>
      <c r="I4038">
        <f>YEAR(data1!$D4038)</f>
        <v>2020</v>
      </c>
      <c r="J4038">
        <f>SUMIFS(data1!$E$2:$E$15001,data1!$I$2:$I$15001,data1!$I4038)</f>
        <v>15201899</v>
      </c>
      <c r="K4038">
        <f>(data1!$J4038-J4037)/J4037</f>
        <v>0</v>
      </c>
    </row>
    <row r="4039" spans="1:11" x14ac:dyDescent="0.3">
      <c r="A4039" t="s">
        <v>15</v>
      </c>
      <c r="B4039" t="s">
        <v>16</v>
      </c>
      <c r="C4039" t="s">
        <v>19</v>
      </c>
      <c r="D4039" s="2">
        <v>43966.041666666657</v>
      </c>
      <c r="E4039">
        <v>3192</v>
      </c>
      <c r="F4039">
        <v>804.14549338091888</v>
      </c>
      <c r="G4039">
        <v>27</v>
      </c>
      <c r="H4039">
        <v>3.5</v>
      </c>
      <c r="I4039">
        <f>YEAR(data1!$D4039)</f>
        <v>2020</v>
      </c>
      <c r="J4039">
        <f>SUMIFS(data1!$E$2:$E$15001,data1!$I$2:$I$15001,data1!$I4039)</f>
        <v>15201899</v>
      </c>
      <c r="K4039">
        <f>(data1!$J4039-J4038)/J4038</f>
        <v>0</v>
      </c>
    </row>
    <row r="4040" spans="1:11" x14ac:dyDescent="0.3">
      <c r="A4040" t="s">
        <v>17</v>
      </c>
      <c r="B4040" t="s">
        <v>29</v>
      </c>
      <c r="C4040" t="s">
        <v>13</v>
      </c>
      <c r="D4040" s="2">
        <v>43966.208333333343</v>
      </c>
      <c r="E4040">
        <v>2109</v>
      </c>
      <c r="F4040">
        <v>741.11189849261405</v>
      </c>
      <c r="G4040">
        <v>40</v>
      </c>
      <c r="H4040">
        <v>4.4000000000000004</v>
      </c>
      <c r="I4040">
        <f>YEAR(data1!$D4040)</f>
        <v>2020</v>
      </c>
      <c r="J4040">
        <f>SUMIFS(data1!$E$2:$E$15001,data1!$I$2:$I$15001,data1!$I4040)</f>
        <v>15201899</v>
      </c>
      <c r="K4040">
        <f>(data1!$J4040-J4039)/J4039</f>
        <v>0</v>
      </c>
    </row>
    <row r="4041" spans="1:11" x14ac:dyDescent="0.3">
      <c r="A4041" t="s">
        <v>11</v>
      </c>
      <c r="B4041" t="s">
        <v>39</v>
      </c>
      <c r="C4041" t="s">
        <v>13</v>
      </c>
      <c r="D4041" s="2">
        <v>43966.208333333343</v>
      </c>
      <c r="E4041">
        <v>2015</v>
      </c>
      <c r="F4041">
        <v>760.79366103082089</v>
      </c>
      <c r="G4041">
        <v>39</v>
      </c>
      <c r="H4041">
        <v>4.8</v>
      </c>
      <c r="I4041">
        <f>YEAR(data1!$D4041)</f>
        <v>2020</v>
      </c>
      <c r="J4041">
        <f>SUMIFS(data1!$E$2:$E$15001,data1!$I$2:$I$15001,data1!$I4041)</f>
        <v>15201899</v>
      </c>
      <c r="K4041">
        <f>(data1!$J4041-J4040)/J4040</f>
        <v>0</v>
      </c>
    </row>
    <row r="4042" spans="1:11" x14ac:dyDescent="0.3">
      <c r="A4042" t="s">
        <v>11</v>
      </c>
      <c r="B4042" t="s">
        <v>35</v>
      </c>
      <c r="C4042" t="s">
        <v>21</v>
      </c>
      <c r="D4042" s="2">
        <v>43966.375</v>
      </c>
      <c r="E4042">
        <v>2550</v>
      </c>
      <c r="F4042">
        <v>533.94180940378567</v>
      </c>
      <c r="G4042">
        <v>29</v>
      </c>
      <c r="H4042">
        <v>3.3</v>
      </c>
      <c r="I4042">
        <f>YEAR(data1!$D4042)</f>
        <v>2020</v>
      </c>
      <c r="J4042">
        <f>SUMIFS(data1!$E$2:$E$15001,data1!$I$2:$I$15001,data1!$I4042)</f>
        <v>15201899</v>
      </c>
      <c r="K4042">
        <f>(data1!$J4042-J4041)/J4041</f>
        <v>0</v>
      </c>
    </row>
    <row r="4043" spans="1:11" x14ac:dyDescent="0.3">
      <c r="A4043" t="s">
        <v>22</v>
      </c>
      <c r="B4043" t="s">
        <v>16</v>
      </c>
      <c r="C4043" t="s">
        <v>13</v>
      </c>
      <c r="D4043" s="2">
        <v>43966.458333333343</v>
      </c>
      <c r="E4043">
        <v>2545</v>
      </c>
      <c r="F4043">
        <v>815.08045287028801</v>
      </c>
      <c r="G4043">
        <v>34</v>
      </c>
      <c r="H4043">
        <v>4.7</v>
      </c>
      <c r="I4043">
        <f>YEAR(data1!$D4043)</f>
        <v>2020</v>
      </c>
      <c r="J4043">
        <f>SUMIFS(data1!$E$2:$E$15001,data1!$I$2:$I$15001,data1!$I4043)</f>
        <v>15201899</v>
      </c>
      <c r="K4043">
        <f>(data1!$J4043-J4042)/J4042</f>
        <v>0</v>
      </c>
    </row>
    <row r="4044" spans="1:11" x14ac:dyDescent="0.3">
      <c r="A4044" t="s">
        <v>24</v>
      </c>
      <c r="B4044" t="s">
        <v>42</v>
      </c>
      <c r="C4044" t="s">
        <v>21</v>
      </c>
      <c r="D4044" s="2">
        <v>43966.708333333343</v>
      </c>
      <c r="E4044">
        <v>6620</v>
      </c>
      <c r="F4044">
        <v>2027.4024560324749</v>
      </c>
      <c r="G4044">
        <v>65</v>
      </c>
      <c r="H4044">
        <v>4.8</v>
      </c>
      <c r="I4044">
        <f>YEAR(data1!$D4044)</f>
        <v>2020</v>
      </c>
      <c r="J4044">
        <f>SUMIFS(data1!$E$2:$E$15001,data1!$I$2:$I$15001,data1!$I4044)</f>
        <v>15201899</v>
      </c>
      <c r="K4044">
        <f>(data1!$J4044-J4043)/J4043</f>
        <v>0</v>
      </c>
    </row>
    <row r="4045" spans="1:11" x14ac:dyDescent="0.3">
      <c r="A4045" t="s">
        <v>22</v>
      </c>
      <c r="B4045" t="s">
        <v>44</v>
      </c>
      <c r="C4045" t="s">
        <v>26</v>
      </c>
      <c r="D4045" s="2">
        <v>43966.875</v>
      </c>
      <c r="E4045">
        <v>3386</v>
      </c>
      <c r="F4045">
        <v>1317.946174952285</v>
      </c>
      <c r="G4045">
        <v>44</v>
      </c>
      <c r="H4045">
        <v>3.4</v>
      </c>
      <c r="I4045">
        <f>YEAR(data1!$D4045)</f>
        <v>2020</v>
      </c>
      <c r="J4045">
        <f>SUMIFS(data1!$E$2:$E$15001,data1!$I$2:$I$15001,data1!$I4045)</f>
        <v>15201899</v>
      </c>
      <c r="K4045">
        <f>(data1!$J4045-J4044)/J4044</f>
        <v>0</v>
      </c>
    </row>
    <row r="4046" spans="1:11" x14ac:dyDescent="0.3">
      <c r="A4046" t="s">
        <v>11</v>
      </c>
      <c r="B4046" t="s">
        <v>41</v>
      </c>
      <c r="C4046" t="s">
        <v>21</v>
      </c>
      <c r="D4046" s="2">
        <v>43966.958333333343</v>
      </c>
      <c r="E4046">
        <v>6192</v>
      </c>
      <c r="F4046">
        <v>2216.6272044242778</v>
      </c>
      <c r="G4046">
        <v>48</v>
      </c>
      <c r="H4046">
        <v>4.9000000000000004</v>
      </c>
      <c r="I4046">
        <f>YEAR(data1!$D4046)</f>
        <v>2020</v>
      </c>
      <c r="J4046">
        <f>SUMIFS(data1!$E$2:$E$15001,data1!$I$2:$I$15001,data1!$I4046)</f>
        <v>15201899</v>
      </c>
      <c r="K4046">
        <f>(data1!$J4046-J4045)/J4045</f>
        <v>0</v>
      </c>
    </row>
    <row r="4047" spans="1:11" x14ac:dyDescent="0.3">
      <c r="A4047" t="s">
        <v>17</v>
      </c>
      <c r="B4047" t="s">
        <v>31</v>
      </c>
      <c r="C4047" t="s">
        <v>13</v>
      </c>
      <c r="D4047" s="2">
        <v>43967</v>
      </c>
      <c r="E4047">
        <v>8181</v>
      </c>
      <c r="F4047">
        <v>2598.9477377446528</v>
      </c>
      <c r="G4047">
        <v>115</v>
      </c>
      <c r="H4047">
        <v>4.8</v>
      </c>
      <c r="I4047">
        <f>YEAR(data1!$D4047)</f>
        <v>2020</v>
      </c>
      <c r="J4047">
        <f>SUMIFS(data1!$E$2:$E$15001,data1!$I$2:$I$15001,data1!$I4047)</f>
        <v>15201899</v>
      </c>
      <c r="K4047">
        <f>(data1!$J4047-J4046)/J4046</f>
        <v>0</v>
      </c>
    </row>
    <row r="4048" spans="1:11" x14ac:dyDescent="0.3">
      <c r="A4048" t="s">
        <v>11</v>
      </c>
      <c r="B4048" t="s">
        <v>12</v>
      </c>
      <c r="C4048" t="s">
        <v>26</v>
      </c>
      <c r="D4048" s="2">
        <v>43967.083333333343</v>
      </c>
      <c r="E4048">
        <v>3001</v>
      </c>
      <c r="F4048">
        <v>1049.922845448601</v>
      </c>
      <c r="G4048">
        <v>24</v>
      </c>
      <c r="H4048">
        <v>3.5</v>
      </c>
      <c r="I4048">
        <f>YEAR(data1!$D4048)</f>
        <v>2020</v>
      </c>
      <c r="J4048">
        <f>SUMIFS(data1!$E$2:$E$15001,data1!$I$2:$I$15001,data1!$I4048)</f>
        <v>15201899</v>
      </c>
      <c r="K4048">
        <f>(data1!$J4048-J4047)/J4047</f>
        <v>0</v>
      </c>
    </row>
    <row r="4049" spans="1:11" x14ac:dyDescent="0.3">
      <c r="A4049" t="s">
        <v>22</v>
      </c>
      <c r="B4049" t="s">
        <v>16</v>
      </c>
      <c r="C4049" t="s">
        <v>13</v>
      </c>
      <c r="D4049" s="2">
        <v>43967.166666666657</v>
      </c>
      <c r="E4049">
        <v>4573</v>
      </c>
      <c r="F4049">
        <v>1024.8484837747201</v>
      </c>
      <c r="G4049">
        <v>59</v>
      </c>
      <c r="H4049">
        <v>4.0999999999999996</v>
      </c>
      <c r="I4049">
        <f>YEAR(data1!$D4049)</f>
        <v>2020</v>
      </c>
      <c r="J4049">
        <f>SUMIFS(data1!$E$2:$E$15001,data1!$I$2:$I$15001,data1!$I4049)</f>
        <v>15201899</v>
      </c>
      <c r="K4049">
        <f>(data1!$J4049-J4048)/J4048</f>
        <v>0</v>
      </c>
    </row>
    <row r="4050" spans="1:11" x14ac:dyDescent="0.3">
      <c r="A4050" t="s">
        <v>11</v>
      </c>
      <c r="B4050" t="s">
        <v>39</v>
      </c>
      <c r="C4050" t="s">
        <v>19</v>
      </c>
      <c r="D4050" s="2">
        <v>43967.166666666657</v>
      </c>
      <c r="E4050">
        <v>5231</v>
      </c>
      <c r="F4050">
        <v>1674.1129040987651</v>
      </c>
      <c r="G4050">
        <v>54</v>
      </c>
      <c r="H4050">
        <v>4.7</v>
      </c>
      <c r="I4050">
        <f>YEAR(data1!$D4050)</f>
        <v>2020</v>
      </c>
      <c r="J4050">
        <f>SUMIFS(data1!$E$2:$E$15001,data1!$I$2:$I$15001,data1!$I4050)</f>
        <v>15201899</v>
      </c>
      <c r="K4050">
        <f>(data1!$J4050-J4049)/J4049</f>
        <v>0</v>
      </c>
    </row>
    <row r="4051" spans="1:11" x14ac:dyDescent="0.3">
      <c r="A4051" t="s">
        <v>22</v>
      </c>
      <c r="B4051" t="s">
        <v>43</v>
      </c>
      <c r="C4051" t="s">
        <v>13</v>
      </c>
      <c r="D4051" s="2">
        <v>43967.333333333343</v>
      </c>
      <c r="E4051">
        <v>7823</v>
      </c>
      <c r="F4051">
        <v>2962.9326756885471</v>
      </c>
      <c r="G4051">
        <v>105</v>
      </c>
      <c r="H4051">
        <v>4.7</v>
      </c>
      <c r="I4051">
        <f>YEAR(data1!$D4051)</f>
        <v>2020</v>
      </c>
      <c r="J4051">
        <f>SUMIFS(data1!$E$2:$E$15001,data1!$I$2:$I$15001,data1!$I4051)</f>
        <v>15201899</v>
      </c>
      <c r="K4051">
        <f>(data1!$J4051-J4050)/J4050</f>
        <v>0</v>
      </c>
    </row>
    <row r="4052" spans="1:11" x14ac:dyDescent="0.3">
      <c r="A4052" t="s">
        <v>17</v>
      </c>
      <c r="B4052" t="s">
        <v>37</v>
      </c>
      <c r="C4052" t="s">
        <v>19</v>
      </c>
      <c r="D4052" s="2">
        <v>43967.416666666657</v>
      </c>
      <c r="E4052">
        <v>5439</v>
      </c>
      <c r="F4052">
        <v>1397.3151822978309</v>
      </c>
      <c r="G4052">
        <v>68</v>
      </c>
      <c r="H4052">
        <v>3.8</v>
      </c>
      <c r="I4052">
        <f>YEAR(data1!$D4052)</f>
        <v>2020</v>
      </c>
      <c r="J4052">
        <f>SUMIFS(data1!$E$2:$E$15001,data1!$I$2:$I$15001,data1!$I4052)</f>
        <v>15201899</v>
      </c>
      <c r="K4052">
        <f>(data1!$J4052-J4051)/J4051</f>
        <v>0</v>
      </c>
    </row>
    <row r="4053" spans="1:11" x14ac:dyDescent="0.3">
      <c r="A4053" t="s">
        <v>22</v>
      </c>
      <c r="B4053" t="s">
        <v>44</v>
      </c>
      <c r="C4053" t="s">
        <v>26</v>
      </c>
      <c r="D4053" s="2">
        <v>43967.5</v>
      </c>
      <c r="E4053">
        <v>3939</v>
      </c>
      <c r="F4053">
        <v>1142.2147082504589</v>
      </c>
      <c r="G4053">
        <v>30</v>
      </c>
      <c r="H4053">
        <v>4.4000000000000004</v>
      </c>
      <c r="I4053">
        <f>YEAR(data1!$D4053)</f>
        <v>2020</v>
      </c>
      <c r="J4053">
        <f>SUMIFS(data1!$E$2:$E$15001,data1!$I$2:$I$15001,data1!$I4053)</f>
        <v>15201899</v>
      </c>
      <c r="K4053">
        <f>(data1!$J4053-J4052)/J4052</f>
        <v>0</v>
      </c>
    </row>
    <row r="4054" spans="1:11" x14ac:dyDescent="0.3">
      <c r="A4054" t="s">
        <v>17</v>
      </c>
      <c r="B4054" t="s">
        <v>31</v>
      </c>
      <c r="C4054" t="s">
        <v>21</v>
      </c>
      <c r="D4054" s="2">
        <v>43967.541666666657</v>
      </c>
      <c r="E4054">
        <v>4149</v>
      </c>
      <c r="F4054">
        <v>1414.625282277957</v>
      </c>
      <c r="G4054">
        <v>38</v>
      </c>
      <c r="H4054">
        <v>4.5999999999999996</v>
      </c>
      <c r="I4054">
        <f>YEAR(data1!$D4054)</f>
        <v>2020</v>
      </c>
      <c r="J4054">
        <f>SUMIFS(data1!$E$2:$E$15001,data1!$I$2:$I$15001,data1!$I4054)</f>
        <v>15201899</v>
      </c>
      <c r="K4054">
        <f>(data1!$J4054-J4053)/J4053</f>
        <v>0</v>
      </c>
    </row>
    <row r="4055" spans="1:11" x14ac:dyDescent="0.3">
      <c r="A4055" t="s">
        <v>11</v>
      </c>
      <c r="B4055" t="s">
        <v>38</v>
      </c>
      <c r="C4055" t="s">
        <v>13</v>
      </c>
      <c r="D4055" s="2">
        <v>43967.625</v>
      </c>
      <c r="E4055">
        <v>5473</v>
      </c>
      <c r="F4055">
        <v>1231.2946914362799</v>
      </c>
      <c r="G4055">
        <v>101</v>
      </c>
      <c r="H4055">
        <v>3.7</v>
      </c>
      <c r="I4055">
        <f>YEAR(data1!$D4055)</f>
        <v>2020</v>
      </c>
      <c r="J4055">
        <f>SUMIFS(data1!$E$2:$E$15001,data1!$I$2:$I$15001,data1!$I4055)</f>
        <v>15201899</v>
      </c>
      <c r="K4055">
        <f>(data1!$J4055-J4054)/J4054</f>
        <v>0</v>
      </c>
    </row>
    <row r="4056" spans="1:11" x14ac:dyDescent="0.3">
      <c r="A4056" t="s">
        <v>22</v>
      </c>
      <c r="B4056" t="s">
        <v>43</v>
      </c>
      <c r="C4056" t="s">
        <v>19</v>
      </c>
      <c r="D4056" s="2">
        <v>43967.708333333343</v>
      </c>
      <c r="E4056">
        <v>1560</v>
      </c>
      <c r="F4056">
        <v>433.68288364574039</v>
      </c>
      <c r="G4056">
        <v>11</v>
      </c>
      <c r="H4056">
        <v>4.4000000000000004</v>
      </c>
      <c r="I4056">
        <f>YEAR(data1!$D4056)</f>
        <v>2020</v>
      </c>
      <c r="J4056">
        <f>SUMIFS(data1!$E$2:$E$15001,data1!$I$2:$I$15001,data1!$I4056)</f>
        <v>15201899</v>
      </c>
      <c r="K4056">
        <f>(data1!$J4056-J4055)/J4055</f>
        <v>0</v>
      </c>
    </row>
    <row r="4057" spans="1:11" x14ac:dyDescent="0.3">
      <c r="A4057" t="s">
        <v>15</v>
      </c>
      <c r="B4057" t="s">
        <v>40</v>
      </c>
      <c r="C4057" t="s">
        <v>26</v>
      </c>
      <c r="D4057" s="2">
        <v>43967.875</v>
      </c>
      <c r="E4057">
        <v>4974</v>
      </c>
      <c r="F4057">
        <v>1320.151348840398</v>
      </c>
      <c r="G4057">
        <v>56</v>
      </c>
      <c r="H4057">
        <v>4.7</v>
      </c>
      <c r="I4057">
        <f>YEAR(data1!$D4057)</f>
        <v>2020</v>
      </c>
      <c r="J4057">
        <f>SUMIFS(data1!$E$2:$E$15001,data1!$I$2:$I$15001,data1!$I4057)</f>
        <v>15201899</v>
      </c>
      <c r="K4057">
        <f>(data1!$J4057-J4056)/J4056</f>
        <v>0</v>
      </c>
    </row>
    <row r="4058" spans="1:11" x14ac:dyDescent="0.3">
      <c r="A4058" t="s">
        <v>17</v>
      </c>
      <c r="B4058" t="s">
        <v>31</v>
      </c>
      <c r="C4058" t="s">
        <v>19</v>
      </c>
      <c r="D4058" s="2">
        <v>43968.125</v>
      </c>
      <c r="E4058">
        <v>4834</v>
      </c>
      <c r="F4058">
        <v>1141.1085574289641</v>
      </c>
      <c r="G4058">
        <v>49</v>
      </c>
      <c r="H4058">
        <v>5</v>
      </c>
      <c r="I4058">
        <f>YEAR(data1!$D4058)</f>
        <v>2020</v>
      </c>
      <c r="J4058">
        <f>SUMIFS(data1!$E$2:$E$15001,data1!$I$2:$I$15001,data1!$I4058)</f>
        <v>15201899</v>
      </c>
      <c r="K4058">
        <f>(data1!$J4058-J4057)/J4057</f>
        <v>0</v>
      </c>
    </row>
    <row r="4059" spans="1:11" x14ac:dyDescent="0.3">
      <c r="A4059" t="s">
        <v>24</v>
      </c>
      <c r="B4059" t="s">
        <v>27</v>
      </c>
      <c r="C4059" t="s">
        <v>26</v>
      </c>
      <c r="D4059" s="2">
        <v>43968.25</v>
      </c>
      <c r="E4059">
        <v>5145</v>
      </c>
      <c r="F4059">
        <v>1841.083752882364</v>
      </c>
      <c r="G4059">
        <v>44</v>
      </c>
      <c r="H4059">
        <v>4.7</v>
      </c>
      <c r="I4059">
        <f>YEAR(data1!$D4059)</f>
        <v>2020</v>
      </c>
      <c r="J4059">
        <f>SUMIFS(data1!$E$2:$E$15001,data1!$I$2:$I$15001,data1!$I4059)</f>
        <v>15201899</v>
      </c>
      <c r="K4059">
        <f>(data1!$J4059-J4058)/J4058</f>
        <v>0</v>
      </c>
    </row>
    <row r="4060" spans="1:11" x14ac:dyDescent="0.3">
      <c r="A4060" t="s">
        <v>17</v>
      </c>
      <c r="B4060" t="s">
        <v>31</v>
      </c>
      <c r="C4060" t="s">
        <v>13</v>
      </c>
      <c r="D4060" s="2">
        <v>43968.333333333343</v>
      </c>
      <c r="E4060">
        <v>3273</v>
      </c>
      <c r="F4060">
        <v>991.2198944327987</v>
      </c>
      <c r="G4060">
        <v>39</v>
      </c>
      <c r="H4060">
        <v>4.9000000000000004</v>
      </c>
      <c r="I4060">
        <f>YEAR(data1!$D4060)</f>
        <v>2020</v>
      </c>
      <c r="J4060">
        <f>SUMIFS(data1!$E$2:$E$15001,data1!$I$2:$I$15001,data1!$I4060)</f>
        <v>15201899</v>
      </c>
      <c r="K4060">
        <f>(data1!$J4060-J4059)/J4059</f>
        <v>0</v>
      </c>
    </row>
    <row r="4061" spans="1:11" x14ac:dyDescent="0.3">
      <c r="A4061" t="s">
        <v>17</v>
      </c>
      <c r="B4061" t="s">
        <v>18</v>
      </c>
      <c r="C4061" t="s">
        <v>21</v>
      </c>
      <c r="D4061" s="2">
        <v>43968.583333333343</v>
      </c>
      <c r="E4061">
        <v>1555</v>
      </c>
      <c r="F4061">
        <v>574.55078507268411</v>
      </c>
      <c r="G4061">
        <v>29</v>
      </c>
      <c r="H4061">
        <v>3.8</v>
      </c>
      <c r="I4061">
        <f>YEAR(data1!$D4061)</f>
        <v>2020</v>
      </c>
      <c r="J4061">
        <f>SUMIFS(data1!$E$2:$E$15001,data1!$I$2:$I$15001,data1!$I4061)</f>
        <v>15201899</v>
      </c>
      <c r="K4061">
        <f>(data1!$J4061-J4060)/J4060</f>
        <v>0</v>
      </c>
    </row>
    <row r="4062" spans="1:11" x14ac:dyDescent="0.3">
      <c r="A4062" t="s">
        <v>11</v>
      </c>
      <c r="B4062" t="s">
        <v>39</v>
      </c>
      <c r="C4062" t="s">
        <v>26</v>
      </c>
      <c r="D4062" s="2">
        <v>43968.583333333343</v>
      </c>
      <c r="E4062">
        <v>4039</v>
      </c>
      <c r="F4062">
        <v>1419.0883246980891</v>
      </c>
      <c r="G4062">
        <v>28</v>
      </c>
      <c r="H4062">
        <v>4.2</v>
      </c>
      <c r="I4062">
        <f>YEAR(data1!$D4062)</f>
        <v>2020</v>
      </c>
      <c r="J4062">
        <f>SUMIFS(data1!$E$2:$E$15001,data1!$I$2:$I$15001,data1!$I4062)</f>
        <v>15201899</v>
      </c>
      <c r="K4062">
        <f>(data1!$J4062-J4061)/J4061</f>
        <v>0</v>
      </c>
    </row>
    <row r="4063" spans="1:11" x14ac:dyDescent="0.3">
      <c r="A4063" t="s">
        <v>22</v>
      </c>
      <c r="B4063" t="s">
        <v>33</v>
      </c>
      <c r="C4063" t="s">
        <v>21</v>
      </c>
      <c r="D4063" s="2">
        <v>43968.666666666657</v>
      </c>
      <c r="E4063">
        <v>7102</v>
      </c>
      <c r="F4063">
        <v>1481.2141655830351</v>
      </c>
      <c r="G4063">
        <v>92</v>
      </c>
      <c r="H4063">
        <v>3.9</v>
      </c>
      <c r="I4063">
        <f>YEAR(data1!$D4063)</f>
        <v>2020</v>
      </c>
      <c r="J4063">
        <f>SUMIFS(data1!$E$2:$E$15001,data1!$I$2:$I$15001,data1!$I4063)</f>
        <v>15201899</v>
      </c>
      <c r="K4063">
        <f>(data1!$J4063-J4062)/J4062</f>
        <v>0</v>
      </c>
    </row>
    <row r="4064" spans="1:11" x14ac:dyDescent="0.3">
      <c r="A4064" t="s">
        <v>17</v>
      </c>
      <c r="B4064" t="s">
        <v>34</v>
      </c>
      <c r="C4064" t="s">
        <v>19</v>
      </c>
      <c r="D4064" s="2">
        <v>43968.708333333343</v>
      </c>
      <c r="E4064">
        <v>3064</v>
      </c>
      <c r="F4064">
        <v>1049.005543406578</v>
      </c>
      <c r="G4064">
        <v>22</v>
      </c>
      <c r="H4064">
        <v>3.8</v>
      </c>
      <c r="I4064">
        <f>YEAR(data1!$D4064)</f>
        <v>2020</v>
      </c>
      <c r="J4064">
        <f>SUMIFS(data1!$E$2:$E$15001,data1!$I$2:$I$15001,data1!$I4064)</f>
        <v>15201899</v>
      </c>
      <c r="K4064">
        <f>(data1!$J4064-J4063)/J4063</f>
        <v>0</v>
      </c>
    </row>
    <row r="4065" spans="1:11" x14ac:dyDescent="0.3">
      <c r="A4065" t="s">
        <v>15</v>
      </c>
      <c r="B4065" t="s">
        <v>16</v>
      </c>
      <c r="C4065" t="s">
        <v>19</v>
      </c>
      <c r="D4065" s="2">
        <v>43968.75</v>
      </c>
      <c r="E4065">
        <v>4064</v>
      </c>
      <c r="F4065">
        <v>915.62610378284205</v>
      </c>
      <c r="G4065">
        <v>32</v>
      </c>
      <c r="H4065">
        <v>3.1</v>
      </c>
      <c r="I4065">
        <f>YEAR(data1!$D4065)</f>
        <v>2020</v>
      </c>
      <c r="J4065">
        <f>SUMIFS(data1!$E$2:$E$15001,data1!$I$2:$I$15001,data1!$I4065)</f>
        <v>15201899</v>
      </c>
      <c r="K4065">
        <f>(data1!$J4065-J4064)/J4064</f>
        <v>0</v>
      </c>
    </row>
    <row r="4066" spans="1:11" x14ac:dyDescent="0.3">
      <c r="A4066" t="s">
        <v>15</v>
      </c>
      <c r="B4066" t="s">
        <v>30</v>
      </c>
      <c r="C4066" t="s">
        <v>13</v>
      </c>
      <c r="D4066" s="2">
        <v>43968.875</v>
      </c>
      <c r="E4066">
        <v>5072</v>
      </c>
      <c r="F4066">
        <v>1627.2193173659391</v>
      </c>
      <c r="G4066">
        <v>67</v>
      </c>
      <c r="H4066">
        <v>4.5999999999999996</v>
      </c>
      <c r="I4066">
        <f>YEAR(data1!$D4066)</f>
        <v>2020</v>
      </c>
      <c r="J4066">
        <f>SUMIFS(data1!$E$2:$E$15001,data1!$I$2:$I$15001,data1!$I4066)</f>
        <v>15201899</v>
      </c>
      <c r="K4066">
        <f>(data1!$J4066-J4065)/J4065</f>
        <v>0</v>
      </c>
    </row>
    <row r="4067" spans="1:11" x14ac:dyDescent="0.3">
      <c r="A4067" t="s">
        <v>17</v>
      </c>
      <c r="B4067" t="s">
        <v>37</v>
      </c>
      <c r="C4067" t="s">
        <v>19</v>
      </c>
      <c r="D4067" s="2">
        <v>43969.416666666657</v>
      </c>
      <c r="E4067">
        <v>2935</v>
      </c>
      <c r="F4067">
        <v>1133.029563775103</v>
      </c>
      <c r="G4067">
        <v>34</v>
      </c>
      <c r="H4067">
        <v>4.2</v>
      </c>
      <c r="I4067">
        <f>YEAR(data1!$D4067)</f>
        <v>2020</v>
      </c>
      <c r="J4067">
        <f>SUMIFS(data1!$E$2:$E$15001,data1!$I$2:$I$15001,data1!$I4067)</f>
        <v>15201899</v>
      </c>
      <c r="K4067">
        <f>(data1!$J4067-J4066)/J4066</f>
        <v>0</v>
      </c>
    </row>
    <row r="4068" spans="1:11" x14ac:dyDescent="0.3">
      <c r="A4068" t="s">
        <v>24</v>
      </c>
      <c r="B4068" t="s">
        <v>42</v>
      </c>
      <c r="C4068" t="s">
        <v>26</v>
      </c>
      <c r="D4068" s="2">
        <v>43969.458333333343</v>
      </c>
      <c r="E4068">
        <v>5983</v>
      </c>
      <c r="F4068">
        <v>1274.5739699137559</v>
      </c>
      <c r="G4068">
        <v>68</v>
      </c>
      <c r="H4068">
        <v>3.4</v>
      </c>
      <c r="I4068">
        <f>YEAR(data1!$D4068)</f>
        <v>2020</v>
      </c>
      <c r="J4068">
        <f>SUMIFS(data1!$E$2:$E$15001,data1!$I$2:$I$15001,data1!$I4068)</f>
        <v>15201899</v>
      </c>
      <c r="K4068">
        <f>(data1!$J4068-J4067)/J4067</f>
        <v>0</v>
      </c>
    </row>
    <row r="4069" spans="1:11" x14ac:dyDescent="0.3">
      <c r="A4069" t="s">
        <v>24</v>
      </c>
      <c r="B4069" t="s">
        <v>27</v>
      </c>
      <c r="C4069" t="s">
        <v>19</v>
      </c>
      <c r="D4069" s="2">
        <v>43969.708333333343</v>
      </c>
      <c r="E4069">
        <v>8491</v>
      </c>
      <c r="F4069">
        <v>1824.423859075639</v>
      </c>
      <c r="G4069">
        <v>161</v>
      </c>
      <c r="H4069">
        <v>4</v>
      </c>
      <c r="I4069">
        <f>YEAR(data1!$D4069)</f>
        <v>2020</v>
      </c>
      <c r="J4069">
        <f>SUMIFS(data1!$E$2:$E$15001,data1!$I$2:$I$15001,data1!$I4069)</f>
        <v>15201899</v>
      </c>
      <c r="K4069">
        <f>(data1!$J4069-J4068)/J4068</f>
        <v>0</v>
      </c>
    </row>
    <row r="4070" spans="1:11" x14ac:dyDescent="0.3">
      <c r="A4070" t="s">
        <v>11</v>
      </c>
      <c r="B4070" t="s">
        <v>12</v>
      </c>
      <c r="C4070" t="s">
        <v>19</v>
      </c>
      <c r="D4070" s="2">
        <v>43969.708333333343</v>
      </c>
      <c r="E4070">
        <v>6150</v>
      </c>
      <c r="F4070">
        <v>1257.0586026767669</v>
      </c>
      <c r="G4070">
        <v>57</v>
      </c>
      <c r="H4070">
        <v>4.0999999999999996</v>
      </c>
      <c r="I4070">
        <f>YEAR(data1!$D4070)</f>
        <v>2020</v>
      </c>
      <c r="J4070">
        <f>SUMIFS(data1!$E$2:$E$15001,data1!$I$2:$I$15001,data1!$I4070)</f>
        <v>15201899</v>
      </c>
      <c r="K4070">
        <f>(data1!$J4070-J4069)/J4069</f>
        <v>0</v>
      </c>
    </row>
    <row r="4071" spans="1:11" x14ac:dyDescent="0.3">
      <c r="A4071" t="s">
        <v>17</v>
      </c>
      <c r="B4071" t="s">
        <v>29</v>
      </c>
      <c r="C4071" t="s">
        <v>21</v>
      </c>
      <c r="D4071" s="2">
        <v>43969.75</v>
      </c>
      <c r="E4071">
        <v>268</v>
      </c>
      <c r="F4071">
        <v>83.803252086514192</v>
      </c>
      <c r="G4071">
        <v>2</v>
      </c>
      <c r="H4071">
        <v>4</v>
      </c>
      <c r="I4071">
        <f>YEAR(data1!$D4071)</f>
        <v>2020</v>
      </c>
      <c r="J4071">
        <f>SUMIFS(data1!$E$2:$E$15001,data1!$I$2:$I$15001,data1!$I4071)</f>
        <v>15201899</v>
      </c>
      <c r="K4071">
        <f>(data1!$J4071-J4070)/J4070</f>
        <v>0</v>
      </c>
    </row>
    <row r="4072" spans="1:11" x14ac:dyDescent="0.3">
      <c r="A4072" t="s">
        <v>22</v>
      </c>
      <c r="B4072" t="s">
        <v>43</v>
      </c>
      <c r="C4072" t="s">
        <v>21</v>
      </c>
      <c r="D4072" s="2">
        <v>43969.875</v>
      </c>
      <c r="E4072">
        <v>3079</v>
      </c>
      <c r="F4072">
        <v>889.14873191050435</v>
      </c>
      <c r="G4072">
        <v>23</v>
      </c>
      <c r="H4072">
        <v>4</v>
      </c>
      <c r="I4072">
        <f>YEAR(data1!$D4072)</f>
        <v>2020</v>
      </c>
      <c r="J4072">
        <f>SUMIFS(data1!$E$2:$E$15001,data1!$I$2:$I$15001,data1!$I4072)</f>
        <v>15201899</v>
      </c>
      <c r="K4072">
        <f>(data1!$J4072-J4071)/J4071</f>
        <v>0</v>
      </c>
    </row>
    <row r="4073" spans="1:11" x14ac:dyDescent="0.3">
      <c r="A4073" t="s">
        <v>17</v>
      </c>
      <c r="B4073" t="s">
        <v>37</v>
      </c>
      <c r="C4073" t="s">
        <v>26</v>
      </c>
      <c r="D4073" s="2">
        <v>43969.958333333343</v>
      </c>
      <c r="E4073">
        <v>3081</v>
      </c>
      <c r="F4073">
        <v>744.97158524870417</v>
      </c>
      <c r="G4073">
        <v>20</v>
      </c>
      <c r="H4073">
        <v>3.9</v>
      </c>
      <c r="I4073">
        <f>YEAR(data1!$D4073)</f>
        <v>2020</v>
      </c>
      <c r="J4073">
        <f>SUMIFS(data1!$E$2:$E$15001,data1!$I$2:$I$15001,data1!$I4073)</f>
        <v>15201899</v>
      </c>
      <c r="K4073">
        <f>(data1!$J4073-J4072)/J4072</f>
        <v>0</v>
      </c>
    </row>
    <row r="4074" spans="1:11" x14ac:dyDescent="0.3">
      <c r="A4074" t="s">
        <v>22</v>
      </c>
      <c r="B4074" t="s">
        <v>43</v>
      </c>
      <c r="C4074" t="s">
        <v>26</v>
      </c>
      <c r="D4074" s="2">
        <v>43970</v>
      </c>
      <c r="E4074">
        <v>5382</v>
      </c>
      <c r="F4074">
        <v>1280.791708405769</v>
      </c>
      <c r="G4074">
        <v>77</v>
      </c>
      <c r="H4074">
        <v>3.9</v>
      </c>
      <c r="I4074">
        <f>YEAR(data1!$D4074)</f>
        <v>2020</v>
      </c>
      <c r="J4074">
        <f>SUMIFS(data1!$E$2:$E$15001,data1!$I$2:$I$15001,data1!$I4074)</f>
        <v>15201899</v>
      </c>
      <c r="K4074">
        <f>(data1!$J4074-J4073)/J4073</f>
        <v>0</v>
      </c>
    </row>
    <row r="4075" spans="1:11" x14ac:dyDescent="0.3">
      <c r="A4075" t="s">
        <v>22</v>
      </c>
      <c r="B4075" t="s">
        <v>44</v>
      </c>
      <c r="C4075" t="s">
        <v>21</v>
      </c>
      <c r="D4075" s="2">
        <v>43970.125</v>
      </c>
      <c r="E4075">
        <v>678</v>
      </c>
      <c r="F4075">
        <v>142.64276768588681</v>
      </c>
      <c r="G4075">
        <v>5</v>
      </c>
      <c r="H4075">
        <v>3.9</v>
      </c>
      <c r="I4075">
        <f>YEAR(data1!$D4075)</f>
        <v>2020</v>
      </c>
      <c r="J4075">
        <f>SUMIFS(data1!$E$2:$E$15001,data1!$I$2:$I$15001,data1!$I4075)</f>
        <v>15201899</v>
      </c>
      <c r="K4075">
        <f>(data1!$J4075-J4074)/J4074</f>
        <v>0</v>
      </c>
    </row>
    <row r="4076" spans="1:11" x14ac:dyDescent="0.3">
      <c r="A4076" t="s">
        <v>15</v>
      </c>
      <c r="B4076" t="s">
        <v>32</v>
      </c>
      <c r="C4076" t="s">
        <v>19</v>
      </c>
      <c r="D4076" s="2">
        <v>43970.541666666657</v>
      </c>
      <c r="E4076">
        <v>4641</v>
      </c>
      <c r="F4076">
        <v>1611.772770777342</v>
      </c>
      <c r="G4076">
        <v>35</v>
      </c>
      <c r="H4076">
        <v>4.7</v>
      </c>
      <c r="I4076">
        <f>YEAR(data1!$D4076)</f>
        <v>2020</v>
      </c>
      <c r="J4076">
        <f>SUMIFS(data1!$E$2:$E$15001,data1!$I$2:$I$15001,data1!$I4076)</f>
        <v>15201899</v>
      </c>
      <c r="K4076">
        <f>(data1!$J4076-J4075)/J4075</f>
        <v>0</v>
      </c>
    </row>
    <row r="4077" spans="1:11" x14ac:dyDescent="0.3">
      <c r="A4077" t="s">
        <v>24</v>
      </c>
      <c r="B4077" t="s">
        <v>25</v>
      </c>
      <c r="C4077" t="s">
        <v>19</v>
      </c>
      <c r="D4077" s="2">
        <v>43970.833333333343</v>
      </c>
      <c r="E4077">
        <v>4985</v>
      </c>
      <c r="F4077">
        <v>1404.751512490129</v>
      </c>
      <c r="G4077">
        <v>52</v>
      </c>
      <c r="H4077">
        <v>4.5</v>
      </c>
      <c r="I4077">
        <f>YEAR(data1!$D4077)</f>
        <v>2020</v>
      </c>
      <c r="J4077">
        <f>SUMIFS(data1!$E$2:$E$15001,data1!$I$2:$I$15001,data1!$I4077)</f>
        <v>15201899</v>
      </c>
      <c r="K4077">
        <f>(data1!$J4077-J4076)/J4076</f>
        <v>0</v>
      </c>
    </row>
    <row r="4078" spans="1:11" x14ac:dyDescent="0.3">
      <c r="A4078" t="s">
        <v>15</v>
      </c>
      <c r="B4078" t="s">
        <v>32</v>
      </c>
      <c r="C4078" t="s">
        <v>19</v>
      </c>
      <c r="D4078" s="2">
        <v>43970.958333333343</v>
      </c>
      <c r="E4078">
        <v>7244</v>
      </c>
      <c r="F4078">
        <v>2785.0894935552792</v>
      </c>
      <c r="G4078">
        <v>64</v>
      </c>
      <c r="H4078">
        <v>3.6</v>
      </c>
      <c r="I4078">
        <f>YEAR(data1!$D4078)</f>
        <v>2020</v>
      </c>
      <c r="J4078">
        <f>SUMIFS(data1!$E$2:$E$15001,data1!$I$2:$I$15001,data1!$I4078)</f>
        <v>15201899</v>
      </c>
      <c r="K4078">
        <f>(data1!$J4078-J4077)/J4077</f>
        <v>0</v>
      </c>
    </row>
    <row r="4079" spans="1:11" x14ac:dyDescent="0.3">
      <c r="A4079" t="s">
        <v>11</v>
      </c>
      <c r="B4079" t="s">
        <v>41</v>
      </c>
      <c r="C4079" t="s">
        <v>21</v>
      </c>
      <c r="D4079" s="2">
        <v>43971.125</v>
      </c>
      <c r="E4079">
        <v>6877</v>
      </c>
      <c r="F4079">
        <v>1456.1296359482919</v>
      </c>
      <c r="G4079">
        <v>57</v>
      </c>
      <c r="H4079">
        <v>3.1</v>
      </c>
      <c r="I4079">
        <f>YEAR(data1!$D4079)</f>
        <v>2020</v>
      </c>
      <c r="J4079">
        <f>SUMIFS(data1!$E$2:$E$15001,data1!$I$2:$I$15001,data1!$I4079)</f>
        <v>15201899</v>
      </c>
      <c r="K4079">
        <f>(data1!$J4079-J4078)/J4078</f>
        <v>0</v>
      </c>
    </row>
    <row r="4080" spans="1:11" x14ac:dyDescent="0.3">
      <c r="A4080" t="s">
        <v>22</v>
      </c>
      <c r="B4080" t="s">
        <v>23</v>
      </c>
      <c r="C4080" t="s">
        <v>21</v>
      </c>
      <c r="D4080" s="2">
        <v>43971.166666666657</v>
      </c>
      <c r="E4080">
        <v>3444</v>
      </c>
      <c r="F4080">
        <v>1164.3675217539869</v>
      </c>
      <c r="G4080">
        <v>30</v>
      </c>
      <c r="H4080">
        <v>3.9</v>
      </c>
      <c r="I4080">
        <f>YEAR(data1!$D4080)</f>
        <v>2020</v>
      </c>
      <c r="J4080">
        <f>SUMIFS(data1!$E$2:$E$15001,data1!$I$2:$I$15001,data1!$I4080)</f>
        <v>15201899</v>
      </c>
      <c r="K4080">
        <f>(data1!$J4080-J4079)/J4079</f>
        <v>0</v>
      </c>
    </row>
    <row r="4081" spans="1:11" x14ac:dyDescent="0.3">
      <c r="A4081" t="s">
        <v>22</v>
      </c>
      <c r="B4081" t="s">
        <v>23</v>
      </c>
      <c r="C4081" t="s">
        <v>13</v>
      </c>
      <c r="D4081" s="2">
        <v>43971.25</v>
      </c>
      <c r="E4081">
        <v>3565</v>
      </c>
      <c r="F4081">
        <v>1079.6356375003561</v>
      </c>
      <c r="G4081">
        <v>35</v>
      </c>
      <c r="H4081">
        <v>4.5</v>
      </c>
      <c r="I4081">
        <f>YEAR(data1!$D4081)</f>
        <v>2020</v>
      </c>
      <c r="J4081">
        <f>SUMIFS(data1!$E$2:$E$15001,data1!$I$2:$I$15001,data1!$I4081)</f>
        <v>15201899</v>
      </c>
      <c r="K4081">
        <f>(data1!$J4081-J4080)/J4080</f>
        <v>0</v>
      </c>
    </row>
    <row r="4082" spans="1:11" x14ac:dyDescent="0.3">
      <c r="A4082" t="s">
        <v>17</v>
      </c>
      <c r="B4082" t="s">
        <v>18</v>
      </c>
      <c r="C4082" t="s">
        <v>13</v>
      </c>
      <c r="D4082" s="2">
        <v>43971.375</v>
      </c>
      <c r="E4082">
        <v>7318</v>
      </c>
      <c r="F4082">
        <v>1609.300811357622</v>
      </c>
      <c r="G4082">
        <v>68</v>
      </c>
      <c r="H4082">
        <v>5</v>
      </c>
      <c r="I4082">
        <f>YEAR(data1!$D4082)</f>
        <v>2020</v>
      </c>
      <c r="J4082">
        <f>SUMIFS(data1!$E$2:$E$15001,data1!$I$2:$I$15001,data1!$I4082)</f>
        <v>15201899</v>
      </c>
      <c r="K4082">
        <f>(data1!$J4082-J4081)/J4081</f>
        <v>0</v>
      </c>
    </row>
    <row r="4083" spans="1:11" x14ac:dyDescent="0.3">
      <c r="A4083" t="s">
        <v>17</v>
      </c>
      <c r="B4083" t="s">
        <v>31</v>
      </c>
      <c r="C4083" t="s">
        <v>19</v>
      </c>
      <c r="D4083" s="2">
        <v>43971.375</v>
      </c>
      <c r="E4083">
        <v>4476</v>
      </c>
      <c r="F4083">
        <v>1159.2612098237321</v>
      </c>
      <c r="G4083">
        <v>37</v>
      </c>
      <c r="H4083">
        <v>3.2</v>
      </c>
      <c r="I4083">
        <f>YEAR(data1!$D4083)</f>
        <v>2020</v>
      </c>
      <c r="J4083">
        <f>SUMIFS(data1!$E$2:$E$15001,data1!$I$2:$I$15001,data1!$I4083)</f>
        <v>15201899</v>
      </c>
      <c r="K4083">
        <f>(data1!$J4083-J4082)/J4082</f>
        <v>0</v>
      </c>
    </row>
    <row r="4084" spans="1:11" x14ac:dyDescent="0.3">
      <c r="A4084" t="s">
        <v>17</v>
      </c>
      <c r="B4084" t="s">
        <v>18</v>
      </c>
      <c r="C4084" t="s">
        <v>19</v>
      </c>
      <c r="D4084" s="2">
        <v>43971.416666666657</v>
      </c>
      <c r="E4084">
        <v>3115</v>
      </c>
      <c r="F4084">
        <v>890.91290083174101</v>
      </c>
      <c r="G4084">
        <v>21</v>
      </c>
      <c r="H4084">
        <v>3.3</v>
      </c>
      <c r="I4084">
        <f>YEAR(data1!$D4084)</f>
        <v>2020</v>
      </c>
      <c r="J4084">
        <f>SUMIFS(data1!$E$2:$E$15001,data1!$I$2:$I$15001,data1!$I4084)</f>
        <v>15201899</v>
      </c>
      <c r="K4084">
        <f>(data1!$J4084-J4083)/J4083</f>
        <v>0</v>
      </c>
    </row>
    <row r="4085" spans="1:11" x14ac:dyDescent="0.3">
      <c r="A4085" t="s">
        <v>22</v>
      </c>
      <c r="B4085" t="s">
        <v>44</v>
      </c>
      <c r="C4085" t="s">
        <v>21</v>
      </c>
      <c r="D4085" s="2">
        <v>43971.666666666657</v>
      </c>
      <c r="E4085">
        <v>5609</v>
      </c>
      <c r="F4085">
        <v>1727.087216492479</v>
      </c>
      <c r="G4085">
        <v>48</v>
      </c>
      <c r="H4085">
        <v>3.5</v>
      </c>
      <c r="I4085">
        <f>YEAR(data1!$D4085)</f>
        <v>2020</v>
      </c>
      <c r="J4085">
        <f>SUMIFS(data1!$E$2:$E$15001,data1!$I$2:$I$15001,data1!$I4085)</f>
        <v>15201899</v>
      </c>
      <c r="K4085">
        <f>(data1!$J4085-J4084)/J4084</f>
        <v>0</v>
      </c>
    </row>
    <row r="4086" spans="1:11" x14ac:dyDescent="0.3">
      <c r="A4086" t="s">
        <v>11</v>
      </c>
      <c r="B4086" t="s">
        <v>12</v>
      </c>
      <c r="C4086" t="s">
        <v>19</v>
      </c>
      <c r="D4086" s="2">
        <v>43972.125</v>
      </c>
      <c r="E4086">
        <v>3955</v>
      </c>
      <c r="F4086">
        <v>912.03626408334753</v>
      </c>
      <c r="G4086">
        <v>32</v>
      </c>
      <c r="H4086">
        <v>5</v>
      </c>
      <c r="I4086">
        <f>YEAR(data1!$D4086)</f>
        <v>2020</v>
      </c>
      <c r="J4086">
        <f>SUMIFS(data1!$E$2:$E$15001,data1!$I$2:$I$15001,data1!$I4086)</f>
        <v>15201899</v>
      </c>
      <c r="K4086">
        <f>(data1!$J4086-J4085)/J4085</f>
        <v>0</v>
      </c>
    </row>
    <row r="4087" spans="1:11" x14ac:dyDescent="0.3">
      <c r="A4087" t="s">
        <v>24</v>
      </c>
      <c r="B4087" t="s">
        <v>27</v>
      </c>
      <c r="C4087" t="s">
        <v>21</v>
      </c>
      <c r="D4087" s="2">
        <v>43972.25</v>
      </c>
      <c r="E4087">
        <v>3158</v>
      </c>
      <c r="F4087">
        <v>895.59159012915529</v>
      </c>
      <c r="G4087">
        <v>37</v>
      </c>
      <c r="H4087">
        <v>3.7</v>
      </c>
      <c r="I4087">
        <f>YEAR(data1!$D4087)</f>
        <v>2020</v>
      </c>
      <c r="J4087">
        <f>SUMIFS(data1!$E$2:$E$15001,data1!$I$2:$I$15001,data1!$I4087)</f>
        <v>15201899</v>
      </c>
      <c r="K4087">
        <f>(data1!$J4087-J4086)/J4086</f>
        <v>0</v>
      </c>
    </row>
    <row r="4088" spans="1:11" x14ac:dyDescent="0.3">
      <c r="A4088" t="s">
        <v>24</v>
      </c>
      <c r="B4088" t="s">
        <v>42</v>
      </c>
      <c r="C4088" t="s">
        <v>26</v>
      </c>
      <c r="D4088" s="2">
        <v>43972.416666666657</v>
      </c>
      <c r="E4088">
        <v>6925</v>
      </c>
      <c r="F4088">
        <v>1407.7165951508171</v>
      </c>
      <c r="G4088">
        <v>115</v>
      </c>
      <c r="H4088">
        <v>4.4000000000000004</v>
      </c>
      <c r="I4088">
        <f>YEAR(data1!$D4088)</f>
        <v>2020</v>
      </c>
      <c r="J4088">
        <f>SUMIFS(data1!$E$2:$E$15001,data1!$I$2:$I$15001,data1!$I4088)</f>
        <v>15201899</v>
      </c>
      <c r="K4088">
        <f>(data1!$J4088-J4087)/J4087</f>
        <v>0</v>
      </c>
    </row>
    <row r="4089" spans="1:11" x14ac:dyDescent="0.3">
      <c r="A4089" t="s">
        <v>17</v>
      </c>
      <c r="B4089" t="s">
        <v>18</v>
      </c>
      <c r="C4089" t="s">
        <v>21</v>
      </c>
      <c r="D4089" s="2">
        <v>43972.583333333343</v>
      </c>
      <c r="E4089">
        <v>7773</v>
      </c>
      <c r="F4089">
        <v>1630.620801461419</v>
      </c>
      <c r="G4089">
        <v>85</v>
      </c>
      <c r="H4089">
        <v>3.5</v>
      </c>
      <c r="I4089">
        <f>YEAR(data1!$D4089)</f>
        <v>2020</v>
      </c>
      <c r="J4089">
        <f>SUMIFS(data1!$E$2:$E$15001,data1!$I$2:$I$15001,data1!$I4089)</f>
        <v>15201899</v>
      </c>
      <c r="K4089">
        <f>(data1!$J4089-J4088)/J4088</f>
        <v>0</v>
      </c>
    </row>
    <row r="4090" spans="1:11" x14ac:dyDescent="0.3">
      <c r="A4090" t="s">
        <v>15</v>
      </c>
      <c r="B4090" t="s">
        <v>40</v>
      </c>
      <c r="C4090" t="s">
        <v>13</v>
      </c>
      <c r="D4090" s="2">
        <v>43972.666666666657</v>
      </c>
      <c r="E4090">
        <v>4805</v>
      </c>
      <c r="F4090">
        <v>1580.2050103821271</v>
      </c>
      <c r="G4090">
        <v>35</v>
      </c>
      <c r="H4090">
        <v>3.8</v>
      </c>
      <c r="I4090">
        <f>YEAR(data1!$D4090)</f>
        <v>2020</v>
      </c>
      <c r="J4090">
        <f>SUMIFS(data1!$E$2:$E$15001,data1!$I$2:$I$15001,data1!$I4090)</f>
        <v>15201899</v>
      </c>
      <c r="K4090">
        <f>(data1!$J4090-J4089)/J4089</f>
        <v>0</v>
      </c>
    </row>
    <row r="4091" spans="1:11" x14ac:dyDescent="0.3">
      <c r="A4091" t="s">
        <v>22</v>
      </c>
      <c r="B4091" t="s">
        <v>23</v>
      </c>
      <c r="C4091" t="s">
        <v>26</v>
      </c>
      <c r="D4091" s="2">
        <v>43972.75</v>
      </c>
      <c r="E4091">
        <v>3206</v>
      </c>
      <c r="F4091">
        <v>714.36788481786402</v>
      </c>
      <c r="G4091">
        <v>35</v>
      </c>
      <c r="H4091">
        <v>4.5</v>
      </c>
      <c r="I4091">
        <f>YEAR(data1!$D4091)</f>
        <v>2020</v>
      </c>
      <c r="J4091">
        <f>SUMIFS(data1!$E$2:$E$15001,data1!$I$2:$I$15001,data1!$I4091)</f>
        <v>15201899</v>
      </c>
      <c r="K4091">
        <f>(data1!$J4091-J4090)/J4090</f>
        <v>0</v>
      </c>
    </row>
    <row r="4092" spans="1:11" x14ac:dyDescent="0.3">
      <c r="A4092" t="s">
        <v>17</v>
      </c>
      <c r="B4092" t="s">
        <v>31</v>
      </c>
      <c r="C4092" t="s">
        <v>21</v>
      </c>
      <c r="D4092" s="2">
        <v>43973.041666666657</v>
      </c>
      <c r="E4092">
        <v>5624</v>
      </c>
      <c r="F4092">
        <v>1417.3325097322329</v>
      </c>
      <c r="G4092">
        <v>44</v>
      </c>
      <c r="H4092">
        <v>4.5999999999999996</v>
      </c>
      <c r="I4092">
        <f>YEAR(data1!$D4092)</f>
        <v>2020</v>
      </c>
      <c r="J4092">
        <f>SUMIFS(data1!$E$2:$E$15001,data1!$I$2:$I$15001,data1!$I4092)</f>
        <v>15201899</v>
      </c>
      <c r="K4092">
        <f>(data1!$J4092-J4091)/J4091</f>
        <v>0</v>
      </c>
    </row>
    <row r="4093" spans="1:11" x14ac:dyDescent="0.3">
      <c r="A4093" t="s">
        <v>15</v>
      </c>
      <c r="B4093" t="s">
        <v>32</v>
      </c>
      <c r="C4093" t="s">
        <v>21</v>
      </c>
      <c r="D4093" s="2">
        <v>43973.375</v>
      </c>
      <c r="E4093">
        <v>5582</v>
      </c>
      <c r="F4093">
        <v>2097.4303195306511</v>
      </c>
      <c r="G4093">
        <v>59</v>
      </c>
      <c r="H4093">
        <v>3.4</v>
      </c>
      <c r="I4093">
        <f>YEAR(data1!$D4093)</f>
        <v>2020</v>
      </c>
      <c r="J4093">
        <f>SUMIFS(data1!$E$2:$E$15001,data1!$I$2:$I$15001,data1!$I4093)</f>
        <v>15201899</v>
      </c>
      <c r="K4093">
        <f>(data1!$J4093-J4092)/J4092</f>
        <v>0</v>
      </c>
    </row>
    <row r="4094" spans="1:11" x14ac:dyDescent="0.3">
      <c r="A4094" t="s">
        <v>22</v>
      </c>
      <c r="B4094" t="s">
        <v>23</v>
      </c>
      <c r="C4094" t="s">
        <v>13</v>
      </c>
      <c r="D4094" s="2">
        <v>43973.458333333343</v>
      </c>
      <c r="E4094">
        <v>3173</v>
      </c>
      <c r="F4094">
        <v>816.87263803140047</v>
      </c>
      <c r="G4094">
        <v>28</v>
      </c>
      <c r="H4094">
        <v>3.5</v>
      </c>
      <c r="I4094">
        <f>YEAR(data1!$D4094)</f>
        <v>2020</v>
      </c>
      <c r="J4094">
        <f>SUMIFS(data1!$E$2:$E$15001,data1!$I$2:$I$15001,data1!$I4094)</f>
        <v>15201899</v>
      </c>
      <c r="K4094">
        <f>(data1!$J4094-J4093)/J4093</f>
        <v>0</v>
      </c>
    </row>
    <row r="4095" spans="1:11" x14ac:dyDescent="0.3">
      <c r="A4095" t="s">
        <v>22</v>
      </c>
      <c r="B4095" t="s">
        <v>16</v>
      </c>
      <c r="C4095" t="s">
        <v>19</v>
      </c>
      <c r="D4095" s="2">
        <v>43973.666666666657</v>
      </c>
      <c r="E4095">
        <v>7306</v>
      </c>
      <c r="F4095">
        <v>2649.76900593951</v>
      </c>
      <c r="G4095">
        <v>92</v>
      </c>
      <c r="H4095">
        <v>3.6</v>
      </c>
      <c r="I4095">
        <f>YEAR(data1!$D4095)</f>
        <v>2020</v>
      </c>
      <c r="J4095">
        <f>SUMIFS(data1!$E$2:$E$15001,data1!$I$2:$I$15001,data1!$I4095)</f>
        <v>15201899</v>
      </c>
      <c r="K4095">
        <f>(data1!$J4095-J4094)/J4094</f>
        <v>0</v>
      </c>
    </row>
    <row r="4096" spans="1:11" x14ac:dyDescent="0.3">
      <c r="A4096" t="s">
        <v>11</v>
      </c>
      <c r="B4096" t="s">
        <v>41</v>
      </c>
      <c r="C4096" t="s">
        <v>26</v>
      </c>
      <c r="D4096" s="2">
        <v>43973.666666666657</v>
      </c>
      <c r="E4096">
        <v>5177</v>
      </c>
      <c r="F4096">
        <v>2021.8252381644579</v>
      </c>
      <c r="G4096">
        <v>55</v>
      </c>
      <c r="H4096">
        <v>4.3</v>
      </c>
      <c r="I4096">
        <f>YEAR(data1!$D4096)</f>
        <v>2020</v>
      </c>
      <c r="J4096">
        <f>SUMIFS(data1!$E$2:$E$15001,data1!$I$2:$I$15001,data1!$I4096)</f>
        <v>15201899</v>
      </c>
      <c r="K4096">
        <f>(data1!$J4096-J4095)/J4095</f>
        <v>0</v>
      </c>
    </row>
    <row r="4097" spans="1:11" x14ac:dyDescent="0.3">
      <c r="A4097" t="s">
        <v>24</v>
      </c>
      <c r="B4097" t="s">
        <v>25</v>
      </c>
      <c r="C4097" t="s">
        <v>26</v>
      </c>
      <c r="D4097" s="2">
        <v>43973.833333333343</v>
      </c>
      <c r="E4097">
        <v>4496</v>
      </c>
      <c r="F4097">
        <v>1025.114408509507</v>
      </c>
      <c r="G4097">
        <v>32</v>
      </c>
      <c r="H4097">
        <v>4.7</v>
      </c>
      <c r="I4097">
        <f>YEAR(data1!$D4097)</f>
        <v>2020</v>
      </c>
      <c r="J4097">
        <f>SUMIFS(data1!$E$2:$E$15001,data1!$I$2:$I$15001,data1!$I4097)</f>
        <v>15201899</v>
      </c>
      <c r="K4097">
        <f>(data1!$J4097-J4096)/J4096</f>
        <v>0</v>
      </c>
    </row>
    <row r="4098" spans="1:11" x14ac:dyDescent="0.3">
      <c r="A4098" t="s">
        <v>17</v>
      </c>
      <c r="B4098" t="s">
        <v>34</v>
      </c>
      <c r="C4098" t="s">
        <v>26</v>
      </c>
      <c r="D4098" s="2">
        <v>43973.916666666657</v>
      </c>
      <c r="E4098">
        <v>1207</v>
      </c>
      <c r="F4098">
        <v>306.22582411876027</v>
      </c>
      <c r="G4098">
        <v>14</v>
      </c>
      <c r="H4098">
        <v>4</v>
      </c>
      <c r="I4098">
        <f>YEAR(data1!$D4098)</f>
        <v>2020</v>
      </c>
      <c r="J4098">
        <f>SUMIFS(data1!$E$2:$E$15001,data1!$I$2:$I$15001,data1!$I4098)</f>
        <v>15201899</v>
      </c>
      <c r="K4098">
        <f>(data1!$J4098-J4097)/J4097</f>
        <v>0</v>
      </c>
    </row>
    <row r="4099" spans="1:11" x14ac:dyDescent="0.3">
      <c r="A4099" t="s">
        <v>22</v>
      </c>
      <c r="B4099" t="s">
        <v>44</v>
      </c>
      <c r="C4099" t="s">
        <v>21</v>
      </c>
      <c r="D4099" s="2">
        <v>43974.25</v>
      </c>
      <c r="E4099">
        <v>5300</v>
      </c>
      <c r="F4099">
        <v>1726.3571935594989</v>
      </c>
      <c r="G4099">
        <v>85</v>
      </c>
      <c r="H4099">
        <v>3.3</v>
      </c>
      <c r="I4099">
        <f>YEAR(data1!$D4099)</f>
        <v>2020</v>
      </c>
      <c r="J4099">
        <f>SUMIFS(data1!$E$2:$E$15001,data1!$I$2:$I$15001,data1!$I4099)</f>
        <v>15201899</v>
      </c>
      <c r="K4099">
        <f>(data1!$J4099-J4098)/J4098</f>
        <v>0</v>
      </c>
    </row>
    <row r="4100" spans="1:11" x14ac:dyDescent="0.3">
      <c r="A4100" t="s">
        <v>15</v>
      </c>
      <c r="B4100" t="s">
        <v>30</v>
      </c>
      <c r="C4100" t="s">
        <v>13</v>
      </c>
      <c r="D4100" s="2">
        <v>43974.458333333343</v>
      </c>
      <c r="E4100">
        <v>5187</v>
      </c>
      <c r="F4100">
        <v>1929.6567384152199</v>
      </c>
      <c r="G4100">
        <v>69</v>
      </c>
      <c r="H4100">
        <v>3</v>
      </c>
      <c r="I4100">
        <f>YEAR(data1!$D4100)</f>
        <v>2020</v>
      </c>
      <c r="J4100">
        <f>SUMIFS(data1!$E$2:$E$15001,data1!$I$2:$I$15001,data1!$I4100)</f>
        <v>15201899</v>
      </c>
      <c r="K4100">
        <f>(data1!$J4100-J4099)/J4099</f>
        <v>0</v>
      </c>
    </row>
    <row r="4101" spans="1:11" x14ac:dyDescent="0.3">
      <c r="A4101" t="s">
        <v>22</v>
      </c>
      <c r="B4101" t="s">
        <v>16</v>
      </c>
      <c r="C4101" t="s">
        <v>19</v>
      </c>
      <c r="D4101" s="2">
        <v>43974.5</v>
      </c>
      <c r="E4101">
        <v>5873</v>
      </c>
      <c r="F4101">
        <v>2273.7517119377439</v>
      </c>
      <c r="G4101">
        <v>49</v>
      </c>
      <c r="H4101">
        <v>3.8</v>
      </c>
      <c r="I4101">
        <f>YEAR(data1!$D4101)</f>
        <v>2020</v>
      </c>
      <c r="J4101">
        <f>SUMIFS(data1!$E$2:$E$15001,data1!$I$2:$I$15001,data1!$I4101)</f>
        <v>15201899</v>
      </c>
      <c r="K4101">
        <f>(data1!$J4101-J4100)/J4100</f>
        <v>0</v>
      </c>
    </row>
    <row r="4102" spans="1:11" x14ac:dyDescent="0.3">
      <c r="A4102" t="s">
        <v>15</v>
      </c>
      <c r="B4102" t="s">
        <v>40</v>
      </c>
      <c r="C4102" t="s">
        <v>26</v>
      </c>
      <c r="D4102" s="2">
        <v>43974.541666666657</v>
      </c>
      <c r="E4102">
        <v>7208</v>
      </c>
      <c r="F4102">
        <v>1695.191247504602</v>
      </c>
      <c r="G4102">
        <v>51</v>
      </c>
      <c r="H4102">
        <v>4.9000000000000004</v>
      </c>
      <c r="I4102">
        <f>YEAR(data1!$D4102)</f>
        <v>2020</v>
      </c>
      <c r="J4102">
        <f>SUMIFS(data1!$E$2:$E$15001,data1!$I$2:$I$15001,data1!$I4102)</f>
        <v>15201899</v>
      </c>
      <c r="K4102">
        <f>(data1!$J4102-J4101)/J4101</f>
        <v>0</v>
      </c>
    </row>
    <row r="4103" spans="1:11" x14ac:dyDescent="0.3">
      <c r="A4103" t="s">
        <v>15</v>
      </c>
      <c r="B4103" t="s">
        <v>16</v>
      </c>
      <c r="C4103" t="s">
        <v>13</v>
      </c>
      <c r="D4103" s="2">
        <v>43974.625</v>
      </c>
      <c r="E4103">
        <v>4077</v>
      </c>
      <c r="F4103">
        <v>1615.200387640888</v>
      </c>
      <c r="G4103">
        <v>34</v>
      </c>
      <c r="H4103">
        <v>3.3</v>
      </c>
      <c r="I4103">
        <f>YEAR(data1!$D4103)</f>
        <v>2020</v>
      </c>
      <c r="J4103">
        <f>SUMIFS(data1!$E$2:$E$15001,data1!$I$2:$I$15001,data1!$I4103)</f>
        <v>15201899</v>
      </c>
      <c r="K4103">
        <f>(data1!$J4103-J4102)/J4102</f>
        <v>0</v>
      </c>
    </row>
    <row r="4104" spans="1:11" x14ac:dyDescent="0.3">
      <c r="A4104" t="s">
        <v>11</v>
      </c>
      <c r="B4104" t="s">
        <v>38</v>
      </c>
      <c r="C4104" t="s">
        <v>21</v>
      </c>
      <c r="D4104" s="2">
        <v>43975.166666666657</v>
      </c>
      <c r="E4104">
        <v>231</v>
      </c>
      <c r="F4104">
        <v>55.712542372697477</v>
      </c>
      <c r="G4104">
        <v>3</v>
      </c>
      <c r="H4104">
        <v>3.7</v>
      </c>
      <c r="I4104">
        <f>YEAR(data1!$D4104)</f>
        <v>2020</v>
      </c>
      <c r="J4104">
        <f>SUMIFS(data1!$E$2:$E$15001,data1!$I$2:$I$15001,data1!$I4104)</f>
        <v>15201899</v>
      </c>
      <c r="K4104">
        <f>(data1!$J4104-J4103)/J4103</f>
        <v>0</v>
      </c>
    </row>
    <row r="4105" spans="1:11" x14ac:dyDescent="0.3">
      <c r="A4105" t="s">
        <v>17</v>
      </c>
      <c r="B4105" t="s">
        <v>18</v>
      </c>
      <c r="C4105" t="s">
        <v>26</v>
      </c>
      <c r="D4105" s="2">
        <v>43975.25</v>
      </c>
      <c r="E4105">
        <v>3911</v>
      </c>
      <c r="F4105">
        <v>1396.7719224650191</v>
      </c>
      <c r="G4105">
        <v>49</v>
      </c>
      <c r="H4105">
        <v>3.7</v>
      </c>
      <c r="I4105">
        <f>YEAR(data1!$D4105)</f>
        <v>2020</v>
      </c>
      <c r="J4105">
        <f>SUMIFS(data1!$E$2:$E$15001,data1!$I$2:$I$15001,data1!$I4105)</f>
        <v>15201899</v>
      </c>
      <c r="K4105">
        <f>(data1!$J4105-J4104)/J4104</f>
        <v>0</v>
      </c>
    </row>
    <row r="4106" spans="1:11" x14ac:dyDescent="0.3">
      <c r="A4106" t="s">
        <v>24</v>
      </c>
      <c r="B4106" t="s">
        <v>36</v>
      </c>
      <c r="C4106" t="s">
        <v>26</v>
      </c>
      <c r="D4106" s="2">
        <v>43975.375</v>
      </c>
      <c r="E4106">
        <v>3966</v>
      </c>
      <c r="F4106">
        <v>1138.2114826659531</v>
      </c>
      <c r="G4106">
        <v>71</v>
      </c>
      <c r="H4106">
        <v>3.4</v>
      </c>
      <c r="I4106">
        <f>YEAR(data1!$D4106)</f>
        <v>2020</v>
      </c>
      <c r="J4106">
        <f>SUMIFS(data1!$E$2:$E$15001,data1!$I$2:$I$15001,data1!$I4106)</f>
        <v>15201899</v>
      </c>
      <c r="K4106">
        <f>(data1!$J4106-J4105)/J4105</f>
        <v>0</v>
      </c>
    </row>
    <row r="4107" spans="1:11" x14ac:dyDescent="0.3">
      <c r="A4107" t="s">
        <v>17</v>
      </c>
      <c r="B4107" t="s">
        <v>34</v>
      </c>
      <c r="C4107" t="s">
        <v>26</v>
      </c>
      <c r="D4107" s="2">
        <v>43975.458333333343</v>
      </c>
      <c r="E4107">
        <v>6437</v>
      </c>
      <c r="F4107">
        <v>1929.7680615316231</v>
      </c>
      <c r="G4107">
        <v>82</v>
      </c>
      <c r="H4107">
        <v>3.5</v>
      </c>
      <c r="I4107">
        <f>YEAR(data1!$D4107)</f>
        <v>2020</v>
      </c>
      <c r="J4107">
        <f>SUMIFS(data1!$E$2:$E$15001,data1!$I$2:$I$15001,data1!$I4107)</f>
        <v>15201899</v>
      </c>
      <c r="K4107">
        <f>(data1!$J4107-J4106)/J4106</f>
        <v>0</v>
      </c>
    </row>
    <row r="4108" spans="1:11" x14ac:dyDescent="0.3">
      <c r="A4108" t="s">
        <v>22</v>
      </c>
      <c r="B4108" t="s">
        <v>23</v>
      </c>
      <c r="C4108" t="s">
        <v>21</v>
      </c>
      <c r="D4108" s="2">
        <v>43975.708333333343</v>
      </c>
      <c r="E4108">
        <v>3027</v>
      </c>
      <c r="F4108">
        <v>1135.162032070293</v>
      </c>
      <c r="G4108">
        <v>20</v>
      </c>
      <c r="H4108">
        <v>4.4000000000000004</v>
      </c>
      <c r="I4108">
        <f>YEAR(data1!$D4108)</f>
        <v>2020</v>
      </c>
      <c r="J4108">
        <f>SUMIFS(data1!$E$2:$E$15001,data1!$I$2:$I$15001,data1!$I4108)</f>
        <v>15201899</v>
      </c>
      <c r="K4108">
        <f>(data1!$J4108-J4107)/J4107</f>
        <v>0</v>
      </c>
    </row>
    <row r="4109" spans="1:11" x14ac:dyDescent="0.3">
      <c r="A4109" t="s">
        <v>17</v>
      </c>
      <c r="B4109" t="s">
        <v>34</v>
      </c>
      <c r="C4109" t="s">
        <v>13</v>
      </c>
      <c r="D4109" s="2">
        <v>43975.75</v>
      </c>
      <c r="E4109">
        <v>3646</v>
      </c>
      <c r="F4109">
        <v>1225.7989163320401</v>
      </c>
      <c r="G4109">
        <v>28</v>
      </c>
      <c r="H4109">
        <v>4.3</v>
      </c>
      <c r="I4109">
        <f>YEAR(data1!$D4109)</f>
        <v>2020</v>
      </c>
      <c r="J4109">
        <f>SUMIFS(data1!$E$2:$E$15001,data1!$I$2:$I$15001,data1!$I4109)</f>
        <v>15201899</v>
      </c>
      <c r="K4109">
        <f>(data1!$J4109-J4108)/J4108</f>
        <v>0</v>
      </c>
    </row>
    <row r="4110" spans="1:11" x14ac:dyDescent="0.3">
      <c r="A4110" t="s">
        <v>22</v>
      </c>
      <c r="B4110" t="s">
        <v>23</v>
      </c>
      <c r="C4110" t="s">
        <v>19</v>
      </c>
      <c r="D4110" s="2">
        <v>43976.083333333343</v>
      </c>
      <c r="E4110">
        <v>3870</v>
      </c>
      <c r="F4110">
        <v>1230.629746035451</v>
      </c>
      <c r="G4110">
        <v>37</v>
      </c>
      <c r="H4110">
        <v>4.4000000000000004</v>
      </c>
      <c r="I4110">
        <f>YEAR(data1!$D4110)</f>
        <v>2020</v>
      </c>
      <c r="J4110">
        <f>SUMIFS(data1!$E$2:$E$15001,data1!$I$2:$I$15001,data1!$I4110)</f>
        <v>15201899</v>
      </c>
      <c r="K4110">
        <f>(data1!$J4110-J4109)/J4109</f>
        <v>0</v>
      </c>
    </row>
    <row r="4111" spans="1:11" x14ac:dyDescent="0.3">
      <c r="A4111" t="s">
        <v>17</v>
      </c>
      <c r="B4111" t="s">
        <v>31</v>
      </c>
      <c r="C4111" t="s">
        <v>26</v>
      </c>
      <c r="D4111" s="2">
        <v>43976.083333333343</v>
      </c>
      <c r="E4111">
        <v>7085</v>
      </c>
      <c r="F4111">
        <v>1728.787192055815</v>
      </c>
      <c r="G4111">
        <v>49</v>
      </c>
      <c r="H4111">
        <v>4.9000000000000004</v>
      </c>
      <c r="I4111">
        <f>YEAR(data1!$D4111)</f>
        <v>2020</v>
      </c>
      <c r="J4111">
        <f>SUMIFS(data1!$E$2:$E$15001,data1!$I$2:$I$15001,data1!$I4111)</f>
        <v>15201899</v>
      </c>
      <c r="K4111">
        <f>(data1!$J4111-J4110)/J4110</f>
        <v>0</v>
      </c>
    </row>
    <row r="4112" spans="1:11" x14ac:dyDescent="0.3">
      <c r="A4112" t="s">
        <v>24</v>
      </c>
      <c r="B4112" t="s">
        <v>42</v>
      </c>
      <c r="C4112" t="s">
        <v>26</v>
      </c>
      <c r="D4112" s="2">
        <v>43976.208333333343</v>
      </c>
      <c r="E4112">
        <v>1980</v>
      </c>
      <c r="F4112">
        <v>588.14694729122164</v>
      </c>
      <c r="G4112">
        <v>14</v>
      </c>
      <c r="H4112">
        <v>3.3</v>
      </c>
      <c r="I4112">
        <f>YEAR(data1!$D4112)</f>
        <v>2020</v>
      </c>
      <c r="J4112">
        <f>SUMIFS(data1!$E$2:$E$15001,data1!$I$2:$I$15001,data1!$I4112)</f>
        <v>15201899</v>
      </c>
      <c r="K4112">
        <f>(data1!$J4112-J4111)/J4111</f>
        <v>0</v>
      </c>
    </row>
    <row r="4113" spans="1:11" x14ac:dyDescent="0.3">
      <c r="A4113" t="s">
        <v>17</v>
      </c>
      <c r="B4113" t="s">
        <v>34</v>
      </c>
      <c r="C4113" t="s">
        <v>26</v>
      </c>
      <c r="D4113" s="2">
        <v>43976.291666666657</v>
      </c>
      <c r="E4113">
        <v>4183</v>
      </c>
      <c r="F4113">
        <v>1368.623307882212</v>
      </c>
      <c r="G4113">
        <v>28</v>
      </c>
      <c r="H4113">
        <v>4.5</v>
      </c>
      <c r="I4113">
        <f>YEAR(data1!$D4113)</f>
        <v>2020</v>
      </c>
      <c r="J4113">
        <f>SUMIFS(data1!$E$2:$E$15001,data1!$I$2:$I$15001,data1!$I4113)</f>
        <v>15201899</v>
      </c>
      <c r="K4113">
        <f>(data1!$J4113-J4112)/J4112</f>
        <v>0</v>
      </c>
    </row>
    <row r="4114" spans="1:11" x14ac:dyDescent="0.3">
      <c r="A4114" t="s">
        <v>24</v>
      </c>
      <c r="B4114" t="s">
        <v>42</v>
      </c>
      <c r="C4114" t="s">
        <v>26</v>
      </c>
      <c r="D4114" s="2">
        <v>43976.375</v>
      </c>
      <c r="E4114">
        <v>4221</v>
      </c>
      <c r="F4114">
        <v>1065.0948371702309</v>
      </c>
      <c r="G4114">
        <v>47</v>
      </c>
      <c r="H4114">
        <v>3.6</v>
      </c>
      <c r="I4114">
        <f>YEAR(data1!$D4114)</f>
        <v>2020</v>
      </c>
      <c r="J4114">
        <f>SUMIFS(data1!$E$2:$E$15001,data1!$I$2:$I$15001,data1!$I4114)</f>
        <v>15201899</v>
      </c>
      <c r="K4114">
        <f>(data1!$J4114-J4113)/J4113</f>
        <v>0</v>
      </c>
    </row>
    <row r="4115" spans="1:11" x14ac:dyDescent="0.3">
      <c r="A4115" t="s">
        <v>24</v>
      </c>
      <c r="B4115" t="s">
        <v>25</v>
      </c>
      <c r="C4115" t="s">
        <v>13</v>
      </c>
      <c r="D4115" s="2">
        <v>43976.375</v>
      </c>
      <c r="E4115">
        <v>4513</v>
      </c>
      <c r="F4115">
        <v>925.61959061325706</v>
      </c>
      <c r="G4115">
        <v>59</v>
      </c>
      <c r="H4115">
        <v>3.8</v>
      </c>
      <c r="I4115">
        <f>YEAR(data1!$D4115)</f>
        <v>2020</v>
      </c>
      <c r="J4115">
        <f>SUMIFS(data1!$E$2:$E$15001,data1!$I$2:$I$15001,data1!$I4115)</f>
        <v>15201899</v>
      </c>
      <c r="K4115">
        <f>(data1!$J4115-J4114)/J4114</f>
        <v>0</v>
      </c>
    </row>
    <row r="4116" spans="1:11" x14ac:dyDescent="0.3">
      <c r="A4116" t="s">
        <v>11</v>
      </c>
      <c r="B4116" t="s">
        <v>35</v>
      </c>
      <c r="C4116" t="s">
        <v>21</v>
      </c>
      <c r="D4116" s="2">
        <v>43976.416666666657</v>
      </c>
      <c r="E4116">
        <v>4323</v>
      </c>
      <c r="F4116">
        <v>1420.9213208284939</v>
      </c>
      <c r="G4116">
        <v>32</v>
      </c>
      <c r="H4116">
        <v>4.5999999999999996</v>
      </c>
      <c r="I4116">
        <f>YEAR(data1!$D4116)</f>
        <v>2020</v>
      </c>
      <c r="J4116">
        <f>SUMIFS(data1!$E$2:$E$15001,data1!$I$2:$I$15001,data1!$I4116)</f>
        <v>15201899</v>
      </c>
      <c r="K4116">
        <f>(data1!$J4116-J4115)/J4115</f>
        <v>0</v>
      </c>
    </row>
    <row r="4117" spans="1:11" x14ac:dyDescent="0.3">
      <c r="A4117" t="s">
        <v>11</v>
      </c>
      <c r="B4117" t="s">
        <v>41</v>
      </c>
      <c r="C4117" t="s">
        <v>19</v>
      </c>
      <c r="D4117" s="2">
        <v>43976.541666666657</v>
      </c>
      <c r="E4117">
        <v>4692</v>
      </c>
      <c r="F4117">
        <v>1735.75486445467</v>
      </c>
      <c r="G4117">
        <v>90</v>
      </c>
      <c r="H4117">
        <v>5</v>
      </c>
      <c r="I4117">
        <f>YEAR(data1!$D4117)</f>
        <v>2020</v>
      </c>
      <c r="J4117">
        <f>SUMIFS(data1!$E$2:$E$15001,data1!$I$2:$I$15001,data1!$I4117)</f>
        <v>15201899</v>
      </c>
      <c r="K4117">
        <f>(data1!$J4117-J4116)/J4116</f>
        <v>0</v>
      </c>
    </row>
    <row r="4118" spans="1:11" x14ac:dyDescent="0.3">
      <c r="A4118" t="s">
        <v>11</v>
      </c>
      <c r="B4118" t="s">
        <v>35</v>
      </c>
      <c r="C4118" t="s">
        <v>26</v>
      </c>
      <c r="D4118" s="2">
        <v>43976.625</v>
      </c>
      <c r="E4118">
        <v>4302</v>
      </c>
      <c r="F4118">
        <v>1038.7930105263899</v>
      </c>
      <c r="G4118">
        <v>70</v>
      </c>
      <c r="H4118">
        <v>4.7</v>
      </c>
      <c r="I4118">
        <f>YEAR(data1!$D4118)</f>
        <v>2020</v>
      </c>
      <c r="J4118">
        <f>SUMIFS(data1!$E$2:$E$15001,data1!$I$2:$I$15001,data1!$I4118)</f>
        <v>15201899</v>
      </c>
      <c r="K4118">
        <f>(data1!$J4118-J4117)/J4117</f>
        <v>0</v>
      </c>
    </row>
    <row r="4119" spans="1:11" x14ac:dyDescent="0.3">
      <c r="A4119" t="s">
        <v>24</v>
      </c>
      <c r="B4119" t="s">
        <v>28</v>
      </c>
      <c r="C4119" t="s">
        <v>13</v>
      </c>
      <c r="D4119" s="2">
        <v>43976.708333333343</v>
      </c>
      <c r="E4119">
        <v>8849</v>
      </c>
      <c r="F4119">
        <v>2356.92073414365</v>
      </c>
      <c r="G4119">
        <v>93</v>
      </c>
      <c r="H4119">
        <v>4.8</v>
      </c>
      <c r="I4119">
        <f>YEAR(data1!$D4119)</f>
        <v>2020</v>
      </c>
      <c r="J4119">
        <f>SUMIFS(data1!$E$2:$E$15001,data1!$I$2:$I$15001,data1!$I4119)</f>
        <v>15201899</v>
      </c>
      <c r="K4119">
        <f>(data1!$J4119-J4118)/J4118</f>
        <v>0</v>
      </c>
    </row>
    <row r="4120" spans="1:11" x14ac:dyDescent="0.3">
      <c r="A4120" t="s">
        <v>22</v>
      </c>
      <c r="B4120" t="s">
        <v>43</v>
      </c>
      <c r="C4120" t="s">
        <v>19</v>
      </c>
      <c r="D4120" s="2">
        <v>43976.833333333343</v>
      </c>
      <c r="E4120">
        <v>6602</v>
      </c>
      <c r="F4120">
        <v>1700.484810814057</v>
      </c>
      <c r="G4120">
        <v>80</v>
      </c>
      <c r="H4120">
        <v>3.8</v>
      </c>
      <c r="I4120">
        <f>YEAR(data1!$D4120)</f>
        <v>2020</v>
      </c>
      <c r="J4120">
        <f>SUMIFS(data1!$E$2:$E$15001,data1!$I$2:$I$15001,data1!$I4120)</f>
        <v>15201899</v>
      </c>
      <c r="K4120">
        <f>(data1!$J4120-J4119)/J4119</f>
        <v>0</v>
      </c>
    </row>
    <row r="4121" spans="1:11" x14ac:dyDescent="0.3">
      <c r="A4121" t="s">
        <v>17</v>
      </c>
      <c r="B4121" t="s">
        <v>37</v>
      </c>
      <c r="C4121" t="s">
        <v>26</v>
      </c>
      <c r="D4121" s="2">
        <v>43977.166666666657</v>
      </c>
      <c r="E4121">
        <v>4080</v>
      </c>
      <c r="F4121">
        <v>1468.495091560847</v>
      </c>
      <c r="G4121">
        <v>28</v>
      </c>
      <c r="H4121">
        <v>4.5</v>
      </c>
      <c r="I4121">
        <f>YEAR(data1!$D4121)</f>
        <v>2020</v>
      </c>
      <c r="J4121">
        <f>SUMIFS(data1!$E$2:$E$15001,data1!$I$2:$I$15001,data1!$I4121)</f>
        <v>15201899</v>
      </c>
      <c r="K4121">
        <f>(data1!$J4121-J4120)/J4120</f>
        <v>0</v>
      </c>
    </row>
    <row r="4122" spans="1:11" x14ac:dyDescent="0.3">
      <c r="A4122" t="s">
        <v>17</v>
      </c>
      <c r="B4122" t="s">
        <v>37</v>
      </c>
      <c r="C4122" t="s">
        <v>19</v>
      </c>
      <c r="D4122" s="2">
        <v>43977.333333333343</v>
      </c>
      <c r="E4122">
        <v>2249</v>
      </c>
      <c r="F4122">
        <v>565.21795437818332</v>
      </c>
      <c r="G4122">
        <v>37</v>
      </c>
      <c r="H4122">
        <v>4.3</v>
      </c>
      <c r="I4122">
        <f>YEAR(data1!$D4122)</f>
        <v>2020</v>
      </c>
      <c r="J4122">
        <f>SUMIFS(data1!$E$2:$E$15001,data1!$I$2:$I$15001,data1!$I4122)</f>
        <v>15201899</v>
      </c>
      <c r="K4122">
        <f>(data1!$J4122-J4121)/J4121</f>
        <v>0</v>
      </c>
    </row>
    <row r="4123" spans="1:11" x14ac:dyDescent="0.3">
      <c r="A4123" t="s">
        <v>24</v>
      </c>
      <c r="B4123" t="s">
        <v>27</v>
      </c>
      <c r="C4123" t="s">
        <v>21</v>
      </c>
      <c r="D4123" s="2">
        <v>43977.583333333343</v>
      </c>
      <c r="E4123">
        <v>5000</v>
      </c>
      <c r="F4123">
        <v>1541.768613469638</v>
      </c>
      <c r="G4123">
        <v>87</v>
      </c>
      <c r="H4123">
        <v>3.2</v>
      </c>
      <c r="I4123">
        <f>YEAR(data1!$D4123)</f>
        <v>2020</v>
      </c>
      <c r="J4123">
        <f>SUMIFS(data1!$E$2:$E$15001,data1!$I$2:$I$15001,data1!$I4123)</f>
        <v>15201899</v>
      </c>
      <c r="K4123">
        <f>(data1!$J4123-J4122)/J4122</f>
        <v>0</v>
      </c>
    </row>
    <row r="4124" spans="1:11" x14ac:dyDescent="0.3">
      <c r="A4124" t="s">
        <v>22</v>
      </c>
      <c r="B4124" t="s">
        <v>44</v>
      </c>
      <c r="C4124" t="s">
        <v>19</v>
      </c>
      <c r="D4124" s="2">
        <v>43977.833333333343</v>
      </c>
      <c r="E4124">
        <v>5554</v>
      </c>
      <c r="F4124">
        <v>1378.497578419986</v>
      </c>
      <c r="G4124">
        <v>77</v>
      </c>
      <c r="H4124">
        <v>5</v>
      </c>
      <c r="I4124">
        <f>YEAR(data1!$D4124)</f>
        <v>2020</v>
      </c>
      <c r="J4124">
        <f>SUMIFS(data1!$E$2:$E$15001,data1!$I$2:$I$15001,data1!$I4124)</f>
        <v>15201899</v>
      </c>
      <c r="K4124">
        <f>(data1!$J4124-J4123)/J4123</f>
        <v>0</v>
      </c>
    </row>
    <row r="4125" spans="1:11" x14ac:dyDescent="0.3">
      <c r="A4125" t="s">
        <v>15</v>
      </c>
      <c r="B4125" t="s">
        <v>20</v>
      </c>
      <c r="C4125" t="s">
        <v>13</v>
      </c>
      <c r="D4125" s="2">
        <v>43977.875</v>
      </c>
      <c r="E4125">
        <v>5486</v>
      </c>
      <c r="F4125">
        <v>1426.780993001827</v>
      </c>
      <c r="G4125">
        <v>49</v>
      </c>
      <c r="H4125">
        <v>4</v>
      </c>
      <c r="I4125">
        <f>YEAR(data1!$D4125)</f>
        <v>2020</v>
      </c>
      <c r="J4125">
        <f>SUMIFS(data1!$E$2:$E$15001,data1!$I$2:$I$15001,data1!$I4125)</f>
        <v>15201899</v>
      </c>
      <c r="K4125">
        <f>(data1!$J4125-J4124)/J4124</f>
        <v>0</v>
      </c>
    </row>
    <row r="4126" spans="1:11" x14ac:dyDescent="0.3">
      <c r="A4126" t="s">
        <v>11</v>
      </c>
      <c r="B4126" t="s">
        <v>35</v>
      </c>
      <c r="C4126" t="s">
        <v>19</v>
      </c>
      <c r="D4126" s="2">
        <v>43977.958333333343</v>
      </c>
      <c r="E4126">
        <v>5514</v>
      </c>
      <c r="F4126">
        <v>1158.3871374963201</v>
      </c>
      <c r="G4126">
        <v>73</v>
      </c>
      <c r="H4126">
        <v>3.6</v>
      </c>
      <c r="I4126">
        <f>YEAR(data1!$D4126)</f>
        <v>2020</v>
      </c>
      <c r="J4126">
        <f>SUMIFS(data1!$E$2:$E$15001,data1!$I$2:$I$15001,data1!$I4126)</f>
        <v>15201899</v>
      </c>
      <c r="K4126">
        <f>(data1!$J4126-J4125)/J4125</f>
        <v>0</v>
      </c>
    </row>
    <row r="4127" spans="1:11" x14ac:dyDescent="0.3">
      <c r="A4127" t="s">
        <v>15</v>
      </c>
      <c r="B4127" t="s">
        <v>32</v>
      </c>
      <c r="C4127" t="s">
        <v>19</v>
      </c>
      <c r="D4127" s="2">
        <v>43978.041666666657</v>
      </c>
      <c r="E4127">
        <v>2674</v>
      </c>
      <c r="F4127">
        <v>1063.165005573991</v>
      </c>
      <c r="G4127">
        <v>19</v>
      </c>
      <c r="H4127">
        <v>4.9000000000000004</v>
      </c>
      <c r="I4127">
        <f>YEAR(data1!$D4127)</f>
        <v>2020</v>
      </c>
      <c r="J4127">
        <f>SUMIFS(data1!$E$2:$E$15001,data1!$I$2:$I$15001,data1!$I4127)</f>
        <v>15201899</v>
      </c>
      <c r="K4127">
        <f>(data1!$J4127-J4126)/J4126</f>
        <v>0</v>
      </c>
    </row>
    <row r="4128" spans="1:11" x14ac:dyDescent="0.3">
      <c r="A4128" t="s">
        <v>22</v>
      </c>
      <c r="B4128" t="s">
        <v>33</v>
      </c>
      <c r="C4128" t="s">
        <v>13</v>
      </c>
      <c r="D4128" s="2">
        <v>43978.125</v>
      </c>
      <c r="E4128">
        <v>2803</v>
      </c>
      <c r="F4128">
        <v>560.7358220975118</v>
      </c>
      <c r="G4128">
        <v>19</v>
      </c>
      <c r="H4128">
        <v>3.4</v>
      </c>
      <c r="I4128">
        <f>YEAR(data1!$D4128)</f>
        <v>2020</v>
      </c>
      <c r="J4128">
        <f>SUMIFS(data1!$E$2:$E$15001,data1!$I$2:$I$15001,data1!$I4128)</f>
        <v>15201899</v>
      </c>
      <c r="K4128">
        <f>(data1!$J4128-J4127)/J4127</f>
        <v>0</v>
      </c>
    </row>
    <row r="4129" spans="1:11" x14ac:dyDescent="0.3">
      <c r="A4129" t="s">
        <v>11</v>
      </c>
      <c r="B4129" t="s">
        <v>38</v>
      </c>
      <c r="C4129" t="s">
        <v>19</v>
      </c>
      <c r="D4129" s="2">
        <v>43978.25</v>
      </c>
      <c r="E4129">
        <v>4660</v>
      </c>
      <c r="F4129">
        <v>992.63398247058819</v>
      </c>
      <c r="G4129">
        <v>89</v>
      </c>
      <c r="H4129">
        <v>4.7</v>
      </c>
      <c r="I4129">
        <f>YEAR(data1!$D4129)</f>
        <v>2020</v>
      </c>
      <c r="J4129">
        <f>SUMIFS(data1!$E$2:$E$15001,data1!$I$2:$I$15001,data1!$I4129)</f>
        <v>15201899</v>
      </c>
      <c r="K4129">
        <f>(data1!$J4129-J4128)/J4128</f>
        <v>0</v>
      </c>
    </row>
    <row r="4130" spans="1:11" x14ac:dyDescent="0.3">
      <c r="A4130" t="s">
        <v>24</v>
      </c>
      <c r="B4130" t="s">
        <v>42</v>
      </c>
      <c r="C4130" t="s">
        <v>13</v>
      </c>
      <c r="D4130" s="2">
        <v>43978.333333333343</v>
      </c>
      <c r="E4130">
        <v>5774</v>
      </c>
      <c r="F4130">
        <v>2151.9884957810368</v>
      </c>
      <c r="G4130">
        <v>40</v>
      </c>
      <c r="H4130">
        <v>4.5999999999999996</v>
      </c>
      <c r="I4130">
        <f>YEAR(data1!$D4130)</f>
        <v>2020</v>
      </c>
      <c r="J4130">
        <f>SUMIFS(data1!$E$2:$E$15001,data1!$I$2:$I$15001,data1!$I4130)</f>
        <v>15201899</v>
      </c>
      <c r="K4130">
        <f>(data1!$J4130-J4129)/J4129</f>
        <v>0</v>
      </c>
    </row>
    <row r="4131" spans="1:11" x14ac:dyDescent="0.3">
      <c r="A4131" t="s">
        <v>22</v>
      </c>
      <c r="B4131" t="s">
        <v>16</v>
      </c>
      <c r="C4131" t="s">
        <v>13</v>
      </c>
      <c r="D4131" s="2">
        <v>43978.375</v>
      </c>
      <c r="E4131">
        <v>8602</v>
      </c>
      <c r="F4131">
        <v>2317.5583834493768</v>
      </c>
      <c r="G4131">
        <v>151</v>
      </c>
      <c r="H4131">
        <v>4</v>
      </c>
      <c r="I4131">
        <f>YEAR(data1!$D4131)</f>
        <v>2020</v>
      </c>
      <c r="J4131">
        <f>SUMIFS(data1!$E$2:$E$15001,data1!$I$2:$I$15001,data1!$I4131)</f>
        <v>15201899</v>
      </c>
      <c r="K4131">
        <f>(data1!$J4131-J4130)/J4130</f>
        <v>0</v>
      </c>
    </row>
    <row r="4132" spans="1:11" x14ac:dyDescent="0.3">
      <c r="A4132" t="s">
        <v>22</v>
      </c>
      <c r="B4132" t="s">
        <v>23</v>
      </c>
      <c r="C4132" t="s">
        <v>19</v>
      </c>
      <c r="D4132" s="2">
        <v>43978.375</v>
      </c>
      <c r="E4132">
        <v>4825</v>
      </c>
      <c r="F4132">
        <v>1785.67871213951</v>
      </c>
      <c r="G4132">
        <v>58</v>
      </c>
      <c r="H4132">
        <v>3.3</v>
      </c>
      <c r="I4132">
        <f>YEAR(data1!$D4132)</f>
        <v>2020</v>
      </c>
      <c r="J4132">
        <f>SUMIFS(data1!$E$2:$E$15001,data1!$I$2:$I$15001,data1!$I4132)</f>
        <v>15201899</v>
      </c>
      <c r="K4132">
        <f>(data1!$J4132-J4131)/J4131</f>
        <v>0</v>
      </c>
    </row>
    <row r="4133" spans="1:11" x14ac:dyDescent="0.3">
      <c r="A4133" t="s">
        <v>17</v>
      </c>
      <c r="B4133" t="s">
        <v>31</v>
      </c>
      <c r="C4133" t="s">
        <v>21</v>
      </c>
      <c r="D4133" s="2">
        <v>43978.416666666657</v>
      </c>
      <c r="E4133">
        <v>6191</v>
      </c>
      <c r="F4133">
        <v>2192.6551485223322</v>
      </c>
      <c r="G4133">
        <v>44</v>
      </c>
      <c r="H4133">
        <v>4.3</v>
      </c>
      <c r="I4133">
        <f>YEAR(data1!$D4133)</f>
        <v>2020</v>
      </c>
      <c r="J4133">
        <f>SUMIFS(data1!$E$2:$E$15001,data1!$I$2:$I$15001,data1!$I4133)</f>
        <v>15201899</v>
      </c>
      <c r="K4133">
        <f>(data1!$J4133-J4132)/J4132</f>
        <v>0</v>
      </c>
    </row>
    <row r="4134" spans="1:11" x14ac:dyDescent="0.3">
      <c r="A4134" t="s">
        <v>15</v>
      </c>
      <c r="B4134" t="s">
        <v>30</v>
      </c>
      <c r="C4134" t="s">
        <v>19</v>
      </c>
      <c r="D4134" s="2">
        <v>43978.666666666657</v>
      </c>
      <c r="E4134">
        <v>4387</v>
      </c>
      <c r="F4134">
        <v>1406.524087451287</v>
      </c>
      <c r="G4134">
        <v>36</v>
      </c>
      <c r="H4134">
        <v>3.3</v>
      </c>
      <c r="I4134">
        <f>YEAR(data1!$D4134)</f>
        <v>2020</v>
      </c>
      <c r="J4134">
        <f>SUMIFS(data1!$E$2:$E$15001,data1!$I$2:$I$15001,data1!$I4134)</f>
        <v>15201899</v>
      </c>
      <c r="K4134">
        <f>(data1!$J4134-J4133)/J4133</f>
        <v>0</v>
      </c>
    </row>
    <row r="4135" spans="1:11" x14ac:dyDescent="0.3">
      <c r="A4135" t="s">
        <v>15</v>
      </c>
      <c r="B4135" t="s">
        <v>30</v>
      </c>
      <c r="C4135" t="s">
        <v>13</v>
      </c>
      <c r="D4135" s="2">
        <v>43978.666666666657</v>
      </c>
      <c r="E4135">
        <v>3547</v>
      </c>
      <c r="F4135">
        <v>1249.6558305953999</v>
      </c>
      <c r="G4135">
        <v>32</v>
      </c>
      <c r="H4135">
        <v>4.7</v>
      </c>
      <c r="I4135">
        <f>YEAR(data1!$D4135)</f>
        <v>2020</v>
      </c>
      <c r="J4135">
        <f>SUMIFS(data1!$E$2:$E$15001,data1!$I$2:$I$15001,data1!$I4135)</f>
        <v>15201899</v>
      </c>
      <c r="K4135">
        <f>(data1!$J4135-J4134)/J4134</f>
        <v>0</v>
      </c>
    </row>
    <row r="4136" spans="1:11" x14ac:dyDescent="0.3">
      <c r="A4136" t="s">
        <v>22</v>
      </c>
      <c r="B4136" t="s">
        <v>33</v>
      </c>
      <c r="C4136" t="s">
        <v>26</v>
      </c>
      <c r="D4136" s="2">
        <v>43978.875</v>
      </c>
      <c r="E4136">
        <v>11320</v>
      </c>
      <c r="F4136">
        <v>4144.4976536524009</v>
      </c>
      <c r="G4136">
        <v>108</v>
      </c>
      <c r="H4136">
        <v>3.8</v>
      </c>
      <c r="I4136">
        <f>YEAR(data1!$D4136)</f>
        <v>2020</v>
      </c>
      <c r="J4136">
        <f>SUMIFS(data1!$E$2:$E$15001,data1!$I$2:$I$15001,data1!$I4136)</f>
        <v>15201899</v>
      </c>
      <c r="K4136">
        <f>(data1!$J4136-J4135)/J4135</f>
        <v>0</v>
      </c>
    </row>
    <row r="4137" spans="1:11" x14ac:dyDescent="0.3">
      <c r="A4137" t="s">
        <v>22</v>
      </c>
      <c r="B4137" t="s">
        <v>43</v>
      </c>
      <c r="C4137" t="s">
        <v>21</v>
      </c>
      <c r="D4137" s="2">
        <v>43979.083333333343</v>
      </c>
      <c r="E4137">
        <v>9192</v>
      </c>
      <c r="F4137">
        <v>1889.2053878347569</v>
      </c>
      <c r="G4137">
        <v>87</v>
      </c>
      <c r="H4137">
        <v>4.4000000000000004</v>
      </c>
      <c r="I4137">
        <f>YEAR(data1!$D4137)</f>
        <v>2020</v>
      </c>
      <c r="J4137">
        <f>SUMIFS(data1!$E$2:$E$15001,data1!$I$2:$I$15001,data1!$I4137)</f>
        <v>15201899</v>
      </c>
      <c r="K4137">
        <f>(data1!$J4137-J4136)/J4136</f>
        <v>0</v>
      </c>
    </row>
    <row r="4138" spans="1:11" x14ac:dyDescent="0.3">
      <c r="A4138" t="s">
        <v>22</v>
      </c>
      <c r="B4138" t="s">
        <v>16</v>
      </c>
      <c r="C4138" t="s">
        <v>19</v>
      </c>
      <c r="D4138" s="2">
        <v>43979.166666666657</v>
      </c>
      <c r="E4138">
        <v>5812</v>
      </c>
      <c r="F4138">
        <v>1576.4255789508529</v>
      </c>
      <c r="G4138">
        <v>56</v>
      </c>
      <c r="H4138">
        <v>3.9</v>
      </c>
      <c r="I4138">
        <f>YEAR(data1!$D4138)</f>
        <v>2020</v>
      </c>
      <c r="J4138">
        <f>SUMIFS(data1!$E$2:$E$15001,data1!$I$2:$I$15001,data1!$I4138)</f>
        <v>15201899</v>
      </c>
      <c r="K4138">
        <f>(data1!$J4138-J4137)/J4137</f>
        <v>0</v>
      </c>
    </row>
    <row r="4139" spans="1:11" x14ac:dyDescent="0.3">
      <c r="A4139" t="s">
        <v>17</v>
      </c>
      <c r="B4139" t="s">
        <v>37</v>
      </c>
      <c r="C4139" t="s">
        <v>21</v>
      </c>
      <c r="D4139" s="2">
        <v>43979.166666666657</v>
      </c>
      <c r="E4139">
        <v>5944</v>
      </c>
      <c r="F4139">
        <v>1428.7828077973379</v>
      </c>
      <c r="G4139">
        <v>98</v>
      </c>
      <c r="H4139">
        <v>3.5</v>
      </c>
      <c r="I4139">
        <f>YEAR(data1!$D4139)</f>
        <v>2020</v>
      </c>
      <c r="J4139">
        <f>SUMIFS(data1!$E$2:$E$15001,data1!$I$2:$I$15001,data1!$I4139)</f>
        <v>15201899</v>
      </c>
      <c r="K4139">
        <f>(data1!$J4139-J4138)/J4138</f>
        <v>0</v>
      </c>
    </row>
    <row r="4140" spans="1:11" x14ac:dyDescent="0.3">
      <c r="A4140" t="s">
        <v>15</v>
      </c>
      <c r="B4140" t="s">
        <v>40</v>
      </c>
      <c r="C4140" t="s">
        <v>13</v>
      </c>
      <c r="D4140" s="2">
        <v>43979.25</v>
      </c>
      <c r="E4140">
        <v>3232</v>
      </c>
      <c r="F4140">
        <v>955.96385177091258</v>
      </c>
      <c r="G4140">
        <v>23</v>
      </c>
      <c r="H4140">
        <v>3.5</v>
      </c>
      <c r="I4140">
        <f>YEAR(data1!$D4140)</f>
        <v>2020</v>
      </c>
      <c r="J4140">
        <f>SUMIFS(data1!$E$2:$E$15001,data1!$I$2:$I$15001,data1!$I4140)</f>
        <v>15201899</v>
      </c>
      <c r="K4140">
        <f>(data1!$J4140-J4139)/J4139</f>
        <v>0</v>
      </c>
    </row>
    <row r="4141" spans="1:11" x14ac:dyDescent="0.3">
      <c r="A4141" t="s">
        <v>17</v>
      </c>
      <c r="B4141" t="s">
        <v>18</v>
      </c>
      <c r="C4141" t="s">
        <v>19</v>
      </c>
      <c r="D4141" s="2">
        <v>43979.25</v>
      </c>
      <c r="E4141">
        <v>9579</v>
      </c>
      <c r="F4141">
        <v>2864.3060470525788</v>
      </c>
      <c r="G4141">
        <v>85</v>
      </c>
      <c r="H4141">
        <v>3.8</v>
      </c>
      <c r="I4141">
        <f>YEAR(data1!$D4141)</f>
        <v>2020</v>
      </c>
      <c r="J4141">
        <f>SUMIFS(data1!$E$2:$E$15001,data1!$I$2:$I$15001,data1!$I4141)</f>
        <v>15201899</v>
      </c>
      <c r="K4141">
        <f>(data1!$J4141-J4140)/J4140</f>
        <v>0</v>
      </c>
    </row>
    <row r="4142" spans="1:11" x14ac:dyDescent="0.3">
      <c r="A4142" t="s">
        <v>17</v>
      </c>
      <c r="B4142" t="s">
        <v>18</v>
      </c>
      <c r="C4142" t="s">
        <v>19</v>
      </c>
      <c r="D4142" s="2">
        <v>43979.333333333343</v>
      </c>
      <c r="E4142">
        <v>4102</v>
      </c>
      <c r="F4142">
        <v>1390.861357822112</v>
      </c>
      <c r="G4142">
        <v>49</v>
      </c>
      <c r="H4142">
        <v>3.9</v>
      </c>
      <c r="I4142">
        <f>YEAR(data1!$D4142)</f>
        <v>2020</v>
      </c>
      <c r="J4142">
        <f>SUMIFS(data1!$E$2:$E$15001,data1!$I$2:$I$15001,data1!$I4142)</f>
        <v>15201899</v>
      </c>
      <c r="K4142">
        <f>(data1!$J4142-J4141)/J4141</f>
        <v>0</v>
      </c>
    </row>
    <row r="4143" spans="1:11" x14ac:dyDescent="0.3">
      <c r="A4143" t="s">
        <v>24</v>
      </c>
      <c r="B4143" t="s">
        <v>28</v>
      </c>
      <c r="C4143" t="s">
        <v>19</v>
      </c>
      <c r="D4143" s="2">
        <v>43979.458333333343</v>
      </c>
      <c r="E4143">
        <v>777</v>
      </c>
      <c r="F4143">
        <v>310.26758476589089</v>
      </c>
      <c r="G4143">
        <v>5</v>
      </c>
      <c r="H4143">
        <v>4.3</v>
      </c>
      <c r="I4143">
        <f>YEAR(data1!$D4143)</f>
        <v>2020</v>
      </c>
      <c r="J4143">
        <f>SUMIFS(data1!$E$2:$E$15001,data1!$I$2:$I$15001,data1!$I4143)</f>
        <v>15201899</v>
      </c>
      <c r="K4143">
        <f>(data1!$J4143-J4142)/J4142</f>
        <v>0</v>
      </c>
    </row>
    <row r="4144" spans="1:11" x14ac:dyDescent="0.3">
      <c r="A4144" t="s">
        <v>22</v>
      </c>
      <c r="B4144" t="s">
        <v>23</v>
      </c>
      <c r="C4144" t="s">
        <v>21</v>
      </c>
      <c r="D4144" s="2">
        <v>43979.541666666657</v>
      </c>
      <c r="E4144">
        <v>8827</v>
      </c>
      <c r="F4144">
        <v>1865.8200440814539</v>
      </c>
      <c r="G4144">
        <v>104</v>
      </c>
      <c r="H4144">
        <v>3.6</v>
      </c>
      <c r="I4144">
        <f>YEAR(data1!$D4144)</f>
        <v>2020</v>
      </c>
      <c r="J4144">
        <f>SUMIFS(data1!$E$2:$E$15001,data1!$I$2:$I$15001,data1!$I4144)</f>
        <v>15201899</v>
      </c>
      <c r="K4144">
        <f>(data1!$J4144-J4143)/J4143</f>
        <v>0</v>
      </c>
    </row>
    <row r="4145" spans="1:11" x14ac:dyDescent="0.3">
      <c r="A4145" t="s">
        <v>22</v>
      </c>
      <c r="B4145" t="s">
        <v>16</v>
      </c>
      <c r="C4145" t="s">
        <v>21</v>
      </c>
      <c r="D4145" s="2">
        <v>43979.625</v>
      </c>
      <c r="E4145">
        <v>3533</v>
      </c>
      <c r="F4145">
        <v>729.70289179879205</v>
      </c>
      <c r="G4145">
        <v>36</v>
      </c>
      <c r="H4145">
        <v>3.6</v>
      </c>
      <c r="I4145">
        <f>YEAR(data1!$D4145)</f>
        <v>2020</v>
      </c>
      <c r="J4145">
        <f>SUMIFS(data1!$E$2:$E$15001,data1!$I$2:$I$15001,data1!$I4145)</f>
        <v>15201899</v>
      </c>
      <c r="K4145">
        <f>(data1!$J4145-J4144)/J4144</f>
        <v>0</v>
      </c>
    </row>
    <row r="4146" spans="1:11" x14ac:dyDescent="0.3">
      <c r="A4146" t="s">
        <v>24</v>
      </c>
      <c r="B4146" t="s">
        <v>36</v>
      </c>
      <c r="C4146" t="s">
        <v>21</v>
      </c>
      <c r="D4146" s="2">
        <v>43979.625</v>
      </c>
      <c r="E4146">
        <v>4428</v>
      </c>
      <c r="F4146">
        <v>991.97036279806537</v>
      </c>
      <c r="G4146">
        <v>58</v>
      </c>
      <c r="H4146">
        <v>3.6</v>
      </c>
      <c r="I4146">
        <f>YEAR(data1!$D4146)</f>
        <v>2020</v>
      </c>
      <c r="J4146">
        <f>SUMIFS(data1!$E$2:$E$15001,data1!$I$2:$I$15001,data1!$I4146)</f>
        <v>15201899</v>
      </c>
      <c r="K4146">
        <f>(data1!$J4146-J4145)/J4145</f>
        <v>0</v>
      </c>
    </row>
    <row r="4147" spans="1:11" x14ac:dyDescent="0.3">
      <c r="A4147" t="s">
        <v>17</v>
      </c>
      <c r="B4147" t="s">
        <v>34</v>
      </c>
      <c r="C4147" t="s">
        <v>21</v>
      </c>
      <c r="D4147" s="2">
        <v>43979.666666666657</v>
      </c>
      <c r="E4147">
        <v>3065</v>
      </c>
      <c r="F4147">
        <v>864.83445582995103</v>
      </c>
      <c r="G4147">
        <v>28</v>
      </c>
      <c r="H4147">
        <v>4.5999999999999996</v>
      </c>
      <c r="I4147">
        <f>YEAR(data1!$D4147)</f>
        <v>2020</v>
      </c>
      <c r="J4147">
        <f>SUMIFS(data1!$E$2:$E$15001,data1!$I$2:$I$15001,data1!$I4147)</f>
        <v>15201899</v>
      </c>
      <c r="K4147">
        <f>(data1!$J4147-J4146)/J4146</f>
        <v>0</v>
      </c>
    </row>
    <row r="4148" spans="1:11" x14ac:dyDescent="0.3">
      <c r="A4148" t="s">
        <v>22</v>
      </c>
      <c r="B4148" t="s">
        <v>23</v>
      </c>
      <c r="C4148" t="s">
        <v>19</v>
      </c>
      <c r="D4148" s="2">
        <v>43980.041666666657</v>
      </c>
      <c r="E4148">
        <v>2455</v>
      </c>
      <c r="F4148">
        <v>632.34031908565248</v>
      </c>
      <c r="G4148">
        <v>25</v>
      </c>
      <c r="H4148">
        <v>3.4</v>
      </c>
      <c r="I4148">
        <f>YEAR(data1!$D4148)</f>
        <v>2020</v>
      </c>
      <c r="J4148">
        <f>SUMIFS(data1!$E$2:$E$15001,data1!$I$2:$I$15001,data1!$I4148)</f>
        <v>15201899</v>
      </c>
      <c r="K4148">
        <f>(data1!$J4148-J4147)/J4147</f>
        <v>0</v>
      </c>
    </row>
    <row r="4149" spans="1:11" x14ac:dyDescent="0.3">
      <c r="A4149" t="s">
        <v>24</v>
      </c>
      <c r="B4149" t="s">
        <v>42</v>
      </c>
      <c r="C4149" t="s">
        <v>13</v>
      </c>
      <c r="D4149" s="2">
        <v>43980.166666666657</v>
      </c>
      <c r="E4149">
        <v>3841</v>
      </c>
      <c r="F4149">
        <v>1490.7361491727711</v>
      </c>
      <c r="G4149">
        <v>33</v>
      </c>
      <c r="H4149">
        <v>4.9000000000000004</v>
      </c>
      <c r="I4149">
        <f>YEAR(data1!$D4149)</f>
        <v>2020</v>
      </c>
      <c r="J4149">
        <f>SUMIFS(data1!$E$2:$E$15001,data1!$I$2:$I$15001,data1!$I4149)</f>
        <v>15201899</v>
      </c>
      <c r="K4149">
        <f>(data1!$J4149-J4148)/J4148</f>
        <v>0</v>
      </c>
    </row>
    <row r="4150" spans="1:11" x14ac:dyDescent="0.3">
      <c r="A4150" t="s">
        <v>24</v>
      </c>
      <c r="B4150" t="s">
        <v>28</v>
      </c>
      <c r="C4150" t="s">
        <v>19</v>
      </c>
      <c r="D4150" s="2">
        <v>43980.416666666657</v>
      </c>
      <c r="E4150">
        <v>8378</v>
      </c>
      <c r="F4150">
        <v>1704.0693487594301</v>
      </c>
      <c r="G4150">
        <v>61</v>
      </c>
      <c r="H4150">
        <v>3.4</v>
      </c>
      <c r="I4150">
        <f>YEAR(data1!$D4150)</f>
        <v>2020</v>
      </c>
      <c r="J4150">
        <f>SUMIFS(data1!$E$2:$E$15001,data1!$I$2:$I$15001,data1!$I4150)</f>
        <v>15201899</v>
      </c>
      <c r="K4150">
        <f>(data1!$J4150-J4149)/J4149</f>
        <v>0</v>
      </c>
    </row>
    <row r="4151" spans="1:11" x14ac:dyDescent="0.3">
      <c r="A4151" t="s">
        <v>22</v>
      </c>
      <c r="B4151" t="s">
        <v>44</v>
      </c>
      <c r="C4151" t="s">
        <v>13</v>
      </c>
      <c r="D4151" s="2">
        <v>43980.5</v>
      </c>
      <c r="E4151">
        <v>5753</v>
      </c>
      <c r="F4151">
        <v>1864.9868972097729</v>
      </c>
      <c r="G4151">
        <v>66</v>
      </c>
      <c r="H4151">
        <v>4.3</v>
      </c>
      <c r="I4151">
        <f>YEAR(data1!$D4151)</f>
        <v>2020</v>
      </c>
      <c r="J4151">
        <f>SUMIFS(data1!$E$2:$E$15001,data1!$I$2:$I$15001,data1!$I4151)</f>
        <v>15201899</v>
      </c>
      <c r="K4151">
        <f>(data1!$J4151-J4150)/J4150</f>
        <v>0</v>
      </c>
    </row>
    <row r="4152" spans="1:11" x14ac:dyDescent="0.3">
      <c r="A4152" t="s">
        <v>22</v>
      </c>
      <c r="B4152" t="s">
        <v>43</v>
      </c>
      <c r="C4152" t="s">
        <v>21</v>
      </c>
      <c r="D4152" s="2">
        <v>43980.5</v>
      </c>
      <c r="E4152">
        <v>5387</v>
      </c>
      <c r="F4152">
        <v>1631.4245530755941</v>
      </c>
      <c r="G4152">
        <v>61</v>
      </c>
      <c r="H4152">
        <v>3.4</v>
      </c>
      <c r="I4152">
        <f>YEAR(data1!$D4152)</f>
        <v>2020</v>
      </c>
      <c r="J4152">
        <f>SUMIFS(data1!$E$2:$E$15001,data1!$I$2:$I$15001,data1!$I4152)</f>
        <v>15201899</v>
      </c>
      <c r="K4152">
        <f>(data1!$J4152-J4151)/J4151</f>
        <v>0</v>
      </c>
    </row>
    <row r="4153" spans="1:11" x14ac:dyDescent="0.3">
      <c r="A4153" t="s">
        <v>15</v>
      </c>
      <c r="B4153" t="s">
        <v>30</v>
      </c>
      <c r="C4153" t="s">
        <v>26</v>
      </c>
      <c r="D4153" s="2">
        <v>43980.541666666657</v>
      </c>
      <c r="E4153">
        <v>5349</v>
      </c>
      <c r="F4153">
        <v>2052.2877966374431</v>
      </c>
      <c r="G4153">
        <v>38</v>
      </c>
      <c r="H4153">
        <v>4.3</v>
      </c>
      <c r="I4153">
        <f>YEAR(data1!$D4153)</f>
        <v>2020</v>
      </c>
      <c r="J4153">
        <f>SUMIFS(data1!$E$2:$E$15001,data1!$I$2:$I$15001,data1!$I4153)</f>
        <v>15201899</v>
      </c>
      <c r="K4153">
        <f>(data1!$J4153-J4152)/J4152</f>
        <v>0</v>
      </c>
    </row>
    <row r="4154" spans="1:11" x14ac:dyDescent="0.3">
      <c r="A4154" t="s">
        <v>22</v>
      </c>
      <c r="B4154" t="s">
        <v>43</v>
      </c>
      <c r="C4154" t="s">
        <v>21</v>
      </c>
      <c r="D4154" s="2">
        <v>43980.583333333343</v>
      </c>
      <c r="E4154">
        <v>4694</v>
      </c>
      <c r="F4154">
        <v>1071.6737708396281</v>
      </c>
      <c r="G4154">
        <v>41</v>
      </c>
      <c r="H4154">
        <v>5</v>
      </c>
      <c r="I4154">
        <f>YEAR(data1!$D4154)</f>
        <v>2020</v>
      </c>
      <c r="J4154">
        <f>SUMIFS(data1!$E$2:$E$15001,data1!$I$2:$I$15001,data1!$I4154)</f>
        <v>15201899</v>
      </c>
      <c r="K4154">
        <f>(data1!$J4154-J4153)/J4153</f>
        <v>0</v>
      </c>
    </row>
    <row r="4155" spans="1:11" x14ac:dyDescent="0.3">
      <c r="A4155" t="s">
        <v>11</v>
      </c>
      <c r="B4155" t="s">
        <v>39</v>
      </c>
      <c r="C4155" t="s">
        <v>26</v>
      </c>
      <c r="D4155" s="2">
        <v>43980.625</v>
      </c>
      <c r="E4155">
        <v>206</v>
      </c>
      <c r="F4155">
        <v>81.860621148115996</v>
      </c>
      <c r="G4155">
        <v>1</v>
      </c>
      <c r="H4155">
        <v>3.4</v>
      </c>
      <c r="I4155">
        <f>YEAR(data1!$D4155)</f>
        <v>2020</v>
      </c>
      <c r="J4155">
        <f>SUMIFS(data1!$E$2:$E$15001,data1!$I$2:$I$15001,data1!$I4155)</f>
        <v>15201899</v>
      </c>
      <c r="K4155">
        <f>(data1!$J4155-J4154)/J4154</f>
        <v>0</v>
      </c>
    </row>
    <row r="4156" spans="1:11" x14ac:dyDescent="0.3">
      <c r="A4156" t="s">
        <v>22</v>
      </c>
      <c r="B4156" t="s">
        <v>33</v>
      </c>
      <c r="C4156" t="s">
        <v>26</v>
      </c>
      <c r="D4156" s="2">
        <v>43980.666666666657</v>
      </c>
      <c r="E4156">
        <v>6531</v>
      </c>
      <c r="F4156">
        <v>2213.8638417725092</v>
      </c>
      <c r="G4156">
        <v>63</v>
      </c>
      <c r="H4156">
        <v>4.2</v>
      </c>
      <c r="I4156">
        <f>YEAR(data1!$D4156)</f>
        <v>2020</v>
      </c>
      <c r="J4156">
        <f>SUMIFS(data1!$E$2:$E$15001,data1!$I$2:$I$15001,data1!$I4156)</f>
        <v>15201899</v>
      </c>
      <c r="K4156">
        <f>(data1!$J4156-J4155)/J4155</f>
        <v>0</v>
      </c>
    </row>
    <row r="4157" spans="1:11" x14ac:dyDescent="0.3">
      <c r="A4157" t="s">
        <v>24</v>
      </c>
      <c r="B4157" t="s">
        <v>36</v>
      </c>
      <c r="C4157" t="s">
        <v>13</v>
      </c>
      <c r="D4157" s="2">
        <v>43981.208333333343</v>
      </c>
      <c r="E4157">
        <v>6625</v>
      </c>
      <c r="F4157">
        <v>2277.0757949145532</v>
      </c>
      <c r="G4157">
        <v>67</v>
      </c>
      <c r="H4157">
        <v>4.2</v>
      </c>
      <c r="I4157">
        <f>YEAR(data1!$D4157)</f>
        <v>2020</v>
      </c>
      <c r="J4157">
        <f>SUMIFS(data1!$E$2:$E$15001,data1!$I$2:$I$15001,data1!$I4157)</f>
        <v>15201899</v>
      </c>
      <c r="K4157">
        <f>(data1!$J4157-J4156)/J4156</f>
        <v>0</v>
      </c>
    </row>
    <row r="4158" spans="1:11" x14ac:dyDescent="0.3">
      <c r="A4158" t="s">
        <v>22</v>
      </c>
      <c r="B4158" t="s">
        <v>43</v>
      </c>
      <c r="C4158" t="s">
        <v>19</v>
      </c>
      <c r="D4158" s="2">
        <v>43981.208333333343</v>
      </c>
      <c r="E4158">
        <v>4271</v>
      </c>
      <c r="F4158">
        <v>1390.3436892226221</v>
      </c>
      <c r="G4158">
        <v>42</v>
      </c>
      <c r="H4158">
        <v>3.9</v>
      </c>
      <c r="I4158">
        <f>YEAR(data1!$D4158)</f>
        <v>2020</v>
      </c>
      <c r="J4158">
        <f>SUMIFS(data1!$E$2:$E$15001,data1!$I$2:$I$15001,data1!$I4158)</f>
        <v>15201899</v>
      </c>
      <c r="K4158">
        <f>(data1!$J4158-J4157)/J4157</f>
        <v>0</v>
      </c>
    </row>
    <row r="4159" spans="1:11" x14ac:dyDescent="0.3">
      <c r="A4159" t="s">
        <v>15</v>
      </c>
      <c r="B4159" t="s">
        <v>40</v>
      </c>
      <c r="C4159" t="s">
        <v>21</v>
      </c>
      <c r="D4159" s="2">
        <v>43981.25</v>
      </c>
      <c r="E4159">
        <v>7534</v>
      </c>
      <c r="F4159">
        <v>1657.3850973232729</v>
      </c>
      <c r="G4159">
        <v>87</v>
      </c>
      <c r="H4159">
        <v>4.8</v>
      </c>
      <c r="I4159">
        <f>YEAR(data1!$D4159)</f>
        <v>2020</v>
      </c>
      <c r="J4159">
        <f>SUMIFS(data1!$E$2:$E$15001,data1!$I$2:$I$15001,data1!$I4159)</f>
        <v>15201899</v>
      </c>
      <c r="K4159">
        <f>(data1!$J4159-J4158)/J4158</f>
        <v>0</v>
      </c>
    </row>
    <row r="4160" spans="1:11" x14ac:dyDescent="0.3">
      <c r="A4160" t="s">
        <v>22</v>
      </c>
      <c r="B4160" t="s">
        <v>33</v>
      </c>
      <c r="C4160" t="s">
        <v>21</v>
      </c>
      <c r="D4160" s="2">
        <v>43981.791666666657</v>
      </c>
      <c r="E4160">
        <v>5429</v>
      </c>
      <c r="F4160">
        <v>1470.3331669774991</v>
      </c>
      <c r="G4160">
        <v>51</v>
      </c>
      <c r="H4160">
        <v>3.9</v>
      </c>
      <c r="I4160">
        <f>YEAR(data1!$D4160)</f>
        <v>2020</v>
      </c>
      <c r="J4160">
        <f>SUMIFS(data1!$E$2:$E$15001,data1!$I$2:$I$15001,data1!$I4160)</f>
        <v>15201899</v>
      </c>
      <c r="K4160">
        <f>(data1!$J4160-J4159)/J4159</f>
        <v>0</v>
      </c>
    </row>
    <row r="4161" spans="1:11" x14ac:dyDescent="0.3">
      <c r="A4161" t="s">
        <v>17</v>
      </c>
      <c r="B4161" t="s">
        <v>34</v>
      </c>
      <c r="C4161" t="s">
        <v>21</v>
      </c>
      <c r="D4161" s="2">
        <v>43982</v>
      </c>
      <c r="E4161">
        <v>7876</v>
      </c>
      <c r="F4161">
        <v>2250.2090892625752</v>
      </c>
      <c r="G4161">
        <v>52</v>
      </c>
      <c r="H4161">
        <v>3.6</v>
      </c>
      <c r="I4161">
        <f>YEAR(data1!$D4161)</f>
        <v>2020</v>
      </c>
      <c r="J4161">
        <f>SUMIFS(data1!$E$2:$E$15001,data1!$I$2:$I$15001,data1!$I4161)</f>
        <v>15201899</v>
      </c>
      <c r="K4161">
        <f>(data1!$J4161-J4160)/J4160</f>
        <v>0</v>
      </c>
    </row>
    <row r="4162" spans="1:11" x14ac:dyDescent="0.3">
      <c r="A4162" t="s">
        <v>22</v>
      </c>
      <c r="B4162" t="s">
        <v>43</v>
      </c>
      <c r="C4162" t="s">
        <v>19</v>
      </c>
      <c r="D4162" s="2">
        <v>43982.125</v>
      </c>
      <c r="E4162">
        <v>3735</v>
      </c>
      <c r="F4162">
        <v>1198.077568527264</v>
      </c>
      <c r="G4162">
        <v>28</v>
      </c>
      <c r="H4162">
        <v>3.9</v>
      </c>
      <c r="I4162">
        <f>YEAR(data1!$D4162)</f>
        <v>2020</v>
      </c>
      <c r="J4162">
        <f>SUMIFS(data1!$E$2:$E$15001,data1!$I$2:$I$15001,data1!$I4162)</f>
        <v>15201899</v>
      </c>
      <c r="K4162">
        <f>(data1!$J4162-J4161)/J4161</f>
        <v>0</v>
      </c>
    </row>
    <row r="4163" spans="1:11" x14ac:dyDescent="0.3">
      <c r="A4163" t="s">
        <v>11</v>
      </c>
      <c r="B4163" t="s">
        <v>41</v>
      </c>
      <c r="C4163" t="s">
        <v>19</v>
      </c>
      <c r="D4163" s="2">
        <v>43982.291666666657</v>
      </c>
      <c r="E4163">
        <v>4957</v>
      </c>
      <c r="F4163">
        <v>1664.6109963987931</v>
      </c>
      <c r="G4163">
        <v>42</v>
      </c>
      <c r="H4163">
        <v>3</v>
      </c>
      <c r="I4163">
        <f>YEAR(data1!$D4163)</f>
        <v>2020</v>
      </c>
      <c r="J4163">
        <f>SUMIFS(data1!$E$2:$E$15001,data1!$I$2:$I$15001,data1!$I4163)</f>
        <v>15201899</v>
      </c>
      <c r="K4163">
        <f>(data1!$J4163-J4162)/J4162</f>
        <v>0</v>
      </c>
    </row>
    <row r="4164" spans="1:11" x14ac:dyDescent="0.3">
      <c r="A4164" t="s">
        <v>15</v>
      </c>
      <c r="B4164" t="s">
        <v>40</v>
      </c>
      <c r="C4164" t="s">
        <v>26</v>
      </c>
      <c r="D4164" s="2">
        <v>43982.333333333343</v>
      </c>
      <c r="E4164">
        <v>5229</v>
      </c>
      <c r="F4164">
        <v>1231.47300760186</v>
      </c>
      <c r="G4164">
        <v>39</v>
      </c>
      <c r="H4164">
        <v>4.3</v>
      </c>
      <c r="I4164">
        <f>YEAR(data1!$D4164)</f>
        <v>2020</v>
      </c>
      <c r="J4164">
        <f>SUMIFS(data1!$E$2:$E$15001,data1!$I$2:$I$15001,data1!$I4164)</f>
        <v>15201899</v>
      </c>
      <c r="K4164">
        <f>(data1!$J4164-J4163)/J4163</f>
        <v>0</v>
      </c>
    </row>
    <row r="4165" spans="1:11" x14ac:dyDescent="0.3">
      <c r="A4165" t="s">
        <v>11</v>
      </c>
      <c r="B4165" t="s">
        <v>39</v>
      </c>
      <c r="C4165" t="s">
        <v>21</v>
      </c>
      <c r="D4165" s="2">
        <v>43982.541666666657</v>
      </c>
      <c r="E4165">
        <v>6724</v>
      </c>
      <c r="F4165">
        <v>2666.94999492948</v>
      </c>
      <c r="G4165">
        <v>45</v>
      </c>
      <c r="H4165">
        <v>4.7</v>
      </c>
      <c r="I4165">
        <f>YEAR(data1!$D4165)</f>
        <v>2020</v>
      </c>
      <c r="J4165">
        <f>SUMIFS(data1!$E$2:$E$15001,data1!$I$2:$I$15001,data1!$I4165)</f>
        <v>15201899</v>
      </c>
      <c r="K4165">
        <f>(data1!$J4165-J4164)/J4164</f>
        <v>0</v>
      </c>
    </row>
    <row r="4166" spans="1:11" x14ac:dyDescent="0.3">
      <c r="A4166" t="s">
        <v>11</v>
      </c>
      <c r="B4166" t="s">
        <v>12</v>
      </c>
      <c r="C4166" t="s">
        <v>21</v>
      </c>
      <c r="D4166" s="2">
        <v>43982.958333333343</v>
      </c>
      <c r="E4166">
        <v>239</v>
      </c>
      <c r="F4166">
        <v>83.356590413611613</v>
      </c>
      <c r="G4166">
        <v>3</v>
      </c>
      <c r="H4166">
        <v>4.2</v>
      </c>
      <c r="I4166">
        <f>YEAR(data1!$D4166)</f>
        <v>2020</v>
      </c>
      <c r="J4166">
        <f>SUMIFS(data1!$E$2:$E$15001,data1!$I$2:$I$15001,data1!$I4166)</f>
        <v>15201899</v>
      </c>
      <c r="K4166">
        <f>(data1!$J4166-J4165)/J4165</f>
        <v>0</v>
      </c>
    </row>
    <row r="4167" spans="1:11" x14ac:dyDescent="0.3">
      <c r="A4167" t="s">
        <v>15</v>
      </c>
      <c r="B4167" t="s">
        <v>40</v>
      </c>
      <c r="C4167" t="s">
        <v>21</v>
      </c>
      <c r="D4167" s="2">
        <v>43983.208333333343</v>
      </c>
      <c r="E4167">
        <v>3757</v>
      </c>
      <c r="F4167">
        <v>764.74691997649711</v>
      </c>
      <c r="G4167">
        <v>28</v>
      </c>
      <c r="H4167">
        <v>4.8</v>
      </c>
      <c r="I4167">
        <f>YEAR(data1!$D4167)</f>
        <v>2020</v>
      </c>
      <c r="J4167">
        <f>SUMIFS(data1!$E$2:$E$15001,data1!$I$2:$I$15001,data1!$I4167)</f>
        <v>15201899</v>
      </c>
      <c r="K4167">
        <f>(data1!$J4167-J4166)/J4166</f>
        <v>0</v>
      </c>
    </row>
    <row r="4168" spans="1:11" x14ac:dyDescent="0.3">
      <c r="A4168" t="s">
        <v>22</v>
      </c>
      <c r="B4168" t="s">
        <v>43</v>
      </c>
      <c r="C4168" t="s">
        <v>26</v>
      </c>
      <c r="D4168" s="2">
        <v>43983.25</v>
      </c>
      <c r="E4168">
        <v>6548</v>
      </c>
      <c r="F4168">
        <v>1691.0972808834731</v>
      </c>
      <c r="G4168">
        <v>72</v>
      </c>
      <c r="H4168">
        <v>3.4</v>
      </c>
      <c r="I4168">
        <f>YEAR(data1!$D4168)</f>
        <v>2020</v>
      </c>
      <c r="J4168">
        <f>SUMIFS(data1!$E$2:$E$15001,data1!$I$2:$I$15001,data1!$I4168)</f>
        <v>15201899</v>
      </c>
      <c r="K4168">
        <f>(data1!$J4168-J4167)/J4167</f>
        <v>0</v>
      </c>
    </row>
    <row r="4169" spans="1:11" x14ac:dyDescent="0.3">
      <c r="A4169" t="s">
        <v>17</v>
      </c>
      <c r="B4169" t="s">
        <v>29</v>
      </c>
      <c r="C4169" t="s">
        <v>21</v>
      </c>
      <c r="D4169" s="2">
        <v>43983.333333333343</v>
      </c>
      <c r="E4169">
        <v>8625</v>
      </c>
      <c r="F4169">
        <v>1835.241933109502</v>
      </c>
      <c r="G4169">
        <v>171</v>
      </c>
      <c r="H4169">
        <v>4.7</v>
      </c>
      <c r="I4169">
        <f>YEAR(data1!$D4169)</f>
        <v>2020</v>
      </c>
      <c r="J4169">
        <f>SUMIFS(data1!$E$2:$E$15001,data1!$I$2:$I$15001,data1!$I4169)</f>
        <v>15201899</v>
      </c>
      <c r="K4169">
        <f>(data1!$J4169-J4168)/J4168</f>
        <v>0</v>
      </c>
    </row>
    <row r="4170" spans="1:11" x14ac:dyDescent="0.3">
      <c r="A4170" t="s">
        <v>15</v>
      </c>
      <c r="B4170" t="s">
        <v>40</v>
      </c>
      <c r="C4170" t="s">
        <v>26</v>
      </c>
      <c r="D4170" s="2">
        <v>43983.958333333343</v>
      </c>
      <c r="E4170">
        <v>2830</v>
      </c>
      <c r="F4170">
        <v>650.91637815131025</v>
      </c>
      <c r="G4170">
        <v>31</v>
      </c>
      <c r="H4170">
        <v>4.8</v>
      </c>
      <c r="I4170">
        <f>YEAR(data1!$D4170)</f>
        <v>2020</v>
      </c>
      <c r="J4170">
        <f>SUMIFS(data1!$E$2:$E$15001,data1!$I$2:$I$15001,data1!$I4170)</f>
        <v>15201899</v>
      </c>
      <c r="K4170">
        <f>(data1!$J4170-J4169)/J4169</f>
        <v>0</v>
      </c>
    </row>
    <row r="4171" spans="1:11" x14ac:dyDescent="0.3">
      <c r="A4171" t="s">
        <v>22</v>
      </c>
      <c r="B4171" t="s">
        <v>23</v>
      </c>
      <c r="C4171" t="s">
        <v>26</v>
      </c>
      <c r="D4171" s="2">
        <v>43983.958333333343</v>
      </c>
      <c r="E4171">
        <v>4363</v>
      </c>
      <c r="F4171">
        <v>947.50458361456685</v>
      </c>
      <c r="G4171">
        <v>63</v>
      </c>
      <c r="H4171">
        <v>4.5</v>
      </c>
      <c r="I4171">
        <f>YEAR(data1!$D4171)</f>
        <v>2020</v>
      </c>
      <c r="J4171">
        <f>SUMIFS(data1!$E$2:$E$15001,data1!$I$2:$I$15001,data1!$I4171)</f>
        <v>15201899</v>
      </c>
      <c r="K4171">
        <f>(data1!$J4171-J4170)/J4170</f>
        <v>0</v>
      </c>
    </row>
    <row r="4172" spans="1:11" x14ac:dyDescent="0.3">
      <c r="A4172" t="s">
        <v>11</v>
      </c>
      <c r="B4172" t="s">
        <v>39</v>
      </c>
      <c r="C4172" t="s">
        <v>13</v>
      </c>
      <c r="D4172" s="2">
        <v>43984.125</v>
      </c>
      <c r="E4172">
        <v>5029</v>
      </c>
      <c r="F4172">
        <v>1864.028276380749</v>
      </c>
      <c r="G4172">
        <v>43</v>
      </c>
      <c r="H4172">
        <v>3</v>
      </c>
      <c r="I4172">
        <f>YEAR(data1!$D4172)</f>
        <v>2020</v>
      </c>
      <c r="J4172">
        <f>SUMIFS(data1!$E$2:$E$15001,data1!$I$2:$I$15001,data1!$I4172)</f>
        <v>15201899</v>
      </c>
      <c r="K4172">
        <f>(data1!$J4172-J4171)/J4171</f>
        <v>0</v>
      </c>
    </row>
    <row r="4173" spans="1:11" x14ac:dyDescent="0.3">
      <c r="A4173" t="s">
        <v>17</v>
      </c>
      <c r="B4173" t="s">
        <v>29</v>
      </c>
      <c r="C4173" t="s">
        <v>19</v>
      </c>
      <c r="D4173" s="2">
        <v>43984.333333333343</v>
      </c>
      <c r="E4173">
        <v>14240</v>
      </c>
      <c r="F4173">
        <v>4010.338010260662</v>
      </c>
      <c r="G4173">
        <v>168</v>
      </c>
      <c r="H4173">
        <v>4.8</v>
      </c>
      <c r="I4173">
        <f>YEAR(data1!$D4173)</f>
        <v>2020</v>
      </c>
      <c r="J4173">
        <f>SUMIFS(data1!$E$2:$E$15001,data1!$I$2:$I$15001,data1!$I4173)</f>
        <v>15201899</v>
      </c>
      <c r="K4173">
        <f>(data1!$J4173-J4172)/J4172</f>
        <v>0</v>
      </c>
    </row>
    <row r="4174" spans="1:11" x14ac:dyDescent="0.3">
      <c r="A4174" t="s">
        <v>22</v>
      </c>
      <c r="B4174" t="s">
        <v>44</v>
      </c>
      <c r="C4174" t="s">
        <v>26</v>
      </c>
      <c r="D4174" s="2">
        <v>43984.416666666657</v>
      </c>
      <c r="E4174">
        <v>6079</v>
      </c>
      <c r="F4174">
        <v>1872.8125370267269</v>
      </c>
      <c r="G4174">
        <v>41</v>
      </c>
      <c r="H4174">
        <v>3.7</v>
      </c>
      <c r="I4174">
        <f>YEAR(data1!$D4174)</f>
        <v>2020</v>
      </c>
      <c r="J4174">
        <f>SUMIFS(data1!$E$2:$E$15001,data1!$I$2:$I$15001,data1!$I4174)</f>
        <v>15201899</v>
      </c>
      <c r="K4174">
        <f>(data1!$J4174-J4173)/J4173</f>
        <v>0</v>
      </c>
    </row>
    <row r="4175" spans="1:11" x14ac:dyDescent="0.3">
      <c r="A4175" t="s">
        <v>17</v>
      </c>
      <c r="B4175" t="s">
        <v>18</v>
      </c>
      <c r="C4175" t="s">
        <v>13</v>
      </c>
      <c r="D4175" s="2">
        <v>43984.458333333343</v>
      </c>
      <c r="E4175">
        <v>7815</v>
      </c>
      <c r="F4175">
        <v>2722.600509780465</v>
      </c>
      <c r="G4175">
        <v>70</v>
      </c>
      <c r="H4175">
        <v>4.2</v>
      </c>
      <c r="I4175">
        <f>YEAR(data1!$D4175)</f>
        <v>2020</v>
      </c>
      <c r="J4175">
        <f>SUMIFS(data1!$E$2:$E$15001,data1!$I$2:$I$15001,data1!$I4175)</f>
        <v>15201899</v>
      </c>
      <c r="K4175">
        <f>(data1!$J4175-J4174)/J4174</f>
        <v>0</v>
      </c>
    </row>
    <row r="4176" spans="1:11" x14ac:dyDescent="0.3">
      <c r="A4176" t="s">
        <v>15</v>
      </c>
      <c r="B4176" t="s">
        <v>40</v>
      </c>
      <c r="C4176" t="s">
        <v>26</v>
      </c>
      <c r="D4176" s="2">
        <v>43984.458333333343</v>
      </c>
      <c r="E4176">
        <v>7123</v>
      </c>
      <c r="F4176">
        <v>2677.451596968835</v>
      </c>
      <c r="G4176">
        <v>135</v>
      </c>
      <c r="H4176">
        <v>4.3</v>
      </c>
      <c r="I4176">
        <f>YEAR(data1!$D4176)</f>
        <v>2020</v>
      </c>
      <c r="J4176">
        <f>SUMIFS(data1!$E$2:$E$15001,data1!$I$2:$I$15001,data1!$I4176)</f>
        <v>15201899</v>
      </c>
      <c r="K4176">
        <f>(data1!$J4176-J4175)/J4175</f>
        <v>0</v>
      </c>
    </row>
    <row r="4177" spans="1:11" x14ac:dyDescent="0.3">
      <c r="A4177" t="s">
        <v>15</v>
      </c>
      <c r="B4177" t="s">
        <v>40</v>
      </c>
      <c r="C4177" t="s">
        <v>26</v>
      </c>
      <c r="D4177" s="2">
        <v>43984.541666666657</v>
      </c>
      <c r="E4177">
        <v>5577</v>
      </c>
      <c r="F4177">
        <v>1557.9661635388591</v>
      </c>
      <c r="G4177">
        <v>71</v>
      </c>
      <c r="H4177">
        <v>3.4</v>
      </c>
      <c r="I4177">
        <f>YEAR(data1!$D4177)</f>
        <v>2020</v>
      </c>
      <c r="J4177">
        <f>SUMIFS(data1!$E$2:$E$15001,data1!$I$2:$I$15001,data1!$I4177)</f>
        <v>15201899</v>
      </c>
      <c r="K4177">
        <f>(data1!$J4177-J4176)/J4176</f>
        <v>0</v>
      </c>
    </row>
    <row r="4178" spans="1:11" x14ac:dyDescent="0.3">
      <c r="A4178" t="s">
        <v>15</v>
      </c>
      <c r="B4178" t="s">
        <v>20</v>
      </c>
      <c r="C4178" t="s">
        <v>13</v>
      </c>
      <c r="D4178" s="2">
        <v>43984.583333333343</v>
      </c>
      <c r="E4178">
        <v>1401</v>
      </c>
      <c r="F4178">
        <v>352.92240576408739</v>
      </c>
      <c r="G4178">
        <v>20</v>
      </c>
      <c r="H4178">
        <v>3.8</v>
      </c>
      <c r="I4178">
        <f>YEAR(data1!$D4178)</f>
        <v>2020</v>
      </c>
      <c r="J4178">
        <f>SUMIFS(data1!$E$2:$E$15001,data1!$I$2:$I$15001,data1!$I4178)</f>
        <v>15201899</v>
      </c>
      <c r="K4178">
        <f>(data1!$J4178-J4177)/J4177</f>
        <v>0</v>
      </c>
    </row>
    <row r="4179" spans="1:11" x14ac:dyDescent="0.3">
      <c r="A4179" t="s">
        <v>17</v>
      </c>
      <c r="B4179" t="s">
        <v>18</v>
      </c>
      <c r="C4179" t="s">
        <v>21</v>
      </c>
      <c r="D4179" s="2">
        <v>43984.625</v>
      </c>
      <c r="E4179">
        <v>5416</v>
      </c>
      <c r="F4179">
        <v>1551.984962127465</v>
      </c>
      <c r="G4179">
        <v>67</v>
      </c>
      <c r="H4179">
        <v>3.4</v>
      </c>
      <c r="I4179">
        <f>YEAR(data1!$D4179)</f>
        <v>2020</v>
      </c>
      <c r="J4179">
        <f>SUMIFS(data1!$E$2:$E$15001,data1!$I$2:$I$15001,data1!$I4179)</f>
        <v>15201899</v>
      </c>
      <c r="K4179">
        <f>(data1!$J4179-J4178)/J4178</f>
        <v>0</v>
      </c>
    </row>
    <row r="4180" spans="1:11" x14ac:dyDescent="0.3">
      <c r="A4180" t="s">
        <v>22</v>
      </c>
      <c r="B4180" t="s">
        <v>16</v>
      </c>
      <c r="C4180" t="s">
        <v>26</v>
      </c>
      <c r="D4180" s="2">
        <v>43984.666666666657</v>
      </c>
      <c r="E4180">
        <v>1784</v>
      </c>
      <c r="F4180">
        <v>471.40885440746291</v>
      </c>
      <c r="G4180">
        <v>35</v>
      </c>
      <c r="H4180">
        <v>3.8</v>
      </c>
      <c r="I4180">
        <f>YEAR(data1!$D4180)</f>
        <v>2020</v>
      </c>
      <c r="J4180">
        <f>SUMIFS(data1!$E$2:$E$15001,data1!$I$2:$I$15001,data1!$I4180)</f>
        <v>15201899</v>
      </c>
      <c r="K4180">
        <f>(data1!$J4180-J4179)/J4179</f>
        <v>0</v>
      </c>
    </row>
    <row r="4181" spans="1:11" x14ac:dyDescent="0.3">
      <c r="A4181" t="s">
        <v>24</v>
      </c>
      <c r="B4181" t="s">
        <v>28</v>
      </c>
      <c r="C4181" t="s">
        <v>13</v>
      </c>
      <c r="D4181" s="2">
        <v>43984.916666666657</v>
      </c>
      <c r="E4181">
        <v>9611</v>
      </c>
      <c r="F4181">
        <v>2074.5698791366908</v>
      </c>
      <c r="G4181">
        <v>110</v>
      </c>
      <c r="H4181">
        <v>4.8</v>
      </c>
      <c r="I4181">
        <f>YEAR(data1!$D4181)</f>
        <v>2020</v>
      </c>
      <c r="J4181">
        <f>SUMIFS(data1!$E$2:$E$15001,data1!$I$2:$I$15001,data1!$I4181)</f>
        <v>15201899</v>
      </c>
      <c r="K4181">
        <f>(data1!$J4181-J4180)/J4180</f>
        <v>0</v>
      </c>
    </row>
    <row r="4182" spans="1:11" x14ac:dyDescent="0.3">
      <c r="A4182" t="s">
        <v>24</v>
      </c>
      <c r="B4182" t="s">
        <v>25</v>
      </c>
      <c r="C4182" t="s">
        <v>19</v>
      </c>
      <c r="D4182" s="2">
        <v>43984.916666666657</v>
      </c>
      <c r="E4182">
        <v>2732</v>
      </c>
      <c r="F4182">
        <v>562.57607707712407</v>
      </c>
      <c r="G4182">
        <v>39</v>
      </c>
      <c r="H4182">
        <v>4</v>
      </c>
      <c r="I4182">
        <f>YEAR(data1!$D4182)</f>
        <v>2020</v>
      </c>
      <c r="J4182">
        <f>SUMIFS(data1!$E$2:$E$15001,data1!$I$2:$I$15001,data1!$I4182)</f>
        <v>15201899</v>
      </c>
      <c r="K4182">
        <f>(data1!$J4182-J4181)/J4181</f>
        <v>0</v>
      </c>
    </row>
    <row r="4183" spans="1:11" x14ac:dyDescent="0.3">
      <c r="A4183" t="s">
        <v>17</v>
      </c>
      <c r="B4183" t="s">
        <v>37</v>
      </c>
      <c r="C4183" t="s">
        <v>21</v>
      </c>
      <c r="D4183" s="2">
        <v>43985.458333333343</v>
      </c>
      <c r="E4183">
        <v>4817</v>
      </c>
      <c r="F4183">
        <v>1327.0116593181481</v>
      </c>
      <c r="G4183">
        <v>38</v>
      </c>
      <c r="H4183">
        <v>3.9</v>
      </c>
      <c r="I4183">
        <f>YEAR(data1!$D4183)</f>
        <v>2020</v>
      </c>
      <c r="J4183">
        <f>SUMIFS(data1!$E$2:$E$15001,data1!$I$2:$I$15001,data1!$I4183)</f>
        <v>15201899</v>
      </c>
      <c r="K4183">
        <f>(data1!$J4183-J4182)/J4182</f>
        <v>0</v>
      </c>
    </row>
    <row r="4184" spans="1:11" x14ac:dyDescent="0.3">
      <c r="A4184" t="s">
        <v>17</v>
      </c>
      <c r="B4184" t="s">
        <v>34</v>
      </c>
      <c r="C4184" t="s">
        <v>26</v>
      </c>
      <c r="D4184" s="2">
        <v>43985.541666666657</v>
      </c>
      <c r="E4184">
        <v>9734</v>
      </c>
      <c r="F4184">
        <v>3278.7245472804402</v>
      </c>
      <c r="G4184">
        <v>141</v>
      </c>
      <c r="H4184">
        <v>4.9000000000000004</v>
      </c>
      <c r="I4184">
        <f>YEAR(data1!$D4184)</f>
        <v>2020</v>
      </c>
      <c r="J4184">
        <f>SUMIFS(data1!$E$2:$E$15001,data1!$I$2:$I$15001,data1!$I4184)</f>
        <v>15201899</v>
      </c>
      <c r="K4184">
        <f>(data1!$J4184-J4183)/J4183</f>
        <v>0</v>
      </c>
    </row>
    <row r="4185" spans="1:11" x14ac:dyDescent="0.3">
      <c r="A4185" t="s">
        <v>17</v>
      </c>
      <c r="B4185" t="s">
        <v>18</v>
      </c>
      <c r="C4185" t="s">
        <v>13</v>
      </c>
      <c r="D4185" s="2">
        <v>43985.875</v>
      </c>
      <c r="E4185">
        <v>3818</v>
      </c>
      <c r="F4185">
        <v>1151.079374135415</v>
      </c>
      <c r="G4185">
        <v>45</v>
      </c>
      <c r="H4185">
        <v>3.4</v>
      </c>
      <c r="I4185">
        <f>YEAR(data1!$D4185)</f>
        <v>2020</v>
      </c>
      <c r="J4185">
        <f>SUMIFS(data1!$E$2:$E$15001,data1!$I$2:$I$15001,data1!$I4185)</f>
        <v>15201899</v>
      </c>
      <c r="K4185">
        <f>(data1!$J4185-J4184)/J4184</f>
        <v>0</v>
      </c>
    </row>
    <row r="4186" spans="1:11" x14ac:dyDescent="0.3">
      <c r="A4186" t="s">
        <v>22</v>
      </c>
      <c r="B4186" t="s">
        <v>33</v>
      </c>
      <c r="C4186" t="s">
        <v>26</v>
      </c>
      <c r="D4186" s="2">
        <v>43985.875</v>
      </c>
      <c r="E4186">
        <v>6254</v>
      </c>
      <c r="F4186">
        <v>2153.294445871461</v>
      </c>
      <c r="G4186">
        <v>65</v>
      </c>
      <c r="H4186">
        <v>3.4</v>
      </c>
      <c r="I4186">
        <f>YEAR(data1!$D4186)</f>
        <v>2020</v>
      </c>
      <c r="J4186">
        <f>SUMIFS(data1!$E$2:$E$15001,data1!$I$2:$I$15001,data1!$I4186)</f>
        <v>15201899</v>
      </c>
      <c r="K4186">
        <f>(data1!$J4186-J4185)/J4185</f>
        <v>0</v>
      </c>
    </row>
    <row r="4187" spans="1:11" x14ac:dyDescent="0.3">
      <c r="A4187" t="s">
        <v>24</v>
      </c>
      <c r="B4187" t="s">
        <v>27</v>
      </c>
      <c r="C4187" t="s">
        <v>19</v>
      </c>
      <c r="D4187" s="2">
        <v>43985.958333333343</v>
      </c>
      <c r="E4187">
        <v>6067</v>
      </c>
      <c r="F4187">
        <v>1511.314354275218</v>
      </c>
      <c r="G4187">
        <v>54</v>
      </c>
      <c r="H4187">
        <v>3.4</v>
      </c>
      <c r="I4187">
        <f>YEAR(data1!$D4187)</f>
        <v>2020</v>
      </c>
      <c r="J4187">
        <f>SUMIFS(data1!$E$2:$E$15001,data1!$I$2:$I$15001,data1!$I4187)</f>
        <v>15201899</v>
      </c>
      <c r="K4187">
        <f>(data1!$J4187-J4186)/J4186</f>
        <v>0</v>
      </c>
    </row>
    <row r="4188" spans="1:11" x14ac:dyDescent="0.3">
      <c r="A4188" t="s">
        <v>11</v>
      </c>
      <c r="B4188" t="s">
        <v>41</v>
      </c>
      <c r="C4188" t="s">
        <v>21</v>
      </c>
      <c r="D4188" s="2">
        <v>43986</v>
      </c>
      <c r="E4188">
        <v>6604</v>
      </c>
      <c r="F4188">
        <v>1779.106635799078</v>
      </c>
      <c r="G4188">
        <v>125</v>
      </c>
      <c r="H4188">
        <v>4.7</v>
      </c>
      <c r="I4188">
        <f>YEAR(data1!$D4188)</f>
        <v>2020</v>
      </c>
      <c r="J4188">
        <f>SUMIFS(data1!$E$2:$E$15001,data1!$I$2:$I$15001,data1!$I4188)</f>
        <v>15201899</v>
      </c>
      <c r="K4188">
        <f>(data1!$J4188-J4187)/J4187</f>
        <v>0</v>
      </c>
    </row>
    <row r="4189" spans="1:11" x14ac:dyDescent="0.3">
      <c r="A4189" t="s">
        <v>15</v>
      </c>
      <c r="B4189" t="s">
        <v>40</v>
      </c>
      <c r="C4189" t="s">
        <v>21</v>
      </c>
      <c r="D4189" s="2">
        <v>43986.041666666657</v>
      </c>
      <c r="E4189">
        <v>6699</v>
      </c>
      <c r="F4189">
        <v>2203.5217573742179</v>
      </c>
      <c r="G4189">
        <v>91</v>
      </c>
      <c r="H4189">
        <v>4.2</v>
      </c>
      <c r="I4189">
        <f>YEAR(data1!$D4189)</f>
        <v>2020</v>
      </c>
      <c r="J4189">
        <f>SUMIFS(data1!$E$2:$E$15001,data1!$I$2:$I$15001,data1!$I4189)</f>
        <v>15201899</v>
      </c>
      <c r="K4189">
        <f>(data1!$J4189-J4188)/J4188</f>
        <v>0</v>
      </c>
    </row>
    <row r="4190" spans="1:11" x14ac:dyDescent="0.3">
      <c r="A4190" t="s">
        <v>15</v>
      </c>
      <c r="B4190" t="s">
        <v>30</v>
      </c>
      <c r="C4190" t="s">
        <v>26</v>
      </c>
      <c r="D4190" s="2">
        <v>43986.041666666657</v>
      </c>
      <c r="E4190">
        <v>5429</v>
      </c>
      <c r="F4190">
        <v>1903.1191381007379</v>
      </c>
      <c r="G4190">
        <v>89</v>
      </c>
      <c r="H4190">
        <v>3.3</v>
      </c>
      <c r="I4190">
        <f>YEAR(data1!$D4190)</f>
        <v>2020</v>
      </c>
      <c r="J4190">
        <f>SUMIFS(data1!$E$2:$E$15001,data1!$I$2:$I$15001,data1!$I4190)</f>
        <v>15201899</v>
      </c>
      <c r="K4190">
        <f>(data1!$J4190-J4189)/J4189</f>
        <v>0</v>
      </c>
    </row>
    <row r="4191" spans="1:11" x14ac:dyDescent="0.3">
      <c r="A4191" t="s">
        <v>17</v>
      </c>
      <c r="B4191" t="s">
        <v>31</v>
      </c>
      <c r="C4191" t="s">
        <v>13</v>
      </c>
      <c r="D4191" s="2">
        <v>43986.25</v>
      </c>
      <c r="E4191">
        <v>6276</v>
      </c>
      <c r="F4191">
        <v>1979.4927844160361</v>
      </c>
      <c r="G4191">
        <v>67</v>
      </c>
      <c r="H4191">
        <v>4.2</v>
      </c>
      <c r="I4191">
        <f>YEAR(data1!$D4191)</f>
        <v>2020</v>
      </c>
      <c r="J4191">
        <f>SUMIFS(data1!$E$2:$E$15001,data1!$I$2:$I$15001,data1!$I4191)</f>
        <v>15201899</v>
      </c>
      <c r="K4191">
        <f>(data1!$J4191-J4190)/J4190</f>
        <v>0</v>
      </c>
    </row>
    <row r="4192" spans="1:11" x14ac:dyDescent="0.3">
      <c r="A4192" t="s">
        <v>22</v>
      </c>
      <c r="B4192" t="s">
        <v>33</v>
      </c>
      <c r="C4192" t="s">
        <v>19</v>
      </c>
      <c r="D4192" s="2">
        <v>43986.25</v>
      </c>
      <c r="E4192">
        <v>4942</v>
      </c>
      <c r="F4192">
        <v>1623.148912376311</v>
      </c>
      <c r="G4192">
        <v>57</v>
      </c>
      <c r="H4192">
        <v>4.7</v>
      </c>
      <c r="I4192">
        <f>YEAR(data1!$D4192)</f>
        <v>2020</v>
      </c>
      <c r="J4192">
        <f>SUMIFS(data1!$E$2:$E$15001,data1!$I$2:$I$15001,data1!$I4192)</f>
        <v>15201899</v>
      </c>
      <c r="K4192">
        <f>(data1!$J4192-J4191)/J4191</f>
        <v>0</v>
      </c>
    </row>
    <row r="4193" spans="1:11" x14ac:dyDescent="0.3">
      <c r="A4193" t="s">
        <v>15</v>
      </c>
      <c r="B4193" t="s">
        <v>20</v>
      </c>
      <c r="C4193" t="s">
        <v>21</v>
      </c>
      <c r="D4193" s="2">
        <v>43986.791666666657</v>
      </c>
      <c r="E4193">
        <v>2372</v>
      </c>
      <c r="F4193">
        <v>610.64937118720957</v>
      </c>
      <c r="G4193">
        <v>22</v>
      </c>
      <c r="H4193">
        <v>4.7</v>
      </c>
      <c r="I4193">
        <f>YEAR(data1!$D4193)</f>
        <v>2020</v>
      </c>
      <c r="J4193">
        <f>SUMIFS(data1!$E$2:$E$15001,data1!$I$2:$I$15001,data1!$I4193)</f>
        <v>15201899</v>
      </c>
      <c r="K4193">
        <f>(data1!$J4193-J4192)/J4192</f>
        <v>0</v>
      </c>
    </row>
    <row r="4194" spans="1:11" x14ac:dyDescent="0.3">
      <c r="A4194" t="s">
        <v>15</v>
      </c>
      <c r="B4194" t="s">
        <v>30</v>
      </c>
      <c r="C4194" t="s">
        <v>21</v>
      </c>
      <c r="D4194" s="2">
        <v>43987</v>
      </c>
      <c r="E4194">
        <v>3944</v>
      </c>
      <c r="F4194">
        <v>1443.7883397153389</v>
      </c>
      <c r="G4194">
        <v>52</v>
      </c>
      <c r="H4194">
        <v>4</v>
      </c>
      <c r="I4194">
        <f>YEAR(data1!$D4194)</f>
        <v>2020</v>
      </c>
      <c r="J4194">
        <f>SUMIFS(data1!$E$2:$E$15001,data1!$I$2:$I$15001,data1!$I4194)</f>
        <v>15201899</v>
      </c>
      <c r="K4194">
        <f>(data1!$J4194-J4193)/J4193</f>
        <v>0</v>
      </c>
    </row>
    <row r="4195" spans="1:11" x14ac:dyDescent="0.3">
      <c r="A4195" t="s">
        <v>17</v>
      </c>
      <c r="B4195" t="s">
        <v>29</v>
      </c>
      <c r="C4195" t="s">
        <v>13</v>
      </c>
      <c r="D4195" s="2">
        <v>43987.083333333343</v>
      </c>
      <c r="E4195">
        <v>2739</v>
      </c>
      <c r="F4195">
        <v>833.31723645947204</v>
      </c>
      <c r="G4195">
        <v>20</v>
      </c>
      <c r="H4195">
        <v>4.8</v>
      </c>
      <c r="I4195">
        <f>YEAR(data1!$D4195)</f>
        <v>2020</v>
      </c>
      <c r="J4195">
        <f>SUMIFS(data1!$E$2:$E$15001,data1!$I$2:$I$15001,data1!$I4195)</f>
        <v>15201899</v>
      </c>
      <c r="K4195">
        <f>(data1!$J4195-J4194)/J4194</f>
        <v>0</v>
      </c>
    </row>
    <row r="4196" spans="1:11" x14ac:dyDescent="0.3">
      <c r="A4196" t="s">
        <v>24</v>
      </c>
      <c r="B4196" t="s">
        <v>42</v>
      </c>
      <c r="C4196" t="s">
        <v>13</v>
      </c>
      <c r="D4196" s="2">
        <v>43987.166666666657</v>
      </c>
      <c r="E4196">
        <v>7434</v>
      </c>
      <c r="F4196">
        <v>1500.2814898648501</v>
      </c>
      <c r="G4196">
        <v>135</v>
      </c>
      <c r="H4196">
        <v>4.7</v>
      </c>
      <c r="I4196">
        <f>YEAR(data1!$D4196)</f>
        <v>2020</v>
      </c>
      <c r="J4196">
        <f>SUMIFS(data1!$E$2:$E$15001,data1!$I$2:$I$15001,data1!$I4196)</f>
        <v>15201899</v>
      </c>
      <c r="K4196">
        <f>(data1!$J4196-J4195)/J4195</f>
        <v>0</v>
      </c>
    </row>
    <row r="4197" spans="1:11" x14ac:dyDescent="0.3">
      <c r="A4197" t="s">
        <v>17</v>
      </c>
      <c r="B4197" t="s">
        <v>34</v>
      </c>
      <c r="C4197" t="s">
        <v>13</v>
      </c>
      <c r="D4197" s="2">
        <v>43987.541666666657</v>
      </c>
      <c r="E4197">
        <v>5105</v>
      </c>
      <c r="F4197">
        <v>1449.333873921167</v>
      </c>
      <c r="G4197">
        <v>92</v>
      </c>
      <c r="H4197">
        <v>4.0999999999999996</v>
      </c>
      <c r="I4197">
        <f>YEAR(data1!$D4197)</f>
        <v>2020</v>
      </c>
      <c r="J4197">
        <f>SUMIFS(data1!$E$2:$E$15001,data1!$I$2:$I$15001,data1!$I4197)</f>
        <v>15201899</v>
      </c>
      <c r="K4197">
        <f>(data1!$J4197-J4196)/J4196</f>
        <v>0</v>
      </c>
    </row>
    <row r="4198" spans="1:11" x14ac:dyDescent="0.3">
      <c r="A4198" t="s">
        <v>17</v>
      </c>
      <c r="B4198" t="s">
        <v>29</v>
      </c>
      <c r="C4198" t="s">
        <v>19</v>
      </c>
      <c r="D4198" s="2">
        <v>43987.666666666657</v>
      </c>
      <c r="E4198">
        <v>6546</v>
      </c>
      <c r="F4198">
        <v>1687.8118413784041</v>
      </c>
      <c r="G4198">
        <v>66</v>
      </c>
      <c r="H4198">
        <v>3.6</v>
      </c>
      <c r="I4198">
        <f>YEAR(data1!$D4198)</f>
        <v>2020</v>
      </c>
      <c r="J4198">
        <f>SUMIFS(data1!$E$2:$E$15001,data1!$I$2:$I$15001,data1!$I4198)</f>
        <v>15201899</v>
      </c>
      <c r="K4198">
        <f>(data1!$J4198-J4197)/J4197</f>
        <v>0</v>
      </c>
    </row>
    <row r="4199" spans="1:11" x14ac:dyDescent="0.3">
      <c r="A4199" t="s">
        <v>22</v>
      </c>
      <c r="B4199" t="s">
        <v>23</v>
      </c>
      <c r="C4199" t="s">
        <v>19</v>
      </c>
      <c r="D4199" s="2">
        <v>43987.666666666657</v>
      </c>
      <c r="E4199">
        <v>7515</v>
      </c>
      <c r="F4199">
        <v>2746.101667377915</v>
      </c>
      <c r="G4199">
        <v>56</v>
      </c>
      <c r="H4199">
        <v>5</v>
      </c>
      <c r="I4199">
        <f>YEAR(data1!$D4199)</f>
        <v>2020</v>
      </c>
      <c r="J4199">
        <f>SUMIFS(data1!$E$2:$E$15001,data1!$I$2:$I$15001,data1!$I4199)</f>
        <v>15201899</v>
      </c>
      <c r="K4199">
        <f>(data1!$J4199-J4198)/J4198</f>
        <v>0</v>
      </c>
    </row>
    <row r="4200" spans="1:11" x14ac:dyDescent="0.3">
      <c r="A4200" t="s">
        <v>15</v>
      </c>
      <c r="B4200" t="s">
        <v>32</v>
      </c>
      <c r="C4200" t="s">
        <v>21</v>
      </c>
      <c r="D4200" s="2">
        <v>43987.833333333343</v>
      </c>
      <c r="E4200">
        <v>4293</v>
      </c>
      <c r="F4200">
        <v>1460.9716772591189</v>
      </c>
      <c r="G4200">
        <v>59</v>
      </c>
      <c r="H4200">
        <v>4.8</v>
      </c>
      <c r="I4200">
        <f>YEAR(data1!$D4200)</f>
        <v>2020</v>
      </c>
      <c r="J4200">
        <f>SUMIFS(data1!$E$2:$E$15001,data1!$I$2:$I$15001,data1!$I4200)</f>
        <v>15201899</v>
      </c>
      <c r="K4200">
        <f>(data1!$J4200-J4199)/J4199</f>
        <v>0</v>
      </c>
    </row>
    <row r="4201" spans="1:11" x14ac:dyDescent="0.3">
      <c r="A4201" t="s">
        <v>17</v>
      </c>
      <c r="B4201" t="s">
        <v>29</v>
      </c>
      <c r="C4201" t="s">
        <v>19</v>
      </c>
      <c r="D4201" s="2">
        <v>43987.833333333343</v>
      </c>
      <c r="E4201">
        <v>6683</v>
      </c>
      <c r="F4201">
        <v>1652.376180899895</v>
      </c>
      <c r="G4201">
        <v>91</v>
      </c>
      <c r="H4201">
        <v>3</v>
      </c>
      <c r="I4201">
        <f>YEAR(data1!$D4201)</f>
        <v>2020</v>
      </c>
      <c r="J4201">
        <f>SUMIFS(data1!$E$2:$E$15001,data1!$I$2:$I$15001,data1!$I4201)</f>
        <v>15201899</v>
      </c>
      <c r="K4201">
        <f>(data1!$J4201-J4200)/J4200</f>
        <v>0</v>
      </c>
    </row>
    <row r="4202" spans="1:11" x14ac:dyDescent="0.3">
      <c r="A4202" t="s">
        <v>24</v>
      </c>
      <c r="B4202" t="s">
        <v>27</v>
      </c>
      <c r="C4202" t="s">
        <v>21</v>
      </c>
      <c r="D4202" s="2">
        <v>43987.916666666657</v>
      </c>
      <c r="E4202">
        <v>4555</v>
      </c>
      <c r="F4202">
        <v>1716.9085339942569</v>
      </c>
      <c r="G4202">
        <v>83</v>
      </c>
      <c r="H4202">
        <v>4.0999999999999996</v>
      </c>
      <c r="I4202">
        <f>YEAR(data1!$D4202)</f>
        <v>2020</v>
      </c>
      <c r="J4202">
        <f>SUMIFS(data1!$E$2:$E$15001,data1!$I$2:$I$15001,data1!$I4202)</f>
        <v>15201899</v>
      </c>
      <c r="K4202">
        <f>(data1!$J4202-J4201)/J4201</f>
        <v>0</v>
      </c>
    </row>
    <row r="4203" spans="1:11" x14ac:dyDescent="0.3">
      <c r="A4203" t="s">
        <v>24</v>
      </c>
      <c r="B4203" t="s">
        <v>36</v>
      </c>
      <c r="C4203" t="s">
        <v>13</v>
      </c>
      <c r="D4203" s="2">
        <v>43988.041666666657</v>
      </c>
      <c r="E4203">
        <v>9083</v>
      </c>
      <c r="F4203">
        <v>3177.4519749765068</v>
      </c>
      <c r="G4203">
        <v>119</v>
      </c>
      <c r="H4203">
        <v>3.6</v>
      </c>
      <c r="I4203">
        <f>YEAR(data1!$D4203)</f>
        <v>2020</v>
      </c>
      <c r="J4203">
        <f>SUMIFS(data1!$E$2:$E$15001,data1!$I$2:$I$15001,data1!$I4203)</f>
        <v>15201899</v>
      </c>
      <c r="K4203">
        <f>(data1!$J4203-J4202)/J4202</f>
        <v>0</v>
      </c>
    </row>
    <row r="4204" spans="1:11" x14ac:dyDescent="0.3">
      <c r="A4204" t="s">
        <v>17</v>
      </c>
      <c r="B4204" t="s">
        <v>34</v>
      </c>
      <c r="C4204" t="s">
        <v>21</v>
      </c>
      <c r="D4204" s="2">
        <v>43988.083333333343</v>
      </c>
      <c r="E4204">
        <v>8328</v>
      </c>
      <c r="F4204">
        <v>2262.0570047604429</v>
      </c>
      <c r="G4204">
        <v>91</v>
      </c>
      <c r="H4204">
        <v>4.3</v>
      </c>
      <c r="I4204">
        <f>YEAR(data1!$D4204)</f>
        <v>2020</v>
      </c>
      <c r="J4204">
        <f>SUMIFS(data1!$E$2:$E$15001,data1!$I$2:$I$15001,data1!$I4204)</f>
        <v>15201899</v>
      </c>
      <c r="K4204">
        <f>(data1!$J4204-J4203)/J4203</f>
        <v>0</v>
      </c>
    </row>
    <row r="4205" spans="1:11" x14ac:dyDescent="0.3">
      <c r="A4205" t="s">
        <v>22</v>
      </c>
      <c r="B4205" t="s">
        <v>43</v>
      </c>
      <c r="C4205" t="s">
        <v>21</v>
      </c>
      <c r="D4205" s="2">
        <v>43988.083333333343</v>
      </c>
      <c r="E4205">
        <v>3898</v>
      </c>
      <c r="F4205">
        <v>1544.8531231480811</v>
      </c>
      <c r="G4205">
        <v>34</v>
      </c>
      <c r="H4205">
        <v>4.0999999999999996</v>
      </c>
      <c r="I4205">
        <f>YEAR(data1!$D4205)</f>
        <v>2020</v>
      </c>
      <c r="J4205">
        <f>SUMIFS(data1!$E$2:$E$15001,data1!$I$2:$I$15001,data1!$I4205)</f>
        <v>15201899</v>
      </c>
      <c r="K4205">
        <f>(data1!$J4205-J4204)/J4204</f>
        <v>0</v>
      </c>
    </row>
    <row r="4206" spans="1:11" x14ac:dyDescent="0.3">
      <c r="A4206" t="s">
        <v>15</v>
      </c>
      <c r="B4206" t="s">
        <v>40</v>
      </c>
      <c r="C4206" t="s">
        <v>19</v>
      </c>
      <c r="D4206" s="2">
        <v>43988.125</v>
      </c>
      <c r="E4206">
        <v>5402</v>
      </c>
      <c r="F4206">
        <v>1684.215575972381</v>
      </c>
      <c r="G4206">
        <v>65</v>
      </c>
      <c r="H4206">
        <v>4.7</v>
      </c>
      <c r="I4206">
        <f>YEAR(data1!$D4206)</f>
        <v>2020</v>
      </c>
      <c r="J4206">
        <f>SUMIFS(data1!$E$2:$E$15001,data1!$I$2:$I$15001,data1!$I4206)</f>
        <v>15201899</v>
      </c>
      <c r="K4206">
        <f>(data1!$J4206-J4205)/J4205</f>
        <v>0</v>
      </c>
    </row>
    <row r="4207" spans="1:11" x14ac:dyDescent="0.3">
      <c r="A4207" t="s">
        <v>17</v>
      </c>
      <c r="B4207" t="s">
        <v>37</v>
      </c>
      <c r="C4207" t="s">
        <v>26</v>
      </c>
      <c r="D4207" s="2">
        <v>43988.125</v>
      </c>
      <c r="E4207">
        <v>9724</v>
      </c>
      <c r="F4207">
        <v>3788.1252705263691</v>
      </c>
      <c r="G4207">
        <v>68</v>
      </c>
      <c r="H4207">
        <v>3.9</v>
      </c>
      <c r="I4207">
        <f>YEAR(data1!$D4207)</f>
        <v>2020</v>
      </c>
      <c r="J4207">
        <f>SUMIFS(data1!$E$2:$E$15001,data1!$I$2:$I$15001,data1!$I4207)</f>
        <v>15201899</v>
      </c>
      <c r="K4207">
        <f>(data1!$J4207-J4206)/J4206</f>
        <v>0</v>
      </c>
    </row>
    <row r="4208" spans="1:11" x14ac:dyDescent="0.3">
      <c r="A4208" t="s">
        <v>15</v>
      </c>
      <c r="B4208" t="s">
        <v>32</v>
      </c>
      <c r="C4208" t="s">
        <v>26</v>
      </c>
      <c r="D4208" s="2">
        <v>43988.25</v>
      </c>
      <c r="E4208">
        <v>8249</v>
      </c>
      <c r="F4208">
        <v>1989.11143488218</v>
      </c>
      <c r="G4208">
        <v>60</v>
      </c>
      <c r="H4208">
        <v>4.9000000000000004</v>
      </c>
      <c r="I4208">
        <f>YEAR(data1!$D4208)</f>
        <v>2020</v>
      </c>
      <c r="J4208">
        <f>SUMIFS(data1!$E$2:$E$15001,data1!$I$2:$I$15001,data1!$I4208)</f>
        <v>15201899</v>
      </c>
      <c r="K4208">
        <f>(data1!$J4208-J4207)/J4207</f>
        <v>0</v>
      </c>
    </row>
    <row r="4209" spans="1:11" x14ac:dyDescent="0.3">
      <c r="A4209" t="s">
        <v>15</v>
      </c>
      <c r="B4209" t="s">
        <v>32</v>
      </c>
      <c r="C4209" t="s">
        <v>13</v>
      </c>
      <c r="D4209" s="2">
        <v>43988.25</v>
      </c>
      <c r="E4209">
        <v>3504</v>
      </c>
      <c r="F4209">
        <v>1298.474501948549</v>
      </c>
      <c r="G4209">
        <v>32</v>
      </c>
      <c r="H4209">
        <v>4.2</v>
      </c>
      <c r="I4209">
        <f>YEAR(data1!$D4209)</f>
        <v>2020</v>
      </c>
      <c r="J4209">
        <f>SUMIFS(data1!$E$2:$E$15001,data1!$I$2:$I$15001,data1!$I4209)</f>
        <v>15201899</v>
      </c>
      <c r="K4209">
        <f>(data1!$J4209-J4208)/J4208</f>
        <v>0</v>
      </c>
    </row>
    <row r="4210" spans="1:11" x14ac:dyDescent="0.3">
      <c r="A4210" t="s">
        <v>11</v>
      </c>
      <c r="B4210" t="s">
        <v>39</v>
      </c>
      <c r="C4210" t="s">
        <v>19</v>
      </c>
      <c r="D4210" s="2">
        <v>43988.333333333343</v>
      </c>
      <c r="E4210">
        <v>6145</v>
      </c>
      <c r="F4210">
        <v>2359.5033541357552</v>
      </c>
      <c r="G4210">
        <v>52</v>
      </c>
      <c r="H4210">
        <v>3.9</v>
      </c>
      <c r="I4210">
        <f>YEAR(data1!$D4210)</f>
        <v>2020</v>
      </c>
      <c r="J4210">
        <f>SUMIFS(data1!$E$2:$E$15001,data1!$I$2:$I$15001,data1!$I4210)</f>
        <v>15201899</v>
      </c>
      <c r="K4210">
        <f>(data1!$J4210-J4209)/J4209</f>
        <v>0</v>
      </c>
    </row>
    <row r="4211" spans="1:11" x14ac:dyDescent="0.3">
      <c r="A4211" t="s">
        <v>15</v>
      </c>
      <c r="B4211" t="s">
        <v>40</v>
      </c>
      <c r="C4211" t="s">
        <v>21</v>
      </c>
      <c r="D4211" s="2">
        <v>43988.75</v>
      </c>
      <c r="E4211">
        <v>2806</v>
      </c>
      <c r="F4211">
        <v>1037.9915036060911</v>
      </c>
      <c r="G4211">
        <v>20</v>
      </c>
      <c r="H4211">
        <v>4.0999999999999996</v>
      </c>
      <c r="I4211">
        <f>YEAR(data1!$D4211)</f>
        <v>2020</v>
      </c>
      <c r="J4211">
        <f>SUMIFS(data1!$E$2:$E$15001,data1!$I$2:$I$15001,data1!$I4211)</f>
        <v>15201899</v>
      </c>
      <c r="K4211">
        <f>(data1!$J4211-J4210)/J4210</f>
        <v>0</v>
      </c>
    </row>
    <row r="4212" spans="1:11" x14ac:dyDescent="0.3">
      <c r="A4212" t="s">
        <v>22</v>
      </c>
      <c r="B4212" t="s">
        <v>23</v>
      </c>
      <c r="C4212" t="s">
        <v>19</v>
      </c>
      <c r="D4212" s="2">
        <v>43988.833333333343</v>
      </c>
      <c r="E4212">
        <v>7383</v>
      </c>
      <c r="F4212">
        <v>2770.4975384111681</v>
      </c>
      <c r="G4212">
        <v>86</v>
      </c>
      <c r="H4212">
        <v>4.5</v>
      </c>
      <c r="I4212">
        <f>YEAR(data1!$D4212)</f>
        <v>2020</v>
      </c>
      <c r="J4212">
        <f>SUMIFS(data1!$E$2:$E$15001,data1!$I$2:$I$15001,data1!$I4212)</f>
        <v>15201899</v>
      </c>
      <c r="K4212">
        <f>(data1!$J4212-J4211)/J4211</f>
        <v>0</v>
      </c>
    </row>
    <row r="4213" spans="1:11" x14ac:dyDescent="0.3">
      <c r="A4213" t="s">
        <v>24</v>
      </c>
      <c r="B4213" t="s">
        <v>36</v>
      </c>
      <c r="C4213" t="s">
        <v>21</v>
      </c>
      <c r="D4213" s="2">
        <v>43988.875</v>
      </c>
      <c r="E4213">
        <v>4909</v>
      </c>
      <c r="F4213">
        <v>1934.1166431481411</v>
      </c>
      <c r="G4213">
        <v>38</v>
      </c>
      <c r="H4213">
        <v>4.4000000000000004</v>
      </c>
      <c r="I4213">
        <f>YEAR(data1!$D4213)</f>
        <v>2020</v>
      </c>
      <c r="J4213">
        <f>SUMIFS(data1!$E$2:$E$15001,data1!$I$2:$I$15001,data1!$I4213)</f>
        <v>15201899</v>
      </c>
      <c r="K4213">
        <f>(data1!$J4213-J4212)/J4212</f>
        <v>0</v>
      </c>
    </row>
    <row r="4214" spans="1:11" x14ac:dyDescent="0.3">
      <c r="A4214" t="s">
        <v>17</v>
      </c>
      <c r="B4214" t="s">
        <v>34</v>
      </c>
      <c r="C4214" t="s">
        <v>26</v>
      </c>
      <c r="D4214" s="2">
        <v>43988.875</v>
      </c>
      <c r="E4214">
        <v>4200</v>
      </c>
      <c r="F4214">
        <v>1200.5157843912341</v>
      </c>
      <c r="G4214">
        <v>59</v>
      </c>
      <c r="H4214">
        <v>3.6</v>
      </c>
      <c r="I4214">
        <f>YEAR(data1!$D4214)</f>
        <v>2020</v>
      </c>
      <c r="J4214">
        <f>SUMIFS(data1!$E$2:$E$15001,data1!$I$2:$I$15001,data1!$I4214)</f>
        <v>15201899</v>
      </c>
      <c r="K4214">
        <f>(data1!$J4214-J4213)/J4213</f>
        <v>0</v>
      </c>
    </row>
    <row r="4215" spans="1:11" x14ac:dyDescent="0.3">
      <c r="A4215" t="s">
        <v>11</v>
      </c>
      <c r="B4215" t="s">
        <v>39</v>
      </c>
      <c r="C4215" t="s">
        <v>26</v>
      </c>
      <c r="D4215" s="2">
        <v>43989.083333333343</v>
      </c>
      <c r="E4215">
        <v>8890</v>
      </c>
      <c r="F4215">
        <v>3438.6820200959992</v>
      </c>
      <c r="G4215">
        <v>96</v>
      </c>
      <c r="H4215">
        <v>4</v>
      </c>
      <c r="I4215">
        <f>YEAR(data1!$D4215)</f>
        <v>2020</v>
      </c>
      <c r="J4215">
        <f>SUMIFS(data1!$E$2:$E$15001,data1!$I$2:$I$15001,data1!$I4215)</f>
        <v>15201899</v>
      </c>
      <c r="K4215">
        <f>(data1!$J4215-J4214)/J4214</f>
        <v>0</v>
      </c>
    </row>
    <row r="4216" spans="1:11" x14ac:dyDescent="0.3">
      <c r="A4216" t="s">
        <v>22</v>
      </c>
      <c r="B4216" t="s">
        <v>43</v>
      </c>
      <c r="C4216" t="s">
        <v>21</v>
      </c>
      <c r="D4216" s="2">
        <v>43989.125</v>
      </c>
      <c r="E4216">
        <v>4449</v>
      </c>
      <c r="F4216">
        <v>1053.348932724944</v>
      </c>
      <c r="G4216">
        <v>50</v>
      </c>
      <c r="H4216">
        <v>4.5</v>
      </c>
      <c r="I4216">
        <f>YEAR(data1!$D4216)</f>
        <v>2020</v>
      </c>
      <c r="J4216">
        <f>SUMIFS(data1!$E$2:$E$15001,data1!$I$2:$I$15001,data1!$I4216)</f>
        <v>15201899</v>
      </c>
      <c r="K4216">
        <f>(data1!$J4216-J4215)/J4215</f>
        <v>0</v>
      </c>
    </row>
    <row r="4217" spans="1:11" x14ac:dyDescent="0.3">
      <c r="A4217" t="s">
        <v>22</v>
      </c>
      <c r="B4217" t="s">
        <v>16</v>
      </c>
      <c r="C4217" t="s">
        <v>19</v>
      </c>
      <c r="D4217" s="2">
        <v>43989.125</v>
      </c>
      <c r="E4217">
        <v>3572</v>
      </c>
      <c r="F4217">
        <v>758.80146303763343</v>
      </c>
      <c r="G4217">
        <v>36</v>
      </c>
      <c r="H4217">
        <v>4</v>
      </c>
      <c r="I4217">
        <f>YEAR(data1!$D4217)</f>
        <v>2020</v>
      </c>
      <c r="J4217">
        <f>SUMIFS(data1!$E$2:$E$15001,data1!$I$2:$I$15001,data1!$I4217)</f>
        <v>15201899</v>
      </c>
      <c r="K4217">
        <f>(data1!$J4217-J4216)/J4216</f>
        <v>0</v>
      </c>
    </row>
    <row r="4218" spans="1:11" x14ac:dyDescent="0.3">
      <c r="A4218" t="s">
        <v>22</v>
      </c>
      <c r="B4218" t="s">
        <v>44</v>
      </c>
      <c r="C4218" t="s">
        <v>13</v>
      </c>
      <c r="D4218" s="2">
        <v>43989.25</v>
      </c>
      <c r="E4218">
        <v>6298</v>
      </c>
      <c r="F4218">
        <v>1460.5644580313451</v>
      </c>
      <c r="G4218">
        <v>44</v>
      </c>
      <c r="H4218">
        <v>3.1</v>
      </c>
      <c r="I4218">
        <f>YEAR(data1!$D4218)</f>
        <v>2020</v>
      </c>
      <c r="J4218">
        <f>SUMIFS(data1!$E$2:$E$15001,data1!$I$2:$I$15001,data1!$I4218)</f>
        <v>15201899</v>
      </c>
      <c r="K4218">
        <f>(data1!$J4218-J4217)/J4217</f>
        <v>0</v>
      </c>
    </row>
    <row r="4219" spans="1:11" x14ac:dyDescent="0.3">
      <c r="A4219" t="s">
        <v>22</v>
      </c>
      <c r="B4219" t="s">
        <v>23</v>
      </c>
      <c r="C4219" t="s">
        <v>21</v>
      </c>
      <c r="D4219" s="2">
        <v>43989.375</v>
      </c>
      <c r="E4219">
        <v>4952</v>
      </c>
      <c r="F4219">
        <v>1084.469100897486</v>
      </c>
      <c r="G4219">
        <v>73</v>
      </c>
      <c r="H4219">
        <v>3.8</v>
      </c>
      <c r="I4219">
        <f>YEAR(data1!$D4219)</f>
        <v>2020</v>
      </c>
      <c r="J4219">
        <f>SUMIFS(data1!$E$2:$E$15001,data1!$I$2:$I$15001,data1!$I4219)</f>
        <v>15201899</v>
      </c>
      <c r="K4219">
        <f>(data1!$J4219-J4218)/J4218</f>
        <v>0</v>
      </c>
    </row>
    <row r="4220" spans="1:11" x14ac:dyDescent="0.3">
      <c r="A4220" t="s">
        <v>22</v>
      </c>
      <c r="B4220" t="s">
        <v>16</v>
      </c>
      <c r="C4220" t="s">
        <v>19</v>
      </c>
      <c r="D4220" s="2">
        <v>43989.416666666657</v>
      </c>
      <c r="E4220">
        <v>8905</v>
      </c>
      <c r="F4220">
        <v>3013.2649533284871</v>
      </c>
      <c r="G4220">
        <v>82</v>
      </c>
      <c r="H4220">
        <v>4.5999999999999996</v>
      </c>
      <c r="I4220">
        <f>YEAR(data1!$D4220)</f>
        <v>2020</v>
      </c>
      <c r="J4220">
        <f>SUMIFS(data1!$E$2:$E$15001,data1!$I$2:$I$15001,data1!$I4220)</f>
        <v>15201899</v>
      </c>
      <c r="K4220">
        <f>(data1!$J4220-J4219)/J4219</f>
        <v>0</v>
      </c>
    </row>
    <row r="4221" spans="1:11" x14ac:dyDescent="0.3">
      <c r="A4221" t="s">
        <v>17</v>
      </c>
      <c r="B4221" t="s">
        <v>18</v>
      </c>
      <c r="C4221" t="s">
        <v>26</v>
      </c>
      <c r="D4221" s="2">
        <v>43989.541666666657</v>
      </c>
      <c r="E4221">
        <v>3622</v>
      </c>
      <c r="F4221">
        <v>853.29121288480701</v>
      </c>
      <c r="G4221">
        <v>43</v>
      </c>
      <c r="H4221">
        <v>4.0999999999999996</v>
      </c>
      <c r="I4221">
        <f>YEAR(data1!$D4221)</f>
        <v>2020</v>
      </c>
      <c r="J4221">
        <f>SUMIFS(data1!$E$2:$E$15001,data1!$I$2:$I$15001,data1!$I4221)</f>
        <v>15201899</v>
      </c>
      <c r="K4221">
        <f>(data1!$J4221-J4220)/J4220</f>
        <v>0</v>
      </c>
    </row>
    <row r="4222" spans="1:11" x14ac:dyDescent="0.3">
      <c r="A4222" t="s">
        <v>11</v>
      </c>
      <c r="B4222" t="s">
        <v>38</v>
      </c>
      <c r="C4222" t="s">
        <v>13</v>
      </c>
      <c r="D4222" s="2">
        <v>43989.666666666657</v>
      </c>
      <c r="E4222">
        <v>5553</v>
      </c>
      <c r="F4222">
        <v>2012.04154659086</v>
      </c>
      <c r="G4222">
        <v>87</v>
      </c>
      <c r="H4222">
        <v>3.4</v>
      </c>
      <c r="I4222">
        <f>YEAR(data1!$D4222)</f>
        <v>2020</v>
      </c>
      <c r="J4222">
        <f>SUMIFS(data1!$E$2:$E$15001,data1!$I$2:$I$15001,data1!$I4222)</f>
        <v>15201899</v>
      </c>
      <c r="K4222">
        <f>(data1!$J4222-J4221)/J4221</f>
        <v>0</v>
      </c>
    </row>
    <row r="4223" spans="1:11" x14ac:dyDescent="0.3">
      <c r="A4223" t="s">
        <v>11</v>
      </c>
      <c r="B4223" t="s">
        <v>38</v>
      </c>
      <c r="C4223" t="s">
        <v>26</v>
      </c>
      <c r="D4223" s="2">
        <v>43989.708333333343</v>
      </c>
      <c r="E4223">
        <v>3660</v>
      </c>
      <c r="F4223">
        <v>1284.1336158525969</v>
      </c>
      <c r="G4223">
        <v>55</v>
      </c>
      <c r="H4223">
        <v>3.4</v>
      </c>
      <c r="I4223">
        <f>YEAR(data1!$D4223)</f>
        <v>2020</v>
      </c>
      <c r="J4223">
        <f>SUMIFS(data1!$E$2:$E$15001,data1!$I$2:$I$15001,data1!$I4223)</f>
        <v>15201899</v>
      </c>
      <c r="K4223">
        <f>(data1!$J4223-J4222)/J4222</f>
        <v>0</v>
      </c>
    </row>
    <row r="4224" spans="1:11" x14ac:dyDescent="0.3">
      <c r="A4224" t="s">
        <v>17</v>
      </c>
      <c r="B4224" t="s">
        <v>37</v>
      </c>
      <c r="C4224" t="s">
        <v>19</v>
      </c>
      <c r="D4224" s="2">
        <v>43989.708333333343</v>
      </c>
      <c r="E4224">
        <v>3401</v>
      </c>
      <c r="F4224">
        <v>1087.070051359259</v>
      </c>
      <c r="G4224">
        <v>34</v>
      </c>
      <c r="H4224">
        <v>4</v>
      </c>
      <c r="I4224">
        <f>YEAR(data1!$D4224)</f>
        <v>2020</v>
      </c>
      <c r="J4224">
        <f>SUMIFS(data1!$E$2:$E$15001,data1!$I$2:$I$15001,data1!$I4224)</f>
        <v>15201899</v>
      </c>
      <c r="K4224">
        <f>(data1!$J4224-J4223)/J4223</f>
        <v>0</v>
      </c>
    </row>
    <row r="4225" spans="1:11" x14ac:dyDescent="0.3">
      <c r="A4225" t="s">
        <v>22</v>
      </c>
      <c r="B4225" t="s">
        <v>43</v>
      </c>
      <c r="C4225" t="s">
        <v>21</v>
      </c>
      <c r="D4225" s="2">
        <v>43989.791666666657</v>
      </c>
      <c r="E4225">
        <v>4016</v>
      </c>
      <c r="F4225">
        <v>996.73136344560749</v>
      </c>
      <c r="G4225">
        <v>63</v>
      </c>
      <c r="H4225">
        <v>4.5999999999999996</v>
      </c>
      <c r="I4225">
        <f>YEAR(data1!$D4225)</f>
        <v>2020</v>
      </c>
      <c r="J4225">
        <f>SUMIFS(data1!$E$2:$E$15001,data1!$I$2:$I$15001,data1!$I4225)</f>
        <v>15201899</v>
      </c>
      <c r="K4225">
        <f>(data1!$J4225-J4224)/J4224</f>
        <v>0</v>
      </c>
    </row>
    <row r="4226" spans="1:11" x14ac:dyDescent="0.3">
      <c r="A4226" t="s">
        <v>22</v>
      </c>
      <c r="B4226" t="s">
        <v>44</v>
      </c>
      <c r="C4226" t="s">
        <v>13</v>
      </c>
      <c r="D4226" s="2">
        <v>43989.875</v>
      </c>
      <c r="E4226">
        <v>6646</v>
      </c>
      <c r="F4226">
        <v>2245.596678308772</v>
      </c>
      <c r="G4226">
        <v>54</v>
      </c>
      <c r="H4226">
        <v>3.6</v>
      </c>
      <c r="I4226">
        <f>YEAR(data1!$D4226)</f>
        <v>2020</v>
      </c>
      <c r="J4226">
        <f>SUMIFS(data1!$E$2:$E$15001,data1!$I$2:$I$15001,data1!$I4226)</f>
        <v>15201899</v>
      </c>
      <c r="K4226">
        <f>(data1!$J4226-J4225)/J4225</f>
        <v>0</v>
      </c>
    </row>
    <row r="4227" spans="1:11" x14ac:dyDescent="0.3">
      <c r="A4227" t="s">
        <v>24</v>
      </c>
      <c r="B4227" t="s">
        <v>42</v>
      </c>
      <c r="C4227" t="s">
        <v>26</v>
      </c>
      <c r="D4227" s="2">
        <v>43989.958333333343</v>
      </c>
      <c r="E4227">
        <v>3259</v>
      </c>
      <c r="F4227">
        <v>755.32396174703683</v>
      </c>
      <c r="G4227">
        <v>22</v>
      </c>
      <c r="H4227">
        <v>4.0999999999999996</v>
      </c>
      <c r="I4227">
        <f>YEAR(data1!$D4227)</f>
        <v>2020</v>
      </c>
      <c r="J4227">
        <f>SUMIFS(data1!$E$2:$E$15001,data1!$I$2:$I$15001,data1!$I4227)</f>
        <v>15201899</v>
      </c>
      <c r="K4227">
        <f>(data1!$J4227-J4226)/J4226</f>
        <v>0</v>
      </c>
    </row>
    <row r="4228" spans="1:11" x14ac:dyDescent="0.3">
      <c r="A4228" t="s">
        <v>24</v>
      </c>
      <c r="B4228" t="s">
        <v>42</v>
      </c>
      <c r="C4228" t="s">
        <v>21</v>
      </c>
      <c r="D4228" s="2">
        <v>43990</v>
      </c>
      <c r="E4228">
        <v>3935</v>
      </c>
      <c r="F4228">
        <v>1145.0865165152959</v>
      </c>
      <c r="G4228">
        <v>31</v>
      </c>
      <c r="H4228">
        <v>4.9000000000000004</v>
      </c>
      <c r="I4228">
        <f>YEAR(data1!$D4228)</f>
        <v>2020</v>
      </c>
      <c r="J4228">
        <f>SUMIFS(data1!$E$2:$E$15001,data1!$I$2:$I$15001,data1!$I4228)</f>
        <v>15201899</v>
      </c>
      <c r="K4228">
        <f>(data1!$J4228-J4227)/J4227</f>
        <v>0</v>
      </c>
    </row>
    <row r="4229" spans="1:11" x14ac:dyDescent="0.3">
      <c r="A4229" t="s">
        <v>17</v>
      </c>
      <c r="B4229" t="s">
        <v>18</v>
      </c>
      <c r="C4229" t="s">
        <v>13</v>
      </c>
      <c r="D4229" s="2">
        <v>43990.083333333343</v>
      </c>
      <c r="E4229">
        <v>4258</v>
      </c>
      <c r="F4229">
        <v>937.46363912334095</v>
      </c>
      <c r="G4229">
        <v>33</v>
      </c>
      <c r="H4229">
        <v>3.3</v>
      </c>
      <c r="I4229">
        <f>YEAR(data1!$D4229)</f>
        <v>2020</v>
      </c>
      <c r="J4229">
        <f>SUMIFS(data1!$E$2:$E$15001,data1!$I$2:$I$15001,data1!$I4229)</f>
        <v>15201899</v>
      </c>
      <c r="K4229">
        <f>(data1!$J4229-J4228)/J4228</f>
        <v>0</v>
      </c>
    </row>
    <row r="4230" spans="1:11" x14ac:dyDescent="0.3">
      <c r="A4230" t="s">
        <v>17</v>
      </c>
      <c r="B4230" t="s">
        <v>37</v>
      </c>
      <c r="C4230" t="s">
        <v>13</v>
      </c>
      <c r="D4230" s="2">
        <v>43990.25</v>
      </c>
      <c r="E4230">
        <v>7987</v>
      </c>
      <c r="F4230">
        <v>1750.4672965412569</v>
      </c>
      <c r="G4230">
        <v>70</v>
      </c>
      <c r="H4230">
        <v>3.6</v>
      </c>
      <c r="I4230">
        <f>YEAR(data1!$D4230)</f>
        <v>2020</v>
      </c>
      <c r="J4230">
        <f>SUMIFS(data1!$E$2:$E$15001,data1!$I$2:$I$15001,data1!$I4230)</f>
        <v>15201899</v>
      </c>
      <c r="K4230">
        <f>(data1!$J4230-J4229)/J4229</f>
        <v>0</v>
      </c>
    </row>
    <row r="4231" spans="1:11" x14ac:dyDescent="0.3">
      <c r="A4231" t="s">
        <v>11</v>
      </c>
      <c r="B4231" t="s">
        <v>35</v>
      </c>
      <c r="C4231" t="s">
        <v>26</v>
      </c>
      <c r="D4231" s="2">
        <v>43990.291666666657</v>
      </c>
      <c r="E4231">
        <v>3867</v>
      </c>
      <c r="F4231">
        <v>1218.9223030251801</v>
      </c>
      <c r="G4231">
        <v>40</v>
      </c>
      <c r="H4231">
        <v>3.6</v>
      </c>
      <c r="I4231">
        <f>YEAR(data1!$D4231)</f>
        <v>2020</v>
      </c>
      <c r="J4231">
        <f>SUMIFS(data1!$E$2:$E$15001,data1!$I$2:$I$15001,data1!$I4231)</f>
        <v>15201899</v>
      </c>
      <c r="K4231">
        <f>(data1!$J4231-J4230)/J4230</f>
        <v>0</v>
      </c>
    </row>
    <row r="4232" spans="1:11" x14ac:dyDescent="0.3">
      <c r="A4232" t="s">
        <v>11</v>
      </c>
      <c r="B4232" t="s">
        <v>39</v>
      </c>
      <c r="C4232" t="s">
        <v>19</v>
      </c>
      <c r="D4232" s="2">
        <v>43990.375</v>
      </c>
      <c r="E4232">
        <v>4631</v>
      </c>
      <c r="F4232">
        <v>1224.5400486988531</v>
      </c>
      <c r="G4232">
        <v>78</v>
      </c>
      <c r="H4232">
        <v>3.1</v>
      </c>
      <c r="I4232">
        <f>YEAR(data1!$D4232)</f>
        <v>2020</v>
      </c>
      <c r="J4232">
        <f>SUMIFS(data1!$E$2:$E$15001,data1!$I$2:$I$15001,data1!$I4232)</f>
        <v>15201899</v>
      </c>
      <c r="K4232">
        <f>(data1!$J4232-J4231)/J4231</f>
        <v>0</v>
      </c>
    </row>
    <row r="4233" spans="1:11" x14ac:dyDescent="0.3">
      <c r="A4233" t="s">
        <v>24</v>
      </c>
      <c r="B4233" t="s">
        <v>25</v>
      </c>
      <c r="C4233" t="s">
        <v>26</v>
      </c>
      <c r="D4233" s="2">
        <v>43990.5</v>
      </c>
      <c r="E4233">
        <v>2980</v>
      </c>
      <c r="F4233">
        <v>779.89154587213693</v>
      </c>
      <c r="G4233">
        <v>42</v>
      </c>
      <c r="H4233">
        <v>3.5</v>
      </c>
      <c r="I4233">
        <f>YEAR(data1!$D4233)</f>
        <v>2020</v>
      </c>
      <c r="J4233">
        <f>SUMIFS(data1!$E$2:$E$15001,data1!$I$2:$I$15001,data1!$I4233)</f>
        <v>15201899</v>
      </c>
      <c r="K4233">
        <f>(data1!$J4233-J4232)/J4232</f>
        <v>0</v>
      </c>
    </row>
    <row r="4234" spans="1:11" x14ac:dyDescent="0.3">
      <c r="A4234" t="s">
        <v>17</v>
      </c>
      <c r="B4234" t="s">
        <v>29</v>
      </c>
      <c r="C4234" t="s">
        <v>26</v>
      </c>
      <c r="D4234" s="2">
        <v>43990.541666666657</v>
      </c>
      <c r="E4234">
        <v>7023</v>
      </c>
      <c r="F4234">
        <v>1475.7922517918789</v>
      </c>
      <c r="G4234">
        <v>63</v>
      </c>
      <c r="H4234">
        <v>3.8</v>
      </c>
      <c r="I4234">
        <f>YEAR(data1!$D4234)</f>
        <v>2020</v>
      </c>
      <c r="J4234">
        <f>SUMIFS(data1!$E$2:$E$15001,data1!$I$2:$I$15001,data1!$I4234)</f>
        <v>15201899</v>
      </c>
      <c r="K4234">
        <f>(data1!$J4234-J4233)/J4233</f>
        <v>0</v>
      </c>
    </row>
    <row r="4235" spans="1:11" x14ac:dyDescent="0.3">
      <c r="A4235" t="s">
        <v>17</v>
      </c>
      <c r="B4235" t="s">
        <v>37</v>
      </c>
      <c r="C4235" t="s">
        <v>19</v>
      </c>
      <c r="D4235" s="2">
        <v>43990.75</v>
      </c>
      <c r="E4235">
        <v>5237</v>
      </c>
      <c r="F4235">
        <v>1468.7053834144019</v>
      </c>
      <c r="G4235">
        <v>45</v>
      </c>
      <c r="H4235">
        <v>4.2</v>
      </c>
      <c r="I4235">
        <f>YEAR(data1!$D4235)</f>
        <v>2020</v>
      </c>
      <c r="J4235">
        <f>SUMIFS(data1!$E$2:$E$15001,data1!$I$2:$I$15001,data1!$I4235)</f>
        <v>15201899</v>
      </c>
      <c r="K4235">
        <f>(data1!$J4235-J4234)/J4234</f>
        <v>0</v>
      </c>
    </row>
    <row r="4236" spans="1:11" x14ac:dyDescent="0.3">
      <c r="A4236" t="s">
        <v>22</v>
      </c>
      <c r="B4236" t="s">
        <v>43</v>
      </c>
      <c r="C4236" t="s">
        <v>13</v>
      </c>
      <c r="D4236" s="2">
        <v>43990.833333333343</v>
      </c>
      <c r="E4236">
        <v>3907</v>
      </c>
      <c r="F4236">
        <v>1124.4341009958771</v>
      </c>
      <c r="G4236">
        <v>64</v>
      </c>
      <c r="H4236">
        <v>3.7</v>
      </c>
      <c r="I4236">
        <f>YEAR(data1!$D4236)</f>
        <v>2020</v>
      </c>
      <c r="J4236">
        <f>SUMIFS(data1!$E$2:$E$15001,data1!$I$2:$I$15001,data1!$I4236)</f>
        <v>15201899</v>
      </c>
      <c r="K4236">
        <f>(data1!$J4236-J4235)/J4235</f>
        <v>0</v>
      </c>
    </row>
    <row r="4237" spans="1:11" x14ac:dyDescent="0.3">
      <c r="A4237" t="s">
        <v>24</v>
      </c>
      <c r="B4237" t="s">
        <v>28</v>
      </c>
      <c r="C4237" t="s">
        <v>26</v>
      </c>
      <c r="D4237" s="2">
        <v>43990.833333333343</v>
      </c>
      <c r="E4237">
        <v>10470</v>
      </c>
      <c r="F4237">
        <v>2283.3714054280899</v>
      </c>
      <c r="G4237">
        <v>85</v>
      </c>
      <c r="H4237">
        <v>4.4000000000000004</v>
      </c>
      <c r="I4237">
        <f>YEAR(data1!$D4237)</f>
        <v>2020</v>
      </c>
      <c r="J4237">
        <f>SUMIFS(data1!$E$2:$E$15001,data1!$I$2:$I$15001,data1!$I4237)</f>
        <v>15201899</v>
      </c>
      <c r="K4237">
        <f>(data1!$J4237-J4236)/J4236</f>
        <v>0</v>
      </c>
    </row>
    <row r="4238" spans="1:11" x14ac:dyDescent="0.3">
      <c r="A4238" t="s">
        <v>17</v>
      </c>
      <c r="B4238" t="s">
        <v>34</v>
      </c>
      <c r="C4238" t="s">
        <v>13</v>
      </c>
      <c r="D4238" s="2">
        <v>43991.041666666657</v>
      </c>
      <c r="E4238">
        <v>7530</v>
      </c>
      <c r="F4238">
        <v>2515.6650009020168</v>
      </c>
      <c r="G4238">
        <v>107</v>
      </c>
      <c r="H4238">
        <v>4.2</v>
      </c>
      <c r="I4238">
        <f>YEAR(data1!$D4238)</f>
        <v>2020</v>
      </c>
      <c r="J4238">
        <f>SUMIFS(data1!$E$2:$E$15001,data1!$I$2:$I$15001,data1!$I4238)</f>
        <v>15201899</v>
      </c>
      <c r="K4238">
        <f>(data1!$J4238-J4237)/J4237</f>
        <v>0</v>
      </c>
    </row>
    <row r="4239" spans="1:11" x14ac:dyDescent="0.3">
      <c r="A4239" t="s">
        <v>11</v>
      </c>
      <c r="B4239" t="s">
        <v>39</v>
      </c>
      <c r="C4239" t="s">
        <v>19</v>
      </c>
      <c r="D4239" s="2">
        <v>43991.041666666657</v>
      </c>
      <c r="E4239">
        <v>6322</v>
      </c>
      <c r="F4239">
        <v>1991.2980363397669</v>
      </c>
      <c r="G4239">
        <v>49</v>
      </c>
      <c r="H4239">
        <v>4.2</v>
      </c>
      <c r="I4239">
        <f>YEAR(data1!$D4239)</f>
        <v>2020</v>
      </c>
      <c r="J4239">
        <f>SUMIFS(data1!$E$2:$E$15001,data1!$I$2:$I$15001,data1!$I4239)</f>
        <v>15201899</v>
      </c>
      <c r="K4239">
        <f>(data1!$J4239-J4238)/J4238</f>
        <v>0</v>
      </c>
    </row>
    <row r="4240" spans="1:11" x14ac:dyDescent="0.3">
      <c r="A4240" t="s">
        <v>24</v>
      </c>
      <c r="B4240" t="s">
        <v>42</v>
      </c>
      <c r="C4240" t="s">
        <v>21</v>
      </c>
      <c r="D4240" s="2">
        <v>43991.041666666657</v>
      </c>
      <c r="E4240">
        <v>5686</v>
      </c>
      <c r="F4240">
        <v>1645.15358229201</v>
      </c>
      <c r="G4240">
        <v>62</v>
      </c>
      <c r="H4240">
        <v>4.5</v>
      </c>
      <c r="I4240">
        <f>YEAR(data1!$D4240)</f>
        <v>2020</v>
      </c>
      <c r="J4240">
        <f>SUMIFS(data1!$E$2:$E$15001,data1!$I$2:$I$15001,data1!$I4240)</f>
        <v>15201899</v>
      </c>
      <c r="K4240">
        <f>(data1!$J4240-J4239)/J4239</f>
        <v>0</v>
      </c>
    </row>
    <row r="4241" spans="1:11" x14ac:dyDescent="0.3">
      <c r="A4241" t="s">
        <v>17</v>
      </c>
      <c r="B4241" t="s">
        <v>29</v>
      </c>
      <c r="C4241" t="s">
        <v>26</v>
      </c>
      <c r="D4241" s="2">
        <v>43991.083333333343</v>
      </c>
      <c r="E4241">
        <v>5166</v>
      </c>
      <c r="F4241">
        <v>1126.568710233872</v>
      </c>
      <c r="G4241">
        <v>34</v>
      </c>
      <c r="H4241">
        <v>4.3</v>
      </c>
      <c r="I4241">
        <f>YEAR(data1!$D4241)</f>
        <v>2020</v>
      </c>
      <c r="J4241">
        <f>SUMIFS(data1!$E$2:$E$15001,data1!$I$2:$I$15001,data1!$I4241)</f>
        <v>15201899</v>
      </c>
      <c r="K4241">
        <f>(data1!$J4241-J4240)/J4240</f>
        <v>0</v>
      </c>
    </row>
    <row r="4242" spans="1:11" x14ac:dyDescent="0.3">
      <c r="A4242" t="s">
        <v>11</v>
      </c>
      <c r="B4242" t="s">
        <v>38</v>
      </c>
      <c r="C4242" t="s">
        <v>26</v>
      </c>
      <c r="D4242" s="2">
        <v>43991.458333333343</v>
      </c>
      <c r="E4242">
        <v>6409</v>
      </c>
      <c r="F4242">
        <v>2119.1937725821308</v>
      </c>
      <c r="G4242">
        <v>63</v>
      </c>
      <c r="H4242">
        <v>4.3</v>
      </c>
      <c r="I4242">
        <f>YEAR(data1!$D4242)</f>
        <v>2020</v>
      </c>
      <c r="J4242">
        <f>SUMIFS(data1!$E$2:$E$15001,data1!$I$2:$I$15001,data1!$I4242)</f>
        <v>15201899</v>
      </c>
      <c r="K4242">
        <f>(data1!$J4242-J4241)/J4241</f>
        <v>0</v>
      </c>
    </row>
    <row r="4243" spans="1:11" x14ac:dyDescent="0.3">
      <c r="A4243" t="s">
        <v>17</v>
      </c>
      <c r="B4243" t="s">
        <v>34</v>
      </c>
      <c r="C4243" t="s">
        <v>21</v>
      </c>
      <c r="D4243" s="2">
        <v>43991.5</v>
      </c>
      <c r="E4243">
        <v>6138</v>
      </c>
      <c r="F4243">
        <v>2385.7656184691118</v>
      </c>
      <c r="G4243">
        <v>51</v>
      </c>
      <c r="H4243">
        <v>4.3</v>
      </c>
      <c r="I4243">
        <f>YEAR(data1!$D4243)</f>
        <v>2020</v>
      </c>
      <c r="J4243">
        <f>SUMIFS(data1!$E$2:$E$15001,data1!$I$2:$I$15001,data1!$I4243)</f>
        <v>15201899</v>
      </c>
      <c r="K4243">
        <f>(data1!$J4243-J4242)/J4242</f>
        <v>0</v>
      </c>
    </row>
    <row r="4244" spans="1:11" x14ac:dyDescent="0.3">
      <c r="A4244" t="s">
        <v>17</v>
      </c>
      <c r="B4244" t="s">
        <v>37</v>
      </c>
      <c r="C4244" t="s">
        <v>19</v>
      </c>
      <c r="D4244" s="2">
        <v>43991.583333333343</v>
      </c>
      <c r="E4244">
        <v>6568</v>
      </c>
      <c r="F4244">
        <v>2588.841983031376</v>
      </c>
      <c r="G4244">
        <v>52</v>
      </c>
      <c r="H4244">
        <v>4</v>
      </c>
      <c r="I4244">
        <f>YEAR(data1!$D4244)</f>
        <v>2020</v>
      </c>
      <c r="J4244">
        <f>SUMIFS(data1!$E$2:$E$15001,data1!$I$2:$I$15001,data1!$I4244)</f>
        <v>15201899</v>
      </c>
      <c r="K4244">
        <f>(data1!$J4244-J4243)/J4243</f>
        <v>0</v>
      </c>
    </row>
    <row r="4245" spans="1:11" x14ac:dyDescent="0.3">
      <c r="A4245" t="s">
        <v>11</v>
      </c>
      <c r="B4245" t="s">
        <v>38</v>
      </c>
      <c r="C4245" t="s">
        <v>13</v>
      </c>
      <c r="D4245" s="2">
        <v>43991.916666666657</v>
      </c>
      <c r="E4245">
        <v>5498</v>
      </c>
      <c r="F4245">
        <v>1142.70519531994</v>
      </c>
      <c r="G4245">
        <v>46</v>
      </c>
      <c r="H4245">
        <v>4.0999999999999996</v>
      </c>
      <c r="I4245">
        <f>YEAR(data1!$D4245)</f>
        <v>2020</v>
      </c>
      <c r="J4245">
        <f>SUMIFS(data1!$E$2:$E$15001,data1!$I$2:$I$15001,data1!$I4245)</f>
        <v>15201899</v>
      </c>
      <c r="K4245">
        <f>(data1!$J4245-J4244)/J4244</f>
        <v>0</v>
      </c>
    </row>
    <row r="4246" spans="1:11" x14ac:dyDescent="0.3">
      <c r="A4246" t="s">
        <v>22</v>
      </c>
      <c r="B4246" t="s">
        <v>23</v>
      </c>
      <c r="C4246" t="s">
        <v>21</v>
      </c>
      <c r="D4246" s="2">
        <v>43992.166666666657</v>
      </c>
      <c r="E4246">
        <v>1586</v>
      </c>
      <c r="F4246">
        <v>319.52346621200343</v>
      </c>
      <c r="G4246">
        <v>16</v>
      </c>
      <c r="H4246">
        <v>3.2</v>
      </c>
      <c r="I4246">
        <f>YEAR(data1!$D4246)</f>
        <v>2020</v>
      </c>
      <c r="J4246">
        <f>SUMIFS(data1!$E$2:$E$15001,data1!$I$2:$I$15001,data1!$I4246)</f>
        <v>15201899</v>
      </c>
      <c r="K4246">
        <f>(data1!$J4246-J4245)/J4245</f>
        <v>0</v>
      </c>
    </row>
    <row r="4247" spans="1:11" x14ac:dyDescent="0.3">
      <c r="A4247" t="s">
        <v>11</v>
      </c>
      <c r="B4247" t="s">
        <v>41</v>
      </c>
      <c r="C4247" t="s">
        <v>19</v>
      </c>
      <c r="D4247" s="2">
        <v>43992.166666666657</v>
      </c>
      <c r="E4247">
        <v>5129</v>
      </c>
      <c r="F4247">
        <v>2019.1604283620129</v>
      </c>
      <c r="G4247">
        <v>43</v>
      </c>
      <c r="H4247">
        <v>4.8</v>
      </c>
      <c r="I4247">
        <f>YEAR(data1!$D4247)</f>
        <v>2020</v>
      </c>
      <c r="J4247">
        <f>SUMIFS(data1!$E$2:$E$15001,data1!$I$2:$I$15001,data1!$I4247)</f>
        <v>15201899</v>
      </c>
      <c r="K4247">
        <f>(data1!$J4247-J4246)/J4246</f>
        <v>0</v>
      </c>
    </row>
    <row r="4248" spans="1:11" x14ac:dyDescent="0.3">
      <c r="A4248" t="s">
        <v>22</v>
      </c>
      <c r="B4248" t="s">
        <v>44</v>
      </c>
      <c r="C4248" t="s">
        <v>26</v>
      </c>
      <c r="D4248" s="2">
        <v>43992.25</v>
      </c>
      <c r="E4248">
        <v>2257</v>
      </c>
      <c r="F4248">
        <v>503.92153101253081</v>
      </c>
      <c r="G4248">
        <v>15</v>
      </c>
      <c r="H4248">
        <v>4.8</v>
      </c>
      <c r="I4248">
        <f>YEAR(data1!$D4248)</f>
        <v>2020</v>
      </c>
      <c r="J4248">
        <f>SUMIFS(data1!$E$2:$E$15001,data1!$I$2:$I$15001,data1!$I4248)</f>
        <v>15201899</v>
      </c>
      <c r="K4248">
        <f>(data1!$J4248-J4247)/J4247</f>
        <v>0</v>
      </c>
    </row>
    <row r="4249" spans="1:11" x14ac:dyDescent="0.3">
      <c r="A4249" t="s">
        <v>22</v>
      </c>
      <c r="B4249" t="s">
        <v>44</v>
      </c>
      <c r="C4249" t="s">
        <v>13</v>
      </c>
      <c r="D4249" s="2">
        <v>43992.5</v>
      </c>
      <c r="E4249">
        <v>5772</v>
      </c>
      <c r="F4249">
        <v>1752.3326877471161</v>
      </c>
      <c r="G4249">
        <v>63</v>
      </c>
      <c r="H4249">
        <v>3.8</v>
      </c>
      <c r="I4249">
        <f>YEAR(data1!$D4249)</f>
        <v>2020</v>
      </c>
      <c r="J4249">
        <f>SUMIFS(data1!$E$2:$E$15001,data1!$I$2:$I$15001,data1!$I4249)</f>
        <v>15201899</v>
      </c>
      <c r="K4249">
        <f>(data1!$J4249-J4248)/J4248</f>
        <v>0</v>
      </c>
    </row>
    <row r="4250" spans="1:11" x14ac:dyDescent="0.3">
      <c r="A4250" t="s">
        <v>11</v>
      </c>
      <c r="B4250" t="s">
        <v>39</v>
      </c>
      <c r="C4250" t="s">
        <v>19</v>
      </c>
      <c r="D4250" s="2">
        <v>43992.625</v>
      </c>
      <c r="E4250">
        <v>2535</v>
      </c>
      <c r="F4250">
        <v>649.20498599148993</v>
      </c>
      <c r="G4250">
        <v>25</v>
      </c>
      <c r="H4250">
        <v>3.6</v>
      </c>
      <c r="I4250">
        <f>YEAR(data1!$D4250)</f>
        <v>2020</v>
      </c>
      <c r="J4250">
        <f>SUMIFS(data1!$E$2:$E$15001,data1!$I$2:$I$15001,data1!$I4250)</f>
        <v>15201899</v>
      </c>
      <c r="K4250">
        <f>(data1!$J4250-J4249)/J4249</f>
        <v>0</v>
      </c>
    </row>
    <row r="4251" spans="1:11" x14ac:dyDescent="0.3">
      <c r="A4251" t="s">
        <v>17</v>
      </c>
      <c r="B4251" t="s">
        <v>18</v>
      </c>
      <c r="C4251" t="s">
        <v>26</v>
      </c>
      <c r="D4251" s="2">
        <v>43992.666666666657</v>
      </c>
      <c r="E4251">
        <v>3727</v>
      </c>
      <c r="F4251">
        <v>934.71808054689222</v>
      </c>
      <c r="G4251">
        <v>29</v>
      </c>
      <c r="H4251">
        <v>3.9</v>
      </c>
      <c r="I4251">
        <f>YEAR(data1!$D4251)</f>
        <v>2020</v>
      </c>
      <c r="J4251">
        <f>SUMIFS(data1!$E$2:$E$15001,data1!$I$2:$I$15001,data1!$I4251)</f>
        <v>15201899</v>
      </c>
      <c r="K4251">
        <f>(data1!$J4251-J4250)/J4250</f>
        <v>0</v>
      </c>
    </row>
    <row r="4252" spans="1:11" x14ac:dyDescent="0.3">
      <c r="A4252" t="s">
        <v>22</v>
      </c>
      <c r="B4252" t="s">
        <v>23</v>
      </c>
      <c r="C4252" t="s">
        <v>19</v>
      </c>
      <c r="D4252" s="2">
        <v>43992.75</v>
      </c>
      <c r="E4252">
        <v>2755</v>
      </c>
      <c r="F4252">
        <v>993.90660359286505</v>
      </c>
      <c r="G4252">
        <v>20</v>
      </c>
      <c r="H4252">
        <v>4.8</v>
      </c>
      <c r="I4252">
        <f>YEAR(data1!$D4252)</f>
        <v>2020</v>
      </c>
      <c r="J4252">
        <f>SUMIFS(data1!$E$2:$E$15001,data1!$I$2:$I$15001,data1!$I4252)</f>
        <v>15201899</v>
      </c>
      <c r="K4252">
        <f>(data1!$J4252-J4251)/J4251</f>
        <v>0</v>
      </c>
    </row>
    <row r="4253" spans="1:11" x14ac:dyDescent="0.3">
      <c r="A4253" t="s">
        <v>11</v>
      </c>
      <c r="B4253" t="s">
        <v>41</v>
      </c>
      <c r="C4253" t="s">
        <v>13</v>
      </c>
      <c r="D4253" s="2">
        <v>43993</v>
      </c>
      <c r="E4253">
        <v>0</v>
      </c>
      <c r="F4253">
        <v>0</v>
      </c>
      <c r="G4253">
        <v>1</v>
      </c>
      <c r="H4253">
        <v>3.7</v>
      </c>
      <c r="I4253">
        <f>YEAR(data1!$D4253)</f>
        <v>2020</v>
      </c>
      <c r="J4253">
        <f>SUMIFS(data1!$E$2:$E$15001,data1!$I$2:$I$15001,data1!$I4253)</f>
        <v>15201899</v>
      </c>
      <c r="K4253">
        <f>(data1!$J4253-J4252)/J4252</f>
        <v>0</v>
      </c>
    </row>
    <row r="4254" spans="1:11" x14ac:dyDescent="0.3">
      <c r="A4254" t="s">
        <v>11</v>
      </c>
      <c r="B4254" t="s">
        <v>39</v>
      </c>
      <c r="C4254" t="s">
        <v>26</v>
      </c>
      <c r="D4254" s="2">
        <v>43993.125</v>
      </c>
      <c r="E4254">
        <v>7582</v>
      </c>
      <c r="F4254">
        <v>2415.126635043147</v>
      </c>
      <c r="G4254">
        <v>97</v>
      </c>
      <c r="H4254">
        <v>3</v>
      </c>
      <c r="I4254">
        <f>YEAR(data1!$D4254)</f>
        <v>2020</v>
      </c>
      <c r="J4254">
        <f>SUMIFS(data1!$E$2:$E$15001,data1!$I$2:$I$15001,data1!$I4254)</f>
        <v>15201899</v>
      </c>
      <c r="K4254">
        <f>(data1!$J4254-J4253)/J4253</f>
        <v>0</v>
      </c>
    </row>
    <row r="4255" spans="1:11" x14ac:dyDescent="0.3">
      <c r="A4255" t="s">
        <v>22</v>
      </c>
      <c r="B4255" t="s">
        <v>33</v>
      </c>
      <c r="C4255" t="s">
        <v>19</v>
      </c>
      <c r="D4255" s="2">
        <v>43993.458333333343</v>
      </c>
      <c r="E4255">
        <v>849</v>
      </c>
      <c r="F4255">
        <v>178.35083208405121</v>
      </c>
      <c r="G4255">
        <v>6</v>
      </c>
      <c r="H4255">
        <v>4.3</v>
      </c>
      <c r="I4255">
        <f>YEAR(data1!$D4255)</f>
        <v>2020</v>
      </c>
      <c r="J4255">
        <f>SUMIFS(data1!$E$2:$E$15001,data1!$I$2:$I$15001,data1!$I4255)</f>
        <v>15201899</v>
      </c>
      <c r="K4255">
        <f>(data1!$J4255-J4254)/J4254</f>
        <v>0</v>
      </c>
    </row>
    <row r="4256" spans="1:11" x14ac:dyDescent="0.3">
      <c r="A4256" t="s">
        <v>22</v>
      </c>
      <c r="B4256" t="s">
        <v>33</v>
      </c>
      <c r="C4256" t="s">
        <v>21</v>
      </c>
      <c r="D4256" s="2">
        <v>43993.625</v>
      </c>
      <c r="E4256">
        <v>2630</v>
      </c>
      <c r="F4256">
        <v>937.39260125496753</v>
      </c>
      <c r="G4256">
        <v>35</v>
      </c>
      <c r="H4256">
        <v>3.7</v>
      </c>
      <c r="I4256">
        <f>YEAR(data1!$D4256)</f>
        <v>2020</v>
      </c>
      <c r="J4256">
        <f>SUMIFS(data1!$E$2:$E$15001,data1!$I$2:$I$15001,data1!$I4256)</f>
        <v>15201899</v>
      </c>
      <c r="K4256">
        <f>(data1!$J4256-J4255)/J4255</f>
        <v>0</v>
      </c>
    </row>
    <row r="4257" spans="1:11" x14ac:dyDescent="0.3">
      <c r="A4257" t="s">
        <v>24</v>
      </c>
      <c r="B4257" t="s">
        <v>25</v>
      </c>
      <c r="C4257" t="s">
        <v>26</v>
      </c>
      <c r="D4257" s="2">
        <v>43993.916666666657</v>
      </c>
      <c r="E4257">
        <v>3944</v>
      </c>
      <c r="F4257">
        <v>1091.932329033925</v>
      </c>
      <c r="G4257">
        <v>42</v>
      </c>
      <c r="H4257">
        <v>4.8</v>
      </c>
      <c r="I4257">
        <f>YEAR(data1!$D4257)</f>
        <v>2020</v>
      </c>
      <c r="J4257">
        <f>SUMIFS(data1!$E$2:$E$15001,data1!$I$2:$I$15001,data1!$I4257)</f>
        <v>15201899</v>
      </c>
      <c r="K4257">
        <f>(data1!$J4257-J4256)/J4256</f>
        <v>0</v>
      </c>
    </row>
    <row r="4258" spans="1:11" x14ac:dyDescent="0.3">
      <c r="A4258" t="s">
        <v>24</v>
      </c>
      <c r="B4258" t="s">
        <v>27</v>
      </c>
      <c r="C4258" t="s">
        <v>26</v>
      </c>
      <c r="D4258" s="2">
        <v>43994.25</v>
      </c>
      <c r="E4258">
        <v>2493</v>
      </c>
      <c r="F4258">
        <v>840.62479260174098</v>
      </c>
      <c r="G4258">
        <v>17</v>
      </c>
      <c r="H4258">
        <v>3.1</v>
      </c>
      <c r="I4258">
        <f>YEAR(data1!$D4258)</f>
        <v>2020</v>
      </c>
      <c r="J4258">
        <f>SUMIFS(data1!$E$2:$E$15001,data1!$I$2:$I$15001,data1!$I4258)</f>
        <v>15201899</v>
      </c>
      <c r="K4258">
        <f>(data1!$J4258-J4257)/J4257</f>
        <v>0</v>
      </c>
    </row>
    <row r="4259" spans="1:11" x14ac:dyDescent="0.3">
      <c r="A4259" t="s">
        <v>22</v>
      </c>
      <c r="B4259" t="s">
        <v>44</v>
      </c>
      <c r="C4259" t="s">
        <v>19</v>
      </c>
      <c r="D4259" s="2">
        <v>43994.333333333343</v>
      </c>
      <c r="E4259">
        <v>3869</v>
      </c>
      <c r="F4259">
        <v>1070.3765595869229</v>
      </c>
      <c r="G4259">
        <v>26</v>
      </c>
      <c r="H4259">
        <v>3.6</v>
      </c>
      <c r="I4259">
        <f>YEAR(data1!$D4259)</f>
        <v>2020</v>
      </c>
      <c r="J4259">
        <f>SUMIFS(data1!$E$2:$E$15001,data1!$I$2:$I$15001,data1!$I4259)</f>
        <v>15201899</v>
      </c>
      <c r="K4259">
        <f>(data1!$J4259-J4258)/J4258</f>
        <v>0</v>
      </c>
    </row>
    <row r="4260" spans="1:11" x14ac:dyDescent="0.3">
      <c r="A4260" t="s">
        <v>17</v>
      </c>
      <c r="B4260" t="s">
        <v>34</v>
      </c>
      <c r="C4260" t="s">
        <v>19</v>
      </c>
      <c r="D4260" s="2">
        <v>43994.416666666657</v>
      </c>
      <c r="E4260">
        <v>6153</v>
      </c>
      <c r="F4260">
        <v>1347.010543301235</v>
      </c>
      <c r="G4260">
        <v>106</v>
      </c>
      <c r="H4260">
        <v>3.5</v>
      </c>
      <c r="I4260">
        <f>YEAR(data1!$D4260)</f>
        <v>2020</v>
      </c>
      <c r="J4260">
        <f>SUMIFS(data1!$E$2:$E$15001,data1!$I$2:$I$15001,data1!$I4260)</f>
        <v>15201899</v>
      </c>
      <c r="K4260">
        <f>(data1!$J4260-J4259)/J4259</f>
        <v>0</v>
      </c>
    </row>
    <row r="4261" spans="1:11" x14ac:dyDescent="0.3">
      <c r="A4261" t="s">
        <v>24</v>
      </c>
      <c r="B4261" t="s">
        <v>27</v>
      </c>
      <c r="C4261" t="s">
        <v>19</v>
      </c>
      <c r="D4261" s="2">
        <v>43994.416666666657</v>
      </c>
      <c r="E4261">
        <v>1415</v>
      </c>
      <c r="F4261">
        <v>373.68241927829348</v>
      </c>
      <c r="G4261">
        <v>20</v>
      </c>
      <c r="H4261">
        <v>3.1</v>
      </c>
      <c r="I4261">
        <f>YEAR(data1!$D4261)</f>
        <v>2020</v>
      </c>
      <c r="J4261">
        <f>SUMIFS(data1!$E$2:$E$15001,data1!$I$2:$I$15001,data1!$I4261)</f>
        <v>15201899</v>
      </c>
      <c r="K4261">
        <f>(data1!$J4261-J4260)/J4260</f>
        <v>0</v>
      </c>
    </row>
    <row r="4262" spans="1:11" x14ac:dyDescent="0.3">
      <c r="A4262" t="s">
        <v>24</v>
      </c>
      <c r="B4262" t="s">
        <v>27</v>
      </c>
      <c r="C4262" t="s">
        <v>26</v>
      </c>
      <c r="D4262" s="2">
        <v>43994.625</v>
      </c>
      <c r="E4262">
        <v>4957</v>
      </c>
      <c r="F4262">
        <v>1130.7490870298691</v>
      </c>
      <c r="G4262">
        <v>37</v>
      </c>
      <c r="H4262">
        <v>3.2</v>
      </c>
      <c r="I4262">
        <f>YEAR(data1!$D4262)</f>
        <v>2020</v>
      </c>
      <c r="J4262">
        <f>SUMIFS(data1!$E$2:$E$15001,data1!$I$2:$I$15001,data1!$I4262)</f>
        <v>15201899</v>
      </c>
      <c r="K4262">
        <f>(data1!$J4262-J4261)/J4261</f>
        <v>0</v>
      </c>
    </row>
    <row r="4263" spans="1:11" x14ac:dyDescent="0.3">
      <c r="A4263" t="s">
        <v>22</v>
      </c>
      <c r="B4263" t="s">
        <v>43</v>
      </c>
      <c r="C4263" t="s">
        <v>19</v>
      </c>
      <c r="D4263" s="2">
        <v>43994.666666666657</v>
      </c>
      <c r="E4263">
        <v>3235</v>
      </c>
      <c r="F4263">
        <v>887.74169391314581</v>
      </c>
      <c r="G4263">
        <v>29</v>
      </c>
      <c r="H4263">
        <v>3.4</v>
      </c>
      <c r="I4263">
        <f>YEAR(data1!$D4263)</f>
        <v>2020</v>
      </c>
      <c r="J4263">
        <f>SUMIFS(data1!$E$2:$E$15001,data1!$I$2:$I$15001,data1!$I4263)</f>
        <v>15201899</v>
      </c>
      <c r="K4263">
        <f>(data1!$J4263-J4262)/J4262</f>
        <v>0</v>
      </c>
    </row>
    <row r="4264" spans="1:11" x14ac:dyDescent="0.3">
      <c r="A4264" t="s">
        <v>15</v>
      </c>
      <c r="B4264" t="s">
        <v>20</v>
      </c>
      <c r="C4264" t="s">
        <v>19</v>
      </c>
      <c r="D4264" s="2">
        <v>43995</v>
      </c>
      <c r="E4264">
        <v>3350</v>
      </c>
      <c r="F4264">
        <v>1203.8426046077591</v>
      </c>
      <c r="G4264">
        <v>25</v>
      </c>
      <c r="H4264">
        <v>4.0999999999999996</v>
      </c>
      <c r="I4264">
        <f>YEAR(data1!$D4264)</f>
        <v>2020</v>
      </c>
      <c r="J4264">
        <f>SUMIFS(data1!$E$2:$E$15001,data1!$I$2:$I$15001,data1!$I4264)</f>
        <v>15201899</v>
      </c>
      <c r="K4264">
        <f>(data1!$J4264-J4263)/J4263</f>
        <v>0</v>
      </c>
    </row>
    <row r="4265" spans="1:11" x14ac:dyDescent="0.3">
      <c r="A4265" t="s">
        <v>24</v>
      </c>
      <c r="B4265" t="s">
        <v>36</v>
      </c>
      <c r="C4265" t="s">
        <v>19</v>
      </c>
      <c r="D4265" s="2">
        <v>43995</v>
      </c>
      <c r="E4265">
        <v>7555</v>
      </c>
      <c r="F4265">
        <v>1678.971212197413</v>
      </c>
      <c r="G4265">
        <v>51</v>
      </c>
      <c r="H4265">
        <v>3.2</v>
      </c>
      <c r="I4265">
        <f>YEAR(data1!$D4265)</f>
        <v>2020</v>
      </c>
      <c r="J4265">
        <f>SUMIFS(data1!$E$2:$E$15001,data1!$I$2:$I$15001,data1!$I4265)</f>
        <v>15201899</v>
      </c>
      <c r="K4265">
        <f>(data1!$J4265-J4264)/J4264</f>
        <v>0</v>
      </c>
    </row>
    <row r="4266" spans="1:11" x14ac:dyDescent="0.3">
      <c r="A4266" t="s">
        <v>22</v>
      </c>
      <c r="B4266" t="s">
        <v>23</v>
      </c>
      <c r="C4266" t="s">
        <v>21</v>
      </c>
      <c r="D4266" s="2">
        <v>43995.125</v>
      </c>
      <c r="E4266">
        <v>7102</v>
      </c>
      <c r="F4266">
        <v>2467.03036198574</v>
      </c>
      <c r="G4266">
        <v>71</v>
      </c>
      <c r="H4266">
        <v>4.3</v>
      </c>
      <c r="I4266">
        <f>YEAR(data1!$D4266)</f>
        <v>2020</v>
      </c>
      <c r="J4266">
        <f>SUMIFS(data1!$E$2:$E$15001,data1!$I$2:$I$15001,data1!$I4266)</f>
        <v>15201899</v>
      </c>
      <c r="K4266">
        <f>(data1!$J4266-J4265)/J4265</f>
        <v>0</v>
      </c>
    </row>
    <row r="4267" spans="1:11" x14ac:dyDescent="0.3">
      <c r="A4267" t="s">
        <v>11</v>
      </c>
      <c r="B4267" t="s">
        <v>39</v>
      </c>
      <c r="C4267" t="s">
        <v>13</v>
      </c>
      <c r="D4267" s="2">
        <v>43995.166666666657</v>
      </c>
      <c r="E4267">
        <v>2178</v>
      </c>
      <c r="F4267">
        <v>663.62357925123763</v>
      </c>
      <c r="G4267">
        <v>19</v>
      </c>
      <c r="H4267">
        <v>4.5999999999999996</v>
      </c>
      <c r="I4267">
        <f>YEAR(data1!$D4267)</f>
        <v>2020</v>
      </c>
      <c r="J4267">
        <f>SUMIFS(data1!$E$2:$E$15001,data1!$I$2:$I$15001,data1!$I4267)</f>
        <v>15201899</v>
      </c>
      <c r="K4267">
        <f>(data1!$J4267-J4266)/J4266</f>
        <v>0</v>
      </c>
    </row>
    <row r="4268" spans="1:11" x14ac:dyDescent="0.3">
      <c r="A4268" t="s">
        <v>15</v>
      </c>
      <c r="B4268" t="s">
        <v>32</v>
      </c>
      <c r="C4268" t="s">
        <v>19</v>
      </c>
      <c r="D4268" s="2">
        <v>43995.208333333343</v>
      </c>
      <c r="E4268">
        <v>4469</v>
      </c>
      <c r="F4268">
        <v>1349.6645236374561</v>
      </c>
      <c r="G4268">
        <v>55</v>
      </c>
      <c r="H4268">
        <v>4.5999999999999996</v>
      </c>
      <c r="I4268">
        <f>YEAR(data1!$D4268)</f>
        <v>2020</v>
      </c>
      <c r="J4268">
        <f>SUMIFS(data1!$E$2:$E$15001,data1!$I$2:$I$15001,data1!$I4268)</f>
        <v>15201899</v>
      </c>
      <c r="K4268">
        <f>(data1!$J4268-J4267)/J4267</f>
        <v>0</v>
      </c>
    </row>
    <row r="4269" spans="1:11" x14ac:dyDescent="0.3">
      <c r="A4269" t="s">
        <v>22</v>
      </c>
      <c r="B4269" t="s">
        <v>33</v>
      </c>
      <c r="C4269" t="s">
        <v>13</v>
      </c>
      <c r="D4269" s="2">
        <v>43995.291666666657</v>
      </c>
      <c r="E4269">
        <v>5615</v>
      </c>
      <c r="F4269">
        <v>1612.7573625509281</v>
      </c>
      <c r="G4269">
        <v>51</v>
      </c>
      <c r="H4269">
        <v>3.7</v>
      </c>
      <c r="I4269">
        <f>YEAR(data1!$D4269)</f>
        <v>2020</v>
      </c>
      <c r="J4269">
        <f>SUMIFS(data1!$E$2:$E$15001,data1!$I$2:$I$15001,data1!$I4269)</f>
        <v>15201899</v>
      </c>
      <c r="K4269">
        <f>(data1!$J4269-J4268)/J4268</f>
        <v>0</v>
      </c>
    </row>
    <row r="4270" spans="1:11" x14ac:dyDescent="0.3">
      <c r="A4270" t="s">
        <v>22</v>
      </c>
      <c r="B4270" t="s">
        <v>33</v>
      </c>
      <c r="C4270" t="s">
        <v>26</v>
      </c>
      <c r="D4270" s="2">
        <v>43995.291666666657</v>
      </c>
      <c r="E4270">
        <v>5590</v>
      </c>
      <c r="F4270">
        <v>1570.1676694093969</v>
      </c>
      <c r="G4270">
        <v>47</v>
      </c>
      <c r="H4270">
        <v>3.8</v>
      </c>
      <c r="I4270">
        <f>YEAR(data1!$D4270)</f>
        <v>2020</v>
      </c>
      <c r="J4270">
        <f>SUMIFS(data1!$E$2:$E$15001,data1!$I$2:$I$15001,data1!$I4270)</f>
        <v>15201899</v>
      </c>
      <c r="K4270">
        <f>(data1!$J4270-J4269)/J4269</f>
        <v>0</v>
      </c>
    </row>
    <row r="4271" spans="1:11" x14ac:dyDescent="0.3">
      <c r="A4271" t="s">
        <v>11</v>
      </c>
      <c r="B4271" t="s">
        <v>41</v>
      </c>
      <c r="C4271" t="s">
        <v>19</v>
      </c>
      <c r="D4271" s="2">
        <v>43995.375</v>
      </c>
      <c r="E4271">
        <v>3684</v>
      </c>
      <c r="F4271">
        <v>971.91661380175424</v>
      </c>
      <c r="G4271">
        <v>26</v>
      </c>
      <c r="H4271">
        <v>3.8</v>
      </c>
      <c r="I4271">
        <f>YEAR(data1!$D4271)</f>
        <v>2020</v>
      </c>
      <c r="J4271">
        <f>SUMIFS(data1!$E$2:$E$15001,data1!$I$2:$I$15001,data1!$I4271)</f>
        <v>15201899</v>
      </c>
      <c r="K4271">
        <f>(data1!$J4271-J4270)/J4270</f>
        <v>0</v>
      </c>
    </row>
    <row r="4272" spans="1:11" x14ac:dyDescent="0.3">
      <c r="A4272" t="s">
        <v>22</v>
      </c>
      <c r="B4272" t="s">
        <v>23</v>
      </c>
      <c r="C4272" t="s">
        <v>26</v>
      </c>
      <c r="D4272" s="2">
        <v>43995.541666666657</v>
      </c>
      <c r="E4272">
        <v>4288</v>
      </c>
      <c r="F4272">
        <v>1003.538799988193</v>
      </c>
      <c r="G4272">
        <v>43</v>
      </c>
      <c r="H4272">
        <v>3.9</v>
      </c>
      <c r="I4272">
        <f>YEAR(data1!$D4272)</f>
        <v>2020</v>
      </c>
      <c r="J4272">
        <f>SUMIFS(data1!$E$2:$E$15001,data1!$I$2:$I$15001,data1!$I4272)</f>
        <v>15201899</v>
      </c>
      <c r="K4272">
        <f>(data1!$J4272-J4271)/J4271</f>
        <v>0</v>
      </c>
    </row>
    <row r="4273" spans="1:11" x14ac:dyDescent="0.3">
      <c r="A4273" t="s">
        <v>15</v>
      </c>
      <c r="B4273" t="s">
        <v>32</v>
      </c>
      <c r="C4273" t="s">
        <v>26</v>
      </c>
      <c r="D4273" s="2">
        <v>43995.666666666657</v>
      </c>
      <c r="E4273">
        <v>5572</v>
      </c>
      <c r="F4273">
        <v>1115.457222244157</v>
      </c>
      <c r="G4273">
        <v>65</v>
      </c>
      <c r="H4273">
        <v>4.0999999999999996</v>
      </c>
      <c r="I4273">
        <f>YEAR(data1!$D4273)</f>
        <v>2020</v>
      </c>
      <c r="J4273">
        <f>SUMIFS(data1!$E$2:$E$15001,data1!$I$2:$I$15001,data1!$I4273)</f>
        <v>15201899</v>
      </c>
      <c r="K4273">
        <f>(data1!$J4273-J4272)/J4272</f>
        <v>0</v>
      </c>
    </row>
    <row r="4274" spans="1:11" x14ac:dyDescent="0.3">
      <c r="A4274" t="s">
        <v>24</v>
      </c>
      <c r="B4274" t="s">
        <v>28</v>
      </c>
      <c r="C4274" t="s">
        <v>21</v>
      </c>
      <c r="D4274" s="2">
        <v>43995.958333333343</v>
      </c>
      <c r="E4274">
        <v>6361</v>
      </c>
      <c r="F4274">
        <v>2021.9171732843481</v>
      </c>
      <c r="G4274">
        <v>67</v>
      </c>
      <c r="H4274">
        <v>3.6</v>
      </c>
      <c r="I4274">
        <f>YEAR(data1!$D4274)</f>
        <v>2020</v>
      </c>
      <c r="J4274">
        <f>SUMIFS(data1!$E$2:$E$15001,data1!$I$2:$I$15001,data1!$I4274)</f>
        <v>15201899</v>
      </c>
      <c r="K4274">
        <f>(data1!$J4274-J4273)/J4273</f>
        <v>0</v>
      </c>
    </row>
    <row r="4275" spans="1:11" x14ac:dyDescent="0.3">
      <c r="A4275" t="s">
        <v>17</v>
      </c>
      <c r="B4275" t="s">
        <v>18</v>
      </c>
      <c r="C4275" t="s">
        <v>26</v>
      </c>
      <c r="D4275" s="2">
        <v>43996</v>
      </c>
      <c r="E4275">
        <v>5818</v>
      </c>
      <c r="F4275">
        <v>2259.5301963777738</v>
      </c>
      <c r="G4275">
        <v>47</v>
      </c>
      <c r="H4275">
        <v>4.3</v>
      </c>
      <c r="I4275">
        <f>YEAR(data1!$D4275)</f>
        <v>2020</v>
      </c>
      <c r="J4275">
        <f>SUMIFS(data1!$E$2:$E$15001,data1!$I$2:$I$15001,data1!$I4275)</f>
        <v>15201899</v>
      </c>
      <c r="K4275">
        <f>(data1!$J4275-J4274)/J4274</f>
        <v>0</v>
      </c>
    </row>
    <row r="4276" spans="1:11" x14ac:dyDescent="0.3">
      <c r="A4276" t="s">
        <v>24</v>
      </c>
      <c r="B4276" t="s">
        <v>36</v>
      </c>
      <c r="C4276" t="s">
        <v>26</v>
      </c>
      <c r="D4276" s="2">
        <v>43996.166666666657</v>
      </c>
      <c r="E4276">
        <v>6329</v>
      </c>
      <c r="F4276">
        <v>2279.753823722353</v>
      </c>
      <c r="G4276">
        <v>76</v>
      </c>
      <c r="H4276">
        <v>3.8</v>
      </c>
      <c r="I4276">
        <f>YEAR(data1!$D4276)</f>
        <v>2020</v>
      </c>
      <c r="J4276">
        <f>SUMIFS(data1!$E$2:$E$15001,data1!$I$2:$I$15001,data1!$I4276)</f>
        <v>15201899</v>
      </c>
      <c r="K4276">
        <f>(data1!$J4276-J4275)/J4275</f>
        <v>0</v>
      </c>
    </row>
    <row r="4277" spans="1:11" x14ac:dyDescent="0.3">
      <c r="A4277" t="s">
        <v>24</v>
      </c>
      <c r="B4277" t="s">
        <v>42</v>
      </c>
      <c r="C4277" t="s">
        <v>26</v>
      </c>
      <c r="D4277" s="2">
        <v>43996.416666666657</v>
      </c>
      <c r="E4277">
        <v>4342</v>
      </c>
      <c r="F4277">
        <v>1523.8554234876681</v>
      </c>
      <c r="G4277">
        <v>36</v>
      </c>
      <c r="H4277">
        <v>3</v>
      </c>
      <c r="I4277">
        <f>YEAR(data1!$D4277)</f>
        <v>2020</v>
      </c>
      <c r="J4277">
        <f>SUMIFS(data1!$E$2:$E$15001,data1!$I$2:$I$15001,data1!$I4277)</f>
        <v>15201899</v>
      </c>
      <c r="K4277">
        <f>(data1!$J4277-J4276)/J4276</f>
        <v>0</v>
      </c>
    </row>
    <row r="4278" spans="1:11" x14ac:dyDescent="0.3">
      <c r="A4278" t="s">
        <v>11</v>
      </c>
      <c r="B4278" t="s">
        <v>35</v>
      </c>
      <c r="C4278" t="s">
        <v>26</v>
      </c>
      <c r="D4278" s="2">
        <v>43996.666666666657</v>
      </c>
      <c r="E4278">
        <v>2823</v>
      </c>
      <c r="F4278">
        <v>1118.8483295614819</v>
      </c>
      <c r="G4278">
        <v>23</v>
      </c>
      <c r="H4278">
        <v>4</v>
      </c>
      <c r="I4278">
        <f>YEAR(data1!$D4278)</f>
        <v>2020</v>
      </c>
      <c r="J4278">
        <f>SUMIFS(data1!$E$2:$E$15001,data1!$I$2:$I$15001,data1!$I4278)</f>
        <v>15201899</v>
      </c>
      <c r="K4278">
        <f>(data1!$J4278-J4277)/J4277</f>
        <v>0</v>
      </c>
    </row>
    <row r="4279" spans="1:11" x14ac:dyDescent="0.3">
      <c r="A4279" t="s">
        <v>22</v>
      </c>
      <c r="B4279" t="s">
        <v>44</v>
      </c>
      <c r="C4279" t="s">
        <v>19</v>
      </c>
      <c r="D4279" s="2">
        <v>43996.75</v>
      </c>
      <c r="E4279">
        <v>5662</v>
      </c>
      <c r="F4279">
        <v>1267.079563207612</v>
      </c>
      <c r="G4279">
        <v>61</v>
      </c>
      <c r="H4279">
        <v>4.9000000000000004</v>
      </c>
      <c r="I4279">
        <f>YEAR(data1!$D4279)</f>
        <v>2020</v>
      </c>
      <c r="J4279">
        <f>SUMIFS(data1!$E$2:$E$15001,data1!$I$2:$I$15001,data1!$I4279)</f>
        <v>15201899</v>
      </c>
      <c r="K4279">
        <f>(data1!$J4279-J4278)/J4278</f>
        <v>0</v>
      </c>
    </row>
    <row r="4280" spans="1:11" x14ac:dyDescent="0.3">
      <c r="A4280" t="s">
        <v>11</v>
      </c>
      <c r="B4280" t="s">
        <v>39</v>
      </c>
      <c r="C4280" t="s">
        <v>13</v>
      </c>
      <c r="D4280" s="2">
        <v>43996.958333333343</v>
      </c>
      <c r="E4280">
        <v>8737</v>
      </c>
      <c r="F4280">
        <v>3386.2503682255679</v>
      </c>
      <c r="G4280">
        <v>80</v>
      </c>
      <c r="H4280">
        <v>4.7</v>
      </c>
      <c r="I4280">
        <f>YEAR(data1!$D4280)</f>
        <v>2020</v>
      </c>
      <c r="J4280">
        <f>SUMIFS(data1!$E$2:$E$15001,data1!$I$2:$I$15001,data1!$I4280)</f>
        <v>15201899</v>
      </c>
      <c r="K4280">
        <f>(data1!$J4280-J4279)/J4279</f>
        <v>0</v>
      </c>
    </row>
    <row r="4281" spans="1:11" x14ac:dyDescent="0.3">
      <c r="A4281" t="s">
        <v>22</v>
      </c>
      <c r="B4281" t="s">
        <v>44</v>
      </c>
      <c r="C4281" t="s">
        <v>19</v>
      </c>
      <c r="D4281" s="2">
        <v>43997</v>
      </c>
      <c r="E4281">
        <v>7035</v>
      </c>
      <c r="F4281">
        <v>1728.718981450495</v>
      </c>
      <c r="G4281">
        <v>115</v>
      </c>
      <c r="H4281">
        <v>4</v>
      </c>
      <c r="I4281">
        <f>YEAR(data1!$D4281)</f>
        <v>2020</v>
      </c>
      <c r="J4281">
        <f>SUMIFS(data1!$E$2:$E$15001,data1!$I$2:$I$15001,data1!$I4281)</f>
        <v>15201899</v>
      </c>
      <c r="K4281">
        <f>(data1!$J4281-J4280)/J4280</f>
        <v>0</v>
      </c>
    </row>
    <row r="4282" spans="1:11" x14ac:dyDescent="0.3">
      <c r="A4282" t="s">
        <v>17</v>
      </c>
      <c r="B4282" t="s">
        <v>37</v>
      </c>
      <c r="C4282" t="s">
        <v>19</v>
      </c>
      <c r="D4282" s="2">
        <v>43997.208333333343</v>
      </c>
      <c r="E4282">
        <v>9056</v>
      </c>
      <c r="F4282">
        <v>2549.0369015543451</v>
      </c>
      <c r="G4282">
        <v>119</v>
      </c>
      <c r="H4282">
        <v>3.2</v>
      </c>
      <c r="I4282">
        <f>YEAR(data1!$D4282)</f>
        <v>2020</v>
      </c>
      <c r="J4282">
        <f>SUMIFS(data1!$E$2:$E$15001,data1!$I$2:$I$15001,data1!$I4282)</f>
        <v>15201899</v>
      </c>
      <c r="K4282">
        <f>(data1!$J4282-J4281)/J4281</f>
        <v>0</v>
      </c>
    </row>
    <row r="4283" spans="1:11" x14ac:dyDescent="0.3">
      <c r="A4283" t="s">
        <v>22</v>
      </c>
      <c r="B4283" t="s">
        <v>43</v>
      </c>
      <c r="C4283" t="s">
        <v>19</v>
      </c>
      <c r="D4283" s="2">
        <v>43997.416666666657</v>
      </c>
      <c r="E4283">
        <v>3251</v>
      </c>
      <c r="F4283">
        <v>715.00933975416046</v>
      </c>
      <c r="G4283">
        <v>36</v>
      </c>
      <c r="H4283">
        <v>3.7</v>
      </c>
      <c r="I4283">
        <f>YEAR(data1!$D4283)</f>
        <v>2020</v>
      </c>
      <c r="J4283">
        <f>SUMIFS(data1!$E$2:$E$15001,data1!$I$2:$I$15001,data1!$I4283)</f>
        <v>15201899</v>
      </c>
      <c r="K4283">
        <f>(data1!$J4283-J4282)/J4282</f>
        <v>0</v>
      </c>
    </row>
    <row r="4284" spans="1:11" x14ac:dyDescent="0.3">
      <c r="A4284" t="s">
        <v>17</v>
      </c>
      <c r="B4284" t="s">
        <v>34</v>
      </c>
      <c r="C4284" t="s">
        <v>26</v>
      </c>
      <c r="D4284" s="2">
        <v>43997.416666666657</v>
      </c>
      <c r="E4284">
        <v>6062</v>
      </c>
      <c r="F4284">
        <v>1892.461991207399</v>
      </c>
      <c r="G4284">
        <v>92</v>
      </c>
      <c r="H4284">
        <v>3.3</v>
      </c>
      <c r="I4284">
        <f>YEAR(data1!$D4284)</f>
        <v>2020</v>
      </c>
      <c r="J4284">
        <f>SUMIFS(data1!$E$2:$E$15001,data1!$I$2:$I$15001,data1!$I4284)</f>
        <v>15201899</v>
      </c>
      <c r="K4284">
        <f>(data1!$J4284-J4283)/J4283</f>
        <v>0</v>
      </c>
    </row>
    <row r="4285" spans="1:11" x14ac:dyDescent="0.3">
      <c r="A4285" t="s">
        <v>15</v>
      </c>
      <c r="B4285" t="s">
        <v>32</v>
      </c>
      <c r="C4285" t="s">
        <v>21</v>
      </c>
      <c r="D4285" s="2">
        <v>43997.541666666657</v>
      </c>
      <c r="E4285">
        <v>4426</v>
      </c>
      <c r="F4285">
        <v>1079.406518245095</v>
      </c>
      <c r="G4285">
        <v>31</v>
      </c>
      <c r="H4285">
        <v>4.8</v>
      </c>
      <c r="I4285">
        <f>YEAR(data1!$D4285)</f>
        <v>2020</v>
      </c>
      <c r="J4285">
        <f>SUMIFS(data1!$E$2:$E$15001,data1!$I$2:$I$15001,data1!$I4285)</f>
        <v>15201899</v>
      </c>
      <c r="K4285">
        <f>(data1!$J4285-J4284)/J4284</f>
        <v>0</v>
      </c>
    </row>
    <row r="4286" spans="1:11" x14ac:dyDescent="0.3">
      <c r="A4286" t="s">
        <v>24</v>
      </c>
      <c r="B4286" t="s">
        <v>36</v>
      </c>
      <c r="C4286" t="s">
        <v>26</v>
      </c>
      <c r="D4286" s="2">
        <v>43997.541666666657</v>
      </c>
      <c r="E4286">
        <v>6358</v>
      </c>
      <c r="F4286">
        <v>2360.2852826306198</v>
      </c>
      <c r="G4286">
        <v>46</v>
      </c>
      <c r="H4286">
        <v>4.5999999999999996</v>
      </c>
      <c r="I4286">
        <f>YEAR(data1!$D4286)</f>
        <v>2020</v>
      </c>
      <c r="J4286">
        <f>SUMIFS(data1!$E$2:$E$15001,data1!$I$2:$I$15001,data1!$I4286)</f>
        <v>15201899</v>
      </c>
      <c r="K4286">
        <f>(data1!$J4286-J4285)/J4285</f>
        <v>0</v>
      </c>
    </row>
    <row r="4287" spans="1:11" x14ac:dyDescent="0.3">
      <c r="A4287" t="s">
        <v>22</v>
      </c>
      <c r="B4287" t="s">
        <v>43</v>
      </c>
      <c r="C4287" t="s">
        <v>19</v>
      </c>
      <c r="D4287" s="2">
        <v>43997.666666666657</v>
      </c>
      <c r="E4287">
        <v>6125</v>
      </c>
      <c r="F4287">
        <v>2371.6968436583488</v>
      </c>
      <c r="G4287">
        <v>62</v>
      </c>
      <c r="H4287">
        <v>3.2</v>
      </c>
      <c r="I4287">
        <f>YEAR(data1!$D4287)</f>
        <v>2020</v>
      </c>
      <c r="J4287">
        <f>SUMIFS(data1!$E$2:$E$15001,data1!$I$2:$I$15001,data1!$I4287)</f>
        <v>15201899</v>
      </c>
      <c r="K4287">
        <f>(data1!$J4287-J4286)/J4286</f>
        <v>0</v>
      </c>
    </row>
    <row r="4288" spans="1:11" x14ac:dyDescent="0.3">
      <c r="A4288" t="s">
        <v>24</v>
      </c>
      <c r="B4288" t="s">
        <v>25</v>
      </c>
      <c r="C4288" t="s">
        <v>21</v>
      </c>
      <c r="D4288" s="2">
        <v>43997.666666666657</v>
      </c>
      <c r="E4288">
        <v>7832</v>
      </c>
      <c r="F4288">
        <v>2903.340545277717</v>
      </c>
      <c r="G4288">
        <v>61</v>
      </c>
      <c r="H4288">
        <v>4.2</v>
      </c>
      <c r="I4288">
        <f>YEAR(data1!$D4288)</f>
        <v>2020</v>
      </c>
      <c r="J4288">
        <f>SUMIFS(data1!$E$2:$E$15001,data1!$I$2:$I$15001,data1!$I4288)</f>
        <v>15201899</v>
      </c>
      <c r="K4288">
        <f>(data1!$J4288-J4287)/J4287</f>
        <v>0</v>
      </c>
    </row>
    <row r="4289" spans="1:11" x14ac:dyDescent="0.3">
      <c r="A4289" t="s">
        <v>24</v>
      </c>
      <c r="B4289" t="s">
        <v>27</v>
      </c>
      <c r="C4289" t="s">
        <v>19</v>
      </c>
      <c r="D4289" s="2">
        <v>43997.75</v>
      </c>
      <c r="E4289">
        <v>3860</v>
      </c>
      <c r="F4289">
        <v>1027.9235580203081</v>
      </c>
      <c r="G4289">
        <v>60</v>
      </c>
      <c r="H4289">
        <v>4.7</v>
      </c>
      <c r="I4289">
        <f>YEAR(data1!$D4289)</f>
        <v>2020</v>
      </c>
      <c r="J4289">
        <f>SUMIFS(data1!$E$2:$E$15001,data1!$I$2:$I$15001,data1!$I4289)</f>
        <v>15201899</v>
      </c>
      <c r="K4289">
        <f>(data1!$J4289-J4288)/J4288</f>
        <v>0</v>
      </c>
    </row>
    <row r="4290" spans="1:11" x14ac:dyDescent="0.3">
      <c r="A4290" t="s">
        <v>22</v>
      </c>
      <c r="B4290" t="s">
        <v>33</v>
      </c>
      <c r="C4290" t="s">
        <v>13</v>
      </c>
      <c r="D4290" s="2">
        <v>43997.791666666657</v>
      </c>
      <c r="E4290">
        <v>6480</v>
      </c>
      <c r="F4290">
        <v>1487.670881414467</v>
      </c>
      <c r="G4290">
        <v>72</v>
      </c>
      <c r="H4290">
        <v>4.9000000000000004</v>
      </c>
      <c r="I4290">
        <f>YEAR(data1!$D4290)</f>
        <v>2020</v>
      </c>
      <c r="J4290">
        <f>SUMIFS(data1!$E$2:$E$15001,data1!$I$2:$I$15001,data1!$I4290)</f>
        <v>15201899</v>
      </c>
      <c r="K4290">
        <f>(data1!$J4290-J4289)/J4289</f>
        <v>0</v>
      </c>
    </row>
    <row r="4291" spans="1:11" x14ac:dyDescent="0.3">
      <c r="A4291" t="s">
        <v>17</v>
      </c>
      <c r="B4291" t="s">
        <v>34</v>
      </c>
      <c r="C4291" t="s">
        <v>26</v>
      </c>
      <c r="D4291" s="2">
        <v>43997.791666666657</v>
      </c>
      <c r="E4291">
        <v>10136</v>
      </c>
      <c r="F4291">
        <v>3989.557843139492</v>
      </c>
      <c r="G4291">
        <v>76</v>
      </c>
      <c r="H4291">
        <v>4.8</v>
      </c>
      <c r="I4291">
        <f>YEAR(data1!$D4291)</f>
        <v>2020</v>
      </c>
      <c r="J4291">
        <f>SUMIFS(data1!$E$2:$E$15001,data1!$I$2:$I$15001,data1!$I4291)</f>
        <v>15201899</v>
      </c>
      <c r="K4291">
        <f>(data1!$J4291-J4290)/J4290</f>
        <v>0</v>
      </c>
    </row>
    <row r="4292" spans="1:11" x14ac:dyDescent="0.3">
      <c r="A4292" t="s">
        <v>24</v>
      </c>
      <c r="B4292" t="s">
        <v>27</v>
      </c>
      <c r="C4292" t="s">
        <v>13</v>
      </c>
      <c r="D4292" s="2">
        <v>43997.791666666657</v>
      </c>
      <c r="E4292">
        <v>3572</v>
      </c>
      <c r="F4292">
        <v>808.87153307462586</v>
      </c>
      <c r="G4292">
        <v>43</v>
      </c>
      <c r="H4292">
        <v>3.8</v>
      </c>
      <c r="I4292">
        <f>YEAR(data1!$D4292)</f>
        <v>2020</v>
      </c>
      <c r="J4292">
        <f>SUMIFS(data1!$E$2:$E$15001,data1!$I$2:$I$15001,data1!$I4292)</f>
        <v>15201899</v>
      </c>
      <c r="K4292">
        <f>(data1!$J4292-J4291)/J4291</f>
        <v>0</v>
      </c>
    </row>
    <row r="4293" spans="1:11" x14ac:dyDescent="0.3">
      <c r="A4293" t="s">
        <v>15</v>
      </c>
      <c r="B4293" t="s">
        <v>32</v>
      </c>
      <c r="C4293" t="s">
        <v>21</v>
      </c>
      <c r="D4293" s="2">
        <v>43997.958333333343</v>
      </c>
      <c r="E4293">
        <v>4687</v>
      </c>
      <c r="F4293">
        <v>1328.2199366863931</v>
      </c>
      <c r="G4293">
        <v>65</v>
      </c>
      <c r="H4293">
        <v>3.2</v>
      </c>
      <c r="I4293">
        <f>YEAR(data1!$D4293)</f>
        <v>2020</v>
      </c>
      <c r="J4293">
        <f>SUMIFS(data1!$E$2:$E$15001,data1!$I$2:$I$15001,data1!$I4293)</f>
        <v>15201899</v>
      </c>
      <c r="K4293">
        <f>(data1!$J4293-J4292)/J4292</f>
        <v>0</v>
      </c>
    </row>
    <row r="4294" spans="1:11" x14ac:dyDescent="0.3">
      <c r="A4294" t="s">
        <v>17</v>
      </c>
      <c r="B4294" t="s">
        <v>37</v>
      </c>
      <c r="C4294" t="s">
        <v>19</v>
      </c>
      <c r="D4294" s="2">
        <v>43998</v>
      </c>
      <c r="E4294">
        <v>9539</v>
      </c>
      <c r="F4294">
        <v>2826.0454005493252</v>
      </c>
      <c r="G4294">
        <v>108</v>
      </c>
      <c r="H4294">
        <v>4.9000000000000004</v>
      </c>
      <c r="I4294">
        <f>YEAR(data1!$D4294)</f>
        <v>2020</v>
      </c>
      <c r="J4294">
        <f>SUMIFS(data1!$E$2:$E$15001,data1!$I$2:$I$15001,data1!$I4294)</f>
        <v>15201899</v>
      </c>
      <c r="K4294">
        <f>(data1!$J4294-J4293)/J4293</f>
        <v>0</v>
      </c>
    </row>
    <row r="4295" spans="1:11" x14ac:dyDescent="0.3">
      <c r="A4295" t="s">
        <v>22</v>
      </c>
      <c r="B4295" t="s">
        <v>43</v>
      </c>
      <c r="C4295" t="s">
        <v>21</v>
      </c>
      <c r="D4295" s="2">
        <v>43998.333333333343</v>
      </c>
      <c r="E4295">
        <v>3072</v>
      </c>
      <c r="F4295">
        <v>621.63099155444138</v>
      </c>
      <c r="G4295">
        <v>32</v>
      </c>
      <c r="H4295">
        <v>4</v>
      </c>
      <c r="I4295">
        <f>YEAR(data1!$D4295)</f>
        <v>2020</v>
      </c>
      <c r="J4295">
        <f>SUMIFS(data1!$E$2:$E$15001,data1!$I$2:$I$15001,data1!$I4295)</f>
        <v>15201899</v>
      </c>
      <c r="K4295">
        <f>(data1!$J4295-J4294)/J4294</f>
        <v>0</v>
      </c>
    </row>
    <row r="4296" spans="1:11" x14ac:dyDescent="0.3">
      <c r="A4296" t="s">
        <v>24</v>
      </c>
      <c r="B4296" t="s">
        <v>27</v>
      </c>
      <c r="C4296" t="s">
        <v>19</v>
      </c>
      <c r="D4296" s="2">
        <v>43998.416666666657</v>
      </c>
      <c r="E4296">
        <v>3206</v>
      </c>
      <c r="F4296">
        <v>1040.728447202298</v>
      </c>
      <c r="G4296">
        <v>36</v>
      </c>
      <c r="H4296">
        <v>3.4</v>
      </c>
      <c r="I4296">
        <f>YEAR(data1!$D4296)</f>
        <v>2020</v>
      </c>
      <c r="J4296">
        <f>SUMIFS(data1!$E$2:$E$15001,data1!$I$2:$I$15001,data1!$I4296)</f>
        <v>15201899</v>
      </c>
      <c r="K4296">
        <f>(data1!$J4296-J4295)/J4295</f>
        <v>0</v>
      </c>
    </row>
    <row r="4297" spans="1:11" x14ac:dyDescent="0.3">
      <c r="A4297" t="s">
        <v>24</v>
      </c>
      <c r="B4297" t="s">
        <v>25</v>
      </c>
      <c r="C4297" t="s">
        <v>21</v>
      </c>
      <c r="D4297" s="2">
        <v>43998.416666666657</v>
      </c>
      <c r="E4297">
        <v>5598</v>
      </c>
      <c r="F4297">
        <v>1128.2542683291369</v>
      </c>
      <c r="G4297">
        <v>88</v>
      </c>
      <c r="H4297">
        <v>4.0999999999999996</v>
      </c>
      <c r="I4297">
        <f>YEAR(data1!$D4297)</f>
        <v>2020</v>
      </c>
      <c r="J4297">
        <f>SUMIFS(data1!$E$2:$E$15001,data1!$I$2:$I$15001,data1!$I4297)</f>
        <v>15201899</v>
      </c>
      <c r="K4297">
        <f>(data1!$J4297-J4296)/J4296</f>
        <v>0</v>
      </c>
    </row>
    <row r="4298" spans="1:11" x14ac:dyDescent="0.3">
      <c r="A4298" t="s">
        <v>11</v>
      </c>
      <c r="B4298" t="s">
        <v>38</v>
      </c>
      <c r="C4298" t="s">
        <v>26</v>
      </c>
      <c r="D4298" s="2">
        <v>43998.458333333343</v>
      </c>
      <c r="E4298">
        <v>5407</v>
      </c>
      <c r="F4298">
        <v>1402.178869970202</v>
      </c>
      <c r="G4298">
        <v>75</v>
      </c>
      <c r="H4298">
        <v>3.9</v>
      </c>
      <c r="I4298">
        <f>YEAR(data1!$D4298)</f>
        <v>2020</v>
      </c>
      <c r="J4298">
        <f>SUMIFS(data1!$E$2:$E$15001,data1!$I$2:$I$15001,data1!$I4298)</f>
        <v>15201899</v>
      </c>
      <c r="K4298">
        <f>(data1!$J4298-J4297)/J4297</f>
        <v>0</v>
      </c>
    </row>
    <row r="4299" spans="1:11" x14ac:dyDescent="0.3">
      <c r="A4299" t="s">
        <v>22</v>
      </c>
      <c r="B4299" t="s">
        <v>44</v>
      </c>
      <c r="C4299" t="s">
        <v>26</v>
      </c>
      <c r="D4299" s="2">
        <v>43998.666666666657</v>
      </c>
      <c r="E4299">
        <v>8635</v>
      </c>
      <c r="F4299">
        <v>1896.6951857811009</v>
      </c>
      <c r="G4299">
        <v>120</v>
      </c>
      <c r="H4299">
        <v>3.6</v>
      </c>
      <c r="I4299">
        <f>YEAR(data1!$D4299)</f>
        <v>2020</v>
      </c>
      <c r="J4299">
        <f>SUMIFS(data1!$E$2:$E$15001,data1!$I$2:$I$15001,data1!$I4299)</f>
        <v>15201899</v>
      </c>
      <c r="K4299">
        <f>(data1!$J4299-J4298)/J4298</f>
        <v>0</v>
      </c>
    </row>
    <row r="4300" spans="1:11" x14ac:dyDescent="0.3">
      <c r="A4300" t="s">
        <v>15</v>
      </c>
      <c r="B4300" t="s">
        <v>16</v>
      </c>
      <c r="C4300" t="s">
        <v>13</v>
      </c>
      <c r="D4300" s="2">
        <v>43998.791666666657</v>
      </c>
      <c r="E4300">
        <v>4494</v>
      </c>
      <c r="F4300">
        <v>1221.184034602773</v>
      </c>
      <c r="G4300">
        <v>49</v>
      </c>
      <c r="H4300">
        <v>3.8</v>
      </c>
      <c r="I4300">
        <f>YEAR(data1!$D4300)</f>
        <v>2020</v>
      </c>
      <c r="J4300">
        <f>SUMIFS(data1!$E$2:$E$15001,data1!$I$2:$I$15001,data1!$I4300)</f>
        <v>15201899</v>
      </c>
      <c r="K4300">
        <f>(data1!$J4300-J4299)/J4299</f>
        <v>0</v>
      </c>
    </row>
    <row r="4301" spans="1:11" x14ac:dyDescent="0.3">
      <c r="A4301" t="s">
        <v>22</v>
      </c>
      <c r="B4301" t="s">
        <v>16</v>
      </c>
      <c r="C4301" t="s">
        <v>19</v>
      </c>
      <c r="D4301" s="2">
        <v>43998.791666666657</v>
      </c>
      <c r="E4301">
        <v>9750</v>
      </c>
      <c r="F4301">
        <v>3600.3204848753639</v>
      </c>
      <c r="G4301">
        <v>103</v>
      </c>
      <c r="H4301">
        <v>4.8</v>
      </c>
      <c r="I4301">
        <f>YEAR(data1!$D4301)</f>
        <v>2020</v>
      </c>
      <c r="J4301">
        <f>SUMIFS(data1!$E$2:$E$15001,data1!$I$2:$I$15001,data1!$I4301)</f>
        <v>15201899</v>
      </c>
      <c r="K4301">
        <f>(data1!$J4301-J4300)/J4300</f>
        <v>0</v>
      </c>
    </row>
    <row r="4302" spans="1:11" x14ac:dyDescent="0.3">
      <c r="A4302" t="s">
        <v>15</v>
      </c>
      <c r="B4302" t="s">
        <v>32</v>
      </c>
      <c r="C4302" t="s">
        <v>21</v>
      </c>
      <c r="D4302" s="2">
        <v>43999.083333333343</v>
      </c>
      <c r="E4302">
        <v>5160</v>
      </c>
      <c r="F4302">
        <v>1606.079690922596</v>
      </c>
      <c r="G4302">
        <v>100</v>
      </c>
      <c r="H4302">
        <v>3.9</v>
      </c>
      <c r="I4302">
        <f>YEAR(data1!$D4302)</f>
        <v>2020</v>
      </c>
      <c r="J4302">
        <f>SUMIFS(data1!$E$2:$E$15001,data1!$I$2:$I$15001,data1!$I4302)</f>
        <v>15201899</v>
      </c>
      <c r="K4302">
        <f>(data1!$J4302-J4301)/J4301</f>
        <v>0</v>
      </c>
    </row>
    <row r="4303" spans="1:11" x14ac:dyDescent="0.3">
      <c r="A4303" t="s">
        <v>22</v>
      </c>
      <c r="B4303" t="s">
        <v>16</v>
      </c>
      <c r="C4303" t="s">
        <v>26</v>
      </c>
      <c r="D4303" s="2">
        <v>43999.125</v>
      </c>
      <c r="E4303">
        <v>3767</v>
      </c>
      <c r="F4303">
        <v>867.14453734624522</v>
      </c>
      <c r="G4303">
        <v>62</v>
      </c>
      <c r="H4303">
        <v>3.1</v>
      </c>
      <c r="I4303">
        <f>YEAR(data1!$D4303)</f>
        <v>2020</v>
      </c>
      <c r="J4303">
        <f>SUMIFS(data1!$E$2:$E$15001,data1!$I$2:$I$15001,data1!$I4303)</f>
        <v>15201899</v>
      </c>
      <c r="K4303">
        <f>(data1!$J4303-J4302)/J4302</f>
        <v>0</v>
      </c>
    </row>
    <row r="4304" spans="1:11" x14ac:dyDescent="0.3">
      <c r="A4304" t="s">
        <v>15</v>
      </c>
      <c r="B4304" t="s">
        <v>16</v>
      </c>
      <c r="C4304" t="s">
        <v>19</v>
      </c>
      <c r="D4304" s="2">
        <v>43999.208333333343</v>
      </c>
      <c r="E4304">
        <v>11634</v>
      </c>
      <c r="F4304">
        <v>3114.0333632914649</v>
      </c>
      <c r="G4304">
        <v>114</v>
      </c>
      <c r="H4304">
        <v>4.3</v>
      </c>
      <c r="I4304">
        <f>YEAR(data1!$D4304)</f>
        <v>2020</v>
      </c>
      <c r="J4304">
        <f>SUMIFS(data1!$E$2:$E$15001,data1!$I$2:$I$15001,data1!$I4304)</f>
        <v>15201899</v>
      </c>
      <c r="K4304">
        <f>(data1!$J4304-J4303)/J4303</f>
        <v>0</v>
      </c>
    </row>
    <row r="4305" spans="1:11" x14ac:dyDescent="0.3">
      <c r="A4305" t="s">
        <v>11</v>
      </c>
      <c r="B4305" t="s">
        <v>12</v>
      </c>
      <c r="C4305" t="s">
        <v>19</v>
      </c>
      <c r="D4305" s="2">
        <v>43999.291666666657</v>
      </c>
      <c r="E4305">
        <v>5622</v>
      </c>
      <c r="F4305">
        <v>1429.711117114784</v>
      </c>
      <c r="G4305">
        <v>45</v>
      </c>
      <c r="H4305">
        <v>3.1</v>
      </c>
      <c r="I4305">
        <f>YEAR(data1!$D4305)</f>
        <v>2020</v>
      </c>
      <c r="J4305">
        <f>SUMIFS(data1!$E$2:$E$15001,data1!$I$2:$I$15001,data1!$I4305)</f>
        <v>15201899</v>
      </c>
      <c r="K4305">
        <f>(data1!$J4305-J4304)/J4304</f>
        <v>0</v>
      </c>
    </row>
    <row r="4306" spans="1:11" x14ac:dyDescent="0.3">
      <c r="A4306" t="s">
        <v>17</v>
      </c>
      <c r="B4306" t="s">
        <v>31</v>
      </c>
      <c r="C4306" t="s">
        <v>21</v>
      </c>
      <c r="D4306" s="2">
        <v>43999.5</v>
      </c>
      <c r="E4306">
        <v>5299</v>
      </c>
      <c r="F4306">
        <v>1995.330641599234</v>
      </c>
      <c r="G4306">
        <v>56</v>
      </c>
      <c r="H4306">
        <v>4.5</v>
      </c>
      <c r="I4306">
        <f>YEAR(data1!$D4306)</f>
        <v>2020</v>
      </c>
      <c r="J4306">
        <f>SUMIFS(data1!$E$2:$E$15001,data1!$I$2:$I$15001,data1!$I4306)</f>
        <v>15201899</v>
      </c>
      <c r="K4306">
        <f>(data1!$J4306-J4305)/J4305</f>
        <v>0</v>
      </c>
    </row>
    <row r="4307" spans="1:11" x14ac:dyDescent="0.3">
      <c r="A4307" t="s">
        <v>17</v>
      </c>
      <c r="B4307" t="s">
        <v>31</v>
      </c>
      <c r="C4307" t="s">
        <v>19</v>
      </c>
      <c r="D4307" s="2">
        <v>43999.583333333343</v>
      </c>
      <c r="E4307">
        <v>2614</v>
      </c>
      <c r="F4307">
        <v>952.53133822231086</v>
      </c>
      <c r="G4307">
        <v>19</v>
      </c>
      <c r="H4307">
        <v>4.9000000000000004</v>
      </c>
      <c r="I4307">
        <f>YEAR(data1!$D4307)</f>
        <v>2020</v>
      </c>
      <c r="J4307">
        <f>SUMIFS(data1!$E$2:$E$15001,data1!$I$2:$I$15001,data1!$I4307)</f>
        <v>15201899</v>
      </c>
      <c r="K4307">
        <f>(data1!$J4307-J4306)/J4306</f>
        <v>0</v>
      </c>
    </row>
    <row r="4308" spans="1:11" x14ac:dyDescent="0.3">
      <c r="A4308" t="s">
        <v>22</v>
      </c>
      <c r="B4308" t="s">
        <v>44</v>
      </c>
      <c r="C4308" t="s">
        <v>26</v>
      </c>
      <c r="D4308" s="2">
        <v>43999.666666666657</v>
      </c>
      <c r="E4308">
        <v>5603</v>
      </c>
      <c r="F4308">
        <v>1753.0881982625949</v>
      </c>
      <c r="G4308">
        <v>111</v>
      </c>
      <c r="H4308">
        <v>4.2</v>
      </c>
      <c r="I4308">
        <f>YEAR(data1!$D4308)</f>
        <v>2020</v>
      </c>
      <c r="J4308">
        <f>SUMIFS(data1!$E$2:$E$15001,data1!$I$2:$I$15001,data1!$I4308)</f>
        <v>15201899</v>
      </c>
      <c r="K4308">
        <f>(data1!$J4308-J4307)/J4307</f>
        <v>0</v>
      </c>
    </row>
    <row r="4309" spans="1:11" x14ac:dyDescent="0.3">
      <c r="A4309" t="s">
        <v>24</v>
      </c>
      <c r="B4309" t="s">
        <v>42</v>
      </c>
      <c r="C4309" t="s">
        <v>19</v>
      </c>
      <c r="D4309" s="2">
        <v>43999.791666666657</v>
      </c>
      <c r="E4309">
        <v>4084</v>
      </c>
      <c r="F4309">
        <v>1081.0862230987791</v>
      </c>
      <c r="G4309">
        <v>37</v>
      </c>
      <c r="H4309">
        <v>3.3</v>
      </c>
      <c r="I4309">
        <f>YEAR(data1!$D4309)</f>
        <v>2020</v>
      </c>
      <c r="J4309">
        <f>SUMIFS(data1!$E$2:$E$15001,data1!$I$2:$I$15001,data1!$I4309)</f>
        <v>15201899</v>
      </c>
      <c r="K4309">
        <f>(data1!$J4309-J4308)/J4308</f>
        <v>0</v>
      </c>
    </row>
    <row r="4310" spans="1:11" x14ac:dyDescent="0.3">
      <c r="A4310" t="s">
        <v>22</v>
      </c>
      <c r="B4310" t="s">
        <v>33</v>
      </c>
      <c r="C4310" t="s">
        <v>19</v>
      </c>
      <c r="D4310" s="2">
        <v>43999.791666666657</v>
      </c>
      <c r="E4310">
        <v>8246</v>
      </c>
      <c r="F4310">
        <v>2923.168204902579</v>
      </c>
      <c r="G4310">
        <v>116</v>
      </c>
      <c r="H4310">
        <v>3.3</v>
      </c>
      <c r="I4310">
        <f>YEAR(data1!$D4310)</f>
        <v>2020</v>
      </c>
      <c r="J4310">
        <f>SUMIFS(data1!$E$2:$E$15001,data1!$I$2:$I$15001,data1!$I4310)</f>
        <v>15201899</v>
      </c>
      <c r="K4310">
        <f>(data1!$J4310-J4309)/J4309</f>
        <v>0</v>
      </c>
    </row>
    <row r="4311" spans="1:11" x14ac:dyDescent="0.3">
      <c r="A4311" t="s">
        <v>11</v>
      </c>
      <c r="B4311" t="s">
        <v>35</v>
      </c>
      <c r="C4311" t="s">
        <v>19</v>
      </c>
      <c r="D4311" s="2">
        <v>43999.875</v>
      </c>
      <c r="E4311">
        <v>5693</v>
      </c>
      <c r="F4311">
        <v>1294.9988282940501</v>
      </c>
      <c r="G4311">
        <v>59</v>
      </c>
      <c r="H4311">
        <v>4.5</v>
      </c>
      <c r="I4311">
        <f>YEAR(data1!$D4311)</f>
        <v>2020</v>
      </c>
      <c r="J4311">
        <f>SUMIFS(data1!$E$2:$E$15001,data1!$I$2:$I$15001,data1!$I4311)</f>
        <v>15201899</v>
      </c>
      <c r="K4311">
        <f>(data1!$J4311-J4310)/J4310</f>
        <v>0</v>
      </c>
    </row>
    <row r="4312" spans="1:11" x14ac:dyDescent="0.3">
      <c r="A4312" t="s">
        <v>17</v>
      </c>
      <c r="B4312" t="s">
        <v>37</v>
      </c>
      <c r="C4312" t="s">
        <v>13</v>
      </c>
      <c r="D4312" s="2">
        <v>43999.875</v>
      </c>
      <c r="E4312">
        <v>7787</v>
      </c>
      <c r="F4312">
        <v>2867.401302077747</v>
      </c>
      <c r="G4312">
        <v>68</v>
      </c>
      <c r="H4312">
        <v>3.8</v>
      </c>
      <c r="I4312">
        <f>YEAR(data1!$D4312)</f>
        <v>2020</v>
      </c>
      <c r="J4312">
        <f>SUMIFS(data1!$E$2:$E$15001,data1!$I$2:$I$15001,data1!$I4312)</f>
        <v>15201899</v>
      </c>
      <c r="K4312">
        <f>(data1!$J4312-J4311)/J4311</f>
        <v>0</v>
      </c>
    </row>
    <row r="4313" spans="1:11" x14ac:dyDescent="0.3">
      <c r="A4313" t="s">
        <v>24</v>
      </c>
      <c r="B4313" t="s">
        <v>36</v>
      </c>
      <c r="C4313" t="s">
        <v>13</v>
      </c>
      <c r="D4313" s="2">
        <v>44000</v>
      </c>
      <c r="E4313">
        <v>4615</v>
      </c>
      <c r="F4313">
        <v>1565.3830404214129</v>
      </c>
      <c r="G4313">
        <v>45</v>
      </c>
      <c r="H4313">
        <v>3.9</v>
      </c>
      <c r="I4313">
        <f>YEAR(data1!$D4313)</f>
        <v>2020</v>
      </c>
      <c r="J4313">
        <f>SUMIFS(data1!$E$2:$E$15001,data1!$I$2:$I$15001,data1!$I4313)</f>
        <v>15201899</v>
      </c>
      <c r="K4313">
        <f>(data1!$J4313-J4312)/J4312</f>
        <v>0</v>
      </c>
    </row>
    <row r="4314" spans="1:11" x14ac:dyDescent="0.3">
      <c r="A4314" t="s">
        <v>15</v>
      </c>
      <c r="B4314" t="s">
        <v>32</v>
      </c>
      <c r="C4314" t="s">
        <v>19</v>
      </c>
      <c r="D4314" s="2">
        <v>44000.041666666657</v>
      </c>
      <c r="E4314">
        <v>5456</v>
      </c>
      <c r="F4314">
        <v>1917.914250107242</v>
      </c>
      <c r="G4314">
        <v>36</v>
      </c>
      <c r="H4314">
        <v>3.7</v>
      </c>
      <c r="I4314">
        <f>YEAR(data1!$D4314)</f>
        <v>2020</v>
      </c>
      <c r="J4314">
        <f>SUMIFS(data1!$E$2:$E$15001,data1!$I$2:$I$15001,data1!$I4314)</f>
        <v>15201899</v>
      </c>
      <c r="K4314">
        <f>(data1!$J4314-J4313)/J4313</f>
        <v>0</v>
      </c>
    </row>
    <row r="4315" spans="1:11" x14ac:dyDescent="0.3">
      <c r="A4315" t="s">
        <v>24</v>
      </c>
      <c r="B4315" t="s">
        <v>28</v>
      </c>
      <c r="C4315" t="s">
        <v>26</v>
      </c>
      <c r="D4315" s="2">
        <v>44000.375</v>
      </c>
      <c r="E4315">
        <v>2153</v>
      </c>
      <c r="F4315">
        <v>656.54760389852333</v>
      </c>
      <c r="G4315">
        <v>27</v>
      </c>
      <c r="H4315">
        <v>3.2</v>
      </c>
      <c r="I4315">
        <f>YEAR(data1!$D4315)</f>
        <v>2020</v>
      </c>
      <c r="J4315">
        <f>SUMIFS(data1!$E$2:$E$15001,data1!$I$2:$I$15001,data1!$I4315)</f>
        <v>15201899</v>
      </c>
      <c r="K4315">
        <f>(data1!$J4315-J4314)/J4314</f>
        <v>0</v>
      </c>
    </row>
    <row r="4316" spans="1:11" x14ac:dyDescent="0.3">
      <c r="A4316" t="s">
        <v>15</v>
      </c>
      <c r="B4316" t="s">
        <v>32</v>
      </c>
      <c r="C4316" t="s">
        <v>13</v>
      </c>
      <c r="D4316" s="2">
        <v>44000.541666666657</v>
      </c>
      <c r="E4316">
        <v>6489</v>
      </c>
      <c r="F4316">
        <v>2233.0263031574082</v>
      </c>
      <c r="G4316">
        <v>70</v>
      </c>
      <c r="H4316">
        <v>3.6</v>
      </c>
      <c r="I4316">
        <f>YEAR(data1!$D4316)</f>
        <v>2020</v>
      </c>
      <c r="J4316">
        <f>SUMIFS(data1!$E$2:$E$15001,data1!$I$2:$I$15001,data1!$I4316)</f>
        <v>15201899</v>
      </c>
      <c r="K4316">
        <f>(data1!$J4316-J4315)/J4315</f>
        <v>0</v>
      </c>
    </row>
    <row r="4317" spans="1:11" x14ac:dyDescent="0.3">
      <c r="A4317" t="s">
        <v>11</v>
      </c>
      <c r="B4317" t="s">
        <v>41</v>
      </c>
      <c r="C4317" t="s">
        <v>21</v>
      </c>
      <c r="D4317" s="2">
        <v>44000.708333333343</v>
      </c>
      <c r="E4317">
        <v>4164</v>
      </c>
      <c r="F4317">
        <v>1296.5639302778991</v>
      </c>
      <c r="G4317">
        <v>38</v>
      </c>
      <c r="H4317">
        <v>3.8</v>
      </c>
      <c r="I4317">
        <f>YEAR(data1!$D4317)</f>
        <v>2020</v>
      </c>
      <c r="J4317">
        <f>SUMIFS(data1!$E$2:$E$15001,data1!$I$2:$I$15001,data1!$I4317)</f>
        <v>15201899</v>
      </c>
      <c r="K4317">
        <f>(data1!$J4317-J4316)/J4316</f>
        <v>0</v>
      </c>
    </row>
    <row r="4318" spans="1:11" x14ac:dyDescent="0.3">
      <c r="A4318" t="s">
        <v>15</v>
      </c>
      <c r="B4318" t="s">
        <v>20</v>
      </c>
      <c r="C4318" t="s">
        <v>19</v>
      </c>
      <c r="D4318" s="2">
        <v>44000.791666666657</v>
      </c>
      <c r="E4318">
        <v>7500</v>
      </c>
      <c r="F4318">
        <v>1603.1891992921501</v>
      </c>
      <c r="G4318">
        <v>66</v>
      </c>
      <c r="H4318">
        <v>4.5</v>
      </c>
      <c r="I4318">
        <f>YEAR(data1!$D4318)</f>
        <v>2020</v>
      </c>
      <c r="J4318">
        <f>SUMIFS(data1!$E$2:$E$15001,data1!$I$2:$I$15001,data1!$I4318)</f>
        <v>15201899</v>
      </c>
      <c r="K4318">
        <f>(data1!$J4318-J4317)/J4317</f>
        <v>0</v>
      </c>
    </row>
    <row r="4319" spans="1:11" x14ac:dyDescent="0.3">
      <c r="A4319" t="s">
        <v>22</v>
      </c>
      <c r="B4319" t="s">
        <v>43</v>
      </c>
      <c r="C4319" t="s">
        <v>13</v>
      </c>
      <c r="D4319" s="2">
        <v>44000.791666666657</v>
      </c>
      <c r="E4319">
        <v>5274</v>
      </c>
      <c r="F4319">
        <v>1899.7542331083009</v>
      </c>
      <c r="G4319">
        <v>47</v>
      </c>
      <c r="H4319">
        <v>4.5999999999999996</v>
      </c>
      <c r="I4319">
        <f>YEAR(data1!$D4319)</f>
        <v>2020</v>
      </c>
      <c r="J4319">
        <f>SUMIFS(data1!$E$2:$E$15001,data1!$I$2:$I$15001,data1!$I4319)</f>
        <v>15201899</v>
      </c>
      <c r="K4319">
        <f>(data1!$J4319-J4318)/J4318</f>
        <v>0</v>
      </c>
    </row>
    <row r="4320" spans="1:11" x14ac:dyDescent="0.3">
      <c r="A4320" t="s">
        <v>15</v>
      </c>
      <c r="B4320" t="s">
        <v>32</v>
      </c>
      <c r="C4320" t="s">
        <v>13</v>
      </c>
      <c r="D4320" s="2">
        <v>44001.166666666657</v>
      </c>
      <c r="E4320">
        <v>3970</v>
      </c>
      <c r="F4320">
        <v>810.90794725028138</v>
      </c>
      <c r="G4320">
        <v>29</v>
      </c>
      <c r="H4320">
        <v>3.6</v>
      </c>
      <c r="I4320">
        <f>YEAR(data1!$D4320)</f>
        <v>2020</v>
      </c>
      <c r="J4320">
        <f>SUMIFS(data1!$E$2:$E$15001,data1!$I$2:$I$15001,data1!$I4320)</f>
        <v>15201899</v>
      </c>
      <c r="K4320">
        <f>(data1!$J4320-J4319)/J4319</f>
        <v>0</v>
      </c>
    </row>
    <row r="4321" spans="1:11" x14ac:dyDescent="0.3">
      <c r="A4321" t="s">
        <v>24</v>
      </c>
      <c r="B4321" t="s">
        <v>42</v>
      </c>
      <c r="C4321" t="s">
        <v>19</v>
      </c>
      <c r="D4321" s="2">
        <v>44001.166666666657</v>
      </c>
      <c r="E4321">
        <v>6560</v>
      </c>
      <c r="F4321">
        <v>1677.4549540910359</v>
      </c>
      <c r="G4321">
        <v>130</v>
      </c>
      <c r="H4321">
        <v>4.0999999999999996</v>
      </c>
      <c r="I4321">
        <f>YEAR(data1!$D4321)</f>
        <v>2020</v>
      </c>
      <c r="J4321">
        <f>SUMIFS(data1!$E$2:$E$15001,data1!$I$2:$I$15001,data1!$I4321)</f>
        <v>15201899</v>
      </c>
      <c r="K4321">
        <f>(data1!$J4321-J4320)/J4320</f>
        <v>0</v>
      </c>
    </row>
    <row r="4322" spans="1:11" x14ac:dyDescent="0.3">
      <c r="A4322" t="s">
        <v>22</v>
      </c>
      <c r="B4322" t="s">
        <v>43</v>
      </c>
      <c r="C4322" t="s">
        <v>13</v>
      </c>
      <c r="D4322" s="2">
        <v>44001.291666666657</v>
      </c>
      <c r="E4322">
        <v>5338</v>
      </c>
      <c r="F4322">
        <v>2047.2679288703241</v>
      </c>
      <c r="G4322">
        <v>49</v>
      </c>
      <c r="H4322">
        <v>4.5</v>
      </c>
      <c r="I4322">
        <f>YEAR(data1!$D4322)</f>
        <v>2020</v>
      </c>
      <c r="J4322">
        <f>SUMIFS(data1!$E$2:$E$15001,data1!$I$2:$I$15001,data1!$I4322)</f>
        <v>15201899</v>
      </c>
      <c r="K4322">
        <f>(data1!$J4322-J4321)/J4321</f>
        <v>0</v>
      </c>
    </row>
    <row r="4323" spans="1:11" x14ac:dyDescent="0.3">
      <c r="A4323" t="s">
        <v>11</v>
      </c>
      <c r="B4323" t="s">
        <v>39</v>
      </c>
      <c r="C4323" t="s">
        <v>19</v>
      </c>
      <c r="D4323" s="2">
        <v>44001.416666666657</v>
      </c>
      <c r="E4323">
        <v>7474</v>
      </c>
      <c r="F4323">
        <v>2371.5016202473662</v>
      </c>
      <c r="G4323">
        <v>78</v>
      </c>
      <c r="H4323">
        <v>4.5999999999999996</v>
      </c>
      <c r="I4323">
        <f>YEAR(data1!$D4323)</f>
        <v>2020</v>
      </c>
      <c r="J4323">
        <f>SUMIFS(data1!$E$2:$E$15001,data1!$I$2:$I$15001,data1!$I4323)</f>
        <v>15201899</v>
      </c>
      <c r="K4323">
        <f>(data1!$J4323-J4322)/J4322</f>
        <v>0</v>
      </c>
    </row>
    <row r="4324" spans="1:11" x14ac:dyDescent="0.3">
      <c r="A4324" t="s">
        <v>24</v>
      </c>
      <c r="B4324" t="s">
        <v>42</v>
      </c>
      <c r="C4324" t="s">
        <v>13</v>
      </c>
      <c r="D4324" s="2">
        <v>44001.708333333343</v>
      </c>
      <c r="E4324">
        <v>3930</v>
      </c>
      <c r="F4324">
        <v>1284.6319881920781</v>
      </c>
      <c r="G4324">
        <v>55</v>
      </c>
      <c r="H4324">
        <v>3.3</v>
      </c>
      <c r="I4324">
        <f>YEAR(data1!$D4324)</f>
        <v>2020</v>
      </c>
      <c r="J4324">
        <f>SUMIFS(data1!$E$2:$E$15001,data1!$I$2:$I$15001,data1!$I4324)</f>
        <v>15201899</v>
      </c>
      <c r="K4324">
        <f>(data1!$J4324-J4323)/J4323</f>
        <v>0</v>
      </c>
    </row>
    <row r="4325" spans="1:11" x14ac:dyDescent="0.3">
      <c r="A4325" t="s">
        <v>11</v>
      </c>
      <c r="B4325" t="s">
        <v>35</v>
      </c>
      <c r="C4325" t="s">
        <v>21</v>
      </c>
      <c r="D4325" s="2">
        <v>44001.875</v>
      </c>
      <c r="E4325">
        <v>6135</v>
      </c>
      <c r="F4325">
        <v>2231.477630471908</v>
      </c>
      <c r="G4325">
        <v>62</v>
      </c>
      <c r="H4325">
        <v>3.8</v>
      </c>
      <c r="I4325">
        <f>YEAR(data1!$D4325)</f>
        <v>2020</v>
      </c>
      <c r="J4325">
        <f>SUMIFS(data1!$E$2:$E$15001,data1!$I$2:$I$15001,data1!$I4325)</f>
        <v>15201899</v>
      </c>
      <c r="K4325">
        <f>(data1!$J4325-J4324)/J4324</f>
        <v>0</v>
      </c>
    </row>
    <row r="4326" spans="1:11" x14ac:dyDescent="0.3">
      <c r="A4326" t="s">
        <v>17</v>
      </c>
      <c r="B4326" t="s">
        <v>29</v>
      </c>
      <c r="C4326" t="s">
        <v>26</v>
      </c>
      <c r="D4326" s="2">
        <v>44001.875</v>
      </c>
      <c r="E4326">
        <v>5926</v>
      </c>
      <c r="F4326">
        <v>2288.4595324421621</v>
      </c>
      <c r="G4326">
        <v>48</v>
      </c>
      <c r="H4326">
        <v>4</v>
      </c>
      <c r="I4326">
        <f>YEAR(data1!$D4326)</f>
        <v>2020</v>
      </c>
      <c r="J4326">
        <f>SUMIFS(data1!$E$2:$E$15001,data1!$I$2:$I$15001,data1!$I4326)</f>
        <v>15201899</v>
      </c>
      <c r="K4326">
        <f>(data1!$J4326-J4325)/J4325</f>
        <v>0</v>
      </c>
    </row>
    <row r="4327" spans="1:11" x14ac:dyDescent="0.3">
      <c r="A4327" t="s">
        <v>15</v>
      </c>
      <c r="B4327" t="s">
        <v>32</v>
      </c>
      <c r="C4327" t="s">
        <v>26</v>
      </c>
      <c r="D4327" s="2">
        <v>44001.958333333343</v>
      </c>
      <c r="E4327">
        <v>5707</v>
      </c>
      <c r="F4327">
        <v>2082.6905482212478</v>
      </c>
      <c r="G4327">
        <v>50</v>
      </c>
      <c r="H4327">
        <v>3.3</v>
      </c>
      <c r="I4327">
        <f>YEAR(data1!$D4327)</f>
        <v>2020</v>
      </c>
      <c r="J4327">
        <f>SUMIFS(data1!$E$2:$E$15001,data1!$I$2:$I$15001,data1!$I4327)</f>
        <v>15201899</v>
      </c>
      <c r="K4327">
        <f>(data1!$J4327-J4326)/J4326</f>
        <v>0</v>
      </c>
    </row>
    <row r="4328" spans="1:11" x14ac:dyDescent="0.3">
      <c r="A4328" t="s">
        <v>11</v>
      </c>
      <c r="B4328" t="s">
        <v>35</v>
      </c>
      <c r="C4328" t="s">
        <v>19</v>
      </c>
      <c r="D4328" s="2">
        <v>44002.041666666657</v>
      </c>
      <c r="E4328">
        <v>7307</v>
      </c>
      <c r="F4328">
        <v>1791.6878309782369</v>
      </c>
      <c r="G4328">
        <v>85</v>
      </c>
      <c r="H4328">
        <v>3.2</v>
      </c>
      <c r="I4328">
        <f>YEAR(data1!$D4328)</f>
        <v>2020</v>
      </c>
      <c r="J4328">
        <f>SUMIFS(data1!$E$2:$E$15001,data1!$I$2:$I$15001,data1!$I4328)</f>
        <v>15201899</v>
      </c>
      <c r="K4328">
        <f>(data1!$J4328-J4327)/J4327</f>
        <v>0</v>
      </c>
    </row>
    <row r="4329" spans="1:11" x14ac:dyDescent="0.3">
      <c r="A4329" t="s">
        <v>24</v>
      </c>
      <c r="B4329" t="s">
        <v>25</v>
      </c>
      <c r="C4329" t="s">
        <v>19</v>
      </c>
      <c r="D4329" s="2">
        <v>44002.041666666657</v>
      </c>
      <c r="E4329">
        <v>5865</v>
      </c>
      <c r="F4329">
        <v>1465.703600775189</v>
      </c>
      <c r="G4329">
        <v>85</v>
      </c>
      <c r="H4329">
        <v>5</v>
      </c>
      <c r="I4329">
        <f>YEAR(data1!$D4329)</f>
        <v>2020</v>
      </c>
      <c r="J4329">
        <f>SUMIFS(data1!$E$2:$E$15001,data1!$I$2:$I$15001,data1!$I4329)</f>
        <v>15201899</v>
      </c>
      <c r="K4329">
        <f>(data1!$J4329-J4328)/J4328</f>
        <v>0</v>
      </c>
    </row>
    <row r="4330" spans="1:11" x14ac:dyDescent="0.3">
      <c r="A4330" t="s">
        <v>15</v>
      </c>
      <c r="B4330" t="s">
        <v>32</v>
      </c>
      <c r="C4330" t="s">
        <v>19</v>
      </c>
      <c r="D4330" s="2">
        <v>44002.208333333343</v>
      </c>
      <c r="E4330">
        <v>5164</v>
      </c>
      <c r="F4330">
        <v>1664.187028603159</v>
      </c>
      <c r="G4330">
        <v>82</v>
      </c>
      <c r="H4330">
        <v>4.4000000000000004</v>
      </c>
      <c r="I4330">
        <f>YEAR(data1!$D4330)</f>
        <v>2020</v>
      </c>
      <c r="J4330">
        <f>SUMIFS(data1!$E$2:$E$15001,data1!$I$2:$I$15001,data1!$I4330)</f>
        <v>15201899</v>
      </c>
      <c r="K4330">
        <f>(data1!$J4330-J4329)/J4329</f>
        <v>0</v>
      </c>
    </row>
    <row r="4331" spans="1:11" x14ac:dyDescent="0.3">
      <c r="A4331" t="s">
        <v>24</v>
      </c>
      <c r="B4331" t="s">
        <v>27</v>
      </c>
      <c r="C4331" t="s">
        <v>13</v>
      </c>
      <c r="D4331" s="2">
        <v>44002.541666666657</v>
      </c>
      <c r="E4331">
        <v>4428</v>
      </c>
      <c r="F4331">
        <v>1528.3943721439989</v>
      </c>
      <c r="G4331">
        <v>32</v>
      </c>
      <c r="H4331">
        <v>3.8</v>
      </c>
      <c r="I4331">
        <f>YEAR(data1!$D4331)</f>
        <v>2020</v>
      </c>
      <c r="J4331">
        <f>SUMIFS(data1!$E$2:$E$15001,data1!$I$2:$I$15001,data1!$I4331)</f>
        <v>15201899</v>
      </c>
      <c r="K4331">
        <f>(data1!$J4331-J4330)/J4330</f>
        <v>0</v>
      </c>
    </row>
    <row r="4332" spans="1:11" x14ac:dyDescent="0.3">
      <c r="A4332" t="s">
        <v>17</v>
      </c>
      <c r="B4332" t="s">
        <v>31</v>
      </c>
      <c r="C4332" t="s">
        <v>13</v>
      </c>
      <c r="D4332" s="2">
        <v>44002.833333333343</v>
      </c>
      <c r="E4332">
        <v>3382</v>
      </c>
      <c r="F4332">
        <v>1140.3728689567261</v>
      </c>
      <c r="G4332">
        <v>49</v>
      </c>
      <c r="H4332">
        <v>4.0999999999999996</v>
      </c>
      <c r="I4332">
        <f>YEAR(data1!$D4332)</f>
        <v>2020</v>
      </c>
      <c r="J4332">
        <f>SUMIFS(data1!$E$2:$E$15001,data1!$I$2:$I$15001,data1!$I4332)</f>
        <v>15201899</v>
      </c>
      <c r="K4332">
        <f>(data1!$J4332-J4331)/J4331</f>
        <v>0</v>
      </c>
    </row>
    <row r="4333" spans="1:11" x14ac:dyDescent="0.3">
      <c r="A4333" t="s">
        <v>15</v>
      </c>
      <c r="B4333" t="s">
        <v>32</v>
      </c>
      <c r="C4333" t="s">
        <v>13</v>
      </c>
      <c r="D4333" s="2">
        <v>44002.958333333343</v>
      </c>
      <c r="E4333">
        <v>7284</v>
      </c>
      <c r="F4333">
        <v>1458.5023349898049</v>
      </c>
      <c r="G4333">
        <v>78</v>
      </c>
      <c r="H4333">
        <v>3.4</v>
      </c>
      <c r="I4333">
        <f>YEAR(data1!$D4333)</f>
        <v>2020</v>
      </c>
      <c r="J4333">
        <f>SUMIFS(data1!$E$2:$E$15001,data1!$I$2:$I$15001,data1!$I4333)</f>
        <v>15201899</v>
      </c>
      <c r="K4333">
        <f>(data1!$J4333-J4332)/J4332</f>
        <v>0</v>
      </c>
    </row>
    <row r="4334" spans="1:11" x14ac:dyDescent="0.3">
      <c r="A4334" t="s">
        <v>15</v>
      </c>
      <c r="B4334" t="s">
        <v>20</v>
      </c>
      <c r="C4334" t="s">
        <v>13</v>
      </c>
      <c r="D4334" s="2">
        <v>44003</v>
      </c>
      <c r="E4334">
        <v>6803</v>
      </c>
      <c r="F4334">
        <v>1414.5902164153019</v>
      </c>
      <c r="G4334">
        <v>80</v>
      </c>
      <c r="H4334">
        <v>4.5999999999999996</v>
      </c>
      <c r="I4334">
        <f>YEAR(data1!$D4334)</f>
        <v>2020</v>
      </c>
      <c r="J4334">
        <f>SUMIFS(data1!$E$2:$E$15001,data1!$I$2:$I$15001,data1!$I4334)</f>
        <v>15201899</v>
      </c>
      <c r="K4334">
        <f>(data1!$J4334-J4333)/J4333</f>
        <v>0</v>
      </c>
    </row>
    <row r="4335" spans="1:11" x14ac:dyDescent="0.3">
      <c r="A4335" t="s">
        <v>22</v>
      </c>
      <c r="B4335" t="s">
        <v>33</v>
      </c>
      <c r="C4335" t="s">
        <v>13</v>
      </c>
      <c r="D4335" s="2">
        <v>44003.25</v>
      </c>
      <c r="E4335">
        <v>6103</v>
      </c>
      <c r="F4335">
        <v>1259.842137131091</v>
      </c>
      <c r="G4335">
        <v>44</v>
      </c>
      <c r="H4335">
        <v>3.1</v>
      </c>
      <c r="I4335">
        <f>YEAR(data1!$D4335)</f>
        <v>2020</v>
      </c>
      <c r="J4335">
        <f>SUMIFS(data1!$E$2:$E$15001,data1!$I$2:$I$15001,data1!$I4335)</f>
        <v>15201899</v>
      </c>
      <c r="K4335">
        <f>(data1!$J4335-J4334)/J4334</f>
        <v>0</v>
      </c>
    </row>
    <row r="4336" spans="1:11" x14ac:dyDescent="0.3">
      <c r="A4336" t="s">
        <v>22</v>
      </c>
      <c r="B4336" t="s">
        <v>44</v>
      </c>
      <c r="C4336" t="s">
        <v>13</v>
      </c>
      <c r="D4336" s="2">
        <v>44003.416666666657</v>
      </c>
      <c r="E4336">
        <v>8754</v>
      </c>
      <c r="F4336">
        <v>2594.957321802156</v>
      </c>
      <c r="G4336">
        <v>62</v>
      </c>
      <c r="H4336">
        <v>4.5</v>
      </c>
      <c r="I4336">
        <f>YEAR(data1!$D4336)</f>
        <v>2020</v>
      </c>
      <c r="J4336">
        <f>SUMIFS(data1!$E$2:$E$15001,data1!$I$2:$I$15001,data1!$I4336)</f>
        <v>15201899</v>
      </c>
      <c r="K4336">
        <f>(data1!$J4336-J4335)/J4335</f>
        <v>0</v>
      </c>
    </row>
    <row r="4337" spans="1:11" x14ac:dyDescent="0.3">
      <c r="A4337" t="s">
        <v>17</v>
      </c>
      <c r="B4337" t="s">
        <v>37</v>
      </c>
      <c r="C4337" t="s">
        <v>13</v>
      </c>
      <c r="D4337" s="2">
        <v>44003.541666666657</v>
      </c>
      <c r="E4337">
        <v>8827</v>
      </c>
      <c r="F4337">
        <v>1876.176669267961</v>
      </c>
      <c r="G4337">
        <v>111</v>
      </c>
      <c r="H4337">
        <v>4.2</v>
      </c>
      <c r="I4337">
        <f>YEAR(data1!$D4337)</f>
        <v>2020</v>
      </c>
      <c r="J4337">
        <f>SUMIFS(data1!$E$2:$E$15001,data1!$I$2:$I$15001,data1!$I4337)</f>
        <v>15201899</v>
      </c>
      <c r="K4337">
        <f>(data1!$J4337-J4336)/J4336</f>
        <v>0</v>
      </c>
    </row>
    <row r="4338" spans="1:11" x14ac:dyDescent="0.3">
      <c r="A4338" t="s">
        <v>15</v>
      </c>
      <c r="B4338" t="s">
        <v>30</v>
      </c>
      <c r="C4338" t="s">
        <v>26</v>
      </c>
      <c r="D4338" s="2">
        <v>44003.875</v>
      </c>
      <c r="E4338">
        <v>3421</v>
      </c>
      <c r="F4338">
        <v>1344.753793750298</v>
      </c>
      <c r="G4338">
        <v>29</v>
      </c>
      <c r="H4338">
        <v>3.9</v>
      </c>
      <c r="I4338">
        <f>YEAR(data1!$D4338)</f>
        <v>2020</v>
      </c>
      <c r="J4338">
        <f>SUMIFS(data1!$E$2:$E$15001,data1!$I$2:$I$15001,data1!$I4338)</f>
        <v>15201899</v>
      </c>
      <c r="K4338">
        <f>(data1!$J4338-J4337)/J4337</f>
        <v>0</v>
      </c>
    </row>
    <row r="4339" spans="1:11" x14ac:dyDescent="0.3">
      <c r="A4339" t="s">
        <v>22</v>
      </c>
      <c r="B4339" t="s">
        <v>16</v>
      </c>
      <c r="C4339" t="s">
        <v>13</v>
      </c>
      <c r="D4339" s="2">
        <v>44004.125</v>
      </c>
      <c r="E4339">
        <v>3000</v>
      </c>
      <c r="F4339">
        <v>727.6969997345559</v>
      </c>
      <c r="G4339">
        <v>24</v>
      </c>
      <c r="H4339">
        <v>4.5999999999999996</v>
      </c>
      <c r="I4339">
        <f>YEAR(data1!$D4339)</f>
        <v>2020</v>
      </c>
      <c r="J4339">
        <f>SUMIFS(data1!$E$2:$E$15001,data1!$I$2:$I$15001,data1!$I4339)</f>
        <v>15201899</v>
      </c>
      <c r="K4339">
        <f>(data1!$J4339-J4338)/J4338</f>
        <v>0</v>
      </c>
    </row>
    <row r="4340" spans="1:11" x14ac:dyDescent="0.3">
      <c r="A4340" t="s">
        <v>22</v>
      </c>
      <c r="B4340" t="s">
        <v>44</v>
      </c>
      <c r="C4340" t="s">
        <v>21</v>
      </c>
      <c r="D4340" s="2">
        <v>44004.291666666657</v>
      </c>
      <c r="E4340">
        <v>1979</v>
      </c>
      <c r="F4340">
        <v>685.4624231816955</v>
      </c>
      <c r="G4340">
        <v>19</v>
      </c>
      <c r="H4340">
        <v>4.3</v>
      </c>
      <c r="I4340">
        <f>YEAR(data1!$D4340)</f>
        <v>2020</v>
      </c>
      <c r="J4340">
        <f>SUMIFS(data1!$E$2:$E$15001,data1!$I$2:$I$15001,data1!$I4340)</f>
        <v>15201899</v>
      </c>
      <c r="K4340">
        <f>(data1!$J4340-J4339)/J4339</f>
        <v>0</v>
      </c>
    </row>
    <row r="4341" spans="1:11" x14ac:dyDescent="0.3">
      <c r="A4341" t="s">
        <v>11</v>
      </c>
      <c r="B4341" t="s">
        <v>12</v>
      </c>
      <c r="C4341" t="s">
        <v>21</v>
      </c>
      <c r="D4341" s="2">
        <v>44004.458333333343</v>
      </c>
      <c r="E4341">
        <v>4961</v>
      </c>
      <c r="F4341">
        <v>1410.249893142985</v>
      </c>
      <c r="G4341">
        <v>41</v>
      </c>
      <c r="H4341">
        <v>4.4000000000000004</v>
      </c>
      <c r="I4341">
        <f>YEAR(data1!$D4341)</f>
        <v>2020</v>
      </c>
      <c r="J4341">
        <f>SUMIFS(data1!$E$2:$E$15001,data1!$I$2:$I$15001,data1!$I4341)</f>
        <v>15201899</v>
      </c>
      <c r="K4341">
        <f>(data1!$J4341-J4340)/J4340</f>
        <v>0</v>
      </c>
    </row>
    <row r="4342" spans="1:11" x14ac:dyDescent="0.3">
      <c r="A4342" t="s">
        <v>22</v>
      </c>
      <c r="B4342" t="s">
        <v>44</v>
      </c>
      <c r="C4342" t="s">
        <v>26</v>
      </c>
      <c r="D4342" s="2">
        <v>44004.5</v>
      </c>
      <c r="E4342">
        <v>5001</v>
      </c>
      <c r="F4342">
        <v>1046.3808996180289</v>
      </c>
      <c r="G4342">
        <v>42</v>
      </c>
      <c r="H4342">
        <v>3.5</v>
      </c>
      <c r="I4342">
        <f>YEAR(data1!$D4342)</f>
        <v>2020</v>
      </c>
      <c r="J4342">
        <f>SUMIFS(data1!$E$2:$E$15001,data1!$I$2:$I$15001,data1!$I4342)</f>
        <v>15201899</v>
      </c>
      <c r="K4342">
        <f>(data1!$J4342-J4341)/J4341</f>
        <v>0</v>
      </c>
    </row>
    <row r="4343" spans="1:11" x14ac:dyDescent="0.3">
      <c r="A4343" t="s">
        <v>24</v>
      </c>
      <c r="B4343" t="s">
        <v>27</v>
      </c>
      <c r="C4343" t="s">
        <v>21</v>
      </c>
      <c r="D4343" s="2">
        <v>44004.708333333343</v>
      </c>
      <c r="E4343">
        <v>7521</v>
      </c>
      <c r="F4343">
        <v>3004.9580246287628</v>
      </c>
      <c r="G4343">
        <v>53</v>
      </c>
      <c r="H4343">
        <v>3</v>
      </c>
      <c r="I4343">
        <f>YEAR(data1!$D4343)</f>
        <v>2020</v>
      </c>
      <c r="J4343">
        <f>SUMIFS(data1!$E$2:$E$15001,data1!$I$2:$I$15001,data1!$I4343)</f>
        <v>15201899</v>
      </c>
      <c r="K4343">
        <f>(data1!$J4343-J4342)/J4342</f>
        <v>0</v>
      </c>
    </row>
    <row r="4344" spans="1:11" x14ac:dyDescent="0.3">
      <c r="A4344" t="s">
        <v>11</v>
      </c>
      <c r="B4344" t="s">
        <v>35</v>
      </c>
      <c r="C4344" t="s">
        <v>19</v>
      </c>
      <c r="D4344" s="2">
        <v>44005</v>
      </c>
      <c r="E4344">
        <v>3984</v>
      </c>
      <c r="F4344">
        <v>862.22043354547884</v>
      </c>
      <c r="G4344">
        <v>34</v>
      </c>
      <c r="H4344">
        <v>3.6</v>
      </c>
      <c r="I4344">
        <f>YEAR(data1!$D4344)</f>
        <v>2020</v>
      </c>
      <c r="J4344">
        <f>SUMIFS(data1!$E$2:$E$15001,data1!$I$2:$I$15001,data1!$I4344)</f>
        <v>15201899</v>
      </c>
      <c r="K4344">
        <f>(data1!$J4344-J4343)/J4343</f>
        <v>0</v>
      </c>
    </row>
    <row r="4345" spans="1:11" x14ac:dyDescent="0.3">
      <c r="A4345" t="s">
        <v>11</v>
      </c>
      <c r="B4345" t="s">
        <v>38</v>
      </c>
      <c r="C4345" t="s">
        <v>19</v>
      </c>
      <c r="D4345" s="2">
        <v>44005</v>
      </c>
      <c r="E4345">
        <v>4838</v>
      </c>
      <c r="F4345">
        <v>1758.6712211314821</v>
      </c>
      <c r="G4345">
        <v>58</v>
      </c>
      <c r="H4345">
        <v>3.3</v>
      </c>
      <c r="I4345">
        <f>YEAR(data1!$D4345)</f>
        <v>2020</v>
      </c>
      <c r="J4345">
        <f>SUMIFS(data1!$E$2:$E$15001,data1!$I$2:$I$15001,data1!$I4345)</f>
        <v>15201899</v>
      </c>
      <c r="K4345">
        <f>(data1!$J4345-J4344)/J4344</f>
        <v>0</v>
      </c>
    </row>
    <row r="4346" spans="1:11" x14ac:dyDescent="0.3">
      <c r="A4346" t="s">
        <v>22</v>
      </c>
      <c r="B4346" t="s">
        <v>43</v>
      </c>
      <c r="C4346" t="s">
        <v>19</v>
      </c>
      <c r="D4346" s="2">
        <v>44005.375</v>
      </c>
      <c r="E4346">
        <v>3075</v>
      </c>
      <c r="F4346">
        <v>1222.9966843572579</v>
      </c>
      <c r="G4346">
        <v>24</v>
      </c>
      <c r="H4346">
        <v>4.2</v>
      </c>
      <c r="I4346">
        <f>YEAR(data1!$D4346)</f>
        <v>2020</v>
      </c>
      <c r="J4346">
        <f>SUMIFS(data1!$E$2:$E$15001,data1!$I$2:$I$15001,data1!$I4346)</f>
        <v>15201899</v>
      </c>
      <c r="K4346">
        <f>(data1!$J4346-J4345)/J4345</f>
        <v>0</v>
      </c>
    </row>
    <row r="4347" spans="1:11" x14ac:dyDescent="0.3">
      <c r="A4347" t="s">
        <v>17</v>
      </c>
      <c r="B4347" t="s">
        <v>34</v>
      </c>
      <c r="C4347" t="s">
        <v>19</v>
      </c>
      <c r="D4347" s="2">
        <v>44005.416666666657</v>
      </c>
      <c r="E4347">
        <v>6523</v>
      </c>
      <c r="F4347">
        <v>2439.6488289600329</v>
      </c>
      <c r="G4347">
        <v>126</v>
      </c>
      <c r="H4347">
        <v>3.3</v>
      </c>
      <c r="I4347">
        <f>YEAR(data1!$D4347)</f>
        <v>2020</v>
      </c>
      <c r="J4347">
        <f>SUMIFS(data1!$E$2:$E$15001,data1!$I$2:$I$15001,data1!$I4347)</f>
        <v>15201899</v>
      </c>
      <c r="K4347">
        <f>(data1!$J4347-J4346)/J4346</f>
        <v>0</v>
      </c>
    </row>
    <row r="4348" spans="1:11" x14ac:dyDescent="0.3">
      <c r="A4348" t="s">
        <v>15</v>
      </c>
      <c r="B4348" t="s">
        <v>30</v>
      </c>
      <c r="C4348" t="s">
        <v>19</v>
      </c>
      <c r="D4348" s="2">
        <v>44005.541666666657</v>
      </c>
      <c r="E4348">
        <v>6488</v>
      </c>
      <c r="F4348">
        <v>1409.6877081563421</v>
      </c>
      <c r="G4348">
        <v>43</v>
      </c>
      <c r="H4348">
        <v>3.8</v>
      </c>
      <c r="I4348">
        <f>YEAR(data1!$D4348)</f>
        <v>2020</v>
      </c>
      <c r="J4348">
        <f>SUMIFS(data1!$E$2:$E$15001,data1!$I$2:$I$15001,data1!$I4348)</f>
        <v>15201899</v>
      </c>
      <c r="K4348">
        <f>(data1!$J4348-J4347)/J4347</f>
        <v>0</v>
      </c>
    </row>
    <row r="4349" spans="1:11" x14ac:dyDescent="0.3">
      <c r="A4349" t="s">
        <v>15</v>
      </c>
      <c r="B4349" t="s">
        <v>20</v>
      </c>
      <c r="C4349" t="s">
        <v>26</v>
      </c>
      <c r="D4349" s="2">
        <v>44005.791666666657</v>
      </c>
      <c r="E4349">
        <v>6028</v>
      </c>
      <c r="F4349">
        <v>1425.0972937280869</v>
      </c>
      <c r="G4349">
        <v>70</v>
      </c>
      <c r="H4349">
        <v>3.7</v>
      </c>
      <c r="I4349">
        <f>YEAR(data1!$D4349)</f>
        <v>2020</v>
      </c>
      <c r="J4349">
        <f>SUMIFS(data1!$E$2:$E$15001,data1!$I$2:$I$15001,data1!$I4349)</f>
        <v>15201899</v>
      </c>
      <c r="K4349">
        <f>(data1!$J4349-J4348)/J4348</f>
        <v>0</v>
      </c>
    </row>
    <row r="4350" spans="1:11" x14ac:dyDescent="0.3">
      <c r="A4350" t="s">
        <v>24</v>
      </c>
      <c r="B4350" t="s">
        <v>25</v>
      </c>
      <c r="C4350" t="s">
        <v>19</v>
      </c>
      <c r="D4350" s="2">
        <v>44006.166666666657</v>
      </c>
      <c r="E4350">
        <v>4810</v>
      </c>
      <c r="F4350">
        <v>1695.092801160243</v>
      </c>
      <c r="G4350">
        <v>38</v>
      </c>
      <c r="H4350">
        <v>3.4</v>
      </c>
      <c r="I4350">
        <f>YEAR(data1!$D4350)</f>
        <v>2020</v>
      </c>
      <c r="J4350">
        <f>SUMIFS(data1!$E$2:$E$15001,data1!$I$2:$I$15001,data1!$I4350)</f>
        <v>15201899</v>
      </c>
      <c r="K4350">
        <f>(data1!$J4350-J4349)/J4349</f>
        <v>0</v>
      </c>
    </row>
    <row r="4351" spans="1:11" x14ac:dyDescent="0.3">
      <c r="A4351" t="s">
        <v>15</v>
      </c>
      <c r="B4351" t="s">
        <v>16</v>
      </c>
      <c r="C4351" t="s">
        <v>13</v>
      </c>
      <c r="D4351" s="2">
        <v>44006.166666666657</v>
      </c>
      <c r="E4351">
        <v>6381</v>
      </c>
      <c r="F4351">
        <v>2338.3820931191572</v>
      </c>
      <c r="G4351">
        <v>88</v>
      </c>
      <c r="H4351">
        <v>4.3</v>
      </c>
      <c r="I4351">
        <f>YEAR(data1!$D4351)</f>
        <v>2020</v>
      </c>
      <c r="J4351">
        <f>SUMIFS(data1!$E$2:$E$15001,data1!$I$2:$I$15001,data1!$I4351)</f>
        <v>15201899</v>
      </c>
      <c r="K4351">
        <f>(data1!$J4351-J4350)/J4350</f>
        <v>0</v>
      </c>
    </row>
    <row r="4352" spans="1:11" x14ac:dyDescent="0.3">
      <c r="A4352" t="s">
        <v>24</v>
      </c>
      <c r="B4352" t="s">
        <v>36</v>
      </c>
      <c r="C4352" t="s">
        <v>21</v>
      </c>
      <c r="D4352" s="2">
        <v>44006.458333333343</v>
      </c>
      <c r="E4352">
        <v>4275</v>
      </c>
      <c r="F4352">
        <v>1217.7525851221531</v>
      </c>
      <c r="G4352">
        <v>37</v>
      </c>
      <c r="H4352">
        <v>4.5999999999999996</v>
      </c>
      <c r="I4352">
        <f>YEAR(data1!$D4352)</f>
        <v>2020</v>
      </c>
      <c r="J4352">
        <f>SUMIFS(data1!$E$2:$E$15001,data1!$I$2:$I$15001,data1!$I4352)</f>
        <v>15201899</v>
      </c>
      <c r="K4352">
        <f>(data1!$J4352-J4351)/J4351</f>
        <v>0</v>
      </c>
    </row>
    <row r="4353" spans="1:11" x14ac:dyDescent="0.3">
      <c r="A4353" t="s">
        <v>11</v>
      </c>
      <c r="B4353" t="s">
        <v>35</v>
      </c>
      <c r="C4353" t="s">
        <v>21</v>
      </c>
      <c r="D4353" s="2">
        <v>44006.541666666657</v>
      </c>
      <c r="E4353">
        <v>5764</v>
      </c>
      <c r="F4353">
        <v>1707.6402320222689</v>
      </c>
      <c r="G4353">
        <v>92</v>
      </c>
      <c r="H4353">
        <v>3.5</v>
      </c>
      <c r="I4353">
        <f>YEAR(data1!$D4353)</f>
        <v>2020</v>
      </c>
      <c r="J4353">
        <f>SUMIFS(data1!$E$2:$E$15001,data1!$I$2:$I$15001,data1!$I4353)</f>
        <v>15201899</v>
      </c>
      <c r="K4353">
        <f>(data1!$J4353-J4352)/J4352</f>
        <v>0</v>
      </c>
    </row>
    <row r="4354" spans="1:11" x14ac:dyDescent="0.3">
      <c r="A4354" t="s">
        <v>11</v>
      </c>
      <c r="B4354" t="s">
        <v>41</v>
      </c>
      <c r="C4354" t="s">
        <v>19</v>
      </c>
      <c r="D4354" s="2">
        <v>44006.791666666657</v>
      </c>
      <c r="E4354">
        <v>4220</v>
      </c>
      <c r="F4354">
        <v>1257.4627162116039</v>
      </c>
      <c r="G4354">
        <v>47</v>
      </c>
      <c r="H4354">
        <v>3.5</v>
      </c>
      <c r="I4354">
        <f>YEAR(data1!$D4354)</f>
        <v>2020</v>
      </c>
      <c r="J4354">
        <f>SUMIFS(data1!$E$2:$E$15001,data1!$I$2:$I$15001,data1!$I4354)</f>
        <v>15201899</v>
      </c>
      <c r="K4354">
        <f>(data1!$J4354-J4353)/J4353</f>
        <v>0</v>
      </c>
    </row>
    <row r="4355" spans="1:11" x14ac:dyDescent="0.3">
      <c r="A4355" t="s">
        <v>11</v>
      </c>
      <c r="B4355" t="s">
        <v>39</v>
      </c>
      <c r="C4355" t="s">
        <v>13</v>
      </c>
      <c r="D4355" s="2">
        <v>44006.916666666657</v>
      </c>
      <c r="E4355">
        <v>7532</v>
      </c>
      <c r="F4355">
        <v>2773.9279917825988</v>
      </c>
      <c r="G4355">
        <v>62</v>
      </c>
      <c r="H4355">
        <v>3.2</v>
      </c>
      <c r="I4355">
        <f>YEAR(data1!$D4355)</f>
        <v>2020</v>
      </c>
      <c r="J4355">
        <f>SUMIFS(data1!$E$2:$E$15001,data1!$I$2:$I$15001,data1!$I4355)</f>
        <v>15201899</v>
      </c>
      <c r="K4355">
        <f>(data1!$J4355-J4354)/J4354</f>
        <v>0</v>
      </c>
    </row>
    <row r="4356" spans="1:11" x14ac:dyDescent="0.3">
      <c r="A4356" t="s">
        <v>24</v>
      </c>
      <c r="B4356" t="s">
        <v>36</v>
      </c>
      <c r="C4356" t="s">
        <v>26</v>
      </c>
      <c r="D4356" s="2">
        <v>44007</v>
      </c>
      <c r="E4356">
        <v>9594</v>
      </c>
      <c r="F4356">
        <v>2079.7945238890229</v>
      </c>
      <c r="G4356">
        <v>80</v>
      </c>
      <c r="H4356">
        <v>4.5</v>
      </c>
      <c r="I4356">
        <f>YEAR(data1!$D4356)</f>
        <v>2020</v>
      </c>
      <c r="J4356">
        <f>SUMIFS(data1!$E$2:$E$15001,data1!$I$2:$I$15001,data1!$I4356)</f>
        <v>15201899</v>
      </c>
      <c r="K4356">
        <f>(data1!$J4356-J4355)/J4355</f>
        <v>0</v>
      </c>
    </row>
    <row r="4357" spans="1:11" x14ac:dyDescent="0.3">
      <c r="A4357" t="s">
        <v>24</v>
      </c>
      <c r="B4357" t="s">
        <v>36</v>
      </c>
      <c r="C4357" t="s">
        <v>19</v>
      </c>
      <c r="D4357" s="2">
        <v>44007.041666666657</v>
      </c>
      <c r="E4357">
        <v>3836</v>
      </c>
      <c r="F4357">
        <v>1063.9051107134801</v>
      </c>
      <c r="G4357">
        <v>42</v>
      </c>
      <c r="H4357">
        <v>4.9000000000000004</v>
      </c>
      <c r="I4357">
        <f>YEAR(data1!$D4357)</f>
        <v>2020</v>
      </c>
      <c r="J4357">
        <f>SUMIFS(data1!$E$2:$E$15001,data1!$I$2:$I$15001,data1!$I4357)</f>
        <v>15201899</v>
      </c>
      <c r="K4357">
        <f>(data1!$J4357-J4356)/J4356</f>
        <v>0</v>
      </c>
    </row>
    <row r="4358" spans="1:11" x14ac:dyDescent="0.3">
      <c r="A4358" t="s">
        <v>15</v>
      </c>
      <c r="B4358" t="s">
        <v>30</v>
      </c>
      <c r="C4358" t="s">
        <v>21</v>
      </c>
      <c r="D4358" s="2">
        <v>44007.166666666657</v>
      </c>
      <c r="E4358">
        <v>4679</v>
      </c>
      <c r="F4358">
        <v>1377.3656454853281</v>
      </c>
      <c r="G4358">
        <v>58</v>
      </c>
      <c r="H4358">
        <v>4.4000000000000004</v>
      </c>
      <c r="I4358">
        <f>YEAR(data1!$D4358)</f>
        <v>2020</v>
      </c>
      <c r="J4358">
        <f>SUMIFS(data1!$E$2:$E$15001,data1!$I$2:$I$15001,data1!$I4358)</f>
        <v>15201899</v>
      </c>
      <c r="K4358">
        <f>(data1!$J4358-J4357)/J4357</f>
        <v>0</v>
      </c>
    </row>
    <row r="4359" spans="1:11" x14ac:dyDescent="0.3">
      <c r="A4359" t="s">
        <v>24</v>
      </c>
      <c r="B4359" t="s">
        <v>27</v>
      </c>
      <c r="C4359" t="s">
        <v>26</v>
      </c>
      <c r="D4359" s="2">
        <v>44007.208333333343</v>
      </c>
      <c r="E4359">
        <v>5851</v>
      </c>
      <c r="F4359">
        <v>1357.984524151726</v>
      </c>
      <c r="G4359">
        <v>92</v>
      </c>
      <c r="H4359">
        <v>3.7</v>
      </c>
      <c r="I4359">
        <f>YEAR(data1!$D4359)</f>
        <v>2020</v>
      </c>
      <c r="J4359">
        <f>SUMIFS(data1!$E$2:$E$15001,data1!$I$2:$I$15001,data1!$I4359)</f>
        <v>15201899</v>
      </c>
      <c r="K4359">
        <f>(data1!$J4359-J4358)/J4358</f>
        <v>0</v>
      </c>
    </row>
    <row r="4360" spans="1:11" x14ac:dyDescent="0.3">
      <c r="A4360" t="s">
        <v>11</v>
      </c>
      <c r="B4360" t="s">
        <v>41</v>
      </c>
      <c r="C4360" t="s">
        <v>26</v>
      </c>
      <c r="D4360" s="2">
        <v>44007.291666666657</v>
      </c>
      <c r="E4360">
        <v>4257</v>
      </c>
      <c r="F4360">
        <v>1643.0912868657811</v>
      </c>
      <c r="G4360">
        <v>28</v>
      </c>
      <c r="H4360">
        <v>3.1</v>
      </c>
      <c r="I4360">
        <f>YEAR(data1!$D4360)</f>
        <v>2020</v>
      </c>
      <c r="J4360">
        <f>SUMIFS(data1!$E$2:$E$15001,data1!$I$2:$I$15001,data1!$I4360)</f>
        <v>15201899</v>
      </c>
      <c r="K4360">
        <f>(data1!$J4360-J4359)/J4359</f>
        <v>0</v>
      </c>
    </row>
    <row r="4361" spans="1:11" x14ac:dyDescent="0.3">
      <c r="A4361" t="s">
        <v>11</v>
      </c>
      <c r="B4361" t="s">
        <v>41</v>
      </c>
      <c r="C4361" t="s">
        <v>19</v>
      </c>
      <c r="D4361" s="2">
        <v>44007.333333333343</v>
      </c>
      <c r="E4361">
        <v>6912</v>
      </c>
      <c r="F4361">
        <v>2229.5619616431559</v>
      </c>
      <c r="G4361">
        <v>66</v>
      </c>
      <c r="H4361">
        <v>3.9</v>
      </c>
      <c r="I4361">
        <f>YEAR(data1!$D4361)</f>
        <v>2020</v>
      </c>
      <c r="J4361">
        <f>SUMIFS(data1!$E$2:$E$15001,data1!$I$2:$I$15001,data1!$I4361)</f>
        <v>15201899</v>
      </c>
      <c r="K4361">
        <f>(data1!$J4361-J4360)/J4360</f>
        <v>0</v>
      </c>
    </row>
    <row r="4362" spans="1:11" x14ac:dyDescent="0.3">
      <c r="A4362" t="s">
        <v>22</v>
      </c>
      <c r="B4362" t="s">
        <v>16</v>
      </c>
      <c r="C4362" t="s">
        <v>21</v>
      </c>
      <c r="D4362" s="2">
        <v>44007.375</v>
      </c>
      <c r="E4362">
        <v>838</v>
      </c>
      <c r="F4362">
        <v>173.95059282304689</v>
      </c>
      <c r="G4362">
        <v>6</v>
      </c>
      <c r="H4362">
        <v>3.4</v>
      </c>
      <c r="I4362">
        <f>YEAR(data1!$D4362)</f>
        <v>2020</v>
      </c>
      <c r="J4362">
        <f>SUMIFS(data1!$E$2:$E$15001,data1!$I$2:$I$15001,data1!$I4362)</f>
        <v>15201899</v>
      </c>
      <c r="K4362">
        <f>(data1!$J4362-J4361)/J4361</f>
        <v>0</v>
      </c>
    </row>
    <row r="4363" spans="1:11" x14ac:dyDescent="0.3">
      <c r="A4363" t="s">
        <v>17</v>
      </c>
      <c r="B4363" t="s">
        <v>29</v>
      </c>
      <c r="C4363" t="s">
        <v>19</v>
      </c>
      <c r="D4363" s="2">
        <v>44007.458333333343</v>
      </c>
      <c r="E4363">
        <v>4864</v>
      </c>
      <c r="F4363">
        <v>1844.9447702313159</v>
      </c>
      <c r="G4363">
        <v>49</v>
      </c>
      <c r="H4363">
        <v>3.1</v>
      </c>
      <c r="I4363">
        <f>YEAR(data1!$D4363)</f>
        <v>2020</v>
      </c>
      <c r="J4363">
        <f>SUMIFS(data1!$E$2:$E$15001,data1!$I$2:$I$15001,data1!$I4363)</f>
        <v>15201899</v>
      </c>
      <c r="K4363">
        <f>(data1!$J4363-J4362)/J4362</f>
        <v>0</v>
      </c>
    </row>
    <row r="4364" spans="1:11" x14ac:dyDescent="0.3">
      <c r="A4364" t="s">
        <v>22</v>
      </c>
      <c r="B4364" t="s">
        <v>44</v>
      </c>
      <c r="C4364" t="s">
        <v>13</v>
      </c>
      <c r="D4364" s="2">
        <v>44007.5</v>
      </c>
      <c r="E4364">
        <v>4949</v>
      </c>
      <c r="F4364">
        <v>1877.38591134273</v>
      </c>
      <c r="G4364">
        <v>85</v>
      </c>
      <c r="H4364">
        <v>3.8</v>
      </c>
      <c r="I4364">
        <f>YEAR(data1!$D4364)</f>
        <v>2020</v>
      </c>
      <c r="J4364">
        <f>SUMIFS(data1!$E$2:$E$15001,data1!$I$2:$I$15001,data1!$I4364)</f>
        <v>15201899</v>
      </c>
      <c r="K4364">
        <f>(data1!$J4364-J4363)/J4363</f>
        <v>0</v>
      </c>
    </row>
    <row r="4365" spans="1:11" x14ac:dyDescent="0.3">
      <c r="A4365" t="s">
        <v>15</v>
      </c>
      <c r="B4365" t="s">
        <v>32</v>
      </c>
      <c r="C4365" t="s">
        <v>21</v>
      </c>
      <c r="D4365" s="2">
        <v>44007.541666666657</v>
      </c>
      <c r="E4365">
        <v>4165</v>
      </c>
      <c r="F4365">
        <v>855.1024149937457</v>
      </c>
      <c r="G4365">
        <v>68</v>
      </c>
      <c r="H4365">
        <v>4.5</v>
      </c>
      <c r="I4365">
        <f>YEAR(data1!$D4365)</f>
        <v>2020</v>
      </c>
      <c r="J4365">
        <f>SUMIFS(data1!$E$2:$E$15001,data1!$I$2:$I$15001,data1!$I4365)</f>
        <v>15201899</v>
      </c>
      <c r="K4365">
        <f>(data1!$J4365-J4364)/J4364</f>
        <v>0</v>
      </c>
    </row>
    <row r="4366" spans="1:11" x14ac:dyDescent="0.3">
      <c r="A4366" t="s">
        <v>11</v>
      </c>
      <c r="B4366" t="s">
        <v>38</v>
      </c>
      <c r="C4366" t="s">
        <v>21</v>
      </c>
      <c r="D4366" s="2">
        <v>44007.625</v>
      </c>
      <c r="E4366">
        <v>4595</v>
      </c>
      <c r="F4366">
        <v>1238.7981279818359</v>
      </c>
      <c r="G4366">
        <v>40</v>
      </c>
      <c r="H4366">
        <v>3.6</v>
      </c>
      <c r="I4366">
        <f>YEAR(data1!$D4366)</f>
        <v>2020</v>
      </c>
      <c r="J4366">
        <f>SUMIFS(data1!$E$2:$E$15001,data1!$I$2:$I$15001,data1!$I4366)</f>
        <v>15201899</v>
      </c>
      <c r="K4366">
        <f>(data1!$J4366-J4365)/J4365</f>
        <v>0</v>
      </c>
    </row>
    <row r="4367" spans="1:11" x14ac:dyDescent="0.3">
      <c r="A4367" t="s">
        <v>24</v>
      </c>
      <c r="B4367" t="s">
        <v>42</v>
      </c>
      <c r="C4367" t="s">
        <v>21</v>
      </c>
      <c r="D4367" s="2">
        <v>44007.625</v>
      </c>
      <c r="E4367">
        <v>4947</v>
      </c>
      <c r="F4367">
        <v>1315.7941860772701</v>
      </c>
      <c r="G4367">
        <v>55</v>
      </c>
      <c r="H4367">
        <v>4.0999999999999996</v>
      </c>
      <c r="I4367">
        <f>YEAR(data1!$D4367)</f>
        <v>2020</v>
      </c>
      <c r="J4367">
        <f>SUMIFS(data1!$E$2:$E$15001,data1!$I$2:$I$15001,data1!$I4367)</f>
        <v>15201899</v>
      </c>
      <c r="K4367">
        <f>(data1!$J4367-J4366)/J4366</f>
        <v>0</v>
      </c>
    </row>
    <row r="4368" spans="1:11" x14ac:dyDescent="0.3">
      <c r="A4368" t="s">
        <v>11</v>
      </c>
      <c r="B4368" t="s">
        <v>35</v>
      </c>
      <c r="C4368" t="s">
        <v>21</v>
      </c>
      <c r="D4368" s="2">
        <v>44007.875</v>
      </c>
      <c r="E4368">
        <v>1552</v>
      </c>
      <c r="F4368">
        <v>510.54923381072939</v>
      </c>
      <c r="G4368">
        <v>21</v>
      </c>
      <c r="H4368">
        <v>3.3</v>
      </c>
      <c r="I4368">
        <f>YEAR(data1!$D4368)</f>
        <v>2020</v>
      </c>
      <c r="J4368">
        <f>SUMIFS(data1!$E$2:$E$15001,data1!$I$2:$I$15001,data1!$I4368)</f>
        <v>15201899</v>
      </c>
      <c r="K4368">
        <f>(data1!$J4368-J4367)/J4367</f>
        <v>0</v>
      </c>
    </row>
    <row r="4369" spans="1:11" x14ac:dyDescent="0.3">
      <c r="A4369" t="s">
        <v>22</v>
      </c>
      <c r="B4369" t="s">
        <v>33</v>
      </c>
      <c r="C4369" t="s">
        <v>19</v>
      </c>
      <c r="D4369" s="2">
        <v>44007.916666666657</v>
      </c>
      <c r="E4369">
        <v>4806</v>
      </c>
      <c r="F4369">
        <v>1117.7650682274291</v>
      </c>
      <c r="G4369">
        <v>43</v>
      </c>
      <c r="H4369">
        <v>4.2</v>
      </c>
      <c r="I4369">
        <f>YEAR(data1!$D4369)</f>
        <v>2020</v>
      </c>
      <c r="J4369">
        <f>SUMIFS(data1!$E$2:$E$15001,data1!$I$2:$I$15001,data1!$I4369)</f>
        <v>15201899</v>
      </c>
      <c r="K4369">
        <f>(data1!$J4369-J4368)/J4368</f>
        <v>0</v>
      </c>
    </row>
    <row r="4370" spans="1:11" x14ac:dyDescent="0.3">
      <c r="A4370" t="s">
        <v>17</v>
      </c>
      <c r="B4370" t="s">
        <v>31</v>
      </c>
      <c r="C4370" t="s">
        <v>21</v>
      </c>
      <c r="D4370" s="2">
        <v>44007.958333333343</v>
      </c>
      <c r="E4370">
        <v>2541</v>
      </c>
      <c r="F4370">
        <v>901.45296050860406</v>
      </c>
      <c r="G4370">
        <v>32</v>
      </c>
      <c r="H4370">
        <v>3.8</v>
      </c>
      <c r="I4370">
        <f>YEAR(data1!$D4370)</f>
        <v>2020</v>
      </c>
      <c r="J4370">
        <f>SUMIFS(data1!$E$2:$E$15001,data1!$I$2:$I$15001,data1!$I4370)</f>
        <v>15201899</v>
      </c>
      <c r="K4370">
        <f>(data1!$J4370-J4369)/J4369</f>
        <v>0</v>
      </c>
    </row>
    <row r="4371" spans="1:11" x14ac:dyDescent="0.3">
      <c r="A4371" t="s">
        <v>24</v>
      </c>
      <c r="B4371" t="s">
        <v>27</v>
      </c>
      <c r="C4371" t="s">
        <v>19</v>
      </c>
      <c r="D4371" s="2">
        <v>44008.166666666657</v>
      </c>
      <c r="E4371">
        <v>4691</v>
      </c>
      <c r="F4371">
        <v>1245.499117361386</v>
      </c>
      <c r="G4371">
        <v>51</v>
      </c>
      <c r="H4371">
        <v>3.1</v>
      </c>
      <c r="I4371">
        <f>YEAR(data1!$D4371)</f>
        <v>2020</v>
      </c>
      <c r="J4371">
        <f>SUMIFS(data1!$E$2:$E$15001,data1!$I$2:$I$15001,data1!$I4371)</f>
        <v>15201899</v>
      </c>
      <c r="K4371">
        <f>(data1!$J4371-J4370)/J4370</f>
        <v>0</v>
      </c>
    </row>
    <row r="4372" spans="1:11" x14ac:dyDescent="0.3">
      <c r="A4372" t="s">
        <v>22</v>
      </c>
      <c r="B4372" t="s">
        <v>43</v>
      </c>
      <c r="C4372" t="s">
        <v>19</v>
      </c>
      <c r="D4372" s="2">
        <v>44008.875</v>
      </c>
      <c r="E4372">
        <v>5512</v>
      </c>
      <c r="F4372">
        <v>2011.252426688347</v>
      </c>
      <c r="G4372">
        <v>57</v>
      </c>
      <c r="H4372">
        <v>4.3</v>
      </c>
      <c r="I4372">
        <f>YEAR(data1!$D4372)</f>
        <v>2020</v>
      </c>
      <c r="J4372">
        <f>SUMIFS(data1!$E$2:$E$15001,data1!$I$2:$I$15001,data1!$I4372)</f>
        <v>15201899</v>
      </c>
      <c r="K4372">
        <f>(data1!$J4372-J4371)/J4371</f>
        <v>0</v>
      </c>
    </row>
    <row r="4373" spans="1:11" x14ac:dyDescent="0.3">
      <c r="A4373" t="s">
        <v>15</v>
      </c>
      <c r="B4373" t="s">
        <v>30</v>
      </c>
      <c r="C4373" t="s">
        <v>19</v>
      </c>
      <c r="D4373" s="2">
        <v>44009.041666666657</v>
      </c>
      <c r="E4373">
        <v>6304</v>
      </c>
      <c r="F4373">
        <v>2372.1435883718391</v>
      </c>
      <c r="G4373">
        <v>88</v>
      </c>
      <c r="H4373">
        <v>3.5</v>
      </c>
      <c r="I4373">
        <f>YEAR(data1!$D4373)</f>
        <v>2020</v>
      </c>
      <c r="J4373">
        <f>SUMIFS(data1!$E$2:$E$15001,data1!$I$2:$I$15001,data1!$I4373)</f>
        <v>15201899</v>
      </c>
      <c r="K4373">
        <f>(data1!$J4373-J4372)/J4372</f>
        <v>0</v>
      </c>
    </row>
    <row r="4374" spans="1:11" x14ac:dyDescent="0.3">
      <c r="A4374" t="s">
        <v>22</v>
      </c>
      <c r="B4374" t="s">
        <v>33</v>
      </c>
      <c r="C4374" t="s">
        <v>19</v>
      </c>
      <c r="D4374" s="2">
        <v>44009.083333333343</v>
      </c>
      <c r="E4374">
        <v>3120</v>
      </c>
      <c r="F4374">
        <v>771.22229554555759</v>
      </c>
      <c r="G4374">
        <v>34</v>
      </c>
      <c r="H4374">
        <v>4.5999999999999996</v>
      </c>
      <c r="I4374">
        <f>YEAR(data1!$D4374)</f>
        <v>2020</v>
      </c>
      <c r="J4374">
        <f>SUMIFS(data1!$E$2:$E$15001,data1!$I$2:$I$15001,data1!$I4374)</f>
        <v>15201899</v>
      </c>
      <c r="K4374">
        <f>(data1!$J4374-J4373)/J4373</f>
        <v>0</v>
      </c>
    </row>
    <row r="4375" spans="1:11" x14ac:dyDescent="0.3">
      <c r="A4375" t="s">
        <v>15</v>
      </c>
      <c r="B4375" t="s">
        <v>16</v>
      </c>
      <c r="C4375" t="s">
        <v>13</v>
      </c>
      <c r="D4375" s="2">
        <v>44009.291666666657</v>
      </c>
      <c r="E4375">
        <v>5908</v>
      </c>
      <c r="F4375">
        <v>1619.7044139536511</v>
      </c>
      <c r="G4375">
        <v>79</v>
      </c>
      <c r="H4375">
        <v>3.4</v>
      </c>
      <c r="I4375">
        <f>YEAR(data1!$D4375)</f>
        <v>2020</v>
      </c>
      <c r="J4375">
        <f>SUMIFS(data1!$E$2:$E$15001,data1!$I$2:$I$15001,data1!$I4375)</f>
        <v>15201899</v>
      </c>
      <c r="K4375">
        <f>(data1!$J4375-J4374)/J4374</f>
        <v>0</v>
      </c>
    </row>
    <row r="4376" spans="1:11" x14ac:dyDescent="0.3">
      <c r="A4376" t="s">
        <v>24</v>
      </c>
      <c r="B4376" t="s">
        <v>27</v>
      </c>
      <c r="C4376" t="s">
        <v>26</v>
      </c>
      <c r="D4376" s="2">
        <v>44009.541666666657</v>
      </c>
      <c r="E4376">
        <v>4679</v>
      </c>
      <c r="F4376">
        <v>1034.7769928015771</v>
      </c>
      <c r="G4376">
        <v>73</v>
      </c>
      <c r="H4376">
        <v>4.9000000000000004</v>
      </c>
      <c r="I4376">
        <f>YEAR(data1!$D4376)</f>
        <v>2020</v>
      </c>
      <c r="J4376">
        <f>SUMIFS(data1!$E$2:$E$15001,data1!$I$2:$I$15001,data1!$I4376)</f>
        <v>15201899</v>
      </c>
      <c r="K4376">
        <f>(data1!$J4376-J4375)/J4375</f>
        <v>0</v>
      </c>
    </row>
    <row r="4377" spans="1:11" x14ac:dyDescent="0.3">
      <c r="A4377" t="s">
        <v>17</v>
      </c>
      <c r="B4377" t="s">
        <v>29</v>
      </c>
      <c r="C4377" t="s">
        <v>21</v>
      </c>
      <c r="D4377" s="2">
        <v>44009.666666666657</v>
      </c>
      <c r="E4377">
        <v>2646</v>
      </c>
      <c r="F4377">
        <v>556.79177493807924</v>
      </c>
      <c r="G4377">
        <v>41</v>
      </c>
      <c r="H4377">
        <v>4.0999999999999996</v>
      </c>
      <c r="I4377">
        <f>YEAR(data1!$D4377)</f>
        <v>2020</v>
      </c>
      <c r="J4377">
        <f>SUMIFS(data1!$E$2:$E$15001,data1!$I$2:$I$15001,data1!$I4377)</f>
        <v>15201899</v>
      </c>
      <c r="K4377">
        <f>(data1!$J4377-J4376)/J4376</f>
        <v>0</v>
      </c>
    </row>
    <row r="4378" spans="1:11" x14ac:dyDescent="0.3">
      <c r="A4378" t="s">
        <v>17</v>
      </c>
      <c r="B4378" t="s">
        <v>31</v>
      </c>
      <c r="C4378" t="s">
        <v>19</v>
      </c>
      <c r="D4378" s="2">
        <v>44009.666666666657</v>
      </c>
      <c r="E4378">
        <v>7297</v>
      </c>
      <c r="F4378">
        <v>1654.5323604785881</v>
      </c>
      <c r="G4378">
        <v>120</v>
      </c>
      <c r="H4378">
        <v>4.3</v>
      </c>
      <c r="I4378">
        <f>YEAR(data1!$D4378)</f>
        <v>2020</v>
      </c>
      <c r="J4378">
        <f>SUMIFS(data1!$E$2:$E$15001,data1!$I$2:$I$15001,data1!$I4378)</f>
        <v>15201899</v>
      </c>
      <c r="K4378">
        <f>(data1!$J4378-J4377)/J4377</f>
        <v>0</v>
      </c>
    </row>
    <row r="4379" spans="1:11" x14ac:dyDescent="0.3">
      <c r="A4379" t="s">
        <v>24</v>
      </c>
      <c r="B4379" t="s">
        <v>28</v>
      </c>
      <c r="C4379" t="s">
        <v>26</v>
      </c>
      <c r="D4379" s="2">
        <v>44009.75</v>
      </c>
      <c r="E4379">
        <v>3666</v>
      </c>
      <c r="F4379">
        <v>751.16766248972385</v>
      </c>
      <c r="G4379">
        <v>40</v>
      </c>
      <c r="H4379">
        <v>3</v>
      </c>
      <c r="I4379">
        <f>YEAR(data1!$D4379)</f>
        <v>2020</v>
      </c>
      <c r="J4379">
        <f>SUMIFS(data1!$E$2:$E$15001,data1!$I$2:$I$15001,data1!$I4379)</f>
        <v>15201899</v>
      </c>
      <c r="K4379">
        <f>(data1!$J4379-J4378)/J4378</f>
        <v>0</v>
      </c>
    </row>
    <row r="4380" spans="1:11" x14ac:dyDescent="0.3">
      <c r="A4380" t="s">
        <v>22</v>
      </c>
      <c r="B4380" t="s">
        <v>23</v>
      </c>
      <c r="C4380" t="s">
        <v>26</v>
      </c>
      <c r="D4380" s="2">
        <v>44009.791666666657</v>
      </c>
      <c r="E4380">
        <v>5812</v>
      </c>
      <c r="F4380">
        <v>1470.6126236576411</v>
      </c>
      <c r="G4380">
        <v>45</v>
      </c>
      <c r="H4380">
        <v>3.8</v>
      </c>
      <c r="I4380">
        <f>YEAR(data1!$D4380)</f>
        <v>2020</v>
      </c>
      <c r="J4380">
        <f>SUMIFS(data1!$E$2:$E$15001,data1!$I$2:$I$15001,data1!$I4380)</f>
        <v>15201899</v>
      </c>
      <c r="K4380">
        <f>(data1!$J4380-J4379)/J4379</f>
        <v>0</v>
      </c>
    </row>
    <row r="4381" spans="1:11" x14ac:dyDescent="0.3">
      <c r="A4381" t="s">
        <v>24</v>
      </c>
      <c r="B4381" t="s">
        <v>25</v>
      </c>
      <c r="C4381" t="s">
        <v>26</v>
      </c>
      <c r="D4381" s="2">
        <v>44009.875</v>
      </c>
      <c r="E4381">
        <v>6600</v>
      </c>
      <c r="F4381">
        <v>1847.1260086784871</v>
      </c>
      <c r="G4381">
        <v>96</v>
      </c>
      <c r="H4381">
        <v>5</v>
      </c>
      <c r="I4381">
        <f>YEAR(data1!$D4381)</f>
        <v>2020</v>
      </c>
      <c r="J4381">
        <f>SUMIFS(data1!$E$2:$E$15001,data1!$I$2:$I$15001,data1!$I4381)</f>
        <v>15201899</v>
      </c>
      <c r="K4381">
        <f>(data1!$J4381-J4380)/J4380</f>
        <v>0</v>
      </c>
    </row>
    <row r="4382" spans="1:11" x14ac:dyDescent="0.3">
      <c r="A4382" t="s">
        <v>11</v>
      </c>
      <c r="B4382" t="s">
        <v>38</v>
      </c>
      <c r="C4382" t="s">
        <v>26</v>
      </c>
      <c r="D4382" s="2">
        <v>44009.916666666657</v>
      </c>
      <c r="E4382">
        <v>8820</v>
      </c>
      <c r="F4382">
        <v>2155.2345779156258</v>
      </c>
      <c r="G4382">
        <v>123</v>
      </c>
      <c r="H4382">
        <v>3.9</v>
      </c>
      <c r="I4382">
        <f>YEAR(data1!$D4382)</f>
        <v>2020</v>
      </c>
      <c r="J4382">
        <f>SUMIFS(data1!$E$2:$E$15001,data1!$I$2:$I$15001,data1!$I4382)</f>
        <v>15201899</v>
      </c>
      <c r="K4382">
        <f>(data1!$J4382-J4381)/J4381</f>
        <v>0</v>
      </c>
    </row>
    <row r="4383" spans="1:11" x14ac:dyDescent="0.3">
      <c r="A4383" t="s">
        <v>15</v>
      </c>
      <c r="B4383" t="s">
        <v>20</v>
      </c>
      <c r="C4383" t="s">
        <v>26</v>
      </c>
      <c r="D4383" s="2">
        <v>44010.041666666657</v>
      </c>
      <c r="E4383">
        <v>6074</v>
      </c>
      <c r="F4383">
        <v>2148.1838885440052</v>
      </c>
      <c r="G4383">
        <v>106</v>
      </c>
      <c r="H4383">
        <v>4.2</v>
      </c>
      <c r="I4383">
        <f>YEAR(data1!$D4383)</f>
        <v>2020</v>
      </c>
      <c r="J4383">
        <f>SUMIFS(data1!$E$2:$E$15001,data1!$I$2:$I$15001,data1!$I4383)</f>
        <v>15201899</v>
      </c>
      <c r="K4383">
        <f>(data1!$J4383-J4382)/J4382</f>
        <v>0</v>
      </c>
    </row>
    <row r="4384" spans="1:11" x14ac:dyDescent="0.3">
      <c r="A4384" t="s">
        <v>24</v>
      </c>
      <c r="B4384" t="s">
        <v>28</v>
      </c>
      <c r="C4384" t="s">
        <v>13</v>
      </c>
      <c r="D4384" s="2">
        <v>44010.166666666657</v>
      </c>
      <c r="E4384">
        <v>4178</v>
      </c>
      <c r="F4384">
        <v>1569.1379641231849</v>
      </c>
      <c r="G4384">
        <v>60</v>
      </c>
      <c r="H4384">
        <v>4.9000000000000004</v>
      </c>
      <c r="I4384">
        <f>YEAR(data1!$D4384)</f>
        <v>2020</v>
      </c>
      <c r="J4384">
        <f>SUMIFS(data1!$E$2:$E$15001,data1!$I$2:$I$15001,data1!$I4384)</f>
        <v>15201899</v>
      </c>
      <c r="K4384">
        <f>(data1!$J4384-J4383)/J4383</f>
        <v>0</v>
      </c>
    </row>
    <row r="4385" spans="1:11" x14ac:dyDescent="0.3">
      <c r="A4385" t="s">
        <v>17</v>
      </c>
      <c r="B4385" t="s">
        <v>31</v>
      </c>
      <c r="C4385" t="s">
        <v>26</v>
      </c>
      <c r="D4385" s="2">
        <v>44010.416666666657</v>
      </c>
      <c r="E4385">
        <v>6022</v>
      </c>
      <c r="F4385">
        <v>2392.6419617714791</v>
      </c>
      <c r="G4385">
        <v>64</v>
      </c>
      <c r="H4385">
        <v>4.7</v>
      </c>
      <c r="I4385">
        <f>YEAR(data1!$D4385)</f>
        <v>2020</v>
      </c>
      <c r="J4385">
        <f>SUMIFS(data1!$E$2:$E$15001,data1!$I$2:$I$15001,data1!$I4385)</f>
        <v>15201899</v>
      </c>
      <c r="K4385">
        <f>(data1!$J4385-J4384)/J4384</f>
        <v>0</v>
      </c>
    </row>
    <row r="4386" spans="1:11" x14ac:dyDescent="0.3">
      <c r="A4386" t="s">
        <v>24</v>
      </c>
      <c r="B4386" t="s">
        <v>25</v>
      </c>
      <c r="C4386" t="s">
        <v>21</v>
      </c>
      <c r="D4386" s="2">
        <v>44010.791666666657</v>
      </c>
      <c r="E4386">
        <v>4297</v>
      </c>
      <c r="F4386">
        <v>1237.3400950163409</v>
      </c>
      <c r="G4386">
        <v>37</v>
      </c>
      <c r="H4386">
        <v>4.3</v>
      </c>
      <c r="I4386">
        <f>YEAR(data1!$D4386)</f>
        <v>2020</v>
      </c>
      <c r="J4386">
        <f>SUMIFS(data1!$E$2:$E$15001,data1!$I$2:$I$15001,data1!$I4386)</f>
        <v>15201899</v>
      </c>
      <c r="K4386">
        <f>(data1!$J4386-J4385)/J4385</f>
        <v>0</v>
      </c>
    </row>
    <row r="4387" spans="1:11" x14ac:dyDescent="0.3">
      <c r="A4387" t="s">
        <v>24</v>
      </c>
      <c r="B4387" t="s">
        <v>28</v>
      </c>
      <c r="C4387" t="s">
        <v>13</v>
      </c>
      <c r="D4387" s="2">
        <v>44011.083333333343</v>
      </c>
      <c r="E4387">
        <v>4256</v>
      </c>
      <c r="F4387">
        <v>935.79029647351456</v>
      </c>
      <c r="G4387">
        <v>34</v>
      </c>
      <c r="H4387">
        <v>4.3</v>
      </c>
      <c r="I4387">
        <f>YEAR(data1!$D4387)</f>
        <v>2020</v>
      </c>
      <c r="J4387">
        <f>SUMIFS(data1!$E$2:$E$15001,data1!$I$2:$I$15001,data1!$I4387)</f>
        <v>15201899</v>
      </c>
      <c r="K4387">
        <f>(data1!$J4387-J4386)/J4386</f>
        <v>0</v>
      </c>
    </row>
    <row r="4388" spans="1:11" x14ac:dyDescent="0.3">
      <c r="A4388" t="s">
        <v>11</v>
      </c>
      <c r="B4388" t="s">
        <v>41</v>
      </c>
      <c r="C4388" t="s">
        <v>21</v>
      </c>
      <c r="D4388" s="2">
        <v>44011.291666666657</v>
      </c>
      <c r="E4388">
        <v>7941</v>
      </c>
      <c r="F4388">
        <v>2539.0754786206262</v>
      </c>
      <c r="G4388">
        <v>87</v>
      </c>
      <c r="H4388">
        <v>3.1</v>
      </c>
      <c r="I4388">
        <f>YEAR(data1!$D4388)</f>
        <v>2020</v>
      </c>
      <c r="J4388">
        <f>SUMIFS(data1!$E$2:$E$15001,data1!$I$2:$I$15001,data1!$I4388)</f>
        <v>15201899</v>
      </c>
      <c r="K4388">
        <f>(data1!$J4388-J4387)/J4387</f>
        <v>0</v>
      </c>
    </row>
    <row r="4389" spans="1:11" x14ac:dyDescent="0.3">
      <c r="A4389" t="s">
        <v>15</v>
      </c>
      <c r="B4389" t="s">
        <v>32</v>
      </c>
      <c r="C4389" t="s">
        <v>26</v>
      </c>
      <c r="D4389" s="2">
        <v>44011.291666666657</v>
      </c>
      <c r="E4389">
        <v>4501</v>
      </c>
      <c r="F4389">
        <v>1544.673964867513</v>
      </c>
      <c r="G4389">
        <v>53</v>
      </c>
      <c r="H4389">
        <v>3.1</v>
      </c>
      <c r="I4389">
        <f>YEAR(data1!$D4389)</f>
        <v>2020</v>
      </c>
      <c r="J4389">
        <f>SUMIFS(data1!$E$2:$E$15001,data1!$I$2:$I$15001,data1!$I4389)</f>
        <v>15201899</v>
      </c>
      <c r="K4389">
        <f>(data1!$J4389-J4388)/J4388</f>
        <v>0</v>
      </c>
    </row>
    <row r="4390" spans="1:11" x14ac:dyDescent="0.3">
      <c r="A4390" t="s">
        <v>11</v>
      </c>
      <c r="B4390" t="s">
        <v>38</v>
      </c>
      <c r="C4390" t="s">
        <v>26</v>
      </c>
      <c r="D4390" s="2">
        <v>44011.458333333343</v>
      </c>
      <c r="E4390">
        <v>933</v>
      </c>
      <c r="F4390">
        <v>250.10228003734579</v>
      </c>
      <c r="G4390">
        <v>7</v>
      </c>
      <c r="H4390">
        <v>4.7</v>
      </c>
      <c r="I4390">
        <f>YEAR(data1!$D4390)</f>
        <v>2020</v>
      </c>
      <c r="J4390">
        <f>SUMIFS(data1!$E$2:$E$15001,data1!$I$2:$I$15001,data1!$I4390)</f>
        <v>15201899</v>
      </c>
      <c r="K4390">
        <f>(data1!$J4390-J4389)/J4389</f>
        <v>0</v>
      </c>
    </row>
    <row r="4391" spans="1:11" x14ac:dyDescent="0.3">
      <c r="A4391" t="s">
        <v>24</v>
      </c>
      <c r="B4391" t="s">
        <v>28</v>
      </c>
      <c r="C4391" t="s">
        <v>13</v>
      </c>
      <c r="D4391" s="2">
        <v>44011.541666666657</v>
      </c>
      <c r="E4391">
        <v>9680</v>
      </c>
      <c r="F4391">
        <v>2972.9257340494291</v>
      </c>
      <c r="G4391">
        <v>82</v>
      </c>
      <c r="H4391">
        <v>3.3</v>
      </c>
      <c r="I4391">
        <f>YEAR(data1!$D4391)</f>
        <v>2020</v>
      </c>
      <c r="J4391">
        <f>SUMIFS(data1!$E$2:$E$15001,data1!$I$2:$I$15001,data1!$I4391)</f>
        <v>15201899</v>
      </c>
      <c r="K4391">
        <f>(data1!$J4391-J4390)/J4390</f>
        <v>0</v>
      </c>
    </row>
    <row r="4392" spans="1:11" x14ac:dyDescent="0.3">
      <c r="A4392" t="s">
        <v>17</v>
      </c>
      <c r="B4392" t="s">
        <v>31</v>
      </c>
      <c r="C4392" t="s">
        <v>26</v>
      </c>
      <c r="D4392" s="2">
        <v>44011.583333333343</v>
      </c>
      <c r="E4392">
        <v>6793</v>
      </c>
      <c r="F4392">
        <v>2414.4592153975091</v>
      </c>
      <c r="G4392">
        <v>54</v>
      </c>
      <c r="H4392">
        <v>3.9</v>
      </c>
      <c r="I4392">
        <f>YEAR(data1!$D4392)</f>
        <v>2020</v>
      </c>
      <c r="J4392">
        <f>SUMIFS(data1!$E$2:$E$15001,data1!$I$2:$I$15001,data1!$I4392)</f>
        <v>15201899</v>
      </c>
      <c r="K4392">
        <f>(data1!$J4392-J4391)/J4391</f>
        <v>0</v>
      </c>
    </row>
    <row r="4393" spans="1:11" x14ac:dyDescent="0.3">
      <c r="A4393" t="s">
        <v>15</v>
      </c>
      <c r="B4393" t="s">
        <v>32</v>
      </c>
      <c r="C4393" t="s">
        <v>13</v>
      </c>
      <c r="D4393" s="2">
        <v>44011.75</v>
      </c>
      <c r="E4393">
        <v>5571</v>
      </c>
      <c r="F4393">
        <v>1631.200240580376</v>
      </c>
      <c r="G4393">
        <v>103</v>
      </c>
      <c r="H4393">
        <v>5</v>
      </c>
      <c r="I4393">
        <f>YEAR(data1!$D4393)</f>
        <v>2020</v>
      </c>
      <c r="J4393">
        <f>SUMIFS(data1!$E$2:$E$15001,data1!$I$2:$I$15001,data1!$I4393)</f>
        <v>15201899</v>
      </c>
      <c r="K4393">
        <f>(data1!$J4393-J4392)/J4392</f>
        <v>0</v>
      </c>
    </row>
    <row r="4394" spans="1:11" x14ac:dyDescent="0.3">
      <c r="A4394" t="s">
        <v>17</v>
      </c>
      <c r="B4394" t="s">
        <v>37</v>
      </c>
      <c r="C4394" t="s">
        <v>19</v>
      </c>
      <c r="D4394" s="2">
        <v>44011.958333333343</v>
      </c>
      <c r="E4394">
        <v>4617</v>
      </c>
      <c r="F4394">
        <v>1640.3606252449999</v>
      </c>
      <c r="G4394">
        <v>32</v>
      </c>
      <c r="H4394">
        <v>3.4</v>
      </c>
      <c r="I4394">
        <f>YEAR(data1!$D4394)</f>
        <v>2020</v>
      </c>
      <c r="J4394">
        <f>SUMIFS(data1!$E$2:$E$15001,data1!$I$2:$I$15001,data1!$I4394)</f>
        <v>15201899</v>
      </c>
      <c r="K4394">
        <f>(data1!$J4394-J4393)/J4393</f>
        <v>0</v>
      </c>
    </row>
    <row r="4395" spans="1:11" x14ac:dyDescent="0.3">
      <c r="A4395" t="s">
        <v>24</v>
      </c>
      <c r="B4395" t="s">
        <v>27</v>
      </c>
      <c r="C4395" t="s">
        <v>21</v>
      </c>
      <c r="D4395" s="2">
        <v>44012.291666666657</v>
      </c>
      <c r="E4395">
        <v>4636</v>
      </c>
      <c r="F4395">
        <v>1807.2788162203999</v>
      </c>
      <c r="G4395">
        <v>46</v>
      </c>
      <c r="H4395">
        <v>3.3</v>
      </c>
      <c r="I4395">
        <f>YEAR(data1!$D4395)</f>
        <v>2020</v>
      </c>
      <c r="J4395">
        <f>SUMIFS(data1!$E$2:$E$15001,data1!$I$2:$I$15001,data1!$I4395)</f>
        <v>15201899</v>
      </c>
      <c r="K4395">
        <f>(data1!$J4395-J4394)/J4394</f>
        <v>0</v>
      </c>
    </row>
    <row r="4396" spans="1:11" x14ac:dyDescent="0.3">
      <c r="A4396" t="s">
        <v>17</v>
      </c>
      <c r="B4396" t="s">
        <v>29</v>
      </c>
      <c r="C4396" t="s">
        <v>26</v>
      </c>
      <c r="D4396" s="2">
        <v>44012.291666666657</v>
      </c>
      <c r="E4396">
        <v>4266</v>
      </c>
      <c r="F4396">
        <v>1578.5026122428751</v>
      </c>
      <c r="G4396">
        <v>73</v>
      </c>
      <c r="H4396">
        <v>3.8</v>
      </c>
      <c r="I4396">
        <f>YEAR(data1!$D4396)</f>
        <v>2020</v>
      </c>
      <c r="J4396">
        <f>SUMIFS(data1!$E$2:$E$15001,data1!$I$2:$I$15001,data1!$I4396)</f>
        <v>15201899</v>
      </c>
      <c r="K4396">
        <f>(data1!$J4396-J4395)/J4395</f>
        <v>0</v>
      </c>
    </row>
    <row r="4397" spans="1:11" x14ac:dyDescent="0.3">
      <c r="A4397" t="s">
        <v>17</v>
      </c>
      <c r="B4397" t="s">
        <v>31</v>
      </c>
      <c r="C4397" t="s">
        <v>26</v>
      </c>
      <c r="D4397" s="2">
        <v>44012.5</v>
      </c>
      <c r="E4397">
        <v>1553</v>
      </c>
      <c r="F4397">
        <v>445.05636841544992</v>
      </c>
      <c r="G4397">
        <v>12</v>
      </c>
      <c r="H4397">
        <v>3.5</v>
      </c>
      <c r="I4397">
        <f>YEAR(data1!$D4397)</f>
        <v>2020</v>
      </c>
      <c r="J4397">
        <f>SUMIFS(data1!$E$2:$E$15001,data1!$I$2:$I$15001,data1!$I4397)</f>
        <v>15201899</v>
      </c>
      <c r="K4397">
        <f>(data1!$J4397-J4396)/J4396</f>
        <v>0</v>
      </c>
    </row>
    <row r="4398" spans="1:11" x14ac:dyDescent="0.3">
      <c r="A4398" t="s">
        <v>11</v>
      </c>
      <c r="B4398" t="s">
        <v>39</v>
      </c>
      <c r="C4398" t="s">
        <v>21</v>
      </c>
      <c r="D4398" s="2">
        <v>44012.583333333343</v>
      </c>
      <c r="E4398">
        <v>7648</v>
      </c>
      <c r="F4398">
        <v>1978.0193070035571</v>
      </c>
      <c r="G4398">
        <v>60</v>
      </c>
      <c r="H4398">
        <v>3.3</v>
      </c>
      <c r="I4398">
        <f>YEAR(data1!$D4398)</f>
        <v>2020</v>
      </c>
      <c r="J4398">
        <f>SUMIFS(data1!$E$2:$E$15001,data1!$I$2:$I$15001,data1!$I4398)</f>
        <v>15201899</v>
      </c>
      <c r="K4398">
        <f>(data1!$J4398-J4397)/J4397</f>
        <v>0</v>
      </c>
    </row>
    <row r="4399" spans="1:11" x14ac:dyDescent="0.3">
      <c r="A4399" t="s">
        <v>11</v>
      </c>
      <c r="B4399" t="s">
        <v>39</v>
      </c>
      <c r="C4399" t="s">
        <v>26</v>
      </c>
      <c r="D4399" s="2">
        <v>44012.583333333343</v>
      </c>
      <c r="E4399">
        <v>3930</v>
      </c>
      <c r="F4399">
        <v>1499.7730769350951</v>
      </c>
      <c r="G4399">
        <v>51</v>
      </c>
      <c r="H4399">
        <v>3.5</v>
      </c>
      <c r="I4399">
        <f>YEAR(data1!$D4399)</f>
        <v>2020</v>
      </c>
      <c r="J4399">
        <f>SUMIFS(data1!$E$2:$E$15001,data1!$I$2:$I$15001,data1!$I4399)</f>
        <v>15201899</v>
      </c>
      <c r="K4399">
        <f>(data1!$J4399-J4398)/J4398</f>
        <v>0</v>
      </c>
    </row>
    <row r="4400" spans="1:11" x14ac:dyDescent="0.3">
      <c r="A4400" t="s">
        <v>11</v>
      </c>
      <c r="B4400" t="s">
        <v>39</v>
      </c>
      <c r="C4400" t="s">
        <v>13</v>
      </c>
      <c r="D4400" s="2">
        <v>44012.75</v>
      </c>
      <c r="E4400">
        <v>1150</v>
      </c>
      <c r="F4400">
        <v>378.96776889082798</v>
      </c>
      <c r="G4400">
        <v>7</v>
      </c>
      <c r="H4400">
        <v>3.6</v>
      </c>
      <c r="I4400">
        <f>YEAR(data1!$D4400)</f>
        <v>2020</v>
      </c>
      <c r="J4400">
        <f>SUMIFS(data1!$E$2:$E$15001,data1!$I$2:$I$15001,data1!$I4400)</f>
        <v>15201899</v>
      </c>
      <c r="K4400">
        <f>(data1!$J4400-J4399)/J4399</f>
        <v>0</v>
      </c>
    </row>
    <row r="4401" spans="1:11" x14ac:dyDescent="0.3">
      <c r="A4401" t="s">
        <v>22</v>
      </c>
      <c r="B4401" t="s">
        <v>43</v>
      </c>
      <c r="C4401" t="s">
        <v>21</v>
      </c>
      <c r="D4401" s="2">
        <v>44013</v>
      </c>
      <c r="E4401">
        <v>9175</v>
      </c>
      <c r="F4401">
        <v>2157.2108276555882</v>
      </c>
      <c r="G4401">
        <v>68</v>
      </c>
      <c r="H4401">
        <v>3.4</v>
      </c>
      <c r="I4401">
        <f>YEAR(data1!$D4401)</f>
        <v>2020</v>
      </c>
      <c r="J4401">
        <f>SUMIFS(data1!$E$2:$E$15001,data1!$I$2:$I$15001,data1!$I4401)</f>
        <v>15201899</v>
      </c>
      <c r="K4401">
        <f>(data1!$J4401-J4400)/J4400</f>
        <v>0</v>
      </c>
    </row>
    <row r="4402" spans="1:11" x14ac:dyDescent="0.3">
      <c r="A4402" t="s">
        <v>24</v>
      </c>
      <c r="B4402" t="s">
        <v>27</v>
      </c>
      <c r="C4402" t="s">
        <v>21</v>
      </c>
      <c r="D4402" s="2">
        <v>44013.208333333343</v>
      </c>
      <c r="E4402">
        <v>2251</v>
      </c>
      <c r="F4402">
        <v>595.02410302624833</v>
      </c>
      <c r="G4402">
        <v>16</v>
      </c>
      <c r="H4402">
        <v>3.3</v>
      </c>
      <c r="I4402">
        <f>YEAR(data1!$D4402)</f>
        <v>2020</v>
      </c>
      <c r="J4402">
        <f>SUMIFS(data1!$E$2:$E$15001,data1!$I$2:$I$15001,data1!$I4402)</f>
        <v>15201899</v>
      </c>
      <c r="K4402">
        <f>(data1!$J4402-J4401)/J4401</f>
        <v>0</v>
      </c>
    </row>
    <row r="4403" spans="1:11" x14ac:dyDescent="0.3">
      <c r="A4403" t="s">
        <v>17</v>
      </c>
      <c r="B4403" t="s">
        <v>29</v>
      </c>
      <c r="C4403" t="s">
        <v>19</v>
      </c>
      <c r="D4403" s="2">
        <v>44013.25</v>
      </c>
      <c r="E4403">
        <v>5711</v>
      </c>
      <c r="F4403">
        <v>1794.9552278395149</v>
      </c>
      <c r="G4403">
        <v>62</v>
      </c>
      <c r="H4403">
        <v>4.0999999999999996</v>
      </c>
      <c r="I4403">
        <f>YEAR(data1!$D4403)</f>
        <v>2020</v>
      </c>
      <c r="J4403">
        <f>SUMIFS(data1!$E$2:$E$15001,data1!$I$2:$I$15001,data1!$I4403)</f>
        <v>15201899</v>
      </c>
      <c r="K4403">
        <f>(data1!$J4403-J4402)/J4402</f>
        <v>0</v>
      </c>
    </row>
    <row r="4404" spans="1:11" x14ac:dyDescent="0.3">
      <c r="A4404" t="s">
        <v>11</v>
      </c>
      <c r="B4404" t="s">
        <v>39</v>
      </c>
      <c r="C4404" t="s">
        <v>21</v>
      </c>
      <c r="D4404" s="2">
        <v>44013.333333333343</v>
      </c>
      <c r="E4404">
        <v>5697</v>
      </c>
      <c r="F4404">
        <v>1373.2585869152749</v>
      </c>
      <c r="G4404">
        <v>42</v>
      </c>
      <c r="H4404">
        <v>4.2</v>
      </c>
      <c r="I4404">
        <f>YEAR(data1!$D4404)</f>
        <v>2020</v>
      </c>
      <c r="J4404">
        <f>SUMIFS(data1!$E$2:$E$15001,data1!$I$2:$I$15001,data1!$I4404)</f>
        <v>15201899</v>
      </c>
      <c r="K4404">
        <f>(data1!$J4404-J4403)/J4403</f>
        <v>0</v>
      </c>
    </row>
    <row r="4405" spans="1:11" x14ac:dyDescent="0.3">
      <c r="A4405" t="s">
        <v>15</v>
      </c>
      <c r="B4405" t="s">
        <v>40</v>
      </c>
      <c r="C4405" t="s">
        <v>19</v>
      </c>
      <c r="D4405" s="2">
        <v>44013.458333333343</v>
      </c>
      <c r="E4405">
        <v>6054</v>
      </c>
      <c r="F4405">
        <v>2184.2961558576289</v>
      </c>
      <c r="G4405">
        <v>44</v>
      </c>
      <c r="H4405">
        <v>4.9000000000000004</v>
      </c>
      <c r="I4405">
        <f>YEAR(data1!$D4405)</f>
        <v>2020</v>
      </c>
      <c r="J4405">
        <f>SUMIFS(data1!$E$2:$E$15001,data1!$I$2:$I$15001,data1!$I4405)</f>
        <v>15201899</v>
      </c>
      <c r="K4405">
        <f>(data1!$J4405-J4404)/J4404</f>
        <v>0</v>
      </c>
    </row>
    <row r="4406" spans="1:11" x14ac:dyDescent="0.3">
      <c r="A4406" t="s">
        <v>15</v>
      </c>
      <c r="B4406" t="s">
        <v>30</v>
      </c>
      <c r="C4406" t="s">
        <v>21</v>
      </c>
      <c r="D4406" s="2">
        <v>44013.541666666657</v>
      </c>
      <c r="E4406">
        <v>7726</v>
      </c>
      <c r="F4406">
        <v>1764.879536825485</v>
      </c>
      <c r="G4406">
        <v>115</v>
      </c>
      <c r="H4406">
        <v>3.8</v>
      </c>
      <c r="I4406">
        <f>YEAR(data1!$D4406)</f>
        <v>2020</v>
      </c>
      <c r="J4406">
        <f>SUMIFS(data1!$E$2:$E$15001,data1!$I$2:$I$15001,data1!$I4406)</f>
        <v>15201899</v>
      </c>
      <c r="K4406">
        <f>(data1!$J4406-J4405)/J4405</f>
        <v>0</v>
      </c>
    </row>
    <row r="4407" spans="1:11" x14ac:dyDescent="0.3">
      <c r="A4407" t="s">
        <v>15</v>
      </c>
      <c r="B4407" t="s">
        <v>20</v>
      </c>
      <c r="C4407" t="s">
        <v>13</v>
      </c>
      <c r="D4407" s="2">
        <v>44013.916666666657</v>
      </c>
      <c r="E4407">
        <v>6291</v>
      </c>
      <c r="F4407">
        <v>2246.1990319568731</v>
      </c>
      <c r="G4407">
        <v>73</v>
      </c>
      <c r="H4407">
        <v>4.8</v>
      </c>
      <c r="I4407">
        <f>YEAR(data1!$D4407)</f>
        <v>2020</v>
      </c>
      <c r="J4407">
        <f>SUMIFS(data1!$E$2:$E$15001,data1!$I$2:$I$15001,data1!$I4407)</f>
        <v>15201899</v>
      </c>
      <c r="K4407">
        <f>(data1!$J4407-J4406)/J4406</f>
        <v>0</v>
      </c>
    </row>
    <row r="4408" spans="1:11" x14ac:dyDescent="0.3">
      <c r="A4408" t="s">
        <v>17</v>
      </c>
      <c r="B4408" t="s">
        <v>29</v>
      </c>
      <c r="C4408" t="s">
        <v>26</v>
      </c>
      <c r="D4408" s="2">
        <v>44014</v>
      </c>
      <c r="E4408">
        <v>4933</v>
      </c>
      <c r="F4408">
        <v>1827.549768177704</v>
      </c>
      <c r="G4408">
        <v>33</v>
      </c>
      <c r="H4408">
        <v>3.9</v>
      </c>
      <c r="I4408">
        <f>YEAR(data1!$D4408)</f>
        <v>2020</v>
      </c>
      <c r="J4408">
        <f>SUMIFS(data1!$E$2:$E$15001,data1!$I$2:$I$15001,data1!$I4408)</f>
        <v>15201899</v>
      </c>
      <c r="K4408">
        <f>(data1!$J4408-J4407)/J4407</f>
        <v>0</v>
      </c>
    </row>
    <row r="4409" spans="1:11" x14ac:dyDescent="0.3">
      <c r="A4409" t="s">
        <v>24</v>
      </c>
      <c r="B4409" t="s">
        <v>25</v>
      </c>
      <c r="C4409" t="s">
        <v>13</v>
      </c>
      <c r="D4409" s="2">
        <v>44014.041666666657</v>
      </c>
      <c r="E4409">
        <v>3025</v>
      </c>
      <c r="F4409">
        <v>620.17260872212171</v>
      </c>
      <c r="G4409">
        <v>37</v>
      </c>
      <c r="H4409">
        <v>4</v>
      </c>
      <c r="I4409">
        <f>YEAR(data1!$D4409)</f>
        <v>2020</v>
      </c>
      <c r="J4409">
        <f>SUMIFS(data1!$E$2:$E$15001,data1!$I$2:$I$15001,data1!$I4409)</f>
        <v>15201899</v>
      </c>
      <c r="K4409">
        <f>(data1!$J4409-J4408)/J4408</f>
        <v>0</v>
      </c>
    </row>
    <row r="4410" spans="1:11" x14ac:dyDescent="0.3">
      <c r="A4410" t="s">
        <v>11</v>
      </c>
      <c r="B4410" t="s">
        <v>12</v>
      </c>
      <c r="C4410" t="s">
        <v>13</v>
      </c>
      <c r="D4410" s="2">
        <v>44014.083333333343</v>
      </c>
      <c r="E4410">
        <v>7007</v>
      </c>
      <c r="F4410">
        <v>1618.737739197963</v>
      </c>
      <c r="G4410">
        <v>52</v>
      </c>
      <c r="H4410">
        <v>3.7</v>
      </c>
      <c r="I4410">
        <f>YEAR(data1!$D4410)</f>
        <v>2020</v>
      </c>
      <c r="J4410">
        <f>SUMIFS(data1!$E$2:$E$15001,data1!$I$2:$I$15001,data1!$I4410)</f>
        <v>15201899</v>
      </c>
      <c r="K4410">
        <f>(data1!$J4410-J4409)/J4409</f>
        <v>0</v>
      </c>
    </row>
    <row r="4411" spans="1:11" x14ac:dyDescent="0.3">
      <c r="A4411" t="s">
        <v>17</v>
      </c>
      <c r="B4411" t="s">
        <v>29</v>
      </c>
      <c r="C4411" t="s">
        <v>19</v>
      </c>
      <c r="D4411" s="2">
        <v>44014.166666666657</v>
      </c>
      <c r="E4411">
        <v>2135</v>
      </c>
      <c r="F4411">
        <v>433.80116638952268</v>
      </c>
      <c r="G4411">
        <v>17</v>
      </c>
      <c r="H4411">
        <v>3.2</v>
      </c>
      <c r="I4411">
        <f>YEAR(data1!$D4411)</f>
        <v>2020</v>
      </c>
      <c r="J4411">
        <f>SUMIFS(data1!$E$2:$E$15001,data1!$I$2:$I$15001,data1!$I4411)</f>
        <v>15201899</v>
      </c>
      <c r="K4411">
        <f>(data1!$J4411-J4410)/J4410</f>
        <v>0</v>
      </c>
    </row>
    <row r="4412" spans="1:11" x14ac:dyDescent="0.3">
      <c r="A4412" t="s">
        <v>15</v>
      </c>
      <c r="B4412" t="s">
        <v>16</v>
      </c>
      <c r="C4412" t="s">
        <v>19</v>
      </c>
      <c r="D4412" s="2">
        <v>44014.166666666657</v>
      </c>
      <c r="E4412">
        <v>4679</v>
      </c>
      <c r="F4412">
        <v>1008.794494863667</v>
      </c>
      <c r="G4412">
        <v>84</v>
      </c>
      <c r="H4412">
        <v>4.3</v>
      </c>
      <c r="I4412">
        <f>YEAR(data1!$D4412)</f>
        <v>2020</v>
      </c>
      <c r="J4412">
        <f>SUMIFS(data1!$E$2:$E$15001,data1!$I$2:$I$15001,data1!$I4412)</f>
        <v>15201899</v>
      </c>
      <c r="K4412">
        <f>(data1!$J4412-J4411)/J4411</f>
        <v>0</v>
      </c>
    </row>
    <row r="4413" spans="1:11" x14ac:dyDescent="0.3">
      <c r="A4413" t="s">
        <v>17</v>
      </c>
      <c r="B4413" t="s">
        <v>31</v>
      </c>
      <c r="C4413" t="s">
        <v>26</v>
      </c>
      <c r="D4413" s="2">
        <v>44014.291666666657</v>
      </c>
      <c r="E4413">
        <v>3411</v>
      </c>
      <c r="F4413">
        <v>1188.788170939747</v>
      </c>
      <c r="G4413">
        <v>25</v>
      </c>
      <c r="H4413">
        <v>4.7</v>
      </c>
      <c r="I4413">
        <f>YEAR(data1!$D4413)</f>
        <v>2020</v>
      </c>
      <c r="J4413">
        <f>SUMIFS(data1!$E$2:$E$15001,data1!$I$2:$I$15001,data1!$I4413)</f>
        <v>15201899</v>
      </c>
      <c r="K4413">
        <f>(data1!$J4413-J4412)/J4412</f>
        <v>0</v>
      </c>
    </row>
    <row r="4414" spans="1:11" x14ac:dyDescent="0.3">
      <c r="A4414" t="s">
        <v>11</v>
      </c>
      <c r="B4414" t="s">
        <v>38</v>
      </c>
      <c r="C4414" t="s">
        <v>19</v>
      </c>
      <c r="D4414" s="2">
        <v>44014.375</v>
      </c>
      <c r="E4414">
        <v>4352</v>
      </c>
      <c r="F4414">
        <v>1186.513031311132</v>
      </c>
      <c r="G4414">
        <v>64</v>
      </c>
      <c r="H4414">
        <v>3.5</v>
      </c>
      <c r="I4414">
        <f>YEAR(data1!$D4414)</f>
        <v>2020</v>
      </c>
      <c r="J4414">
        <f>SUMIFS(data1!$E$2:$E$15001,data1!$I$2:$I$15001,data1!$I4414)</f>
        <v>15201899</v>
      </c>
      <c r="K4414">
        <f>(data1!$J4414-J4413)/J4413</f>
        <v>0</v>
      </c>
    </row>
    <row r="4415" spans="1:11" x14ac:dyDescent="0.3">
      <c r="A4415" t="s">
        <v>11</v>
      </c>
      <c r="B4415" t="s">
        <v>12</v>
      </c>
      <c r="C4415" t="s">
        <v>13</v>
      </c>
      <c r="D4415" s="2">
        <v>44014.541666666657</v>
      </c>
      <c r="E4415">
        <v>4428</v>
      </c>
      <c r="F4415">
        <v>1715.6564095498279</v>
      </c>
      <c r="G4415">
        <v>32</v>
      </c>
      <c r="H4415">
        <v>4.7</v>
      </c>
      <c r="I4415">
        <f>YEAR(data1!$D4415)</f>
        <v>2020</v>
      </c>
      <c r="J4415">
        <f>SUMIFS(data1!$E$2:$E$15001,data1!$I$2:$I$15001,data1!$I4415)</f>
        <v>15201899</v>
      </c>
      <c r="K4415">
        <f>(data1!$J4415-J4414)/J4414</f>
        <v>0</v>
      </c>
    </row>
    <row r="4416" spans="1:11" x14ac:dyDescent="0.3">
      <c r="A4416" t="s">
        <v>22</v>
      </c>
      <c r="B4416" t="s">
        <v>23</v>
      </c>
      <c r="C4416" t="s">
        <v>13</v>
      </c>
      <c r="D4416" s="2">
        <v>44014.583333333343</v>
      </c>
      <c r="E4416">
        <v>557</v>
      </c>
      <c r="F4416">
        <v>210.57096602836691</v>
      </c>
      <c r="G4416">
        <v>3</v>
      </c>
      <c r="H4416">
        <v>4.4000000000000004</v>
      </c>
      <c r="I4416">
        <f>YEAR(data1!$D4416)</f>
        <v>2020</v>
      </c>
      <c r="J4416">
        <f>SUMIFS(data1!$E$2:$E$15001,data1!$I$2:$I$15001,data1!$I4416)</f>
        <v>15201899</v>
      </c>
      <c r="K4416">
        <f>(data1!$J4416-J4415)/J4415</f>
        <v>0</v>
      </c>
    </row>
    <row r="4417" spans="1:11" x14ac:dyDescent="0.3">
      <c r="A4417" t="s">
        <v>11</v>
      </c>
      <c r="B4417" t="s">
        <v>38</v>
      </c>
      <c r="C4417" t="s">
        <v>26</v>
      </c>
      <c r="D4417" s="2">
        <v>44014.625</v>
      </c>
      <c r="E4417">
        <v>4811</v>
      </c>
      <c r="F4417">
        <v>1865.112520938565</v>
      </c>
      <c r="G4417">
        <v>49</v>
      </c>
      <c r="H4417">
        <v>4</v>
      </c>
      <c r="I4417">
        <f>YEAR(data1!$D4417)</f>
        <v>2020</v>
      </c>
      <c r="J4417">
        <f>SUMIFS(data1!$E$2:$E$15001,data1!$I$2:$I$15001,data1!$I4417)</f>
        <v>15201899</v>
      </c>
      <c r="K4417">
        <f>(data1!$J4417-J4416)/J4416</f>
        <v>0</v>
      </c>
    </row>
    <row r="4418" spans="1:11" x14ac:dyDescent="0.3">
      <c r="A4418" t="s">
        <v>17</v>
      </c>
      <c r="B4418" t="s">
        <v>18</v>
      </c>
      <c r="C4418" t="s">
        <v>21</v>
      </c>
      <c r="D4418" s="2">
        <v>44014.666666666657</v>
      </c>
      <c r="E4418">
        <v>2008</v>
      </c>
      <c r="F4418">
        <v>728.65201746537377</v>
      </c>
      <c r="G4418">
        <v>21</v>
      </c>
      <c r="H4418">
        <v>3.2</v>
      </c>
      <c r="I4418">
        <f>YEAR(data1!$D4418)</f>
        <v>2020</v>
      </c>
      <c r="J4418">
        <f>SUMIFS(data1!$E$2:$E$15001,data1!$I$2:$I$15001,data1!$I4418)</f>
        <v>15201899</v>
      </c>
      <c r="K4418">
        <f>(data1!$J4418-J4417)/J4417</f>
        <v>0</v>
      </c>
    </row>
    <row r="4419" spans="1:11" x14ac:dyDescent="0.3">
      <c r="A4419" t="s">
        <v>11</v>
      </c>
      <c r="B4419" t="s">
        <v>12</v>
      </c>
      <c r="C4419" t="s">
        <v>26</v>
      </c>
      <c r="D4419" s="2">
        <v>44014.75</v>
      </c>
      <c r="E4419">
        <v>5241</v>
      </c>
      <c r="F4419">
        <v>1860.8802065818479</v>
      </c>
      <c r="G4419">
        <v>95</v>
      </c>
      <c r="H4419">
        <v>4.7</v>
      </c>
      <c r="I4419">
        <f>YEAR(data1!$D4419)</f>
        <v>2020</v>
      </c>
      <c r="J4419">
        <f>SUMIFS(data1!$E$2:$E$15001,data1!$I$2:$I$15001,data1!$I4419)</f>
        <v>15201899</v>
      </c>
      <c r="K4419">
        <f>(data1!$J4419-J4418)/J4418</f>
        <v>0</v>
      </c>
    </row>
    <row r="4420" spans="1:11" x14ac:dyDescent="0.3">
      <c r="A4420" t="s">
        <v>11</v>
      </c>
      <c r="B4420" t="s">
        <v>41</v>
      </c>
      <c r="C4420" t="s">
        <v>21</v>
      </c>
      <c r="D4420" s="2">
        <v>44014.833333333343</v>
      </c>
      <c r="E4420">
        <v>4015</v>
      </c>
      <c r="F4420">
        <v>930.80198921503859</v>
      </c>
      <c r="G4420">
        <v>53</v>
      </c>
      <c r="H4420">
        <v>4.0999999999999996</v>
      </c>
      <c r="I4420">
        <f>YEAR(data1!$D4420)</f>
        <v>2020</v>
      </c>
      <c r="J4420">
        <f>SUMIFS(data1!$E$2:$E$15001,data1!$I$2:$I$15001,data1!$I4420)</f>
        <v>15201899</v>
      </c>
      <c r="K4420">
        <f>(data1!$J4420-J4419)/J4419</f>
        <v>0</v>
      </c>
    </row>
    <row r="4421" spans="1:11" x14ac:dyDescent="0.3">
      <c r="A4421" t="s">
        <v>17</v>
      </c>
      <c r="B4421" t="s">
        <v>29</v>
      </c>
      <c r="C4421" t="s">
        <v>19</v>
      </c>
      <c r="D4421" s="2">
        <v>44014.916666666657</v>
      </c>
      <c r="E4421">
        <v>5032</v>
      </c>
      <c r="F4421">
        <v>1685.463150949384</v>
      </c>
      <c r="G4421">
        <v>48</v>
      </c>
      <c r="H4421">
        <v>4.5999999999999996</v>
      </c>
      <c r="I4421">
        <f>YEAR(data1!$D4421)</f>
        <v>2020</v>
      </c>
      <c r="J4421">
        <f>SUMIFS(data1!$E$2:$E$15001,data1!$I$2:$I$15001,data1!$I4421)</f>
        <v>15201899</v>
      </c>
      <c r="K4421">
        <f>(data1!$J4421-J4420)/J4420</f>
        <v>0</v>
      </c>
    </row>
    <row r="4422" spans="1:11" x14ac:dyDescent="0.3">
      <c r="A4422" t="s">
        <v>11</v>
      </c>
      <c r="B4422" t="s">
        <v>35</v>
      </c>
      <c r="C4422" t="s">
        <v>21</v>
      </c>
      <c r="D4422" s="2">
        <v>44015.083333333343</v>
      </c>
      <c r="E4422">
        <v>5955</v>
      </c>
      <c r="F4422">
        <v>1553.2380447422729</v>
      </c>
      <c r="G4422">
        <v>44</v>
      </c>
      <c r="H4422">
        <v>3.3</v>
      </c>
      <c r="I4422">
        <f>YEAR(data1!$D4422)</f>
        <v>2020</v>
      </c>
      <c r="J4422">
        <f>SUMIFS(data1!$E$2:$E$15001,data1!$I$2:$I$15001,data1!$I4422)</f>
        <v>15201899</v>
      </c>
      <c r="K4422">
        <f>(data1!$J4422-J4421)/J4421</f>
        <v>0</v>
      </c>
    </row>
    <row r="4423" spans="1:11" x14ac:dyDescent="0.3">
      <c r="A4423" t="s">
        <v>15</v>
      </c>
      <c r="B4423" t="s">
        <v>40</v>
      </c>
      <c r="C4423" t="s">
        <v>26</v>
      </c>
      <c r="D4423" s="2">
        <v>44015.416666666657</v>
      </c>
      <c r="E4423">
        <v>4668</v>
      </c>
      <c r="F4423">
        <v>984.98891646490824</v>
      </c>
      <c r="G4423">
        <v>54</v>
      </c>
      <c r="H4423">
        <v>3.8</v>
      </c>
      <c r="I4423">
        <f>YEAR(data1!$D4423)</f>
        <v>2020</v>
      </c>
      <c r="J4423">
        <f>SUMIFS(data1!$E$2:$E$15001,data1!$I$2:$I$15001,data1!$I4423)</f>
        <v>15201899</v>
      </c>
      <c r="K4423">
        <f>(data1!$J4423-J4422)/J4422</f>
        <v>0</v>
      </c>
    </row>
    <row r="4424" spans="1:11" x14ac:dyDescent="0.3">
      <c r="A4424" t="s">
        <v>17</v>
      </c>
      <c r="B4424" t="s">
        <v>18</v>
      </c>
      <c r="C4424" t="s">
        <v>13</v>
      </c>
      <c r="D4424" s="2">
        <v>44015.583333333343</v>
      </c>
      <c r="E4424">
        <v>4005</v>
      </c>
      <c r="F4424">
        <v>922.15996749134092</v>
      </c>
      <c r="G4424">
        <v>41</v>
      </c>
      <c r="H4424">
        <v>3.2</v>
      </c>
      <c r="I4424">
        <f>YEAR(data1!$D4424)</f>
        <v>2020</v>
      </c>
      <c r="J4424">
        <f>SUMIFS(data1!$E$2:$E$15001,data1!$I$2:$I$15001,data1!$I4424)</f>
        <v>15201899</v>
      </c>
      <c r="K4424">
        <f>(data1!$J4424-J4423)/J4423</f>
        <v>0</v>
      </c>
    </row>
    <row r="4425" spans="1:11" x14ac:dyDescent="0.3">
      <c r="A4425" t="s">
        <v>22</v>
      </c>
      <c r="B4425" t="s">
        <v>33</v>
      </c>
      <c r="C4425" t="s">
        <v>21</v>
      </c>
      <c r="D4425" s="2">
        <v>44015.708333333343</v>
      </c>
      <c r="E4425">
        <v>4385</v>
      </c>
      <c r="F4425">
        <v>1082.169047798461</v>
      </c>
      <c r="G4425">
        <v>29</v>
      </c>
      <c r="H4425">
        <v>3.5</v>
      </c>
      <c r="I4425">
        <f>YEAR(data1!$D4425)</f>
        <v>2020</v>
      </c>
      <c r="J4425">
        <f>SUMIFS(data1!$E$2:$E$15001,data1!$I$2:$I$15001,data1!$I4425)</f>
        <v>15201899</v>
      </c>
      <c r="K4425">
        <f>(data1!$J4425-J4424)/J4424</f>
        <v>0</v>
      </c>
    </row>
    <row r="4426" spans="1:11" x14ac:dyDescent="0.3">
      <c r="A4426" t="s">
        <v>24</v>
      </c>
      <c r="B4426" t="s">
        <v>25</v>
      </c>
      <c r="C4426" t="s">
        <v>19</v>
      </c>
      <c r="D4426" s="2">
        <v>44015.75</v>
      </c>
      <c r="E4426">
        <v>6313</v>
      </c>
      <c r="F4426">
        <v>1271.6254259664729</v>
      </c>
      <c r="G4426">
        <v>51</v>
      </c>
      <c r="H4426">
        <v>4</v>
      </c>
      <c r="I4426">
        <f>YEAR(data1!$D4426)</f>
        <v>2020</v>
      </c>
      <c r="J4426">
        <f>SUMIFS(data1!$E$2:$E$15001,data1!$I$2:$I$15001,data1!$I4426)</f>
        <v>15201899</v>
      </c>
      <c r="K4426">
        <f>(data1!$J4426-J4425)/J4425</f>
        <v>0</v>
      </c>
    </row>
    <row r="4427" spans="1:11" x14ac:dyDescent="0.3">
      <c r="A4427" t="s">
        <v>17</v>
      </c>
      <c r="B4427" t="s">
        <v>18</v>
      </c>
      <c r="C4427" t="s">
        <v>13</v>
      </c>
      <c r="D4427" s="2">
        <v>44016</v>
      </c>
      <c r="E4427">
        <v>6709</v>
      </c>
      <c r="F4427">
        <v>2189.8040950589411</v>
      </c>
      <c r="G4427">
        <v>60</v>
      </c>
      <c r="H4427">
        <v>4.5999999999999996</v>
      </c>
      <c r="I4427">
        <f>YEAR(data1!$D4427)</f>
        <v>2020</v>
      </c>
      <c r="J4427">
        <f>SUMIFS(data1!$E$2:$E$15001,data1!$I$2:$I$15001,data1!$I4427)</f>
        <v>15201899</v>
      </c>
      <c r="K4427">
        <f>(data1!$J4427-J4426)/J4426</f>
        <v>0</v>
      </c>
    </row>
    <row r="4428" spans="1:11" x14ac:dyDescent="0.3">
      <c r="A4428" t="s">
        <v>15</v>
      </c>
      <c r="B4428" t="s">
        <v>20</v>
      </c>
      <c r="C4428" t="s">
        <v>26</v>
      </c>
      <c r="D4428" s="2">
        <v>44016.125</v>
      </c>
      <c r="E4428">
        <v>4823</v>
      </c>
      <c r="F4428">
        <v>1528.206435419519</v>
      </c>
      <c r="G4428">
        <v>84</v>
      </c>
      <c r="H4428">
        <v>3.2</v>
      </c>
      <c r="I4428">
        <f>YEAR(data1!$D4428)</f>
        <v>2020</v>
      </c>
      <c r="J4428">
        <f>SUMIFS(data1!$E$2:$E$15001,data1!$I$2:$I$15001,data1!$I4428)</f>
        <v>15201899</v>
      </c>
      <c r="K4428">
        <f>(data1!$J4428-J4427)/J4427</f>
        <v>0</v>
      </c>
    </row>
    <row r="4429" spans="1:11" x14ac:dyDescent="0.3">
      <c r="A4429" t="s">
        <v>15</v>
      </c>
      <c r="B4429" t="s">
        <v>32</v>
      </c>
      <c r="C4429" t="s">
        <v>13</v>
      </c>
      <c r="D4429" s="2">
        <v>44016.166666666657</v>
      </c>
      <c r="E4429">
        <v>4759</v>
      </c>
      <c r="F4429">
        <v>1491.054914716477</v>
      </c>
      <c r="G4429">
        <v>75</v>
      </c>
      <c r="H4429">
        <v>4</v>
      </c>
      <c r="I4429">
        <f>YEAR(data1!$D4429)</f>
        <v>2020</v>
      </c>
      <c r="J4429">
        <f>SUMIFS(data1!$E$2:$E$15001,data1!$I$2:$I$15001,data1!$I4429)</f>
        <v>15201899</v>
      </c>
      <c r="K4429">
        <f>(data1!$J4429-J4428)/J4428</f>
        <v>0</v>
      </c>
    </row>
    <row r="4430" spans="1:11" x14ac:dyDescent="0.3">
      <c r="A4430" t="s">
        <v>15</v>
      </c>
      <c r="B4430" t="s">
        <v>30</v>
      </c>
      <c r="C4430" t="s">
        <v>13</v>
      </c>
      <c r="D4430" s="2">
        <v>44016.166666666657</v>
      </c>
      <c r="E4430">
        <v>4384</v>
      </c>
      <c r="F4430">
        <v>1062.9238379946271</v>
      </c>
      <c r="G4430">
        <v>59</v>
      </c>
      <c r="H4430">
        <v>4.7</v>
      </c>
      <c r="I4430">
        <f>YEAR(data1!$D4430)</f>
        <v>2020</v>
      </c>
      <c r="J4430">
        <f>SUMIFS(data1!$E$2:$E$15001,data1!$I$2:$I$15001,data1!$I4430)</f>
        <v>15201899</v>
      </c>
      <c r="K4430">
        <f>(data1!$J4430-J4429)/J4429</f>
        <v>0</v>
      </c>
    </row>
    <row r="4431" spans="1:11" x14ac:dyDescent="0.3">
      <c r="A4431" t="s">
        <v>15</v>
      </c>
      <c r="B4431" t="s">
        <v>40</v>
      </c>
      <c r="C4431" t="s">
        <v>21</v>
      </c>
      <c r="D4431" s="2">
        <v>44016.25</v>
      </c>
      <c r="E4431">
        <v>3884</v>
      </c>
      <c r="F4431">
        <v>898.4530688960034</v>
      </c>
      <c r="G4431">
        <v>61</v>
      </c>
      <c r="H4431">
        <v>4.5</v>
      </c>
      <c r="I4431">
        <f>YEAR(data1!$D4431)</f>
        <v>2020</v>
      </c>
      <c r="J4431">
        <f>SUMIFS(data1!$E$2:$E$15001,data1!$I$2:$I$15001,data1!$I4431)</f>
        <v>15201899</v>
      </c>
      <c r="K4431">
        <f>(data1!$J4431-J4430)/J4430</f>
        <v>0</v>
      </c>
    </row>
    <row r="4432" spans="1:11" x14ac:dyDescent="0.3">
      <c r="A4432" t="s">
        <v>22</v>
      </c>
      <c r="B4432" t="s">
        <v>23</v>
      </c>
      <c r="C4432" t="s">
        <v>13</v>
      </c>
      <c r="D4432" s="2">
        <v>44016.333333333343</v>
      </c>
      <c r="E4432">
        <v>4488</v>
      </c>
      <c r="F4432">
        <v>936.33137576049739</v>
      </c>
      <c r="G4432">
        <v>32</v>
      </c>
      <c r="H4432">
        <v>3.3</v>
      </c>
      <c r="I4432">
        <f>YEAR(data1!$D4432)</f>
        <v>2020</v>
      </c>
      <c r="J4432">
        <f>SUMIFS(data1!$E$2:$E$15001,data1!$I$2:$I$15001,data1!$I4432)</f>
        <v>15201899</v>
      </c>
      <c r="K4432">
        <f>(data1!$J4432-J4431)/J4431</f>
        <v>0</v>
      </c>
    </row>
    <row r="4433" spans="1:11" x14ac:dyDescent="0.3">
      <c r="A4433" t="s">
        <v>15</v>
      </c>
      <c r="B4433" t="s">
        <v>16</v>
      </c>
      <c r="C4433" t="s">
        <v>21</v>
      </c>
      <c r="D4433" s="2">
        <v>44016.333333333343</v>
      </c>
      <c r="E4433">
        <v>7885</v>
      </c>
      <c r="F4433">
        <v>2237.2029093628212</v>
      </c>
      <c r="G4433">
        <v>67</v>
      </c>
      <c r="H4433">
        <v>4.2</v>
      </c>
      <c r="I4433">
        <f>YEAR(data1!$D4433)</f>
        <v>2020</v>
      </c>
      <c r="J4433">
        <f>SUMIFS(data1!$E$2:$E$15001,data1!$I$2:$I$15001,data1!$I4433)</f>
        <v>15201899</v>
      </c>
      <c r="K4433">
        <f>(data1!$J4433-J4432)/J4432</f>
        <v>0</v>
      </c>
    </row>
    <row r="4434" spans="1:11" x14ac:dyDescent="0.3">
      <c r="A4434" t="s">
        <v>15</v>
      </c>
      <c r="B4434" t="s">
        <v>32</v>
      </c>
      <c r="C4434" t="s">
        <v>26</v>
      </c>
      <c r="D4434" s="2">
        <v>44016.416666666657</v>
      </c>
      <c r="E4434">
        <v>8586</v>
      </c>
      <c r="F4434">
        <v>2232.1285301051362</v>
      </c>
      <c r="G4434">
        <v>66</v>
      </c>
      <c r="H4434">
        <v>4.8</v>
      </c>
      <c r="I4434">
        <f>YEAR(data1!$D4434)</f>
        <v>2020</v>
      </c>
      <c r="J4434">
        <f>SUMIFS(data1!$E$2:$E$15001,data1!$I$2:$I$15001,data1!$I4434)</f>
        <v>15201899</v>
      </c>
      <c r="K4434">
        <f>(data1!$J4434-J4433)/J4433</f>
        <v>0</v>
      </c>
    </row>
    <row r="4435" spans="1:11" x14ac:dyDescent="0.3">
      <c r="A4435" t="s">
        <v>24</v>
      </c>
      <c r="B4435" t="s">
        <v>28</v>
      </c>
      <c r="C4435" t="s">
        <v>13</v>
      </c>
      <c r="D4435" s="2">
        <v>44016.5</v>
      </c>
      <c r="E4435">
        <v>4259</v>
      </c>
      <c r="F4435">
        <v>1576.5190800841769</v>
      </c>
      <c r="G4435">
        <v>30</v>
      </c>
      <c r="H4435">
        <v>4.4000000000000004</v>
      </c>
      <c r="I4435">
        <f>YEAR(data1!$D4435)</f>
        <v>2020</v>
      </c>
      <c r="J4435">
        <f>SUMIFS(data1!$E$2:$E$15001,data1!$I$2:$I$15001,data1!$I4435)</f>
        <v>15201899</v>
      </c>
      <c r="K4435">
        <f>(data1!$J4435-J4434)/J4434</f>
        <v>0</v>
      </c>
    </row>
    <row r="4436" spans="1:11" x14ac:dyDescent="0.3">
      <c r="A4436" t="s">
        <v>24</v>
      </c>
      <c r="B4436" t="s">
        <v>27</v>
      </c>
      <c r="C4436" t="s">
        <v>13</v>
      </c>
      <c r="D4436" s="2">
        <v>44016.833333333343</v>
      </c>
      <c r="E4436">
        <v>3064</v>
      </c>
      <c r="F4436">
        <v>891.04174027829504</v>
      </c>
      <c r="G4436">
        <v>28</v>
      </c>
      <c r="H4436">
        <v>3.4</v>
      </c>
      <c r="I4436">
        <f>YEAR(data1!$D4436)</f>
        <v>2020</v>
      </c>
      <c r="J4436">
        <f>SUMIFS(data1!$E$2:$E$15001,data1!$I$2:$I$15001,data1!$I4436)</f>
        <v>15201899</v>
      </c>
      <c r="K4436">
        <f>(data1!$J4436-J4435)/J4435</f>
        <v>0</v>
      </c>
    </row>
    <row r="4437" spans="1:11" x14ac:dyDescent="0.3">
      <c r="A4437" t="s">
        <v>11</v>
      </c>
      <c r="B4437" t="s">
        <v>39</v>
      </c>
      <c r="C4437" t="s">
        <v>26</v>
      </c>
      <c r="D4437" s="2">
        <v>44016.875</v>
      </c>
      <c r="E4437">
        <v>4182</v>
      </c>
      <c r="F4437">
        <v>838.37050645198565</v>
      </c>
      <c r="G4437">
        <v>29</v>
      </c>
      <c r="H4437">
        <v>3.6</v>
      </c>
      <c r="I4437">
        <f>YEAR(data1!$D4437)</f>
        <v>2020</v>
      </c>
      <c r="J4437">
        <f>SUMIFS(data1!$E$2:$E$15001,data1!$I$2:$I$15001,data1!$I4437)</f>
        <v>15201899</v>
      </c>
      <c r="K4437">
        <f>(data1!$J4437-J4436)/J4436</f>
        <v>0</v>
      </c>
    </row>
    <row r="4438" spans="1:11" x14ac:dyDescent="0.3">
      <c r="A4438" t="s">
        <v>11</v>
      </c>
      <c r="B4438" t="s">
        <v>39</v>
      </c>
      <c r="C4438" t="s">
        <v>13</v>
      </c>
      <c r="D4438" s="2">
        <v>44016.875</v>
      </c>
      <c r="E4438">
        <v>3184</v>
      </c>
      <c r="F4438">
        <v>775.9873163255719</v>
      </c>
      <c r="G4438">
        <v>22</v>
      </c>
      <c r="H4438">
        <v>4.7</v>
      </c>
      <c r="I4438">
        <f>YEAR(data1!$D4438)</f>
        <v>2020</v>
      </c>
      <c r="J4438">
        <f>SUMIFS(data1!$E$2:$E$15001,data1!$I$2:$I$15001,data1!$I4438)</f>
        <v>15201899</v>
      </c>
      <c r="K4438">
        <f>(data1!$J4438-J4437)/J4437</f>
        <v>0</v>
      </c>
    </row>
    <row r="4439" spans="1:11" x14ac:dyDescent="0.3">
      <c r="A4439" t="s">
        <v>24</v>
      </c>
      <c r="B4439" t="s">
        <v>36</v>
      </c>
      <c r="C4439" t="s">
        <v>19</v>
      </c>
      <c r="D4439" s="2">
        <v>44016.916666666657</v>
      </c>
      <c r="E4439">
        <v>3878</v>
      </c>
      <c r="F4439">
        <v>1064.1996093454611</v>
      </c>
      <c r="G4439">
        <v>51</v>
      </c>
      <c r="H4439">
        <v>4.9000000000000004</v>
      </c>
      <c r="I4439">
        <f>YEAR(data1!$D4439)</f>
        <v>2020</v>
      </c>
      <c r="J4439">
        <f>SUMIFS(data1!$E$2:$E$15001,data1!$I$2:$I$15001,data1!$I4439)</f>
        <v>15201899</v>
      </c>
      <c r="K4439">
        <f>(data1!$J4439-J4438)/J4438</f>
        <v>0</v>
      </c>
    </row>
    <row r="4440" spans="1:11" x14ac:dyDescent="0.3">
      <c r="A4440" t="s">
        <v>15</v>
      </c>
      <c r="B4440" t="s">
        <v>16</v>
      </c>
      <c r="C4440" t="s">
        <v>21</v>
      </c>
      <c r="D4440" s="2">
        <v>44016.958333333343</v>
      </c>
      <c r="E4440">
        <v>8711</v>
      </c>
      <c r="F4440">
        <v>2790.963622395434</v>
      </c>
      <c r="G4440">
        <v>140</v>
      </c>
      <c r="H4440">
        <v>4.3</v>
      </c>
      <c r="I4440">
        <f>YEAR(data1!$D4440)</f>
        <v>2020</v>
      </c>
      <c r="J4440">
        <f>SUMIFS(data1!$E$2:$E$15001,data1!$I$2:$I$15001,data1!$I4440)</f>
        <v>15201899</v>
      </c>
      <c r="K4440">
        <f>(data1!$J4440-J4439)/J4439</f>
        <v>0</v>
      </c>
    </row>
    <row r="4441" spans="1:11" x14ac:dyDescent="0.3">
      <c r="A4441" t="s">
        <v>17</v>
      </c>
      <c r="B4441" t="s">
        <v>18</v>
      </c>
      <c r="C4441" t="s">
        <v>21</v>
      </c>
      <c r="D4441" s="2">
        <v>44016.958333333343</v>
      </c>
      <c r="E4441">
        <v>3561</v>
      </c>
      <c r="F4441">
        <v>860.9803478027153</v>
      </c>
      <c r="G4441">
        <v>34</v>
      </c>
      <c r="H4441">
        <v>3.3</v>
      </c>
      <c r="I4441">
        <f>YEAR(data1!$D4441)</f>
        <v>2020</v>
      </c>
      <c r="J4441">
        <f>SUMIFS(data1!$E$2:$E$15001,data1!$I$2:$I$15001,data1!$I4441)</f>
        <v>15201899</v>
      </c>
      <c r="K4441">
        <f>(data1!$J4441-J4440)/J4440</f>
        <v>0</v>
      </c>
    </row>
    <row r="4442" spans="1:11" x14ac:dyDescent="0.3">
      <c r="A4442" t="s">
        <v>22</v>
      </c>
      <c r="B4442" t="s">
        <v>33</v>
      </c>
      <c r="C4442" t="s">
        <v>26</v>
      </c>
      <c r="D4442" s="2">
        <v>44017</v>
      </c>
      <c r="E4442">
        <v>4540</v>
      </c>
      <c r="F4442">
        <v>1567.206937199313</v>
      </c>
      <c r="G4442">
        <v>32</v>
      </c>
      <c r="H4442">
        <v>4.4000000000000004</v>
      </c>
      <c r="I4442">
        <f>YEAR(data1!$D4442)</f>
        <v>2020</v>
      </c>
      <c r="J4442">
        <f>SUMIFS(data1!$E$2:$E$15001,data1!$I$2:$I$15001,data1!$I4442)</f>
        <v>15201899</v>
      </c>
      <c r="K4442">
        <f>(data1!$J4442-J4441)/J4441</f>
        <v>0</v>
      </c>
    </row>
    <row r="4443" spans="1:11" x14ac:dyDescent="0.3">
      <c r="A4443" t="s">
        <v>11</v>
      </c>
      <c r="B4443" t="s">
        <v>39</v>
      </c>
      <c r="C4443" t="s">
        <v>21</v>
      </c>
      <c r="D4443" s="2">
        <v>44017.041666666657</v>
      </c>
      <c r="E4443">
        <v>4976</v>
      </c>
      <c r="F4443">
        <v>1552.7497891929429</v>
      </c>
      <c r="G4443">
        <v>58</v>
      </c>
      <c r="H4443">
        <v>4.8</v>
      </c>
      <c r="I4443">
        <f>YEAR(data1!$D4443)</f>
        <v>2020</v>
      </c>
      <c r="J4443">
        <f>SUMIFS(data1!$E$2:$E$15001,data1!$I$2:$I$15001,data1!$I4443)</f>
        <v>15201899</v>
      </c>
      <c r="K4443">
        <f>(data1!$J4443-J4442)/J4442</f>
        <v>0</v>
      </c>
    </row>
    <row r="4444" spans="1:11" x14ac:dyDescent="0.3">
      <c r="A4444" t="s">
        <v>22</v>
      </c>
      <c r="B4444" t="s">
        <v>23</v>
      </c>
      <c r="C4444" t="s">
        <v>13</v>
      </c>
      <c r="D4444" s="2">
        <v>44017.083333333343</v>
      </c>
      <c r="E4444">
        <v>6404</v>
      </c>
      <c r="F4444">
        <v>2323.8701218654742</v>
      </c>
      <c r="G4444">
        <v>46</v>
      </c>
      <c r="H4444">
        <v>4.5</v>
      </c>
      <c r="I4444">
        <f>YEAR(data1!$D4444)</f>
        <v>2020</v>
      </c>
      <c r="J4444">
        <f>SUMIFS(data1!$E$2:$E$15001,data1!$I$2:$I$15001,data1!$I4444)</f>
        <v>15201899</v>
      </c>
      <c r="K4444">
        <f>(data1!$J4444-J4443)/J4443</f>
        <v>0</v>
      </c>
    </row>
    <row r="4445" spans="1:11" x14ac:dyDescent="0.3">
      <c r="A4445" t="s">
        <v>11</v>
      </c>
      <c r="B4445" t="s">
        <v>38</v>
      </c>
      <c r="C4445" t="s">
        <v>19</v>
      </c>
      <c r="D4445" s="2">
        <v>44017.083333333343</v>
      </c>
      <c r="E4445">
        <v>9174</v>
      </c>
      <c r="F4445">
        <v>3378.4716035564679</v>
      </c>
      <c r="G4445">
        <v>109</v>
      </c>
      <c r="H4445">
        <v>4.0999999999999996</v>
      </c>
      <c r="I4445">
        <f>YEAR(data1!$D4445)</f>
        <v>2020</v>
      </c>
      <c r="J4445">
        <f>SUMIFS(data1!$E$2:$E$15001,data1!$I$2:$I$15001,data1!$I4445)</f>
        <v>15201899</v>
      </c>
      <c r="K4445">
        <f>(data1!$J4445-J4444)/J4444</f>
        <v>0</v>
      </c>
    </row>
    <row r="4446" spans="1:11" x14ac:dyDescent="0.3">
      <c r="A4446" t="s">
        <v>22</v>
      </c>
      <c r="B4446" t="s">
        <v>33</v>
      </c>
      <c r="C4446" t="s">
        <v>13</v>
      </c>
      <c r="D4446" s="2">
        <v>44017.416666666657</v>
      </c>
      <c r="E4446">
        <v>5159</v>
      </c>
      <c r="F4446">
        <v>1213.8251645192479</v>
      </c>
      <c r="G4446">
        <v>46</v>
      </c>
      <c r="H4446">
        <v>3.8</v>
      </c>
      <c r="I4446">
        <f>YEAR(data1!$D4446)</f>
        <v>2020</v>
      </c>
      <c r="J4446">
        <f>SUMIFS(data1!$E$2:$E$15001,data1!$I$2:$I$15001,data1!$I4446)</f>
        <v>15201899</v>
      </c>
      <c r="K4446">
        <f>(data1!$J4446-J4445)/J4445</f>
        <v>0</v>
      </c>
    </row>
    <row r="4447" spans="1:11" x14ac:dyDescent="0.3">
      <c r="A4447" t="s">
        <v>22</v>
      </c>
      <c r="B4447" t="s">
        <v>16</v>
      </c>
      <c r="C4447" t="s">
        <v>13</v>
      </c>
      <c r="D4447" s="2">
        <v>44017.5</v>
      </c>
      <c r="E4447">
        <v>3076</v>
      </c>
      <c r="F4447">
        <v>936.89347522249761</v>
      </c>
      <c r="G4447">
        <v>47</v>
      </c>
      <c r="H4447">
        <v>3</v>
      </c>
      <c r="I4447">
        <f>YEAR(data1!$D4447)</f>
        <v>2020</v>
      </c>
      <c r="J4447">
        <f>SUMIFS(data1!$E$2:$E$15001,data1!$I$2:$I$15001,data1!$I4447)</f>
        <v>15201899</v>
      </c>
      <c r="K4447">
        <f>(data1!$J4447-J4446)/J4446</f>
        <v>0</v>
      </c>
    </row>
    <row r="4448" spans="1:11" x14ac:dyDescent="0.3">
      <c r="A4448" t="s">
        <v>11</v>
      </c>
      <c r="B4448" t="s">
        <v>12</v>
      </c>
      <c r="C4448" t="s">
        <v>26</v>
      </c>
      <c r="D4448" s="2">
        <v>44017.583333333343</v>
      </c>
      <c r="E4448">
        <v>4573</v>
      </c>
      <c r="F4448">
        <v>1047.072529724936</v>
      </c>
      <c r="G4448">
        <v>34</v>
      </c>
      <c r="H4448">
        <v>4.8</v>
      </c>
      <c r="I4448">
        <f>YEAR(data1!$D4448)</f>
        <v>2020</v>
      </c>
      <c r="J4448">
        <f>SUMIFS(data1!$E$2:$E$15001,data1!$I$2:$I$15001,data1!$I4448)</f>
        <v>15201899</v>
      </c>
      <c r="K4448">
        <f>(data1!$J4448-J4447)/J4447</f>
        <v>0</v>
      </c>
    </row>
    <row r="4449" spans="1:11" x14ac:dyDescent="0.3">
      <c r="A4449" t="s">
        <v>22</v>
      </c>
      <c r="B4449" t="s">
        <v>16</v>
      </c>
      <c r="C4449" t="s">
        <v>26</v>
      </c>
      <c r="D4449" s="2">
        <v>44017.625</v>
      </c>
      <c r="E4449">
        <v>4212</v>
      </c>
      <c r="F4449">
        <v>856.65605147307394</v>
      </c>
      <c r="G4449">
        <v>38</v>
      </c>
      <c r="H4449">
        <v>3.1</v>
      </c>
      <c r="I4449">
        <f>YEAR(data1!$D4449)</f>
        <v>2020</v>
      </c>
      <c r="J4449">
        <f>SUMIFS(data1!$E$2:$E$15001,data1!$I$2:$I$15001,data1!$I4449)</f>
        <v>15201899</v>
      </c>
      <c r="K4449">
        <f>(data1!$J4449-J4448)/J4448</f>
        <v>0</v>
      </c>
    </row>
    <row r="4450" spans="1:11" x14ac:dyDescent="0.3">
      <c r="A4450" t="s">
        <v>15</v>
      </c>
      <c r="B4450" t="s">
        <v>30</v>
      </c>
      <c r="C4450" t="s">
        <v>21</v>
      </c>
      <c r="D4450" s="2">
        <v>44017.708333333343</v>
      </c>
      <c r="E4450">
        <v>5586</v>
      </c>
      <c r="F4450">
        <v>1535.0320859979929</v>
      </c>
      <c r="G4450">
        <v>108</v>
      </c>
      <c r="H4450">
        <v>3.3</v>
      </c>
      <c r="I4450">
        <f>YEAR(data1!$D4450)</f>
        <v>2020</v>
      </c>
      <c r="J4450">
        <f>SUMIFS(data1!$E$2:$E$15001,data1!$I$2:$I$15001,data1!$I4450)</f>
        <v>15201899</v>
      </c>
      <c r="K4450">
        <f>(data1!$J4450-J4449)/J4449</f>
        <v>0</v>
      </c>
    </row>
    <row r="4451" spans="1:11" x14ac:dyDescent="0.3">
      <c r="A4451" t="s">
        <v>17</v>
      </c>
      <c r="B4451" t="s">
        <v>34</v>
      </c>
      <c r="C4451" t="s">
        <v>13</v>
      </c>
      <c r="D4451" s="2">
        <v>44017.708333333343</v>
      </c>
      <c r="E4451">
        <v>5212</v>
      </c>
      <c r="F4451">
        <v>1918.3848300718339</v>
      </c>
      <c r="G4451">
        <v>45</v>
      </c>
      <c r="H4451">
        <v>4</v>
      </c>
      <c r="I4451">
        <f>YEAR(data1!$D4451)</f>
        <v>2020</v>
      </c>
      <c r="J4451">
        <f>SUMIFS(data1!$E$2:$E$15001,data1!$I$2:$I$15001,data1!$I4451)</f>
        <v>15201899</v>
      </c>
      <c r="K4451">
        <f>(data1!$J4451-J4450)/J4450</f>
        <v>0</v>
      </c>
    </row>
    <row r="4452" spans="1:11" x14ac:dyDescent="0.3">
      <c r="A4452" t="s">
        <v>11</v>
      </c>
      <c r="B4452" t="s">
        <v>38</v>
      </c>
      <c r="C4452" t="s">
        <v>21</v>
      </c>
      <c r="D4452" s="2">
        <v>44018.208333333343</v>
      </c>
      <c r="E4452">
        <v>4865</v>
      </c>
      <c r="F4452">
        <v>1238.3918208464149</v>
      </c>
      <c r="G4452">
        <v>37</v>
      </c>
      <c r="H4452">
        <v>3.1</v>
      </c>
      <c r="I4452">
        <f>YEAR(data1!$D4452)</f>
        <v>2020</v>
      </c>
      <c r="J4452">
        <f>SUMIFS(data1!$E$2:$E$15001,data1!$I$2:$I$15001,data1!$I4452)</f>
        <v>15201899</v>
      </c>
      <c r="K4452">
        <f>(data1!$J4452-J4451)/J4451</f>
        <v>0</v>
      </c>
    </row>
    <row r="4453" spans="1:11" x14ac:dyDescent="0.3">
      <c r="A4453" t="s">
        <v>17</v>
      </c>
      <c r="B4453" t="s">
        <v>37</v>
      </c>
      <c r="C4453" t="s">
        <v>26</v>
      </c>
      <c r="D4453" s="2">
        <v>44018.208333333343</v>
      </c>
      <c r="E4453">
        <v>2464</v>
      </c>
      <c r="F4453">
        <v>876.32794613800263</v>
      </c>
      <c r="G4453">
        <v>30</v>
      </c>
      <c r="H4453">
        <v>4.3</v>
      </c>
      <c r="I4453">
        <f>YEAR(data1!$D4453)</f>
        <v>2020</v>
      </c>
      <c r="J4453">
        <f>SUMIFS(data1!$E$2:$E$15001,data1!$I$2:$I$15001,data1!$I4453)</f>
        <v>15201899</v>
      </c>
      <c r="K4453">
        <f>(data1!$J4453-J4452)/J4452</f>
        <v>0</v>
      </c>
    </row>
    <row r="4454" spans="1:11" x14ac:dyDescent="0.3">
      <c r="A4454" t="s">
        <v>17</v>
      </c>
      <c r="B4454" t="s">
        <v>18</v>
      </c>
      <c r="C4454" t="s">
        <v>13</v>
      </c>
      <c r="D4454" s="2">
        <v>44018.291666666657</v>
      </c>
      <c r="E4454">
        <v>5136</v>
      </c>
      <c r="F4454">
        <v>1868.9410541608549</v>
      </c>
      <c r="G4454">
        <v>48</v>
      </c>
      <c r="H4454">
        <v>4.7</v>
      </c>
      <c r="I4454">
        <f>YEAR(data1!$D4454)</f>
        <v>2020</v>
      </c>
      <c r="J4454">
        <f>SUMIFS(data1!$E$2:$E$15001,data1!$I$2:$I$15001,data1!$I4454)</f>
        <v>15201899</v>
      </c>
      <c r="K4454">
        <f>(data1!$J4454-J4453)/J4453</f>
        <v>0</v>
      </c>
    </row>
    <row r="4455" spans="1:11" x14ac:dyDescent="0.3">
      <c r="A4455" t="s">
        <v>15</v>
      </c>
      <c r="B4455" t="s">
        <v>32</v>
      </c>
      <c r="C4455" t="s">
        <v>13</v>
      </c>
      <c r="D4455" s="2">
        <v>44018.333333333343</v>
      </c>
      <c r="E4455">
        <v>7559</v>
      </c>
      <c r="F4455">
        <v>1707.7786731575709</v>
      </c>
      <c r="G4455">
        <v>106</v>
      </c>
      <c r="H4455">
        <v>3.4</v>
      </c>
      <c r="I4455">
        <f>YEAR(data1!$D4455)</f>
        <v>2020</v>
      </c>
      <c r="J4455">
        <f>SUMIFS(data1!$E$2:$E$15001,data1!$I$2:$I$15001,data1!$I4455)</f>
        <v>15201899</v>
      </c>
      <c r="K4455">
        <f>(data1!$J4455-J4454)/J4454</f>
        <v>0</v>
      </c>
    </row>
    <row r="4456" spans="1:11" x14ac:dyDescent="0.3">
      <c r="A4456" t="s">
        <v>24</v>
      </c>
      <c r="B4456" t="s">
        <v>25</v>
      </c>
      <c r="C4456" t="s">
        <v>13</v>
      </c>
      <c r="D4456" s="2">
        <v>44018.333333333343</v>
      </c>
      <c r="E4456">
        <v>3329</v>
      </c>
      <c r="F4456">
        <v>943.00979956848471</v>
      </c>
      <c r="G4456">
        <v>26</v>
      </c>
      <c r="H4456">
        <v>4.0999999999999996</v>
      </c>
      <c r="I4456">
        <f>YEAR(data1!$D4456)</f>
        <v>2020</v>
      </c>
      <c r="J4456">
        <f>SUMIFS(data1!$E$2:$E$15001,data1!$I$2:$I$15001,data1!$I4456)</f>
        <v>15201899</v>
      </c>
      <c r="K4456">
        <f>(data1!$J4456-J4455)/J4455</f>
        <v>0</v>
      </c>
    </row>
    <row r="4457" spans="1:11" x14ac:dyDescent="0.3">
      <c r="A4457" t="s">
        <v>15</v>
      </c>
      <c r="B4457" t="s">
        <v>16</v>
      </c>
      <c r="C4457" t="s">
        <v>19</v>
      </c>
      <c r="D4457" s="2">
        <v>44018.416666666657</v>
      </c>
      <c r="E4457">
        <v>2303</v>
      </c>
      <c r="F4457">
        <v>530.88319926950089</v>
      </c>
      <c r="G4457">
        <v>19</v>
      </c>
      <c r="H4457">
        <v>3.1</v>
      </c>
      <c r="I4457">
        <f>YEAR(data1!$D4457)</f>
        <v>2020</v>
      </c>
      <c r="J4457">
        <f>SUMIFS(data1!$E$2:$E$15001,data1!$I$2:$I$15001,data1!$I4457)</f>
        <v>15201899</v>
      </c>
      <c r="K4457">
        <f>(data1!$J4457-J4456)/J4456</f>
        <v>0</v>
      </c>
    </row>
    <row r="4458" spans="1:11" x14ac:dyDescent="0.3">
      <c r="A4458" t="s">
        <v>24</v>
      </c>
      <c r="B4458" t="s">
        <v>28</v>
      </c>
      <c r="C4458" t="s">
        <v>26</v>
      </c>
      <c r="D4458" s="2">
        <v>44018.583333333343</v>
      </c>
      <c r="E4458">
        <v>2995</v>
      </c>
      <c r="F4458">
        <v>726.66434652690725</v>
      </c>
      <c r="G4458">
        <v>45</v>
      </c>
      <c r="H4458">
        <v>3.5</v>
      </c>
      <c r="I4458">
        <f>YEAR(data1!$D4458)</f>
        <v>2020</v>
      </c>
      <c r="J4458">
        <f>SUMIFS(data1!$E$2:$E$15001,data1!$I$2:$I$15001,data1!$I4458)</f>
        <v>15201899</v>
      </c>
      <c r="K4458">
        <f>(data1!$J4458-J4457)/J4457</f>
        <v>0</v>
      </c>
    </row>
    <row r="4459" spans="1:11" x14ac:dyDescent="0.3">
      <c r="A4459" t="s">
        <v>15</v>
      </c>
      <c r="B4459" t="s">
        <v>32</v>
      </c>
      <c r="C4459" t="s">
        <v>21</v>
      </c>
      <c r="D4459" s="2">
        <v>44019.041666666657</v>
      </c>
      <c r="E4459">
        <v>5505</v>
      </c>
      <c r="F4459">
        <v>1734.2442709029331</v>
      </c>
      <c r="G4459">
        <v>45</v>
      </c>
      <c r="H4459">
        <v>3.6</v>
      </c>
      <c r="I4459">
        <f>YEAR(data1!$D4459)</f>
        <v>2020</v>
      </c>
      <c r="J4459">
        <f>SUMIFS(data1!$E$2:$E$15001,data1!$I$2:$I$15001,data1!$I4459)</f>
        <v>15201899</v>
      </c>
      <c r="K4459">
        <f>(data1!$J4459-J4458)/J4458</f>
        <v>0</v>
      </c>
    </row>
    <row r="4460" spans="1:11" x14ac:dyDescent="0.3">
      <c r="A4460" t="s">
        <v>22</v>
      </c>
      <c r="B4460" t="s">
        <v>44</v>
      </c>
      <c r="C4460" t="s">
        <v>19</v>
      </c>
      <c r="D4460" s="2">
        <v>44019.25</v>
      </c>
      <c r="E4460">
        <v>0</v>
      </c>
      <c r="F4460">
        <v>0</v>
      </c>
      <c r="G4460">
        <v>1</v>
      </c>
      <c r="H4460">
        <v>4.7</v>
      </c>
      <c r="I4460">
        <f>YEAR(data1!$D4460)</f>
        <v>2020</v>
      </c>
      <c r="J4460">
        <f>SUMIFS(data1!$E$2:$E$15001,data1!$I$2:$I$15001,data1!$I4460)</f>
        <v>15201899</v>
      </c>
      <c r="K4460">
        <f>(data1!$J4460-J4459)/J4459</f>
        <v>0</v>
      </c>
    </row>
    <row r="4461" spans="1:11" x14ac:dyDescent="0.3">
      <c r="A4461" t="s">
        <v>15</v>
      </c>
      <c r="B4461" t="s">
        <v>16</v>
      </c>
      <c r="C4461" t="s">
        <v>26</v>
      </c>
      <c r="D4461" s="2">
        <v>44019.375</v>
      </c>
      <c r="E4461">
        <v>3016</v>
      </c>
      <c r="F4461">
        <v>660.56459163734746</v>
      </c>
      <c r="G4461">
        <v>31</v>
      </c>
      <c r="H4461">
        <v>4.5999999999999996</v>
      </c>
      <c r="I4461">
        <f>YEAR(data1!$D4461)</f>
        <v>2020</v>
      </c>
      <c r="J4461">
        <f>SUMIFS(data1!$E$2:$E$15001,data1!$I$2:$I$15001,data1!$I4461)</f>
        <v>15201899</v>
      </c>
      <c r="K4461">
        <f>(data1!$J4461-J4460)/J4460</f>
        <v>0</v>
      </c>
    </row>
    <row r="4462" spans="1:11" x14ac:dyDescent="0.3">
      <c r="A4462" t="s">
        <v>15</v>
      </c>
      <c r="B4462" t="s">
        <v>32</v>
      </c>
      <c r="C4462" t="s">
        <v>21</v>
      </c>
      <c r="D4462" s="2">
        <v>44019.458333333343</v>
      </c>
      <c r="E4462">
        <v>3906</v>
      </c>
      <c r="F4462">
        <v>962.83113462407596</v>
      </c>
      <c r="G4462">
        <v>29</v>
      </c>
      <c r="H4462">
        <v>4.5999999999999996</v>
      </c>
      <c r="I4462">
        <f>YEAR(data1!$D4462)</f>
        <v>2020</v>
      </c>
      <c r="J4462">
        <f>SUMIFS(data1!$E$2:$E$15001,data1!$I$2:$I$15001,data1!$I4462)</f>
        <v>15201899</v>
      </c>
      <c r="K4462">
        <f>(data1!$J4462-J4461)/J4461</f>
        <v>0</v>
      </c>
    </row>
    <row r="4463" spans="1:11" x14ac:dyDescent="0.3">
      <c r="A4463" t="s">
        <v>11</v>
      </c>
      <c r="B4463" t="s">
        <v>35</v>
      </c>
      <c r="C4463" t="s">
        <v>21</v>
      </c>
      <c r="D4463" s="2">
        <v>44019.5</v>
      </c>
      <c r="E4463">
        <v>6680</v>
      </c>
      <c r="F4463">
        <v>1815.537973813204</v>
      </c>
      <c r="G4463">
        <v>104</v>
      </c>
      <c r="H4463">
        <v>3.4</v>
      </c>
      <c r="I4463">
        <f>YEAR(data1!$D4463)</f>
        <v>2020</v>
      </c>
      <c r="J4463">
        <f>SUMIFS(data1!$E$2:$E$15001,data1!$I$2:$I$15001,data1!$I4463)</f>
        <v>15201899</v>
      </c>
      <c r="K4463">
        <f>(data1!$J4463-J4462)/J4462</f>
        <v>0</v>
      </c>
    </row>
    <row r="4464" spans="1:11" x14ac:dyDescent="0.3">
      <c r="A4464" t="s">
        <v>22</v>
      </c>
      <c r="B4464" t="s">
        <v>16</v>
      </c>
      <c r="C4464" t="s">
        <v>26</v>
      </c>
      <c r="D4464" s="2">
        <v>44019.5</v>
      </c>
      <c r="E4464">
        <v>3228</v>
      </c>
      <c r="F4464">
        <v>758.75413373146796</v>
      </c>
      <c r="G4464">
        <v>22</v>
      </c>
      <c r="H4464">
        <v>3.1</v>
      </c>
      <c r="I4464">
        <f>YEAR(data1!$D4464)</f>
        <v>2020</v>
      </c>
      <c r="J4464">
        <f>SUMIFS(data1!$E$2:$E$15001,data1!$I$2:$I$15001,data1!$I4464)</f>
        <v>15201899</v>
      </c>
      <c r="K4464">
        <f>(data1!$J4464-J4463)/J4463</f>
        <v>0</v>
      </c>
    </row>
    <row r="4465" spans="1:11" x14ac:dyDescent="0.3">
      <c r="A4465" t="s">
        <v>11</v>
      </c>
      <c r="B4465" t="s">
        <v>41</v>
      </c>
      <c r="C4465" t="s">
        <v>26</v>
      </c>
      <c r="D4465" s="2">
        <v>44019.583333333343</v>
      </c>
      <c r="E4465">
        <v>3558</v>
      </c>
      <c r="F4465">
        <v>917.35277446347413</v>
      </c>
      <c r="G4465">
        <v>25</v>
      </c>
      <c r="H4465">
        <v>4.0999999999999996</v>
      </c>
      <c r="I4465">
        <f>YEAR(data1!$D4465)</f>
        <v>2020</v>
      </c>
      <c r="J4465">
        <f>SUMIFS(data1!$E$2:$E$15001,data1!$I$2:$I$15001,data1!$I4465)</f>
        <v>15201899</v>
      </c>
      <c r="K4465">
        <f>(data1!$J4465-J4464)/J4464</f>
        <v>0</v>
      </c>
    </row>
    <row r="4466" spans="1:11" x14ac:dyDescent="0.3">
      <c r="A4466" t="s">
        <v>24</v>
      </c>
      <c r="B4466" t="s">
        <v>42</v>
      </c>
      <c r="C4466" t="s">
        <v>19</v>
      </c>
      <c r="D4466" s="2">
        <v>44019.791666666657</v>
      </c>
      <c r="E4466">
        <v>6809</v>
      </c>
      <c r="F4466">
        <v>1704.237849438224</v>
      </c>
      <c r="G4466">
        <v>92</v>
      </c>
      <c r="H4466">
        <v>3.4</v>
      </c>
      <c r="I4466">
        <f>YEAR(data1!$D4466)</f>
        <v>2020</v>
      </c>
      <c r="J4466">
        <f>SUMIFS(data1!$E$2:$E$15001,data1!$I$2:$I$15001,data1!$I4466)</f>
        <v>15201899</v>
      </c>
      <c r="K4466">
        <f>(data1!$J4466-J4465)/J4465</f>
        <v>0</v>
      </c>
    </row>
    <row r="4467" spans="1:11" x14ac:dyDescent="0.3">
      <c r="A4467" t="s">
        <v>22</v>
      </c>
      <c r="B4467" t="s">
        <v>23</v>
      </c>
      <c r="C4467" t="s">
        <v>13</v>
      </c>
      <c r="D4467" s="2">
        <v>44019.833333333343</v>
      </c>
      <c r="E4467">
        <v>5710</v>
      </c>
      <c r="F4467">
        <v>1922.264491373257</v>
      </c>
      <c r="G4467">
        <v>46</v>
      </c>
      <c r="H4467">
        <v>4.5</v>
      </c>
      <c r="I4467">
        <f>YEAR(data1!$D4467)</f>
        <v>2020</v>
      </c>
      <c r="J4467">
        <f>SUMIFS(data1!$E$2:$E$15001,data1!$I$2:$I$15001,data1!$I4467)</f>
        <v>15201899</v>
      </c>
      <c r="K4467">
        <f>(data1!$J4467-J4466)/J4466</f>
        <v>0</v>
      </c>
    </row>
    <row r="4468" spans="1:11" x14ac:dyDescent="0.3">
      <c r="A4468" t="s">
        <v>11</v>
      </c>
      <c r="B4468" t="s">
        <v>35</v>
      </c>
      <c r="C4468" t="s">
        <v>19</v>
      </c>
      <c r="D4468" s="2">
        <v>44019.958333333343</v>
      </c>
      <c r="E4468">
        <v>3039</v>
      </c>
      <c r="F4468">
        <v>1057.0775139083109</v>
      </c>
      <c r="G4468">
        <v>36</v>
      </c>
      <c r="H4468">
        <v>3.5</v>
      </c>
      <c r="I4468">
        <f>YEAR(data1!$D4468)</f>
        <v>2020</v>
      </c>
      <c r="J4468">
        <f>SUMIFS(data1!$E$2:$E$15001,data1!$I$2:$I$15001,data1!$I4468)</f>
        <v>15201899</v>
      </c>
      <c r="K4468">
        <f>(data1!$J4468-J4467)/J4467</f>
        <v>0</v>
      </c>
    </row>
    <row r="4469" spans="1:11" x14ac:dyDescent="0.3">
      <c r="A4469" t="s">
        <v>24</v>
      </c>
      <c r="B4469" t="s">
        <v>25</v>
      </c>
      <c r="C4469" t="s">
        <v>21</v>
      </c>
      <c r="D4469" s="2">
        <v>44019.958333333343</v>
      </c>
      <c r="E4469">
        <v>7114</v>
      </c>
      <c r="F4469">
        <v>1749.530451519377</v>
      </c>
      <c r="G4469">
        <v>66</v>
      </c>
      <c r="H4469">
        <v>3.6</v>
      </c>
      <c r="I4469">
        <f>YEAR(data1!$D4469)</f>
        <v>2020</v>
      </c>
      <c r="J4469">
        <f>SUMIFS(data1!$E$2:$E$15001,data1!$I$2:$I$15001,data1!$I4469)</f>
        <v>15201899</v>
      </c>
      <c r="K4469">
        <f>(data1!$J4469-J4468)/J4468</f>
        <v>0</v>
      </c>
    </row>
    <row r="4470" spans="1:11" x14ac:dyDescent="0.3">
      <c r="A4470" t="s">
        <v>17</v>
      </c>
      <c r="B4470" t="s">
        <v>18</v>
      </c>
      <c r="C4470" t="s">
        <v>13</v>
      </c>
      <c r="D4470" s="2">
        <v>44020</v>
      </c>
      <c r="E4470">
        <v>3430</v>
      </c>
      <c r="F4470">
        <v>1138.022970155334</v>
      </c>
      <c r="G4470">
        <v>28</v>
      </c>
      <c r="H4470">
        <v>3.7</v>
      </c>
      <c r="I4470">
        <f>YEAR(data1!$D4470)</f>
        <v>2020</v>
      </c>
      <c r="J4470">
        <f>SUMIFS(data1!$E$2:$E$15001,data1!$I$2:$I$15001,data1!$I4470)</f>
        <v>15201899</v>
      </c>
      <c r="K4470">
        <f>(data1!$J4470-J4469)/J4469</f>
        <v>0</v>
      </c>
    </row>
    <row r="4471" spans="1:11" x14ac:dyDescent="0.3">
      <c r="A4471" t="s">
        <v>24</v>
      </c>
      <c r="B4471" t="s">
        <v>28</v>
      </c>
      <c r="C4471" t="s">
        <v>26</v>
      </c>
      <c r="D4471" s="2">
        <v>44020.083333333343</v>
      </c>
      <c r="E4471">
        <v>6348</v>
      </c>
      <c r="F4471">
        <v>1670.3908239016789</v>
      </c>
      <c r="G4471">
        <v>44</v>
      </c>
      <c r="H4471">
        <v>4.3</v>
      </c>
      <c r="I4471">
        <f>YEAR(data1!$D4471)</f>
        <v>2020</v>
      </c>
      <c r="J4471">
        <f>SUMIFS(data1!$E$2:$E$15001,data1!$I$2:$I$15001,data1!$I4471)</f>
        <v>15201899</v>
      </c>
      <c r="K4471">
        <f>(data1!$J4471-J4470)/J4470</f>
        <v>0</v>
      </c>
    </row>
    <row r="4472" spans="1:11" x14ac:dyDescent="0.3">
      <c r="A4472" t="s">
        <v>22</v>
      </c>
      <c r="B4472" t="s">
        <v>33</v>
      </c>
      <c r="C4472" t="s">
        <v>13</v>
      </c>
      <c r="D4472" s="2">
        <v>44020.291666666657</v>
      </c>
      <c r="E4472">
        <v>11231</v>
      </c>
      <c r="F4472">
        <v>3308.7070302345101</v>
      </c>
      <c r="G4472">
        <v>102</v>
      </c>
      <c r="H4472">
        <v>4.0999999999999996</v>
      </c>
      <c r="I4472">
        <f>YEAR(data1!$D4472)</f>
        <v>2020</v>
      </c>
      <c r="J4472">
        <f>SUMIFS(data1!$E$2:$E$15001,data1!$I$2:$I$15001,data1!$I4472)</f>
        <v>15201899</v>
      </c>
      <c r="K4472">
        <f>(data1!$J4472-J4471)/J4471</f>
        <v>0</v>
      </c>
    </row>
    <row r="4473" spans="1:11" x14ac:dyDescent="0.3">
      <c r="A4473" t="s">
        <v>15</v>
      </c>
      <c r="B4473" t="s">
        <v>40</v>
      </c>
      <c r="C4473" t="s">
        <v>21</v>
      </c>
      <c r="D4473" s="2">
        <v>44020.291666666657</v>
      </c>
      <c r="E4473">
        <v>5164</v>
      </c>
      <c r="F4473">
        <v>1049.4523211813471</v>
      </c>
      <c r="G4473">
        <v>36</v>
      </c>
      <c r="H4473">
        <v>3.1</v>
      </c>
      <c r="I4473">
        <f>YEAR(data1!$D4473)</f>
        <v>2020</v>
      </c>
      <c r="J4473">
        <f>SUMIFS(data1!$E$2:$E$15001,data1!$I$2:$I$15001,data1!$I4473)</f>
        <v>15201899</v>
      </c>
      <c r="K4473">
        <f>(data1!$J4473-J4472)/J4472</f>
        <v>0</v>
      </c>
    </row>
    <row r="4474" spans="1:11" x14ac:dyDescent="0.3">
      <c r="A4474" t="s">
        <v>15</v>
      </c>
      <c r="B4474" t="s">
        <v>32</v>
      </c>
      <c r="C4474" t="s">
        <v>13</v>
      </c>
      <c r="D4474" s="2">
        <v>44020.375</v>
      </c>
      <c r="E4474">
        <v>2087</v>
      </c>
      <c r="F4474">
        <v>747.73402136355116</v>
      </c>
      <c r="G4474">
        <v>22</v>
      </c>
      <c r="H4474">
        <v>4.5</v>
      </c>
      <c r="I4474">
        <f>YEAR(data1!$D4474)</f>
        <v>2020</v>
      </c>
      <c r="J4474">
        <f>SUMIFS(data1!$E$2:$E$15001,data1!$I$2:$I$15001,data1!$I4474)</f>
        <v>15201899</v>
      </c>
      <c r="K4474">
        <f>(data1!$J4474-J4473)/J4473</f>
        <v>0</v>
      </c>
    </row>
    <row r="4475" spans="1:11" x14ac:dyDescent="0.3">
      <c r="A4475" t="s">
        <v>17</v>
      </c>
      <c r="B4475" t="s">
        <v>29</v>
      </c>
      <c r="C4475" t="s">
        <v>21</v>
      </c>
      <c r="D4475" s="2">
        <v>44020.458333333343</v>
      </c>
      <c r="E4475">
        <v>7326</v>
      </c>
      <c r="F4475">
        <v>2726.2754435566872</v>
      </c>
      <c r="G4475">
        <v>58</v>
      </c>
      <c r="H4475">
        <v>3.3</v>
      </c>
      <c r="I4475">
        <f>YEAR(data1!$D4475)</f>
        <v>2020</v>
      </c>
      <c r="J4475">
        <f>SUMIFS(data1!$E$2:$E$15001,data1!$I$2:$I$15001,data1!$I4475)</f>
        <v>15201899</v>
      </c>
      <c r="K4475">
        <f>(data1!$J4475-J4474)/J4474</f>
        <v>0</v>
      </c>
    </row>
    <row r="4476" spans="1:11" x14ac:dyDescent="0.3">
      <c r="A4476" t="s">
        <v>24</v>
      </c>
      <c r="B4476" t="s">
        <v>27</v>
      </c>
      <c r="C4476" t="s">
        <v>26</v>
      </c>
      <c r="D4476" s="2">
        <v>44021</v>
      </c>
      <c r="E4476">
        <v>6125</v>
      </c>
      <c r="F4476">
        <v>1974.8684996633681</v>
      </c>
      <c r="G4476">
        <v>73</v>
      </c>
      <c r="H4476">
        <v>4.5999999999999996</v>
      </c>
      <c r="I4476">
        <f>YEAR(data1!$D4476)</f>
        <v>2020</v>
      </c>
      <c r="J4476">
        <f>SUMIFS(data1!$E$2:$E$15001,data1!$I$2:$I$15001,data1!$I4476)</f>
        <v>15201899</v>
      </c>
      <c r="K4476">
        <f>(data1!$J4476-J4475)/J4475</f>
        <v>0</v>
      </c>
    </row>
    <row r="4477" spans="1:11" x14ac:dyDescent="0.3">
      <c r="A4477" t="s">
        <v>15</v>
      </c>
      <c r="B4477" t="s">
        <v>40</v>
      </c>
      <c r="C4477" t="s">
        <v>21</v>
      </c>
      <c r="D4477" s="2">
        <v>44021.375</v>
      </c>
      <c r="E4477">
        <v>5599</v>
      </c>
      <c r="F4477">
        <v>1180.3722039230779</v>
      </c>
      <c r="G4477">
        <v>77</v>
      </c>
      <c r="H4477">
        <v>3</v>
      </c>
      <c r="I4477">
        <f>YEAR(data1!$D4477)</f>
        <v>2020</v>
      </c>
      <c r="J4477">
        <f>SUMIFS(data1!$E$2:$E$15001,data1!$I$2:$I$15001,data1!$I4477)</f>
        <v>15201899</v>
      </c>
      <c r="K4477">
        <f>(data1!$J4477-J4476)/J4476</f>
        <v>0</v>
      </c>
    </row>
    <row r="4478" spans="1:11" x14ac:dyDescent="0.3">
      <c r="A4478" t="s">
        <v>15</v>
      </c>
      <c r="B4478" t="s">
        <v>32</v>
      </c>
      <c r="C4478" t="s">
        <v>13</v>
      </c>
      <c r="D4478" s="2">
        <v>44021.458333333343</v>
      </c>
      <c r="E4478">
        <v>5494</v>
      </c>
      <c r="F4478">
        <v>2021.319172052868</v>
      </c>
      <c r="G4478">
        <v>60</v>
      </c>
      <c r="H4478">
        <v>3.7</v>
      </c>
      <c r="I4478">
        <f>YEAR(data1!$D4478)</f>
        <v>2020</v>
      </c>
      <c r="J4478">
        <f>SUMIFS(data1!$E$2:$E$15001,data1!$I$2:$I$15001,data1!$I4478)</f>
        <v>15201899</v>
      </c>
      <c r="K4478">
        <f>(data1!$J4478-J4477)/J4477</f>
        <v>0</v>
      </c>
    </row>
    <row r="4479" spans="1:11" x14ac:dyDescent="0.3">
      <c r="A4479" t="s">
        <v>17</v>
      </c>
      <c r="B4479" t="s">
        <v>29</v>
      </c>
      <c r="C4479" t="s">
        <v>13</v>
      </c>
      <c r="D4479" s="2">
        <v>44021.458333333343</v>
      </c>
      <c r="E4479">
        <v>6164</v>
      </c>
      <c r="F4479">
        <v>1744.515031447783</v>
      </c>
      <c r="G4479">
        <v>86</v>
      </c>
      <c r="H4479">
        <v>5</v>
      </c>
      <c r="I4479">
        <f>YEAR(data1!$D4479)</f>
        <v>2020</v>
      </c>
      <c r="J4479">
        <f>SUMIFS(data1!$E$2:$E$15001,data1!$I$2:$I$15001,data1!$I4479)</f>
        <v>15201899</v>
      </c>
      <c r="K4479">
        <f>(data1!$J4479-J4478)/J4478</f>
        <v>0</v>
      </c>
    </row>
    <row r="4480" spans="1:11" x14ac:dyDescent="0.3">
      <c r="A4480" t="s">
        <v>24</v>
      </c>
      <c r="B4480" t="s">
        <v>42</v>
      </c>
      <c r="C4480" t="s">
        <v>21</v>
      </c>
      <c r="D4480" s="2">
        <v>44021.708333333343</v>
      </c>
      <c r="E4480">
        <v>5438</v>
      </c>
      <c r="F4480">
        <v>2105.0065301204481</v>
      </c>
      <c r="G4480">
        <v>103</v>
      </c>
      <c r="H4480">
        <v>4.9000000000000004</v>
      </c>
      <c r="I4480">
        <f>YEAR(data1!$D4480)</f>
        <v>2020</v>
      </c>
      <c r="J4480">
        <f>SUMIFS(data1!$E$2:$E$15001,data1!$I$2:$I$15001,data1!$I4480)</f>
        <v>15201899</v>
      </c>
      <c r="K4480">
        <f>(data1!$J4480-J4479)/J4479</f>
        <v>0</v>
      </c>
    </row>
    <row r="4481" spans="1:11" x14ac:dyDescent="0.3">
      <c r="A4481" t="s">
        <v>11</v>
      </c>
      <c r="B4481" t="s">
        <v>12</v>
      </c>
      <c r="C4481" t="s">
        <v>19</v>
      </c>
      <c r="D4481" s="2">
        <v>44021.958333333343</v>
      </c>
      <c r="E4481">
        <v>7050</v>
      </c>
      <c r="F4481">
        <v>1815.959743992717</v>
      </c>
      <c r="G4481">
        <v>66</v>
      </c>
      <c r="H4481">
        <v>3.5</v>
      </c>
      <c r="I4481">
        <f>YEAR(data1!$D4481)</f>
        <v>2020</v>
      </c>
      <c r="J4481">
        <f>SUMIFS(data1!$E$2:$E$15001,data1!$I$2:$I$15001,data1!$I4481)</f>
        <v>15201899</v>
      </c>
      <c r="K4481">
        <f>(data1!$J4481-J4480)/J4480</f>
        <v>0</v>
      </c>
    </row>
    <row r="4482" spans="1:11" x14ac:dyDescent="0.3">
      <c r="A4482" t="s">
        <v>22</v>
      </c>
      <c r="B4482" t="s">
        <v>43</v>
      </c>
      <c r="C4482" t="s">
        <v>21</v>
      </c>
      <c r="D4482" s="2">
        <v>44022.166666666657</v>
      </c>
      <c r="E4482">
        <v>8409</v>
      </c>
      <c r="F4482">
        <v>2956.3190306429219</v>
      </c>
      <c r="G4482">
        <v>152</v>
      </c>
      <c r="H4482">
        <v>3.2</v>
      </c>
      <c r="I4482">
        <f>YEAR(data1!$D4482)</f>
        <v>2020</v>
      </c>
      <c r="J4482">
        <f>SUMIFS(data1!$E$2:$E$15001,data1!$I$2:$I$15001,data1!$I4482)</f>
        <v>15201899</v>
      </c>
      <c r="K4482">
        <f>(data1!$J4482-J4481)/J4481</f>
        <v>0</v>
      </c>
    </row>
    <row r="4483" spans="1:11" x14ac:dyDescent="0.3">
      <c r="A4483" t="s">
        <v>15</v>
      </c>
      <c r="B4483" t="s">
        <v>30</v>
      </c>
      <c r="C4483" t="s">
        <v>26</v>
      </c>
      <c r="D4483" s="2">
        <v>44022.208333333343</v>
      </c>
      <c r="E4483">
        <v>5276</v>
      </c>
      <c r="F4483">
        <v>1797.930559134348</v>
      </c>
      <c r="G4483">
        <v>73</v>
      </c>
      <c r="H4483">
        <v>3.5</v>
      </c>
      <c r="I4483">
        <f>YEAR(data1!$D4483)</f>
        <v>2020</v>
      </c>
      <c r="J4483">
        <f>SUMIFS(data1!$E$2:$E$15001,data1!$I$2:$I$15001,data1!$I4483)</f>
        <v>15201899</v>
      </c>
      <c r="K4483">
        <f>(data1!$J4483-J4482)/J4482</f>
        <v>0</v>
      </c>
    </row>
    <row r="4484" spans="1:11" x14ac:dyDescent="0.3">
      <c r="A4484" t="s">
        <v>11</v>
      </c>
      <c r="B4484" t="s">
        <v>35</v>
      </c>
      <c r="C4484" t="s">
        <v>26</v>
      </c>
      <c r="D4484" s="2">
        <v>44022.25</v>
      </c>
      <c r="E4484">
        <v>4287</v>
      </c>
      <c r="F4484">
        <v>912.4006849076917</v>
      </c>
      <c r="G4484">
        <v>35</v>
      </c>
      <c r="H4484">
        <v>3.4</v>
      </c>
      <c r="I4484">
        <f>YEAR(data1!$D4484)</f>
        <v>2020</v>
      </c>
      <c r="J4484">
        <f>SUMIFS(data1!$E$2:$E$15001,data1!$I$2:$I$15001,data1!$I4484)</f>
        <v>15201899</v>
      </c>
      <c r="K4484">
        <f>(data1!$J4484-J4483)/J4483</f>
        <v>0</v>
      </c>
    </row>
    <row r="4485" spans="1:11" x14ac:dyDescent="0.3">
      <c r="A4485" t="s">
        <v>24</v>
      </c>
      <c r="B4485" t="s">
        <v>36</v>
      </c>
      <c r="C4485" t="s">
        <v>13</v>
      </c>
      <c r="D4485" s="2">
        <v>44022.458333333343</v>
      </c>
      <c r="E4485">
        <v>5768</v>
      </c>
      <c r="F4485">
        <v>1954.253061904509</v>
      </c>
      <c r="G4485">
        <v>49</v>
      </c>
      <c r="H4485">
        <v>4.7</v>
      </c>
      <c r="I4485">
        <f>YEAR(data1!$D4485)</f>
        <v>2020</v>
      </c>
      <c r="J4485">
        <f>SUMIFS(data1!$E$2:$E$15001,data1!$I$2:$I$15001,data1!$I4485)</f>
        <v>15201899</v>
      </c>
      <c r="K4485">
        <f>(data1!$J4485-J4484)/J4484</f>
        <v>0</v>
      </c>
    </row>
    <row r="4486" spans="1:11" x14ac:dyDescent="0.3">
      <c r="A4486" t="s">
        <v>17</v>
      </c>
      <c r="B4486" t="s">
        <v>31</v>
      </c>
      <c r="C4486" t="s">
        <v>13</v>
      </c>
      <c r="D4486" s="2">
        <v>44022.5</v>
      </c>
      <c r="E4486">
        <v>5652</v>
      </c>
      <c r="F4486">
        <v>2213.384734949087</v>
      </c>
      <c r="G4486">
        <v>61</v>
      </c>
      <c r="H4486">
        <v>4.0999999999999996</v>
      </c>
      <c r="I4486">
        <f>YEAR(data1!$D4486)</f>
        <v>2020</v>
      </c>
      <c r="J4486">
        <f>SUMIFS(data1!$E$2:$E$15001,data1!$I$2:$I$15001,data1!$I4486)</f>
        <v>15201899</v>
      </c>
      <c r="K4486">
        <f>(data1!$J4486-J4485)/J4485</f>
        <v>0</v>
      </c>
    </row>
    <row r="4487" spans="1:11" x14ac:dyDescent="0.3">
      <c r="A4487" t="s">
        <v>24</v>
      </c>
      <c r="B4487" t="s">
        <v>28</v>
      </c>
      <c r="C4487" t="s">
        <v>21</v>
      </c>
      <c r="D4487" s="2">
        <v>44022.5</v>
      </c>
      <c r="E4487">
        <v>3871</v>
      </c>
      <c r="F4487">
        <v>1156.978560229828</v>
      </c>
      <c r="G4487">
        <v>25</v>
      </c>
      <c r="H4487">
        <v>3.9</v>
      </c>
      <c r="I4487">
        <f>YEAR(data1!$D4487)</f>
        <v>2020</v>
      </c>
      <c r="J4487">
        <f>SUMIFS(data1!$E$2:$E$15001,data1!$I$2:$I$15001,data1!$I4487)</f>
        <v>15201899</v>
      </c>
      <c r="K4487">
        <f>(data1!$J4487-J4486)/J4486</f>
        <v>0</v>
      </c>
    </row>
    <row r="4488" spans="1:11" x14ac:dyDescent="0.3">
      <c r="A4488" t="s">
        <v>24</v>
      </c>
      <c r="B4488" t="s">
        <v>42</v>
      </c>
      <c r="C4488" t="s">
        <v>21</v>
      </c>
      <c r="D4488" s="2">
        <v>44022.916666666657</v>
      </c>
      <c r="E4488">
        <v>6141</v>
      </c>
      <c r="F4488">
        <v>2058.75240925241</v>
      </c>
      <c r="G4488">
        <v>61</v>
      </c>
      <c r="H4488">
        <v>4.4000000000000004</v>
      </c>
      <c r="I4488">
        <f>YEAR(data1!$D4488)</f>
        <v>2020</v>
      </c>
      <c r="J4488">
        <f>SUMIFS(data1!$E$2:$E$15001,data1!$I$2:$I$15001,data1!$I4488)</f>
        <v>15201899</v>
      </c>
      <c r="K4488">
        <f>(data1!$J4488-J4487)/J4487</f>
        <v>0</v>
      </c>
    </row>
    <row r="4489" spans="1:11" x14ac:dyDescent="0.3">
      <c r="A4489" t="s">
        <v>15</v>
      </c>
      <c r="B4489" t="s">
        <v>30</v>
      </c>
      <c r="C4489" t="s">
        <v>13</v>
      </c>
      <c r="D4489" s="2">
        <v>44023.083333333343</v>
      </c>
      <c r="E4489">
        <v>6066</v>
      </c>
      <c r="F4489">
        <v>1592.6254512067619</v>
      </c>
      <c r="G4489">
        <v>106</v>
      </c>
      <c r="H4489">
        <v>3.3</v>
      </c>
      <c r="I4489">
        <f>YEAR(data1!$D4489)</f>
        <v>2020</v>
      </c>
      <c r="J4489">
        <f>SUMIFS(data1!$E$2:$E$15001,data1!$I$2:$I$15001,data1!$I4489)</f>
        <v>15201899</v>
      </c>
      <c r="K4489">
        <f>(data1!$J4489-J4488)/J4488</f>
        <v>0</v>
      </c>
    </row>
    <row r="4490" spans="1:11" x14ac:dyDescent="0.3">
      <c r="A4490" t="s">
        <v>17</v>
      </c>
      <c r="B4490" t="s">
        <v>31</v>
      </c>
      <c r="C4490" t="s">
        <v>13</v>
      </c>
      <c r="D4490" s="2">
        <v>44023.291666666657</v>
      </c>
      <c r="E4490">
        <v>7463</v>
      </c>
      <c r="F4490">
        <v>1744.3189474914459</v>
      </c>
      <c r="G4490">
        <v>77</v>
      </c>
      <c r="H4490">
        <v>3.3</v>
      </c>
      <c r="I4490">
        <f>YEAR(data1!$D4490)</f>
        <v>2020</v>
      </c>
      <c r="J4490">
        <f>SUMIFS(data1!$E$2:$E$15001,data1!$I$2:$I$15001,data1!$I4490)</f>
        <v>15201899</v>
      </c>
      <c r="K4490">
        <f>(data1!$J4490-J4489)/J4489</f>
        <v>0</v>
      </c>
    </row>
    <row r="4491" spans="1:11" x14ac:dyDescent="0.3">
      <c r="A4491" t="s">
        <v>15</v>
      </c>
      <c r="B4491" t="s">
        <v>40</v>
      </c>
      <c r="C4491" t="s">
        <v>26</v>
      </c>
      <c r="D4491" s="2">
        <v>44023.291666666657</v>
      </c>
      <c r="E4491">
        <v>1600</v>
      </c>
      <c r="F4491">
        <v>321.31879555214618</v>
      </c>
      <c r="G4491">
        <v>12</v>
      </c>
      <c r="H4491">
        <v>3.2</v>
      </c>
      <c r="I4491">
        <f>YEAR(data1!$D4491)</f>
        <v>2020</v>
      </c>
      <c r="J4491">
        <f>SUMIFS(data1!$E$2:$E$15001,data1!$I$2:$I$15001,data1!$I4491)</f>
        <v>15201899</v>
      </c>
      <c r="K4491">
        <f>(data1!$J4491-J4490)/J4490</f>
        <v>0</v>
      </c>
    </row>
    <row r="4492" spans="1:11" x14ac:dyDescent="0.3">
      <c r="A4492" t="s">
        <v>24</v>
      </c>
      <c r="B4492" t="s">
        <v>25</v>
      </c>
      <c r="C4492" t="s">
        <v>26</v>
      </c>
      <c r="D4492" s="2">
        <v>44023.375</v>
      </c>
      <c r="E4492">
        <v>5712</v>
      </c>
      <c r="F4492">
        <v>1929.9438402310341</v>
      </c>
      <c r="G4492">
        <v>66</v>
      </c>
      <c r="H4492">
        <v>3.2</v>
      </c>
      <c r="I4492">
        <f>YEAR(data1!$D4492)</f>
        <v>2020</v>
      </c>
      <c r="J4492">
        <f>SUMIFS(data1!$E$2:$E$15001,data1!$I$2:$I$15001,data1!$I4492)</f>
        <v>15201899</v>
      </c>
      <c r="K4492">
        <f>(data1!$J4492-J4491)/J4491</f>
        <v>0</v>
      </c>
    </row>
    <row r="4493" spans="1:11" x14ac:dyDescent="0.3">
      <c r="A4493" t="s">
        <v>11</v>
      </c>
      <c r="B4493" t="s">
        <v>39</v>
      </c>
      <c r="C4493" t="s">
        <v>13</v>
      </c>
      <c r="D4493" s="2">
        <v>44023.541666666657</v>
      </c>
      <c r="E4493">
        <v>8989</v>
      </c>
      <c r="F4493">
        <v>2848.4579146623801</v>
      </c>
      <c r="G4493">
        <v>61</v>
      </c>
      <c r="H4493">
        <v>3.5</v>
      </c>
      <c r="I4493">
        <f>YEAR(data1!$D4493)</f>
        <v>2020</v>
      </c>
      <c r="J4493">
        <f>SUMIFS(data1!$E$2:$E$15001,data1!$I$2:$I$15001,data1!$I4493)</f>
        <v>15201899</v>
      </c>
      <c r="K4493">
        <f>(data1!$J4493-J4492)/J4492</f>
        <v>0</v>
      </c>
    </row>
    <row r="4494" spans="1:11" x14ac:dyDescent="0.3">
      <c r="A4494" t="s">
        <v>22</v>
      </c>
      <c r="B4494" t="s">
        <v>43</v>
      </c>
      <c r="C4494" t="s">
        <v>19</v>
      </c>
      <c r="D4494" s="2">
        <v>44023.541666666657</v>
      </c>
      <c r="E4494">
        <v>6356</v>
      </c>
      <c r="F4494">
        <v>1945.015043626865</v>
      </c>
      <c r="G4494">
        <v>80</v>
      </c>
      <c r="H4494">
        <v>4.0999999999999996</v>
      </c>
      <c r="I4494">
        <f>YEAR(data1!$D4494)</f>
        <v>2020</v>
      </c>
      <c r="J4494">
        <f>SUMIFS(data1!$E$2:$E$15001,data1!$I$2:$I$15001,data1!$I4494)</f>
        <v>15201899</v>
      </c>
      <c r="K4494">
        <f>(data1!$J4494-J4493)/J4493</f>
        <v>0</v>
      </c>
    </row>
    <row r="4495" spans="1:11" x14ac:dyDescent="0.3">
      <c r="A4495" t="s">
        <v>11</v>
      </c>
      <c r="B4495" t="s">
        <v>41</v>
      </c>
      <c r="C4495" t="s">
        <v>13</v>
      </c>
      <c r="D4495" s="2">
        <v>44023.583333333343</v>
      </c>
      <c r="E4495">
        <v>6302</v>
      </c>
      <c r="F4495">
        <v>2200.3671889680809</v>
      </c>
      <c r="G4495">
        <v>42</v>
      </c>
      <c r="H4495">
        <v>3.7</v>
      </c>
      <c r="I4495">
        <f>YEAR(data1!$D4495)</f>
        <v>2020</v>
      </c>
      <c r="J4495">
        <f>SUMIFS(data1!$E$2:$E$15001,data1!$I$2:$I$15001,data1!$I4495)</f>
        <v>15201899</v>
      </c>
      <c r="K4495">
        <f>(data1!$J4495-J4494)/J4494</f>
        <v>0</v>
      </c>
    </row>
    <row r="4496" spans="1:11" x14ac:dyDescent="0.3">
      <c r="A4496" t="s">
        <v>11</v>
      </c>
      <c r="B4496" t="s">
        <v>39</v>
      </c>
      <c r="C4496" t="s">
        <v>21</v>
      </c>
      <c r="D4496" s="2">
        <v>44023.583333333343</v>
      </c>
      <c r="E4496">
        <v>6382</v>
      </c>
      <c r="F4496">
        <v>2551.5156701680812</v>
      </c>
      <c r="G4496">
        <v>92</v>
      </c>
      <c r="H4496">
        <v>3</v>
      </c>
      <c r="I4496">
        <f>YEAR(data1!$D4496)</f>
        <v>2020</v>
      </c>
      <c r="J4496">
        <f>SUMIFS(data1!$E$2:$E$15001,data1!$I$2:$I$15001,data1!$I4496)</f>
        <v>15201899</v>
      </c>
      <c r="K4496">
        <f>(data1!$J4496-J4495)/J4495</f>
        <v>0</v>
      </c>
    </row>
    <row r="4497" spans="1:11" x14ac:dyDescent="0.3">
      <c r="A4497" t="s">
        <v>11</v>
      </c>
      <c r="B4497" t="s">
        <v>41</v>
      </c>
      <c r="C4497" t="s">
        <v>19</v>
      </c>
      <c r="D4497" s="2">
        <v>44023.916666666657</v>
      </c>
      <c r="E4497">
        <v>2080</v>
      </c>
      <c r="F4497">
        <v>786.05711251951084</v>
      </c>
      <c r="G4497">
        <v>14</v>
      </c>
      <c r="H4497">
        <v>3.7</v>
      </c>
      <c r="I4497">
        <f>YEAR(data1!$D4497)</f>
        <v>2020</v>
      </c>
      <c r="J4497">
        <f>SUMIFS(data1!$E$2:$E$15001,data1!$I$2:$I$15001,data1!$I4497)</f>
        <v>15201899</v>
      </c>
      <c r="K4497">
        <f>(data1!$J4497-J4496)/J4496</f>
        <v>0</v>
      </c>
    </row>
    <row r="4498" spans="1:11" x14ac:dyDescent="0.3">
      <c r="A4498" t="s">
        <v>15</v>
      </c>
      <c r="B4498" t="s">
        <v>32</v>
      </c>
      <c r="C4498" t="s">
        <v>13</v>
      </c>
      <c r="D4498" s="2">
        <v>44023.958333333343</v>
      </c>
      <c r="E4498">
        <v>6697</v>
      </c>
      <c r="F4498">
        <v>2478.3122019033058</v>
      </c>
      <c r="G4498">
        <v>51</v>
      </c>
      <c r="H4498">
        <v>3.4</v>
      </c>
      <c r="I4498">
        <f>YEAR(data1!$D4498)</f>
        <v>2020</v>
      </c>
      <c r="J4498">
        <f>SUMIFS(data1!$E$2:$E$15001,data1!$I$2:$I$15001,data1!$I4498)</f>
        <v>15201899</v>
      </c>
      <c r="K4498">
        <f>(data1!$J4498-J4497)/J4497</f>
        <v>0</v>
      </c>
    </row>
    <row r="4499" spans="1:11" x14ac:dyDescent="0.3">
      <c r="A4499" t="s">
        <v>22</v>
      </c>
      <c r="B4499" t="s">
        <v>16</v>
      </c>
      <c r="C4499" t="s">
        <v>26</v>
      </c>
      <c r="D4499" s="2">
        <v>44024</v>
      </c>
      <c r="E4499">
        <v>5443</v>
      </c>
      <c r="F4499">
        <v>1536.6917425079739</v>
      </c>
      <c r="G4499">
        <v>63</v>
      </c>
      <c r="H4499">
        <v>4.9000000000000004</v>
      </c>
      <c r="I4499">
        <f>YEAR(data1!$D4499)</f>
        <v>2020</v>
      </c>
      <c r="J4499">
        <f>SUMIFS(data1!$E$2:$E$15001,data1!$I$2:$I$15001,data1!$I4499)</f>
        <v>15201899</v>
      </c>
      <c r="K4499">
        <f>(data1!$J4499-J4498)/J4498</f>
        <v>0</v>
      </c>
    </row>
    <row r="4500" spans="1:11" x14ac:dyDescent="0.3">
      <c r="A4500" t="s">
        <v>15</v>
      </c>
      <c r="B4500" t="s">
        <v>20</v>
      </c>
      <c r="C4500" t="s">
        <v>26</v>
      </c>
      <c r="D4500" s="2">
        <v>44024.083333333343</v>
      </c>
      <c r="E4500">
        <v>4752</v>
      </c>
      <c r="F4500">
        <v>1171.8635216714069</v>
      </c>
      <c r="G4500">
        <v>47</v>
      </c>
      <c r="H4500">
        <v>3.3</v>
      </c>
      <c r="I4500">
        <f>YEAR(data1!$D4500)</f>
        <v>2020</v>
      </c>
      <c r="J4500">
        <f>SUMIFS(data1!$E$2:$E$15001,data1!$I$2:$I$15001,data1!$I4500)</f>
        <v>15201899</v>
      </c>
      <c r="K4500">
        <f>(data1!$J4500-J4499)/J4499</f>
        <v>0</v>
      </c>
    </row>
    <row r="4501" spans="1:11" x14ac:dyDescent="0.3">
      <c r="A4501" t="s">
        <v>22</v>
      </c>
      <c r="B4501" t="s">
        <v>44</v>
      </c>
      <c r="C4501" t="s">
        <v>26</v>
      </c>
      <c r="D4501" s="2">
        <v>44024.25</v>
      </c>
      <c r="E4501">
        <v>3289</v>
      </c>
      <c r="F4501">
        <v>1022.6339042979949</v>
      </c>
      <c r="G4501">
        <v>26</v>
      </c>
      <c r="H4501">
        <v>3.3</v>
      </c>
      <c r="I4501">
        <f>YEAR(data1!$D4501)</f>
        <v>2020</v>
      </c>
      <c r="J4501">
        <f>SUMIFS(data1!$E$2:$E$15001,data1!$I$2:$I$15001,data1!$I4501)</f>
        <v>15201899</v>
      </c>
      <c r="K4501">
        <f>(data1!$J4501-J4500)/J4500</f>
        <v>0</v>
      </c>
    </row>
    <row r="4502" spans="1:11" x14ac:dyDescent="0.3">
      <c r="A4502" t="s">
        <v>24</v>
      </c>
      <c r="B4502" t="s">
        <v>28</v>
      </c>
      <c r="C4502" t="s">
        <v>19</v>
      </c>
      <c r="D4502" s="2">
        <v>44024.291666666657</v>
      </c>
      <c r="E4502">
        <v>6147</v>
      </c>
      <c r="F4502">
        <v>1736.0374187675709</v>
      </c>
      <c r="G4502">
        <v>83</v>
      </c>
      <c r="H4502">
        <v>4</v>
      </c>
      <c r="I4502">
        <f>YEAR(data1!$D4502)</f>
        <v>2020</v>
      </c>
      <c r="J4502">
        <f>SUMIFS(data1!$E$2:$E$15001,data1!$I$2:$I$15001,data1!$I4502)</f>
        <v>15201899</v>
      </c>
      <c r="K4502">
        <f>(data1!$J4502-J4501)/J4501</f>
        <v>0</v>
      </c>
    </row>
    <row r="4503" spans="1:11" x14ac:dyDescent="0.3">
      <c r="A4503" t="s">
        <v>24</v>
      </c>
      <c r="B4503" t="s">
        <v>28</v>
      </c>
      <c r="C4503" t="s">
        <v>13</v>
      </c>
      <c r="D4503" s="2">
        <v>44024.833333333343</v>
      </c>
      <c r="E4503">
        <v>8437</v>
      </c>
      <c r="F4503">
        <v>3312.061838514685</v>
      </c>
      <c r="G4503">
        <v>59</v>
      </c>
      <c r="H4503">
        <v>3.4</v>
      </c>
      <c r="I4503">
        <f>YEAR(data1!$D4503)</f>
        <v>2020</v>
      </c>
      <c r="J4503">
        <f>SUMIFS(data1!$E$2:$E$15001,data1!$I$2:$I$15001,data1!$I4503)</f>
        <v>15201899</v>
      </c>
      <c r="K4503">
        <f>(data1!$J4503-J4502)/J4502</f>
        <v>0</v>
      </c>
    </row>
    <row r="4504" spans="1:11" x14ac:dyDescent="0.3">
      <c r="A4504" t="s">
        <v>17</v>
      </c>
      <c r="B4504" t="s">
        <v>29</v>
      </c>
      <c r="C4504" t="s">
        <v>19</v>
      </c>
      <c r="D4504" s="2">
        <v>44024.916666666657</v>
      </c>
      <c r="E4504">
        <v>5000</v>
      </c>
      <c r="F4504">
        <v>1314.105222844503</v>
      </c>
      <c r="G4504">
        <v>46</v>
      </c>
      <c r="H4504">
        <v>4</v>
      </c>
      <c r="I4504">
        <f>YEAR(data1!$D4504)</f>
        <v>2020</v>
      </c>
      <c r="J4504">
        <f>SUMIFS(data1!$E$2:$E$15001,data1!$I$2:$I$15001,data1!$I4504)</f>
        <v>15201899</v>
      </c>
      <c r="K4504">
        <f>(data1!$J4504-J4503)/J4503</f>
        <v>0</v>
      </c>
    </row>
    <row r="4505" spans="1:11" x14ac:dyDescent="0.3">
      <c r="A4505" t="s">
        <v>22</v>
      </c>
      <c r="B4505" t="s">
        <v>23</v>
      </c>
      <c r="C4505" t="s">
        <v>26</v>
      </c>
      <c r="D4505" s="2">
        <v>44024.916666666657</v>
      </c>
      <c r="E4505">
        <v>5244</v>
      </c>
      <c r="F4505">
        <v>1053.8649124487879</v>
      </c>
      <c r="G4505">
        <v>75</v>
      </c>
      <c r="H4505">
        <v>4.5999999999999996</v>
      </c>
      <c r="I4505">
        <f>YEAR(data1!$D4505)</f>
        <v>2020</v>
      </c>
      <c r="J4505">
        <f>SUMIFS(data1!$E$2:$E$15001,data1!$I$2:$I$15001,data1!$I4505)</f>
        <v>15201899</v>
      </c>
      <c r="K4505">
        <f>(data1!$J4505-J4504)/J4504</f>
        <v>0</v>
      </c>
    </row>
    <row r="4506" spans="1:11" x14ac:dyDescent="0.3">
      <c r="A4506" t="s">
        <v>22</v>
      </c>
      <c r="B4506" t="s">
        <v>16</v>
      </c>
      <c r="C4506" t="s">
        <v>19</v>
      </c>
      <c r="D4506" s="2">
        <v>44025.083333333343</v>
      </c>
      <c r="E4506">
        <v>4334</v>
      </c>
      <c r="F4506">
        <v>976.54843091338705</v>
      </c>
      <c r="G4506">
        <v>59</v>
      </c>
      <c r="H4506">
        <v>4.4000000000000004</v>
      </c>
      <c r="I4506">
        <f>YEAR(data1!$D4506)</f>
        <v>2020</v>
      </c>
      <c r="J4506">
        <f>SUMIFS(data1!$E$2:$E$15001,data1!$I$2:$I$15001,data1!$I4506)</f>
        <v>15201899</v>
      </c>
      <c r="K4506">
        <f>(data1!$J4506-J4505)/J4505</f>
        <v>0</v>
      </c>
    </row>
    <row r="4507" spans="1:11" x14ac:dyDescent="0.3">
      <c r="A4507" t="s">
        <v>24</v>
      </c>
      <c r="B4507" t="s">
        <v>27</v>
      </c>
      <c r="C4507" t="s">
        <v>13</v>
      </c>
      <c r="D4507" s="2">
        <v>44025.083333333343</v>
      </c>
      <c r="E4507">
        <v>4288</v>
      </c>
      <c r="F4507">
        <v>1189.497309692475</v>
      </c>
      <c r="G4507">
        <v>37</v>
      </c>
      <c r="H4507">
        <v>3</v>
      </c>
      <c r="I4507">
        <f>YEAR(data1!$D4507)</f>
        <v>2020</v>
      </c>
      <c r="J4507">
        <f>SUMIFS(data1!$E$2:$E$15001,data1!$I$2:$I$15001,data1!$I4507)</f>
        <v>15201899</v>
      </c>
      <c r="K4507">
        <f>(data1!$J4507-J4506)/J4506</f>
        <v>0</v>
      </c>
    </row>
    <row r="4508" spans="1:11" x14ac:dyDescent="0.3">
      <c r="A4508" t="s">
        <v>11</v>
      </c>
      <c r="B4508" t="s">
        <v>12</v>
      </c>
      <c r="C4508" t="s">
        <v>26</v>
      </c>
      <c r="D4508" s="2">
        <v>44025.125</v>
      </c>
      <c r="E4508">
        <v>2344</v>
      </c>
      <c r="F4508">
        <v>727.88808706569205</v>
      </c>
      <c r="G4508">
        <v>21</v>
      </c>
      <c r="H4508">
        <v>3.4</v>
      </c>
      <c r="I4508">
        <f>YEAR(data1!$D4508)</f>
        <v>2020</v>
      </c>
      <c r="J4508">
        <f>SUMIFS(data1!$E$2:$E$15001,data1!$I$2:$I$15001,data1!$I4508)</f>
        <v>15201899</v>
      </c>
      <c r="K4508">
        <f>(data1!$J4508-J4507)/J4507</f>
        <v>0</v>
      </c>
    </row>
    <row r="4509" spans="1:11" x14ac:dyDescent="0.3">
      <c r="A4509" t="s">
        <v>22</v>
      </c>
      <c r="B4509" t="s">
        <v>44</v>
      </c>
      <c r="C4509" t="s">
        <v>19</v>
      </c>
      <c r="D4509" s="2">
        <v>44025.166666666657</v>
      </c>
      <c r="E4509">
        <v>4862</v>
      </c>
      <c r="F4509">
        <v>1598.597760984605</v>
      </c>
      <c r="G4509">
        <v>34</v>
      </c>
      <c r="H4509">
        <v>3.6</v>
      </c>
      <c r="I4509">
        <f>YEAR(data1!$D4509)</f>
        <v>2020</v>
      </c>
      <c r="J4509">
        <f>SUMIFS(data1!$E$2:$E$15001,data1!$I$2:$I$15001,data1!$I4509)</f>
        <v>15201899</v>
      </c>
      <c r="K4509">
        <f>(data1!$J4509-J4508)/J4508</f>
        <v>0</v>
      </c>
    </row>
    <row r="4510" spans="1:11" x14ac:dyDescent="0.3">
      <c r="A4510" t="s">
        <v>11</v>
      </c>
      <c r="B4510" t="s">
        <v>39</v>
      </c>
      <c r="C4510" t="s">
        <v>21</v>
      </c>
      <c r="D4510" s="2">
        <v>44025.208333333343</v>
      </c>
      <c r="E4510">
        <v>6160</v>
      </c>
      <c r="F4510">
        <v>1472.5652788882189</v>
      </c>
      <c r="G4510">
        <v>87</v>
      </c>
      <c r="H4510">
        <v>3</v>
      </c>
      <c r="I4510">
        <f>YEAR(data1!$D4510)</f>
        <v>2020</v>
      </c>
      <c r="J4510">
        <f>SUMIFS(data1!$E$2:$E$15001,data1!$I$2:$I$15001,data1!$I4510)</f>
        <v>15201899</v>
      </c>
      <c r="K4510">
        <f>(data1!$J4510-J4509)/J4509</f>
        <v>0</v>
      </c>
    </row>
    <row r="4511" spans="1:11" x14ac:dyDescent="0.3">
      <c r="A4511" t="s">
        <v>11</v>
      </c>
      <c r="B4511" t="s">
        <v>39</v>
      </c>
      <c r="C4511" t="s">
        <v>26</v>
      </c>
      <c r="D4511" s="2">
        <v>44025.25</v>
      </c>
      <c r="E4511">
        <v>4024</v>
      </c>
      <c r="F4511">
        <v>1443.009445644135</v>
      </c>
      <c r="G4511">
        <v>67</v>
      </c>
      <c r="H4511">
        <v>4.0999999999999996</v>
      </c>
      <c r="I4511">
        <f>YEAR(data1!$D4511)</f>
        <v>2020</v>
      </c>
      <c r="J4511">
        <f>SUMIFS(data1!$E$2:$E$15001,data1!$I$2:$I$15001,data1!$I4511)</f>
        <v>15201899</v>
      </c>
      <c r="K4511">
        <f>(data1!$J4511-J4510)/J4510</f>
        <v>0</v>
      </c>
    </row>
    <row r="4512" spans="1:11" x14ac:dyDescent="0.3">
      <c r="A4512" t="s">
        <v>17</v>
      </c>
      <c r="B4512" t="s">
        <v>37</v>
      </c>
      <c r="C4512" t="s">
        <v>19</v>
      </c>
      <c r="D4512" s="2">
        <v>44025.416666666657</v>
      </c>
      <c r="E4512">
        <v>6263</v>
      </c>
      <c r="F4512">
        <v>1966.5898418732129</v>
      </c>
      <c r="G4512">
        <v>78</v>
      </c>
      <c r="H4512">
        <v>3</v>
      </c>
      <c r="I4512">
        <f>YEAR(data1!$D4512)</f>
        <v>2020</v>
      </c>
      <c r="J4512">
        <f>SUMIFS(data1!$E$2:$E$15001,data1!$I$2:$I$15001,data1!$I4512)</f>
        <v>15201899</v>
      </c>
      <c r="K4512">
        <f>(data1!$J4512-J4511)/J4511</f>
        <v>0</v>
      </c>
    </row>
    <row r="4513" spans="1:11" x14ac:dyDescent="0.3">
      <c r="A4513" t="s">
        <v>15</v>
      </c>
      <c r="B4513" t="s">
        <v>20</v>
      </c>
      <c r="C4513" t="s">
        <v>19</v>
      </c>
      <c r="D4513" s="2">
        <v>44025.666666666657</v>
      </c>
      <c r="E4513">
        <v>3800</v>
      </c>
      <c r="F4513">
        <v>1159.6286255407631</v>
      </c>
      <c r="G4513">
        <v>58</v>
      </c>
      <c r="H4513">
        <v>4.8</v>
      </c>
      <c r="I4513">
        <f>YEAR(data1!$D4513)</f>
        <v>2020</v>
      </c>
      <c r="J4513">
        <f>SUMIFS(data1!$E$2:$E$15001,data1!$I$2:$I$15001,data1!$I4513)</f>
        <v>15201899</v>
      </c>
      <c r="K4513">
        <f>(data1!$J4513-J4512)/J4512</f>
        <v>0</v>
      </c>
    </row>
    <row r="4514" spans="1:11" x14ac:dyDescent="0.3">
      <c r="A4514" t="s">
        <v>24</v>
      </c>
      <c r="B4514" t="s">
        <v>27</v>
      </c>
      <c r="C4514" t="s">
        <v>26</v>
      </c>
      <c r="D4514" s="2">
        <v>44025.916666666657</v>
      </c>
      <c r="E4514">
        <v>7117</v>
      </c>
      <c r="F4514">
        <v>2364.1447648309172</v>
      </c>
      <c r="G4514">
        <v>49</v>
      </c>
      <c r="H4514">
        <v>3.9</v>
      </c>
      <c r="I4514">
        <f>YEAR(data1!$D4514)</f>
        <v>2020</v>
      </c>
      <c r="J4514">
        <f>SUMIFS(data1!$E$2:$E$15001,data1!$I$2:$I$15001,data1!$I4514)</f>
        <v>15201899</v>
      </c>
      <c r="K4514">
        <f>(data1!$J4514-J4513)/J4513</f>
        <v>0</v>
      </c>
    </row>
    <row r="4515" spans="1:11" x14ac:dyDescent="0.3">
      <c r="A4515" t="s">
        <v>24</v>
      </c>
      <c r="B4515" t="s">
        <v>27</v>
      </c>
      <c r="C4515" t="s">
        <v>13</v>
      </c>
      <c r="D4515" s="2">
        <v>44026</v>
      </c>
      <c r="E4515">
        <v>3711</v>
      </c>
      <c r="F4515">
        <v>1147.4017547317869</v>
      </c>
      <c r="G4515">
        <v>32</v>
      </c>
      <c r="H4515">
        <v>3.8</v>
      </c>
      <c r="I4515">
        <f>YEAR(data1!$D4515)</f>
        <v>2020</v>
      </c>
      <c r="J4515">
        <f>SUMIFS(data1!$E$2:$E$15001,data1!$I$2:$I$15001,data1!$I4515)</f>
        <v>15201899</v>
      </c>
      <c r="K4515">
        <f>(data1!$J4515-J4514)/J4514</f>
        <v>0</v>
      </c>
    </row>
    <row r="4516" spans="1:11" x14ac:dyDescent="0.3">
      <c r="A4516" t="s">
        <v>24</v>
      </c>
      <c r="B4516" t="s">
        <v>36</v>
      </c>
      <c r="C4516" t="s">
        <v>13</v>
      </c>
      <c r="D4516" s="2">
        <v>44026.125</v>
      </c>
      <c r="E4516">
        <v>7216</v>
      </c>
      <c r="F4516">
        <v>2480.30743554026</v>
      </c>
      <c r="G4516">
        <v>104</v>
      </c>
      <c r="H4516">
        <v>4.7</v>
      </c>
      <c r="I4516">
        <f>YEAR(data1!$D4516)</f>
        <v>2020</v>
      </c>
      <c r="J4516">
        <f>SUMIFS(data1!$E$2:$E$15001,data1!$I$2:$I$15001,data1!$I4516)</f>
        <v>15201899</v>
      </c>
      <c r="K4516">
        <f>(data1!$J4516-J4515)/J4515</f>
        <v>0</v>
      </c>
    </row>
    <row r="4517" spans="1:11" x14ac:dyDescent="0.3">
      <c r="A4517" t="s">
        <v>17</v>
      </c>
      <c r="B4517" t="s">
        <v>29</v>
      </c>
      <c r="C4517" t="s">
        <v>21</v>
      </c>
      <c r="D4517" s="2">
        <v>44026.125</v>
      </c>
      <c r="E4517">
        <v>5564</v>
      </c>
      <c r="F4517">
        <v>1908.207730162284</v>
      </c>
      <c r="G4517">
        <v>59</v>
      </c>
      <c r="H4517">
        <v>4.8</v>
      </c>
      <c r="I4517">
        <f>YEAR(data1!$D4517)</f>
        <v>2020</v>
      </c>
      <c r="J4517">
        <f>SUMIFS(data1!$E$2:$E$15001,data1!$I$2:$I$15001,data1!$I4517)</f>
        <v>15201899</v>
      </c>
      <c r="K4517">
        <f>(data1!$J4517-J4516)/J4516</f>
        <v>0</v>
      </c>
    </row>
    <row r="4518" spans="1:11" x14ac:dyDescent="0.3">
      <c r="A4518" t="s">
        <v>22</v>
      </c>
      <c r="B4518" t="s">
        <v>33</v>
      </c>
      <c r="C4518" t="s">
        <v>21</v>
      </c>
      <c r="D4518" s="2">
        <v>44026.166666666657</v>
      </c>
      <c r="E4518">
        <v>4022</v>
      </c>
      <c r="F4518">
        <v>968.55808465845655</v>
      </c>
      <c r="G4518">
        <v>47</v>
      </c>
      <c r="H4518">
        <v>3.7</v>
      </c>
      <c r="I4518">
        <f>YEAR(data1!$D4518)</f>
        <v>2020</v>
      </c>
      <c r="J4518">
        <f>SUMIFS(data1!$E$2:$E$15001,data1!$I$2:$I$15001,data1!$I4518)</f>
        <v>15201899</v>
      </c>
      <c r="K4518">
        <f>(data1!$J4518-J4517)/J4517</f>
        <v>0</v>
      </c>
    </row>
    <row r="4519" spans="1:11" x14ac:dyDescent="0.3">
      <c r="A4519" t="s">
        <v>22</v>
      </c>
      <c r="B4519" t="s">
        <v>44</v>
      </c>
      <c r="C4519" t="s">
        <v>26</v>
      </c>
      <c r="D4519" s="2">
        <v>44026.375</v>
      </c>
      <c r="E4519">
        <v>7551</v>
      </c>
      <c r="F4519">
        <v>2660.2016380171308</v>
      </c>
      <c r="G4519">
        <v>60</v>
      </c>
      <c r="H4519">
        <v>3.8</v>
      </c>
      <c r="I4519">
        <f>YEAR(data1!$D4519)</f>
        <v>2020</v>
      </c>
      <c r="J4519">
        <f>SUMIFS(data1!$E$2:$E$15001,data1!$I$2:$I$15001,data1!$I4519)</f>
        <v>15201899</v>
      </c>
      <c r="K4519">
        <f>(data1!$J4519-J4518)/J4518</f>
        <v>0</v>
      </c>
    </row>
    <row r="4520" spans="1:11" x14ac:dyDescent="0.3">
      <c r="A4520" t="s">
        <v>17</v>
      </c>
      <c r="B4520" t="s">
        <v>31</v>
      </c>
      <c r="C4520" t="s">
        <v>13</v>
      </c>
      <c r="D4520" s="2">
        <v>44026.416666666657</v>
      </c>
      <c r="E4520">
        <v>3815</v>
      </c>
      <c r="F4520">
        <v>1048.1988734942991</v>
      </c>
      <c r="G4520">
        <v>27</v>
      </c>
      <c r="H4520">
        <v>4.5999999999999996</v>
      </c>
      <c r="I4520">
        <f>YEAR(data1!$D4520)</f>
        <v>2020</v>
      </c>
      <c r="J4520">
        <f>SUMIFS(data1!$E$2:$E$15001,data1!$I$2:$I$15001,data1!$I4520)</f>
        <v>15201899</v>
      </c>
      <c r="K4520">
        <f>(data1!$J4520-J4519)/J4519</f>
        <v>0</v>
      </c>
    </row>
    <row r="4521" spans="1:11" x14ac:dyDescent="0.3">
      <c r="A4521" t="s">
        <v>15</v>
      </c>
      <c r="B4521" t="s">
        <v>16</v>
      </c>
      <c r="C4521" t="s">
        <v>13</v>
      </c>
      <c r="D4521" s="2">
        <v>44026.583333333343</v>
      </c>
      <c r="E4521">
        <v>6375</v>
      </c>
      <c r="F4521">
        <v>1779.643573942602</v>
      </c>
      <c r="G4521">
        <v>77</v>
      </c>
      <c r="H4521">
        <v>3.9</v>
      </c>
      <c r="I4521">
        <f>YEAR(data1!$D4521)</f>
        <v>2020</v>
      </c>
      <c r="J4521">
        <f>SUMIFS(data1!$E$2:$E$15001,data1!$I$2:$I$15001,data1!$I4521)</f>
        <v>15201899</v>
      </c>
      <c r="K4521">
        <f>(data1!$J4521-J4520)/J4520</f>
        <v>0</v>
      </c>
    </row>
    <row r="4522" spans="1:11" x14ac:dyDescent="0.3">
      <c r="A4522" t="s">
        <v>11</v>
      </c>
      <c r="B4522" t="s">
        <v>35</v>
      </c>
      <c r="C4522" t="s">
        <v>19</v>
      </c>
      <c r="D4522" s="2">
        <v>44026.708333333343</v>
      </c>
      <c r="E4522">
        <v>5472</v>
      </c>
      <c r="F4522">
        <v>1716.1504523677529</v>
      </c>
      <c r="G4522">
        <v>37</v>
      </c>
      <c r="H4522">
        <v>3.8</v>
      </c>
      <c r="I4522">
        <f>YEAR(data1!$D4522)</f>
        <v>2020</v>
      </c>
      <c r="J4522">
        <f>SUMIFS(data1!$E$2:$E$15001,data1!$I$2:$I$15001,data1!$I4522)</f>
        <v>15201899</v>
      </c>
      <c r="K4522">
        <f>(data1!$J4522-J4521)/J4521</f>
        <v>0</v>
      </c>
    </row>
    <row r="4523" spans="1:11" x14ac:dyDescent="0.3">
      <c r="A4523" t="s">
        <v>17</v>
      </c>
      <c r="B4523" t="s">
        <v>37</v>
      </c>
      <c r="C4523" t="s">
        <v>19</v>
      </c>
      <c r="D4523" s="2">
        <v>44026.791666666657</v>
      </c>
      <c r="E4523">
        <v>3014</v>
      </c>
      <c r="F4523">
        <v>811.99865261168122</v>
      </c>
      <c r="G4523">
        <v>20</v>
      </c>
      <c r="H4523">
        <v>4.2</v>
      </c>
      <c r="I4523">
        <f>YEAR(data1!$D4523)</f>
        <v>2020</v>
      </c>
      <c r="J4523">
        <f>SUMIFS(data1!$E$2:$E$15001,data1!$I$2:$I$15001,data1!$I4523)</f>
        <v>15201899</v>
      </c>
      <c r="K4523">
        <f>(data1!$J4523-J4522)/J4522</f>
        <v>0</v>
      </c>
    </row>
    <row r="4524" spans="1:11" x14ac:dyDescent="0.3">
      <c r="A4524" t="s">
        <v>11</v>
      </c>
      <c r="B4524" t="s">
        <v>38</v>
      </c>
      <c r="C4524" t="s">
        <v>21</v>
      </c>
      <c r="D4524" s="2">
        <v>44027.041666666657</v>
      </c>
      <c r="E4524">
        <v>7332</v>
      </c>
      <c r="F4524">
        <v>2006.5484142266141</v>
      </c>
      <c r="G4524">
        <v>50</v>
      </c>
      <c r="H4524">
        <v>5</v>
      </c>
      <c r="I4524">
        <f>YEAR(data1!$D4524)</f>
        <v>2020</v>
      </c>
      <c r="J4524">
        <f>SUMIFS(data1!$E$2:$E$15001,data1!$I$2:$I$15001,data1!$I4524)</f>
        <v>15201899</v>
      </c>
      <c r="K4524">
        <f>(data1!$J4524-J4523)/J4523</f>
        <v>0</v>
      </c>
    </row>
    <row r="4525" spans="1:11" x14ac:dyDescent="0.3">
      <c r="A4525" t="s">
        <v>17</v>
      </c>
      <c r="B4525" t="s">
        <v>18</v>
      </c>
      <c r="C4525" t="s">
        <v>21</v>
      </c>
      <c r="D4525" s="2">
        <v>44027.083333333343</v>
      </c>
      <c r="E4525">
        <v>4841</v>
      </c>
      <c r="F4525">
        <v>1555.7218238003679</v>
      </c>
      <c r="G4525">
        <v>38</v>
      </c>
      <c r="H4525">
        <v>4.0999999999999996</v>
      </c>
      <c r="I4525">
        <f>YEAR(data1!$D4525)</f>
        <v>2020</v>
      </c>
      <c r="J4525">
        <f>SUMIFS(data1!$E$2:$E$15001,data1!$I$2:$I$15001,data1!$I4525)</f>
        <v>15201899</v>
      </c>
      <c r="K4525">
        <f>(data1!$J4525-J4524)/J4524</f>
        <v>0</v>
      </c>
    </row>
    <row r="4526" spans="1:11" x14ac:dyDescent="0.3">
      <c r="A4526" t="s">
        <v>24</v>
      </c>
      <c r="B4526" t="s">
        <v>27</v>
      </c>
      <c r="C4526" t="s">
        <v>26</v>
      </c>
      <c r="D4526" s="2">
        <v>44027.083333333343</v>
      </c>
      <c r="E4526">
        <v>3500</v>
      </c>
      <c r="F4526">
        <v>1329.6449171974789</v>
      </c>
      <c r="G4526">
        <v>27</v>
      </c>
      <c r="H4526">
        <v>4.2</v>
      </c>
      <c r="I4526">
        <f>YEAR(data1!$D4526)</f>
        <v>2020</v>
      </c>
      <c r="J4526">
        <f>SUMIFS(data1!$E$2:$E$15001,data1!$I$2:$I$15001,data1!$I4526)</f>
        <v>15201899</v>
      </c>
      <c r="K4526">
        <f>(data1!$J4526-J4525)/J4525</f>
        <v>0</v>
      </c>
    </row>
    <row r="4527" spans="1:11" x14ac:dyDescent="0.3">
      <c r="A4527" t="s">
        <v>17</v>
      </c>
      <c r="B4527" t="s">
        <v>29</v>
      </c>
      <c r="C4527" t="s">
        <v>26</v>
      </c>
      <c r="D4527" s="2">
        <v>44027.125</v>
      </c>
      <c r="E4527">
        <v>6834</v>
      </c>
      <c r="F4527">
        <v>1725.235169839583</v>
      </c>
      <c r="G4527">
        <v>55</v>
      </c>
      <c r="H4527">
        <v>4.7</v>
      </c>
      <c r="I4527">
        <f>YEAR(data1!$D4527)</f>
        <v>2020</v>
      </c>
      <c r="J4527">
        <f>SUMIFS(data1!$E$2:$E$15001,data1!$I$2:$I$15001,data1!$I4527)</f>
        <v>15201899</v>
      </c>
      <c r="K4527">
        <f>(data1!$J4527-J4526)/J4526</f>
        <v>0</v>
      </c>
    </row>
    <row r="4528" spans="1:11" x14ac:dyDescent="0.3">
      <c r="A4528" t="s">
        <v>15</v>
      </c>
      <c r="B4528" t="s">
        <v>40</v>
      </c>
      <c r="C4528" t="s">
        <v>19</v>
      </c>
      <c r="D4528" s="2">
        <v>44027.333333333343</v>
      </c>
      <c r="E4528">
        <v>4624</v>
      </c>
      <c r="F4528">
        <v>1113.753328671462</v>
      </c>
      <c r="G4528">
        <v>43</v>
      </c>
      <c r="H4528">
        <v>3.6</v>
      </c>
      <c r="I4528">
        <f>YEAR(data1!$D4528)</f>
        <v>2020</v>
      </c>
      <c r="J4528">
        <f>SUMIFS(data1!$E$2:$E$15001,data1!$I$2:$I$15001,data1!$I4528)</f>
        <v>15201899</v>
      </c>
      <c r="K4528">
        <f>(data1!$J4528-J4527)/J4527</f>
        <v>0</v>
      </c>
    </row>
    <row r="4529" spans="1:11" x14ac:dyDescent="0.3">
      <c r="A4529" t="s">
        <v>22</v>
      </c>
      <c r="B4529" t="s">
        <v>44</v>
      </c>
      <c r="C4529" t="s">
        <v>19</v>
      </c>
      <c r="D4529" s="2">
        <v>44027.541666666657</v>
      </c>
      <c r="E4529">
        <v>3929</v>
      </c>
      <c r="F4529">
        <v>1063.408942408995</v>
      </c>
      <c r="G4529">
        <v>73</v>
      </c>
      <c r="H4529">
        <v>3.4</v>
      </c>
      <c r="I4529">
        <f>YEAR(data1!$D4529)</f>
        <v>2020</v>
      </c>
      <c r="J4529">
        <f>SUMIFS(data1!$E$2:$E$15001,data1!$I$2:$I$15001,data1!$I4529)</f>
        <v>15201899</v>
      </c>
      <c r="K4529">
        <f>(data1!$J4529-J4528)/J4528</f>
        <v>0</v>
      </c>
    </row>
    <row r="4530" spans="1:11" x14ac:dyDescent="0.3">
      <c r="A4530" t="s">
        <v>17</v>
      </c>
      <c r="B4530" t="s">
        <v>34</v>
      </c>
      <c r="C4530" t="s">
        <v>13</v>
      </c>
      <c r="D4530" s="2">
        <v>44027.75</v>
      </c>
      <c r="E4530">
        <v>2695</v>
      </c>
      <c r="F4530">
        <v>1054.7464361779851</v>
      </c>
      <c r="G4530">
        <v>28</v>
      </c>
      <c r="H4530">
        <v>4.5</v>
      </c>
      <c r="I4530">
        <f>YEAR(data1!$D4530)</f>
        <v>2020</v>
      </c>
      <c r="J4530">
        <f>SUMIFS(data1!$E$2:$E$15001,data1!$I$2:$I$15001,data1!$I4530)</f>
        <v>15201899</v>
      </c>
      <c r="K4530">
        <f>(data1!$J4530-J4529)/J4529</f>
        <v>0</v>
      </c>
    </row>
    <row r="4531" spans="1:11" x14ac:dyDescent="0.3">
      <c r="A4531" t="s">
        <v>24</v>
      </c>
      <c r="B4531" t="s">
        <v>42</v>
      </c>
      <c r="C4531" t="s">
        <v>13</v>
      </c>
      <c r="D4531" s="2">
        <v>44027.833333333343</v>
      </c>
      <c r="E4531">
        <v>4658</v>
      </c>
      <c r="F4531">
        <v>1248.962843620076</v>
      </c>
      <c r="G4531">
        <v>31</v>
      </c>
      <c r="H4531">
        <v>4.8</v>
      </c>
      <c r="I4531">
        <f>YEAR(data1!$D4531)</f>
        <v>2020</v>
      </c>
      <c r="J4531">
        <f>SUMIFS(data1!$E$2:$E$15001,data1!$I$2:$I$15001,data1!$I4531)</f>
        <v>15201899</v>
      </c>
      <c r="K4531">
        <f>(data1!$J4531-J4530)/J4530</f>
        <v>0</v>
      </c>
    </row>
    <row r="4532" spans="1:11" x14ac:dyDescent="0.3">
      <c r="A4532" t="s">
        <v>24</v>
      </c>
      <c r="B4532" t="s">
        <v>36</v>
      </c>
      <c r="C4532" t="s">
        <v>21</v>
      </c>
      <c r="D4532" s="2">
        <v>44027.875</v>
      </c>
      <c r="E4532">
        <v>6843</v>
      </c>
      <c r="F4532">
        <v>2255.079048574406</v>
      </c>
      <c r="G4532">
        <v>115</v>
      </c>
      <c r="H4532">
        <v>3.4</v>
      </c>
      <c r="I4532">
        <f>YEAR(data1!$D4532)</f>
        <v>2020</v>
      </c>
      <c r="J4532">
        <f>SUMIFS(data1!$E$2:$E$15001,data1!$I$2:$I$15001,data1!$I4532)</f>
        <v>15201899</v>
      </c>
      <c r="K4532">
        <f>(data1!$J4532-J4531)/J4531</f>
        <v>0</v>
      </c>
    </row>
    <row r="4533" spans="1:11" x14ac:dyDescent="0.3">
      <c r="A4533" t="s">
        <v>22</v>
      </c>
      <c r="B4533" t="s">
        <v>33</v>
      </c>
      <c r="C4533" t="s">
        <v>13</v>
      </c>
      <c r="D4533" s="2">
        <v>44028.125</v>
      </c>
      <c r="E4533">
        <v>3397</v>
      </c>
      <c r="F4533">
        <v>804.35157721568567</v>
      </c>
      <c r="G4533">
        <v>35</v>
      </c>
      <c r="H4533">
        <v>3.6</v>
      </c>
      <c r="I4533">
        <f>YEAR(data1!$D4533)</f>
        <v>2020</v>
      </c>
      <c r="J4533">
        <f>SUMIFS(data1!$E$2:$E$15001,data1!$I$2:$I$15001,data1!$I4533)</f>
        <v>15201899</v>
      </c>
      <c r="K4533">
        <f>(data1!$J4533-J4532)/J4532</f>
        <v>0</v>
      </c>
    </row>
    <row r="4534" spans="1:11" x14ac:dyDescent="0.3">
      <c r="A4534" t="s">
        <v>15</v>
      </c>
      <c r="B4534" t="s">
        <v>20</v>
      </c>
      <c r="C4534" t="s">
        <v>26</v>
      </c>
      <c r="D4534" s="2">
        <v>44028.25</v>
      </c>
      <c r="E4534">
        <v>5192</v>
      </c>
      <c r="F4534">
        <v>1814.357850693988</v>
      </c>
      <c r="G4534">
        <v>43</v>
      </c>
      <c r="H4534">
        <v>3.6</v>
      </c>
      <c r="I4534">
        <f>YEAR(data1!$D4534)</f>
        <v>2020</v>
      </c>
      <c r="J4534">
        <f>SUMIFS(data1!$E$2:$E$15001,data1!$I$2:$I$15001,data1!$I4534)</f>
        <v>15201899</v>
      </c>
      <c r="K4534">
        <f>(data1!$J4534-J4533)/J4533</f>
        <v>0</v>
      </c>
    </row>
    <row r="4535" spans="1:11" x14ac:dyDescent="0.3">
      <c r="A4535" t="s">
        <v>17</v>
      </c>
      <c r="B4535" t="s">
        <v>34</v>
      </c>
      <c r="C4535" t="s">
        <v>13</v>
      </c>
      <c r="D4535" s="2">
        <v>44028.333333333343</v>
      </c>
      <c r="E4535">
        <v>4459</v>
      </c>
      <c r="F4535">
        <v>1304.8183645167489</v>
      </c>
      <c r="G4535">
        <v>48</v>
      </c>
      <c r="H4535">
        <v>4.2</v>
      </c>
      <c r="I4535">
        <f>YEAR(data1!$D4535)</f>
        <v>2020</v>
      </c>
      <c r="J4535">
        <f>SUMIFS(data1!$E$2:$E$15001,data1!$I$2:$I$15001,data1!$I4535)</f>
        <v>15201899</v>
      </c>
      <c r="K4535">
        <f>(data1!$J4535-J4534)/J4534</f>
        <v>0</v>
      </c>
    </row>
    <row r="4536" spans="1:11" x14ac:dyDescent="0.3">
      <c r="A4536" t="s">
        <v>22</v>
      </c>
      <c r="B4536" t="s">
        <v>23</v>
      </c>
      <c r="C4536" t="s">
        <v>26</v>
      </c>
      <c r="D4536" s="2">
        <v>44028.416666666657</v>
      </c>
      <c r="E4536">
        <v>7411</v>
      </c>
      <c r="F4536">
        <v>1972.154819275398</v>
      </c>
      <c r="G4536">
        <v>79</v>
      </c>
      <c r="H4536">
        <v>4.5</v>
      </c>
      <c r="I4536">
        <f>YEAR(data1!$D4536)</f>
        <v>2020</v>
      </c>
      <c r="J4536">
        <f>SUMIFS(data1!$E$2:$E$15001,data1!$I$2:$I$15001,data1!$I4536)</f>
        <v>15201899</v>
      </c>
      <c r="K4536">
        <f>(data1!$J4536-J4535)/J4535</f>
        <v>0</v>
      </c>
    </row>
    <row r="4537" spans="1:11" x14ac:dyDescent="0.3">
      <c r="A4537" t="s">
        <v>17</v>
      </c>
      <c r="B4537" t="s">
        <v>31</v>
      </c>
      <c r="C4537" t="s">
        <v>26</v>
      </c>
      <c r="D4537" s="2">
        <v>44028.5</v>
      </c>
      <c r="E4537">
        <v>5945</v>
      </c>
      <c r="F4537">
        <v>1394.175260324462</v>
      </c>
      <c r="G4537">
        <v>77</v>
      </c>
      <c r="H4537">
        <v>4.9000000000000004</v>
      </c>
      <c r="I4537">
        <f>YEAR(data1!$D4537)</f>
        <v>2020</v>
      </c>
      <c r="J4537">
        <f>SUMIFS(data1!$E$2:$E$15001,data1!$I$2:$I$15001,data1!$I4537)</f>
        <v>15201899</v>
      </c>
      <c r="K4537">
        <f>(data1!$J4537-J4536)/J4536</f>
        <v>0</v>
      </c>
    </row>
    <row r="4538" spans="1:11" x14ac:dyDescent="0.3">
      <c r="A4538" t="s">
        <v>24</v>
      </c>
      <c r="B4538" t="s">
        <v>42</v>
      </c>
      <c r="C4538" t="s">
        <v>13</v>
      </c>
      <c r="D4538" s="2">
        <v>44028.5</v>
      </c>
      <c r="E4538">
        <v>6640</v>
      </c>
      <c r="F4538">
        <v>2271.0230757833742</v>
      </c>
      <c r="G4538">
        <v>44</v>
      </c>
      <c r="H4538">
        <v>4.2</v>
      </c>
      <c r="I4538">
        <f>YEAR(data1!$D4538)</f>
        <v>2020</v>
      </c>
      <c r="J4538">
        <f>SUMIFS(data1!$E$2:$E$15001,data1!$I$2:$I$15001,data1!$I4538)</f>
        <v>15201899</v>
      </c>
      <c r="K4538">
        <f>(data1!$J4538-J4537)/J4537</f>
        <v>0</v>
      </c>
    </row>
    <row r="4539" spans="1:11" x14ac:dyDescent="0.3">
      <c r="A4539" t="s">
        <v>24</v>
      </c>
      <c r="B4539" t="s">
        <v>42</v>
      </c>
      <c r="C4539" t="s">
        <v>19</v>
      </c>
      <c r="D4539" s="2">
        <v>44028.583333333343</v>
      </c>
      <c r="E4539">
        <v>4749</v>
      </c>
      <c r="F4539">
        <v>1211.596136914791</v>
      </c>
      <c r="G4539">
        <v>69</v>
      </c>
      <c r="H4539">
        <v>4.8</v>
      </c>
      <c r="I4539">
        <f>YEAR(data1!$D4539)</f>
        <v>2020</v>
      </c>
      <c r="J4539">
        <f>SUMIFS(data1!$E$2:$E$15001,data1!$I$2:$I$15001,data1!$I4539)</f>
        <v>15201899</v>
      </c>
      <c r="K4539">
        <f>(data1!$J4539-J4538)/J4538</f>
        <v>0</v>
      </c>
    </row>
    <row r="4540" spans="1:11" x14ac:dyDescent="0.3">
      <c r="A4540" t="s">
        <v>24</v>
      </c>
      <c r="B4540" t="s">
        <v>36</v>
      </c>
      <c r="C4540" t="s">
        <v>19</v>
      </c>
      <c r="D4540" s="2">
        <v>44028.625</v>
      </c>
      <c r="E4540">
        <v>3264</v>
      </c>
      <c r="F4540">
        <v>692.05943479246969</v>
      </c>
      <c r="G4540">
        <v>24</v>
      </c>
      <c r="H4540">
        <v>3.2</v>
      </c>
      <c r="I4540">
        <f>YEAR(data1!$D4540)</f>
        <v>2020</v>
      </c>
      <c r="J4540">
        <f>SUMIFS(data1!$E$2:$E$15001,data1!$I$2:$I$15001,data1!$I4540)</f>
        <v>15201899</v>
      </c>
      <c r="K4540">
        <f>(data1!$J4540-J4539)/J4539</f>
        <v>0</v>
      </c>
    </row>
    <row r="4541" spans="1:11" x14ac:dyDescent="0.3">
      <c r="A4541" t="s">
        <v>17</v>
      </c>
      <c r="B4541" t="s">
        <v>31</v>
      </c>
      <c r="C4541" t="s">
        <v>13</v>
      </c>
      <c r="D4541" s="2">
        <v>44029.166666666657</v>
      </c>
      <c r="E4541">
        <v>4174</v>
      </c>
      <c r="F4541">
        <v>952.38479807898432</v>
      </c>
      <c r="G4541">
        <v>68</v>
      </c>
      <c r="H4541">
        <v>3.2</v>
      </c>
      <c r="I4541">
        <f>YEAR(data1!$D4541)</f>
        <v>2020</v>
      </c>
      <c r="J4541">
        <f>SUMIFS(data1!$E$2:$E$15001,data1!$I$2:$I$15001,data1!$I4541)</f>
        <v>15201899</v>
      </c>
      <c r="K4541">
        <f>(data1!$J4541-J4540)/J4540</f>
        <v>0</v>
      </c>
    </row>
    <row r="4542" spans="1:11" x14ac:dyDescent="0.3">
      <c r="A4542" t="s">
        <v>22</v>
      </c>
      <c r="B4542" t="s">
        <v>16</v>
      </c>
      <c r="C4542" t="s">
        <v>26</v>
      </c>
      <c r="D4542" s="2">
        <v>44029.208333333343</v>
      </c>
      <c r="E4542">
        <v>7705</v>
      </c>
      <c r="F4542">
        <v>1725.429228040708</v>
      </c>
      <c r="G4542">
        <v>68</v>
      </c>
      <c r="H4542">
        <v>4.7</v>
      </c>
      <c r="I4542">
        <f>YEAR(data1!$D4542)</f>
        <v>2020</v>
      </c>
      <c r="J4542">
        <f>SUMIFS(data1!$E$2:$E$15001,data1!$I$2:$I$15001,data1!$I4542)</f>
        <v>15201899</v>
      </c>
      <c r="K4542">
        <f>(data1!$J4542-J4541)/J4541</f>
        <v>0</v>
      </c>
    </row>
    <row r="4543" spans="1:11" x14ac:dyDescent="0.3">
      <c r="A4543" t="s">
        <v>11</v>
      </c>
      <c r="B4543" t="s">
        <v>35</v>
      </c>
      <c r="C4543" t="s">
        <v>21</v>
      </c>
      <c r="D4543" s="2">
        <v>44029.291666666657</v>
      </c>
      <c r="E4543">
        <v>11043</v>
      </c>
      <c r="F4543">
        <v>3212.5431113870468</v>
      </c>
      <c r="G4543">
        <v>193</v>
      </c>
      <c r="H4543">
        <v>3.2</v>
      </c>
      <c r="I4543">
        <f>YEAR(data1!$D4543)</f>
        <v>2020</v>
      </c>
      <c r="J4543">
        <f>SUMIFS(data1!$E$2:$E$15001,data1!$I$2:$I$15001,data1!$I4543)</f>
        <v>15201899</v>
      </c>
      <c r="K4543">
        <f>(data1!$J4543-J4542)/J4542</f>
        <v>0</v>
      </c>
    </row>
    <row r="4544" spans="1:11" x14ac:dyDescent="0.3">
      <c r="A4544" t="s">
        <v>15</v>
      </c>
      <c r="B4544" t="s">
        <v>40</v>
      </c>
      <c r="C4544" t="s">
        <v>19</v>
      </c>
      <c r="D4544" s="2">
        <v>44029.291666666657</v>
      </c>
      <c r="E4544">
        <v>6104</v>
      </c>
      <c r="F4544">
        <v>2419.882917855341</v>
      </c>
      <c r="G4544">
        <v>51</v>
      </c>
      <c r="H4544">
        <v>4.5999999999999996</v>
      </c>
      <c r="I4544">
        <f>YEAR(data1!$D4544)</f>
        <v>2020</v>
      </c>
      <c r="J4544">
        <f>SUMIFS(data1!$E$2:$E$15001,data1!$I$2:$I$15001,data1!$I4544)</f>
        <v>15201899</v>
      </c>
      <c r="K4544">
        <f>(data1!$J4544-J4543)/J4543</f>
        <v>0</v>
      </c>
    </row>
    <row r="4545" spans="1:11" x14ac:dyDescent="0.3">
      <c r="A4545" t="s">
        <v>17</v>
      </c>
      <c r="B4545" t="s">
        <v>31</v>
      </c>
      <c r="C4545" t="s">
        <v>21</v>
      </c>
      <c r="D4545" s="2">
        <v>44029.375</v>
      </c>
      <c r="E4545">
        <v>3688</v>
      </c>
      <c r="F4545">
        <v>1061.3754628168761</v>
      </c>
      <c r="G4545">
        <v>61</v>
      </c>
      <c r="H4545">
        <v>3.6</v>
      </c>
      <c r="I4545">
        <f>YEAR(data1!$D4545)</f>
        <v>2020</v>
      </c>
      <c r="J4545">
        <f>SUMIFS(data1!$E$2:$E$15001,data1!$I$2:$I$15001,data1!$I4545)</f>
        <v>15201899</v>
      </c>
      <c r="K4545">
        <f>(data1!$J4545-J4544)/J4544</f>
        <v>0</v>
      </c>
    </row>
    <row r="4546" spans="1:11" x14ac:dyDescent="0.3">
      <c r="A4546" t="s">
        <v>22</v>
      </c>
      <c r="B4546" t="s">
        <v>23</v>
      </c>
      <c r="C4546" t="s">
        <v>13</v>
      </c>
      <c r="D4546" s="2">
        <v>44029.416666666657</v>
      </c>
      <c r="E4546">
        <v>4125</v>
      </c>
      <c r="F4546">
        <v>955.53305359501576</v>
      </c>
      <c r="G4546">
        <v>35</v>
      </c>
      <c r="H4546">
        <v>3.7</v>
      </c>
      <c r="I4546">
        <f>YEAR(data1!$D4546)</f>
        <v>2020</v>
      </c>
      <c r="J4546">
        <f>SUMIFS(data1!$E$2:$E$15001,data1!$I$2:$I$15001,data1!$I4546)</f>
        <v>15201899</v>
      </c>
      <c r="K4546">
        <f>(data1!$J4546-J4545)/J4545</f>
        <v>0</v>
      </c>
    </row>
    <row r="4547" spans="1:11" x14ac:dyDescent="0.3">
      <c r="A4547" t="s">
        <v>15</v>
      </c>
      <c r="B4547" t="s">
        <v>32</v>
      </c>
      <c r="C4547" t="s">
        <v>26</v>
      </c>
      <c r="D4547" s="2">
        <v>44029.541666666657</v>
      </c>
      <c r="E4547">
        <v>3787</v>
      </c>
      <c r="F4547">
        <v>1377.822955363989</v>
      </c>
      <c r="G4547">
        <v>28</v>
      </c>
      <c r="H4547">
        <v>3.9</v>
      </c>
      <c r="I4547">
        <f>YEAR(data1!$D4547)</f>
        <v>2020</v>
      </c>
      <c r="J4547">
        <f>SUMIFS(data1!$E$2:$E$15001,data1!$I$2:$I$15001,data1!$I4547)</f>
        <v>15201899</v>
      </c>
      <c r="K4547">
        <f>(data1!$J4547-J4546)/J4546</f>
        <v>0</v>
      </c>
    </row>
    <row r="4548" spans="1:11" x14ac:dyDescent="0.3">
      <c r="A4548" t="s">
        <v>24</v>
      </c>
      <c r="B4548" t="s">
        <v>25</v>
      </c>
      <c r="C4548" t="s">
        <v>26</v>
      </c>
      <c r="D4548" s="2">
        <v>44029.541666666657</v>
      </c>
      <c r="E4548">
        <v>3579</v>
      </c>
      <c r="F4548">
        <v>1394.6256913767149</v>
      </c>
      <c r="G4548">
        <v>31</v>
      </c>
      <c r="H4548">
        <v>4.7</v>
      </c>
      <c r="I4548">
        <f>YEAR(data1!$D4548)</f>
        <v>2020</v>
      </c>
      <c r="J4548">
        <f>SUMIFS(data1!$E$2:$E$15001,data1!$I$2:$I$15001,data1!$I4548)</f>
        <v>15201899</v>
      </c>
      <c r="K4548">
        <f>(data1!$J4548-J4547)/J4547</f>
        <v>0</v>
      </c>
    </row>
    <row r="4549" spans="1:11" x14ac:dyDescent="0.3">
      <c r="A4549" t="s">
        <v>11</v>
      </c>
      <c r="B4549" t="s">
        <v>39</v>
      </c>
      <c r="C4549" t="s">
        <v>13</v>
      </c>
      <c r="D4549" s="2">
        <v>44029.791666666657</v>
      </c>
      <c r="E4549">
        <v>4979</v>
      </c>
      <c r="F4549">
        <v>1608.6137924834391</v>
      </c>
      <c r="G4549">
        <v>35</v>
      </c>
      <c r="H4549">
        <v>3.8</v>
      </c>
      <c r="I4549">
        <f>YEAR(data1!$D4549)</f>
        <v>2020</v>
      </c>
      <c r="J4549">
        <f>SUMIFS(data1!$E$2:$E$15001,data1!$I$2:$I$15001,data1!$I4549)</f>
        <v>15201899</v>
      </c>
      <c r="K4549">
        <f>(data1!$J4549-J4548)/J4548</f>
        <v>0</v>
      </c>
    </row>
    <row r="4550" spans="1:11" x14ac:dyDescent="0.3">
      <c r="A4550" t="s">
        <v>11</v>
      </c>
      <c r="B4550" t="s">
        <v>38</v>
      </c>
      <c r="C4550" t="s">
        <v>26</v>
      </c>
      <c r="D4550" s="2">
        <v>44029.875</v>
      </c>
      <c r="E4550">
        <v>5611</v>
      </c>
      <c r="F4550">
        <v>2071.153778568239</v>
      </c>
      <c r="G4550">
        <v>68</v>
      </c>
      <c r="H4550">
        <v>3.1</v>
      </c>
      <c r="I4550">
        <f>YEAR(data1!$D4550)</f>
        <v>2020</v>
      </c>
      <c r="J4550">
        <f>SUMIFS(data1!$E$2:$E$15001,data1!$I$2:$I$15001,data1!$I4550)</f>
        <v>15201899</v>
      </c>
      <c r="K4550">
        <f>(data1!$J4550-J4549)/J4549</f>
        <v>0</v>
      </c>
    </row>
    <row r="4551" spans="1:11" x14ac:dyDescent="0.3">
      <c r="A4551" t="s">
        <v>17</v>
      </c>
      <c r="B4551" t="s">
        <v>29</v>
      </c>
      <c r="C4551" t="s">
        <v>26</v>
      </c>
      <c r="D4551" s="2">
        <v>44029.916666666657</v>
      </c>
      <c r="E4551">
        <v>5119</v>
      </c>
      <c r="F4551">
        <v>1261.2465715231681</v>
      </c>
      <c r="G4551">
        <v>48</v>
      </c>
      <c r="H4551">
        <v>3.3</v>
      </c>
      <c r="I4551">
        <f>YEAR(data1!$D4551)</f>
        <v>2020</v>
      </c>
      <c r="J4551">
        <f>SUMIFS(data1!$E$2:$E$15001,data1!$I$2:$I$15001,data1!$I4551)</f>
        <v>15201899</v>
      </c>
      <c r="K4551">
        <f>(data1!$J4551-J4550)/J4550</f>
        <v>0</v>
      </c>
    </row>
    <row r="4552" spans="1:11" x14ac:dyDescent="0.3">
      <c r="A4552" t="s">
        <v>17</v>
      </c>
      <c r="B4552" t="s">
        <v>18</v>
      </c>
      <c r="C4552" t="s">
        <v>26</v>
      </c>
      <c r="D4552" s="2">
        <v>44030.041666666657</v>
      </c>
      <c r="E4552">
        <v>6957</v>
      </c>
      <c r="F4552">
        <v>1988.8369617735641</v>
      </c>
      <c r="G4552">
        <v>52</v>
      </c>
      <c r="H4552">
        <v>3</v>
      </c>
      <c r="I4552">
        <f>YEAR(data1!$D4552)</f>
        <v>2020</v>
      </c>
      <c r="J4552">
        <f>SUMIFS(data1!$E$2:$E$15001,data1!$I$2:$I$15001,data1!$I4552)</f>
        <v>15201899</v>
      </c>
      <c r="K4552">
        <f>(data1!$J4552-J4551)/J4551</f>
        <v>0</v>
      </c>
    </row>
    <row r="4553" spans="1:11" x14ac:dyDescent="0.3">
      <c r="A4553" t="s">
        <v>17</v>
      </c>
      <c r="B4553" t="s">
        <v>29</v>
      </c>
      <c r="C4553" t="s">
        <v>19</v>
      </c>
      <c r="D4553" s="2">
        <v>44030.083333333343</v>
      </c>
      <c r="E4553">
        <v>1252</v>
      </c>
      <c r="F4553">
        <v>255.45584091917991</v>
      </c>
      <c r="G4553">
        <v>14</v>
      </c>
      <c r="H4553">
        <v>4.8</v>
      </c>
      <c r="I4553">
        <f>YEAR(data1!$D4553)</f>
        <v>2020</v>
      </c>
      <c r="J4553">
        <f>SUMIFS(data1!$E$2:$E$15001,data1!$I$2:$I$15001,data1!$I4553)</f>
        <v>15201899</v>
      </c>
      <c r="K4553">
        <f>(data1!$J4553-J4552)/J4552</f>
        <v>0</v>
      </c>
    </row>
    <row r="4554" spans="1:11" x14ac:dyDescent="0.3">
      <c r="A4554" t="s">
        <v>11</v>
      </c>
      <c r="B4554" t="s">
        <v>41</v>
      </c>
      <c r="C4554" t="s">
        <v>26</v>
      </c>
      <c r="D4554" s="2">
        <v>44030.125</v>
      </c>
      <c r="E4554">
        <v>6239</v>
      </c>
      <c r="F4554">
        <v>2031.968600398644</v>
      </c>
      <c r="G4554">
        <v>42</v>
      </c>
      <c r="H4554">
        <v>3.4</v>
      </c>
      <c r="I4554">
        <f>YEAR(data1!$D4554)</f>
        <v>2020</v>
      </c>
      <c r="J4554">
        <f>SUMIFS(data1!$E$2:$E$15001,data1!$I$2:$I$15001,data1!$I4554)</f>
        <v>15201899</v>
      </c>
      <c r="K4554">
        <f>(data1!$J4554-J4553)/J4553</f>
        <v>0</v>
      </c>
    </row>
    <row r="4555" spans="1:11" x14ac:dyDescent="0.3">
      <c r="A4555" t="s">
        <v>11</v>
      </c>
      <c r="B4555" t="s">
        <v>38</v>
      </c>
      <c r="C4555" t="s">
        <v>26</v>
      </c>
      <c r="D4555" s="2">
        <v>44030.166666666657</v>
      </c>
      <c r="E4555">
        <v>5336</v>
      </c>
      <c r="F4555">
        <v>1798.366676899278</v>
      </c>
      <c r="G4555">
        <v>92</v>
      </c>
      <c r="H4555">
        <v>3.4</v>
      </c>
      <c r="I4555">
        <f>YEAR(data1!$D4555)</f>
        <v>2020</v>
      </c>
      <c r="J4555">
        <f>SUMIFS(data1!$E$2:$E$15001,data1!$I$2:$I$15001,data1!$I4555)</f>
        <v>15201899</v>
      </c>
      <c r="K4555">
        <f>(data1!$J4555-J4554)/J4554</f>
        <v>0</v>
      </c>
    </row>
    <row r="4556" spans="1:11" x14ac:dyDescent="0.3">
      <c r="A4556" t="s">
        <v>17</v>
      </c>
      <c r="B4556" t="s">
        <v>37</v>
      </c>
      <c r="C4556" t="s">
        <v>26</v>
      </c>
      <c r="D4556" s="2">
        <v>44030.291666666657</v>
      </c>
      <c r="E4556">
        <v>7115</v>
      </c>
      <c r="F4556">
        <v>2353.7002539696841</v>
      </c>
      <c r="G4556">
        <v>105</v>
      </c>
      <c r="H4556">
        <v>4.7</v>
      </c>
      <c r="I4556">
        <f>YEAR(data1!$D4556)</f>
        <v>2020</v>
      </c>
      <c r="J4556">
        <f>SUMIFS(data1!$E$2:$E$15001,data1!$I$2:$I$15001,data1!$I4556)</f>
        <v>15201899</v>
      </c>
      <c r="K4556">
        <f>(data1!$J4556-J4555)/J4555</f>
        <v>0</v>
      </c>
    </row>
    <row r="4557" spans="1:11" x14ac:dyDescent="0.3">
      <c r="A4557" t="s">
        <v>15</v>
      </c>
      <c r="B4557" t="s">
        <v>20</v>
      </c>
      <c r="C4557" t="s">
        <v>19</v>
      </c>
      <c r="D4557" s="2">
        <v>44030.375</v>
      </c>
      <c r="E4557">
        <v>6288</v>
      </c>
      <c r="F4557">
        <v>1360.276385307395</v>
      </c>
      <c r="G4557">
        <v>84</v>
      </c>
      <c r="H4557">
        <v>3.9</v>
      </c>
      <c r="I4557">
        <f>YEAR(data1!$D4557)</f>
        <v>2020</v>
      </c>
      <c r="J4557">
        <f>SUMIFS(data1!$E$2:$E$15001,data1!$I$2:$I$15001,data1!$I4557)</f>
        <v>15201899</v>
      </c>
      <c r="K4557">
        <f>(data1!$J4557-J4556)/J4556</f>
        <v>0</v>
      </c>
    </row>
    <row r="4558" spans="1:11" x14ac:dyDescent="0.3">
      <c r="A4558" t="s">
        <v>17</v>
      </c>
      <c r="B4558" t="s">
        <v>18</v>
      </c>
      <c r="C4558" t="s">
        <v>19</v>
      </c>
      <c r="D4558" s="2">
        <v>44030.541666666657</v>
      </c>
      <c r="E4558">
        <v>1268</v>
      </c>
      <c r="F4558">
        <v>503.62385653174181</v>
      </c>
      <c r="G4558">
        <v>21</v>
      </c>
      <c r="H4558">
        <v>3.3</v>
      </c>
      <c r="I4558">
        <f>YEAR(data1!$D4558)</f>
        <v>2020</v>
      </c>
      <c r="J4558">
        <f>SUMIFS(data1!$E$2:$E$15001,data1!$I$2:$I$15001,data1!$I4558)</f>
        <v>15201899</v>
      </c>
      <c r="K4558">
        <f>(data1!$J4558-J4557)/J4557</f>
        <v>0</v>
      </c>
    </row>
    <row r="4559" spans="1:11" x14ac:dyDescent="0.3">
      <c r="A4559" t="s">
        <v>24</v>
      </c>
      <c r="B4559" t="s">
        <v>25</v>
      </c>
      <c r="C4559" t="s">
        <v>19</v>
      </c>
      <c r="D4559" s="2">
        <v>44030.583333333343</v>
      </c>
      <c r="E4559">
        <v>4842</v>
      </c>
      <c r="F4559">
        <v>1449.277726616479</v>
      </c>
      <c r="G4559">
        <v>56</v>
      </c>
      <c r="H4559">
        <v>3.1</v>
      </c>
      <c r="I4559">
        <f>YEAR(data1!$D4559)</f>
        <v>2020</v>
      </c>
      <c r="J4559">
        <f>SUMIFS(data1!$E$2:$E$15001,data1!$I$2:$I$15001,data1!$I4559)</f>
        <v>15201899</v>
      </c>
      <c r="K4559">
        <f>(data1!$J4559-J4558)/J4558</f>
        <v>0</v>
      </c>
    </row>
    <row r="4560" spans="1:11" x14ac:dyDescent="0.3">
      <c r="A4560" t="s">
        <v>17</v>
      </c>
      <c r="B4560" t="s">
        <v>18</v>
      </c>
      <c r="C4560" t="s">
        <v>13</v>
      </c>
      <c r="D4560" s="2">
        <v>44030.666666666657</v>
      </c>
      <c r="E4560">
        <v>3235</v>
      </c>
      <c r="F4560">
        <v>1252.669779454616</v>
      </c>
      <c r="G4560">
        <v>37</v>
      </c>
      <c r="H4560">
        <v>3.3</v>
      </c>
      <c r="I4560">
        <f>YEAR(data1!$D4560)</f>
        <v>2020</v>
      </c>
      <c r="J4560">
        <f>SUMIFS(data1!$E$2:$E$15001,data1!$I$2:$I$15001,data1!$I4560)</f>
        <v>15201899</v>
      </c>
      <c r="K4560">
        <f>(data1!$J4560-J4559)/J4559</f>
        <v>0</v>
      </c>
    </row>
    <row r="4561" spans="1:11" x14ac:dyDescent="0.3">
      <c r="A4561" t="s">
        <v>22</v>
      </c>
      <c r="B4561" t="s">
        <v>44</v>
      </c>
      <c r="C4561" t="s">
        <v>26</v>
      </c>
      <c r="D4561" s="2">
        <v>44030.75</v>
      </c>
      <c r="E4561">
        <v>8100</v>
      </c>
      <c r="F4561">
        <v>2747.3549586258241</v>
      </c>
      <c r="G4561">
        <v>136</v>
      </c>
      <c r="H4561">
        <v>5</v>
      </c>
      <c r="I4561">
        <f>YEAR(data1!$D4561)</f>
        <v>2020</v>
      </c>
      <c r="J4561">
        <f>SUMIFS(data1!$E$2:$E$15001,data1!$I$2:$I$15001,data1!$I4561)</f>
        <v>15201899</v>
      </c>
      <c r="K4561">
        <f>(data1!$J4561-J4560)/J4560</f>
        <v>0</v>
      </c>
    </row>
    <row r="4562" spans="1:11" x14ac:dyDescent="0.3">
      <c r="A4562" t="s">
        <v>15</v>
      </c>
      <c r="B4562" t="s">
        <v>16</v>
      </c>
      <c r="C4562" t="s">
        <v>21</v>
      </c>
      <c r="D4562" s="2">
        <v>44030.833333333343</v>
      </c>
      <c r="E4562">
        <v>5466</v>
      </c>
      <c r="F4562">
        <v>1141.0864386425831</v>
      </c>
      <c r="G4562">
        <v>63</v>
      </c>
      <c r="H4562">
        <v>4.5999999999999996</v>
      </c>
      <c r="I4562">
        <f>YEAR(data1!$D4562)</f>
        <v>2020</v>
      </c>
      <c r="J4562">
        <f>SUMIFS(data1!$E$2:$E$15001,data1!$I$2:$I$15001,data1!$I4562)</f>
        <v>15201899</v>
      </c>
      <c r="K4562">
        <f>(data1!$J4562-J4561)/J4561</f>
        <v>0</v>
      </c>
    </row>
    <row r="4563" spans="1:11" x14ac:dyDescent="0.3">
      <c r="A4563" t="s">
        <v>17</v>
      </c>
      <c r="B4563" t="s">
        <v>29</v>
      </c>
      <c r="C4563" t="s">
        <v>21</v>
      </c>
      <c r="D4563" s="2">
        <v>44030.958333333343</v>
      </c>
      <c r="E4563">
        <v>7480</v>
      </c>
      <c r="F4563">
        <v>2913.8815614652822</v>
      </c>
      <c r="G4563">
        <v>67</v>
      </c>
      <c r="H4563">
        <v>3.4</v>
      </c>
      <c r="I4563">
        <f>YEAR(data1!$D4563)</f>
        <v>2020</v>
      </c>
      <c r="J4563">
        <f>SUMIFS(data1!$E$2:$E$15001,data1!$I$2:$I$15001,data1!$I4563)</f>
        <v>15201899</v>
      </c>
      <c r="K4563">
        <f>(data1!$J4563-J4562)/J4562</f>
        <v>0</v>
      </c>
    </row>
    <row r="4564" spans="1:11" x14ac:dyDescent="0.3">
      <c r="A4564" t="s">
        <v>22</v>
      </c>
      <c r="B4564" t="s">
        <v>44</v>
      </c>
      <c r="C4564" t="s">
        <v>21</v>
      </c>
      <c r="D4564" s="2">
        <v>44031.041666666657</v>
      </c>
      <c r="E4564">
        <v>2635</v>
      </c>
      <c r="F4564">
        <v>554.22273037980358</v>
      </c>
      <c r="G4564">
        <v>22</v>
      </c>
      <c r="H4564">
        <v>4.3</v>
      </c>
      <c r="I4564">
        <f>YEAR(data1!$D4564)</f>
        <v>2020</v>
      </c>
      <c r="J4564">
        <f>SUMIFS(data1!$E$2:$E$15001,data1!$I$2:$I$15001,data1!$I4564)</f>
        <v>15201899</v>
      </c>
      <c r="K4564">
        <f>(data1!$J4564-J4563)/J4563</f>
        <v>0</v>
      </c>
    </row>
    <row r="4565" spans="1:11" x14ac:dyDescent="0.3">
      <c r="A4565" t="s">
        <v>22</v>
      </c>
      <c r="B4565" t="s">
        <v>23</v>
      </c>
      <c r="C4565" t="s">
        <v>19</v>
      </c>
      <c r="D4565" s="2">
        <v>44031.583333333343</v>
      </c>
      <c r="E4565">
        <v>3935</v>
      </c>
      <c r="F4565">
        <v>794.38258672186441</v>
      </c>
      <c r="G4565">
        <v>38</v>
      </c>
      <c r="H4565">
        <v>3.6</v>
      </c>
      <c r="I4565">
        <f>YEAR(data1!$D4565)</f>
        <v>2020</v>
      </c>
      <c r="J4565">
        <f>SUMIFS(data1!$E$2:$E$15001,data1!$I$2:$I$15001,data1!$I4565)</f>
        <v>15201899</v>
      </c>
      <c r="K4565">
        <f>(data1!$J4565-J4564)/J4564</f>
        <v>0</v>
      </c>
    </row>
    <row r="4566" spans="1:11" x14ac:dyDescent="0.3">
      <c r="A4566" t="s">
        <v>22</v>
      </c>
      <c r="B4566" t="s">
        <v>16</v>
      </c>
      <c r="C4566" t="s">
        <v>26</v>
      </c>
      <c r="D4566" s="2">
        <v>44031.583333333343</v>
      </c>
      <c r="E4566">
        <v>4187</v>
      </c>
      <c r="F4566">
        <v>1323.2583121421881</v>
      </c>
      <c r="G4566">
        <v>35</v>
      </c>
      <c r="H4566">
        <v>4.9000000000000004</v>
      </c>
      <c r="I4566">
        <f>YEAR(data1!$D4566)</f>
        <v>2020</v>
      </c>
      <c r="J4566">
        <f>SUMIFS(data1!$E$2:$E$15001,data1!$I$2:$I$15001,data1!$I4566)</f>
        <v>15201899</v>
      </c>
      <c r="K4566">
        <f>(data1!$J4566-J4565)/J4565</f>
        <v>0</v>
      </c>
    </row>
    <row r="4567" spans="1:11" x14ac:dyDescent="0.3">
      <c r="A4567" t="s">
        <v>17</v>
      </c>
      <c r="B4567" t="s">
        <v>37</v>
      </c>
      <c r="C4567" t="s">
        <v>13</v>
      </c>
      <c r="D4567" s="2">
        <v>44031.833333333343</v>
      </c>
      <c r="E4567">
        <v>7703</v>
      </c>
      <c r="F4567">
        <v>2010.697872861967</v>
      </c>
      <c r="G4567">
        <v>96</v>
      </c>
      <c r="H4567">
        <v>4.3</v>
      </c>
      <c r="I4567">
        <f>YEAR(data1!$D4567)</f>
        <v>2020</v>
      </c>
      <c r="J4567">
        <f>SUMIFS(data1!$E$2:$E$15001,data1!$I$2:$I$15001,data1!$I4567)</f>
        <v>15201899</v>
      </c>
      <c r="K4567">
        <f>(data1!$J4567-J4566)/J4566</f>
        <v>0</v>
      </c>
    </row>
    <row r="4568" spans="1:11" x14ac:dyDescent="0.3">
      <c r="A4568" t="s">
        <v>17</v>
      </c>
      <c r="B4568" t="s">
        <v>18</v>
      </c>
      <c r="C4568" t="s">
        <v>26</v>
      </c>
      <c r="D4568" s="2">
        <v>44031.958333333343</v>
      </c>
      <c r="E4568">
        <v>6626</v>
      </c>
      <c r="F4568">
        <v>1345.133150416164</v>
      </c>
      <c r="G4568">
        <v>118</v>
      </c>
      <c r="H4568">
        <v>4</v>
      </c>
      <c r="I4568">
        <f>YEAR(data1!$D4568)</f>
        <v>2020</v>
      </c>
      <c r="J4568">
        <f>SUMIFS(data1!$E$2:$E$15001,data1!$I$2:$I$15001,data1!$I4568)</f>
        <v>15201899</v>
      </c>
      <c r="K4568">
        <f>(data1!$J4568-J4567)/J4567</f>
        <v>0</v>
      </c>
    </row>
    <row r="4569" spans="1:11" x14ac:dyDescent="0.3">
      <c r="A4569" t="s">
        <v>22</v>
      </c>
      <c r="B4569" t="s">
        <v>16</v>
      </c>
      <c r="C4569" t="s">
        <v>13</v>
      </c>
      <c r="D4569" s="2">
        <v>44032.291666666657</v>
      </c>
      <c r="E4569">
        <v>1209</v>
      </c>
      <c r="F4569">
        <v>473.66207407274311</v>
      </c>
      <c r="G4569">
        <v>22</v>
      </c>
      <c r="H4569">
        <v>3.2</v>
      </c>
      <c r="I4569">
        <f>YEAR(data1!$D4569)</f>
        <v>2020</v>
      </c>
      <c r="J4569">
        <f>SUMIFS(data1!$E$2:$E$15001,data1!$I$2:$I$15001,data1!$I4569)</f>
        <v>15201899</v>
      </c>
      <c r="K4569">
        <f>(data1!$J4569-J4568)/J4568</f>
        <v>0</v>
      </c>
    </row>
    <row r="4570" spans="1:11" x14ac:dyDescent="0.3">
      <c r="A4570" t="s">
        <v>15</v>
      </c>
      <c r="B4570" t="s">
        <v>16</v>
      </c>
      <c r="C4570" t="s">
        <v>26</v>
      </c>
      <c r="D4570" s="2">
        <v>44032.541666666657</v>
      </c>
      <c r="E4570">
        <v>5105</v>
      </c>
      <c r="F4570">
        <v>1437.869092332784</v>
      </c>
      <c r="G4570">
        <v>39</v>
      </c>
      <c r="H4570">
        <v>3.5</v>
      </c>
      <c r="I4570">
        <f>YEAR(data1!$D4570)</f>
        <v>2020</v>
      </c>
      <c r="J4570">
        <f>SUMIFS(data1!$E$2:$E$15001,data1!$I$2:$I$15001,data1!$I4570)</f>
        <v>15201899</v>
      </c>
      <c r="K4570">
        <f>(data1!$J4570-J4569)/J4569</f>
        <v>0</v>
      </c>
    </row>
    <row r="4571" spans="1:11" x14ac:dyDescent="0.3">
      <c r="A4571" t="s">
        <v>22</v>
      </c>
      <c r="B4571" t="s">
        <v>43</v>
      </c>
      <c r="C4571" t="s">
        <v>13</v>
      </c>
      <c r="D4571" s="2">
        <v>44032.666666666657</v>
      </c>
      <c r="E4571">
        <v>6460</v>
      </c>
      <c r="F4571">
        <v>2413.2825548345581</v>
      </c>
      <c r="G4571">
        <v>50</v>
      </c>
      <c r="H4571">
        <v>4.2</v>
      </c>
      <c r="I4571">
        <f>YEAR(data1!$D4571)</f>
        <v>2020</v>
      </c>
      <c r="J4571">
        <f>SUMIFS(data1!$E$2:$E$15001,data1!$I$2:$I$15001,data1!$I4571)</f>
        <v>15201899</v>
      </c>
      <c r="K4571">
        <f>(data1!$J4571-J4570)/J4570</f>
        <v>0</v>
      </c>
    </row>
    <row r="4572" spans="1:11" x14ac:dyDescent="0.3">
      <c r="A4572" t="s">
        <v>22</v>
      </c>
      <c r="B4572" t="s">
        <v>16</v>
      </c>
      <c r="C4572" t="s">
        <v>13</v>
      </c>
      <c r="D4572" s="2">
        <v>44032.666666666657</v>
      </c>
      <c r="E4572">
        <v>5178</v>
      </c>
      <c r="F4572">
        <v>1151.0868811254099</v>
      </c>
      <c r="G4572">
        <v>47</v>
      </c>
      <c r="H4572">
        <v>4.5</v>
      </c>
      <c r="I4572">
        <f>YEAR(data1!$D4572)</f>
        <v>2020</v>
      </c>
      <c r="J4572">
        <f>SUMIFS(data1!$E$2:$E$15001,data1!$I$2:$I$15001,data1!$I4572)</f>
        <v>15201899</v>
      </c>
      <c r="K4572">
        <f>(data1!$J4572-J4571)/J4571</f>
        <v>0</v>
      </c>
    </row>
    <row r="4573" spans="1:11" x14ac:dyDescent="0.3">
      <c r="A4573" t="s">
        <v>22</v>
      </c>
      <c r="B4573" t="s">
        <v>44</v>
      </c>
      <c r="C4573" t="s">
        <v>13</v>
      </c>
      <c r="D4573" s="2">
        <v>44032.791666666657</v>
      </c>
      <c r="E4573">
        <v>4880</v>
      </c>
      <c r="F4573">
        <v>1730.92181278617</v>
      </c>
      <c r="G4573">
        <v>56</v>
      </c>
      <c r="H4573">
        <v>4.2</v>
      </c>
      <c r="I4573">
        <f>YEAR(data1!$D4573)</f>
        <v>2020</v>
      </c>
      <c r="J4573">
        <f>SUMIFS(data1!$E$2:$E$15001,data1!$I$2:$I$15001,data1!$I4573)</f>
        <v>15201899</v>
      </c>
      <c r="K4573">
        <f>(data1!$J4573-J4572)/J4572</f>
        <v>0</v>
      </c>
    </row>
    <row r="4574" spans="1:11" x14ac:dyDescent="0.3">
      <c r="A4574" t="s">
        <v>24</v>
      </c>
      <c r="B4574" t="s">
        <v>36</v>
      </c>
      <c r="C4574" t="s">
        <v>19</v>
      </c>
      <c r="D4574" s="2">
        <v>44032.875</v>
      </c>
      <c r="E4574">
        <v>7696</v>
      </c>
      <c r="F4574">
        <v>2770.7314282276611</v>
      </c>
      <c r="G4574">
        <v>115</v>
      </c>
      <c r="H4574">
        <v>3.4</v>
      </c>
      <c r="I4574">
        <f>YEAR(data1!$D4574)</f>
        <v>2020</v>
      </c>
      <c r="J4574">
        <f>SUMIFS(data1!$E$2:$E$15001,data1!$I$2:$I$15001,data1!$I4574)</f>
        <v>15201899</v>
      </c>
      <c r="K4574">
        <f>(data1!$J4574-J4573)/J4573</f>
        <v>0</v>
      </c>
    </row>
    <row r="4575" spans="1:11" x14ac:dyDescent="0.3">
      <c r="A4575" t="s">
        <v>17</v>
      </c>
      <c r="B4575" t="s">
        <v>18</v>
      </c>
      <c r="C4575" t="s">
        <v>13</v>
      </c>
      <c r="D4575" s="2">
        <v>44033.166666666657</v>
      </c>
      <c r="E4575">
        <v>0</v>
      </c>
      <c r="F4575">
        <v>0</v>
      </c>
      <c r="G4575">
        <v>1</v>
      </c>
      <c r="H4575">
        <v>4.2</v>
      </c>
      <c r="I4575">
        <f>YEAR(data1!$D4575)</f>
        <v>2020</v>
      </c>
      <c r="J4575">
        <f>SUMIFS(data1!$E$2:$E$15001,data1!$I$2:$I$15001,data1!$I4575)</f>
        <v>15201899</v>
      </c>
      <c r="K4575">
        <f>(data1!$J4575-J4574)/J4574</f>
        <v>0</v>
      </c>
    </row>
    <row r="4576" spans="1:11" x14ac:dyDescent="0.3">
      <c r="A4576" t="s">
        <v>15</v>
      </c>
      <c r="B4576" t="s">
        <v>16</v>
      </c>
      <c r="C4576" t="s">
        <v>21</v>
      </c>
      <c r="D4576" s="2">
        <v>44033.208333333343</v>
      </c>
      <c r="E4576">
        <v>1312</v>
      </c>
      <c r="F4576">
        <v>468.82862785811159</v>
      </c>
      <c r="G4576">
        <v>15</v>
      </c>
      <c r="H4576">
        <v>3.4</v>
      </c>
      <c r="I4576">
        <f>YEAR(data1!$D4576)</f>
        <v>2020</v>
      </c>
      <c r="J4576">
        <f>SUMIFS(data1!$E$2:$E$15001,data1!$I$2:$I$15001,data1!$I4576)</f>
        <v>15201899</v>
      </c>
      <c r="K4576">
        <f>(data1!$J4576-J4575)/J4575</f>
        <v>0</v>
      </c>
    </row>
    <row r="4577" spans="1:11" x14ac:dyDescent="0.3">
      <c r="A4577" t="s">
        <v>24</v>
      </c>
      <c r="B4577" t="s">
        <v>25</v>
      </c>
      <c r="C4577" t="s">
        <v>26</v>
      </c>
      <c r="D4577" s="2">
        <v>44033.458333333343</v>
      </c>
      <c r="E4577">
        <v>3405</v>
      </c>
      <c r="F4577">
        <v>784.43309588465559</v>
      </c>
      <c r="G4577">
        <v>30</v>
      </c>
      <c r="H4577">
        <v>4.0999999999999996</v>
      </c>
      <c r="I4577">
        <f>YEAR(data1!$D4577)</f>
        <v>2020</v>
      </c>
      <c r="J4577">
        <f>SUMIFS(data1!$E$2:$E$15001,data1!$I$2:$I$15001,data1!$I4577)</f>
        <v>15201899</v>
      </c>
      <c r="K4577">
        <f>(data1!$J4577-J4576)/J4576</f>
        <v>0</v>
      </c>
    </row>
    <row r="4578" spans="1:11" x14ac:dyDescent="0.3">
      <c r="A4578" t="s">
        <v>24</v>
      </c>
      <c r="B4578" t="s">
        <v>27</v>
      </c>
      <c r="C4578" t="s">
        <v>13</v>
      </c>
      <c r="D4578" s="2">
        <v>44033.583333333343</v>
      </c>
      <c r="E4578">
        <v>2487</v>
      </c>
      <c r="F4578">
        <v>854.84077998563896</v>
      </c>
      <c r="G4578">
        <v>19</v>
      </c>
      <c r="H4578">
        <v>3.2</v>
      </c>
      <c r="I4578">
        <f>YEAR(data1!$D4578)</f>
        <v>2020</v>
      </c>
      <c r="J4578">
        <f>SUMIFS(data1!$E$2:$E$15001,data1!$I$2:$I$15001,data1!$I4578)</f>
        <v>15201899</v>
      </c>
      <c r="K4578">
        <f>(data1!$J4578-J4577)/J4577</f>
        <v>0</v>
      </c>
    </row>
    <row r="4579" spans="1:11" x14ac:dyDescent="0.3">
      <c r="A4579" t="s">
        <v>11</v>
      </c>
      <c r="B4579" t="s">
        <v>41</v>
      </c>
      <c r="C4579" t="s">
        <v>26</v>
      </c>
      <c r="D4579" s="2">
        <v>44033.75</v>
      </c>
      <c r="E4579">
        <v>4463</v>
      </c>
      <c r="F4579">
        <v>907.79456777282007</v>
      </c>
      <c r="G4579">
        <v>83</v>
      </c>
      <c r="H4579">
        <v>3.6</v>
      </c>
      <c r="I4579">
        <f>YEAR(data1!$D4579)</f>
        <v>2020</v>
      </c>
      <c r="J4579">
        <f>SUMIFS(data1!$E$2:$E$15001,data1!$I$2:$I$15001,data1!$I4579)</f>
        <v>15201899</v>
      </c>
      <c r="K4579">
        <f>(data1!$J4579-J4578)/J4578</f>
        <v>0</v>
      </c>
    </row>
    <row r="4580" spans="1:11" x14ac:dyDescent="0.3">
      <c r="A4580" t="s">
        <v>22</v>
      </c>
      <c r="B4580" t="s">
        <v>43</v>
      </c>
      <c r="C4580" t="s">
        <v>26</v>
      </c>
      <c r="D4580" s="2">
        <v>44033.791666666657</v>
      </c>
      <c r="E4580">
        <v>3039</v>
      </c>
      <c r="F4580">
        <v>709.38718013028631</v>
      </c>
      <c r="G4580">
        <v>20</v>
      </c>
      <c r="H4580">
        <v>3.5</v>
      </c>
      <c r="I4580">
        <f>YEAR(data1!$D4580)</f>
        <v>2020</v>
      </c>
      <c r="J4580">
        <f>SUMIFS(data1!$E$2:$E$15001,data1!$I$2:$I$15001,data1!$I4580)</f>
        <v>15201899</v>
      </c>
      <c r="K4580">
        <f>(data1!$J4580-J4579)/J4579</f>
        <v>0</v>
      </c>
    </row>
    <row r="4581" spans="1:11" x14ac:dyDescent="0.3">
      <c r="A4581" t="s">
        <v>24</v>
      </c>
      <c r="B4581" t="s">
        <v>36</v>
      </c>
      <c r="C4581" t="s">
        <v>13</v>
      </c>
      <c r="D4581" s="2">
        <v>44033.916666666657</v>
      </c>
      <c r="E4581">
        <v>9098</v>
      </c>
      <c r="F4581">
        <v>2262.412363426753</v>
      </c>
      <c r="G4581">
        <v>61</v>
      </c>
      <c r="H4581">
        <v>3.9</v>
      </c>
      <c r="I4581">
        <f>YEAR(data1!$D4581)</f>
        <v>2020</v>
      </c>
      <c r="J4581">
        <f>SUMIFS(data1!$E$2:$E$15001,data1!$I$2:$I$15001,data1!$I4581)</f>
        <v>15201899</v>
      </c>
      <c r="K4581">
        <f>(data1!$J4581-J4580)/J4580</f>
        <v>0</v>
      </c>
    </row>
    <row r="4582" spans="1:11" x14ac:dyDescent="0.3">
      <c r="A4582" t="s">
        <v>24</v>
      </c>
      <c r="B4582" t="s">
        <v>28</v>
      </c>
      <c r="C4582" t="s">
        <v>13</v>
      </c>
      <c r="D4582" s="2">
        <v>44034</v>
      </c>
      <c r="E4582">
        <v>0</v>
      </c>
      <c r="F4582">
        <v>0</v>
      </c>
      <c r="G4582">
        <v>1</v>
      </c>
      <c r="H4582">
        <v>4.5999999999999996</v>
      </c>
      <c r="I4582">
        <f>YEAR(data1!$D4582)</f>
        <v>2020</v>
      </c>
      <c r="J4582">
        <f>SUMIFS(data1!$E$2:$E$15001,data1!$I$2:$I$15001,data1!$I4582)</f>
        <v>15201899</v>
      </c>
      <c r="K4582">
        <f>(data1!$J4582-J4581)/J4581</f>
        <v>0</v>
      </c>
    </row>
    <row r="4583" spans="1:11" x14ac:dyDescent="0.3">
      <c r="A4583" t="s">
        <v>17</v>
      </c>
      <c r="B4583" t="s">
        <v>37</v>
      </c>
      <c r="C4583" t="s">
        <v>19</v>
      </c>
      <c r="D4583" s="2">
        <v>44034.166666666657</v>
      </c>
      <c r="E4583">
        <v>6536</v>
      </c>
      <c r="F4583">
        <v>1738.9254137369669</v>
      </c>
      <c r="G4583">
        <v>76</v>
      </c>
      <c r="H4583">
        <v>3.7</v>
      </c>
      <c r="I4583">
        <f>YEAR(data1!$D4583)</f>
        <v>2020</v>
      </c>
      <c r="J4583">
        <f>SUMIFS(data1!$E$2:$E$15001,data1!$I$2:$I$15001,data1!$I4583)</f>
        <v>15201899</v>
      </c>
      <c r="K4583">
        <f>(data1!$J4583-J4582)/J4582</f>
        <v>0</v>
      </c>
    </row>
    <row r="4584" spans="1:11" x14ac:dyDescent="0.3">
      <c r="A4584" t="s">
        <v>22</v>
      </c>
      <c r="B4584" t="s">
        <v>16</v>
      </c>
      <c r="C4584" t="s">
        <v>21</v>
      </c>
      <c r="D4584" s="2">
        <v>44034.166666666657</v>
      </c>
      <c r="E4584">
        <v>7103</v>
      </c>
      <c r="F4584">
        <v>1613.505693370201</v>
      </c>
      <c r="G4584">
        <v>104</v>
      </c>
      <c r="H4584">
        <v>3.6</v>
      </c>
      <c r="I4584">
        <f>YEAR(data1!$D4584)</f>
        <v>2020</v>
      </c>
      <c r="J4584">
        <f>SUMIFS(data1!$E$2:$E$15001,data1!$I$2:$I$15001,data1!$I4584)</f>
        <v>15201899</v>
      </c>
      <c r="K4584">
        <f>(data1!$J4584-J4583)/J4583</f>
        <v>0</v>
      </c>
    </row>
    <row r="4585" spans="1:11" x14ac:dyDescent="0.3">
      <c r="A4585" t="s">
        <v>24</v>
      </c>
      <c r="B4585" t="s">
        <v>36</v>
      </c>
      <c r="C4585" t="s">
        <v>26</v>
      </c>
      <c r="D4585" s="2">
        <v>44034.208333333343</v>
      </c>
      <c r="E4585">
        <v>3330</v>
      </c>
      <c r="F4585">
        <v>881.44685220352005</v>
      </c>
      <c r="G4585">
        <v>29</v>
      </c>
      <c r="H4585">
        <v>4.2</v>
      </c>
      <c r="I4585">
        <f>YEAR(data1!$D4585)</f>
        <v>2020</v>
      </c>
      <c r="J4585">
        <f>SUMIFS(data1!$E$2:$E$15001,data1!$I$2:$I$15001,data1!$I4585)</f>
        <v>15201899</v>
      </c>
      <c r="K4585">
        <f>(data1!$J4585-J4584)/J4584</f>
        <v>0</v>
      </c>
    </row>
    <row r="4586" spans="1:11" x14ac:dyDescent="0.3">
      <c r="A4586" t="s">
        <v>17</v>
      </c>
      <c r="B4586" t="s">
        <v>34</v>
      </c>
      <c r="C4586" t="s">
        <v>19</v>
      </c>
      <c r="D4586" s="2">
        <v>44034.208333333343</v>
      </c>
      <c r="E4586">
        <v>3344</v>
      </c>
      <c r="F4586">
        <v>836.68800091721994</v>
      </c>
      <c r="G4586">
        <v>23</v>
      </c>
      <c r="H4586">
        <v>4.3</v>
      </c>
      <c r="I4586">
        <f>YEAR(data1!$D4586)</f>
        <v>2020</v>
      </c>
      <c r="J4586">
        <f>SUMIFS(data1!$E$2:$E$15001,data1!$I$2:$I$15001,data1!$I4586)</f>
        <v>15201899</v>
      </c>
      <c r="K4586">
        <f>(data1!$J4586-J4585)/J4585</f>
        <v>0</v>
      </c>
    </row>
    <row r="4587" spans="1:11" x14ac:dyDescent="0.3">
      <c r="A4587" t="s">
        <v>11</v>
      </c>
      <c r="B4587" t="s">
        <v>38</v>
      </c>
      <c r="C4587" t="s">
        <v>13</v>
      </c>
      <c r="D4587" s="2">
        <v>44034.333333333343</v>
      </c>
      <c r="E4587">
        <v>3463</v>
      </c>
      <c r="F4587">
        <v>1259.596052602994</v>
      </c>
      <c r="G4587">
        <v>38</v>
      </c>
      <c r="H4587">
        <v>4</v>
      </c>
      <c r="I4587">
        <f>YEAR(data1!$D4587)</f>
        <v>2020</v>
      </c>
      <c r="J4587">
        <f>SUMIFS(data1!$E$2:$E$15001,data1!$I$2:$I$15001,data1!$I4587)</f>
        <v>15201899</v>
      </c>
      <c r="K4587">
        <f>(data1!$J4587-J4586)/J4586</f>
        <v>0</v>
      </c>
    </row>
    <row r="4588" spans="1:11" x14ac:dyDescent="0.3">
      <c r="A4588" t="s">
        <v>11</v>
      </c>
      <c r="B4588" t="s">
        <v>39</v>
      </c>
      <c r="C4588" t="s">
        <v>19</v>
      </c>
      <c r="D4588" s="2">
        <v>44034.458333333343</v>
      </c>
      <c r="E4588">
        <v>4693</v>
      </c>
      <c r="F4588">
        <v>1259.4944253126309</v>
      </c>
      <c r="G4588">
        <v>83</v>
      </c>
      <c r="H4588">
        <v>3.2</v>
      </c>
      <c r="I4588">
        <f>YEAR(data1!$D4588)</f>
        <v>2020</v>
      </c>
      <c r="J4588">
        <f>SUMIFS(data1!$E$2:$E$15001,data1!$I$2:$I$15001,data1!$I4588)</f>
        <v>15201899</v>
      </c>
      <c r="K4588">
        <f>(data1!$J4588-J4587)/J4587</f>
        <v>0</v>
      </c>
    </row>
    <row r="4589" spans="1:11" x14ac:dyDescent="0.3">
      <c r="A4589" t="s">
        <v>24</v>
      </c>
      <c r="B4589" t="s">
        <v>27</v>
      </c>
      <c r="C4589" t="s">
        <v>19</v>
      </c>
      <c r="D4589" s="2">
        <v>44034.625</v>
      </c>
      <c r="E4589">
        <v>6394</v>
      </c>
      <c r="F4589">
        <v>1686.2538530400041</v>
      </c>
      <c r="G4589">
        <v>48</v>
      </c>
      <c r="H4589">
        <v>4.0999999999999996</v>
      </c>
      <c r="I4589">
        <f>YEAR(data1!$D4589)</f>
        <v>2020</v>
      </c>
      <c r="J4589">
        <f>SUMIFS(data1!$E$2:$E$15001,data1!$I$2:$I$15001,data1!$I4589)</f>
        <v>15201899</v>
      </c>
      <c r="K4589">
        <f>(data1!$J4589-J4588)/J4588</f>
        <v>0</v>
      </c>
    </row>
    <row r="4590" spans="1:11" x14ac:dyDescent="0.3">
      <c r="A4590" t="s">
        <v>15</v>
      </c>
      <c r="B4590" t="s">
        <v>32</v>
      </c>
      <c r="C4590" t="s">
        <v>13</v>
      </c>
      <c r="D4590" s="2">
        <v>44034.708333333343</v>
      </c>
      <c r="E4590">
        <v>9584</v>
      </c>
      <c r="F4590">
        <v>1928.946996184899</v>
      </c>
      <c r="G4590">
        <v>75</v>
      </c>
      <c r="H4590">
        <v>4</v>
      </c>
      <c r="I4590">
        <f>YEAR(data1!$D4590)</f>
        <v>2020</v>
      </c>
      <c r="J4590">
        <f>SUMIFS(data1!$E$2:$E$15001,data1!$I$2:$I$15001,data1!$I4590)</f>
        <v>15201899</v>
      </c>
      <c r="K4590">
        <f>(data1!$J4590-J4589)/J4589</f>
        <v>0</v>
      </c>
    </row>
    <row r="4591" spans="1:11" x14ac:dyDescent="0.3">
      <c r="A4591" t="s">
        <v>11</v>
      </c>
      <c r="B4591" t="s">
        <v>12</v>
      </c>
      <c r="C4591" t="s">
        <v>21</v>
      </c>
      <c r="D4591" s="2">
        <v>44034.75</v>
      </c>
      <c r="E4591">
        <v>9505</v>
      </c>
      <c r="F4591">
        <v>2242.0571430368809</v>
      </c>
      <c r="G4591">
        <v>73</v>
      </c>
      <c r="H4591">
        <v>3.6</v>
      </c>
      <c r="I4591">
        <f>YEAR(data1!$D4591)</f>
        <v>2020</v>
      </c>
      <c r="J4591">
        <f>SUMIFS(data1!$E$2:$E$15001,data1!$I$2:$I$15001,data1!$I4591)</f>
        <v>15201899</v>
      </c>
      <c r="K4591">
        <f>(data1!$J4591-J4590)/J4590</f>
        <v>0</v>
      </c>
    </row>
    <row r="4592" spans="1:11" x14ac:dyDescent="0.3">
      <c r="A4592" t="s">
        <v>11</v>
      </c>
      <c r="B4592" t="s">
        <v>35</v>
      </c>
      <c r="C4592" t="s">
        <v>21</v>
      </c>
      <c r="D4592" s="2">
        <v>44034.833333333343</v>
      </c>
      <c r="E4592">
        <v>5693</v>
      </c>
      <c r="F4592">
        <v>1343.658008208444</v>
      </c>
      <c r="G4592">
        <v>109</v>
      </c>
      <c r="H4592">
        <v>3.3</v>
      </c>
      <c r="I4592">
        <f>YEAR(data1!$D4592)</f>
        <v>2020</v>
      </c>
      <c r="J4592">
        <f>SUMIFS(data1!$E$2:$E$15001,data1!$I$2:$I$15001,data1!$I4592)</f>
        <v>15201899</v>
      </c>
      <c r="K4592">
        <f>(data1!$J4592-J4591)/J4591</f>
        <v>0</v>
      </c>
    </row>
    <row r="4593" spans="1:11" x14ac:dyDescent="0.3">
      <c r="A4593" t="s">
        <v>24</v>
      </c>
      <c r="B4593" t="s">
        <v>28</v>
      </c>
      <c r="C4593" t="s">
        <v>21</v>
      </c>
      <c r="D4593" s="2">
        <v>44034.875</v>
      </c>
      <c r="E4593">
        <v>4267</v>
      </c>
      <c r="F4593">
        <v>1345.5829392570281</v>
      </c>
      <c r="G4593">
        <v>73</v>
      </c>
      <c r="H4593">
        <v>3.2</v>
      </c>
      <c r="I4593">
        <f>YEAR(data1!$D4593)</f>
        <v>2020</v>
      </c>
      <c r="J4593">
        <f>SUMIFS(data1!$E$2:$E$15001,data1!$I$2:$I$15001,data1!$I4593)</f>
        <v>15201899</v>
      </c>
      <c r="K4593">
        <f>(data1!$J4593-J4592)/J4592</f>
        <v>0</v>
      </c>
    </row>
    <row r="4594" spans="1:11" x14ac:dyDescent="0.3">
      <c r="A4594" t="s">
        <v>24</v>
      </c>
      <c r="B4594" t="s">
        <v>28</v>
      </c>
      <c r="C4594" t="s">
        <v>21</v>
      </c>
      <c r="D4594" s="2">
        <v>44034.916666666657</v>
      </c>
      <c r="E4594">
        <v>3565</v>
      </c>
      <c r="F4594">
        <v>942.88352222955484</v>
      </c>
      <c r="G4594">
        <v>48</v>
      </c>
      <c r="H4594">
        <v>4</v>
      </c>
      <c r="I4594">
        <f>YEAR(data1!$D4594)</f>
        <v>2020</v>
      </c>
      <c r="J4594">
        <f>SUMIFS(data1!$E$2:$E$15001,data1!$I$2:$I$15001,data1!$I4594)</f>
        <v>15201899</v>
      </c>
      <c r="K4594">
        <f>(data1!$J4594-J4593)/J4593</f>
        <v>0</v>
      </c>
    </row>
    <row r="4595" spans="1:11" x14ac:dyDescent="0.3">
      <c r="A4595" t="s">
        <v>11</v>
      </c>
      <c r="B4595" t="s">
        <v>12</v>
      </c>
      <c r="C4595" t="s">
        <v>21</v>
      </c>
      <c r="D4595" s="2">
        <v>44035.041666666657</v>
      </c>
      <c r="E4595">
        <v>3249</v>
      </c>
      <c r="F4595">
        <v>1104.9242560369321</v>
      </c>
      <c r="G4595">
        <v>28</v>
      </c>
      <c r="H4595">
        <v>4.7</v>
      </c>
      <c r="I4595">
        <f>YEAR(data1!$D4595)</f>
        <v>2020</v>
      </c>
      <c r="J4595">
        <f>SUMIFS(data1!$E$2:$E$15001,data1!$I$2:$I$15001,data1!$I4595)</f>
        <v>15201899</v>
      </c>
      <c r="K4595">
        <f>(data1!$J4595-J4594)/J4594</f>
        <v>0</v>
      </c>
    </row>
    <row r="4596" spans="1:11" x14ac:dyDescent="0.3">
      <c r="A4596" t="s">
        <v>22</v>
      </c>
      <c r="B4596" t="s">
        <v>43</v>
      </c>
      <c r="C4596" t="s">
        <v>21</v>
      </c>
      <c r="D4596" s="2">
        <v>44035.208333333343</v>
      </c>
      <c r="E4596">
        <v>2538</v>
      </c>
      <c r="F4596">
        <v>865.58242204663713</v>
      </c>
      <c r="G4596">
        <v>28</v>
      </c>
      <c r="H4596">
        <v>3.4</v>
      </c>
      <c r="I4596">
        <f>YEAR(data1!$D4596)</f>
        <v>2020</v>
      </c>
      <c r="J4596">
        <f>SUMIFS(data1!$E$2:$E$15001,data1!$I$2:$I$15001,data1!$I4596)</f>
        <v>15201899</v>
      </c>
      <c r="K4596">
        <f>(data1!$J4596-J4595)/J4595</f>
        <v>0</v>
      </c>
    </row>
    <row r="4597" spans="1:11" x14ac:dyDescent="0.3">
      <c r="A4597" t="s">
        <v>24</v>
      </c>
      <c r="B4597" t="s">
        <v>28</v>
      </c>
      <c r="C4597" t="s">
        <v>26</v>
      </c>
      <c r="D4597" s="2">
        <v>44035.375</v>
      </c>
      <c r="E4597">
        <v>5030</v>
      </c>
      <c r="F4597">
        <v>1171.162482577399</v>
      </c>
      <c r="G4597">
        <v>39</v>
      </c>
      <c r="H4597">
        <v>4.9000000000000004</v>
      </c>
      <c r="I4597">
        <f>YEAR(data1!$D4597)</f>
        <v>2020</v>
      </c>
      <c r="J4597">
        <f>SUMIFS(data1!$E$2:$E$15001,data1!$I$2:$I$15001,data1!$I4597)</f>
        <v>15201899</v>
      </c>
      <c r="K4597">
        <f>(data1!$J4597-J4596)/J4596</f>
        <v>0</v>
      </c>
    </row>
    <row r="4598" spans="1:11" x14ac:dyDescent="0.3">
      <c r="A4598" t="s">
        <v>15</v>
      </c>
      <c r="B4598" t="s">
        <v>32</v>
      </c>
      <c r="C4598" t="s">
        <v>13</v>
      </c>
      <c r="D4598" s="2">
        <v>44035.416666666657</v>
      </c>
      <c r="E4598">
        <v>7609</v>
      </c>
      <c r="F4598">
        <v>1529.3737488772811</v>
      </c>
      <c r="G4598">
        <v>55</v>
      </c>
      <c r="H4598">
        <v>3</v>
      </c>
      <c r="I4598">
        <f>YEAR(data1!$D4598)</f>
        <v>2020</v>
      </c>
      <c r="J4598">
        <f>SUMIFS(data1!$E$2:$E$15001,data1!$I$2:$I$15001,data1!$I4598)</f>
        <v>15201899</v>
      </c>
      <c r="K4598">
        <f>(data1!$J4598-J4597)/J4597</f>
        <v>0</v>
      </c>
    </row>
    <row r="4599" spans="1:11" x14ac:dyDescent="0.3">
      <c r="A4599" t="s">
        <v>22</v>
      </c>
      <c r="B4599" t="s">
        <v>23</v>
      </c>
      <c r="C4599" t="s">
        <v>26</v>
      </c>
      <c r="D4599" s="2">
        <v>44035.5</v>
      </c>
      <c r="E4599">
        <v>6686</v>
      </c>
      <c r="F4599">
        <v>2362.4733658463419</v>
      </c>
      <c r="G4599">
        <v>49</v>
      </c>
      <c r="H4599">
        <v>4.2</v>
      </c>
      <c r="I4599">
        <f>YEAR(data1!$D4599)</f>
        <v>2020</v>
      </c>
      <c r="J4599">
        <f>SUMIFS(data1!$E$2:$E$15001,data1!$I$2:$I$15001,data1!$I4599)</f>
        <v>15201899</v>
      </c>
      <c r="K4599">
        <f>(data1!$J4599-J4598)/J4598</f>
        <v>0</v>
      </c>
    </row>
    <row r="4600" spans="1:11" x14ac:dyDescent="0.3">
      <c r="A4600" t="s">
        <v>22</v>
      </c>
      <c r="B4600" t="s">
        <v>23</v>
      </c>
      <c r="C4600" t="s">
        <v>21</v>
      </c>
      <c r="D4600" s="2">
        <v>44035.541666666657</v>
      </c>
      <c r="E4600">
        <v>4198</v>
      </c>
      <c r="F4600">
        <v>1142.889542813208</v>
      </c>
      <c r="G4600">
        <v>39</v>
      </c>
      <c r="H4600">
        <v>3.8</v>
      </c>
      <c r="I4600">
        <f>YEAR(data1!$D4600)</f>
        <v>2020</v>
      </c>
      <c r="J4600">
        <f>SUMIFS(data1!$E$2:$E$15001,data1!$I$2:$I$15001,data1!$I4600)</f>
        <v>15201899</v>
      </c>
      <c r="K4600">
        <f>(data1!$J4600-J4599)/J4599</f>
        <v>0</v>
      </c>
    </row>
    <row r="4601" spans="1:11" x14ac:dyDescent="0.3">
      <c r="A4601" t="s">
        <v>17</v>
      </c>
      <c r="B4601" t="s">
        <v>18</v>
      </c>
      <c r="C4601" t="s">
        <v>21</v>
      </c>
      <c r="D4601" s="2">
        <v>44035.833333333343</v>
      </c>
      <c r="E4601">
        <v>5307</v>
      </c>
      <c r="F4601">
        <v>1220.982488633568</v>
      </c>
      <c r="G4601">
        <v>40</v>
      </c>
      <c r="H4601">
        <v>4.3</v>
      </c>
      <c r="I4601">
        <f>YEAR(data1!$D4601)</f>
        <v>2020</v>
      </c>
      <c r="J4601">
        <f>SUMIFS(data1!$E$2:$E$15001,data1!$I$2:$I$15001,data1!$I4601)</f>
        <v>15201899</v>
      </c>
      <c r="K4601">
        <f>(data1!$J4601-J4600)/J4600</f>
        <v>0</v>
      </c>
    </row>
    <row r="4602" spans="1:11" x14ac:dyDescent="0.3">
      <c r="A4602" t="s">
        <v>11</v>
      </c>
      <c r="B4602" t="s">
        <v>12</v>
      </c>
      <c r="C4602" t="s">
        <v>21</v>
      </c>
      <c r="D4602" s="2">
        <v>44035.833333333343</v>
      </c>
      <c r="E4602">
        <v>4832</v>
      </c>
      <c r="F4602">
        <v>1253.9515127462339</v>
      </c>
      <c r="G4602">
        <v>82</v>
      </c>
      <c r="H4602">
        <v>3.9</v>
      </c>
      <c r="I4602">
        <f>YEAR(data1!$D4602)</f>
        <v>2020</v>
      </c>
      <c r="J4602">
        <f>SUMIFS(data1!$E$2:$E$15001,data1!$I$2:$I$15001,data1!$I4602)</f>
        <v>15201899</v>
      </c>
      <c r="K4602">
        <f>(data1!$J4602-J4601)/J4601</f>
        <v>0</v>
      </c>
    </row>
    <row r="4603" spans="1:11" x14ac:dyDescent="0.3">
      <c r="A4603" t="s">
        <v>15</v>
      </c>
      <c r="B4603" t="s">
        <v>16</v>
      </c>
      <c r="C4603" t="s">
        <v>13</v>
      </c>
      <c r="D4603" s="2">
        <v>44036.083333333343</v>
      </c>
      <c r="E4603">
        <v>9973</v>
      </c>
      <c r="F4603">
        <v>3236.6583131755051</v>
      </c>
      <c r="G4603">
        <v>135</v>
      </c>
      <c r="H4603">
        <v>3.8</v>
      </c>
      <c r="I4603">
        <f>YEAR(data1!$D4603)</f>
        <v>2020</v>
      </c>
      <c r="J4603">
        <f>SUMIFS(data1!$E$2:$E$15001,data1!$I$2:$I$15001,data1!$I4603)</f>
        <v>15201899</v>
      </c>
      <c r="K4603">
        <f>(data1!$J4603-J4602)/J4602</f>
        <v>0</v>
      </c>
    </row>
    <row r="4604" spans="1:11" x14ac:dyDescent="0.3">
      <c r="A4604" t="s">
        <v>24</v>
      </c>
      <c r="B4604" t="s">
        <v>42</v>
      </c>
      <c r="C4604" t="s">
        <v>19</v>
      </c>
      <c r="D4604" s="2">
        <v>44036.125</v>
      </c>
      <c r="E4604">
        <v>6018</v>
      </c>
      <c r="F4604">
        <v>1833.861859616628</v>
      </c>
      <c r="G4604">
        <v>63</v>
      </c>
      <c r="H4604">
        <v>3.9</v>
      </c>
      <c r="I4604">
        <f>YEAR(data1!$D4604)</f>
        <v>2020</v>
      </c>
      <c r="J4604">
        <f>SUMIFS(data1!$E$2:$E$15001,data1!$I$2:$I$15001,data1!$I4604)</f>
        <v>15201899</v>
      </c>
      <c r="K4604">
        <f>(data1!$J4604-J4603)/J4603</f>
        <v>0</v>
      </c>
    </row>
    <row r="4605" spans="1:11" x14ac:dyDescent="0.3">
      <c r="A4605" t="s">
        <v>15</v>
      </c>
      <c r="B4605" t="s">
        <v>40</v>
      </c>
      <c r="C4605" t="s">
        <v>26</v>
      </c>
      <c r="D4605" s="2">
        <v>44036.208333333343</v>
      </c>
      <c r="E4605">
        <v>5389</v>
      </c>
      <c r="F4605">
        <v>1328.568963759981</v>
      </c>
      <c r="G4605">
        <v>44</v>
      </c>
      <c r="H4605">
        <v>3.1</v>
      </c>
      <c r="I4605">
        <f>YEAR(data1!$D4605)</f>
        <v>2020</v>
      </c>
      <c r="J4605">
        <f>SUMIFS(data1!$E$2:$E$15001,data1!$I$2:$I$15001,data1!$I4605)</f>
        <v>15201899</v>
      </c>
      <c r="K4605">
        <f>(data1!$J4605-J4604)/J4604</f>
        <v>0</v>
      </c>
    </row>
    <row r="4606" spans="1:11" x14ac:dyDescent="0.3">
      <c r="A4606" t="s">
        <v>22</v>
      </c>
      <c r="B4606" t="s">
        <v>23</v>
      </c>
      <c r="C4606" t="s">
        <v>13</v>
      </c>
      <c r="D4606" s="2">
        <v>44036.333333333343</v>
      </c>
      <c r="E4606">
        <v>6758</v>
      </c>
      <c r="F4606">
        <v>2346.340493011543</v>
      </c>
      <c r="G4606">
        <v>87</v>
      </c>
      <c r="H4606">
        <v>3.9</v>
      </c>
      <c r="I4606">
        <f>YEAR(data1!$D4606)</f>
        <v>2020</v>
      </c>
      <c r="J4606">
        <f>SUMIFS(data1!$E$2:$E$15001,data1!$I$2:$I$15001,data1!$I4606)</f>
        <v>15201899</v>
      </c>
      <c r="K4606">
        <f>(data1!$J4606-J4605)/J4605</f>
        <v>0</v>
      </c>
    </row>
    <row r="4607" spans="1:11" x14ac:dyDescent="0.3">
      <c r="A4607" t="s">
        <v>24</v>
      </c>
      <c r="B4607" t="s">
        <v>36</v>
      </c>
      <c r="C4607" t="s">
        <v>13</v>
      </c>
      <c r="D4607" s="2">
        <v>44036.375</v>
      </c>
      <c r="E4607">
        <v>5525</v>
      </c>
      <c r="F4607">
        <v>2123.1605765035142</v>
      </c>
      <c r="G4607">
        <v>41</v>
      </c>
      <c r="H4607">
        <v>3.6</v>
      </c>
      <c r="I4607">
        <f>YEAR(data1!$D4607)</f>
        <v>2020</v>
      </c>
      <c r="J4607">
        <f>SUMIFS(data1!$E$2:$E$15001,data1!$I$2:$I$15001,data1!$I4607)</f>
        <v>15201899</v>
      </c>
      <c r="K4607">
        <f>(data1!$J4607-J4606)/J4606</f>
        <v>0</v>
      </c>
    </row>
    <row r="4608" spans="1:11" x14ac:dyDescent="0.3">
      <c r="A4608" t="s">
        <v>17</v>
      </c>
      <c r="B4608" t="s">
        <v>31</v>
      </c>
      <c r="C4608" t="s">
        <v>26</v>
      </c>
      <c r="D4608" s="2">
        <v>44036.541666666657</v>
      </c>
      <c r="E4608">
        <v>4626</v>
      </c>
      <c r="F4608">
        <v>1103.9924614890581</v>
      </c>
      <c r="G4608">
        <v>38</v>
      </c>
      <c r="H4608">
        <v>4.3</v>
      </c>
      <c r="I4608">
        <f>YEAR(data1!$D4608)</f>
        <v>2020</v>
      </c>
      <c r="J4608">
        <f>SUMIFS(data1!$E$2:$E$15001,data1!$I$2:$I$15001,data1!$I4608)</f>
        <v>15201899</v>
      </c>
      <c r="K4608">
        <f>(data1!$J4608-J4607)/J4607</f>
        <v>0</v>
      </c>
    </row>
    <row r="4609" spans="1:11" x14ac:dyDescent="0.3">
      <c r="A4609" t="s">
        <v>11</v>
      </c>
      <c r="B4609" t="s">
        <v>12</v>
      </c>
      <c r="C4609" t="s">
        <v>13</v>
      </c>
      <c r="D4609" s="2">
        <v>44036.625</v>
      </c>
      <c r="E4609">
        <v>5243</v>
      </c>
      <c r="F4609">
        <v>2090.295488111924</v>
      </c>
      <c r="G4609">
        <v>39</v>
      </c>
      <c r="H4609">
        <v>4</v>
      </c>
      <c r="I4609">
        <f>YEAR(data1!$D4609)</f>
        <v>2020</v>
      </c>
      <c r="J4609">
        <f>SUMIFS(data1!$E$2:$E$15001,data1!$I$2:$I$15001,data1!$I4609)</f>
        <v>15201899</v>
      </c>
      <c r="K4609">
        <f>(data1!$J4609-J4608)/J4608</f>
        <v>0</v>
      </c>
    </row>
    <row r="4610" spans="1:11" x14ac:dyDescent="0.3">
      <c r="A4610" t="s">
        <v>24</v>
      </c>
      <c r="B4610" t="s">
        <v>36</v>
      </c>
      <c r="C4610" t="s">
        <v>21</v>
      </c>
      <c r="D4610" s="2">
        <v>44036.75</v>
      </c>
      <c r="E4610">
        <v>3371</v>
      </c>
      <c r="F4610">
        <v>1316.324827961136</v>
      </c>
      <c r="G4610">
        <v>34</v>
      </c>
      <c r="H4610">
        <v>3.7</v>
      </c>
      <c r="I4610">
        <f>YEAR(data1!$D4610)</f>
        <v>2020</v>
      </c>
      <c r="J4610">
        <f>SUMIFS(data1!$E$2:$E$15001,data1!$I$2:$I$15001,data1!$I4610)</f>
        <v>15201899</v>
      </c>
      <c r="K4610">
        <f>(data1!$J4610-J4609)/J4609</f>
        <v>0</v>
      </c>
    </row>
    <row r="4611" spans="1:11" x14ac:dyDescent="0.3">
      <c r="A4611" t="s">
        <v>11</v>
      </c>
      <c r="B4611" t="s">
        <v>38</v>
      </c>
      <c r="C4611" t="s">
        <v>19</v>
      </c>
      <c r="D4611" s="2">
        <v>44036.875</v>
      </c>
      <c r="E4611">
        <v>5599</v>
      </c>
      <c r="F4611">
        <v>1506.9394603116259</v>
      </c>
      <c r="G4611">
        <v>47</v>
      </c>
      <c r="H4611">
        <v>3.4</v>
      </c>
      <c r="I4611">
        <f>YEAR(data1!$D4611)</f>
        <v>2020</v>
      </c>
      <c r="J4611">
        <f>SUMIFS(data1!$E$2:$E$15001,data1!$I$2:$I$15001,data1!$I4611)</f>
        <v>15201899</v>
      </c>
      <c r="K4611">
        <f>(data1!$J4611-J4610)/J4610</f>
        <v>0</v>
      </c>
    </row>
    <row r="4612" spans="1:11" x14ac:dyDescent="0.3">
      <c r="A4612" t="s">
        <v>22</v>
      </c>
      <c r="B4612" t="s">
        <v>43</v>
      </c>
      <c r="C4612" t="s">
        <v>26</v>
      </c>
      <c r="D4612" s="2">
        <v>44036.958333333343</v>
      </c>
      <c r="E4612">
        <v>4836</v>
      </c>
      <c r="F4612">
        <v>1539.3213666222889</v>
      </c>
      <c r="G4612">
        <v>46</v>
      </c>
      <c r="H4612">
        <v>4.4000000000000004</v>
      </c>
      <c r="I4612">
        <f>YEAR(data1!$D4612)</f>
        <v>2020</v>
      </c>
      <c r="J4612">
        <f>SUMIFS(data1!$E$2:$E$15001,data1!$I$2:$I$15001,data1!$I4612)</f>
        <v>15201899</v>
      </c>
      <c r="K4612">
        <f>(data1!$J4612-J4611)/J4611</f>
        <v>0</v>
      </c>
    </row>
    <row r="4613" spans="1:11" x14ac:dyDescent="0.3">
      <c r="A4613" t="s">
        <v>11</v>
      </c>
      <c r="B4613" t="s">
        <v>35</v>
      </c>
      <c r="C4613" t="s">
        <v>19</v>
      </c>
      <c r="D4613" s="2">
        <v>44037.291666666657</v>
      </c>
      <c r="E4613">
        <v>7717</v>
      </c>
      <c r="F4613">
        <v>2089.1761125197131</v>
      </c>
      <c r="G4613">
        <v>97</v>
      </c>
      <c r="H4613">
        <v>4.8</v>
      </c>
      <c r="I4613">
        <f>YEAR(data1!$D4613)</f>
        <v>2020</v>
      </c>
      <c r="J4613">
        <f>SUMIFS(data1!$E$2:$E$15001,data1!$I$2:$I$15001,data1!$I4613)</f>
        <v>15201899</v>
      </c>
      <c r="K4613">
        <f>(data1!$J4613-J4612)/J4612</f>
        <v>0</v>
      </c>
    </row>
    <row r="4614" spans="1:11" x14ac:dyDescent="0.3">
      <c r="A4614" t="s">
        <v>24</v>
      </c>
      <c r="B4614" t="s">
        <v>27</v>
      </c>
      <c r="C4614" t="s">
        <v>21</v>
      </c>
      <c r="D4614" s="2">
        <v>44037.416666666657</v>
      </c>
      <c r="E4614">
        <v>8423</v>
      </c>
      <c r="F4614">
        <v>2315.6835833882642</v>
      </c>
      <c r="G4614">
        <v>81</v>
      </c>
      <c r="H4614">
        <v>3.8</v>
      </c>
      <c r="I4614">
        <f>YEAR(data1!$D4614)</f>
        <v>2020</v>
      </c>
      <c r="J4614">
        <f>SUMIFS(data1!$E$2:$E$15001,data1!$I$2:$I$15001,data1!$I4614)</f>
        <v>15201899</v>
      </c>
      <c r="K4614">
        <f>(data1!$J4614-J4613)/J4613</f>
        <v>0</v>
      </c>
    </row>
    <row r="4615" spans="1:11" x14ac:dyDescent="0.3">
      <c r="A4615" t="s">
        <v>24</v>
      </c>
      <c r="B4615" t="s">
        <v>42</v>
      </c>
      <c r="C4615" t="s">
        <v>26</v>
      </c>
      <c r="D4615" s="2">
        <v>44037.583333333343</v>
      </c>
      <c r="E4615">
        <v>8874</v>
      </c>
      <c r="F4615">
        <v>2402.7363238541111</v>
      </c>
      <c r="G4615">
        <v>111</v>
      </c>
      <c r="H4615">
        <v>4.5999999999999996</v>
      </c>
      <c r="I4615">
        <f>YEAR(data1!$D4615)</f>
        <v>2020</v>
      </c>
      <c r="J4615">
        <f>SUMIFS(data1!$E$2:$E$15001,data1!$I$2:$I$15001,data1!$I4615)</f>
        <v>15201899</v>
      </c>
      <c r="K4615">
        <f>(data1!$J4615-J4614)/J4614</f>
        <v>0</v>
      </c>
    </row>
    <row r="4616" spans="1:11" x14ac:dyDescent="0.3">
      <c r="A4616" t="s">
        <v>11</v>
      </c>
      <c r="B4616" t="s">
        <v>39</v>
      </c>
      <c r="C4616" t="s">
        <v>21</v>
      </c>
      <c r="D4616" s="2">
        <v>44037.625</v>
      </c>
      <c r="E4616">
        <v>5071</v>
      </c>
      <c r="F4616">
        <v>1960.528071349612</v>
      </c>
      <c r="G4616">
        <v>36</v>
      </c>
      <c r="H4616">
        <v>3.6</v>
      </c>
      <c r="I4616">
        <f>YEAR(data1!$D4616)</f>
        <v>2020</v>
      </c>
      <c r="J4616">
        <f>SUMIFS(data1!$E$2:$E$15001,data1!$I$2:$I$15001,data1!$I4616)</f>
        <v>15201899</v>
      </c>
      <c r="K4616">
        <f>(data1!$J4616-J4615)/J4615</f>
        <v>0</v>
      </c>
    </row>
    <row r="4617" spans="1:11" x14ac:dyDescent="0.3">
      <c r="A4617" t="s">
        <v>17</v>
      </c>
      <c r="B4617" t="s">
        <v>18</v>
      </c>
      <c r="C4617" t="s">
        <v>19</v>
      </c>
      <c r="D4617" s="2">
        <v>44037.625</v>
      </c>
      <c r="E4617">
        <v>5703</v>
      </c>
      <c r="F4617">
        <v>1971.5597448500121</v>
      </c>
      <c r="G4617">
        <v>42</v>
      </c>
      <c r="H4617">
        <v>3.9</v>
      </c>
      <c r="I4617">
        <f>YEAR(data1!$D4617)</f>
        <v>2020</v>
      </c>
      <c r="J4617">
        <f>SUMIFS(data1!$E$2:$E$15001,data1!$I$2:$I$15001,data1!$I4617)</f>
        <v>15201899</v>
      </c>
      <c r="K4617">
        <f>(data1!$J4617-J4616)/J4616</f>
        <v>0</v>
      </c>
    </row>
    <row r="4618" spans="1:11" x14ac:dyDescent="0.3">
      <c r="A4618" t="s">
        <v>11</v>
      </c>
      <c r="B4618" t="s">
        <v>41</v>
      </c>
      <c r="C4618" t="s">
        <v>19</v>
      </c>
      <c r="D4618" s="2">
        <v>44037.625</v>
      </c>
      <c r="E4618">
        <v>7463</v>
      </c>
      <c r="F4618">
        <v>2524.977689872223</v>
      </c>
      <c r="G4618">
        <v>135</v>
      </c>
      <c r="H4618">
        <v>4.7</v>
      </c>
      <c r="I4618">
        <f>YEAR(data1!$D4618)</f>
        <v>2020</v>
      </c>
      <c r="J4618">
        <f>SUMIFS(data1!$E$2:$E$15001,data1!$I$2:$I$15001,data1!$I4618)</f>
        <v>15201899</v>
      </c>
      <c r="K4618">
        <f>(data1!$J4618-J4617)/J4617</f>
        <v>0</v>
      </c>
    </row>
    <row r="4619" spans="1:11" x14ac:dyDescent="0.3">
      <c r="A4619" t="s">
        <v>24</v>
      </c>
      <c r="B4619" t="s">
        <v>36</v>
      </c>
      <c r="C4619" t="s">
        <v>21</v>
      </c>
      <c r="D4619" s="2">
        <v>44037.666666666657</v>
      </c>
      <c r="E4619">
        <v>6228</v>
      </c>
      <c r="F4619">
        <v>1547.3007104489</v>
      </c>
      <c r="G4619">
        <v>53</v>
      </c>
      <c r="H4619">
        <v>3.8</v>
      </c>
      <c r="I4619">
        <f>YEAR(data1!$D4619)</f>
        <v>2020</v>
      </c>
      <c r="J4619">
        <f>SUMIFS(data1!$E$2:$E$15001,data1!$I$2:$I$15001,data1!$I4619)</f>
        <v>15201899</v>
      </c>
      <c r="K4619">
        <f>(data1!$J4619-J4618)/J4618</f>
        <v>0</v>
      </c>
    </row>
    <row r="4620" spans="1:11" x14ac:dyDescent="0.3">
      <c r="A4620" t="s">
        <v>24</v>
      </c>
      <c r="B4620" t="s">
        <v>27</v>
      </c>
      <c r="C4620" t="s">
        <v>26</v>
      </c>
      <c r="D4620" s="2">
        <v>44037.875</v>
      </c>
      <c r="E4620">
        <v>831</v>
      </c>
      <c r="F4620">
        <v>237.64952320474961</v>
      </c>
      <c r="G4620">
        <v>10</v>
      </c>
      <c r="H4620">
        <v>5</v>
      </c>
      <c r="I4620">
        <f>YEAR(data1!$D4620)</f>
        <v>2020</v>
      </c>
      <c r="J4620">
        <f>SUMIFS(data1!$E$2:$E$15001,data1!$I$2:$I$15001,data1!$I4620)</f>
        <v>15201899</v>
      </c>
      <c r="K4620">
        <f>(data1!$J4620-J4619)/J4619</f>
        <v>0</v>
      </c>
    </row>
    <row r="4621" spans="1:11" x14ac:dyDescent="0.3">
      <c r="A4621" t="s">
        <v>22</v>
      </c>
      <c r="B4621" t="s">
        <v>16</v>
      </c>
      <c r="C4621" t="s">
        <v>13</v>
      </c>
      <c r="D4621" s="2">
        <v>44037.875</v>
      </c>
      <c r="E4621">
        <v>2493</v>
      </c>
      <c r="F4621">
        <v>970.37732800024196</v>
      </c>
      <c r="G4621">
        <v>18</v>
      </c>
      <c r="H4621">
        <v>4.8</v>
      </c>
      <c r="I4621">
        <f>YEAR(data1!$D4621)</f>
        <v>2020</v>
      </c>
      <c r="J4621">
        <f>SUMIFS(data1!$E$2:$E$15001,data1!$I$2:$I$15001,data1!$I4621)</f>
        <v>15201899</v>
      </c>
      <c r="K4621">
        <f>(data1!$J4621-J4620)/J4620</f>
        <v>0</v>
      </c>
    </row>
    <row r="4622" spans="1:11" x14ac:dyDescent="0.3">
      <c r="A4622" t="s">
        <v>17</v>
      </c>
      <c r="B4622" t="s">
        <v>18</v>
      </c>
      <c r="C4622" t="s">
        <v>21</v>
      </c>
      <c r="D4622" s="2">
        <v>44037.958333333343</v>
      </c>
      <c r="E4622">
        <v>7775</v>
      </c>
      <c r="F4622">
        <v>2574.2782434756732</v>
      </c>
      <c r="G4622">
        <v>62</v>
      </c>
      <c r="H4622">
        <v>3.3</v>
      </c>
      <c r="I4622">
        <f>YEAR(data1!$D4622)</f>
        <v>2020</v>
      </c>
      <c r="J4622">
        <f>SUMIFS(data1!$E$2:$E$15001,data1!$I$2:$I$15001,data1!$I4622)</f>
        <v>15201899</v>
      </c>
      <c r="K4622">
        <f>(data1!$J4622-J4621)/J4621</f>
        <v>0</v>
      </c>
    </row>
    <row r="4623" spans="1:11" x14ac:dyDescent="0.3">
      <c r="A4623" t="s">
        <v>11</v>
      </c>
      <c r="B4623" t="s">
        <v>39</v>
      </c>
      <c r="C4623" t="s">
        <v>13</v>
      </c>
      <c r="D4623" s="2">
        <v>44038.291666666657</v>
      </c>
      <c r="E4623">
        <v>6624</v>
      </c>
      <c r="F4623">
        <v>1841.2390041179051</v>
      </c>
      <c r="G4623">
        <v>117</v>
      </c>
      <c r="H4623">
        <v>4.8</v>
      </c>
      <c r="I4623">
        <f>YEAR(data1!$D4623)</f>
        <v>2020</v>
      </c>
      <c r="J4623">
        <f>SUMIFS(data1!$E$2:$E$15001,data1!$I$2:$I$15001,data1!$I4623)</f>
        <v>15201899</v>
      </c>
      <c r="K4623">
        <f>(data1!$J4623-J4622)/J4622</f>
        <v>0</v>
      </c>
    </row>
    <row r="4624" spans="1:11" x14ac:dyDescent="0.3">
      <c r="A4624" t="s">
        <v>17</v>
      </c>
      <c r="B4624" t="s">
        <v>34</v>
      </c>
      <c r="C4624" t="s">
        <v>26</v>
      </c>
      <c r="D4624" s="2">
        <v>44038.5</v>
      </c>
      <c r="E4624">
        <v>3398</v>
      </c>
      <c r="F4624">
        <v>858.70005896041323</v>
      </c>
      <c r="G4624">
        <v>24</v>
      </c>
      <c r="H4624">
        <v>4.5999999999999996</v>
      </c>
      <c r="I4624">
        <f>YEAR(data1!$D4624)</f>
        <v>2020</v>
      </c>
      <c r="J4624">
        <f>SUMIFS(data1!$E$2:$E$15001,data1!$I$2:$I$15001,data1!$I4624)</f>
        <v>15201899</v>
      </c>
      <c r="K4624">
        <f>(data1!$J4624-J4623)/J4623</f>
        <v>0</v>
      </c>
    </row>
    <row r="4625" spans="1:11" x14ac:dyDescent="0.3">
      <c r="A4625" t="s">
        <v>22</v>
      </c>
      <c r="B4625" t="s">
        <v>23</v>
      </c>
      <c r="C4625" t="s">
        <v>21</v>
      </c>
      <c r="D4625" s="2">
        <v>44038.5</v>
      </c>
      <c r="E4625">
        <v>4779</v>
      </c>
      <c r="F4625">
        <v>1036.9718468271581</v>
      </c>
      <c r="G4625">
        <v>54</v>
      </c>
      <c r="H4625">
        <v>3.9</v>
      </c>
      <c r="I4625">
        <f>YEAR(data1!$D4625)</f>
        <v>2020</v>
      </c>
      <c r="J4625">
        <f>SUMIFS(data1!$E$2:$E$15001,data1!$I$2:$I$15001,data1!$I4625)</f>
        <v>15201899</v>
      </c>
      <c r="K4625">
        <f>(data1!$J4625-J4624)/J4624</f>
        <v>0</v>
      </c>
    </row>
    <row r="4626" spans="1:11" x14ac:dyDescent="0.3">
      <c r="A4626" t="s">
        <v>22</v>
      </c>
      <c r="B4626" t="s">
        <v>16</v>
      </c>
      <c r="C4626" t="s">
        <v>19</v>
      </c>
      <c r="D4626" s="2">
        <v>44038.833333333343</v>
      </c>
      <c r="E4626">
        <v>4453</v>
      </c>
      <c r="F4626">
        <v>1122.183054233647</v>
      </c>
      <c r="G4626">
        <v>56</v>
      </c>
      <c r="H4626">
        <v>4.8</v>
      </c>
      <c r="I4626">
        <f>YEAR(data1!$D4626)</f>
        <v>2020</v>
      </c>
      <c r="J4626">
        <f>SUMIFS(data1!$E$2:$E$15001,data1!$I$2:$I$15001,data1!$I4626)</f>
        <v>15201899</v>
      </c>
      <c r="K4626">
        <f>(data1!$J4626-J4625)/J4625</f>
        <v>0</v>
      </c>
    </row>
    <row r="4627" spans="1:11" x14ac:dyDescent="0.3">
      <c r="A4627" t="s">
        <v>24</v>
      </c>
      <c r="B4627" t="s">
        <v>27</v>
      </c>
      <c r="C4627" t="s">
        <v>13</v>
      </c>
      <c r="D4627" s="2">
        <v>44038.875</v>
      </c>
      <c r="E4627">
        <v>6144</v>
      </c>
      <c r="F4627">
        <v>2157.9578619356762</v>
      </c>
      <c r="G4627">
        <v>49</v>
      </c>
      <c r="H4627">
        <v>3.2</v>
      </c>
      <c r="I4627">
        <f>YEAR(data1!$D4627)</f>
        <v>2020</v>
      </c>
      <c r="J4627">
        <f>SUMIFS(data1!$E$2:$E$15001,data1!$I$2:$I$15001,data1!$I4627)</f>
        <v>15201899</v>
      </c>
      <c r="K4627">
        <f>(data1!$J4627-J4626)/J4626</f>
        <v>0</v>
      </c>
    </row>
    <row r="4628" spans="1:11" x14ac:dyDescent="0.3">
      <c r="A4628" t="s">
        <v>22</v>
      </c>
      <c r="B4628" t="s">
        <v>23</v>
      </c>
      <c r="C4628" t="s">
        <v>13</v>
      </c>
      <c r="D4628" s="2">
        <v>44039</v>
      </c>
      <c r="E4628">
        <v>5833</v>
      </c>
      <c r="F4628">
        <v>1538.66766645745</v>
      </c>
      <c r="G4628">
        <v>41</v>
      </c>
      <c r="H4628">
        <v>4.5999999999999996</v>
      </c>
      <c r="I4628">
        <f>YEAR(data1!$D4628)</f>
        <v>2020</v>
      </c>
      <c r="J4628">
        <f>SUMIFS(data1!$E$2:$E$15001,data1!$I$2:$I$15001,data1!$I4628)</f>
        <v>15201899</v>
      </c>
      <c r="K4628">
        <f>(data1!$J4628-J4627)/J4627</f>
        <v>0</v>
      </c>
    </row>
    <row r="4629" spans="1:11" x14ac:dyDescent="0.3">
      <c r="A4629" t="s">
        <v>17</v>
      </c>
      <c r="B4629" t="s">
        <v>29</v>
      </c>
      <c r="C4629" t="s">
        <v>19</v>
      </c>
      <c r="D4629" s="2">
        <v>44039.041666666657</v>
      </c>
      <c r="E4629">
        <v>5005</v>
      </c>
      <c r="F4629">
        <v>1382.352579006689</v>
      </c>
      <c r="G4629">
        <v>75</v>
      </c>
      <c r="H4629">
        <v>3.1</v>
      </c>
      <c r="I4629">
        <f>YEAR(data1!$D4629)</f>
        <v>2020</v>
      </c>
      <c r="J4629">
        <f>SUMIFS(data1!$E$2:$E$15001,data1!$I$2:$I$15001,data1!$I4629)</f>
        <v>15201899</v>
      </c>
      <c r="K4629">
        <f>(data1!$J4629-J4628)/J4628</f>
        <v>0</v>
      </c>
    </row>
    <row r="4630" spans="1:11" x14ac:dyDescent="0.3">
      <c r="A4630" t="s">
        <v>24</v>
      </c>
      <c r="B4630" t="s">
        <v>28</v>
      </c>
      <c r="C4630" t="s">
        <v>19</v>
      </c>
      <c r="D4630" s="2">
        <v>44039.125</v>
      </c>
      <c r="E4630">
        <v>8261</v>
      </c>
      <c r="F4630">
        <v>3203.822950872086</v>
      </c>
      <c r="G4630">
        <v>55</v>
      </c>
      <c r="H4630">
        <v>3</v>
      </c>
      <c r="I4630">
        <f>YEAR(data1!$D4630)</f>
        <v>2020</v>
      </c>
      <c r="J4630">
        <f>SUMIFS(data1!$E$2:$E$15001,data1!$I$2:$I$15001,data1!$I4630)</f>
        <v>15201899</v>
      </c>
      <c r="K4630">
        <f>(data1!$J4630-J4629)/J4629</f>
        <v>0</v>
      </c>
    </row>
    <row r="4631" spans="1:11" x14ac:dyDescent="0.3">
      <c r="A4631" t="s">
        <v>15</v>
      </c>
      <c r="B4631" t="s">
        <v>20</v>
      </c>
      <c r="C4631" t="s">
        <v>21</v>
      </c>
      <c r="D4631" s="2">
        <v>44039.291666666657</v>
      </c>
      <c r="E4631">
        <v>7623</v>
      </c>
      <c r="F4631">
        <v>2243.5299954943148</v>
      </c>
      <c r="G4631">
        <v>128</v>
      </c>
      <c r="H4631">
        <v>4.7</v>
      </c>
      <c r="I4631">
        <f>YEAR(data1!$D4631)</f>
        <v>2020</v>
      </c>
      <c r="J4631">
        <f>SUMIFS(data1!$E$2:$E$15001,data1!$I$2:$I$15001,data1!$I4631)</f>
        <v>15201899</v>
      </c>
      <c r="K4631">
        <f>(data1!$J4631-J4630)/J4630</f>
        <v>0</v>
      </c>
    </row>
    <row r="4632" spans="1:11" x14ac:dyDescent="0.3">
      <c r="A4632" t="s">
        <v>15</v>
      </c>
      <c r="B4632" t="s">
        <v>40</v>
      </c>
      <c r="C4632" t="s">
        <v>19</v>
      </c>
      <c r="D4632" s="2">
        <v>44039.333333333343</v>
      </c>
      <c r="E4632">
        <v>4704</v>
      </c>
      <c r="F4632">
        <v>1429.245295144452</v>
      </c>
      <c r="G4632">
        <v>43</v>
      </c>
      <c r="H4632">
        <v>3.1</v>
      </c>
      <c r="I4632">
        <f>YEAR(data1!$D4632)</f>
        <v>2020</v>
      </c>
      <c r="J4632">
        <f>SUMIFS(data1!$E$2:$E$15001,data1!$I$2:$I$15001,data1!$I4632)</f>
        <v>15201899</v>
      </c>
      <c r="K4632">
        <f>(data1!$J4632-J4631)/J4631</f>
        <v>0</v>
      </c>
    </row>
    <row r="4633" spans="1:11" x14ac:dyDescent="0.3">
      <c r="A4633" t="s">
        <v>15</v>
      </c>
      <c r="B4633" t="s">
        <v>20</v>
      </c>
      <c r="C4633" t="s">
        <v>26</v>
      </c>
      <c r="D4633" s="2">
        <v>44039.583333333343</v>
      </c>
      <c r="E4633">
        <v>4873</v>
      </c>
      <c r="F4633">
        <v>1356.140550503098</v>
      </c>
      <c r="G4633">
        <v>87</v>
      </c>
      <c r="H4633">
        <v>3.7</v>
      </c>
      <c r="I4633">
        <f>YEAR(data1!$D4633)</f>
        <v>2020</v>
      </c>
      <c r="J4633">
        <f>SUMIFS(data1!$E$2:$E$15001,data1!$I$2:$I$15001,data1!$I4633)</f>
        <v>15201899</v>
      </c>
      <c r="K4633">
        <f>(data1!$J4633-J4632)/J4632</f>
        <v>0</v>
      </c>
    </row>
    <row r="4634" spans="1:11" x14ac:dyDescent="0.3">
      <c r="A4634" t="s">
        <v>24</v>
      </c>
      <c r="B4634" t="s">
        <v>42</v>
      </c>
      <c r="C4634" t="s">
        <v>21</v>
      </c>
      <c r="D4634" s="2">
        <v>44039.583333333343</v>
      </c>
      <c r="E4634">
        <v>10907</v>
      </c>
      <c r="F4634">
        <v>2658.7672229534701</v>
      </c>
      <c r="G4634">
        <v>142</v>
      </c>
      <c r="H4634">
        <v>3.4</v>
      </c>
      <c r="I4634">
        <f>YEAR(data1!$D4634)</f>
        <v>2020</v>
      </c>
      <c r="J4634">
        <f>SUMIFS(data1!$E$2:$E$15001,data1!$I$2:$I$15001,data1!$I4634)</f>
        <v>15201899</v>
      </c>
      <c r="K4634">
        <f>(data1!$J4634-J4633)/J4633</f>
        <v>0</v>
      </c>
    </row>
    <row r="4635" spans="1:11" x14ac:dyDescent="0.3">
      <c r="A4635" t="s">
        <v>17</v>
      </c>
      <c r="B4635" t="s">
        <v>29</v>
      </c>
      <c r="C4635" t="s">
        <v>26</v>
      </c>
      <c r="D4635" s="2">
        <v>44039.625</v>
      </c>
      <c r="E4635">
        <v>2624</v>
      </c>
      <c r="F4635">
        <v>573.35673846341126</v>
      </c>
      <c r="G4635">
        <v>40</v>
      </c>
      <c r="H4635">
        <v>4.3</v>
      </c>
      <c r="I4635">
        <f>YEAR(data1!$D4635)</f>
        <v>2020</v>
      </c>
      <c r="J4635">
        <f>SUMIFS(data1!$E$2:$E$15001,data1!$I$2:$I$15001,data1!$I4635)</f>
        <v>15201899</v>
      </c>
      <c r="K4635">
        <f>(data1!$J4635-J4634)/J4634</f>
        <v>0</v>
      </c>
    </row>
    <row r="4636" spans="1:11" x14ac:dyDescent="0.3">
      <c r="A4636" t="s">
        <v>24</v>
      </c>
      <c r="B4636" t="s">
        <v>27</v>
      </c>
      <c r="C4636" t="s">
        <v>13</v>
      </c>
      <c r="D4636" s="2">
        <v>44039.75</v>
      </c>
      <c r="E4636">
        <v>2902</v>
      </c>
      <c r="F4636">
        <v>677.99107020807105</v>
      </c>
      <c r="G4636">
        <v>40</v>
      </c>
      <c r="H4636">
        <v>3.5</v>
      </c>
      <c r="I4636">
        <f>YEAR(data1!$D4636)</f>
        <v>2020</v>
      </c>
      <c r="J4636">
        <f>SUMIFS(data1!$E$2:$E$15001,data1!$I$2:$I$15001,data1!$I4636)</f>
        <v>15201899</v>
      </c>
      <c r="K4636">
        <f>(data1!$J4636-J4635)/J4635</f>
        <v>0</v>
      </c>
    </row>
    <row r="4637" spans="1:11" x14ac:dyDescent="0.3">
      <c r="A4637" t="s">
        <v>17</v>
      </c>
      <c r="B4637" t="s">
        <v>37</v>
      </c>
      <c r="C4637" t="s">
        <v>19</v>
      </c>
      <c r="D4637" s="2">
        <v>44039.958333333343</v>
      </c>
      <c r="E4637">
        <v>8140</v>
      </c>
      <c r="F4637">
        <v>2678.5686197330351</v>
      </c>
      <c r="G4637">
        <v>69</v>
      </c>
      <c r="H4637">
        <v>4.3</v>
      </c>
      <c r="I4637">
        <f>YEAR(data1!$D4637)</f>
        <v>2020</v>
      </c>
      <c r="J4637">
        <f>SUMIFS(data1!$E$2:$E$15001,data1!$I$2:$I$15001,data1!$I4637)</f>
        <v>15201899</v>
      </c>
      <c r="K4637">
        <f>(data1!$J4637-J4636)/J4636</f>
        <v>0</v>
      </c>
    </row>
    <row r="4638" spans="1:11" x14ac:dyDescent="0.3">
      <c r="A4638" t="s">
        <v>22</v>
      </c>
      <c r="B4638" t="s">
        <v>23</v>
      </c>
      <c r="C4638" t="s">
        <v>21</v>
      </c>
      <c r="D4638" s="2">
        <v>44040</v>
      </c>
      <c r="E4638">
        <v>1468</v>
      </c>
      <c r="F4638">
        <v>408.70618036630191</v>
      </c>
      <c r="G4638">
        <v>20</v>
      </c>
      <c r="H4638">
        <v>3.5</v>
      </c>
      <c r="I4638">
        <f>YEAR(data1!$D4638)</f>
        <v>2020</v>
      </c>
      <c r="J4638">
        <f>SUMIFS(data1!$E$2:$E$15001,data1!$I$2:$I$15001,data1!$I4638)</f>
        <v>15201899</v>
      </c>
      <c r="K4638">
        <f>(data1!$J4638-J4637)/J4637</f>
        <v>0</v>
      </c>
    </row>
    <row r="4639" spans="1:11" x14ac:dyDescent="0.3">
      <c r="A4639" t="s">
        <v>24</v>
      </c>
      <c r="B4639" t="s">
        <v>42</v>
      </c>
      <c r="C4639" t="s">
        <v>19</v>
      </c>
      <c r="D4639" s="2">
        <v>44040.125</v>
      </c>
      <c r="E4639">
        <v>4694</v>
      </c>
      <c r="F4639">
        <v>1055.488792724499</v>
      </c>
      <c r="G4639">
        <v>53</v>
      </c>
      <c r="H4639">
        <v>3.5</v>
      </c>
      <c r="I4639">
        <f>YEAR(data1!$D4639)</f>
        <v>2020</v>
      </c>
      <c r="J4639">
        <f>SUMIFS(data1!$E$2:$E$15001,data1!$I$2:$I$15001,data1!$I4639)</f>
        <v>15201899</v>
      </c>
      <c r="K4639">
        <f>(data1!$J4639-J4638)/J4638</f>
        <v>0</v>
      </c>
    </row>
    <row r="4640" spans="1:11" x14ac:dyDescent="0.3">
      <c r="A4640" t="s">
        <v>24</v>
      </c>
      <c r="B4640" t="s">
        <v>27</v>
      </c>
      <c r="C4640" t="s">
        <v>26</v>
      </c>
      <c r="D4640" s="2">
        <v>44040.458333333343</v>
      </c>
      <c r="E4640">
        <v>4645</v>
      </c>
      <c r="F4640">
        <v>1817.819947987073</v>
      </c>
      <c r="G4640">
        <v>84</v>
      </c>
      <c r="H4640">
        <v>4.9000000000000004</v>
      </c>
      <c r="I4640">
        <f>YEAR(data1!$D4640)</f>
        <v>2020</v>
      </c>
      <c r="J4640">
        <f>SUMIFS(data1!$E$2:$E$15001,data1!$I$2:$I$15001,data1!$I4640)</f>
        <v>15201899</v>
      </c>
      <c r="K4640">
        <f>(data1!$J4640-J4639)/J4639</f>
        <v>0</v>
      </c>
    </row>
    <row r="4641" spans="1:11" x14ac:dyDescent="0.3">
      <c r="A4641" t="s">
        <v>11</v>
      </c>
      <c r="B4641" t="s">
        <v>38</v>
      </c>
      <c r="C4641" t="s">
        <v>26</v>
      </c>
      <c r="D4641" s="2">
        <v>44040.625</v>
      </c>
      <c r="E4641">
        <v>5868</v>
      </c>
      <c r="F4641">
        <v>1808.7970639154571</v>
      </c>
      <c r="G4641">
        <v>98</v>
      </c>
      <c r="H4641">
        <v>4.7</v>
      </c>
      <c r="I4641">
        <f>YEAR(data1!$D4641)</f>
        <v>2020</v>
      </c>
      <c r="J4641">
        <f>SUMIFS(data1!$E$2:$E$15001,data1!$I$2:$I$15001,data1!$I4641)</f>
        <v>15201899</v>
      </c>
      <c r="K4641">
        <f>(data1!$J4641-J4640)/J4640</f>
        <v>0</v>
      </c>
    </row>
    <row r="4642" spans="1:11" x14ac:dyDescent="0.3">
      <c r="A4642" t="s">
        <v>17</v>
      </c>
      <c r="B4642" t="s">
        <v>18</v>
      </c>
      <c r="C4642" t="s">
        <v>21</v>
      </c>
      <c r="D4642" s="2">
        <v>44040.666666666657</v>
      </c>
      <c r="E4642">
        <v>9517</v>
      </c>
      <c r="F4642">
        <v>2691.2035671436051</v>
      </c>
      <c r="G4642">
        <v>124</v>
      </c>
      <c r="H4642">
        <v>4.4000000000000004</v>
      </c>
      <c r="I4642">
        <f>YEAR(data1!$D4642)</f>
        <v>2020</v>
      </c>
      <c r="J4642">
        <f>SUMIFS(data1!$E$2:$E$15001,data1!$I$2:$I$15001,data1!$I4642)</f>
        <v>15201899</v>
      </c>
      <c r="K4642">
        <f>(data1!$J4642-J4641)/J4641</f>
        <v>0</v>
      </c>
    </row>
    <row r="4643" spans="1:11" x14ac:dyDescent="0.3">
      <c r="A4643" t="s">
        <v>15</v>
      </c>
      <c r="B4643" t="s">
        <v>20</v>
      </c>
      <c r="C4643" t="s">
        <v>13</v>
      </c>
      <c r="D4643" s="2">
        <v>44040.75</v>
      </c>
      <c r="E4643">
        <v>4466</v>
      </c>
      <c r="F4643">
        <v>1559.0780927105959</v>
      </c>
      <c r="G4643">
        <v>42</v>
      </c>
      <c r="H4643">
        <v>4.9000000000000004</v>
      </c>
      <c r="I4643">
        <f>YEAR(data1!$D4643)</f>
        <v>2020</v>
      </c>
      <c r="J4643">
        <f>SUMIFS(data1!$E$2:$E$15001,data1!$I$2:$I$15001,data1!$I4643)</f>
        <v>15201899</v>
      </c>
      <c r="K4643">
        <f>(data1!$J4643-J4642)/J4642</f>
        <v>0</v>
      </c>
    </row>
    <row r="4644" spans="1:11" x14ac:dyDescent="0.3">
      <c r="A4644" t="s">
        <v>11</v>
      </c>
      <c r="B4644" t="s">
        <v>35</v>
      </c>
      <c r="C4644" t="s">
        <v>19</v>
      </c>
      <c r="D4644" s="2">
        <v>44040.75</v>
      </c>
      <c r="E4644">
        <v>4203</v>
      </c>
      <c r="F4644">
        <v>1036.7838752741241</v>
      </c>
      <c r="G4644">
        <v>58</v>
      </c>
      <c r="H4644">
        <v>3.2</v>
      </c>
      <c r="I4644">
        <f>YEAR(data1!$D4644)</f>
        <v>2020</v>
      </c>
      <c r="J4644">
        <f>SUMIFS(data1!$E$2:$E$15001,data1!$I$2:$I$15001,data1!$I4644)</f>
        <v>15201899</v>
      </c>
      <c r="K4644">
        <f>(data1!$J4644-J4643)/J4643</f>
        <v>0</v>
      </c>
    </row>
    <row r="4645" spans="1:11" x14ac:dyDescent="0.3">
      <c r="A4645" t="s">
        <v>11</v>
      </c>
      <c r="B4645" t="s">
        <v>12</v>
      </c>
      <c r="C4645" t="s">
        <v>21</v>
      </c>
      <c r="D4645" s="2">
        <v>44040.833333333343</v>
      </c>
      <c r="E4645">
        <v>8674</v>
      </c>
      <c r="F4645">
        <v>3386.872472613361</v>
      </c>
      <c r="G4645">
        <v>96</v>
      </c>
      <c r="H4645">
        <v>4.5</v>
      </c>
      <c r="I4645">
        <f>YEAR(data1!$D4645)</f>
        <v>2020</v>
      </c>
      <c r="J4645">
        <f>SUMIFS(data1!$E$2:$E$15001,data1!$I$2:$I$15001,data1!$I4645)</f>
        <v>15201899</v>
      </c>
      <c r="K4645">
        <f>(data1!$J4645-J4644)/J4644</f>
        <v>0</v>
      </c>
    </row>
    <row r="4646" spans="1:11" x14ac:dyDescent="0.3">
      <c r="A4646" t="s">
        <v>15</v>
      </c>
      <c r="B4646" t="s">
        <v>16</v>
      </c>
      <c r="C4646" t="s">
        <v>21</v>
      </c>
      <c r="D4646" s="2">
        <v>44041.083333333343</v>
      </c>
      <c r="E4646">
        <v>7845</v>
      </c>
      <c r="F4646">
        <v>2026.263671838421</v>
      </c>
      <c r="G4646">
        <v>71</v>
      </c>
      <c r="H4646">
        <v>3.8</v>
      </c>
      <c r="I4646">
        <f>YEAR(data1!$D4646)</f>
        <v>2020</v>
      </c>
      <c r="J4646">
        <f>SUMIFS(data1!$E$2:$E$15001,data1!$I$2:$I$15001,data1!$I4646)</f>
        <v>15201899</v>
      </c>
      <c r="K4646">
        <f>(data1!$J4646-J4645)/J4645</f>
        <v>0</v>
      </c>
    </row>
    <row r="4647" spans="1:11" x14ac:dyDescent="0.3">
      <c r="A4647" t="s">
        <v>22</v>
      </c>
      <c r="B4647" t="s">
        <v>16</v>
      </c>
      <c r="C4647" t="s">
        <v>13</v>
      </c>
      <c r="D4647" s="2">
        <v>44041.125</v>
      </c>
      <c r="E4647">
        <v>3334</v>
      </c>
      <c r="F4647">
        <v>902.74636995826688</v>
      </c>
      <c r="G4647">
        <v>23</v>
      </c>
      <c r="H4647">
        <v>3.1</v>
      </c>
      <c r="I4647">
        <f>YEAR(data1!$D4647)</f>
        <v>2020</v>
      </c>
      <c r="J4647">
        <f>SUMIFS(data1!$E$2:$E$15001,data1!$I$2:$I$15001,data1!$I4647)</f>
        <v>15201899</v>
      </c>
      <c r="K4647">
        <f>(data1!$J4647-J4646)/J4646</f>
        <v>0</v>
      </c>
    </row>
    <row r="4648" spans="1:11" x14ac:dyDescent="0.3">
      <c r="A4648" t="s">
        <v>15</v>
      </c>
      <c r="B4648" t="s">
        <v>20</v>
      </c>
      <c r="C4648" t="s">
        <v>13</v>
      </c>
      <c r="D4648" s="2">
        <v>44041.166666666657</v>
      </c>
      <c r="E4648">
        <v>8439</v>
      </c>
      <c r="F4648">
        <v>2842.9391464217119</v>
      </c>
      <c r="G4648">
        <v>59</v>
      </c>
      <c r="H4648">
        <v>4.2</v>
      </c>
      <c r="I4648">
        <f>YEAR(data1!$D4648)</f>
        <v>2020</v>
      </c>
      <c r="J4648">
        <f>SUMIFS(data1!$E$2:$E$15001,data1!$I$2:$I$15001,data1!$I4648)</f>
        <v>15201899</v>
      </c>
      <c r="K4648">
        <f>(data1!$J4648-J4647)/J4647</f>
        <v>0</v>
      </c>
    </row>
    <row r="4649" spans="1:11" x14ac:dyDescent="0.3">
      <c r="A4649" t="s">
        <v>15</v>
      </c>
      <c r="B4649" t="s">
        <v>32</v>
      </c>
      <c r="C4649" t="s">
        <v>26</v>
      </c>
      <c r="D4649" s="2">
        <v>44041.333333333343</v>
      </c>
      <c r="E4649">
        <v>5401</v>
      </c>
      <c r="F4649">
        <v>1291.9835387790581</v>
      </c>
      <c r="G4649">
        <v>82</v>
      </c>
      <c r="H4649">
        <v>3.6</v>
      </c>
      <c r="I4649">
        <f>YEAR(data1!$D4649)</f>
        <v>2020</v>
      </c>
      <c r="J4649">
        <f>SUMIFS(data1!$E$2:$E$15001,data1!$I$2:$I$15001,data1!$I4649)</f>
        <v>15201899</v>
      </c>
      <c r="K4649">
        <f>(data1!$J4649-J4648)/J4648</f>
        <v>0</v>
      </c>
    </row>
    <row r="4650" spans="1:11" x14ac:dyDescent="0.3">
      <c r="A4650" t="s">
        <v>22</v>
      </c>
      <c r="B4650" t="s">
        <v>33</v>
      </c>
      <c r="C4650" t="s">
        <v>21</v>
      </c>
      <c r="D4650" s="2">
        <v>44041.416666666657</v>
      </c>
      <c r="E4650">
        <v>5300</v>
      </c>
      <c r="F4650">
        <v>1537.3739732834631</v>
      </c>
      <c r="G4650">
        <v>95</v>
      </c>
      <c r="H4650">
        <v>4.3</v>
      </c>
      <c r="I4650">
        <f>YEAR(data1!$D4650)</f>
        <v>2020</v>
      </c>
      <c r="J4650">
        <f>SUMIFS(data1!$E$2:$E$15001,data1!$I$2:$I$15001,data1!$I4650)</f>
        <v>15201899</v>
      </c>
      <c r="K4650">
        <f>(data1!$J4650-J4649)/J4649</f>
        <v>0</v>
      </c>
    </row>
    <row r="4651" spans="1:11" x14ac:dyDescent="0.3">
      <c r="A4651" t="s">
        <v>22</v>
      </c>
      <c r="B4651" t="s">
        <v>43</v>
      </c>
      <c r="C4651" t="s">
        <v>13</v>
      </c>
      <c r="D4651" s="2">
        <v>44041.875</v>
      </c>
      <c r="E4651">
        <v>3177</v>
      </c>
      <c r="F4651">
        <v>1185.167922861011</v>
      </c>
      <c r="G4651">
        <v>36</v>
      </c>
      <c r="H4651">
        <v>3.4</v>
      </c>
      <c r="I4651">
        <f>YEAR(data1!$D4651)</f>
        <v>2020</v>
      </c>
      <c r="J4651">
        <f>SUMIFS(data1!$E$2:$E$15001,data1!$I$2:$I$15001,data1!$I4651)</f>
        <v>15201899</v>
      </c>
      <c r="K4651">
        <f>(data1!$J4651-J4650)/J4650</f>
        <v>0</v>
      </c>
    </row>
    <row r="4652" spans="1:11" x14ac:dyDescent="0.3">
      <c r="A4652" t="s">
        <v>17</v>
      </c>
      <c r="B4652" t="s">
        <v>29</v>
      </c>
      <c r="C4652" t="s">
        <v>26</v>
      </c>
      <c r="D4652" s="2">
        <v>44041.916666666657</v>
      </c>
      <c r="E4652">
        <v>6759</v>
      </c>
      <c r="F4652">
        <v>1855.580571198994</v>
      </c>
      <c r="G4652">
        <v>46</v>
      </c>
      <c r="H4652">
        <v>3.2</v>
      </c>
      <c r="I4652">
        <f>YEAR(data1!$D4652)</f>
        <v>2020</v>
      </c>
      <c r="J4652">
        <f>SUMIFS(data1!$E$2:$E$15001,data1!$I$2:$I$15001,data1!$I4652)</f>
        <v>15201899</v>
      </c>
      <c r="K4652">
        <f>(data1!$J4652-J4651)/J4651</f>
        <v>0</v>
      </c>
    </row>
    <row r="4653" spans="1:11" x14ac:dyDescent="0.3">
      <c r="A4653" t="s">
        <v>24</v>
      </c>
      <c r="B4653" t="s">
        <v>25</v>
      </c>
      <c r="C4653" t="s">
        <v>21</v>
      </c>
      <c r="D4653" s="2">
        <v>44042.041666666657</v>
      </c>
      <c r="E4653">
        <v>7101</v>
      </c>
      <c r="F4653">
        <v>1956.6576977142911</v>
      </c>
      <c r="G4653">
        <v>69</v>
      </c>
      <c r="H4653">
        <v>4.4000000000000004</v>
      </c>
      <c r="I4653">
        <f>YEAR(data1!$D4653)</f>
        <v>2020</v>
      </c>
      <c r="J4653">
        <f>SUMIFS(data1!$E$2:$E$15001,data1!$I$2:$I$15001,data1!$I4653)</f>
        <v>15201899</v>
      </c>
      <c r="K4653">
        <f>(data1!$J4653-J4652)/J4652</f>
        <v>0</v>
      </c>
    </row>
    <row r="4654" spans="1:11" x14ac:dyDescent="0.3">
      <c r="A4654" t="s">
        <v>15</v>
      </c>
      <c r="B4654" t="s">
        <v>20</v>
      </c>
      <c r="C4654" t="s">
        <v>19</v>
      </c>
      <c r="D4654" s="2">
        <v>44042.041666666657</v>
      </c>
      <c r="E4654">
        <v>7829</v>
      </c>
      <c r="F4654">
        <v>1868.8121467210719</v>
      </c>
      <c r="G4654">
        <v>75</v>
      </c>
      <c r="H4654">
        <v>3.7</v>
      </c>
      <c r="I4654">
        <f>YEAR(data1!$D4654)</f>
        <v>2020</v>
      </c>
      <c r="J4654">
        <f>SUMIFS(data1!$E$2:$E$15001,data1!$I$2:$I$15001,data1!$I4654)</f>
        <v>15201899</v>
      </c>
      <c r="K4654">
        <f>(data1!$J4654-J4653)/J4653</f>
        <v>0</v>
      </c>
    </row>
    <row r="4655" spans="1:11" x14ac:dyDescent="0.3">
      <c r="A4655" t="s">
        <v>11</v>
      </c>
      <c r="B4655" t="s">
        <v>39</v>
      </c>
      <c r="C4655" t="s">
        <v>19</v>
      </c>
      <c r="D4655" s="2">
        <v>44042.083333333343</v>
      </c>
      <c r="E4655">
        <v>7736</v>
      </c>
      <c r="F4655">
        <v>2336.397318748845</v>
      </c>
      <c r="G4655">
        <v>81</v>
      </c>
      <c r="H4655">
        <v>3.6</v>
      </c>
      <c r="I4655">
        <f>YEAR(data1!$D4655)</f>
        <v>2020</v>
      </c>
      <c r="J4655">
        <f>SUMIFS(data1!$E$2:$E$15001,data1!$I$2:$I$15001,data1!$I4655)</f>
        <v>15201899</v>
      </c>
      <c r="K4655">
        <f>(data1!$J4655-J4654)/J4654</f>
        <v>0</v>
      </c>
    </row>
    <row r="4656" spans="1:11" x14ac:dyDescent="0.3">
      <c r="A4656" t="s">
        <v>15</v>
      </c>
      <c r="B4656" t="s">
        <v>16</v>
      </c>
      <c r="C4656" t="s">
        <v>26</v>
      </c>
      <c r="D4656" s="2">
        <v>44042.125</v>
      </c>
      <c r="E4656">
        <v>4768</v>
      </c>
      <c r="F4656">
        <v>1653.79534487461</v>
      </c>
      <c r="G4656">
        <v>84</v>
      </c>
      <c r="H4656">
        <v>4.8</v>
      </c>
      <c r="I4656">
        <f>YEAR(data1!$D4656)</f>
        <v>2020</v>
      </c>
      <c r="J4656">
        <f>SUMIFS(data1!$E$2:$E$15001,data1!$I$2:$I$15001,data1!$I4656)</f>
        <v>15201899</v>
      </c>
      <c r="K4656">
        <f>(data1!$J4656-J4655)/J4655</f>
        <v>0</v>
      </c>
    </row>
    <row r="4657" spans="1:11" x14ac:dyDescent="0.3">
      <c r="A4657" t="s">
        <v>17</v>
      </c>
      <c r="B4657" t="s">
        <v>18</v>
      </c>
      <c r="C4657" t="s">
        <v>21</v>
      </c>
      <c r="D4657" s="2">
        <v>44042.208333333343</v>
      </c>
      <c r="E4657">
        <v>2688</v>
      </c>
      <c r="F4657">
        <v>815.21818061581871</v>
      </c>
      <c r="G4657">
        <v>51</v>
      </c>
      <c r="H4657">
        <v>5</v>
      </c>
      <c r="I4657">
        <f>YEAR(data1!$D4657)</f>
        <v>2020</v>
      </c>
      <c r="J4657">
        <f>SUMIFS(data1!$E$2:$E$15001,data1!$I$2:$I$15001,data1!$I4657)</f>
        <v>15201899</v>
      </c>
      <c r="K4657">
        <f>(data1!$J4657-J4656)/J4656</f>
        <v>0</v>
      </c>
    </row>
    <row r="4658" spans="1:11" x14ac:dyDescent="0.3">
      <c r="A4658" t="s">
        <v>17</v>
      </c>
      <c r="B4658" t="s">
        <v>18</v>
      </c>
      <c r="C4658" t="s">
        <v>19</v>
      </c>
      <c r="D4658" s="2">
        <v>44042.416666666657</v>
      </c>
      <c r="E4658">
        <v>3883</v>
      </c>
      <c r="F4658">
        <v>939.01206999952717</v>
      </c>
      <c r="G4658">
        <v>58</v>
      </c>
      <c r="H4658">
        <v>4.2</v>
      </c>
      <c r="I4658">
        <f>YEAR(data1!$D4658)</f>
        <v>2020</v>
      </c>
      <c r="J4658">
        <f>SUMIFS(data1!$E$2:$E$15001,data1!$I$2:$I$15001,data1!$I4658)</f>
        <v>15201899</v>
      </c>
      <c r="K4658">
        <f>(data1!$J4658-J4657)/J4657</f>
        <v>0</v>
      </c>
    </row>
    <row r="4659" spans="1:11" x14ac:dyDescent="0.3">
      <c r="A4659" t="s">
        <v>24</v>
      </c>
      <c r="B4659" t="s">
        <v>28</v>
      </c>
      <c r="C4659" t="s">
        <v>19</v>
      </c>
      <c r="D4659" s="2">
        <v>44042.5</v>
      </c>
      <c r="E4659">
        <v>4118</v>
      </c>
      <c r="F4659">
        <v>1290.1508105962309</v>
      </c>
      <c r="G4659">
        <v>43</v>
      </c>
      <c r="H4659">
        <v>4.9000000000000004</v>
      </c>
      <c r="I4659">
        <f>YEAR(data1!$D4659)</f>
        <v>2020</v>
      </c>
      <c r="J4659">
        <f>SUMIFS(data1!$E$2:$E$15001,data1!$I$2:$I$15001,data1!$I4659)</f>
        <v>15201899</v>
      </c>
      <c r="K4659">
        <f>(data1!$J4659-J4658)/J4658</f>
        <v>0</v>
      </c>
    </row>
    <row r="4660" spans="1:11" x14ac:dyDescent="0.3">
      <c r="A4660" t="s">
        <v>11</v>
      </c>
      <c r="B4660" t="s">
        <v>12</v>
      </c>
      <c r="C4660" t="s">
        <v>26</v>
      </c>
      <c r="D4660" s="2">
        <v>44042.583333333343</v>
      </c>
      <c r="E4660">
        <v>5772</v>
      </c>
      <c r="F4660">
        <v>1220.396302725992</v>
      </c>
      <c r="G4660">
        <v>88</v>
      </c>
      <c r="H4660">
        <v>4.7</v>
      </c>
      <c r="I4660">
        <f>YEAR(data1!$D4660)</f>
        <v>2020</v>
      </c>
      <c r="J4660">
        <f>SUMIFS(data1!$E$2:$E$15001,data1!$I$2:$I$15001,data1!$I4660)</f>
        <v>15201899</v>
      </c>
      <c r="K4660">
        <f>(data1!$J4660-J4659)/J4659</f>
        <v>0</v>
      </c>
    </row>
    <row r="4661" spans="1:11" x14ac:dyDescent="0.3">
      <c r="A4661" t="s">
        <v>11</v>
      </c>
      <c r="B4661" t="s">
        <v>35</v>
      </c>
      <c r="C4661" t="s">
        <v>21</v>
      </c>
      <c r="D4661" s="2">
        <v>44042.666666666657</v>
      </c>
      <c r="E4661">
        <v>1777</v>
      </c>
      <c r="F4661">
        <v>674.70454771764457</v>
      </c>
      <c r="G4661">
        <v>13</v>
      </c>
      <c r="H4661">
        <v>3.7</v>
      </c>
      <c r="I4661">
        <f>YEAR(data1!$D4661)</f>
        <v>2020</v>
      </c>
      <c r="J4661">
        <f>SUMIFS(data1!$E$2:$E$15001,data1!$I$2:$I$15001,data1!$I4661)</f>
        <v>15201899</v>
      </c>
      <c r="K4661">
        <f>(data1!$J4661-J4660)/J4660</f>
        <v>0</v>
      </c>
    </row>
    <row r="4662" spans="1:11" x14ac:dyDescent="0.3">
      <c r="A4662" t="s">
        <v>17</v>
      </c>
      <c r="B4662" t="s">
        <v>18</v>
      </c>
      <c r="C4662" t="s">
        <v>26</v>
      </c>
      <c r="D4662" s="2">
        <v>44042.833333333343</v>
      </c>
      <c r="E4662">
        <v>7118</v>
      </c>
      <c r="F4662">
        <v>1805.325366302884</v>
      </c>
      <c r="G4662">
        <v>54</v>
      </c>
      <c r="H4662">
        <v>3.3</v>
      </c>
      <c r="I4662">
        <f>YEAR(data1!$D4662)</f>
        <v>2020</v>
      </c>
      <c r="J4662">
        <f>SUMIFS(data1!$E$2:$E$15001,data1!$I$2:$I$15001,data1!$I4662)</f>
        <v>15201899</v>
      </c>
      <c r="K4662">
        <f>(data1!$J4662-J4661)/J4661</f>
        <v>0</v>
      </c>
    </row>
    <row r="4663" spans="1:11" x14ac:dyDescent="0.3">
      <c r="A4663" t="s">
        <v>15</v>
      </c>
      <c r="B4663" t="s">
        <v>20</v>
      </c>
      <c r="C4663" t="s">
        <v>19</v>
      </c>
      <c r="D4663" s="2">
        <v>44042.875</v>
      </c>
      <c r="E4663">
        <v>7086</v>
      </c>
      <c r="F4663">
        <v>2338.330184979643</v>
      </c>
      <c r="G4663">
        <v>61</v>
      </c>
      <c r="H4663">
        <v>3.2</v>
      </c>
      <c r="I4663">
        <f>YEAR(data1!$D4663)</f>
        <v>2020</v>
      </c>
      <c r="J4663">
        <f>SUMIFS(data1!$E$2:$E$15001,data1!$I$2:$I$15001,data1!$I4663)</f>
        <v>15201899</v>
      </c>
      <c r="K4663">
        <f>(data1!$J4663-J4662)/J4662</f>
        <v>0</v>
      </c>
    </row>
    <row r="4664" spans="1:11" x14ac:dyDescent="0.3">
      <c r="A4664" t="s">
        <v>22</v>
      </c>
      <c r="B4664" t="s">
        <v>43</v>
      </c>
      <c r="C4664" t="s">
        <v>13</v>
      </c>
      <c r="D4664" s="2">
        <v>44042.916666666657</v>
      </c>
      <c r="E4664">
        <v>3529</v>
      </c>
      <c r="F4664">
        <v>1104.934113757997</v>
      </c>
      <c r="G4664">
        <v>60</v>
      </c>
      <c r="H4664">
        <v>4.2</v>
      </c>
      <c r="I4664">
        <f>YEAR(data1!$D4664)</f>
        <v>2020</v>
      </c>
      <c r="J4664">
        <f>SUMIFS(data1!$E$2:$E$15001,data1!$I$2:$I$15001,data1!$I4664)</f>
        <v>15201899</v>
      </c>
      <c r="K4664">
        <f>(data1!$J4664-J4663)/J4663</f>
        <v>0</v>
      </c>
    </row>
    <row r="4665" spans="1:11" x14ac:dyDescent="0.3">
      <c r="A4665" t="s">
        <v>15</v>
      </c>
      <c r="B4665" t="s">
        <v>20</v>
      </c>
      <c r="C4665" t="s">
        <v>21</v>
      </c>
      <c r="D4665" s="2">
        <v>44043.25</v>
      </c>
      <c r="E4665">
        <v>5561</v>
      </c>
      <c r="F4665">
        <v>1631.8794181536171</v>
      </c>
      <c r="G4665">
        <v>90</v>
      </c>
      <c r="H4665">
        <v>4.5</v>
      </c>
      <c r="I4665">
        <f>YEAR(data1!$D4665)</f>
        <v>2020</v>
      </c>
      <c r="J4665">
        <f>SUMIFS(data1!$E$2:$E$15001,data1!$I$2:$I$15001,data1!$I4665)</f>
        <v>15201899</v>
      </c>
      <c r="K4665">
        <f>(data1!$J4665-J4664)/J4664</f>
        <v>0</v>
      </c>
    </row>
    <row r="4666" spans="1:11" x14ac:dyDescent="0.3">
      <c r="A4666" t="s">
        <v>22</v>
      </c>
      <c r="B4666" t="s">
        <v>23</v>
      </c>
      <c r="C4666" t="s">
        <v>26</v>
      </c>
      <c r="D4666" s="2">
        <v>44043.375</v>
      </c>
      <c r="E4666">
        <v>2782</v>
      </c>
      <c r="F4666">
        <v>883.97664214461122</v>
      </c>
      <c r="G4666">
        <v>44</v>
      </c>
      <c r="H4666">
        <v>3.5</v>
      </c>
      <c r="I4666">
        <f>YEAR(data1!$D4666)</f>
        <v>2020</v>
      </c>
      <c r="J4666">
        <f>SUMIFS(data1!$E$2:$E$15001,data1!$I$2:$I$15001,data1!$I4666)</f>
        <v>15201899</v>
      </c>
      <c r="K4666">
        <f>(data1!$J4666-J4665)/J4665</f>
        <v>0</v>
      </c>
    </row>
    <row r="4667" spans="1:11" x14ac:dyDescent="0.3">
      <c r="A4667" t="s">
        <v>15</v>
      </c>
      <c r="B4667" t="s">
        <v>32</v>
      </c>
      <c r="C4667" t="s">
        <v>26</v>
      </c>
      <c r="D4667" s="2">
        <v>44043.5</v>
      </c>
      <c r="E4667">
        <v>3854</v>
      </c>
      <c r="F4667">
        <v>774.80807052730074</v>
      </c>
      <c r="G4667">
        <v>30</v>
      </c>
      <c r="H4667">
        <v>4.5999999999999996</v>
      </c>
      <c r="I4667">
        <f>YEAR(data1!$D4667)</f>
        <v>2020</v>
      </c>
      <c r="J4667">
        <f>SUMIFS(data1!$E$2:$E$15001,data1!$I$2:$I$15001,data1!$I4667)</f>
        <v>15201899</v>
      </c>
      <c r="K4667">
        <f>(data1!$J4667-J4666)/J4666</f>
        <v>0</v>
      </c>
    </row>
    <row r="4668" spans="1:11" x14ac:dyDescent="0.3">
      <c r="A4668" t="s">
        <v>17</v>
      </c>
      <c r="B4668" t="s">
        <v>37</v>
      </c>
      <c r="C4668" t="s">
        <v>13</v>
      </c>
      <c r="D4668" s="2">
        <v>44043.666666666657</v>
      </c>
      <c r="E4668">
        <v>5490</v>
      </c>
      <c r="F4668">
        <v>1391.814598679548</v>
      </c>
      <c r="G4668">
        <v>66</v>
      </c>
      <c r="H4668">
        <v>3.1</v>
      </c>
      <c r="I4668">
        <f>YEAR(data1!$D4668)</f>
        <v>2020</v>
      </c>
      <c r="J4668">
        <f>SUMIFS(data1!$E$2:$E$15001,data1!$I$2:$I$15001,data1!$I4668)</f>
        <v>15201899</v>
      </c>
      <c r="K4668">
        <f>(data1!$J4668-J4667)/J4667</f>
        <v>0</v>
      </c>
    </row>
    <row r="4669" spans="1:11" x14ac:dyDescent="0.3">
      <c r="A4669" t="s">
        <v>11</v>
      </c>
      <c r="B4669" t="s">
        <v>41</v>
      </c>
      <c r="C4669" t="s">
        <v>26</v>
      </c>
      <c r="D4669" s="2">
        <v>44043.666666666657</v>
      </c>
      <c r="E4669">
        <v>3926</v>
      </c>
      <c r="F4669">
        <v>903.19742573369706</v>
      </c>
      <c r="G4669">
        <v>39</v>
      </c>
      <c r="H4669">
        <v>4.5</v>
      </c>
      <c r="I4669">
        <f>YEAR(data1!$D4669)</f>
        <v>2020</v>
      </c>
      <c r="J4669">
        <f>SUMIFS(data1!$E$2:$E$15001,data1!$I$2:$I$15001,data1!$I4669)</f>
        <v>15201899</v>
      </c>
      <c r="K4669">
        <f>(data1!$J4669-J4668)/J4668</f>
        <v>0</v>
      </c>
    </row>
    <row r="4670" spans="1:11" x14ac:dyDescent="0.3">
      <c r="A4670" t="s">
        <v>17</v>
      </c>
      <c r="B4670" t="s">
        <v>34</v>
      </c>
      <c r="C4670" t="s">
        <v>26</v>
      </c>
      <c r="D4670" s="2">
        <v>44043.666666666657</v>
      </c>
      <c r="E4670">
        <v>3350</v>
      </c>
      <c r="F4670">
        <v>1143.699849044079</v>
      </c>
      <c r="G4670">
        <v>31</v>
      </c>
      <c r="H4670">
        <v>4.2</v>
      </c>
      <c r="I4670">
        <f>YEAR(data1!$D4670)</f>
        <v>2020</v>
      </c>
      <c r="J4670">
        <f>SUMIFS(data1!$E$2:$E$15001,data1!$I$2:$I$15001,data1!$I4670)</f>
        <v>15201899</v>
      </c>
      <c r="K4670">
        <f>(data1!$J4670-J4669)/J4669</f>
        <v>0</v>
      </c>
    </row>
    <row r="4671" spans="1:11" x14ac:dyDescent="0.3">
      <c r="A4671" t="s">
        <v>24</v>
      </c>
      <c r="B4671" t="s">
        <v>28</v>
      </c>
      <c r="C4671" t="s">
        <v>19</v>
      </c>
      <c r="D4671" s="2">
        <v>44043.791666666657</v>
      </c>
      <c r="E4671">
        <v>5250</v>
      </c>
      <c r="F4671">
        <v>1179.888951239903</v>
      </c>
      <c r="G4671">
        <v>53</v>
      </c>
      <c r="H4671">
        <v>4.3</v>
      </c>
      <c r="I4671">
        <f>YEAR(data1!$D4671)</f>
        <v>2020</v>
      </c>
      <c r="J4671">
        <f>SUMIFS(data1!$E$2:$E$15001,data1!$I$2:$I$15001,data1!$I4671)</f>
        <v>15201899</v>
      </c>
      <c r="K4671">
        <f>(data1!$J4671-J4670)/J4670</f>
        <v>0</v>
      </c>
    </row>
    <row r="4672" spans="1:11" x14ac:dyDescent="0.3">
      <c r="A4672" t="s">
        <v>17</v>
      </c>
      <c r="B4672" t="s">
        <v>29</v>
      </c>
      <c r="C4672" t="s">
        <v>13</v>
      </c>
      <c r="D4672" s="2">
        <v>44044.125</v>
      </c>
      <c r="E4672">
        <v>4162</v>
      </c>
      <c r="F4672">
        <v>1410.5781797285081</v>
      </c>
      <c r="G4672">
        <v>31</v>
      </c>
      <c r="H4672">
        <v>3.7</v>
      </c>
      <c r="I4672">
        <f>YEAR(data1!$D4672)</f>
        <v>2020</v>
      </c>
      <c r="J4672">
        <f>SUMIFS(data1!$E$2:$E$15001,data1!$I$2:$I$15001,data1!$I4672)</f>
        <v>15201899</v>
      </c>
      <c r="K4672">
        <f>(data1!$J4672-J4671)/J4671</f>
        <v>0</v>
      </c>
    </row>
    <row r="4673" spans="1:11" x14ac:dyDescent="0.3">
      <c r="A4673" t="s">
        <v>11</v>
      </c>
      <c r="B4673" t="s">
        <v>12</v>
      </c>
      <c r="C4673" t="s">
        <v>13</v>
      </c>
      <c r="D4673" s="2">
        <v>44044.166666666657</v>
      </c>
      <c r="E4673">
        <v>3707</v>
      </c>
      <c r="F4673">
        <v>1033.673850441621</v>
      </c>
      <c r="G4673">
        <v>38</v>
      </c>
      <c r="H4673">
        <v>4.5999999999999996</v>
      </c>
      <c r="I4673">
        <f>YEAR(data1!$D4673)</f>
        <v>2020</v>
      </c>
      <c r="J4673">
        <f>SUMIFS(data1!$E$2:$E$15001,data1!$I$2:$I$15001,data1!$I4673)</f>
        <v>15201899</v>
      </c>
      <c r="K4673">
        <f>(data1!$J4673-J4672)/J4672</f>
        <v>0</v>
      </c>
    </row>
    <row r="4674" spans="1:11" x14ac:dyDescent="0.3">
      <c r="A4674" t="s">
        <v>17</v>
      </c>
      <c r="B4674" t="s">
        <v>29</v>
      </c>
      <c r="C4674" t="s">
        <v>19</v>
      </c>
      <c r="D4674" s="2">
        <v>44044.208333333343</v>
      </c>
      <c r="E4674">
        <v>3358</v>
      </c>
      <c r="F4674">
        <v>894.86980187149618</v>
      </c>
      <c r="G4674">
        <v>25</v>
      </c>
      <c r="H4674">
        <v>3.2</v>
      </c>
      <c r="I4674">
        <f>YEAR(data1!$D4674)</f>
        <v>2020</v>
      </c>
      <c r="J4674">
        <f>SUMIFS(data1!$E$2:$E$15001,data1!$I$2:$I$15001,data1!$I4674)</f>
        <v>15201899</v>
      </c>
      <c r="K4674">
        <f>(data1!$J4674-J4673)/J4673</f>
        <v>0</v>
      </c>
    </row>
    <row r="4675" spans="1:11" x14ac:dyDescent="0.3">
      <c r="A4675" t="s">
        <v>15</v>
      </c>
      <c r="B4675" t="s">
        <v>30</v>
      </c>
      <c r="C4675" t="s">
        <v>21</v>
      </c>
      <c r="D4675" s="2">
        <v>44044.208333333343</v>
      </c>
      <c r="E4675">
        <v>5095</v>
      </c>
      <c r="F4675">
        <v>1298.48502199577</v>
      </c>
      <c r="G4675">
        <v>44</v>
      </c>
      <c r="H4675">
        <v>4.8</v>
      </c>
      <c r="I4675">
        <f>YEAR(data1!$D4675)</f>
        <v>2020</v>
      </c>
      <c r="J4675">
        <f>SUMIFS(data1!$E$2:$E$15001,data1!$I$2:$I$15001,data1!$I4675)</f>
        <v>15201899</v>
      </c>
      <c r="K4675">
        <f>(data1!$J4675-J4674)/J4674</f>
        <v>0</v>
      </c>
    </row>
    <row r="4676" spans="1:11" x14ac:dyDescent="0.3">
      <c r="A4676" t="s">
        <v>22</v>
      </c>
      <c r="B4676" t="s">
        <v>23</v>
      </c>
      <c r="C4676" t="s">
        <v>21</v>
      </c>
      <c r="D4676" s="2">
        <v>44044.291666666657</v>
      </c>
      <c r="E4676">
        <v>6154</v>
      </c>
      <c r="F4676">
        <v>2367.8294851340902</v>
      </c>
      <c r="G4676">
        <v>82</v>
      </c>
      <c r="H4676">
        <v>4.5999999999999996</v>
      </c>
      <c r="I4676">
        <f>YEAR(data1!$D4676)</f>
        <v>2020</v>
      </c>
      <c r="J4676">
        <f>SUMIFS(data1!$E$2:$E$15001,data1!$I$2:$I$15001,data1!$I4676)</f>
        <v>15201899</v>
      </c>
      <c r="K4676">
        <f>(data1!$J4676-J4675)/J4675</f>
        <v>0</v>
      </c>
    </row>
    <row r="4677" spans="1:11" x14ac:dyDescent="0.3">
      <c r="A4677" t="s">
        <v>24</v>
      </c>
      <c r="B4677" t="s">
        <v>28</v>
      </c>
      <c r="C4677" t="s">
        <v>26</v>
      </c>
      <c r="D4677" s="2">
        <v>44044.291666666657</v>
      </c>
      <c r="E4677">
        <v>7936</v>
      </c>
      <c r="F4677">
        <v>2709.9190356556392</v>
      </c>
      <c r="G4677">
        <v>79</v>
      </c>
      <c r="H4677">
        <v>4.5</v>
      </c>
      <c r="I4677">
        <f>YEAR(data1!$D4677)</f>
        <v>2020</v>
      </c>
      <c r="J4677">
        <f>SUMIFS(data1!$E$2:$E$15001,data1!$I$2:$I$15001,data1!$I4677)</f>
        <v>15201899</v>
      </c>
      <c r="K4677">
        <f>(data1!$J4677-J4676)/J4676</f>
        <v>0</v>
      </c>
    </row>
    <row r="4678" spans="1:11" x14ac:dyDescent="0.3">
      <c r="A4678" t="s">
        <v>24</v>
      </c>
      <c r="B4678" t="s">
        <v>28</v>
      </c>
      <c r="C4678" t="s">
        <v>26</v>
      </c>
      <c r="D4678" s="2">
        <v>44044.375</v>
      </c>
      <c r="E4678">
        <v>2890</v>
      </c>
      <c r="F4678">
        <v>886.6665945080789</v>
      </c>
      <c r="G4678">
        <v>35</v>
      </c>
      <c r="H4678">
        <v>3.1</v>
      </c>
      <c r="I4678">
        <f>YEAR(data1!$D4678)</f>
        <v>2020</v>
      </c>
      <c r="J4678">
        <f>SUMIFS(data1!$E$2:$E$15001,data1!$I$2:$I$15001,data1!$I4678)</f>
        <v>15201899</v>
      </c>
      <c r="K4678">
        <f>(data1!$J4678-J4677)/J4677</f>
        <v>0</v>
      </c>
    </row>
    <row r="4679" spans="1:11" x14ac:dyDescent="0.3">
      <c r="A4679" t="s">
        <v>24</v>
      </c>
      <c r="B4679" t="s">
        <v>25</v>
      </c>
      <c r="C4679" t="s">
        <v>26</v>
      </c>
      <c r="D4679" s="2">
        <v>44044.75</v>
      </c>
      <c r="E4679">
        <v>5188</v>
      </c>
      <c r="F4679">
        <v>1938.5781541639601</v>
      </c>
      <c r="G4679">
        <v>53</v>
      </c>
      <c r="H4679">
        <v>3.7</v>
      </c>
      <c r="I4679">
        <f>YEAR(data1!$D4679)</f>
        <v>2020</v>
      </c>
      <c r="J4679">
        <f>SUMIFS(data1!$E$2:$E$15001,data1!$I$2:$I$15001,data1!$I4679)</f>
        <v>15201899</v>
      </c>
      <c r="K4679">
        <f>(data1!$J4679-J4678)/J4678</f>
        <v>0</v>
      </c>
    </row>
    <row r="4680" spans="1:11" x14ac:dyDescent="0.3">
      <c r="A4680" t="s">
        <v>11</v>
      </c>
      <c r="B4680" t="s">
        <v>38</v>
      </c>
      <c r="C4680" t="s">
        <v>13</v>
      </c>
      <c r="D4680" s="2">
        <v>44044.75</v>
      </c>
      <c r="E4680">
        <v>4611</v>
      </c>
      <c r="F4680">
        <v>1177.576552462642</v>
      </c>
      <c r="G4680">
        <v>68</v>
      </c>
      <c r="H4680">
        <v>3.1</v>
      </c>
      <c r="I4680">
        <f>YEAR(data1!$D4680)</f>
        <v>2020</v>
      </c>
      <c r="J4680">
        <f>SUMIFS(data1!$E$2:$E$15001,data1!$I$2:$I$15001,data1!$I4680)</f>
        <v>15201899</v>
      </c>
      <c r="K4680">
        <f>(data1!$J4680-J4679)/J4679</f>
        <v>0</v>
      </c>
    </row>
    <row r="4681" spans="1:11" x14ac:dyDescent="0.3">
      <c r="A4681" t="s">
        <v>11</v>
      </c>
      <c r="B4681" t="s">
        <v>39</v>
      </c>
      <c r="C4681" t="s">
        <v>21</v>
      </c>
      <c r="D4681" s="2">
        <v>44044.833333333343</v>
      </c>
      <c r="E4681">
        <v>4256</v>
      </c>
      <c r="F4681">
        <v>1261.1163071459509</v>
      </c>
      <c r="G4681">
        <v>28</v>
      </c>
      <c r="H4681">
        <v>4.0999999999999996</v>
      </c>
      <c r="I4681">
        <f>YEAR(data1!$D4681)</f>
        <v>2020</v>
      </c>
      <c r="J4681">
        <f>SUMIFS(data1!$E$2:$E$15001,data1!$I$2:$I$15001,data1!$I4681)</f>
        <v>15201899</v>
      </c>
      <c r="K4681">
        <f>(data1!$J4681-J4680)/J4680</f>
        <v>0</v>
      </c>
    </row>
    <row r="4682" spans="1:11" x14ac:dyDescent="0.3">
      <c r="A4682" t="s">
        <v>17</v>
      </c>
      <c r="B4682" t="s">
        <v>18</v>
      </c>
      <c r="C4682" t="s">
        <v>13</v>
      </c>
      <c r="D4682" s="2">
        <v>44044.958333333343</v>
      </c>
      <c r="E4682">
        <v>4896</v>
      </c>
      <c r="F4682">
        <v>1069.051577633554</v>
      </c>
      <c r="G4682">
        <v>46</v>
      </c>
      <c r="H4682">
        <v>4.4000000000000004</v>
      </c>
      <c r="I4682">
        <f>YEAR(data1!$D4682)</f>
        <v>2020</v>
      </c>
      <c r="J4682">
        <f>SUMIFS(data1!$E$2:$E$15001,data1!$I$2:$I$15001,data1!$I4682)</f>
        <v>15201899</v>
      </c>
      <c r="K4682">
        <f>(data1!$J4682-J4681)/J4681</f>
        <v>0</v>
      </c>
    </row>
    <row r="4683" spans="1:11" x14ac:dyDescent="0.3">
      <c r="A4683" t="s">
        <v>17</v>
      </c>
      <c r="B4683" t="s">
        <v>34</v>
      </c>
      <c r="C4683" t="s">
        <v>26</v>
      </c>
      <c r="D4683" s="2">
        <v>44045.083333333343</v>
      </c>
      <c r="E4683">
        <v>7304</v>
      </c>
      <c r="F4683">
        <v>1577.9934062632319</v>
      </c>
      <c r="G4683">
        <v>68</v>
      </c>
      <c r="H4683">
        <v>3</v>
      </c>
      <c r="I4683">
        <f>YEAR(data1!$D4683)</f>
        <v>2020</v>
      </c>
      <c r="J4683">
        <f>SUMIFS(data1!$E$2:$E$15001,data1!$I$2:$I$15001,data1!$I4683)</f>
        <v>15201899</v>
      </c>
      <c r="K4683">
        <f>(data1!$J4683-J4682)/J4682</f>
        <v>0</v>
      </c>
    </row>
    <row r="4684" spans="1:11" x14ac:dyDescent="0.3">
      <c r="A4684" t="s">
        <v>22</v>
      </c>
      <c r="B4684" t="s">
        <v>33</v>
      </c>
      <c r="C4684" t="s">
        <v>13</v>
      </c>
      <c r="D4684" s="2">
        <v>44045.166666666657</v>
      </c>
      <c r="E4684">
        <v>3875</v>
      </c>
      <c r="F4684">
        <v>1163.2996012941419</v>
      </c>
      <c r="G4684">
        <v>60</v>
      </c>
      <c r="H4684">
        <v>3.1</v>
      </c>
      <c r="I4684">
        <f>YEAR(data1!$D4684)</f>
        <v>2020</v>
      </c>
      <c r="J4684">
        <f>SUMIFS(data1!$E$2:$E$15001,data1!$I$2:$I$15001,data1!$I4684)</f>
        <v>15201899</v>
      </c>
      <c r="K4684">
        <f>(data1!$J4684-J4683)/J4683</f>
        <v>0</v>
      </c>
    </row>
    <row r="4685" spans="1:11" x14ac:dyDescent="0.3">
      <c r="A4685" t="s">
        <v>11</v>
      </c>
      <c r="B4685" t="s">
        <v>39</v>
      </c>
      <c r="C4685" t="s">
        <v>26</v>
      </c>
      <c r="D4685" s="2">
        <v>44045.333333333343</v>
      </c>
      <c r="E4685">
        <v>6336</v>
      </c>
      <c r="F4685">
        <v>1569.3288752688161</v>
      </c>
      <c r="G4685">
        <v>58</v>
      </c>
      <c r="H4685">
        <v>3.4</v>
      </c>
      <c r="I4685">
        <f>YEAR(data1!$D4685)</f>
        <v>2020</v>
      </c>
      <c r="J4685">
        <f>SUMIFS(data1!$E$2:$E$15001,data1!$I$2:$I$15001,data1!$I4685)</f>
        <v>15201899</v>
      </c>
      <c r="K4685">
        <f>(data1!$J4685-J4684)/J4684</f>
        <v>0</v>
      </c>
    </row>
    <row r="4686" spans="1:11" x14ac:dyDescent="0.3">
      <c r="A4686" t="s">
        <v>17</v>
      </c>
      <c r="B4686" t="s">
        <v>18</v>
      </c>
      <c r="C4686" t="s">
        <v>21</v>
      </c>
      <c r="D4686" s="2">
        <v>44045.375</v>
      </c>
      <c r="E4686">
        <v>8431</v>
      </c>
      <c r="F4686">
        <v>3061.8087891069672</v>
      </c>
      <c r="G4686">
        <v>66</v>
      </c>
      <c r="H4686">
        <v>3.5</v>
      </c>
      <c r="I4686">
        <f>YEAR(data1!$D4686)</f>
        <v>2020</v>
      </c>
      <c r="J4686">
        <f>SUMIFS(data1!$E$2:$E$15001,data1!$I$2:$I$15001,data1!$I4686)</f>
        <v>15201899</v>
      </c>
      <c r="K4686">
        <f>(data1!$J4686-J4685)/J4685</f>
        <v>0</v>
      </c>
    </row>
    <row r="4687" spans="1:11" x14ac:dyDescent="0.3">
      <c r="A4687" t="s">
        <v>15</v>
      </c>
      <c r="B4687" t="s">
        <v>30</v>
      </c>
      <c r="C4687" t="s">
        <v>13</v>
      </c>
      <c r="D4687" s="2">
        <v>44046</v>
      </c>
      <c r="E4687">
        <v>5104</v>
      </c>
      <c r="F4687">
        <v>1994.0085555886089</v>
      </c>
      <c r="G4687">
        <v>44</v>
      </c>
      <c r="H4687">
        <v>3.2</v>
      </c>
      <c r="I4687">
        <f>YEAR(data1!$D4687)</f>
        <v>2020</v>
      </c>
      <c r="J4687">
        <f>SUMIFS(data1!$E$2:$E$15001,data1!$I$2:$I$15001,data1!$I4687)</f>
        <v>15201899</v>
      </c>
      <c r="K4687">
        <f>(data1!$J4687-J4686)/J4686</f>
        <v>0</v>
      </c>
    </row>
    <row r="4688" spans="1:11" x14ac:dyDescent="0.3">
      <c r="A4688" t="s">
        <v>11</v>
      </c>
      <c r="B4688" t="s">
        <v>12</v>
      </c>
      <c r="C4688" t="s">
        <v>13</v>
      </c>
      <c r="D4688" s="2">
        <v>44046</v>
      </c>
      <c r="E4688">
        <v>8426</v>
      </c>
      <c r="F4688">
        <v>3094.0554994499189</v>
      </c>
      <c r="G4688">
        <v>80</v>
      </c>
      <c r="H4688">
        <v>4.7</v>
      </c>
      <c r="I4688">
        <f>YEAR(data1!$D4688)</f>
        <v>2020</v>
      </c>
      <c r="J4688">
        <f>SUMIFS(data1!$E$2:$E$15001,data1!$I$2:$I$15001,data1!$I4688)</f>
        <v>15201899</v>
      </c>
      <c r="K4688">
        <f>(data1!$J4688-J4687)/J4687</f>
        <v>0</v>
      </c>
    </row>
    <row r="4689" spans="1:11" x14ac:dyDescent="0.3">
      <c r="A4689" t="s">
        <v>15</v>
      </c>
      <c r="B4689" t="s">
        <v>40</v>
      </c>
      <c r="C4689" t="s">
        <v>26</v>
      </c>
      <c r="D4689" s="2">
        <v>44046.083333333343</v>
      </c>
      <c r="E4689">
        <v>6679</v>
      </c>
      <c r="F4689">
        <v>1735.693150855421</v>
      </c>
      <c r="G4689">
        <v>57</v>
      </c>
      <c r="H4689">
        <v>3.5</v>
      </c>
      <c r="I4689">
        <f>YEAR(data1!$D4689)</f>
        <v>2020</v>
      </c>
      <c r="J4689">
        <f>SUMIFS(data1!$E$2:$E$15001,data1!$I$2:$I$15001,data1!$I4689)</f>
        <v>15201899</v>
      </c>
      <c r="K4689">
        <f>(data1!$J4689-J4688)/J4688</f>
        <v>0</v>
      </c>
    </row>
    <row r="4690" spans="1:11" x14ac:dyDescent="0.3">
      <c r="A4690" t="s">
        <v>11</v>
      </c>
      <c r="B4690" t="s">
        <v>39</v>
      </c>
      <c r="C4690" t="s">
        <v>19</v>
      </c>
      <c r="D4690" s="2">
        <v>44046.208333333343</v>
      </c>
      <c r="E4690">
        <v>3875</v>
      </c>
      <c r="F4690">
        <v>1340.240805879077</v>
      </c>
      <c r="G4690">
        <v>26</v>
      </c>
      <c r="H4690">
        <v>4</v>
      </c>
      <c r="I4690">
        <f>YEAR(data1!$D4690)</f>
        <v>2020</v>
      </c>
      <c r="J4690">
        <f>SUMIFS(data1!$E$2:$E$15001,data1!$I$2:$I$15001,data1!$I4690)</f>
        <v>15201899</v>
      </c>
      <c r="K4690">
        <f>(data1!$J4690-J4689)/J4689</f>
        <v>0</v>
      </c>
    </row>
    <row r="4691" spans="1:11" x14ac:dyDescent="0.3">
      <c r="A4691" t="s">
        <v>17</v>
      </c>
      <c r="B4691" t="s">
        <v>31</v>
      </c>
      <c r="C4691" t="s">
        <v>13</v>
      </c>
      <c r="D4691" s="2">
        <v>44046.208333333343</v>
      </c>
      <c r="E4691">
        <v>9136</v>
      </c>
      <c r="F4691">
        <v>2699.587378923748</v>
      </c>
      <c r="G4691">
        <v>73</v>
      </c>
      <c r="H4691">
        <v>3.2</v>
      </c>
      <c r="I4691">
        <f>YEAR(data1!$D4691)</f>
        <v>2020</v>
      </c>
      <c r="J4691">
        <f>SUMIFS(data1!$E$2:$E$15001,data1!$I$2:$I$15001,data1!$I4691)</f>
        <v>15201899</v>
      </c>
      <c r="K4691">
        <f>(data1!$J4691-J4690)/J4690</f>
        <v>0</v>
      </c>
    </row>
    <row r="4692" spans="1:11" x14ac:dyDescent="0.3">
      <c r="A4692" t="s">
        <v>11</v>
      </c>
      <c r="B4692" t="s">
        <v>39</v>
      </c>
      <c r="C4692" t="s">
        <v>19</v>
      </c>
      <c r="D4692" s="2">
        <v>44046.25</v>
      </c>
      <c r="E4692">
        <v>6850</v>
      </c>
      <c r="F4692">
        <v>1495.3187903444091</v>
      </c>
      <c r="G4692">
        <v>64</v>
      </c>
      <c r="H4692">
        <v>4.5999999999999996</v>
      </c>
      <c r="I4692">
        <f>YEAR(data1!$D4692)</f>
        <v>2020</v>
      </c>
      <c r="J4692">
        <f>SUMIFS(data1!$E$2:$E$15001,data1!$I$2:$I$15001,data1!$I4692)</f>
        <v>15201899</v>
      </c>
      <c r="K4692">
        <f>(data1!$J4692-J4691)/J4691</f>
        <v>0</v>
      </c>
    </row>
    <row r="4693" spans="1:11" x14ac:dyDescent="0.3">
      <c r="A4693" t="s">
        <v>17</v>
      </c>
      <c r="B4693" t="s">
        <v>18</v>
      </c>
      <c r="C4693" t="s">
        <v>19</v>
      </c>
      <c r="D4693" s="2">
        <v>44046.25</v>
      </c>
      <c r="E4693">
        <v>3746</v>
      </c>
      <c r="F4693">
        <v>1245.88906409826</v>
      </c>
      <c r="G4693">
        <v>39</v>
      </c>
      <c r="H4693">
        <v>4.4000000000000004</v>
      </c>
      <c r="I4693">
        <f>YEAR(data1!$D4693)</f>
        <v>2020</v>
      </c>
      <c r="J4693">
        <f>SUMIFS(data1!$E$2:$E$15001,data1!$I$2:$I$15001,data1!$I4693)</f>
        <v>15201899</v>
      </c>
      <c r="K4693">
        <f>(data1!$J4693-J4692)/J4692</f>
        <v>0</v>
      </c>
    </row>
    <row r="4694" spans="1:11" x14ac:dyDescent="0.3">
      <c r="A4694" t="s">
        <v>15</v>
      </c>
      <c r="B4694" t="s">
        <v>20</v>
      </c>
      <c r="C4694" t="s">
        <v>13</v>
      </c>
      <c r="D4694" s="2">
        <v>44046.375</v>
      </c>
      <c r="E4694">
        <v>3055</v>
      </c>
      <c r="F4694">
        <v>623.64875029262112</v>
      </c>
      <c r="G4694">
        <v>22</v>
      </c>
      <c r="H4694">
        <v>4.3</v>
      </c>
      <c r="I4694">
        <f>YEAR(data1!$D4694)</f>
        <v>2020</v>
      </c>
      <c r="J4694">
        <f>SUMIFS(data1!$E$2:$E$15001,data1!$I$2:$I$15001,data1!$I4694)</f>
        <v>15201899</v>
      </c>
      <c r="K4694">
        <f>(data1!$J4694-J4693)/J4693</f>
        <v>0</v>
      </c>
    </row>
    <row r="4695" spans="1:11" x14ac:dyDescent="0.3">
      <c r="A4695" t="s">
        <v>11</v>
      </c>
      <c r="B4695" t="s">
        <v>12</v>
      </c>
      <c r="C4695" t="s">
        <v>19</v>
      </c>
      <c r="D4695" s="2">
        <v>44046.5</v>
      </c>
      <c r="E4695">
        <v>3487</v>
      </c>
      <c r="F4695">
        <v>1114.858720778876</v>
      </c>
      <c r="G4695">
        <v>53</v>
      </c>
      <c r="H4695">
        <v>4.7</v>
      </c>
      <c r="I4695">
        <f>YEAR(data1!$D4695)</f>
        <v>2020</v>
      </c>
      <c r="J4695">
        <f>SUMIFS(data1!$E$2:$E$15001,data1!$I$2:$I$15001,data1!$I4695)</f>
        <v>15201899</v>
      </c>
      <c r="K4695">
        <f>(data1!$J4695-J4694)/J4694</f>
        <v>0</v>
      </c>
    </row>
    <row r="4696" spans="1:11" x14ac:dyDescent="0.3">
      <c r="A4696" t="s">
        <v>11</v>
      </c>
      <c r="B4696" t="s">
        <v>39</v>
      </c>
      <c r="C4696" t="s">
        <v>26</v>
      </c>
      <c r="D4696" s="2">
        <v>44046.708333333343</v>
      </c>
      <c r="E4696">
        <v>6798</v>
      </c>
      <c r="F4696">
        <v>2306.4092197668811</v>
      </c>
      <c r="G4696">
        <v>62</v>
      </c>
      <c r="H4696">
        <v>3.8</v>
      </c>
      <c r="I4696">
        <f>YEAR(data1!$D4696)</f>
        <v>2020</v>
      </c>
      <c r="J4696">
        <f>SUMIFS(data1!$E$2:$E$15001,data1!$I$2:$I$15001,data1!$I4696)</f>
        <v>15201899</v>
      </c>
      <c r="K4696">
        <f>(data1!$J4696-J4695)/J4695</f>
        <v>0</v>
      </c>
    </row>
    <row r="4697" spans="1:11" x14ac:dyDescent="0.3">
      <c r="A4697" t="s">
        <v>17</v>
      </c>
      <c r="B4697" t="s">
        <v>34</v>
      </c>
      <c r="C4697" t="s">
        <v>26</v>
      </c>
      <c r="D4697" s="2">
        <v>44046.75</v>
      </c>
      <c r="E4697">
        <v>5503</v>
      </c>
      <c r="F4697">
        <v>1577.072138863439</v>
      </c>
      <c r="G4697">
        <v>47</v>
      </c>
      <c r="H4697">
        <v>3.8</v>
      </c>
      <c r="I4697">
        <f>YEAR(data1!$D4697)</f>
        <v>2020</v>
      </c>
      <c r="J4697">
        <f>SUMIFS(data1!$E$2:$E$15001,data1!$I$2:$I$15001,data1!$I4697)</f>
        <v>15201899</v>
      </c>
      <c r="K4697">
        <f>(data1!$J4697-J4696)/J4696</f>
        <v>0</v>
      </c>
    </row>
    <row r="4698" spans="1:11" x14ac:dyDescent="0.3">
      <c r="A4698" t="s">
        <v>11</v>
      </c>
      <c r="B4698" t="s">
        <v>12</v>
      </c>
      <c r="C4698" t="s">
        <v>26</v>
      </c>
      <c r="D4698" s="2">
        <v>44046.833333333343</v>
      </c>
      <c r="E4698">
        <v>2020</v>
      </c>
      <c r="F4698">
        <v>670.10133854537889</v>
      </c>
      <c r="G4698">
        <v>24</v>
      </c>
      <c r="H4698">
        <v>4.5</v>
      </c>
      <c r="I4698">
        <f>YEAR(data1!$D4698)</f>
        <v>2020</v>
      </c>
      <c r="J4698">
        <f>SUMIFS(data1!$E$2:$E$15001,data1!$I$2:$I$15001,data1!$I4698)</f>
        <v>15201899</v>
      </c>
      <c r="K4698">
        <f>(data1!$J4698-J4697)/J4697</f>
        <v>0</v>
      </c>
    </row>
    <row r="4699" spans="1:11" x14ac:dyDescent="0.3">
      <c r="A4699" t="s">
        <v>11</v>
      </c>
      <c r="B4699" t="s">
        <v>38</v>
      </c>
      <c r="C4699" t="s">
        <v>13</v>
      </c>
      <c r="D4699" s="2">
        <v>44046.875</v>
      </c>
      <c r="E4699">
        <v>3700</v>
      </c>
      <c r="F4699">
        <v>1354.777294718908</v>
      </c>
      <c r="G4699">
        <v>38</v>
      </c>
      <c r="H4699">
        <v>4.0999999999999996</v>
      </c>
      <c r="I4699">
        <f>YEAR(data1!$D4699)</f>
        <v>2020</v>
      </c>
      <c r="J4699">
        <f>SUMIFS(data1!$E$2:$E$15001,data1!$I$2:$I$15001,data1!$I4699)</f>
        <v>15201899</v>
      </c>
      <c r="K4699">
        <f>(data1!$J4699-J4698)/J4698</f>
        <v>0</v>
      </c>
    </row>
    <row r="4700" spans="1:11" x14ac:dyDescent="0.3">
      <c r="A4700" t="s">
        <v>17</v>
      </c>
      <c r="B4700" t="s">
        <v>34</v>
      </c>
      <c r="C4700" t="s">
        <v>21</v>
      </c>
      <c r="D4700" s="2">
        <v>44046.875</v>
      </c>
      <c r="E4700">
        <v>5723</v>
      </c>
      <c r="F4700">
        <v>1759.6135048678229</v>
      </c>
      <c r="G4700">
        <v>42</v>
      </c>
      <c r="H4700">
        <v>3.3</v>
      </c>
      <c r="I4700">
        <f>YEAR(data1!$D4700)</f>
        <v>2020</v>
      </c>
      <c r="J4700">
        <f>SUMIFS(data1!$E$2:$E$15001,data1!$I$2:$I$15001,data1!$I4700)</f>
        <v>15201899</v>
      </c>
      <c r="K4700">
        <f>(data1!$J4700-J4699)/J4699</f>
        <v>0</v>
      </c>
    </row>
    <row r="4701" spans="1:11" x14ac:dyDescent="0.3">
      <c r="A4701" t="s">
        <v>22</v>
      </c>
      <c r="B4701" t="s">
        <v>16</v>
      </c>
      <c r="C4701" t="s">
        <v>19</v>
      </c>
      <c r="D4701" s="2">
        <v>44046.958333333343</v>
      </c>
      <c r="E4701">
        <v>7571</v>
      </c>
      <c r="F4701">
        <v>2678.9941646758848</v>
      </c>
      <c r="G4701">
        <v>60</v>
      </c>
      <c r="H4701">
        <v>3.1</v>
      </c>
      <c r="I4701">
        <f>YEAR(data1!$D4701)</f>
        <v>2020</v>
      </c>
      <c r="J4701">
        <f>SUMIFS(data1!$E$2:$E$15001,data1!$I$2:$I$15001,data1!$I4701)</f>
        <v>15201899</v>
      </c>
      <c r="K4701">
        <f>(data1!$J4701-J4700)/J4700</f>
        <v>0</v>
      </c>
    </row>
    <row r="4702" spans="1:11" x14ac:dyDescent="0.3">
      <c r="A4702" t="s">
        <v>11</v>
      </c>
      <c r="B4702" t="s">
        <v>41</v>
      </c>
      <c r="C4702" t="s">
        <v>13</v>
      </c>
      <c r="D4702" s="2">
        <v>44047</v>
      </c>
      <c r="E4702">
        <v>4842</v>
      </c>
      <c r="F4702">
        <v>1286.9696082148309</v>
      </c>
      <c r="G4702">
        <v>52</v>
      </c>
      <c r="H4702">
        <v>3.3</v>
      </c>
      <c r="I4702">
        <f>YEAR(data1!$D4702)</f>
        <v>2020</v>
      </c>
      <c r="J4702">
        <f>SUMIFS(data1!$E$2:$E$15001,data1!$I$2:$I$15001,data1!$I4702)</f>
        <v>15201899</v>
      </c>
      <c r="K4702">
        <f>(data1!$J4702-J4701)/J4701</f>
        <v>0</v>
      </c>
    </row>
    <row r="4703" spans="1:11" x14ac:dyDescent="0.3">
      <c r="A4703" t="s">
        <v>15</v>
      </c>
      <c r="B4703" t="s">
        <v>20</v>
      </c>
      <c r="C4703" t="s">
        <v>19</v>
      </c>
      <c r="D4703" s="2">
        <v>44047.458333333343</v>
      </c>
      <c r="E4703">
        <v>7326</v>
      </c>
      <c r="F4703">
        <v>1919.9356437652721</v>
      </c>
      <c r="G4703">
        <v>67</v>
      </c>
      <c r="H4703">
        <v>3.5</v>
      </c>
      <c r="I4703">
        <f>YEAR(data1!$D4703)</f>
        <v>2020</v>
      </c>
      <c r="J4703">
        <f>SUMIFS(data1!$E$2:$E$15001,data1!$I$2:$I$15001,data1!$I4703)</f>
        <v>15201899</v>
      </c>
      <c r="K4703">
        <f>(data1!$J4703-J4702)/J4702</f>
        <v>0</v>
      </c>
    </row>
    <row r="4704" spans="1:11" x14ac:dyDescent="0.3">
      <c r="A4704" t="s">
        <v>15</v>
      </c>
      <c r="B4704" t="s">
        <v>32</v>
      </c>
      <c r="C4704" t="s">
        <v>13</v>
      </c>
      <c r="D4704" s="2">
        <v>44047.916666666657</v>
      </c>
      <c r="E4704">
        <v>6187</v>
      </c>
      <c r="F4704">
        <v>1493.2258197867829</v>
      </c>
      <c r="G4704">
        <v>117</v>
      </c>
      <c r="H4704">
        <v>3.2</v>
      </c>
      <c r="I4704">
        <f>YEAR(data1!$D4704)</f>
        <v>2020</v>
      </c>
      <c r="J4704">
        <f>SUMIFS(data1!$E$2:$E$15001,data1!$I$2:$I$15001,data1!$I4704)</f>
        <v>15201899</v>
      </c>
      <c r="K4704">
        <f>(data1!$J4704-J4703)/J4703</f>
        <v>0</v>
      </c>
    </row>
    <row r="4705" spans="1:11" x14ac:dyDescent="0.3">
      <c r="A4705" t="s">
        <v>24</v>
      </c>
      <c r="B4705" t="s">
        <v>36</v>
      </c>
      <c r="C4705" t="s">
        <v>21</v>
      </c>
      <c r="D4705" s="2">
        <v>44047.916666666657</v>
      </c>
      <c r="E4705">
        <v>2757</v>
      </c>
      <c r="F4705">
        <v>568.32637131860713</v>
      </c>
      <c r="G4705">
        <v>19</v>
      </c>
      <c r="H4705">
        <v>4.7</v>
      </c>
      <c r="I4705">
        <f>YEAR(data1!$D4705)</f>
        <v>2020</v>
      </c>
      <c r="J4705">
        <f>SUMIFS(data1!$E$2:$E$15001,data1!$I$2:$I$15001,data1!$I4705)</f>
        <v>15201899</v>
      </c>
      <c r="K4705">
        <f>(data1!$J4705-J4704)/J4704</f>
        <v>0</v>
      </c>
    </row>
    <row r="4706" spans="1:11" x14ac:dyDescent="0.3">
      <c r="A4706" t="s">
        <v>17</v>
      </c>
      <c r="B4706" t="s">
        <v>31</v>
      </c>
      <c r="C4706" t="s">
        <v>26</v>
      </c>
      <c r="D4706" s="2">
        <v>44048.083333333343</v>
      </c>
      <c r="E4706">
        <v>6892</v>
      </c>
      <c r="F4706">
        <v>2311.0026046295388</v>
      </c>
      <c r="G4706">
        <v>92</v>
      </c>
      <c r="H4706">
        <v>3.6</v>
      </c>
      <c r="I4706">
        <f>YEAR(data1!$D4706)</f>
        <v>2020</v>
      </c>
      <c r="J4706">
        <f>SUMIFS(data1!$E$2:$E$15001,data1!$I$2:$I$15001,data1!$I4706)</f>
        <v>15201899</v>
      </c>
      <c r="K4706">
        <f>(data1!$J4706-J4705)/J4705</f>
        <v>0</v>
      </c>
    </row>
    <row r="4707" spans="1:11" x14ac:dyDescent="0.3">
      <c r="A4707" t="s">
        <v>17</v>
      </c>
      <c r="B4707" t="s">
        <v>29</v>
      </c>
      <c r="C4707" t="s">
        <v>13</v>
      </c>
      <c r="D4707" s="2">
        <v>44048.291666666657</v>
      </c>
      <c r="E4707">
        <v>3489</v>
      </c>
      <c r="F4707">
        <v>775.71390074064891</v>
      </c>
      <c r="G4707">
        <v>34</v>
      </c>
      <c r="H4707">
        <v>3</v>
      </c>
      <c r="I4707">
        <f>YEAR(data1!$D4707)</f>
        <v>2020</v>
      </c>
      <c r="J4707">
        <f>SUMIFS(data1!$E$2:$E$15001,data1!$I$2:$I$15001,data1!$I4707)</f>
        <v>15201899</v>
      </c>
      <c r="K4707">
        <f>(data1!$J4707-J4706)/J4706</f>
        <v>0</v>
      </c>
    </row>
    <row r="4708" spans="1:11" x14ac:dyDescent="0.3">
      <c r="A4708" t="s">
        <v>11</v>
      </c>
      <c r="B4708" t="s">
        <v>35</v>
      </c>
      <c r="C4708" t="s">
        <v>26</v>
      </c>
      <c r="D4708" s="2">
        <v>44048.333333333343</v>
      </c>
      <c r="E4708">
        <v>2805</v>
      </c>
      <c r="F4708">
        <v>643.75756080982467</v>
      </c>
      <c r="G4708">
        <v>21</v>
      </c>
      <c r="H4708">
        <v>4.5999999999999996</v>
      </c>
      <c r="I4708">
        <f>YEAR(data1!$D4708)</f>
        <v>2020</v>
      </c>
      <c r="J4708">
        <f>SUMIFS(data1!$E$2:$E$15001,data1!$I$2:$I$15001,data1!$I4708)</f>
        <v>15201899</v>
      </c>
      <c r="K4708">
        <f>(data1!$J4708-J4707)/J4707</f>
        <v>0</v>
      </c>
    </row>
    <row r="4709" spans="1:11" x14ac:dyDescent="0.3">
      <c r="A4709" t="s">
        <v>17</v>
      </c>
      <c r="B4709" t="s">
        <v>31</v>
      </c>
      <c r="C4709" t="s">
        <v>19</v>
      </c>
      <c r="D4709" s="2">
        <v>44048.458333333343</v>
      </c>
      <c r="E4709">
        <v>3416</v>
      </c>
      <c r="F4709">
        <v>684.69720273932796</v>
      </c>
      <c r="G4709">
        <v>24</v>
      </c>
      <c r="H4709">
        <v>3.5</v>
      </c>
      <c r="I4709">
        <f>YEAR(data1!$D4709)</f>
        <v>2020</v>
      </c>
      <c r="J4709">
        <f>SUMIFS(data1!$E$2:$E$15001,data1!$I$2:$I$15001,data1!$I4709)</f>
        <v>15201899</v>
      </c>
      <c r="K4709">
        <f>(data1!$J4709-J4708)/J4708</f>
        <v>0</v>
      </c>
    </row>
    <row r="4710" spans="1:11" x14ac:dyDescent="0.3">
      <c r="A4710" t="s">
        <v>11</v>
      </c>
      <c r="B4710" t="s">
        <v>12</v>
      </c>
      <c r="C4710" t="s">
        <v>26</v>
      </c>
      <c r="D4710" s="2">
        <v>44048.5</v>
      </c>
      <c r="E4710">
        <v>5401</v>
      </c>
      <c r="F4710">
        <v>1184.864571389129</v>
      </c>
      <c r="G4710">
        <v>36</v>
      </c>
      <c r="H4710">
        <v>4.5999999999999996</v>
      </c>
      <c r="I4710">
        <f>YEAR(data1!$D4710)</f>
        <v>2020</v>
      </c>
      <c r="J4710">
        <f>SUMIFS(data1!$E$2:$E$15001,data1!$I$2:$I$15001,data1!$I4710)</f>
        <v>15201899</v>
      </c>
      <c r="K4710">
        <f>(data1!$J4710-J4709)/J4709</f>
        <v>0</v>
      </c>
    </row>
    <row r="4711" spans="1:11" x14ac:dyDescent="0.3">
      <c r="A4711" t="s">
        <v>24</v>
      </c>
      <c r="B4711" t="s">
        <v>42</v>
      </c>
      <c r="C4711" t="s">
        <v>19</v>
      </c>
      <c r="D4711" s="2">
        <v>44048.666666666657</v>
      </c>
      <c r="E4711">
        <v>7354</v>
      </c>
      <c r="F4711">
        <v>2899.04187379421</v>
      </c>
      <c r="G4711">
        <v>132</v>
      </c>
      <c r="H4711">
        <v>3.3</v>
      </c>
      <c r="I4711">
        <f>YEAR(data1!$D4711)</f>
        <v>2020</v>
      </c>
      <c r="J4711">
        <f>SUMIFS(data1!$E$2:$E$15001,data1!$I$2:$I$15001,data1!$I4711)</f>
        <v>15201899</v>
      </c>
      <c r="K4711">
        <f>(data1!$J4711-J4710)/J4710</f>
        <v>0</v>
      </c>
    </row>
    <row r="4712" spans="1:11" x14ac:dyDescent="0.3">
      <c r="A4712" t="s">
        <v>15</v>
      </c>
      <c r="B4712" t="s">
        <v>40</v>
      </c>
      <c r="C4712" t="s">
        <v>19</v>
      </c>
      <c r="D4712" s="2">
        <v>44048.75</v>
      </c>
      <c r="E4712">
        <v>2911</v>
      </c>
      <c r="F4712">
        <v>1105.909232244989</v>
      </c>
      <c r="G4712">
        <v>20</v>
      </c>
      <c r="H4712">
        <v>4.7</v>
      </c>
      <c r="I4712">
        <f>YEAR(data1!$D4712)</f>
        <v>2020</v>
      </c>
      <c r="J4712">
        <f>SUMIFS(data1!$E$2:$E$15001,data1!$I$2:$I$15001,data1!$I4712)</f>
        <v>15201899</v>
      </c>
      <c r="K4712">
        <f>(data1!$J4712-J4711)/J4711</f>
        <v>0</v>
      </c>
    </row>
    <row r="4713" spans="1:11" x14ac:dyDescent="0.3">
      <c r="A4713" t="s">
        <v>15</v>
      </c>
      <c r="B4713" t="s">
        <v>40</v>
      </c>
      <c r="C4713" t="s">
        <v>26</v>
      </c>
      <c r="D4713" s="2">
        <v>44048.875</v>
      </c>
      <c r="E4713">
        <v>6145</v>
      </c>
      <c r="F4713">
        <v>1646.823085792453</v>
      </c>
      <c r="G4713">
        <v>45</v>
      </c>
      <c r="H4713">
        <v>3.3</v>
      </c>
      <c r="I4713">
        <f>YEAR(data1!$D4713)</f>
        <v>2020</v>
      </c>
      <c r="J4713">
        <f>SUMIFS(data1!$E$2:$E$15001,data1!$I$2:$I$15001,data1!$I4713)</f>
        <v>15201899</v>
      </c>
      <c r="K4713">
        <f>(data1!$J4713-J4712)/J4712</f>
        <v>0</v>
      </c>
    </row>
    <row r="4714" spans="1:11" x14ac:dyDescent="0.3">
      <c r="A4714" t="s">
        <v>11</v>
      </c>
      <c r="B4714" t="s">
        <v>39</v>
      </c>
      <c r="C4714" t="s">
        <v>13</v>
      </c>
      <c r="D4714" s="2">
        <v>44048.958333333343</v>
      </c>
      <c r="E4714">
        <v>4235</v>
      </c>
      <c r="F4714">
        <v>1037.7232347273391</v>
      </c>
      <c r="G4714">
        <v>34</v>
      </c>
      <c r="H4714">
        <v>4.3</v>
      </c>
      <c r="I4714">
        <f>YEAR(data1!$D4714)</f>
        <v>2020</v>
      </c>
      <c r="J4714">
        <f>SUMIFS(data1!$E$2:$E$15001,data1!$I$2:$I$15001,data1!$I4714)</f>
        <v>15201899</v>
      </c>
      <c r="K4714">
        <f>(data1!$J4714-J4713)/J4713</f>
        <v>0</v>
      </c>
    </row>
    <row r="4715" spans="1:11" x14ac:dyDescent="0.3">
      <c r="A4715" t="s">
        <v>15</v>
      </c>
      <c r="B4715" t="s">
        <v>32</v>
      </c>
      <c r="C4715" t="s">
        <v>13</v>
      </c>
      <c r="D4715" s="2">
        <v>44049.041666666657</v>
      </c>
      <c r="E4715">
        <v>4193</v>
      </c>
      <c r="F4715">
        <v>1069.4991981000171</v>
      </c>
      <c r="G4715">
        <v>28</v>
      </c>
      <c r="H4715">
        <v>4.5999999999999996</v>
      </c>
      <c r="I4715">
        <f>YEAR(data1!$D4715)</f>
        <v>2020</v>
      </c>
      <c r="J4715">
        <f>SUMIFS(data1!$E$2:$E$15001,data1!$I$2:$I$15001,data1!$I4715)</f>
        <v>15201899</v>
      </c>
      <c r="K4715">
        <f>(data1!$J4715-J4714)/J4714</f>
        <v>0</v>
      </c>
    </row>
    <row r="4716" spans="1:11" x14ac:dyDescent="0.3">
      <c r="A4716" t="s">
        <v>11</v>
      </c>
      <c r="B4716" t="s">
        <v>35</v>
      </c>
      <c r="C4716" t="s">
        <v>19</v>
      </c>
      <c r="D4716" s="2">
        <v>44049.041666666657</v>
      </c>
      <c r="E4716">
        <v>7247</v>
      </c>
      <c r="F4716">
        <v>2151.8362141921948</v>
      </c>
      <c r="G4716">
        <v>52</v>
      </c>
      <c r="H4716">
        <v>3.7</v>
      </c>
      <c r="I4716">
        <f>YEAR(data1!$D4716)</f>
        <v>2020</v>
      </c>
      <c r="J4716">
        <f>SUMIFS(data1!$E$2:$E$15001,data1!$I$2:$I$15001,data1!$I4716)</f>
        <v>15201899</v>
      </c>
      <c r="K4716">
        <f>(data1!$J4716-J4715)/J4715</f>
        <v>0</v>
      </c>
    </row>
    <row r="4717" spans="1:11" x14ac:dyDescent="0.3">
      <c r="A4717" t="s">
        <v>24</v>
      </c>
      <c r="B4717" t="s">
        <v>27</v>
      </c>
      <c r="C4717" t="s">
        <v>26</v>
      </c>
      <c r="D4717" s="2">
        <v>44049.125</v>
      </c>
      <c r="E4717">
        <v>4810</v>
      </c>
      <c r="F4717">
        <v>1589.6537802327141</v>
      </c>
      <c r="G4717">
        <v>34</v>
      </c>
      <c r="H4717">
        <v>4.9000000000000004</v>
      </c>
      <c r="I4717">
        <f>YEAR(data1!$D4717)</f>
        <v>2020</v>
      </c>
      <c r="J4717">
        <f>SUMIFS(data1!$E$2:$E$15001,data1!$I$2:$I$15001,data1!$I4717)</f>
        <v>15201899</v>
      </c>
      <c r="K4717">
        <f>(data1!$J4717-J4716)/J4716</f>
        <v>0</v>
      </c>
    </row>
    <row r="4718" spans="1:11" x14ac:dyDescent="0.3">
      <c r="A4718" t="s">
        <v>11</v>
      </c>
      <c r="B4718" t="s">
        <v>39</v>
      </c>
      <c r="C4718" t="s">
        <v>19</v>
      </c>
      <c r="D4718" s="2">
        <v>44049.75</v>
      </c>
      <c r="E4718">
        <v>4024</v>
      </c>
      <c r="F4718">
        <v>1181.4478089255049</v>
      </c>
      <c r="G4718">
        <v>33</v>
      </c>
      <c r="H4718">
        <v>3.3</v>
      </c>
      <c r="I4718">
        <f>YEAR(data1!$D4718)</f>
        <v>2020</v>
      </c>
      <c r="J4718">
        <f>SUMIFS(data1!$E$2:$E$15001,data1!$I$2:$I$15001,data1!$I4718)</f>
        <v>15201899</v>
      </c>
      <c r="K4718">
        <f>(data1!$J4718-J4717)/J4717</f>
        <v>0</v>
      </c>
    </row>
    <row r="4719" spans="1:11" x14ac:dyDescent="0.3">
      <c r="A4719" t="s">
        <v>22</v>
      </c>
      <c r="B4719" t="s">
        <v>43</v>
      </c>
      <c r="C4719" t="s">
        <v>26</v>
      </c>
      <c r="D4719" s="2">
        <v>44049.833333333343</v>
      </c>
      <c r="E4719">
        <v>5516</v>
      </c>
      <c r="F4719">
        <v>1856.6485131137811</v>
      </c>
      <c r="G4719">
        <v>95</v>
      </c>
      <c r="H4719">
        <v>4.3</v>
      </c>
      <c r="I4719">
        <f>YEAR(data1!$D4719)</f>
        <v>2020</v>
      </c>
      <c r="J4719">
        <f>SUMIFS(data1!$E$2:$E$15001,data1!$I$2:$I$15001,data1!$I4719)</f>
        <v>15201899</v>
      </c>
      <c r="K4719">
        <f>(data1!$J4719-J4718)/J4718</f>
        <v>0</v>
      </c>
    </row>
    <row r="4720" spans="1:11" x14ac:dyDescent="0.3">
      <c r="A4720" t="s">
        <v>22</v>
      </c>
      <c r="B4720" t="s">
        <v>16</v>
      </c>
      <c r="C4720" t="s">
        <v>19</v>
      </c>
      <c r="D4720" s="2">
        <v>44050</v>
      </c>
      <c r="E4720">
        <v>6209</v>
      </c>
      <c r="F4720">
        <v>2410.8971831586668</v>
      </c>
      <c r="G4720">
        <v>88</v>
      </c>
      <c r="H4720">
        <v>3.5</v>
      </c>
      <c r="I4720">
        <f>YEAR(data1!$D4720)</f>
        <v>2020</v>
      </c>
      <c r="J4720">
        <f>SUMIFS(data1!$E$2:$E$15001,data1!$I$2:$I$15001,data1!$I4720)</f>
        <v>15201899</v>
      </c>
      <c r="K4720">
        <f>(data1!$J4720-J4719)/J4719</f>
        <v>0</v>
      </c>
    </row>
    <row r="4721" spans="1:11" x14ac:dyDescent="0.3">
      <c r="A4721" t="s">
        <v>22</v>
      </c>
      <c r="B4721" t="s">
        <v>16</v>
      </c>
      <c r="C4721" t="s">
        <v>21</v>
      </c>
      <c r="D4721" s="2">
        <v>44050.125</v>
      </c>
      <c r="E4721">
        <v>6594</v>
      </c>
      <c r="F4721">
        <v>2121.8304767134568</v>
      </c>
      <c r="G4721">
        <v>49</v>
      </c>
      <c r="H4721">
        <v>3.3</v>
      </c>
      <c r="I4721">
        <f>YEAR(data1!$D4721)</f>
        <v>2020</v>
      </c>
      <c r="J4721">
        <f>SUMIFS(data1!$E$2:$E$15001,data1!$I$2:$I$15001,data1!$I4721)</f>
        <v>15201899</v>
      </c>
      <c r="K4721">
        <f>(data1!$J4721-J4720)/J4720</f>
        <v>0</v>
      </c>
    </row>
    <row r="4722" spans="1:11" x14ac:dyDescent="0.3">
      <c r="A4722" t="s">
        <v>22</v>
      </c>
      <c r="B4722" t="s">
        <v>23</v>
      </c>
      <c r="C4722" t="s">
        <v>26</v>
      </c>
      <c r="D4722" s="2">
        <v>44050.291666666657</v>
      </c>
      <c r="E4722">
        <v>5238</v>
      </c>
      <c r="F4722">
        <v>2075.7644319601659</v>
      </c>
      <c r="G4722">
        <v>39</v>
      </c>
      <c r="H4722">
        <v>3.9</v>
      </c>
      <c r="I4722">
        <f>YEAR(data1!$D4722)</f>
        <v>2020</v>
      </c>
      <c r="J4722">
        <f>SUMIFS(data1!$E$2:$E$15001,data1!$I$2:$I$15001,data1!$I4722)</f>
        <v>15201899</v>
      </c>
      <c r="K4722">
        <f>(data1!$J4722-J4721)/J4721</f>
        <v>0</v>
      </c>
    </row>
    <row r="4723" spans="1:11" x14ac:dyDescent="0.3">
      <c r="A4723" t="s">
        <v>15</v>
      </c>
      <c r="B4723" t="s">
        <v>20</v>
      </c>
      <c r="C4723" t="s">
        <v>21</v>
      </c>
      <c r="D4723" s="2">
        <v>44050.666666666657</v>
      </c>
      <c r="E4723">
        <v>4497</v>
      </c>
      <c r="F4723">
        <v>1051.836495267514</v>
      </c>
      <c r="G4723">
        <v>37</v>
      </c>
      <c r="H4723">
        <v>4.7</v>
      </c>
      <c r="I4723">
        <f>YEAR(data1!$D4723)</f>
        <v>2020</v>
      </c>
      <c r="J4723">
        <f>SUMIFS(data1!$E$2:$E$15001,data1!$I$2:$I$15001,data1!$I4723)</f>
        <v>15201899</v>
      </c>
      <c r="K4723">
        <f>(data1!$J4723-J4722)/J4722</f>
        <v>0</v>
      </c>
    </row>
    <row r="4724" spans="1:11" x14ac:dyDescent="0.3">
      <c r="A4724" t="s">
        <v>15</v>
      </c>
      <c r="B4724" t="s">
        <v>40</v>
      </c>
      <c r="C4724" t="s">
        <v>21</v>
      </c>
      <c r="D4724" s="2">
        <v>44050.75</v>
      </c>
      <c r="E4724">
        <v>4688</v>
      </c>
      <c r="F4724">
        <v>1526.5623225971081</v>
      </c>
      <c r="G4724">
        <v>64</v>
      </c>
      <c r="H4724">
        <v>3.2</v>
      </c>
      <c r="I4724">
        <f>YEAR(data1!$D4724)</f>
        <v>2020</v>
      </c>
      <c r="J4724">
        <f>SUMIFS(data1!$E$2:$E$15001,data1!$I$2:$I$15001,data1!$I4724)</f>
        <v>15201899</v>
      </c>
      <c r="K4724">
        <f>(data1!$J4724-J4723)/J4723</f>
        <v>0</v>
      </c>
    </row>
    <row r="4725" spans="1:11" x14ac:dyDescent="0.3">
      <c r="A4725" t="s">
        <v>22</v>
      </c>
      <c r="B4725" t="s">
        <v>33</v>
      </c>
      <c r="C4725" t="s">
        <v>21</v>
      </c>
      <c r="D4725" s="2">
        <v>44051.083333333343</v>
      </c>
      <c r="E4725">
        <v>2817</v>
      </c>
      <c r="F4725">
        <v>645.46001208210043</v>
      </c>
      <c r="G4725">
        <v>34</v>
      </c>
      <c r="H4725">
        <v>3.5</v>
      </c>
      <c r="I4725">
        <f>YEAR(data1!$D4725)</f>
        <v>2020</v>
      </c>
      <c r="J4725">
        <f>SUMIFS(data1!$E$2:$E$15001,data1!$I$2:$I$15001,data1!$I4725)</f>
        <v>15201899</v>
      </c>
      <c r="K4725">
        <f>(data1!$J4725-J4724)/J4724</f>
        <v>0</v>
      </c>
    </row>
    <row r="4726" spans="1:11" x14ac:dyDescent="0.3">
      <c r="A4726" t="s">
        <v>24</v>
      </c>
      <c r="B4726" t="s">
        <v>28</v>
      </c>
      <c r="C4726" t="s">
        <v>19</v>
      </c>
      <c r="D4726" s="2">
        <v>44051.25</v>
      </c>
      <c r="E4726">
        <v>6519</v>
      </c>
      <c r="F4726">
        <v>2360.249179523345</v>
      </c>
      <c r="G4726">
        <v>118</v>
      </c>
      <c r="H4726">
        <v>4.5</v>
      </c>
      <c r="I4726">
        <f>YEAR(data1!$D4726)</f>
        <v>2020</v>
      </c>
      <c r="J4726">
        <f>SUMIFS(data1!$E$2:$E$15001,data1!$I$2:$I$15001,data1!$I4726)</f>
        <v>15201899</v>
      </c>
      <c r="K4726">
        <f>(data1!$J4726-J4725)/J4725</f>
        <v>0</v>
      </c>
    </row>
    <row r="4727" spans="1:11" x14ac:dyDescent="0.3">
      <c r="A4727" t="s">
        <v>17</v>
      </c>
      <c r="B4727" t="s">
        <v>29</v>
      </c>
      <c r="C4727" t="s">
        <v>21</v>
      </c>
      <c r="D4727" s="2">
        <v>44051.416666666657</v>
      </c>
      <c r="E4727">
        <v>3413</v>
      </c>
      <c r="F4727">
        <v>889.31107227290443</v>
      </c>
      <c r="G4727">
        <v>37</v>
      </c>
      <c r="H4727">
        <v>3.4</v>
      </c>
      <c r="I4727">
        <f>YEAR(data1!$D4727)</f>
        <v>2020</v>
      </c>
      <c r="J4727">
        <f>SUMIFS(data1!$E$2:$E$15001,data1!$I$2:$I$15001,data1!$I4727)</f>
        <v>15201899</v>
      </c>
      <c r="K4727">
        <f>(data1!$J4727-J4726)/J4726</f>
        <v>0</v>
      </c>
    </row>
    <row r="4728" spans="1:11" x14ac:dyDescent="0.3">
      <c r="A4728" t="s">
        <v>15</v>
      </c>
      <c r="B4728" t="s">
        <v>16</v>
      </c>
      <c r="C4728" t="s">
        <v>19</v>
      </c>
      <c r="D4728" s="2">
        <v>44051.625</v>
      </c>
      <c r="E4728">
        <v>2852</v>
      </c>
      <c r="F4728">
        <v>995.34474902939837</v>
      </c>
      <c r="G4728">
        <v>51</v>
      </c>
      <c r="H4728">
        <v>4.3</v>
      </c>
      <c r="I4728">
        <f>YEAR(data1!$D4728)</f>
        <v>2020</v>
      </c>
      <c r="J4728">
        <f>SUMIFS(data1!$E$2:$E$15001,data1!$I$2:$I$15001,data1!$I4728)</f>
        <v>15201899</v>
      </c>
      <c r="K4728">
        <f>(data1!$J4728-J4727)/J4727</f>
        <v>0</v>
      </c>
    </row>
    <row r="4729" spans="1:11" x14ac:dyDescent="0.3">
      <c r="A4729" t="s">
        <v>24</v>
      </c>
      <c r="B4729" t="s">
        <v>42</v>
      </c>
      <c r="C4729" t="s">
        <v>26</v>
      </c>
      <c r="D4729" s="2">
        <v>44052.083333333343</v>
      </c>
      <c r="E4729">
        <v>5903</v>
      </c>
      <c r="F4729">
        <v>1837.159819832448</v>
      </c>
      <c r="G4729">
        <v>44</v>
      </c>
      <c r="H4729">
        <v>4</v>
      </c>
      <c r="I4729">
        <f>YEAR(data1!$D4729)</f>
        <v>2020</v>
      </c>
      <c r="J4729">
        <f>SUMIFS(data1!$E$2:$E$15001,data1!$I$2:$I$15001,data1!$I4729)</f>
        <v>15201899</v>
      </c>
      <c r="K4729">
        <f>(data1!$J4729-J4728)/J4728</f>
        <v>0</v>
      </c>
    </row>
    <row r="4730" spans="1:11" x14ac:dyDescent="0.3">
      <c r="A4730" t="s">
        <v>11</v>
      </c>
      <c r="B4730" t="s">
        <v>38</v>
      </c>
      <c r="C4730" t="s">
        <v>21</v>
      </c>
      <c r="D4730" s="2">
        <v>44052.625</v>
      </c>
      <c r="E4730">
        <v>4578</v>
      </c>
      <c r="F4730">
        <v>1201.8476911848679</v>
      </c>
      <c r="G4730">
        <v>84</v>
      </c>
      <c r="H4730">
        <v>4.2</v>
      </c>
      <c r="I4730">
        <f>YEAR(data1!$D4730)</f>
        <v>2020</v>
      </c>
      <c r="J4730">
        <f>SUMIFS(data1!$E$2:$E$15001,data1!$I$2:$I$15001,data1!$I4730)</f>
        <v>15201899</v>
      </c>
      <c r="K4730">
        <f>(data1!$J4730-J4729)/J4729</f>
        <v>0</v>
      </c>
    </row>
    <row r="4731" spans="1:11" x14ac:dyDescent="0.3">
      <c r="A4731" t="s">
        <v>17</v>
      </c>
      <c r="B4731" t="s">
        <v>37</v>
      </c>
      <c r="C4731" t="s">
        <v>21</v>
      </c>
      <c r="D4731" s="2">
        <v>44052.791666666657</v>
      </c>
      <c r="E4731">
        <v>7290</v>
      </c>
      <c r="F4731">
        <v>2455.0326437527769</v>
      </c>
      <c r="G4731">
        <v>99</v>
      </c>
      <c r="H4731">
        <v>3.3</v>
      </c>
      <c r="I4731">
        <f>YEAR(data1!$D4731)</f>
        <v>2020</v>
      </c>
      <c r="J4731">
        <f>SUMIFS(data1!$E$2:$E$15001,data1!$I$2:$I$15001,data1!$I4731)</f>
        <v>15201899</v>
      </c>
      <c r="K4731">
        <f>(data1!$J4731-J4730)/J4730</f>
        <v>0</v>
      </c>
    </row>
    <row r="4732" spans="1:11" x14ac:dyDescent="0.3">
      <c r="A4732" t="s">
        <v>15</v>
      </c>
      <c r="B4732" t="s">
        <v>20</v>
      </c>
      <c r="C4732" t="s">
        <v>13</v>
      </c>
      <c r="D4732" s="2">
        <v>44052.791666666657</v>
      </c>
      <c r="E4732">
        <v>3315</v>
      </c>
      <c r="F4732">
        <v>1239.788422179904</v>
      </c>
      <c r="G4732">
        <v>22</v>
      </c>
      <c r="H4732">
        <v>4.9000000000000004</v>
      </c>
      <c r="I4732">
        <f>YEAR(data1!$D4732)</f>
        <v>2020</v>
      </c>
      <c r="J4732">
        <f>SUMIFS(data1!$E$2:$E$15001,data1!$I$2:$I$15001,data1!$I4732)</f>
        <v>15201899</v>
      </c>
      <c r="K4732">
        <f>(data1!$J4732-J4731)/J4731</f>
        <v>0</v>
      </c>
    </row>
    <row r="4733" spans="1:11" x14ac:dyDescent="0.3">
      <c r="A4733" t="s">
        <v>15</v>
      </c>
      <c r="B4733" t="s">
        <v>40</v>
      </c>
      <c r="C4733" t="s">
        <v>19</v>
      </c>
      <c r="D4733" s="2">
        <v>44053.25</v>
      </c>
      <c r="E4733">
        <v>3893</v>
      </c>
      <c r="F4733">
        <v>1371.92021841772</v>
      </c>
      <c r="G4733">
        <v>30</v>
      </c>
      <c r="H4733">
        <v>3.9</v>
      </c>
      <c r="I4733">
        <f>YEAR(data1!$D4733)</f>
        <v>2020</v>
      </c>
      <c r="J4733">
        <f>SUMIFS(data1!$E$2:$E$15001,data1!$I$2:$I$15001,data1!$I4733)</f>
        <v>15201899</v>
      </c>
      <c r="K4733">
        <f>(data1!$J4733-J4732)/J4732</f>
        <v>0</v>
      </c>
    </row>
    <row r="4734" spans="1:11" x14ac:dyDescent="0.3">
      <c r="A4734" t="s">
        <v>24</v>
      </c>
      <c r="B4734" t="s">
        <v>36</v>
      </c>
      <c r="C4734" t="s">
        <v>13</v>
      </c>
      <c r="D4734" s="2">
        <v>44053.25</v>
      </c>
      <c r="E4734">
        <v>2401</v>
      </c>
      <c r="F4734">
        <v>812.10105850634545</v>
      </c>
      <c r="G4734">
        <v>32</v>
      </c>
      <c r="H4734">
        <v>3.6</v>
      </c>
      <c r="I4734">
        <f>YEAR(data1!$D4734)</f>
        <v>2020</v>
      </c>
      <c r="J4734">
        <f>SUMIFS(data1!$E$2:$E$15001,data1!$I$2:$I$15001,data1!$I4734)</f>
        <v>15201899</v>
      </c>
      <c r="K4734">
        <f>(data1!$J4734-J4733)/J4733</f>
        <v>0</v>
      </c>
    </row>
    <row r="4735" spans="1:11" x14ac:dyDescent="0.3">
      <c r="A4735" t="s">
        <v>22</v>
      </c>
      <c r="B4735" t="s">
        <v>23</v>
      </c>
      <c r="C4735" t="s">
        <v>21</v>
      </c>
      <c r="D4735" s="2">
        <v>44053.333333333343</v>
      </c>
      <c r="E4735">
        <v>3394</v>
      </c>
      <c r="F4735">
        <v>715.74556424593436</v>
      </c>
      <c r="G4735">
        <v>37</v>
      </c>
      <c r="H4735">
        <v>3.7</v>
      </c>
      <c r="I4735">
        <f>YEAR(data1!$D4735)</f>
        <v>2020</v>
      </c>
      <c r="J4735">
        <f>SUMIFS(data1!$E$2:$E$15001,data1!$I$2:$I$15001,data1!$I4735)</f>
        <v>15201899</v>
      </c>
      <c r="K4735">
        <f>(data1!$J4735-J4734)/J4734</f>
        <v>0</v>
      </c>
    </row>
    <row r="4736" spans="1:11" x14ac:dyDescent="0.3">
      <c r="A4736" t="s">
        <v>17</v>
      </c>
      <c r="B4736" t="s">
        <v>29</v>
      </c>
      <c r="C4736" t="s">
        <v>21</v>
      </c>
      <c r="D4736" s="2">
        <v>44053.833333333343</v>
      </c>
      <c r="E4736">
        <v>2245</v>
      </c>
      <c r="F4736">
        <v>599.1234631131241</v>
      </c>
      <c r="G4736">
        <v>39</v>
      </c>
      <c r="H4736">
        <v>3.2</v>
      </c>
      <c r="I4736">
        <f>YEAR(data1!$D4736)</f>
        <v>2020</v>
      </c>
      <c r="J4736">
        <f>SUMIFS(data1!$E$2:$E$15001,data1!$I$2:$I$15001,data1!$I4736)</f>
        <v>15201899</v>
      </c>
      <c r="K4736">
        <f>(data1!$J4736-J4735)/J4735</f>
        <v>0</v>
      </c>
    </row>
    <row r="4737" spans="1:11" x14ac:dyDescent="0.3">
      <c r="A4737" t="s">
        <v>22</v>
      </c>
      <c r="B4737" t="s">
        <v>44</v>
      </c>
      <c r="C4737" t="s">
        <v>26</v>
      </c>
      <c r="D4737" s="2">
        <v>44053.958333333343</v>
      </c>
      <c r="E4737">
        <v>1373</v>
      </c>
      <c r="F4737">
        <v>343.51645602074302</v>
      </c>
      <c r="G4737">
        <v>11</v>
      </c>
      <c r="H4737">
        <v>4.7</v>
      </c>
      <c r="I4737">
        <f>YEAR(data1!$D4737)</f>
        <v>2020</v>
      </c>
      <c r="J4737">
        <f>SUMIFS(data1!$E$2:$E$15001,data1!$I$2:$I$15001,data1!$I4737)</f>
        <v>15201899</v>
      </c>
      <c r="K4737">
        <f>(data1!$J4737-J4736)/J4736</f>
        <v>0</v>
      </c>
    </row>
    <row r="4738" spans="1:11" x14ac:dyDescent="0.3">
      <c r="A4738" t="s">
        <v>15</v>
      </c>
      <c r="B4738" t="s">
        <v>20</v>
      </c>
      <c r="C4738" t="s">
        <v>19</v>
      </c>
      <c r="D4738" s="2">
        <v>44054.041666666657</v>
      </c>
      <c r="E4738">
        <v>3867</v>
      </c>
      <c r="F4738">
        <v>1250.598256011722</v>
      </c>
      <c r="G4738">
        <v>27</v>
      </c>
      <c r="H4738">
        <v>3.5</v>
      </c>
      <c r="I4738">
        <f>YEAR(data1!$D4738)</f>
        <v>2020</v>
      </c>
      <c r="J4738">
        <f>SUMIFS(data1!$E$2:$E$15001,data1!$I$2:$I$15001,data1!$I4738)</f>
        <v>15201899</v>
      </c>
      <c r="K4738">
        <f>(data1!$J4738-J4737)/J4737</f>
        <v>0</v>
      </c>
    </row>
    <row r="4739" spans="1:11" x14ac:dyDescent="0.3">
      <c r="A4739" t="s">
        <v>22</v>
      </c>
      <c r="B4739" t="s">
        <v>23</v>
      </c>
      <c r="C4739" t="s">
        <v>19</v>
      </c>
      <c r="D4739" s="2">
        <v>44054.208333333343</v>
      </c>
      <c r="E4739">
        <v>2415</v>
      </c>
      <c r="F4739">
        <v>753.3628916514831</v>
      </c>
      <c r="G4739">
        <v>16</v>
      </c>
      <c r="H4739">
        <v>3.4</v>
      </c>
      <c r="I4739">
        <f>YEAR(data1!$D4739)</f>
        <v>2020</v>
      </c>
      <c r="J4739">
        <f>SUMIFS(data1!$E$2:$E$15001,data1!$I$2:$I$15001,data1!$I4739)</f>
        <v>15201899</v>
      </c>
      <c r="K4739">
        <f>(data1!$J4739-J4738)/J4738</f>
        <v>0</v>
      </c>
    </row>
    <row r="4740" spans="1:11" x14ac:dyDescent="0.3">
      <c r="A4740" t="s">
        <v>17</v>
      </c>
      <c r="B4740" t="s">
        <v>37</v>
      </c>
      <c r="C4740" t="s">
        <v>19</v>
      </c>
      <c r="D4740" s="2">
        <v>44054.291666666657</v>
      </c>
      <c r="E4740">
        <v>5472</v>
      </c>
      <c r="F4740">
        <v>1379.3097048618281</v>
      </c>
      <c r="G4740">
        <v>41</v>
      </c>
      <c r="H4740">
        <v>4</v>
      </c>
      <c r="I4740">
        <f>YEAR(data1!$D4740)</f>
        <v>2020</v>
      </c>
      <c r="J4740">
        <f>SUMIFS(data1!$E$2:$E$15001,data1!$I$2:$I$15001,data1!$I4740)</f>
        <v>15201899</v>
      </c>
      <c r="K4740">
        <f>(data1!$J4740-J4739)/J4739</f>
        <v>0</v>
      </c>
    </row>
    <row r="4741" spans="1:11" x14ac:dyDescent="0.3">
      <c r="A4741" t="s">
        <v>11</v>
      </c>
      <c r="B4741" t="s">
        <v>41</v>
      </c>
      <c r="C4741" t="s">
        <v>21</v>
      </c>
      <c r="D4741" s="2">
        <v>44054.291666666657</v>
      </c>
      <c r="E4741">
        <v>2452</v>
      </c>
      <c r="F4741">
        <v>624.14286560988467</v>
      </c>
      <c r="G4741">
        <v>20</v>
      </c>
      <c r="H4741">
        <v>4.4000000000000004</v>
      </c>
      <c r="I4741">
        <f>YEAR(data1!$D4741)</f>
        <v>2020</v>
      </c>
      <c r="J4741">
        <f>SUMIFS(data1!$E$2:$E$15001,data1!$I$2:$I$15001,data1!$I4741)</f>
        <v>15201899</v>
      </c>
      <c r="K4741">
        <f>(data1!$J4741-J4740)/J4740</f>
        <v>0</v>
      </c>
    </row>
    <row r="4742" spans="1:11" x14ac:dyDescent="0.3">
      <c r="A4742" t="s">
        <v>24</v>
      </c>
      <c r="B4742" t="s">
        <v>27</v>
      </c>
      <c r="C4742" t="s">
        <v>13</v>
      </c>
      <c r="D4742" s="2">
        <v>44054.333333333343</v>
      </c>
      <c r="E4742">
        <v>5800</v>
      </c>
      <c r="F4742">
        <v>1524.962003503394</v>
      </c>
      <c r="G4742">
        <v>62</v>
      </c>
      <c r="H4742">
        <v>3.2</v>
      </c>
      <c r="I4742">
        <f>YEAR(data1!$D4742)</f>
        <v>2020</v>
      </c>
      <c r="J4742">
        <f>SUMIFS(data1!$E$2:$E$15001,data1!$I$2:$I$15001,data1!$I4742)</f>
        <v>15201899</v>
      </c>
      <c r="K4742">
        <f>(data1!$J4742-J4741)/J4741</f>
        <v>0</v>
      </c>
    </row>
    <row r="4743" spans="1:11" x14ac:dyDescent="0.3">
      <c r="A4743" t="s">
        <v>17</v>
      </c>
      <c r="B4743" t="s">
        <v>29</v>
      </c>
      <c r="C4743" t="s">
        <v>21</v>
      </c>
      <c r="D4743" s="2">
        <v>44054.416666666657</v>
      </c>
      <c r="E4743">
        <v>3085</v>
      </c>
      <c r="F4743">
        <v>801.32075048730405</v>
      </c>
      <c r="G4743">
        <v>22</v>
      </c>
      <c r="H4743">
        <v>4.9000000000000004</v>
      </c>
      <c r="I4743">
        <f>YEAR(data1!$D4743)</f>
        <v>2020</v>
      </c>
      <c r="J4743">
        <f>SUMIFS(data1!$E$2:$E$15001,data1!$I$2:$I$15001,data1!$I4743)</f>
        <v>15201899</v>
      </c>
      <c r="K4743">
        <f>(data1!$J4743-J4742)/J4742</f>
        <v>0</v>
      </c>
    </row>
    <row r="4744" spans="1:11" x14ac:dyDescent="0.3">
      <c r="A4744" t="s">
        <v>17</v>
      </c>
      <c r="B4744" t="s">
        <v>34</v>
      </c>
      <c r="C4744" t="s">
        <v>13</v>
      </c>
      <c r="D4744" s="2">
        <v>44054.541666666657</v>
      </c>
      <c r="E4744">
        <v>3856</v>
      </c>
      <c r="F4744">
        <v>1027.716972128791</v>
      </c>
      <c r="G4744">
        <v>35</v>
      </c>
      <c r="H4744">
        <v>3.1</v>
      </c>
      <c r="I4744">
        <f>YEAR(data1!$D4744)</f>
        <v>2020</v>
      </c>
      <c r="J4744">
        <f>SUMIFS(data1!$E$2:$E$15001,data1!$I$2:$I$15001,data1!$I4744)</f>
        <v>15201899</v>
      </c>
      <c r="K4744">
        <f>(data1!$J4744-J4743)/J4743</f>
        <v>0</v>
      </c>
    </row>
    <row r="4745" spans="1:11" x14ac:dyDescent="0.3">
      <c r="A4745" t="s">
        <v>15</v>
      </c>
      <c r="B4745" t="s">
        <v>16</v>
      </c>
      <c r="C4745" t="s">
        <v>26</v>
      </c>
      <c r="D4745" s="2">
        <v>44054.583333333343</v>
      </c>
      <c r="E4745">
        <v>2544</v>
      </c>
      <c r="F4745">
        <v>1001.015213686276</v>
      </c>
      <c r="G4745">
        <v>21</v>
      </c>
      <c r="H4745">
        <v>4</v>
      </c>
      <c r="I4745">
        <f>YEAR(data1!$D4745)</f>
        <v>2020</v>
      </c>
      <c r="J4745">
        <f>SUMIFS(data1!$E$2:$E$15001,data1!$I$2:$I$15001,data1!$I4745)</f>
        <v>15201899</v>
      </c>
      <c r="K4745">
        <f>(data1!$J4745-J4744)/J4744</f>
        <v>0</v>
      </c>
    </row>
    <row r="4746" spans="1:11" x14ac:dyDescent="0.3">
      <c r="A4746" t="s">
        <v>24</v>
      </c>
      <c r="B4746" t="s">
        <v>36</v>
      </c>
      <c r="C4746" t="s">
        <v>21</v>
      </c>
      <c r="D4746" s="2">
        <v>44054.708333333343</v>
      </c>
      <c r="E4746">
        <v>3595</v>
      </c>
      <c r="F4746">
        <v>1040.9601703657181</v>
      </c>
      <c r="G4746">
        <v>33</v>
      </c>
      <c r="H4746">
        <v>4.8</v>
      </c>
      <c r="I4746">
        <f>YEAR(data1!$D4746)</f>
        <v>2020</v>
      </c>
      <c r="J4746">
        <f>SUMIFS(data1!$E$2:$E$15001,data1!$I$2:$I$15001,data1!$I4746)</f>
        <v>15201899</v>
      </c>
      <c r="K4746">
        <f>(data1!$J4746-J4745)/J4745</f>
        <v>0</v>
      </c>
    </row>
    <row r="4747" spans="1:11" x14ac:dyDescent="0.3">
      <c r="A4747" t="s">
        <v>11</v>
      </c>
      <c r="B4747" t="s">
        <v>41</v>
      </c>
      <c r="C4747" t="s">
        <v>19</v>
      </c>
      <c r="D4747" s="2">
        <v>44054.916666666657</v>
      </c>
      <c r="E4747">
        <v>5866</v>
      </c>
      <c r="F4747">
        <v>2210.5630252324881</v>
      </c>
      <c r="G4747">
        <v>42</v>
      </c>
      <c r="H4747">
        <v>3.7</v>
      </c>
      <c r="I4747">
        <f>YEAR(data1!$D4747)</f>
        <v>2020</v>
      </c>
      <c r="J4747">
        <f>SUMIFS(data1!$E$2:$E$15001,data1!$I$2:$I$15001,data1!$I4747)</f>
        <v>15201899</v>
      </c>
      <c r="K4747">
        <f>(data1!$J4747-J4746)/J4746</f>
        <v>0</v>
      </c>
    </row>
    <row r="4748" spans="1:11" x14ac:dyDescent="0.3">
      <c r="A4748" t="s">
        <v>11</v>
      </c>
      <c r="B4748" t="s">
        <v>39</v>
      </c>
      <c r="C4748" t="s">
        <v>26</v>
      </c>
      <c r="D4748" s="2">
        <v>44055</v>
      </c>
      <c r="E4748">
        <v>6902</v>
      </c>
      <c r="F4748">
        <v>1767.7716846334549</v>
      </c>
      <c r="G4748">
        <v>102</v>
      </c>
      <c r="H4748">
        <v>4.2</v>
      </c>
      <c r="I4748">
        <f>YEAR(data1!$D4748)</f>
        <v>2020</v>
      </c>
      <c r="J4748">
        <f>SUMIFS(data1!$E$2:$E$15001,data1!$I$2:$I$15001,data1!$I4748)</f>
        <v>15201899</v>
      </c>
      <c r="K4748">
        <f>(data1!$J4748-J4747)/J4747</f>
        <v>0</v>
      </c>
    </row>
    <row r="4749" spans="1:11" x14ac:dyDescent="0.3">
      <c r="A4749" t="s">
        <v>11</v>
      </c>
      <c r="B4749" t="s">
        <v>12</v>
      </c>
      <c r="C4749" t="s">
        <v>26</v>
      </c>
      <c r="D4749" s="2">
        <v>44055.083333333343</v>
      </c>
      <c r="E4749">
        <v>6488</v>
      </c>
      <c r="F4749">
        <v>2341.0148127635171</v>
      </c>
      <c r="G4749">
        <v>85</v>
      </c>
      <c r="H4749">
        <v>4.5</v>
      </c>
      <c r="I4749">
        <f>YEAR(data1!$D4749)</f>
        <v>2020</v>
      </c>
      <c r="J4749">
        <f>SUMIFS(data1!$E$2:$E$15001,data1!$I$2:$I$15001,data1!$I4749)</f>
        <v>15201899</v>
      </c>
      <c r="K4749">
        <f>(data1!$J4749-J4748)/J4748</f>
        <v>0</v>
      </c>
    </row>
    <row r="4750" spans="1:11" x14ac:dyDescent="0.3">
      <c r="A4750" t="s">
        <v>15</v>
      </c>
      <c r="B4750" t="s">
        <v>16</v>
      </c>
      <c r="C4750" t="s">
        <v>13</v>
      </c>
      <c r="D4750" s="2">
        <v>44055.25</v>
      </c>
      <c r="E4750">
        <v>7399</v>
      </c>
      <c r="F4750">
        <v>1837.025525342179</v>
      </c>
      <c r="G4750">
        <v>60</v>
      </c>
      <c r="H4750">
        <v>4.5999999999999996</v>
      </c>
      <c r="I4750">
        <f>YEAR(data1!$D4750)</f>
        <v>2020</v>
      </c>
      <c r="J4750">
        <f>SUMIFS(data1!$E$2:$E$15001,data1!$I$2:$I$15001,data1!$I4750)</f>
        <v>15201899</v>
      </c>
      <c r="K4750">
        <f>(data1!$J4750-J4749)/J4749</f>
        <v>0</v>
      </c>
    </row>
    <row r="4751" spans="1:11" x14ac:dyDescent="0.3">
      <c r="A4751" t="s">
        <v>22</v>
      </c>
      <c r="B4751" t="s">
        <v>44</v>
      </c>
      <c r="C4751" t="s">
        <v>13</v>
      </c>
      <c r="D4751" s="2">
        <v>44055.875</v>
      </c>
      <c r="E4751">
        <v>4098</v>
      </c>
      <c r="F4751">
        <v>1290.968438311492</v>
      </c>
      <c r="G4751">
        <v>44</v>
      </c>
      <c r="H4751">
        <v>4.2</v>
      </c>
      <c r="I4751">
        <f>YEAR(data1!$D4751)</f>
        <v>2020</v>
      </c>
      <c r="J4751">
        <f>SUMIFS(data1!$E$2:$E$15001,data1!$I$2:$I$15001,data1!$I4751)</f>
        <v>15201899</v>
      </c>
      <c r="K4751">
        <f>(data1!$J4751-J4750)/J4750</f>
        <v>0</v>
      </c>
    </row>
    <row r="4752" spans="1:11" x14ac:dyDescent="0.3">
      <c r="A4752" t="s">
        <v>15</v>
      </c>
      <c r="B4752" t="s">
        <v>40</v>
      </c>
      <c r="C4752" t="s">
        <v>19</v>
      </c>
      <c r="D4752" s="2">
        <v>44056.25</v>
      </c>
      <c r="E4752">
        <v>5922</v>
      </c>
      <c r="F4752">
        <v>1830.9887823787101</v>
      </c>
      <c r="G4752">
        <v>97</v>
      </c>
      <c r="H4752">
        <v>4</v>
      </c>
      <c r="I4752">
        <f>YEAR(data1!$D4752)</f>
        <v>2020</v>
      </c>
      <c r="J4752">
        <f>SUMIFS(data1!$E$2:$E$15001,data1!$I$2:$I$15001,data1!$I4752)</f>
        <v>15201899</v>
      </c>
      <c r="K4752">
        <f>(data1!$J4752-J4751)/J4751</f>
        <v>0</v>
      </c>
    </row>
    <row r="4753" spans="1:11" x14ac:dyDescent="0.3">
      <c r="A4753" t="s">
        <v>24</v>
      </c>
      <c r="B4753" t="s">
        <v>25</v>
      </c>
      <c r="C4753" t="s">
        <v>13</v>
      </c>
      <c r="D4753" s="2">
        <v>44056.458333333343</v>
      </c>
      <c r="E4753">
        <v>3909</v>
      </c>
      <c r="F4753">
        <v>961.53330205251348</v>
      </c>
      <c r="G4753">
        <v>28</v>
      </c>
      <c r="H4753">
        <v>4.2</v>
      </c>
      <c r="I4753">
        <f>YEAR(data1!$D4753)</f>
        <v>2020</v>
      </c>
      <c r="J4753">
        <f>SUMIFS(data1!$E$2:$E$15001,data1!$I$2:$I$15001,data1!$I4753)</f>
        <v>15201899</v>
      </c>
      <c r="K4753">
        <f>(data1!$J4753-J4752)/J4752</f>
        <v>0</v>
      </c>
    </row>
    <row r="4754" spans="1:11" x14ac:dyDescent="0.3">
      <c r="A4754" t="s">
        <v>11</v>
      </c>
      <c r="B4754" t="s">
        <v>38</v>
      </c>
      <c r="C4754" t="s">
        <v>21</v>
      </c>
      <c r="D4754" s="2">
        <v>44056.541666666657</v>
      </c>
      <c r="E4754">
        <v>4390</v>
      </c>
      <c r="F4754">
        <v>1224.1553850782491</v>
      </c>
      <c r="G4754">
        <v>33</v>
      </c>
      <c r="H4754">
        <v>3.7</v>
      </c>
      <c r="I4754">
        <f>YEAR(data1!$D4754)</f>
        <v>2020</v>
      </c>
      <c r="J4754">
        <f>SUMIFS(data1!$E$2:$E$15001,data1!$I$2:$I$15001,data1!$I4754)</f>
        <v>15201899</v>
      </c>
      <c r="K4754">
        <f>(data1!$J4754-J4753)/J4753</f>
        <v>0</v>
      </c>
    </row>
    <row r="4755" spans="1:11" x14ac:dyDescent="0.3">
      <c r="A4755" t="s">
        <v>11</v>
      </c>
      <c r="B4755" t="s">
        <v>41</v>
      </c>
      <c r="C4755" t="s">
        <v>26</v>
      </c>
      <c r="D4755" s="2">
        <v>44056.583333333343</v>
      </c>
      <c r="E4755">
        <v>0</v>
      </c>
      <c r="F4755">
        <v>0</v>
      </c>
      <c r="G4755">
        <v>1</v>
      </c>
      <c r="H4755">
        <v>4.3</v>
      </c>
      <c r="I4755">
        <f>YEAR(data1!$D4755)</f>
        <v>2020</v>
      </c>
      <c r="J4755">
        <f>SUMIFS(data1!$E$2:$E$15001,data1!$I$2:$I$15001,data1!$I4755)</f>
        <v>15201899</v>
      </c>
      <c r="K4755">
        <f>(data1!$J4755-J4754)/J4754</f>
        <v>0</v>
      </c>
    </row>
    <row r="4756" spans="1:11" x14ac:dyDescent="0.3">
      <c r="A4756" t="s">
        <v>24</v>
      </c>
      <c r="B4756" t="s">
        <v>28</v>
      </c>
      <c r="C4756" t="s">
        <v>13</v>
      </c>
      <c r="D4756" s="2">
        <v>44056.708333333343</v>
      </c>
      <c r="E4756">
        <v>2824</v>
      </c>
      <c r="F4756">
        <v>695.58941217923791</v>
      </c>
      <c r="G4756">
        <v>20</v>
      </c>
      <c r="H4756">
        <v>3.6</v>
      </c>
      <c r="I4756">
        <f>YEAR(data1!$D4756)</f>
        <v>2020</v>
      </c>
      <c r="J4756">
        <f>SUMIFS(data1!$E$2:$E$15001,data1!$I$2:$I$15001,data1!$I4756)</f>
        <v>15201899</v>
      </c>
      <c r="K4756">
        <f>(data1!$J4756-J4755)/J4755</f>
        <v>0</v>
      </c>
    </row>
    <row r="4757" spans="1:11" x14ac:dyDescent="0.3">
      <c r="A4757" t="s">
        <v>22</v>
      </c>
      <c r="B4757" t="s">
        <v>16</v>
      </c>
      <c r="C4757" t="s">
        <v>26</v>
      </c>
      <c r="D4757" s="2">
        <v>44056.75</v>
      </c>
      <c r="E4757">
        <v>5294</v>
      </c>
      <c r="F4757">
        <v>1142.40099093045</v>
      </c>
      <c r="G4757">
        <v>41</v>
      </c>
      <c r="H4757">
        <v>3.7</v>
      </c>
      <c r="I4757">
        <f>YEAR(data1!$D4757)</f>
        <v>2020</v>
      </c>
      <c r="J4757">
        <f>SUMIFS(data1!$E$2:$E$15001,data1!$I$2:$I$15001,data1!$I4757)</f>
        <v>15201899</v>
      </c>
      <c r="K4757">
        <f>(data1!$J4757-J4756)/J4756</f>
        <v>0</v>
      </c>
    </row>
    <row r="4758" spans="1:11" x14ac:dyDescent="0.3">
      <c r="A4758" t="s">
        <v>24</v>
      </c>
      <c r="B4758" t="s">
        <v>25</v>
      </c>
      <c r="C4758" t="s">
        <v>19</v>
      </c>
      <c r="D4758" s="2">
        <v>44056.833333333343</v>
      </c>
      <c r="E4758">
        <v>5788</v>
      </c>
      <c r="F4758">
        <v>1254.3549041619719</v>
      </c>
      <c r="G4758">
        <v>38</v>
      </c>
      <c r="H4758">
        <v>3.9</v>
      </c>
      <c r="I4758">
        <f>YEAR(data1!$D4758)</f>
        <v>2020</v>
      </c>
      <c r="J4758">
        <f>SUMIFS(data1!$E$2:$E$15001,data1!$I$2:$I$15001,data1!$I4758)</f>
        <v>15201899</v>
      </c>
      <c r="K4758">
        <f>(data1!$J4758-J4757)/J4757</f>
        <v>0</v>
      </c>
    </row>
    <row r="4759" spans="1:11" x14ac:dyDescent="0.3">
      <c r="A4759" t="s">
        <v>17</v>
      </c>
      <c r="B4759" t="s">
        <v>37</v>
      </c>
      <c r="C4759" t="s">
        <v>13</v>
      </c>
      <c r="D4759" s="2">
        <v>44056.875</v>
      </c>
      <c r="E4759">
        <v>6585</v>
      </c>
      <c r="F4759">
        <v>1938.101630036123</v>
      </c>
      <c r="G4759">
        <v>81</v>
      </c>
      <c r="H4759">
        <v>4.5999999999999996</v>
      </c>
      <c r="I4759">
        <f>YEAR(data1!$D4759)</f>
        <v>2020</v>
      </c>
      <c r="J4759">
        <f>SUMIFS(data1!$E$2:$E$15001,data1!$I$2:$I$15001,data1!$I4759)</f>
        <v>15201899</v>
      </c>
      <c r="K4759">
        <f>(data1!$J4759-J4758)/J4758</f>
        <v>0</v>
      </c>
    </row>
    <row r="4760" spans="1:11" x14ac:dyDescent="0.3">
      <c r="A4760" t="s">
        <v>22</v>
      </c>
      <c r="B4760" t="s">
        <v>43</v>
      </c>
      <c r="C4760" t="s">
        <v>19</v>
      </c>
      <c r="D4760" s="2">
        <v>44056.875</v>
      </c>
      <c r="E4760">
        <v>4084</v>
      </c>
      <c r="F4760">
        <v>1254.1923207854959</v>
      </c>
      <c r="G4760">
        <v>60</v>
      </c>
      <c r="H4760">
        <v>5</v>
      </c>
      <c r="I4760">
        <f>YEAR(data1!$D4760)</f>
        <v>2020</v>
      </c>
      <c r="J4760">
        <f>SUMIFS(data1!$E$2:$E$15001,data1!$I$2:$I$15001,data1!$I4760)</f>
        <v>15201899</v>
      </c>
      <c r="K4760">
        <f>(data1!$J4760-J4759)/J4759</f>
        <v>0</v>
      </c>
    </row>
    <row r="4761" spans="1:11" x14ac:dyDescent="0.3">
      <c r="A4761" t="s">
        <v>22</v>
      </c>
      <c r="B4761" t="s">
        <v>33</v>
      </c>
      <c r="C4761" t="s">
        <v>21</v>
      </c>
      <c r="D4761" s="2">
        <v>44056.958333333343</v>
      </c>
      <c r="E4761">
        <v>4883</v>
      </c>
      <c r="F4761">
        <v>1739.134281528186</v>
      </c>
      <c r="G4761">
        <v>39</v>
      </c>
      <c r="H4761">
        <v>4.2</v>
      </c>
      <c r="I4761">
        <f>YEAR(data1!$D4761)</f>
        <v>2020</v>
      </c>
      <c r="J4761">
        <f>SUMIFS(data1!$E$2:$E$15001,data1!$I$2:$I$15001,data1!$I4761)</f>
        <v>15201899</v>
      </c>
      <c r="K4761">
        <f>(data1!$J4761-J4760)/J4760</f>
        <v>0</v>
      </c>
    </row>
    <row r="4762" spans="1:11" x14ac:dyDescent="0.3">
      <c r="A4762" t="s">
        <v>24</v>
      </c>
      <c r="B4762" t="s">
        <v>27</v>
      </c>
      <c r="C4762" t="s">
        <v>21</v>
      </c>
      <c r="D4762" s="2">
        <v>44057</v>
      </c>
      <c r="E4762">
        <v>7103</v>
      </c>
      <c r="F4762">
        <v>1744.076837085378</v>
      </c>
      <c r="G4762">
        <v>110</v>
      </c>
      <c r="H4762">
        <v>4.3</v>
      </c>
      <c r="I4762">
        <f>YEAR(data1!$D4762)</f>
        <v>2020</v>
      </c>
      <c r="J4762">
        <f>SUMIFS(data1!$E$2:$E$15001,data1!$I$2:$I$15001,data1!$I4762)</f>
        <v>15201899</v>
      </c>
      <c r="K4762">
        <f>(data1!$J4762-J4761)/J4761</f>
        <v>0</v>
      </c>
    </row>
    <row r="4763" spans="1:11" x14ac:dyDescent="0.3">
      <c r="A4763" t="s">
        <v>15</v>
      </c>
      <c r="B4763" t="s">
        <v>20</v>
      </c>
      <c r="C4763" t="s">
        <v>21</v>
      </c>
      <c r="D4763" s="2">
        <v>44057.041666666657</v>
      </c>
      <c r="E4763">
        <v>4662</v>
      </c>
      <c r="F4763">
        <v>1848.7902342130219</v>
      </c>
      <c r="G4763">
        <v>64</v>
      </c>
      <c r="H4763">
        <v>4.5999999999999996</v>
      </c>
      <c r="I4763">
        <f>YEAR(data1!$D4763)</f>
        <v>2020</v>
      </c>
      <c r="J4763">
        <f>SUMIFS(data1!$E$2:$E$15001,data1!$I$2:$I$15001,data1!$I4763)</f>
        <v>15201899</v>
      </c>
      <c r="K4763">
        <f>(data1!$J4763-J4762)/J4762</f>
        <v>0</v>
      </c>
    </row>
    <row r="4764" spans="1:11" x14ac:dyDescent="0.3">
      <c r="A4764" t="s">
        <v>17</v>
      </c>
      <c r="B4764" t="s">
        <v>29</v>
      </c>
      <c r="C4764" t="s">
        <v>13</v>
      </c>
      <c r="D4764" s="2">
        <v>44057.166666666657</v>
      </c>
      <c r="E4764">
        <v>2196</v>
      </c>
      <c r="F4764">
        <v>534.64438519357157</v>
      </c>
      <c r="G4764">
        <v>16</v>
      </c>
      <c r="H4764">
        <v>4.8</v>
      </c>
      <c r="I4764">
        <f>YEAR(data1!$D4764)</f>
        <v>2020</v>
      </c>
      <c r="J4764">
        <f>SUMIFS(data1!$E$2:$E$15001,data1!$I$2:$I$15001,data1!$I4764)</f>
        <v>15201899</v>
      </c>
      <c r="K4764">
        <f>(data1!$J4764-J4763)/J4763</f>
        <v>0</v>
      </c>
    </row>
    <row r="4765" spans="1:11" x14ac:dyDescent="0.3">
      <c r="A4765" t="s">
        <v>17</v>
      </c>
      <c r="B4765" t="s">
        <v>29</v>
      </c>
      <c r="C4765" t="s">
        <v>21</v>
      </c>
      <c r="D4765" s="2">
        <v>44057.208333333343</v>
      </c>
      <c r="E4765">
        <v>7453</v>
      </c>
      <c r="F4765">
        <v>2627.3009549694589</v>
      </c>
      <c r="G4765">
        <v>147</v>
      </c>
      <c r="H4765">
        <v>3.7</v>
      </c>
      <c r="I4765">
        <f>YEAR(data1!$D4765)</f>
        <v>2020</v>
      </c>
      <c r="J4765">
        <f>SUMIFS(data1!$E$2:$E$15001,data1!$I$2:$I$15001,data1!$I4765)</f>
        <v>15201899</v>
      </c>
      <c r="K4765">
        <f>(data1!$J4765-J4764)/J4764</f>
        <v>0</v>
      </c>
    </row>
    <row r="4766" spans="1:11" x14ac:dyDescent="0.3">
      <c r="A4766" t="s">
        <v>22</v>
      </c>
      <c r="B4766" t="s">
        <v>33</v>
      </c>
      <c r="C4766" t="s">
        <v>21</v>
      </c>
      <c r="D4766" s="2">
        <v>44057.208333333343</v>
      </c>
      <c r="E4766">
        <v>3946</v>
      </c>
      <c r="F4766">
        <v>1166.31128605352</v>
      </c>
      <c r="G4766">
        <v>28</v>
      </c>
      <c r="H4766">
        <v>4.2</v>
      </c>
      <c r="I4766">
        <f>YEAR(data1!$D4766)</f>
        <v>2020</v>
      </c>
      <c r="J4766">
        <f>SUMIFS(data1!$E$2:$E$15001,data1!$I$2:$I$15001,data1!$I4766)</f>
        <v>15201899</v>
      </c>
      <c r="K4766">
        <f>(data1!$J4766-J4765)/J4765</f>
        <v>0</v>
      </c>
    </row>
    <row r="4767" spans="1:11" x14ac:dyDescent="0.3">
      <c r="A4767" t="s">
        <v>15</v>
      </c>
      <c r="B4767" t="s">
        <v>20</v>
      </c>
      <c r="C4767" t="s">
        <v>13</v>
      </c>
      <c r="D4767" s="2">
        <v>44057.333333333343</v>
      </c>
      <c r="E4767">
        <v>3142</v>
      </c>
      <c r="F4767">
        <v>875.76218766371346</v>
      </c>
      <c r="G4767">
        <v>26</v>
      </c>
      <c r="H4767">
        <v>3.4</v>
      </c>
      <c r="I4767">
        <f>YEAR(data1!$D4767)</f>
        <v>2020</v>
      </c>
      <c r="J4767">
        <f>SUMIFS(data1!$E$2:$E$15001,data1!$I$2:$I$15001,data1!$I4767)</f>
        <v>15201899</v>
      </c>
      <c r="K4767">
        <f>(data1!$J4767-J4766)/J4766</f>
        <v>0</v>
      </c>
    </row>
    <row r="4768" spans="1:11" x14ac:dyDescent="0.3">
      <c r="A4768" t="s">
        <v>24</v>
      </c>
      <c r="B4768" t="s">
        <v>28</v>
      </c>
      <c r="C4768" t="s">
        <v>13</v>
      </c>
      <c r="D4768" s="2">
        <v>44057.333333333343</v>
      </c>
      <c r="E4768">
        <v>4935</v>
      </c>
      <c r="F4768">
        <v>1953.8995104118781</v>
      </c>
      <c r="G4768">
        <v>34</v>
      </c>
      <c r="H4768">
        <v>3.5</v>
      </c>
      <c r="I4768">
        <f>YEAR(data1!$D4768)</f>
        <v>2020</v>
      </c>
      <c r="J4768">
        <f>SUMIFS(data1!$E$2:$E$15001,data1!$I$2:$I$15001,data1!$I4768)</f>
        <v>15201899</v>
      </c>
      <c r="K4768">
        <f>(data1!$J4768-J4767)/J4767</f>
        <v>0</v>
      </c>
    </row>
    <row r="4769" spans="1:11" x14ac:dyDescent="0.3">
      <c r="A4769" t="s">
        <v>22</v>
      </c>
      <c r="B4769" t="s">
        <v>16</v>
      </c>
      <c r="C4769" t="s">
        <v>26</v>
      </c>
      <c r="D4769" s="2">
        <v>44057.416666666657</v>
      </c>
      <c r="E4769">
        <v>5422</v>
      </c>
      <c r="F4769">
        <v>1924.737258505183</v>
      </c>
      <c r="G4769">
        <v>38</v>
      </c>
      <c r="H4769">
        <v>3.8</v>
      </c>
      <c r="I4769">
        <f>YEAR(data1!$D4769)</f>
        <v>2020</v>
      </c>
      <c r="J4769">
        <f>SUMIFS(data1!$E$2:$E$15001,data1!$I$2:$I$15001,data1!$I4769)</f>
        <v>15201899</v>
      </c>
      <c r="K4769">
        <f>(data1!$J4769-J4768)/J4768</f>
        <v>0</v>
      </c>
    </row>
    <row r="4770" spans="1:11" x14ac:dyDescent="0.3">
      <c r="A4770" t="s">
        <v>22</v>
      </c>
      <c r="B4770" t="s">
        <v>44</v>
      </c>
      <c r="C4770" t="s">
        <v>26</v>
      </c>
      <c r="D4770" s="2">
        <v>44057.458333333343</v>
      </c>
      <c r="E4770">
        <v>8035</v>
      </c>
      <c r="F4770">
        <v>3088.397328829069</v>
      </c>
      <c r="G4770">
        <v>87</v>
      </c>
      <c r="H4770">
        <v>4.5</v>
      </c>
      <c r="I4770">
        <f>YEAR(data1!$D4770)</f>
        <v>2020</v>
      </c>
      <c r="J4770">
        <f>SUMIFS(data1!$E$2:$E$15001,data1!$I$2:$I$15001,data1!$I4770)</f>
        <v>15201899</v>
      </c>
      <c r="K4770">
        <f>(data1!$J4770-J4769)/J4769</f>
        <v>0</v>
      </c>
    </row>
    <row r="4771" spans="1:11" x14ac:dyDescent="0.3">
      <c r="A4771" t="s">
        <v>24</v>
      </c>
      <c r="B4771" t="s">
        <v>27</v>
      </c>
      <c r="C4771" t="s">
        <v>21</v>
      </c>
      <c r="D4771" s="2">
        <v>44057.666666666657</v>
      </c>
      <c r="E4771">
        <v>6331</v>
      </c>
      <c r="F4771">
        <v>1631.0543115148409</v>
      </c>
      <c r="G4771">
        <v>45</v>
      </c>
      <c r="H4771">
        <v>3.8</v>
      </c>
      <c r="I4771">
        <f>YEAR(data1!$D4771)</f>
        <v>2020</v>
      </c>
      <c r="J4771">
        <f>SUMIFS(data1!$E$2:$E$15001,data1!$I$2:$I$15001,data1!$I4771)</f>
        <v>15201899</v>
      </c>
      <c r="K4771">
        <f>(data1!$J4771-J4770)/J4770</f>
        <v>0</v>
      </c>
    </row>
    <row r="4772" spans="1:11" x14ac:dyDescent="0.3">
      <c r="A4772" t="s">
        <v>24</v>
      </c>
      <c r="B4772" t="s">
        <v>25</v>
      </c>
      <c r="C4772" t="s">
        <v>26</v>
      </c>
      <c r="D4772" s="2">
        <v>44057.666666666657</v>
      </c>
      <c r="E4772">
        <v>5565</v>
      </c>
      <c r="F4772">
        <v>1996.187407621532</v>
      </c>
      <c r="G4772">
        <v>68</v>
      </c>
      <c r="H4772">
        <v>3.2</v>
      </c>
      <c r="I4772">
        <f>YEAR(data1!$D4772)</f>
        <v>2020</v>
      </c>
      <c r="J4772">
        <f>SUMIFS(data1!$E$2:$E$15001,data1!$I$2:$I$15001,data1!$I4772)</f>
        <v>15201899</v>
      </c>
      <c r="K4772">
        <f>(data1!$J4772-J4771)/J4771</f>
        <v>0</v>
      </c>
    </row>
    <row r="4773" spans="1:11" x14ac:dyDescent="0.3">
      <c r="A4773" t="s">
        <v>22</v>
      </c>
      <c r="B4773" t="s">
        <v>23</v>
      </c>
      <c r="C4773" t="s">
        <v>26</v>
      </c>
      <c r="D4773" s="2">
        <v>44057.916666666657</v>
      </c>
      <c r="E4773">
        <v>5720</v>
      </c>
      <c r="F4773">
        <v>2196.8609337182411</v>
      </c>
      <c r="G4773">
        <v>62</v>
      </c>
      <c r="H4773">
        <v>3.4</v>
      </c>
      <c r="I4773">
        <f>YEAR(data1!$D4773)</f>
        <v>2020</v>
      </c>
      <c r="J4773">
        <f>SUMIFS(data1!$E$2:$E$15001,data1!$I$2:$I$15001,data1!$I4773)</f>
        <v>15201899</v>
      </c>
      <c r="K4773">
        <f>(data1!$J4773-J4772)/J4772</f>
        <v>0</v>
      </c>
    </row>
    <row r="4774" spans="1:11" x14ac:dyDescent="0.3">
      <c r="A4774" t="s">
        <v>22</v>
      </c>
      <c r="B4774" t="s">
        <v>16</v>
      </c>
      <c r="C4774" t="s">
        <v>19</v>
      </c>
      <c r="D4774" s="2">
        <v>44057.958333333343</v>
      </c>
      <c r="E4774">
        <v>6203</v>
      </c>
      <c r="F4774">
        <v>2019.2279386250809</v>
      </c>
      <c r="G4774">
        <v>72</v>
      </c>
      <c r="H4774">
        <v>3.2</v>
      </c>
      <c r="I4774">
        <f>YEAR(data1!$D4774)</f>
        <v>2020</v>
      </c>
      <c r="J4774">
        <f>SUMIFS(data1!$E$2:$E$15001,data1!$I$2:$I$15001,data1!$I4774)</f>
        <v>15201899</v>
      </c>
      <c r="K4774">
        <f>(data1!$J4774-J4773)/J4773</f>
        <v>0</v>
      </c>
    </row>
    <row r="4775" spans="1:11" x14ac:dyDescent="0.3">
      <c r="A4775" t="s">
        <v>11</v>
      </c>
      <c r="B4775" t="s">
        <v>12</v>
      </c>
      <c r="C4775" t="s">
        <v>19</v>
      </c>
      <c r="D4775" s="2">
        <v>44058</v>
      </c>
      <c r="E4775">
        <v>3029</v>
      </c>
      <c r="F4775">
        <v>1095.5371294184099</v>
      </c>
      <c r="G4775">
        <v>37</v>
      </c>
      <c r="H4775">
        <v>4.4000000000000004</v>
      </c>
      <c r="I4775">
        <f>YEAR(data1!$D4775)</f>
        <v>2020</v>
      </c>
      <c r="J4775">
        <f>SUMIFS(data1!$E$2:$E$15001,data1!$I$2:$I$15001,data1!$I4775)</f>
        <v>15201899</v>
      </c>
      <c r="K4775">
        <f>(data1!$J4775-J4774)/J4774</f>
        <v>0</v>
      </c>
    </row>
    <row r="4776" spans="1:11" x14ac:dyDescent="0.3">
      <c r="A4776" t="s">
        <v>17</v>
      </c>
      <c r="B4776" t="s">
        <v>37</v>
      </c>
      <c r="C4776" t="s">
        <v>19</v>
      </c>
      <c r="D4776" s="2">
        <v>44058.125</v>
      </c>
      <c r="E4776">
        <v>10619</v>
      </c>
      <c r="F4776">
        <v>2850.8448226780479</v>
      </c>
      <c r="G4776">
        <v>114</v>
      </c>
      <c r="H4776">
        <v>4.0999999999999996</v>
      </c>
      <c r="I4776">
        <f>YEAR(data1!$D4776)</f>
        <v>2020</v>
      </c>
      <c r="J4776">
        <f>SUMIFS(data1!$E$2:$E$15001,data1!$I$2:$I$15001,data1!$I4776)</f>
        <v>15201899</v>
      </c>
      <c r="K4776">
        <f>(data1!$J4776-J4775)/J4775</f>
        <v>0</v>
      </c>
    </row>
    <row r="4777" spans="1:11" x14ac:dyDescent="0.3">
      <c r="A4777" t="s">
        <v>24</v>
      </c>
      <c r="B4777" t="s">
        <v>25</v>
      </c>
      <c r="C4777" t="s">
        <v>13</v>
      </c>
      <c r="D4777" s="2">
        <v>44058.208333333343</v>
      </c>
      <c r="E4777">
        <v>3901</v>
      </c>
      <c r="F4777">
        <v>1249.0206254192601</v>
      </c>
      <c r="G4777">
        <v>33</v>
      </c>
      <c r="H4777">
        <v>3.6</v>
      </c>
      <c r="I4777">
        <f>YEAR(data1!$D4777)</f>
        <v>2020</v>
      </c>
      <c r="J4777">
        <f>SUMIFS(data1!$E$2:$E$15001,data1!$I$2:$I$15001,data1!$I4777)</f>
        <v>15201899</v>
      </c>
      <c r="K4777">
        <f>(data1!$J4777-J4776)/J4776</f>
        <v>0</v>
      </c>
    </row>
    <row r="4778" spans="1:11" x14ac:dyDescent="0.3">
      <c r="A4778" t="s">
        <v>17</v>
      </c>
      <c r="B4778" t="s">
        <v>31</v>
      </c>
      <c r="C4778" t="s">
        <v>19</v>
      </c>
      <c r="D4778" s="2">
        <v>44058.291666666657</v>
      </c>
      <c r="E4778">
        <v>0</v>
      </c>
      <c r="F4778">
        <v>0</v>
      </c>
      <c r="G4778">
        <v>1</v>
      </c>
      <c r="H4778">
        <v>3.6</v>
      </c>
      <c r="I4778">
        <f>YEAR(data1!$D4778)</f>
        <v>2020</v>
      </c>
      <c r="J4778">
        <f>SUMIFS(data1!$E$2:$E$15001,data1!$I$2:$I$15001,data1!$I4778)</f>
        <v>15201899</v>
      </c>
      <c r="K4778">
        <f>(data1!$J4778-J4777)/J4777</f>
        <v>0</v>
      </c>
    </row>
    <row r="4779" spans="1:11" x14ac:dyDescent="0.3">
      <c r="A4779" t="s">
        <v>11</v>
      </c>
      <c r="B4779" t="s">
        <v>41</v>
      </c>
      <c r="C4779" t="s">
        <v>21</v>
      </c>
      <c r="D4779" s="2">
        <v>44058.666666666657</v>
      </c>
      <c r="E4779">
        <v>2815</v>
      </c>
      <c r="F4779">
        <v>969.14840770574426</v>
      </c>
      <c r="G4779">
        <v>22</v>
      </c>
      <c r="H4779">
        <v>3.7</v>
      </c>
      <c r="I4779">
        <f>YEAR(data1!$D4779)</f>
        <v>2020</v>
      </c>
      <c r="J4779">
        <f>SUMIFS(data1!$E$2:$E$15001,data1!$I$2:$I$15001,data1!$I4779)</f>
        <v>15201899</v>
      </c>
      <c r="K4779">
        <f>(data1!$J4779-J4778)/J4778</f>
        <v>0</v>
      </c>
    </row>
    <row r="4780" spans="1:11" x14ac:dyDescent="0.3">
      <c r="A4780" t="s">
        <v>17</v>
      </c>
      <c r="B4780" t="s">
        <v>29</v>
      </c>
      <c r="C4780" t="s">
        <v>21</v>
      </c>
      <c r="D4780" s="2">
        <v>44058.666666666657</v>
      </c>
      <c r="E4780">
        <v>5915</v>
      </c>
      <c r="F4780">
        <v>1682.565500028531</v>
      </c>
      <c r="G4780">
        <v>44</v>
      </c>
      <c r="H4780">
        <v>3.9</v>
      </c>
      <c r="I4780">
        <f>YEAR(data1!$D4780)</f>
        <v>2020</v>
      </c>
      <c r="J4780">
        <f>SUMIFS(data1!$E$2:$E$15001,data1!$I$2:$I$15001,data1!$I4780)</f>
        <v>15201899</v>
      </c>
      <c r="K4780">
        <f>(data1!$J4780-J4779)/J4779</f>
        <v>0</v>
      </c>
    </row>
    <row r="4781" spans="1:11" x14ac:dyDescent="0.3">
      <c r="A4781" t="s">
        <v>11</v>
      </c>
      <c r="B4781" t="s">
        <v>39</v>
      </c>
      <c r="C4781" t="s">
        <v>13</v>
      </c>
      <c r="D4781" s="2">
        <v>44058.916666666657</v>
      </c>
      <c r="E4781">
        <v>1942</v>
      </c>
      <c r="F4781">
        <v>718.45839232760318</v>
      </c>
      <c r="G4781">
        <v>21</v>
      </c>
      <c r="H4781">
        <v>3.1</v>
      </c>
      <c r="I4781">
        <f>YEAR(data1!$D4781)</f>
        <v>2020</v>
      </c>
      <c r="J4781">
        <f>SUMIFS(data1!$E$2:$E$15001,data1!$I$2:$I$15001,data1!$I4781)</f>
        <v>15201899</v>
      </c>
      <c r="K4781">
        <f>(data1!$J4781-J4780)/J4780</f>
        <v>0</v>
      </c>
    </row>
    <row r="4782" spans="1:11" x14ac:dyDescent="0.3">
      <c r="A4782" t="s">
        <v>24</v>
      </c>
      <c r="B4782" t="s">
        <v>42</v>
      </c>
      <c r="C4782" t="s">
        <v>19</v>
      </c>
      <c r="D4782" s="2">
        <v>44059.166666666657</v>
      </c>
      <c r="E4782">
        <v>5661</v>
      </c>
      <c r="F4782">
        <v>1610.072404140026</v>
      </c>
      <c r="G4782">
        <v>91</v>
      </c>
      <c r="H4782">
        <v>4.2</v>
      </c>
      <c r="I4782">
        <f>YEAR(data1!$D4782)</f>
        <v>2020</v>
      </c>
      <c r="J4782">
        <f>SUMIFS(data1!$E$2:$E$15001,data1!$I$2:$I$15001,data1!$I4782)</f>
        <v>15201899</v>
      </c>
      <c r="K4782">
        <f>(data1!$J4782-J4781)/J4781</f>
        <v>0</v>
      </c>
    </row>
    <row r="4783" spans="1:11" x14ac:dyDescent="0.3">
      <c r="A4783" t="s">
        <v>15</v>
      </c>
      <c r="B4783" t="s">
        <v>40</v>
      </c>
      <c r="C4783" t="s">
        <v>21</v>
      </c>
      <c r="D4783" s="2">
        <v>44059.375</v>
      </c>
      <c r="E4783">
        <v>8492</v>
      </c>
      <c r="F4783">
        <v>3013.544924609088</v>
      </c>
      <c r="G4783">
        <v>64</v>
      </c>
      <c r="H4783">
        <v>4.5999999999999996</v>
      </c>
      <c r="I4783">
        <f>YEAR(data1!$D4783)</f>
        <v>2020</v>
      </c>
      <c r="J4783">
        <f>SUMIFS(data1!$E$2:$E$15001,data1!$I$2:$I$15001,data1!$I4783)</f>
        <v>15201899</v>
      </c>
      <c r="K4783">
        <f>(data1!$J4783-J4782)/J4782</f>
        <v>0</v>
      </c>
    </row>
    <row r="4784" spans="1:11" x14ac:dyDescent="0.3">
      <c r="A4784" t="s">
        <v>15</v>
      </c>
      <c r="B4784" t="s">
        <v>16</v>
      </c>
      <c r="C4784" t="s">
        <v>13</v>
      </c>
      <c r="D4784" s="2">
        <v>44059.458333333343</v>
      </c>
      <c r="E4784">
        <v>10442</v>
      </c>
      <c r="F4784">
        <v>3400.8662115058241</v>
      </c>
      <c r="G4784">
        <v>97</v>
      </c>
      <c r="H4784">
        <v>4.7</v>
      </c>
      <c r="I4784">
        <f>YEAR(data1!$D4784)</f>
        <v>2020</v>
      </c>
      <c r="J4784">
        <f>SUMIFS(data1!$E$2:$E$15001,data1!$I$2:$I$15001,data1!$I4784)</f>
        <v>15201899</v>
      </c>
      <c r="K4784">
        <f>(data1!$J4784-J4783)/J4783</f>
        <v>0</v>
      </c>
    </row>
    <row r="4785" spans="1:11" x14ac:dyDescent="0.3">
      <c r="A4785" t="s">
        <v>24</v>
      </c>
      <c r="B4785" t="s">
        <v>36</v>
      </c>
      <c r="C4785" t="s">
        <v>26</v>
      </c>
      <c r="D4785" s="2">
        <v>44059.583333333343</v>
      </c>
      <c r="E4785">
        <v>7215</v>
      </c>
      <c r="F4785">
        <v>2426.928437229717</v>
      </c>
      <c r="G4785">
        <v>76</v>
      </c>
      <c r="H4785">
        <v>3.5</v>
      </c>
      <c r="I4785">
        <f>YEAR(data1!$D4785)</f>
        <v>2020</v>
      </c>
      <c r="J4785">
        <f>SUMIFS(data1!$E$2:$E$15001,data1!$I$2:$I$15001,data1!$I4785)</f>
        <v>15201899</v>
      </c>
      <c r="K4785">
        <f>(data1!$J4785-J4784)/J4784</f>
        <v>0</v>
      </c>
    </row>
    <row r="4786" spans="1:11" x14ac:dyDescent="0.3">
      <c r="A4786" t="s">
        <v>17</v>
      </c>
      <c r="B4786" t="s">
        <v>34</v>
      </c>
      <c r="C4786" t="s">
        <v>13</v>
      </c>
      <c r="D4786" s="2">
        <v>44059.666666666657</v>
      </c>
      <c r="E4786">
        <v>6562</v>
      </c>
      <c r="F4786">
        <v>1696.809962821613</v>
      </c>
      <c r="G4786">
        <v>75</v>
      </c>
      <c r="H4786">
        <v>3.7</v>
      </c>
      <c r="I4786">
        <f>YEAR(data1!$D4786)</f>
        <v>2020</v>
      </c>
      <c r="J4786">
        <f>SUMIFS(data1!$E$2:$E$15001,data1!$I$2:$I$15001,data1!$I4786)</f>
        <v>15201899</v>
      </c>
      <c r="K4786">
        <f>(data1!$J4786-J4785)/J4785</f>
        <v>0</v>
      </c>
    </row>
    <row r="4787" spans="1:11" x14ac:dyDescent="0.3">
      <c r="A4787" t="s">
        <v>17</v>
      </c>
      <c r="B4787" t="s">
        <v>31</v>
      </c>
      <c r="C4787" t="s">
        <v>21</v>
      </c>
      <c r="D4787" s="2">
        <v>44059.666666666657</v>
      </c>
      <c r="E4787">
        <v>9225</v>
      </c>
      <c r="F4787">
        <v>1850.24526079566</v>
      </c>
      <c r="G4787">
        <v>123</v>
      </c>
      <c r="H4787">
        <v>3.6</v>
      </c>
      <c r="I4787">
        <f>YEAR(data1!$D4787)</f>
        <v>2020</v>
      </c>
      <c r="J4787">
        <f>SUMIFS(data1!$E$2:$E$15001,data1!$I$2:$I$15001,data1!$I4787)</f>
        <v>15201899</v>
      </c>
      <c r="K4787">
        <f>(data1!$J4787-J4786)/J4786</f>
        <v>0</v>
      </c>
    </row>
    <row r="4788" spans="1:11" x14ac:dyDescent="0.3">
      <c r="A4788" t="s">
        <v>15</v>
      </c>
      <c r="B4788" t="s">
        <v>16</v>
      </c>
      <c r="C4788" t="s">
        <v>21</v>
      </c>
      <c r="D4788" s="2">
        <v>44059.916666666657</v>
      </c>
      <c r="E4788">
        <v>7082</v>
      </c>
      <c r="F4788">
        <v>1433.542352758494</v>
      </c>
      <c r="G4788">
        <v>82</v>
      </c>
      <c r="H4788">
        <v>4.9000000000000004</v>
      </c>
      <c r="I4788">
        <f>YEAR(data1!$D4788)</f>
        <v>2020</v>
      </c>
      <c r="J4788">
        <f>SUMIFS(data1!$E$2:$E$15001,data1!$I$2:$I$15001,data1!$I4788)</f>
        <v>15201899</v>
      </c>
      <c r="K4788">
        <f>(data1!$J4788-J4787)/J4787</f>
        <v>0</v>
      </c>
    </row>
    <row r="4789" spans="1:11" x14ac:dyDescent="0.3">
      <c r="A4789" t="s">
        <v>11</v>
      </c>
      <c r="B4789" t="s">
        <v>38</v>
      </c>
      <c r="C4789" t="s">
        <v>21</v>
      </c>
      <c r="D4789" s="2">
        <v>44059.958333333343</v>
      </c>
      <c r="E4789">
        <v>6782</v>
      </c>
      <c r="F4789">
        <v>1559.726142954856</v>
      </c>
      <c r="G4789">
        <v>72</v>
      </c>
      <c r="H4789">
        <v>4</v>
      </c>
      <c r="I4789">
        <f>YEAR(data1!$D4789)</f>
        <v>2020</v>
      </c>
      <c r="J4789">
        <f>SUMIFS(data1!$E$2:$E$15001,data1!$I$2:$I$15001,data1!$I4789)</f>
        <v>15201899</v>
      </c>
      <c r="K4789">
        <f>(data1!$J4789-J4788)/J4788</f>
        <v>0</v>
      </c>
    </row>
    <row r="4790" spans="1:11" x14ac:dyDescent="0.3">
      <c r="A4790" t="s">
        <v>24</v>
      </c>
      <c r="B4790" t="s">
        <v>28</v>
      </c>
      <c r="C4790" t="s">
        <v>13</v>
      </c>
      <c r="D4790" s="2">
        <v>44059.958333333343</v>
      </c>
      <c r="E4790">
        <v>4845</v>
      </c>
      <c r="F4790">
        <v>1758.1908514922261</v>
      </c>
      <c r="G4790">
        <v>47</v>
      </c>
      <c r="H4790">
        <v>4.2</v>
      </c>
      <c r="I4790">
        <f>YEAR(data1!$D4790)</f>
        <v>2020</v>
      </c>
      <c r="J4790">
        <f>SUMIFS(data1!$E$2:$E$15001,data1!$I$2:$I$15001,data1!$I4790)</f>
        <v>15201899</v>
      </c>
      <c r="K4790">
        <f>(data1!$J4790-J4789)/J4789</f>
        <v>0</v>
      </c>
    </row>
    <row r="4791" spans="1:11" x14ac:dyDescent="0.3">
      <c r="A4791" t="s">
        <v>15</v>
      </c>
      <c r="B4791" t="s">
        <v>30</v>
      </c>
      <c r="C4791" t="s">
        <v>21</v>
      </c>
      <c r="D4791" s="2">
        <v>44060.041666666657</v>
      </c>
      <c r="E4791">
        <v>3820</v>
      </c>
      <c r="F4791">
        <v>1212.2988422885051</v>
      </c>
      <c r="G4791">
        <v>62</v>
      </c>
      <c r="H4791">
        <v>3.1</v>
      </c>
      <c r="I4791">
        <f>YEAR(data1!$D4791)</f>
        <v>2020</v>
      </c>
      <c r="J4791">
        <f>SUMIFS(data1!$E$2:$E$15001,data1!$I$2:$I$15001,data1!$I4791)</f>
        <v>15201899</v>
      </c>
      <c r="K4791">
        <f>(data1!$J4791-J4790)/J4790</f>
        <v>0</v>
      </c>
    </row>
    <row r="4792" spans="1:11" x14ac:dyDescent="0.3">
      <c r="A4792" t="s">
        <v>15</v>
      </c>
      <c r="B4792" t="s">
        <v>30</v>
      </c>
      <c r="C4792" t="s">
        <v>21</v>
      </c>
      <c r="D4792" s="2">
        <v>44060.041666666657</v>
      </c>
      <c r="E4792">
        <v>3619</v>
      </c>
      <c r="F4792">
        <v>1437.7455049607281</v>
      </c>
      <c r="G4792">
        <v>27</v>
      </c>
      <c r="H4792">
        <v>3.2</v>
      </c>
      <c r="I4792">
        <f>YEAR(data1!$D4792)</f>
        <v>2020</v>
      </c>
      <c r="J4792">
        <f>SUMIFS(data1!$E$2:$E$15001,data1!$I$2:$I$15001,data1!$I4792)</f>
        <v>15201899</v>
      </c>
      <c r="K4792">
        <f>(data1!$J4792-J4791)/J4791</f>
        <v>0</v>
      </c>
    </row>
    <row r="4793" spans="1:11" x14ac:dyDescent="0.3">
      <c r="A4793" t="s">
        <v>11</v>
      </c>
      <c r="B4793" t="s">
        <v>12</v>
      </c>
      <c r="C4793" t="s">
        <v>21</v>
      </c>
      <c r="D4793" s="2">
        <v>44060.333333333343</v>
      </c>
      <c r="E4793">
        <v>5880</v>
      </c>
      <c r="F4793">
        <v>1984.5930103591861</v>
      </c>
      <c r="G4793">
        <v>71</v>
      </c>
      <c r="H4793">
        <v>4.4000000000000004</v>
      </c>
      <c r="I4793">
        <f>YEAR(data1!$D4793)</f>
        <v>2020</v>
      </c>
      <c r="J4793">
        <f>SUMIFS(data1!$E$2:$E$15001,data1!$I$2:$I$15001,data1!$I4793)</f>
        <v>15201899</v>
      </c>
      <c r="K4793">
        <f>(data1!$J4793-J4792)/J4792</f>
        <v>0</v>
      </c>
    </row>
    <row r="4794" spans="1:11" x14ac:dyDescent="0.3">
      <c r="A4794" t="s">
        <v>17</v>
      </c>
      <c r="B4794" t="s">
        <v>31</v>
      </c>
      <c r="C4794" t="s">
        <v>26</v>
      </c>
      <c r="D4794" s="2">
        <v>44060.541666666657</v>
      </c>
      <c r="E4794">
        <v>8765</v>
      </c>
      <c r="F4794">
        <v>2504.3544733498488</v>
      </c>
      <c r="G4794">
        <v>104</v>
      </c>
      <c r="H4794">
        <v>4.0999999999999996</v>
      </c>
      <c r="I4794">
        <f>YEAR(data1!$D4794)</f>
        <v>2020</v>
      </c>
      <c r="J4794">
        <f>SUMIFS(data1!$E$2:$E$15001,data1!$I$2:$I$15001,data1!$I4794)</f>
        <v>15201899</v>
      </c>
      <c r="K4794">
        <f>(data1!$J4794-J4793)/J4793</f>
        <v>0</v>
      </c>
    </row>
    <row r="4795" spans="1:11" x14ac:dyDescent="0.3">
      <c r="A4795" t="s">
        <v>17</v>
      </c>
      <c r="B4795" t="s">
        <v>37</v>
      </c>
      <c r="C4795" t="s">
        <v>19</v>
      </c>
      <c r="D4795" s="2">
        <v>44060.666666666657</v>
      </c>
      <c r="E4795">
        <v>2569</v>
      </c>
      <c r="F4795">
        <v>655.73882441358273</v>
      </c>
      <c r="G4795">
        <v>29</v>
      </c>
      <c r="H4795">
        <v>3.1</v>
      </c>
      <c r="I4795">
        <f>YEAR(data1!$D4795)</f>
        <v>2020</v>
      </c>
      <c r="J4795">
        <f>SUMIFS(data1!$E$2:$E$15001,data1!$I$2:$I$15001,data1!$I4795)</f>
        <v>15201899</v>
      </c>
      <c r="K4795">
        <f>(data1!$J4795-J4794)/J4794</f>
        <v>0</v>
      </c>
    </row>
    <row r="4796" spans="1:11" x14ac:dyDescent="0.3">
      <c r="A4796" t="s">
        <v>22</v>
      </c>
      <c r="B4796" t="s">
        <v>44</v>
      </c>
      <c r="C4796" t="s">
        <v>13</v>
      </c>
      <c r="D4796" s="2">
        <v>44060.75</v>
      </c>
      <c r="E4796">
        <v>6567</v>
      </c>
      <c r="F4796">
        <v>1589.500989087805</v>
      </c>
      <c r="G4796">
        <v>51</v>
      </c>
      <c r="H4796">
        <v>3.4</v>
      </c>
      <c r="I4796">
        <f>YEAR(data1!$D4796)</f>
        <v>2020</v>
      </c>
      <c r="J4796">
        <f>SUMIFS(data1!$E$2:$E$15001,data1!$I$2:$I$15001,data1!$I4796)</f>
        <v>15201899</v>
      </c>
      <c r="K4796">
        <f>(data1!$J4796-J4795)/J4795</f>
        <v>0</v>
      </c>
    </row>
    <row r="4797" spans="1:11" x14ac:dyDescent="0.3">
      <c r="A4797" t="s">
        <v>11</v>
      </c>
      <c r="B4797" t="s">
        <v>38</v>
      </c>
      <c r="C4797" t="s">
        <v>21</v>
      </c>
      <c r="D4797" s="2">
        <v>44060.75</v>
      </c>
      <c r="E4797">
        <v>8240</v>
      </c>
      <c r="F4797">
        <v>2780.9997417639029</v>
      </c>
      <c r="G4797">
        <v>75</v>
      </c>
      <c r="H4797">
        <v>4.3</v>
      </c>
      <c r="I4797">
        <f>YEAR(data1!$D4797)</f>
        <v>2020</v>
      </c>
      <c r="J4797">
        <f>SUMIFS(data1!$E$2:$E$15001,data1!$I$2:$I$15001,data1!$I4797)</f>
        <v>15201899</v>
      </c>
      <c r="K4797">
        <f>(data1!$J4797-J4796)/J4796</f>
        <v>0</v>
      </c>
    </row>
    <row r="4798" spans="1:11" x14ac:dyDescent="0.3">
      <c r="A4798" t="s">
        <v>15</v>
      </c>
      <c r="B4798" t="s">
        <v>30</v>
      </c>
      <c r="C4798" t="s">
        <v>13</v>
      </c>
      <c r="D4798" s="2">
        <v>44060.75</v>
      </c>
      <c r="E4798">
        <v>7301</v>
      </c>
      <c r="F4798">
        <v>2868.4390951799191</v>
      </c>
      <c r="G4798">
        <v>49</v>
      </c>
      <c r="H4798">
        <v>3.7</v>
      </c>
      <c r="I4798">
        <f>YEAR(data1!$D4798)</f>
        <v>2020</v>
      </c>
      <c r="J4798">
        <f>SUMIFS(data1!$E$2:$E$15001,data1!$I$2:$I$15001,data1!$I4798)</f>
        <v>15201899</v>
      </c>
      <c r="K4798">
        <f>(data1!$J4798-J4797)/J4797</f>
        <v>0</v>
      </c>
    </row>
    <row r="4799" spans="1:11" x14ac:dyDescent="0.3">
      <c r="A4799" t="s">
        <v>22</v>
      </c>
      <c r="B4799" t="s">
        <v>43</v>
      </c>
      <c r="C4799" t="s">
        <v>26</v>
      </c>
      <c r="D4799" s="2">
        <v>44060.833333333343</v>
      </c>
      <c r="E4799">
        <v>2083</v>
      </c>
      <c r="F4799">
        <v>677.78463696570691</v>
      </c>
      <c r="G4799">
        <v>16</v>
      </c>
      <c r="H4799">
        <v>4.4000000000000004</v>
      </c>
      <c r="I4799">
        <f>YEAR(data1!$D4799)</f>
        <v>2020</v>
      </c>
      <c r="J4799">
        <f>SUMIFS(data1!$E$2:$E$15001,data1!$I$2:$I$15001,data1!$I4799)</f>
        <v>15201899</v>
      </c>
      <c r="K4799">
        <f>(data1!$J4799-J4798)/J4798</f>
        <v>0</v>
      </c>
    </row>
    <row r="4800" spans="1:11" x14ac:dyDescent="0.3">
      <c r="A4800" t="s">
        <v>15</v>
      </c>
      <c r="B4800" t="s">
        <v>20</v>
      </c>
      <c r="C4800" t="s">
        <v>19</v>
      </c>
      <c r="D4800" s="2">
        <v>44061.166666666657</v>
      </c>
      <c r="E4800">
        <v>4501</v>
      </c>
      <c r="F4800">
        <v>1329.5439411682371</v>
      </c>
      <c r="G4800">
        <v>85</v>
      </c>
      <c r="H4800">
        <v>4.9000000000000004</v>
      </c>
      <c r="I4800">
        <f>YEAR(data1!$D4800)</f>
        <v>2020</v>
      </c>
      <c r="J4800">
        <f>SUMIFS(data1!$E$2:$E$15001,data1!$I$2:$I$15001,data1!$I4800)</f>
        <v>15201899</v>
      </c>
      <c r="K4800">
        <f>(data1!$J4800-J4799)/J4799</f>
        <v>0</v>
      </c>
    </row>
    <row r="4801" spans="1:11" x14ac:dyDescent="0.3">
      <c r="A4801" t="s">
        <v>24</v>
      </c>
      <c r="B4801" t="s">
        <v>27</v>
      </c>
      <c r="C4801" t="s">
        <v>21</v>
      </c>
      <c r="D4801" s="2">
        <v>44061.208333333343</v>
      </c>
      <c r="E4801">
        <v>4974</v>
      </c>
      <c r="F4801">
        <v>1539.2973408640109</v>
      </c>
      <c r="G4801">
        <v>65</v>
      </c>
      <c r="H4801">
        <v>3.9</v>
      </c>
      <c r="I4801">
        <f>YEAR(data1!$D4801)</f>
        <v>2020</v>
      </c>
      <c r="J4801">
        <f>SUMIFS(data1!$E$2:$E$15001,data1!$I$2:$I$15001,data1!$I4801)</f>
        <v>15201899</v>
      </c>
      <c r="K4801">
        <f>(data1!$J4801-J4800)/J4800</f>
        <v>0</v>
      </c>
    </row>
    <row r="4802" spans="1:11" x14ac:dyDescent="0.3">
      <c r="A4802" t="s">
        <v>24</v>
      </c>
      <c r="B4802" t="s">
        <v>28</v>
      </c>
      <c r="C4802" t="s">
        <v>21</v>
      </c>
      <c r="D4802" s="2">
        <v>44061.208333333343</v>
      </c>
      <c r="E4802">
        <v>4159</v>
      </c>
      <c r="F4802">
        <v>1347.183150714349</v>
      </c>
      <c r="G4802">
        <v>33</v>
      </c>
      <c r="H4802">
        <v>3.2</v>
      </c>
      <c r="I4802">
        <f>YEAR(data1!$D4802)</f>
        <v>2020</v>
      </c>
      <c r="J4802">
        <f>SUMIFS(data1!$E$2:$E$15001,data1!$I$2:$I$15001,data1!$I4802)</f>
        <v>15201899</v>
      </c>
      <c r="K4802">
        <f>(data1!$J4802-J4801)/J4801</f>
        <v>0</v>
      </c>
    </row>
    <row r="4803" spans="1:11" x14ac:dyDescent="0.3">
      <c r="A4803" t="s">
        <v>24</v>
      </c>
      <c r="B4803" t="s">
        <v>36</v>
      </c>
      <c r="C4803" t="s">
        <v>13</v>
      </c>
      <c r="D4803" s="2">
        <v>44061.25</v>
      </c>
      <c r="E4803">
        <v>6580</v>
      </c>
      <c r="F4803">
        <v>2533.674627262887</v>
      </c>
      <c r="G4803">
        <v>67</v>
      </c>
      <c r="H4803">
        <v>3.6</v>
      </c>
      <c r="I4803">
        <f>YEAR(data1!$D4803)</f>
        <v>2020</v>
      </c>
      <c r="J4803">
        <f>SUMIFS(data1!$E$2:$E$15001,data1!$I$2:$I$15001,data1!$I4803)</f>
        <v>15201899</v>
      </c>
      <c r="K4803">
        <f>(data1!$J4803-J4802)/J4802</f>
        <v>0</v>
      </c>
    </row>
    <row r="4804" spans="1:11" x14ac:dyDescent="0.3">
      <c r="A4804" t="s">
        <v>17</v>
      </c>
      <c r="B4804" t="s">
        <v>29</v>
      </c>
      <c r="C4804" t="s">
        <v>19</v>
      </c>
      <c r="D4804" s="2">
        <v>44061.458333333343</v>
      </c>
      <c r="E4804">
        <v>1466</v>
      </c>
      <c r="F4804">
        <v>417.63563436523827</v>
      </c>
      <c r="G4804">
        <v>14</v>
      </c>
      <c r="H4804">
        <v>4.5</v>
      </c>
      <c r="I4804">
        <f>YEAR(data1!$D4804)</f>
        <v>2020</v>
      </c>
      <c r="J4804">
        <f>SUMIFS(data1!$E$2:$E$15001,data1!$I$2:$I$15001,data1!$I4804)</f>
        <v>15201899</v>
      </c>
      <c r="K4804">
        <f>(data1!$J4804-J4803)/J4803</f>
        <v>0</v>
      </c>
    </row>
    <row r="4805" spans="1:11" x14ac:dyDescent="0.3">
      <c r="A4805" t="s">
        <v>17</v>
      </c>
      <c r="B4805" t="s">
        <v>31</v>
      </c>
      <c r="C4805" t="s">
        <v>26</v>
      </c>
      <c r="D4805" s="2">
        <v>44061.791666666657</v>
      </c>
      <c r="E4805">
        <v>4200</v>
      </c>
      <c r="F4805">
        <v>1100.573326905527</v>
      </c>
      <c r="G4805">
        <v>50</v>
      </c>
      <c r="H4805">
        <v>3.6</v>
      </c>
      <c r="I4805">
        <f>YEAR(data1!$D4805)</f>
        <v>2020</v>
      </c>
      <c r="J4805">
        <f>SUMIFS(data1!$E$2:$E$15001,data1!$I$2:$I$15001,data1!$I4805)</f>
        <v>15201899</v>
      </c>
      <c r="K4805">
        <f>(data1!$J4805-J4804)/J4804</f>
        <v>0</v>
      </c>
    </row>
    <row r="4806" spans="1:11" x14ac:dyDescent="0.3">
      <c r="A4806" t="s">
        <v>15</v>
      </c>
      <c r="B4806" t="s">
        <v>20</v>
      </c>
      <c r="C4806" t="s">
        <v>21</v>
      </c>
      <c r="D4806" s="2">
        <v>44061.833333333343</v>
      </c>
      <c r="E4806">
        <v>5028</v>
      </c>
      <c r="F4806">
        <v>1348.9907191336879</v>
      </c>
      <c r="G4806">
        <v>90</v>
      </c>
      <c r="H4806">
        <v>3.6</v>
      </c>
      <c r="I4806">
        <f>YEAR(data1!$D4806)</f>
        <v>2020</v>
      </c>
      <c r="J4806">
        <f>SUMIFS(data1!$E$2:$E$15001,data1!$I$2:$I$15001,data1!$I4806)</f>
        <v>15201899</v>
      </c>
      <c r="K4806">
        <f>(data1!$J4806-J4805)/J4805</f>
        <v>0</v>
      </c>
    </row>
    <row r="4807" spans="1:11" x14ac:dyDescent="0.3">
      <c r="A4807" t="s">
        <v>17</v>
      </c>
      <c r="B4807" t="s">
        <v>29</v>
      </c>
      <c r="C4807" t="s">
        <v>21</v>
      </c>
      <c r="D4807" s="2">
        <v>44062.041666666657</v>
      </c>
      <c r="E4807">
        <v>6613</v>
      </c>
      <c r="F4807">
        <v>2340.351806236547</v>
      </c>
      <c r="G4807">
        <v>55</v>
      </c>
      <c r="H4807">
        <v>3.4</v>
      </c>
      <c r="I4807">
        <f>YEAR(data1!$D4807)</f>
        <v>2020</v>
      </c>
      <c r="J4807">
        <f>SUMIFS(data1!$E$2:$E$15001,data1!$I$2:$I$15001,data1!$I4807)</f>
        <v>15201899</v>
      </c>
      <c r="K4807">
        <f>(data1!$J4807-J4806)/J4806</f>
        <v>0</v>
      </c>
    </row>
    <row r="4808" spans="1:11" x14ac:dyDescent="0.3">
      <c r="A4808" t="s">
        <v>17</v>
      </c>
      <c r="B4808" t="s">
        <v>18</v>
      </c>
      <c r="C4808" t="s">
        <v>19</v>
      </c>
      <c r="D4808" s="2">
        <v>44062.125</v>
      </c>
      <c r="E4808">
        <v>6141</v>
      </c>
      <c r="F4808">
        <v>2406.3958391022961</v>
      </c>
      <c r="G4808">
        <v>64</v>
      </c>
      <c r="H4808">
        <v>4.3</v>
      </c>
      <c r="I4808">
        <f>YEAR(data1!$D4808)</f>
        <v>2020</v>
      </c>
      <c r="J4808">
        <f>SUMIFS(data1!$E$2:$E$15001,data1!$I$2:$I$15001,data1!$I4808)</f>
        <v>15201899</v>
      </c>
      <c r="K4808">
        <f>(data1!$J4808-J4807)/J4807</f>
        <v>0</v>
      </c>
    </row>
    <row r="4809" spans="1:11" x14ac:dyDescent="0.3">
      <c r="A4809" t="s">
        <v>24</v>
      </c>
      <c r="B4809" t="s">
        <v>27</v>
      </c>
      <c r="C4809" t="s">
        <v>13</v>
      </c>
      <c r="D4809" s="2">
        <v>44062.166666666657</v>
      </c>
      <c r="E4809">
        <v>5476</v>
      </c>
      <c r="F4809">
        <v>1628.3194541513881</v>
      </c>
      <c r="G4809">
        <v>58</v>
      </c>
      <c r="H4809">
        <v>3.4</v>
      </c>
      <c r="I4809">
        <f>YEAR(data1!$D4809)</f>
        <v>2020</v>
      </c>
      <c r="J4809">
        <f>SUMIFS(data1!$E$2:$E$15001,data1!$I$2:$I$15001,data1!$I4809)</f>
        <v>15201899</v>
      </c>
      <c r="K4809">
        <f>(data1!$J4809-J4808)/J4808</f>
        <v>0</v>
      </c>
    </row>
    <row r="4810" spans="1:11" x14ac:dyDescent="0.3">
      <c r="A4810" t="s">
        <v>22</v>
      </c>
      <c r="B4810" t="s">
        <v>23</v>
      </c>
      <c r="C4810" t="s">
        <v>21</v>
      </c>
      <c r="D4810" s="2">
        <v>44062.208333333343</v>
      </c>
      <c r="E4810">
        <v>5936</v>
      </c>
      <c r="F4810">
        <v>2245.633006702963</v>
      </c>
      <c r="G4810">
        <v>98</v>
      </c>
      <c r="H4810">
        <v>3.6</v>
      </c>
      <c r="I4810">
        <f>YEAR(data1!$D4810)</f>
        <v>2020</v>
      </c>
      <c r="J4810">
        <f>SUMIFS(data1!$E$2:$E$15001,data1!$I$2:$I$15001,data1!$I4810)</f>
        <v>15201899</v>
      </c>
      <c r="K4810">
        <f>(data1!$J4810-J4809)/J4809</f>
        <v>0</v>
      </c>
    </row>
    <row r="4811" spans="1:11" x14ac:dyDescent="0.3">
      <c r="A4811" t="s">
        <v>24</v>
      </c>
      <c r="B4811" t="s">
        <v>25</v>
      </c>
      <c r="C4811" t="s">
        <v>13</v>
      </c>
      <c r="D4811" s="2">
        <v>44062.708333333343</v>
      </c>
      <c r="E4811">
        <v>10085</v>
      </c>
      <c r="F4811">
        <v>2526.4567092237471</v>
      </c>
      <c r="G4811">
        <v>198</v>
      </c>
      <c r="H4811">
        <v>4.9000000000000004</v>
      </c>
      <c r="I4811">
        <f>YEAR(data1!$D4811)</f>
        <v>2020</v>
      </c>
      <c r="J4811">
        <f>SUMIFS(data1!$E$2:$E$15001,data1!$I$2:$I$15001,data1!$I4811)</f>
        <v>15201899</v>
      </c>
      <c r="K4811">
        <f>(data1!$J4811-J4810)/J4810</f>
        <v>0</v>
      </c>
    </row>
    <row r="4812" spans="1:11" x14ac:dyDescent="0.3">
      <c r="A4812" t="s">
        <v>24</v>
      </c>
      <c r="B4812" t="s">
        <v>27</v>
      </c>
      <c r="C4812" t="s">
        <v>26</v>
      </c>
      <c r="D4812" s="2">
        <v>44062.791666666657</v>
      </c>
      <c r="E4812">
        <v>6479</v>
      </c>
      <c r="F4812">
        <v>1894.9703779279271</v>
      </c>
      <c r="G4812">
        <v>78</v>
      </c>
      <c r="H4812">
        <v>4.3</v>
      </c>
      <c r="I4812">
        <f>YEAR(data1!$D4812)</f>
        <v>2020</v>
      </c>
      <c r="J4812">
        <f>SUMIFS(data1!$E$2:$E$15001,data1!$I$2:$I$15001,data1!$I4812)</f>
        <v>15201899</v>
      </c>
      <c r="K4812">
        <f>(data1!$J4812-J4811)/J4811</f>
        <v>0</v>
      </c>
    </row>
    <row r="4813" spans="1:11" x14ac:dyDescent="0.3">
      <c r="A4813" t="s">
        <v>24</v>
      </c>
      <c r="B4813" t="s">
        <v>28</v>
      </c>
      <c r="C4813" t="s">
        <v>26</v>
      </c>
      <c r="D4813" s="2">
        <v>44062.833333333343</v>
      </c>
      <c r="E4813">
        <v>2578</v>
      </c>
      <c r="F4813">
        <v>784.36235709092625</v>
      </c>
      <c r="G4813">
        <v>42</v>
      </c>
      <c r="H4813">
        <v>3.5</v>
      </c>
      <c r="I4813">
        <f>YEAR(data1!$D4813)</f>
        <v>2020</v>
      </c>
      <c r="J4813">
        <f>SUMIFS(data1!$E$2:$E$15001,data1!$I$2:$I$15001,data1!$I4813)</f>
        <v>15201899</v>
      </c>
      <c r="K4813">
        <f>(data1!$J4813-J4812)/J4812</f>
        <v>0</v>
      </c>
    </row>
    <row r="4814" spans="1:11" x14ac:dyDescent="0.3">
      <c r="A4814" t="s">
        <v>15</v>
      </c>
      <c r="B4814" t="s">
        <v>40</v>
      </c>
      <c r="C4814" t="s">
        <v>21</v>
      </c>
      <c r="D4814" s="2">
        <v>44063.041666666657</v>
      </c>
      <c r="E4814">
        <v>2301</v>
      </c>
      <c r="F4814">
        <v>567.84394461433067</v>
      </c>
      <c r="G4814">
        <v>36</v>
      </c>
      <c r="H4814">
        <v>4.7</v>
      </c>
      <c r="I4814">
        <f>YEAR(data1!$D4814)</f>
        <v>2020</v>
      </c>
      <c r="J4814">
        <f>SUMIFS(data1!$E$2:$E$15001,data1!$I$2:$I$15001,data1!$I4814)</f>
        <v>15201899</v>
      </c>
      <c r="K4814">
        <f>(data1!$J4814-J4813)/J4813</f>
        <v>0</v>
      </c>
    </row>
    <row r="4815" spans="1:11" x14ac:dyDescent="0.3">
      <c r="A4815" t="s">
        <v>11</v>
      </c>
      <c r="B4815" t="s">
        <v>12</v>
      </c>
      <c r="C4815" t="s">
        <v>21</v>
      </c>
      <c r="D4815" s="2">
        <v>44063.375</v>
      </c>
      <c r="E4815">
        <v>4574</v>
      </c>
      <c r="F4815">
        <v>1085.8513715062211</v>
      </c>
      <c r="G4815">
        <v>33</v>
      </c>
      <c r="H4815">
        <v>3.7</v>
      </c>
      <c r="I4815">
        <f>YEAR(data1!$D4815)</f>
        <v>2020</v>
      </c>
      <c r="J4815">
        <f>SUMIFS(data1!$E$2:$E$15001,data1!$I$2:$I$15001,data1!$I4815)</f>
        <v>15201899</v>
      </c>
      <c r="K4815">
        <f>(data1!$J4815-J4814)/J4814</f>
        <v>0</v>
      </c>
    </row>
    <row r="4816" spans="1:11" x14ac:dyDescent="0.3">
      <c r="A4816" t="s">
        <v>11</v>
      </c>
      <c r="B4816" t="s">
        <v>41</v>
      </c>
      <c r="C4816" t="s">
        <v>13</v>
      </c>
      <c r="D4816" s="2">
        <v>44063.416666666657</v>
      </c>
      <c r="E4816">
        <v>9753</v>
      </c>
      <c r="F4816">
        <v>3484.5943597406899</v>
      </c>
      <c r="G4816">
        <v>67</v>
      </c>
      <c r="H4816">
        <v>3.5</v>
      </c>
      <c r="I4816">
        <f>YEAR(data1!$D4816)</f>
        <v>2020</v>
      </c>
      <c r="J4816">
        <f>SUMIFS(data1!$E$2:$E$15001,data1!$I$2:$I$15001,data1!$I4816)</f>
        <v>15201899</v>
      </c>
      <c r="K4816">
        <f>(data1!$J4816-J4815)/J4815</f>
        <v>0</v>
      </c>
    </row>
    <row r="4817" spans="1:11" x14ac:dyDescent="0.3">
      <c r="A4817" t="s">
        <v>11</v>
      </c>
      <c r="B4817" t="s">
        <v>35</v>
      </c>
      <c r="C4817" t="s">
        <v>19</v>
      </c>
      <c r="D4817" s="2">
        <v>44063.416666666657</v>
      </c>
      <c r="E4817">
        <v>6306</v>
      </c>
      <c r="F4817">
        <v>1689.691880355484</v>
      </c>
      <c r="G4817">
        <v>47</v>
      </c>
      <c r="H4817">
        <v>3.1</v>
      </c>
      <c r="I4817">
        <f>YEAR(data1!$D4817)</f>
        <v>2020</v>
      </c>
      <c r="J4817">
        <f>SUMIFS(data1!$E$2:$E$15001,data1!$I$2:$I$15001,data1!$I4817)</f>
        <v>15201899</v>
      </c>
      <c r="K4817">
        <f>(data1!$J4817-J4816)/J4816</f>
        <v>0</v>
      </c>
    </row>
    <row r="4818" spans="1:11" x14ac:dyDescent="0.3">
      <c r="A4818" t="s">
        <v>11</v>
      </c>
      <c r="B4818" t="s">
        <v>41</v>
      </c>
      <c r="C4818" t="s">
        <v>26</v>
      </c>
      <c r="D4818" s="2">
        <v>44063.541666666657</v>
      </c>
      <c r="E4818">
        <v>3302</v>
      </c>
      <c r="F4818">
        <v>885.90984111614489</v>
      </c>
      <c r="G4818">
        <v>22</v>
      </c>
      <c r="H4818">
        <v>4.5</v>
      </c>
      <c r="I4818">
        <f>YEAR(data1!$D4818)</f>
        <v>2020</v>
      </c>
      <c r="J4818">
        <f>SUMIFS(data1!$E$2:$E$15001,data1!$I$2:$I$15001,data1!$I4818)</f>
        <v>15201899</v>
      </c>
      <c r="K4818">
        <f>(data1!$J4818-J4817)/J4817</f>
        <v>0</v>
      </c>
    </row>
    <row r="4819" spans="1:11" x14ac:dyDescent="0.3">
      <c r="A4819" t="s">
        <v>15</v>
      </c>
      <c r="B4819" t="s">
        <v>20</v>
      </c>
      <c r="C4819" t="s">
        <v>26</v>
      </c>
      <c r="D4819" s="2">
        <v>44063.708333333343</v>
      </c>
      <c r="E4819">
        <v>6812</v>
      </c>
      <c r="F4819">
        <v>1895.8535199633591</v>
      </c>
      <c r="G4819">
        <v>61</v>
      </c>
      <c r="H4819">
        <v>4.7</v>
      </c>
      <c r="I4819">
        <f>YEAR(data1!$D4819)</f>
        <v>2020</v>
      </c>
      <c r="J4819">
        <f>SUMIFS(data1!$E$2:$E$15001,data1!$I$2:$I$15001,data1!$I4819)</f>
        <v>15201899</v>
      </c>
      <c r="K4819">
        <f>(data1!$J4819-J4818)/J4818</f>
        <v>0</v>
      </c>
    </row>
    <row r="4820" spans="1:11" x14ac:dyDescent="0.3">
      <c r="A4820" t="s">
        <v>17</v>
      </c>
      <c r="B4820" t="s">
        <v>31</v>
      </c>
      <c r="C4820" t="s">
        <v>13</v>
      </c>
      <c r="D4820" s="2">
        <v>44063.916666666657</v>
      </c>
      <c r="E4820">
        <v>4250</v>
      </c>
      <c r="F4820">
        <v>1149.9082799421069</v>
      </c>
      <c r="G4820">
        <v>30</v>
      </c>
      <c r="H4820">
        <v>4.0999999999999996</v>
      </c>
      <c r="I4820">
        <f>YEAR(data1!$D4820)</f>
        <v>2020</v>
      </c>
      <c r="J4820">
        <f>SUMIFS(data1!$E$2:$E$15001,data1!$I$2:$I$15001,data1!$I4820)</f>
        <v>15201899</v>
      </c>
      <c r="K4820">
        <f>(data1!$J4820-J4819)/J4819</f>
        <v>0</v>
      </c>
    </row>
    <row r="4821" spans="1:11" x14ac:dyDescent="0.3">
      <c r="A4821" t="s">
        <v>17</v>
      </c>
      <c r="B4821" t="s">
        <v>18</v>
      </c>
      <c r="C4821" t="s">
        <v>26</v>
      </c>
      <c r="D4821" s="2">
        <v>44063.916666666657</v>
      </c>
      <c r="E4821">
        <v>5834</v>
      </c>
      <c r="F4821">
        <v>1383.129883326294</v>
      </c>
      <c r="G4821">
        <v>53</v>
      </c>
      <c r="H4821">
        <v>4.5</v>
      </c>
      <c r="I4821">
        <f>YEAR(data1!$D4821)</f>
        <v>2020</v>
      </c>
      <c r="J4821">
        <f>SUMIFS(data1!$E$2:$E$15001,data1!$I$2:$I$15001,data1!$I4821)</f>
        <v>15201899</v>
      </c>
      <c r="K4821">
        <f>(data1!$J4821-J4820)/J4820</f>
        <v>0</v>
      </c>
    </row>
    <row r="4822" spans="1:11" x14ac:dyDescent="0.3">
      <c r="A4822" t="s">
        <v>17</v>
      </c>
      <c r="B4822" t="s">
        <v>34</v>
      </c>
      <c r="C4822" t="s">
        <v>19</v>
      </c>
      <c r="D4822" s="2">
        <v>44063.958333333343</v>
      </c>
      <c r="E4822">
        <v>5792</v>
      </c>
      <c r="F4822">
        <v>1850.683401470355</v>
      </c>
      <c r="G4822">
        <v>71</v>
      </c>
      <c r="H4822">
        <v>3.6</v>
      </c>
      <c r="I4822">
        <f>YEAR(data1!$D4822)</f>
        <v>2020</v>
      </c>
      <c r="J4822">
        <f>SUMIFS(data1!$E$2:$E$15001,data1!$I$2:$I$15001,data1!$I4822)</f>
        <v>15201899</v>
      </c>
      <c r="K4822">
        <f>(data1!$J4822-J4821)/J4821</f>
        <v>0</v>
      </c>
    </row>
    <row r="4823" spans="1:11" x14ac:dyDescent="0.3">
      <c r="A4823" t="s">
        <v>22</v>
      </c>
      <c r="B4823" t="s">
        <v>43</v>
      </c>
      <c r="C4823" t="s">
        <v>13</v>
      </c>
      <c r="D4823" s="2">
        <v>44064.125</v>
      </c>
      <c r="E4823">
        <v>6131</v>
      </c>
      <c r="F4823">
        <v>1536.6919717507519</v>
      </c>
      <c r="G4823">
        <v>111</v>
      </c>
      <c r="H4823">
        <v>3.1</v>
      </c>
      <c r="I4823">
        <f>YEAR(data1!$D4823)</f>
        <v>2020</v>
      </c>
      <c r="J4823">
        <f>SUMIFS(data1!$E$2:$E$15001,data1!$I$2:$I$15001,data1!$I4823)</f>
        <v>15201899</v>
      </c>
      <c r="K4823">
        <f>(data1!$J4823-J4822)/J4822</f>
        <v>0</v>
      </c>
    </row>
    <row r="4824" spans="1:11" x14ac:dyDescent="0.3">
      <c r="A4824" t="s">
        <v>17</v>
      </c>
      <c r="B4824" t="s">
        <v>18</v>
      </c>
      <c r="C4824" t="s">
        <v>26</v>
      </c>
      <c r="D4824" s="2">
        <v>44064.166666666657</v>
      </c>
      <c r="E4824">
        <v>6223</v>
      </c>
      <c r="F4824">
        <v>2468.2162819702562</v>
      </c>
      <c r="G4824">
        <v>46</v>
      </c>
      <c r="H4824">
        <v>3.8</v>
      </c>
      <c r="I4824">
        <f>YEAR(data1!$D4824)</f>
        <v>2020</v>
      </c>
      <c r="J4824">
        <f>SUMIFS(data1!$E$2:$E$15001,data1!$I$2:$I$15001,data1!$I4824)</f>
        <v>15201899</v>
      </c>
      <c r="K4824">
        <f>(data1!$J4824-J4823)/J4823</f>
        <v>0</v>
      </c>
    </row>
    <row r="4825" spans="1:11" x14ac:dyDescent="0.3">
      <c r="A4825" t="s">
        <v>22</v>
      </c>
      <c r="B4825" t="s">
        <v>44</v>
      </c>
      <c r="C4825" t="s">
        <v>21</v>
      </c>
      <c r="D4825" s="2">
        <v>44064.541666666657</v>
      </c>
      <c r="E4825">
        <v>5644</v>
      </c>
      <c r="F4825">
        <v>1915.973737785441</v>
      </c>
      <c r="G4825">
        <v>95</v>
      </c>
      <c r="H4825">
        <v>3.5</v>
      </c>
      <c r="I4825">
        <f>YEAR(data1!$D4825)</f>
        <v>2020</v>
      </c>
      <c r="J4825">
        <f>SUMIFS(data1!$E$2:$E$15001,data1!$I$2:$I$15001,data1!$I4825)</f>
        <v>15201899</v>
      </c>
      <c r="K4825">
        <f>(data1!$J4825-J4824)/J4824</f>
        <v>0</v>
      </c>
    </row>
    <row r="4826" spans="1:11" x14ac:dyDescent="0.3">
      <c r="A4826" t="s">
        <v>15</v>
      </c>
      <c r="B4826" t="s">
        <v>30</v>
      </c>
      <c r="C4826" t="s">
        <v>26</v>
      </c>
      <c r="D4826" s="2">
        <v>44065</v>
      </c>
      <c r="E4826">
        <v>5830</v>
      </c>
      <c r="F4826">
        <v>1237.0987252293271</v>
      </c>
      <c r="G4826">
        <v>92</v>
      </c>
      <c r="H4826">
        <v>3.9</v>
      </c>
      <c r="I4826">
        <f>YEAR(data1!$D4826)</f>
        <v>2020</v>
      </c>
      <c r="J4826">
        <f>SUMIFS(data1!$E$2:$E$15001,data1!$I$2:$I$15001,data1!$I4826)</f>
        <v>15201899</v>
      </c>
      <c r="K4826">
        <f>(data1!$J4826-J4825)/J4825</f>
        <v>0</v>
      </c>
    </row>
    <row r="4827" spans="1:11" x14ac:dyDescent="0.3">
      <c r="A4827" t="s">
        <v>24</v>
      </c>
      <c r="B4827" t="s">
        <v>28</v>
      </c>
      <c r="C4827" t="s">
        <v>13</v>
      </c>
      <c r="D4827" s="2">
        <v>44065.125</v>
      </c>
      <c r="E4827">
        <v>4971</v>
      </c>
      <c r="F4827">
        <v>1439.1712328306101</v>
      </c>
      <c r="G4827">
        <v>41</v>
      </c>
      <c r="H4827">
        <v>4.4000000000000004</v>
      </c>
      <c r="I4827">
        <f>YEAR(data1!$D4827)</f>
        <v>2020</v>
      </c>
      <c r="J4827">
        <f>SUMIFS(data1!$E$2:$E$15001,data1!$I$2:$I$15001,data1!$I4827)</f>
        <v>15201899</v>
      </c>
      <c r="K4827">
        <f>(data1!$J4827-J4826)/J4826</f>
        <v>0</v>
      </c>
    </row>
    <row r="4828" spans="1:11" x14ac:dyDescent="0.3">
      <c r="A4828" t="s">
        <v>22</v>
      </c>
      <c r="B4828" t="s">
        <v>23</v>
      </c>
      <c r="C4828" t="s">
        <v>13</v>
      </c>
      <c r="D4828" s="2">
        <v>44065.125</v>
      </c>
      <c r="E4828">
        <v>3795</v>
      </c>
      <c r="F4828">
        <v>1517.609408350183</v>
      </c>
      <c r="G4828">
        <v>27</v>
      </c>
      <c r="H4828">
        <v>4</v>
      </c>
      <c r="I4828">
        <f>YEAR(data1!$D4828)</f>
        <v>2020</v>
      </c>
      <c r="J4828">
        <f>SUMIFS(data1!$E$2:$E$15001,data1!$I$2:$I$15001,data1!$I4828)</f>
        <v>15201899</v>
      </c>
      <c r="K4828">
        <f>(data1!$J4828-J4827)/J4827</f>
        <v>0</v>
      </c>
    </row>
    <row r="4829" spans="1:11" x14ac:dyDescent="0.3">
      <c r="A4829" t="s">
        <v>11</v>
      </c>
      <c r="B4829" t="s">
        <v>35</v>
      </c>
      <c r="C4829" t="s">
        <v>19</v>
      </c>
      <c r="D4829" s="2">
        <v>44065.208333333343</v>
      </c>
      <c r="E4829">
        <v>4995</v>
      </c>
      <c r="F4829">
        <v>1817.1037656784281</v>
      </c>
      <c r="G4829">
        <v>52</v>
      </c>
      <c r="H4829">
        <v>3.9</v>
      </c>
      <c r="I4829">
        <f>YEAR(data1!$D4829)</f>
        <v>2020</v>
      </c>
      <c r="J4829">
        <f>SUMIFS(data1!$E$2:$E$15001,data1!$I$2:$I$15001,data1!$I4829)</f>
        <v>15201899</v>
      </c>
      <c r="K4829">
        <f>(data1!$J4829-J4828)/J4828</f>
        <v>0</v>
      </c>
    </row>
    <row r="4830" spans="1:11" x14ac:dyDescent="0.3">
      <c r="A4830" t="s">
        <v>24</v>
      </c>
      <c r="B4830" t="s">
        <v>25</v>
      </c>
      <c r="C4830" t="s">
        <v>21</v>
      </c>
      <c r="D4830" s="2">
        <v>44065.458333333343</v>
      </c>
      <c r="E4830">
        <v>4014</v>
      </c>
      <c r="F4830">
        <v>803.00552785530385</v>
      </c>
      <c r="G4830">
        <v>39</v>
      </c>
      <c r="H4830">
        <v>3</v>
      </c>
      <c r="I4830">
        <f>YEAR(data1!$D4830)</f>
        <v>2020</v>
      </c>
      <c r="J4830">
        <f>SUMIFS(data1!$E$2:$E$15001,data1!$I$2:$I$15001,data1!$I4830)</f>
        <v>15201899</v>
      </c>
      <c r="K4830">
        <f>(data1!$J4830-J4829)/J4829</f>
        <v>0</v>
      </c>
    </row>
    <row r="4831" spans="1:11" x14ac:dyDescent="0.3">
      <c r="A4831" t="s">
        <v>24</v>
      </c>
      <c r="B4831" t="s">
        <v>28</v>
      </c>
      <c r="C4831" t="s">
        <v>21</v>
      </c>
      <c r="D4831" s="2">
        <v>44065.583333333343</v>
      </c>
      <c r="E4831">
        <v>265</v>
      </c>
      <c r="F4831">
        <v>56.522396075660033</v>
      </c>
      <c r="G4831">
        <v>1</v>
      </c>
      <c r="H4831">
        <v>4.4000000000000004</v>
      </c>
      <c r="I4831">
        <f>YEAR(data1!$D4831)</f>
        <v>2020</v>
      </c>
      <c r="J4831">
        <f>SUMIFS(data1!$E$2:$E$15001,data1!$I$2:$I$15001,data1!$I4831)</f>
        <v>15201899</v>
      </c>
      <c r="K4831">
        <f>(data1!$J4831-J4830)/J4830</f>
        <v>0</v>
      </c>
    </row>
    <row r="4832" spans="1:11" x14ac:dyDescent="0.3">
      <c r="A4832" t="s">
        <v>24</v>
      </c>
      <c r="B4832" t="s">
        <v>42</v>
      </c>
      <c r="C4832" t="s">
        <v>21</v>
      </c>
      <c r="D4832" s="2">
        <v>44065.625</v>
      </c>
      <c r="E4832">
        <v>4943</v>
      </c>
      <c r="F4832">
        <v>1655.2637221451289</v>
      </c>
      <c r="G4832">
        <v>50</v>
      </c>
      <c r="H4832">
        <v>4.9000000000000004</v>
      </c>
      <c r="I4832">
        <f>YEAR(data1!$D4832)</f>
        <v>2020</v>
      </c>
      <c r="J4832">
        <f>SUMIFS(data1!$E$2:$E$15001,data1!$I$2:$I$15001,data1!$I4832)</f>
        <v>15201899</v>
      </c>
      <c r="K4832">
        <f>(data1!$J4832-J4831)/J4831</f>
        <v>0</v>
      </c>
    </row>
    <row r="4833" spans="1:11" x14ac:dyDescent="0.3">
      <c r="A4833" t="s">
        <v>17</v>
      </c>
      <c r="B4833" t="s">
        <v>37</v>
      </c>
      <c r="C4833" t="s">
        <v>19</v>
      </c>
      <c r="D4833" s="2">
        <v>44065.625</v>
      </c>
      <c r="E4833">
        <v>3012</v>
      </c>
      <c r="F4833">
        <v>785.89233862262085</v>
      </c>
      <c r="G4833">
        <v>36</v>
      </c>
      <c r="H4833">
        <v>4.8</v>
      </c>
      <c r="I4833">
        <f>YEAR(data1!$D4833)</f>
        <v>2020</v>
      </c>
      <c r="J4833">
        <f>SUMIFS(data1!$E$2:$E$15001,data1!$I$2:$I$15001,data1!$I4833)</f>
        <v>15201899</v>
      </c>
      <c r="K4833">
        <f>(data1!$J4833-J4832)/J4832</f>
        <v>0</v>
      </c>
    </row>
    <row r="4834" spans="1:11" x14ac:dyDescent="0.3">
      <c r="A4834" t="s">
        <v>11</v>
      </c>
      <c r="B4834" t="s">
        <v>41</v>
      </c>
      <c r="C4834" t="s">
        <v>26</v>
      </c>
      <c r="D4834" s="2">
        <v>44065.791666666657</v>
      </c>
      <c r="E4834">
        <v>2835</v>
      </c>
      <c r="F4834">
        <v>996.18042282926183</v>
      </c>
      <c r="G4834">
        <v>20</v>
      </c>
      <c r="H4834">
        <v>4.7</v>
      </c>
      <c r="I4834">
        <f>YEAR(data1!$D4834)</f>
        <v>2020</v>
      </c>
      <c r="J4834">
        <f>SUMIFS(data1!$E$2:$E$15001,data1!$I$2:$I$15001,data1!$I4834)</f>
        <v>15201899</v>
      </c>
      <c r="K4834">
        <f>(data1!$J4834-J4833)/J4833</f>
        <v>0</v>
      </c>
    </row>
    <row r="4835" spans="1:11" x14ac:dyDescent="0.3">
      <c r="A4835" t="s">
        <v>15</v>
      </c>
      <c r="B4835" t="s">
        <v>32</v>
      </c>
      <c r="C4835" t="s">
        <v>26</v>
      </c>
      <c r="D4835" s="2">
        <v>44065.916666666657</v>
      </c>
      <c r="E4835">
        <v>2355</v>
      </c>
      <c r="F4835">
        <v>769.05406270211233</v>
      </c>
      <c r="G4835">
        <v>17</v>
      </c>
      <c r="H4835">
        <v>3.2</v>
      </c>
      <c r="I4835">
        <f>YEAR(data1!$D4835)</f>
        <v>2020</v>
      </c>
      <c r="J4835">
        <f>SUMIFS(data1!$E$2:$E$15001,data1!$I$2:$I$15001,data1!$I4835)</f>
        <v>15201899</v>
      </c>
      <c r="K4835">
        <f>(data1!$J4835-J4834)/J4834</f>
        <v>0</v>
      </c>
    </row>
    <row r="4836" spans="1:11" x14ac:dyDescent="0.3">
      <c r="A4836" t="s">
        <v>22</v>
      </c>
      <c r="B4836" t="s">
        <v>44</v>
      </c>
      <c r="C4836" t="s">
        <v>21</v>
      </c>
      <c r="D4836" s="2">
        <v>44066.041666666657</v>
      </c>
      <c r="E4836">
        <v>1490</v>
      </c>
      <c r="F4836">
        <v>339.90230710363141</v>
      </c>
      <c r="G4836">
        <v>14</v>
      </c>
      <c r="H4836">
        <v>4.7</v>
      </c>
      <c r="I4836">
        <f>YEAR(data1!$D4836)</f>
        <v>2020</v>
      </c>
      <c r="J4836">
        <f>SUMIFS(data1!$E$2:$E$15001,data1!$I$2:$I$15001,data1!$I4836)</f>
        <v>15201899</v>
      </c>
      <c r="K4836">
        <f>(data1!$J4836-J4835)/J4835</f>
        <v>0</v>
      </c>
    </row>
    <row r="4837" spans="1:11" x14ac:dyDescent="0.3">
      <c r="A4837" t="s">
        <v>17</v>
      </c>
      <c r="B4837" t="s">
        <v>31</v>
      </c>
      <c r="C4837" t="s">
        <v>21</v>
      </c>
      <c r="D4837" s="2">
        <v>44066.083333333343</v>
      </c>
      <c r="E4837">
        <v>6617</v>
      </c>
      <c r="F4837">
        <v>1707.450622262671</v>
      </c>
      <c r="G4837">
        <v>64</v>
      </c>
      <c r="H4837">
        <v>4.4000000000000004</v>
      </c>
      <c r="I4837">
        <f>YEAR(data1!$D4837)</f>
        <v>2020</v>
      </c>
      <c r="J4837">
        <f>SUMIFS(data1!$E$2:$E$15001,data1!$I$2:$I$15001,data1!$I4837)</f>
        <v>15201899</v>
      </c>
      <c r="K4837">
        <f>(data1!$J4837-J4836)/J4836</f>
        <v>0</v>
      </c>
    </row>
    <row r="4838" spans="1:11" x14ac:dyDescent="0.3">
      <c r="A4838" t="s">
        <v>11</v>
      </c>
      <c r="B4838" t="s">
        <v>35</v>
      </c>
      <c r="C4838" t="s">
        <v>21</v>
      </c>
      <c r="D4838" s="2">
        <v>44066.208333333343</v>
      </c>
      <c r="E4838">
        <v>4466</v>
      </c>
      <c r="F4838">
        <v>1240.023481922681</v>
      </c>
      <c r="G4838">
        <v>34</v>
      </c>
      <c r="H4838">
        <v>4.0999999999999996</v>
      </c>
      <c r="I4838">
        <f>YEAR(data1!$D4838)</f>
        <v>2020</v>
      </c>
      <c r="J4838">
        <f>SUMIFS(data1!$E$2:$E$15001,data1!$I$2:$I$15001,data1!$I4838)</f>
        <v>15201899</v>
      </c>
      <c r="K4838">
        <f>(data1!$J4838-J4837)/J4837</f>
        <v>0</v>
      </c>
    </row>
    <row r="4839" spans="1:11" x14ac:dyDescent="0.3">
      <c r="A4839" t="s">
        <v>17</v>
      </c>
      <c r="B4839" t="s">
        <v>37</v>
      </c>
      <c r="C4839" t="s">
        <v>13</v>
      </c>
      <c r="D4839" s="2">
        <v>44066.291666666657</v>
      </c>
      <c r="E4839">
        <v>5226</v>
      </c>
      <c r="F4839">
        <v>1647.9988468378569</v>
      </c>
      <c r="G4839">
        <v>44</v>
      </c>
      <c r="H4839">
        <v>3.5</v>
      </c>
      <c r="I4839">
        <f>YEAR(data1!$D4839)</f>
        <v>2020</v>
      </c>
      <c r="J4839">
        <f>SUMIFS(data1!$E$2:$E$15001,data1!$I$2:$I$15001,data1!$I4839)</f>
        <v>15201899</v>
      </c>
      <c r="K4839">
        <f>(data1!$J4839-J4838)/J4838</f>
        <v>0</v>
      </c>
    </row>
    <row r="4840" spans="1:11" x14ac:dyDescent="0.3">
      <c r="A4840" t="s">
        <v>11</v>
      </c>
      <c r="B4840" t="s">
        <v>41</v>
      </c>
      <c r="C4840" t="s">
        <v>21</v>
      </c>
      <c r="D4840" s="2">
        <v>44066.333333333343</v>
      </c>
      <c r="E4840">
        <v>4996</v>
      </c>
      <c r="F4840">
        <v>1052.335002073394</v>
      </c>
      <c r="G4840">
        <v>43</v>
      </c>
      <c r="H4840">
        <v>3.6</v>
      </c>
      <c r="I4840">
        <f>YEAR(data1!$D4840)</f>
        <v>2020</v>
      </c>
      <c r="J4840">
        <f>SUMIFS(data1!$E$2:$E$15001,data1!$I$2:$I$15001,data1!$I4840)</f>
        <v>15201899</v>
      </c>
      <c r="K4840">
        <f>(data1!$J4840-J4839)/J4839</f>
        <v>0</v>
      </c>
    </row>
    <row r="4841" spans="1:11" x14ac:dyDescent="0.3">
      <c r="A4841" t="s">
        <v>17</v>
      </c>
      <c r="B4841" t="s">
        <v>18</v>
      </c>
      <c r="C4841" t="s">
        <v>19</v>
      </c>
      <c r="D4841" s="2">
        <v>44066.416666666657</v>
      </c>
      <c r="E4841">
        <v>7323</v>
      </c>
      <c r="F4841">
        <v>1840.5857151286029</v>
      </c>
      <c r="G4841">
        <v>59</v>
      </c>
      <c r="H4841">
        <v>4.5</v>
      </c>
      <c r="I4841">
        <f>YEAR(data1!$D4841)</f>
        <v>2020</v>
      </c>
      <c r="J4841">
        <f>SUMIFS(data1!$E$2:$E$15001,data1!$I$2:$I$15001,data1!$I4841)</f>
        <v>15201899</v>
      </c>
      <c r="K4841">
        <f>(data1!$J4841-J4840)/J4840</f>
        <v>0</v>
      </c>
    </row>
    <row r="4842" spans="1:11" x14ac:dyDescent="0.3">
      <c r="A4842" t="s">
        <v>17</v>
      </c>
      <c r="B4842" t="s">
        <v>31</v>
      </c>
      <c r="C4842" t="s">
        <v>13</v>
      </c>
      <c r="D4842" s="2">
        <v>44066.625</v>
      </c>
      <c r="E4842">
        <v>6992</v>
      </c>
      <c r="F4842">
        <v>2297.96919812039</v>
      </c>
      <c r="G4842">
        <v>126</v>
      </c>
      <c r="H4842">
        <v>4.9000000000000004</v>
      </c>
      <c r="I4842">
        <f>YEAR(data1!$D4842)</f>
        <v>2020</v>
      </c>
      <c r="J4842">
        <f>SUMIFS(data1!$E$2:$E$15001,data1!$I$2:$I$15001,data1!$I4842)</f>
        <v>15201899</v>
      </c>
      <c r="K4842">
        <f>(data1!$J4842-J4841)/J4841</f>
        <v>0</v>
      </c>
    </row>
    <row r="4843" spans="1:11" x14ac:dyDescent="0.3">
      <c r="A4843" t="s">
        <v>22</v>
      </c>
      <c r="B4843" t="s">
        <v>16</v>
      </c>
      <c r="C4843" t="s">
        <v>19</v>
      </c>
      <c r="D4843" s="2">
        <v>44066.75</v>
      </c>
      <c r="E4843">
        <v>2814</v>
      </c>
      <c r="F4843">
        <v>988.74293622687185</v>
      </c>
      <c r="G4843">
        <v>50</v>
      </c>
      <c r="H4843">
        <v>4.3</v>
      </c>
      <c r="I4843">
        <f>YEAR(data1!$D4843)</f>
        <v>2020</v>
      </c>
      <c r="J4843">
        <f>SUMIFS(data1!$E$2:$E$15001,data1!$I$2:$I$15001,data1!$I4843)</f>
        <v>15201899</v>
      </c>
      <c r="K4843">
        <f>(data1!$J4843-J4842)/J4842</f>
        <v>0</v>
      </c>
    </row>
    <row r="4844" spans="1:11" x14ac:dyDescent="0.3">
      <c r="A4844" t="s">
        <v>11</v>
      </c>
      <c r="B4844" t="s">
        <v>39</v>
      </c>
      <c r="C4844" t="s">
        <v>19</v>
      </c>
      <c r="D4844" s="2">
        <v>44066.791666666657</v>
      </c>
      <c r="E4844">
        <v>5541</v>
      </c>
      <c r="F4844">
        <v>1519.580174607672</v>
      </c>
      <c r="G4844">
        <v>53</v>
      </c>
      <c r="H4844">
        <v>3.3</v>
      </c>
      <c r="I4844">
        <f>YEAR(data1!$D4844)</f>
        <v>2020</v>
      </c>
      <c r="J4844">
        <f>SUMIFS(data1!$E$2:$E$15001,data1!$I$2:$I$15001,data1!$I4844)</f>
        <v>15201899</v>
      </c>
      <c r="K4844">
        <f>(data1!$J4844-J4843)/J4843</f>
        <v>0</v>
      </c>
    </row>
    <row r="4845" spans="1:11" x14ac:dyDescent="0.3">
      <c r="A4845" t="s">
        <v>15</v>
      </c>
      <c r="B4845" t="s">
        <v>16</v>
      </c>
      <c r="C4845" t="s">
        <v>26</v>
      </c>
      <c r="D4845" s="2">
        <v>44066.833333333343</v>
      </c>
      <c r="E4845">
        <v>3902</v>
      </c>
      <c r="F4845">
        <v>791.66979292576877</v>
      </c>
      <c r="G4845">
        <v>41</v>
      </c>
      <c r="H4845">
        <v>3.2</v>
      </c>
      <c r="I4845">
        <f>YEAR(data1!$D4845)</f>
        <v>2020</v>
      </c>
      <c r="J4845">
        <f>SUMIFS(data1!$E$2:$E$15001,data1!$I$2:$I$15001,data1!$I4845)</f>
        <v>15201899</v>
      </c>
      <c r="K4845">
        <f>(data1!$J4845-J4844)/J4844</f>
        <v>0</v>
      </c>
    </row>
    <row r="4846" spans="1:11" x14ac:dyDescent="0.3">
      <c r="A4846" t="s">
        <v>11</v>
      </c>
      <c r="B4846" t="s">
        <v>35</v>
      </c>
      <c r="C4846" t="s">
        <v>21</v>
      </c>
      <c r="D4846" s="2">
        <v>44066.875</v>
      </c>
      <c r="E4846">
        <v>7896</v>
      </c>
      <c r="F4846">
        <v>1779.514436724965</v>
      </c>
      <c r="G4846">
        <v>117</v>
      </c>
      <c r="H4846">
        <v>4.2</v>
      </c>
      <c r="I4846">
        <f>YEAR(data1!$D4846)</f>
        <v>2020</v>
      </c>
      <c r="J4846">
        <f>SUMIFS(data1!$E$2:$E$15001,data1!$I$2:$I$15001,data1!$I4846)</f>
        <v>15201899</v>
      </c>
      <c r="K4846">
        <f>(data1!$J4846-J4845)/J4845</f>
        <v>0</v>
      </c>
    </row>
    <row r="4847" spans="1:11" x14ac:dyDescent="0.3">
      <c r="A4847" t="s">
        <v>17</v>
      </c>
      <c r="B4847" t="s">
        <v>18</v>
      </c>
      <c r="C4847" t="s">
        <v>13</v>
      </c>
      <c r="D4847" s="2">
        <v>44067</v>
      </c>
      <c r="E4847">
        <v>5617</v>
      </c>
      <c r="F4847">
        <v>1819.765759889638</v>
      </c>
      <c r="G4847">
        <v>48</v>
      </c>
      <c r="H4847">
        <v>3.9</v>
      </c>
      <c r="I4847">
        <f>YEAR(data1!$D4847)</f>
        <v>2020</v>
      </c>
      <c r="J4847">
        <f>SUMIFS(data1!$E$2:$E$15001,data1!$I$2:$I$15001,data1!$I4847)</f>
        <v>15201899</v>
      </c>
      <c r="K4847">
        <f>(data1!$J4847-J4846)/J4846</f>
        <v>0</v>
      </c>
    </row>
    <row r="4848" spans="1:11" x14ac:dyDescent="0.3">
      <c r="A4848" t="s">
        <v>24</v>
      </c>
      <c r="B4848" t="s">
        <v>27</v>
      </c>
      <c r="C4848" t="s">
        <v>21</v>
      </c>
      <c r="D4848" s="2">
        <v>44067.041666666657</v>
      </c>
      <c r="E4848">
        <v>5545</v>
      </c>
      <c r="F4848">
        <v>1994.1343109839829</v>
      </c>
      <c r="G4848">
        <v>58</v>
      </c>
      <c r="H4848">
        <v>3.6</v>
      </c>
      <c r="I4848">
        <f>YEAR(data1!$D4848)</f>
        <v>2020</v>
      </c>
      <c r="J4848">
        <f>SUMIFS(data1!$E$2:$E$15001,data1!$I$2:$I$15001,data1!$I4848)</f>
        <v>15201899</v>
      </c>
      <c r="K4848">
        <f>(data1!$J4848-J4847)/J4847</f>
        <v>0</v>
      </c>
    </row>
    <row r="4849" spans="1:11" x14ac:dyDescent="0.3">
      <c r="A4849" t="s">
        <v>17</v>
      </c>
      <c r="B4849" t="s">
        <v>34</v>
      </c>
      <c r="C4849" t="s">
        <v>13</v>
      </c>
      <c r="D4849" s="2">
        <v>44067.083333333343</v>
      </c>
      <c r="E4849">
        <v>2551</v>
      </c>
      <c r="F4849">
        <v>603.07486251551188</v>
      </c>
      <c r="G4849">
        <v>26</v>
      </c>
      <c r="H4849">
        <v>3.5</v>
      </c>
      <c r="I4849">
        <f>YEAR(data1!$D4849)</f>
        <v>2020</v>
      </c>
      <c r="J4849">
        <f>SUMIFS(data1!$E$2:$E$15001,data1!$I$2:$I$15001,data1!$I4849)</f>
        <v>15201899</v>
      </c>
      <c r="K4849">
        <f>(data1!$J4849-J4848)/J4848</f>
        <v>0</v>
      </c>
    </row>
    <row r="4850" spans="1:11" x14ac:dyDescent="0.3">
      <c r="A4850" t="s">
        <v>24</v>
      </c>
      <c r="B4850" t="s">
        <v>25</v>
      </c>
      <c r="C4850" t="s">
        <v>19</v>
      </c>
      <c r="D4850" s="2">
        <v>44067.208333333343</v>
      </c>
      <c r="E4850">
        <v>5042</v>
      </c>
      <c r="F4850">
        <v>1763.4558868140441</v>
      </c>
      <c r="G4850">
        <v>36</v>
      </c>
      <c r="H4850">
        <v>3.9</v>
      </c>
      <c r="I4850">
        <f>YEAR(data1!$D4850)</f>
        <v>2020</v>
      </c>
      <c r="J4850">
        <f>SUMIFS(data1!$E$2:$E$15001,data1!$I$2:$I$15001,data1!$I4850)</f>
        <v>15201899</v>
      </c>
      <c r="K4850">
        <f>(data1!$J4850-J4849)/J4849</f>
        <v>0</v>
      </c>
    </row>
    <row r="4851" spans="1:11" x14ac:dyDescent="0.3">
      <c r="A4851" t="s">
        <v>15</v>
      </c>
      <c r="B4851" t="s">
        <v>16</v>
      </c>
      <c r="C4851" t="s">
        <v>19</v>
      </c>
      <c r="D4851" s="2">
        <v>44067.25</v>
      </c>
      <c r="E4851">
        <v>6047</v>
      </c>
      <c r="F4851">
        <v>2238.4705101888449</v>
      </c>
      <c r="G4851">
        <v>82</v>
      </c>
      <c r="H4851">
        <v>4.3</v>
      </c>
      <c r="I4851">
        <f>YEAR(data1!$D4851)</f>
        <v>2020</v>
      </c>
      <c r="J4851">
        <f>SUMIFS(data1!$E$2:$E$15001,data1!$I$2:$I$15001,data1!$I4851)</f>
        <v>15201899</v>
      </c>
      <c r="K4851">
        <f>(data1!$J4851-J4850)/J4850</f>
        <v>0</v>
      </c>
    </row>
    <row r="4852" spans="1:11" x14ac:dyDescent="0.3">
      <c r="A4852" t="s">
        <v>24</v>
      </c>
      <c r="B4852" t="s">
        <v>28</v>
      </c>
      <c r="C4852" t="s">
        <v>13</v>
      </c>
      <c r="D4852" s="2">
        <v>44067.333333333343</v>
      </c>
      <c r="E4852">
        <v>4089</v>
      </c>
      <c r="F4852">
        <v>1341.400562307045</v>
      </c>
      <c r="G4852">
        <v>28</v>
      </c>
      <c r="H4852">
        <v>4.7</v>
      </c>
      <c r="I4852">
        <f>YEAR(data1!$D4852)</f>
        <v>2020</v>
      </c>
      <c r="J4852">
        <f>SUMIFS(data1!$E$2:$E$15001,data1!$I$2:$I$15001,data1!$I4852)</f>
        <v>15201899</v>
      </c>
      <c r="K4852">
        <f>(data1!$J4852-J4851)/J4851</f>
        <v>0</v>
      </c>
    </row>
    <row r="4853" spans="1:11" x14ac:dyDescent="0.3">
      <c r="A4853" t="s">
        <v>17</v>
      </c>
      <c r="B4853" t="s">
        <v>34</v>
      </c>
      <c r="C4853" t="s">
        <v>26</v>
      </c>
      <c r="D4853" s="2">
        <v>44067.583333333343</v>
      </c>
      <c r="E4853">
        <v>4158</v>
      </c>
      <c r="F4853">
        <v>1018.52488762442</v>
      </c>
      <c r="G4853">
        <v>64</v>
      </c>
      <c r="H4853">
        <v>4.3</v>
      </c>
      <c r="I4853">
        <f>YEAR(data1!$D4853)</f>
        <v>2020</v>
      </c>
      <c r="J4853">
        <f>SUMIFS(data1!$E$2:$E$15001,data1!$I$2:$I$15001,data1!$I4853)</f>
        <v>15201899</v>
      </c>
      <c r="K4853">
        <f>(data1!$J4853-J4852)/J4852</f>
        <v>0</v>
      </c>
    </row>
    <row r="4854" spans="1:11" x14ac:dyDescent="0.3">
      <c r="A4854" t="s">
        <v>22</v>
      </c>
      <c r="B4854" t="s">
        <v>23</v>
      </c>
      <c r="C4854" t="s">
        <v>19</v>
      </c>
      <c r="D4854" s="2">
        <v>44067.583333333343</v>
      </c>
      <c r="E4854">
        <v>7108</v>
      </c>
      <c r="F4854">
        <v>2782.5483986723539</v>
      </c>
      <c r="G4854">
        <v>91</v>
      </c>
      <c r="H4854">
        <v>4.8</v>
      </c>
      <c r="I4854">
        <f>YEAR(data1!$D4854)</f>
        <v>2020</v>
      </c>
      <c r="J4854">
        <f>SUMIFS(data1!$E$2:$E$15001,data1!$I$2:$I$15001,data1!$I4854)</f>
        <v>15201899</v>
      </c>
      <c r="K4854">
        <f>(data1!$J4854-J4853)/J4853</f>
        <v>0</v>
      </c>
    </row>
    <row r="4855" spans="1:11" x14ac:dyDescent="0.3">
      <c r="A4855" t="s">
        <v>11</v>
      </c>
      <c r="B4855" t="s">
        <v>35</v>
      </c>
      <c r="C4855" t="s">
        <v>26</v>
      </c>
      <c r="D4855" s="2">
        <v>44067.625</v>
      </c>
      <c r="E4855">
        <v>6349</v>
      </c>
      <c r="F4855">
        <v>1853.1737138635599</v>
      </c>
      <c r="G4855">
        <v>55</v>
      </c>
      <c r="H4855">
        <v>4.0999999999999996</v>
      </c>
      <c r="I4855">
        <f>YEAR(data1!$D4855)</f>
        <v>2020</v>
      </c>
      <c r="J4855">
        <f>SUMIFS(data1!$E$2:$E$15001,data1!$I$2:$I$15001,data1!$I4855)</f>
        <v>15201899</v>
      </c>
      <c r="K4855">
        <f>(data1!$J4855-J4854)/J4854</f>
        <v>0</v>
      </c>
    </row>
    <row r="4856" spans="1:11" x14ac:dyDescent="0.3">
      <c r="A4856" t="s">
        <v>24</v>
      </c>
      <c r="B4856" t="s">
        <v>36</v>
      </c>
      <c r="C4856" t="s">
        <v>13</v>
      </c>
      <c r="D4856" s="2">
        <v>44067.625</v>
      </c>
      <c r="E4856">
        <v>3068</v>
      </c>
      <c r="F4856">
        <v>888.88068786340875</v>
      </c>
      <c r="G4856">
        <v>46</v>
      </c>
      <c r="H4856">
        <v>3.9</v>
      </c>
      <c r="I4856">
        <f>YEAR(data1!$D4856)</f>
        <v>2020</v>
      </c>
      <c r="J4856">
        <f>SUMIFS(data1!$E$2:$E$15001,data1!$I$2:$I$15001,data1!$I4856)</f>
        <v>15201899</v>
      </c>
      <c r="K4856">
        <f>(data1!$J4856-J4855)/J4855</f>
        <v>0</v>
      </c>
    </row>
    <row r="4857" spans="1:11" x14ac:dyDescent="0.3">
      <c r="A4857" t="s">
        <v>11</v>
      </c>
      <c r="B4857" t="s">
        <v>39</v>
      </c>
      <c r="C4857" t="s">
        <v>13</v>
      </c>
      <c r="D4857" s="2">
        <v>44067.708333333343</v>
      </c>
      <c r="E4857">
        <v>3008</v>
      </c>
      <c r="F4857">
        <v>925.22475903549548</v>
      </c>
      <c r="G4857">
        <v>21</v>
      </c>
      <c r="H4857">
        <v>4.0999999999999996</v>
      </c>
      <c r="I4857">
        <f>YEAR(data1!$D4857)</f>
        <v>2020</v>
      </c>
      <c r="J4857">
        <f>SUMIFS(data1!$E$2:$E$15001,data1!$I$2:$I$15001,data1!$I4857)</f>
        <v>15201899</v>
      </c>
      <c r="K4857">
        <f>(data1!$J4857-J4856)/J4856</f>
        <v>0</v>
      </c>
    </row>
    <row r="4858" spans="1:11" x14ac:dyDescent="0.3">
      <c r="A4858" t="s">
        <v>11</v>
      </c>
      <c r="B4858" t="s">
        <v>35</v>
      </c>
      <c r="C4858" t="s">
        <v>13</v>
      </c>
      <c r="D4858" s="2">
        <v>44067.75</v>
      </c>
      <c r="E4858">
        <v>4053</v>
      </c>
      <c r="F4858">
        <v>1098.941498437031</v>
      </c>
      <c r="G4858">
        <v>56</v>
      </c>
      <c r="H4858">
        <v>4.5</v>
      </c>
      <c r="I4858">
        <f>YEAR(data1!$D4858)</f>
        <v>2020</v>
      </c>
      <c r="J4858">
        <f>SUMIFS(data1!$E$2:$E$15001,data1!$I$2:$I$15001,data1!$I4858)</f>
        <v>15201899</v>
      </c>
      <c r="K4858">
        <f>(data1!$J4858-J4857)/J4857</f>
        <v>0</v>
      </c>
    </row>
    <row r="4859" spans="1:11" x14ac:dyDescent="0.3">
      <c r="A4859" t="s">
        <v>15</v>
      </c>
      <c r="B4859" t="s">
        <v>20</v>
      </c>
      <c r="C4859" t="s">
        <v>26</v>
      </c>
      <c r="D4859" s="2">
        <v>44067.791666666657</v>
      </c>
      <c r="E4859">
        <v>5012</v>
      </c>
      <c r="F4859">
        <v>1755.778705716235</v>
      </c>
      <c r="G4859">
        <v>56</v>
      </c>
      <c r="H4859">
        <v>3.2</v>
      </c>
      <c r="I4859">
        <f>YEAR(data1!$D4859)</f>
        <v>2020</v>
      </c>
      <c r="J4859">
        <f>SUMIFS(data1!$E$2:$E$15001,data1!$I$2:$I$15001,data1!$I4859)</f>
        <v>15201899</v>
      </c>
      <c r="K4859">
        <f>(data1!$J4859-J4858)/J4858</f>
        <v>0</v>
      </c>
    </row>
    <row r="4860" spans="1:11" x14ac:dyDescent="0.3">
      <c r="A4860" t="s">
        <v>24</v>
      </c>
      <c r="B4860" t="s">
        <v>36</v>
      </c>
      <c r="C4860" t="s">
        <v>21</v>
      </c>
      <c r="D4860" s="2">
        <v>44067.833333333343</v>
      </c>
      <c r="E4860">
        <v>3441</v>
      </c>
      <c r="F4860">
        <v>871.493344162433</v>
      </c>
      <c r="G4860">
        <v>39</v>
      </c>
      <c r="H4860">
        <v>4.7</v>
      </c>
      <c r="I4860">
        <f>YEAR(data1!$D4860)</f>
        <v>2020</v>
      </c>
      <c r="J4860">
        <f>SUMIFS(data1!$E$2:$E$15001,data1!$I$2:$I$15001,data1!$I4860)</f>
        <v>15201899</v>
      </c>
      <c r="K4860">
        <f>(data1!$J4860-J4859)/J4859</f>
        <v>0</v>
      </c>
    </row>
    <row r="4861" spans="1:11" x14ac:dyDescent="0.3">
      <c r="A4861" t="s">
        <v>11</v>
      </c>
      <c r="B4861" t="s">
        <v>12</v>
      </c>
      <c r="C4861" t="s">
        <v>13</v>
      </c>
      <c r="D4861" s="2">
        <v>44068.083333333343</v>
      </c>
      <c r="E4861">
        <v>3868</v>
      </c>
      <c r="F4861">
        <v>1140.605752248907</v>
      </c>
      <c r="G4861">
        <v>32</v>
      </c>
      <c r="H4861">
        <v>4.4000000000000004</v>
      </c>
      <c r="I4861">
        <f>YEAR(data1!$D4861)</f>
        <v>2020</v>
      </c>
      <c r="J4861">
        <f>SUMIFS(data1!$E$2:$E$15001,data1!$I$2:$I$15001,data1!$I4861)</f>
        <v>15201899</v>
      </c>
      <c r="K4861">
        <f>(data1!$J4861-J4860)/J4860</f>
        <v>0</v>
      </c>
    </row>
    <row r="4862" spans="1:11" x14ac:dyDescent="0.3">
      <c r="A4862" t="s">
        <v>15</v>
      </c>
      <c r="B4862" t="s">
        <v>30</v>
      </c>
      <c r="C4862" t="s">
        <v>13</v>
      </c>
      <c r="D4862" s="2">
        <v>44068.208333333343</v>
      </c>
      <c r="E4862">
        <v>2763</v>
      </c>
      <c r="F4862">
        <v>1034.218107057422</v>
      </c>
      <c r="G4862">
        <v>35</v>
      </c>
      <c r="H4862">
        <v>4.2</v>
      </c>
      <c r="I4862">
        <f>YEAR(data1!$D4862)</f>
        <v>2020</v>
      </c>
      <c r="J4862">
        <f>SUMIFS(data1!$E$2:$E$15001,data1!$I$2:$I$15001,data1!$I4862)</f>
        <v>15201899</v>
      </c>
      <c r="K4862">
        <f>(data1!$J4862-J4861)/J4861</f>
        <v>0</v>
      </c>
    </row>
    <row r="4863" spans="1:11" x14ac:dyDescent="0.3">
      <c r="A4863" t="s">
        <v>11</v>
      </c>
      <c r="B4863" t="s">
        <v>38</v>
      </c>
      <c r="C4863" t="s">
        <v>13</v>
      </c>
      <c r="D4863" s="2">
        <v>44068.375</v>
      </c>
      <c r="E4863">
        <v>6176</v>
      </c>
      <c r="F4863">
        <v>2360.0171262781109</v>
      </c>
      <c r="G4863">
        <v>91</v>
      </c>
      <c r="H4863">
        <v>3</v>
      </c>
      <c r="I4863">
        <f>YEAR(data1!$D4863)</f>
        <v>2020</v>
      </c>
      <c r="J4863">
        <f>SUMIFS(data1!$E$2:$E$15001,data1!$I$2:$I$15001,data1!$I4863)</f>
        <v>15201899</v>
      </c>
      <c r="K4863">
        <f>(data1!$J4863-J4862)/J4862</f>
        <v>0</v>
      </c>
    </row>
    <row r="4864" spans="1:11" x14ac:dyDescent="0.3">
      <c r="A4864" t="s">
        <v>17</v>
      </c>
      <c r="B4864" t="s">
        <v>29</v>
      </c>
      <c r="C4864" t="s">
        <v>26</v>
      </c>
      <c r="D4864" s="2">
        <v>44068.416666666657</v>
      </c>
      <c r="E4864">
        <v>344</v>
      </c>
      <c r="F4864">
        <v>103.8464240740346</v>
      </c>
      <c r="G4864">
        <v>3</v>
      </c>
      <c r="H4864">
        <v>3.1</v>
      </c>
      <c r="I4864">
        <f>YEAR(data1!$D4864)</f>
        <v>2020</v>
      </c>
      <c r="J4864">
        <f>SUMIFS(data1!$E$2:$E$15001,data1!$I$2:$I$15001,data1!$I4864)</f>
        <v>15201899</v>
      </c>
      <c r="K4864">
        <f>(data1!$J4864-J4863)/J4863</f>
        <v>0</v>
      </c>
    </row>
    <row r="4865" spans="1:11" x14ac:dyDescent="0.3">
      <c r="A4865" t="s">
        <v>15</v>
      </c>
      <c r="B4865" t="s">
        <v>20</v>
      </c>
      <c r="C4865" t="s">
        <v>21</v>
      </c>
      <c r="D4865" s="2">
        <v>44068.458333333343</v>
      </c>
      <c r="E4865">
        <v>5187</v>
      </c>
      <c r="F4865">
        <v>1152.7866520829971</v>
      </c>
      <c r="G4865">
        <v>55</v>
      </c>
      <c r="H4865">
        <v>3.9</v>
      </c>
      <c r="I4865">
        <f>YEAR(data1!$D4865)</f>
        <v>2020</v>
      </c>
      <c r="J4865">
        <f>SUMIFS(data1!$E$2:$E$15001,data1!$I$2:$I$15001,data1!$I4865)</f>
        <v>15201899</v>
      </c>
      <c r="K4865">
        <f>(data1!$J4865-J4864)/J4864</f>
        <v>0</v>
      </c>
    </row>
    <row r="4866" spans="1:11" x14ac:dyDescent="0.3">
      <c r="A4866" t="s">
        <v>11</v>
      </c>
      <c r="B4866" t="s">
        <v>39</v>
      </c>
      <c r="C4866" t="s">
        <v>19</v>
      </c>
      <c r="D4866" s="2">
        <v>44068.5</v>
      </c>
      <c r="E4866">
        <v>5291</v>
      </c>
      <c r="F4866">
        <v>1791.7276646418061</v>
      </c>
      <c r="G4866">
        <v>80</v>
      </c>
      <c r="H4866">
        <v>4.8</v>
      </c>
      <c r="I4866">
        <f>YEAR(data1!$D4866)</f>
        <v>2020</v>
      </c>
      <c r="J4866">
        <f>SUMIFS(data1!$E$2:$E$15001,data1!$I$2:$I$15001,data1!$I4866)</f>
        <v>15201899</v>
      </c>
      <c r="K4866">
        <f>(data1!$J4866-J4865)/J4865</f>
        <v>0</v>
      </c>
    </row>
    <row r="4867" spans="1:11" x14ac:dyDescent="0.3">
      <c r="A4867" t="s">
        <v>17</v>
      </c>
      <c r="B4867" t="s">
        <v>18</v>
      </c>
      <c r="C4867" t="s">
        <v>19</v>
      </c>
      <c r="D4867" s="2">
        <v>44068.708333333343</v>
      </c>
      <c r="E4867">
        <v>3312</v>
      </c>
      <c r="F4867">
        <v>677.2286350218734</v>
      </c>
      <c r="G4867">
        <v>24</v>
      </c>
      <c r="H4867">
        <v>4.0999999999999996</v>
      </c>
      <c r="I4867">
        <f>YEAR(data1!$D4867)</f>
        <v>2020</v>
      </c>
      <c r="J4867">
        <f>SUMIFS(data1!$E$2:$E$15001,data1!$I$2:$I$15001,data1!$I4867)</f>
        <v>15201899</v>
      </c>
      <c r="K4867">
        <f>(data1!$J4867-J4866)/J4866</f>
        <v>0</v>
      </c>
    </row>
    <row r="4868" spans="1:11" x14ac:dyDescent="0.3">
      <c r="A4868" t="s">
        <v>24</v>
      </c>
      <c r="B4868" t="s">
        <v>28</v>
      </c>
      <c r="C4868" t="s">
        <v>21</v>
      </c>
      <c r="D4868" s="2">
        <v>44068.791666666657</v>
      </c>
      <c r="E4868">
        <v>4855</v>
      </c>
      <c r="F4868">
        <v>1009.281463919034</v>
      </c>
      <c r="G4868">
        <v>57</v>
      </c>
      <c r="H4868">
        <v>3.8</v>
      </c>
      <c r="I4868">
        <f>YEAR(data1!$D4868)</f>
        <v>2020</v>
      </c>
      <c r="J4868">
        <f>SUMIFS(data1!$E$2:$E$15001,data1!$I$2:$I$15001,data1!$I4868)</f>
        <v>15201899</v>
      </c>
      <c r="K4868">
        <f>(data1!$J4868-J4867)/J4867</f>
        <v>0</v>
      </c>
    </row>
    <row r="4869" spans="1:11" x14ac:dyDescent="0.3">
      <c r="A4869" t="s">
        <v>15</v>
      </c>
      <c r="B4869" t="s">
        <v>32</v>
      </c>
      <c r="C4869" t="s">
        <v>26</v>
      </c>
      <c r="D4869" s="2">
        <v>44069.041666666657</v>
      </c>
      <c r="E4869">
        <v>5039</v>
      </c>
      <c r="F4869">
        <v>1795.4410534507761</v>
      </c>
      <c r="G4869">
        <v>57</v>
      </c>
      <c r="H4869">
        <v>3.3</v>
      </c>
      <c r="I4869">
        <f>YEAR(data1!$D4869)</f>
        <v>2020</v>
      </c>
      <c r="J4869">
        <f>SUMIFS(data1!$E$2:$E$15001,data1!$I$2:$I$15001,data1!$I4869)</f>
        <v>15201899</v>
      </c>
      <c r="K4869">
        <f>(data1!$J4869-J4868)/J4868</f>
        <v>0</v>
      </c>
    </row>
    <row r="4870" spans="1:11" x14ac:dyDescent="0.3">
      <c r="A4870" t="s">
        <v>17</v>
      </c>
      <c r="B4870" t="s">
        <v>18</v>
      </c>
      <c r="C4870" t="s">
        <v>26</v>
      </c>
      <c r="D4870" s="2">
        <v>44069.208333333343</v>
      </c>
      <c r="E4870">
        <v>2994</v>
      </c>
      <c r="F4870">
        <v>734.14889287451149</v>
      </c>
      <c r="G4870">
        <v>34</v>
      </c>
      <c r="H4870">
        <v>4.3</v>
      </c>
      <c r="I4870">
        <f>YEAR(data1!$D4870)</f>
        <v>2020</v>
      </c>
      <c r="J4870">
        <f>SUMIFS(data1!$E$2:$E$15001,data1!$I$2:$I$15001,data1!$I4870)</f>
        <v>15201899</v>
      </c>
      <c r="K4870">
        <f>(data1!$J4870-J4869)/J4869</f>
        <v>0</v>
      </c>
    </row>
    <row r="4871" spans="1:11" x14ac:dyDescent="0.3">
      <c r="A4871" t="s">
        <v>15</v>
      </c>
      <c r="B4871" t="s">
        <v>40</v>
      </c>
      <c r="C4871" t="s">
        <v>19</v>
      </c>
      <c r="D4871" s="2">
        <v>44069.333333333343</v>
      </c>
      <c r="E4871">
        <v>3890</v>
      </c>
      <c r="F4871">
        <v>1529.650524711177</v>
      </c>
      <c r="G4871">
        <v>45</v>
      </c>
      <c r="H4871">
        <v>4.3</v>
      </c>
      <c r="I4871">
        <f>YEAR(data1!$D4871)</f>
        <v>2020</v>
      </c>
      <c r="J4871">
        <f>SUMIFS(data1!$E$2:$E$15001,data1!$I$2:$I$15001,data1!$I4871)</f>
        <v>15201899</v>
      </c>
      <c r="K4871">
        <f>(data1!$J4871-J4870)/J4870</f>
        <v>0</v>
      </c>
    </row>
    <row r="4872" spans="1:11" x14ac:dyDescent="0.3">
      <c r="A4872" t="s">
        <v>17</v>
      </c>
      <c r="B4872" t="s">
        <v>34</v>
      </c>
      <c r="C4872" t="s">
        <v>19</v>
      </c>
      <c r="D4872" s="2">
        <v>44069.375</v>
      </c>
      <c r="E4872">
        <v>1242</v>
      </c>
      <c r="F4872">
        <v>266.9343867213592</v>
      </c>
      <c r="G4872">
        <v>9</v>
      </c>
      <c r="H4872">
        <v>4.0999999999999996</v>
      </c>
      <c r="I4872">
        <f>YEAR(data1!$D4872)</f>
        <v>2020</v>
      </c>
      <c r="J4872">
        <f>SUMIFS(data1!$E$2:$E$15001,data1!$I$2:$I$15001,data1!$I4872)</f>
        <v>15201899</v>
      </c>
      <c r="K4872">
        <f>(data1!$J4872-J4871)/J4871</f>
        <v>0</v>
      </c>
    </row>
    <row r="4873" spans="1:11" x14ac:dyDescent="0.3">
      <c r="A4873" t="s">
        <v>15</v>
      </c>
      <c r="B4873" t="s">
        <v>40</v>
      </c>
      <c r="C4873" t="s">
        <v>19</v>
      </c>
      <c r="D4873" s="2">
        <v>44069.375</v>
      </c>
      <c r="E4873">
        <v>6061</v>
      </c>
      <c r="F4873">
        <v>2022.077936089662</v>
      </c>
      <c r="G4873">
        <v>43</v>
      </c>
      <c r="H4873">
        <v>3.3</v>
      </c>
      <c r="I4873">
        <f>YEAR(data1!$D4873)</f>
        <v>2020</v>
      </c>
      <c r="J4873">
        <f>SUMIFS(data1!$E$2:$E$15001,data1!$I$2:$I$15001,data1!$I4873)</f>
        <v>15201899</v>
      </c>
      <c r="K4873">
        <f>(data1!$J4873-J4872)/J4872</f>
        <v>0</v>
      </c>
    </row>
    <row r="4874" spans="1:11" x14ac:dyDescent="0.3">
      <c r="A4874" t="s">
        <v>24</v>
      </c>
      <c r="B4874" t="s">
        <v>28</v>
      </c>
      <c r="C4874" t="s">
        <v>21</v>
      </c>
      <c r="D4874" s="2">
        <v>44069.541666666657</v>
      </c>
      <c r="E4874">
        <v>4816</v>
      </c>
      <c r="F4874">
        <v>1690.5973977645399</v>
      </c>
      <c r="G4874">
        <v>36</v>
      </c>
      <c r="H4874">
        <v>4.7</v>
      </c>
      <c r="I4874">
        <f>YEAR(data1!$D4874)</f>
        <v>2020</v>
      </c>
      <c r="J4874">
        <f>SUMIFS(data1!$E$2:$E$15001,data1!$I$2:$I$15001,data1!$I4874)</f>
        <v>15201899</v>
      </c>
      <c r="K4874">
        <f>(data1!$J4874-J4873)/J4873</f>
        <v>0</v>
      </c>
    </row>
    <row r="4875" spans="1:11" x14ac:dyDescent="0.3">
      <c r="A4875" t="s">
        <v>22</v>
      </c>
      <c r="B4875" t="s">
        <v>43</v>
      </c>
      <c r="C4875" t="s">
        <v>21</v>
      </c>
      <c r="D4875" s="2">
        <v>44069.583333333343</v>
      </c>
      <c r="E4875">
        <v>2795</v>
      </c>
      <c r="F4875">
        <v>880.2199081664462</v>
      </c>
      <c r="G4875">
        <v>19</v>
      </c>
      <c r="H4875">
        <v>3.4</v>
      </c>
      <c r="I4875">
        <f>YEAR(data1!$D4875)</f>
        <v>2020</v>
      </c>
      <c r="J4875">
        <f>SUMIFS(data1!$E$2:$E$15001,data1!$I$2:$I$15001,data1!$I4875)</f>
        <v>15201899</v>
      </c>
      <c r="K4875">
        <f>(data1!$J4875-J4874)/J4874</f>
        <v>0</v>
      </c>
    </row>
    <row r="4876" spans="1:11" x14ac:dyDescent="0.3">
      <c r="A4876" t="s">
        <v>22</v>
      </c>
      <c r="B4876" t="s">
        <v>43</v>
      </c>
      <c r="C4876" t="s">
        <v>21</v>
      </c>
      <c r="D4876" s="2">
        <v>44069.583333333343</v>
      </c>
      <c r="E4876">
        <v>4086</v>
      </c>
      <c r="F4876">
        <v>1164.55368160629</v>
      </c>
      <c r="G4876">
        <v>60</v>
      </c>
      <c r="H4876">
        <v>3.8</v>
      </c>
      <c r="I4876">
        <f>YEAR(data1!$D4876)</f>
        <v>2020</v>
      </c>
      <c r="J4876">
        <f>SUMIFS(data1!$E$2:$E$15001,data1!$I$2:$I$15001,data1!$I4876)</f>
        <v>15201899</v>
      </c>
      <c r="K4876">
        <f>(data1!$J4876-J4875)/J4875</f>
        <v>0</v>
      </c>
    </row>
    <row r="4877" spans="1:11" x14ac:dyDescent="0.3">
      <c r="A4877" t="s">
        <v>22</v>
      </c>
      <c r="B4877" t="s">
        <v>16</v>
      </c>
      <c r="C4877" t="s">
        <v>19</v>
      </c>
      <c r="D4877" s="2">
        <v>44069.625</v>
      </c>
      <c r="E4877">
        <v>5406</v>
      </c>
      <c r="F4877">
        <v>1401.709201428703</v>
      </c>
      <c r="G4877">
        <v>43</v>
      </c>
      <c r="H4877">
        <v>3.4</v>
      </c>
      <c r="I4877">
        <f>YEAR(data1!$D4877)</f>
        <v>2020</v>
      </c>
      <c r="J4877">
        <f>SUMIFS(data1!$E$2:$E$15001,data1!$I$2:$I$15001,data1!$I4877)</f>
        <v>15201899</v>
      </c>
      <c r="K4877">
        <f>(data1!$J4877-J4876)/J4876</f>
        <v>0</v>
      </c>
    </row>
    <row r="4878" spans="1:11" x14ac:dyDescent="0.3">
      <c r="A4878" t="s">
        <v>17</v>
      </c>
      <c r="B4878" t="s">
        <v>31</v>
      </c>
      <c r="C4878" t="s">
        <v>13</v>
      </c>
      <c r="D4878" s="2">
        <v>44069.708333333343</v>
      </c>
      <c r="E4878">
        <v>6598</v>
      </c>
      <c r="F4878">
        <v>1615.0373283581821</v>
      </c>
      <c r="G4878">
        <v>108</v>
      </c>
      <c r="H4878">
        <v>4.3</v>
      </c>
      <c r="I4878">
        <f>YEAR(data1!$D4878)</f>
        <v>2020</v>
      </c>
      <c r="J4878">
        <f>SUMIFS(data1!$E$2:$E$15001,data1!$I$2:$I$15001,data1!$I4878)</f>
        <v>15201899</v>
      </c>
      <c r="K4878">
        <f>(data1!$J4878-J4877)/J4877</f>
        <v>0</v>
      </c>
    </row>
    <row r="4879" spans="1:11" x14ac:dyDescent="0.3">
      <c r="A4879" t="s">
        <v>11</v>
      </c>
      <c r="B4879" t="s">
        <v>38</v>
      </c>
      <c r="C4879" t="s">
        <v>21</v>
      </c>
      <c r="D4879" s="2">
        <v>44069.708333333343</v>
      </c>
      <c r="E4879">
        <v>2737</v>
      </c>
      <c r="F4879">
        <v>1057.170069056478</v>
      </c>
      <c r="G4879">
        <v>51</v>
      </c>
      <c r="H4879">
        <v>4</v>
      </c>
      <c r="I4879">
        <f>YEAR(data1!$D4879)</f>
        <v>2020</v>
      </c>
      <c r="J4879">
        <f>SUMIFS(data1!$E$2:$E$15001,data1!$I$2:$I$15001,data1!$I4879)</f>
        <v>15201899</v>
      </c>
      <c r="K4879">
        <f>(data1!$J4879-J4878)/J4878</f>
        <v>0</v>
      </c>
    </row>
    <row r="4880" spans="1:11" x14ac:dyDescent="0.3">
      <c r="A4880" t="s">
        <v>11</v>
      </c>
      <c r="B4880" t="s">
        <v>38</v>
      </c>
      <c r="C4880" t="s">
        <v>13</v>
      </c>
      <c r="D4880" s="2">
        <v>44069.75</v>
      </c>
      <c r="E4880">
        <v>3616</v>
      </c>
      <c r="F4880">
        <v>1171.8945519263671</v>
      </c>
      <c r="G4880">
        <v>27</v>
      </c>
      <c r="H4880">
        <v>3.1</v>
      </c>
      <c r="I4880">
        <f>YEAR(data1!$D4880)</f>
        <v>2020</v>
      </c>
      <c r="J4880">
        <f>SUMIFS(data1!$E$2:$E$15001,data1!$I$2:$I$15001,data1!$I4880)</f>
        <v>15201899</v>
      </c>
      <c r="K4880">
        <f>(data1!$J4880-J4879)/J4879</f>
        <v>0</v>
      </c>
    </row>
    <row r="4881" spans="1:11" x14ac:dyDescent="0.3">
      <c r="A4881" t="s">
        <v>15</v>
      </c>
      <c r="B4881" t="s">
        <v>30</v>
      </c>
      <c r="C4881" t="s">
        <v>19</v>
      </c>
      <c r="D4881" s="2">
        <v>44069.875</v>
      </c>
      <c r="E4881">
        <v>5841</v>
      </c>
      <c r="F4881">
        <v>1988.061984908768</v>
      </c>
      <c r="G4881">
        <v>62</v>
      </c>
      <c r="H4881">
        <v>4.8</v>
      </c>
      <c r="I4881">
        <f>YEAR(data1!$D4881)</f>
        <v>2020</v>
      </c>
      <c r="J4881">
        <f>SUMIFS(data1!$E$2:$E$15001,data1!$I$2:$I$15001,data1!$I4881)</f>
        <v>15201899</v>
      </c>
      <c r="K4881">
        <f>(data1!$J4881-J4880)/J4880</f>
        <v>0</v>
      </c>
    </row>
    <row r="4882" spans="1:11" x14ac:dyDescent="0.3">
      <c r="A4882" t="s">
        <v>24</v>
      </c>
      <c r="B4882" t="s">
        <v>42</v>
      </c>
      <c r="C4882" t="s">
        <v>21</v>
      </c>
      <c r="D4882" s="2">
        <v>44069.916666666657</v>
      </c>
      <c r="E4882">
        <v>4697</v>
      </c>
      <c r="F4882">
        <v>943.4047069581178</v>
      </c>
      <c r="G4882">
        <v>31</v>
      </c>
      <c r="H4882">
        <v>3.4</v>
      </c>
      <c r="I4882">
        <f>YEAR(data1!$D4882)</f>
        <v>2020</v>
      </c>
      <c r="J4882">
        <f>SUMIFS(data1!$E$2:$E$15001,data1!$I$2:$I$15001,data1!$I4882)</f>
        <v>15201899</v>
      </c>
      <c r="K4882">
        <f>(data1!$J4882-J4881)/J4881</f>
        <v>0</v>
      </c>
    </row>
    <row r="4883" spans="1:11" x14ac:dyDescent="0.3">
      <c r="A4883" t="s">
        <v>22</v>
      </c>
      <c r="B4883" t="s">
        <v>23</v>
      </c>
      <c r="C4883" t="s">
        <v>13</v>
      </c>
      <c r="D4883" s="2">
        <v>44069.916666666657</v>
      </c>
      <c r="E4883">
        <v>10818</v>
      </c>
      <c r="F4883">
        <v>3587.5451391515749</v>
      </c>
      <c r="G4883">
        <v>108</v>
      </c>
      <c r="H4883">
        <v>3.5</v>
      </c>
      <c r="I4883">
        <f>YEAR(data1!$D4883)</f>
        <v>2020</v>
      </c>
      <c r="J4883">
        <f>SUMIFS(data1!$E$2:$E$15001,data1!$I$2:$I$15001,data1!$I4883)</f>
        <v>15201899</v>
      </c>
      <c r="K4883">
        <f>(data1!$J4883-J4882)/J4882</f>
        <v>0</v>
      </c>
    </row>
    <row r="4884" spans="1:11" x14ac:dyDescent="0.3">
      <c r="A4884" t="s">
        <v>22</v>
      </c>
      <c r="B4884" t="s">
        <v>16</v>
      </c>
      <c r="C4884" t="s">
        <v>26</v>
      </c>
      <c r="D4884" s="2">
        <v>44070.291666666657</v>
      </c>
      <c r="E4884">
        <v>506</v>
      </c>
      <c r="F4884">
        <v>116.606656834475</v>
      </c>
      <c r="G4884">
        <v>3</v>
      </c>
      <c r="H4884">
        <v>3.6</v>
      </c>
      <c r="I4884">
        <f>YEAR(data1!$D4884)</f>
        <v>2020</v>
      </c>
      <c r="J4884">
        <f>SUMIFS(data1!$E$2:$E$15001,data1!$I$2:$I$15001,data1!$I4884)</f>
        <v>15201899</v>
      </c>
      <c r="K4884">
        <f>(data1!$J4884-J4883)/J4883</f>
        <v>0</v>
      </c>
    </row>
    <row r="4885" spans="1:11" x14ac:dyDescent="0.3">
      <c r="A4885" t="s">
        <v>22</v>
      </c>
      <c r="B4885" t="s">
        <v>33</v>
      </c>
      <c r="C4885" t="s">
        <v>19</v>
      </c>
      <c r="D4885" s="2">
        <v>44070.333333333343</v>
      </c>
      <c r="E4885">
        <v>3603</v>
      </c>
      <c r="F4885">
        <v>1305.5297556376211</v>
      </c>
      <c r="G4885">
        <v>25</v>
      </c>
      <c r="H4885">
        <v>3.8</v>
      </c>
      <c r="I4885">
        <f>YEAR(data1!$D4885)</f>
        <v>2020</v>
      </c>
      <c r="J4885">
        <f>SUMIFS(data1!$E$2:$E$15001,data1!$I$2:$I$15001,data1!$I4885)</f>
        <v>15201899</v>
      </c>
      <c r="K4885">
        <f>(data1!$J4885-J4884)/J4884</f>
        <v>0</v>
      </c>
    </row>
    <row r="4886" spans="1:11" x14ac:dyDescent="0.3">
      <c r="A4886" t="s">
        <v>15</v>
      </c>
      <c r="B4886" t="s">
        <v>16</v>
      </c>
      <c r="C4886" t="s">
        <v>26</v>
      </c>
      <c r="D4886" s="2">
        <v>44070.375</v>
      </c>
      <c r="E4886">
        <v>1053</v>
      </c>
      <c r="F4886">
        <v>378.22402982205159</v>
      </c>
      <c r="G4886">
        <v>17</v>
      </c>
      <c r="H4886">
        <v>4.4000000000000004</v>
      </c>
      <c r="I4886">
        <f>YEAR(data1!$D4886)</f>
        <v>2020</v>
      </c>
      <c r="J4886">
        <f>SUMIFS(data1!$E$2:$E$15001,data1!$I$2:$I$15001,data1!$I4886)</f>
        <v>15201899</v>
      </c>
      <c r="K4886">
        <f>(data1!$J4886-J4885)/J4885</f>
        <v>0</v>
      </c>
    </row>
    <row r="4887" spans="1:11" x14ac:dyDescent="0.3">
      <c r="A4887" t="s">
        <v>15</v>
      </c>
      <c r="B4887" t="s">
        <v>16</v>
      </c>
      <c r="C4887" t="s">
        <v>13</v>
      </c>
      <c r="D4887" s="2">
        <v>44070.375</v>
      </c>
      <c r="E4887">
        <v>6622</v>
      </c>
      <c r="F4887">
        <v>2603.0682901746891</v>
      </c>
      <c r="G4887">
        <v>74</v>
      </c>
      <c r="H4887">
        <v>3.8</v>
      </c>
      <c r="I4887">
        <f>YEAR(data1!$D4887)</f>
        <v>2020</v>
      </c>
      <c r="J4887">
        <f>SUMIFS(data1!$E$2:$E$15001,data1!$I$2:$I$15001,data1!$I4887)</f>
        <v>15201899</v>
      </c>
      <c r="K4887">
        <f>(data1!$J4887-J4886)/J4886</f>
        <v>0</v>
      </c>
    </row>
    <row r="4888" spans="1:11" x14ac:dyDescent="0.3">
      <c r="A4888" t="s">
        <v>15</v>
      </c>
      <c r="B4888" t="s">
        <v>40</v>
      </c>
      <c r="C4888" t="s">
        <v>13</v>
      </c>
      <c r="D4888" s="2">
        <v>44070.375</v>
      </c>
      <c r="E4888">
        <v>2233</v>
      </c>
      <c r="F4888">
        <v>449.76295369654139</v>
      </c>
      <c r="G4888">
        <v>42</v>
      </c>
      <c r="H4888">
        <v>4.9000000000000004</v>
      </c>
      <c r="I4888">
        <f>YEAR(data1!$D4888)</f>
        <v>2020</v>
      </c>
      <c r="J4888">
        <f>SUMIFS(data1!$E$2:$E$15001,data1!$I$2:$I$15001,data1!$I4888)</f>
        <v>15201899</v>
      </c>
      <c r="K4888">
        <f>(data1!$J4888-J4887)/J4887</f>
        <v>0</v>
      </c>
    </row>
    <row r="4889" spans="1:11" x14ac:dyDescent="0.3">
      <c r="A4889" t="s">
        <v>24</v>
      </c>
      <c r="B4889" t="s">
        <v>27</v>
      </c>
      <c r="C4889" t="s">
        <v>21</v>
      </c>
      <c r="D4889" s="2">
        <v>44070.916666666657</v>
      </c>
      <c r="E4889">
        <v>5805</v>
      </c>
      <c r="F4889">
        <v>1768.707988741214</v>
      </c>
      <c r="G4889">
        <v>44</v>
      </c>
      <c r="H4889">
        <v>4.5999999999999996</v>
      </c>
      <c r="I4889">
        <f>YEAR(data1!$D4889)</f>
        <v>2020</v>
      </c>
      <c r="J4889">
        <f>SUMIFS(data1!$E$2:$E$15001,data1!$I$2:$I$15001,data1!$I4889)</f>
        <v>15201899</v>
      </c>
      <c r="K4889">
        <f>(data1!$J4889-J4888)/J4888</f>
        <v>0</v>
      </c>
    </row>
    <row r="4890" spans="1:11" x14ac:dyDescent="0.3">
      <c r="A4890" t="s">
        <v>24</v>
      </c>
      <c r="B4890" t="s">
        <v>27</v>
      </c>
      <c r="C4890" t="s">
        <v>21</v>
      </c>
      <c r="D4890" s="2">
        <v>44071</v>
      </c>
      <c r="E4890">
        <v>7682</v>
      </c>
      <c r="F4890">
        <v>2906.0948010819729</v>
      </c>
      <c r="G4890">
        <v>70</v>
      </c>
      <c r="H4890">
        <v>4.9000000000000004</v>
      </c>
      <c r="I4890">
        <f>YEAR(data1!$D4890)</f>
        <v>2020</v>
      </c>
      <c r="J4890">
        <f>SUMIFS(data1!$E$2:$E$15001,data1!$I$2:$I$15001,data1!$I4890)</f>
        <v>15201899</v>
      </c>
      <c r="K4890">
        <f>(data1!$J4890-J4889)/J4889</f>
        <v>0</v>
      </c>
    </row>
    <row r="4891" spans="1:11" x14ac:dyDescent="0.3">
      <c r="A4891" t="s">
        <v>22</v>
      </c>
      <c r="B4891" t="s">
        <v>43</v>
      </c>
      <c r="C4891" t="s">
        <v>19</v>
      </c>
      <c r="D4891" s="2">
        <v>44071.083333333343</v>
      </c>
      <c r="E4891">
        <v>5297</v>
      </c>
      <c r="F4891">
        <v>1342.2497661978471</v>
      </c>
      <c r="G4891">
        <v>73</v>
      </c>
      <c r="H4891">
        <v>5</v>
      </c>
      <c r="I4891">
        <f>YEAR(data1!$D4891)</f>
        <v>2020</v>
      </c>
      <c r="J4891">
        <f>SUMIFS(data1!$E$2:$E$15001,data1!$I$2:$I$15001,data1!$I4891)</f>
        <v>15201899</v>
      </c>
      <c r="K4891">
        <f>(data1!$J4891-J4890)/J4890</f>
        <v>0</v>
      </c>
    </row>
    <row r="4892" spans="1:11" x14ac:dyDescent="0.3">
      <c r="A4892" t="s">
        <v>24</v>
      </c>
      <c r="B4892" t="s">
        <v>25</v>
      </c>
      <c r="C4892" t="s">
        <v>21</v>
      </c>
      <c r="D4892" s="2">
        <v>44071.25</v>
      </c>
      <c r="E4892">
        <v>5161</v>
      </c>
      <c r="F4892">
        <v>1041.684723615132</v>
      </c>
      <c r="G4892">
        <v>51</v>
      </c>
      <c r="H4892">
        <v>4</v>
      </c>
      <c r="I4892">
        <f>YEAR(data1!$D4892)</f>
        <v>2020</v>
      </c>
      <c r="J4892">
        <f>SUMIFS(data1!$E$2:$E$15001,data1!$I$2:$I$15001,data1!$I4892)</f>
        <v>15201899</v>
      </c>
      <c r="K4892">
        <f>(data1!$J4892-J4891)/J4891</f>
        <v>0</v>
      </c>
    </row>
    <row r="4893" spans="1:11" x14ac:dyDescent="0.3">
      <c r="A4893" t="s">
        <v>11</v>
      </c>
      <c r="B4893" t="s">
        <v>12</v>
      </c>
      <c r="C4893" t="s">
        <v>19</v>
      </c>
      <c r="D4893" s="2">
        <v>44071.458333333343</v>
      </c>
      <c r="E4893">
        <v>1803</v>
      </c>
      <c r="F4893">
        <v>592.90230384970096</v>
      </c>
      <c r="G4893">
        <v>35</v>
      </c>
      <c r="H4893">
        <v>3.2</v>
      </c>
      <c r="I4893">
        <f>YEAR(data1!$D4893)</f>
        <v>2020</v>
      </c>
      <c r="J4893">
        <f>SUMIFS(data1!$E$2:$E$15001,data1!$I$2:$I$15001,data1!$I4893)</f>
        <v>15201899</v>
      </c>
      <c r="K4893">
        <f>(data1!$J4893-J4892)/J4892</f>
        <v>0</v>
      </c>
    </row>
    <row r="4894" spans="1:11" x14ac:dyDescent="0.3">
      <c r="A4894" t="s">
        <v>11</v>
      </c>
      <c r="B4894" t="s">
        <v>38</v>
      </c>
      <c r="C4894" t="s">
        <v>13</v>
      </c>
      <c r="D4894" s="2">
        <v>44071.625</v>
      </c>
      <c r="E4894">
        <v>4690</v>
      </c>
      <c r="F4894">
        <v>1468.1200654232939</v>
      </c>
      <c r="G4894">
        <v>59</v>
      </c>
      <c r="H4894">
        <v>4.5</v>
      </c>
      <c r="I4894">
        <f>YEAR(data1!$D4894)</f>
        <v>2020</v>
      </c>
      <c r="J4894">
        <f>SUMIFS(data1!$E$2:$E$15001,data1!$I$2:$I$15001,data1!$I4894)</f>
        <v>15201899</v>
      </c>
      <c r="K4894">
        <f>(data1!$J4894-J4893)/J4893</f>
        <v>0</v>
      </c>
    </row>
    <row r="4895" spans="1:11" x14ac:dyDescent="0.3">
      <c r="A4895" t="s">
        <v>11</v>
      </c>
      <c r="B4895" t="s">
        <v>12</v>
      </c>
      <c r="C4895" t="s">
        <v>21</v>
      </c>
      <c r="D4895" s="2">
        <v>44071.75</v>
      </c>
      <c r="E4895">
        <v>5530</v>
      </c>
      <c r="F4895">
        <v>1117.488553489974</v>
      </c>
      <c r="G4895">
        <v>40</v>
      </c>
      <c r="H4895">
        <v>3.1</v>
      </c>
      <c r="I4895">
        <f>YEAR(data1!$D4895)</f>
        <v>2020</v>
      </c>
      <c r="J4895">
        <f>SUMIFS(data1!$E$2:$E$15001,data1!$I$2:$I$15001,data1!$I4895)</f>
        <v>15201899</v>
      </c>
      <c r="K4895">
        <f>(data1!$J4895-J4894)/J4894</f>
        <v>0</v>
      </c>
    </row>
    <row r="4896" spans="1:11" x14ac:dyDescent="0.3">
      <c r="A4896" t="s">
        <v>15</v>
      </c>
      <c r="B4896" t="s">
        <v>32</v>
      </c>
      <c r="C4896" t="s">
        <v>13</v>
      </c>
      <c r="D4896" s="2">
        <v>44072.375</v>
      </c>
      <c r="E4896">
        <v>3625</v>
      </c>
      <c r="F4896">
        <v>1159.932087847571</v>
      </c>
      <c r="G4896">
        <v>34</v>
      </c>
      <c r="H4896">
        <v>4.4000000000000004</v>
      </c>
      <c r="I4896">
        <f>YEAR(data1!$D4896)</f>
        <v>2020</v>
      </c>
      <c r="J4896">
        <f>SUMIFS(data1!$E$2:$E$15001,data1!$I$2:$I$15001,data1!$I4896)</f>
        <v>15201899</v>
      </c>
      <c r="K4896">
        <f>(data1!$J4896-J4895)/J4895</f>
        <v>0</v>
      </c>
    </row>
    <row r="4897" spans="1:11" x14ac:dyDescent="0.3">
      <c r="A4897" t="s">
        <v>22</v>
      </c>
      <c r="B4897" t="s">
        <v>44</v>
      </c>
      <c r="C4897" t="s">
        <v>21</v>
      </c>
      <c r="D4897" s="2">
        <v>44072.458333333343</v>
      </c>
      <c r="E4897">
        <v>3536</v>
      </c>
      <c r="F4897">
        <v>1090.987326172954</v>
      </c>
      <c r="G4897">
        <v>33</v>
      </c>
      <c r="H4897">
        <v>4.5</v>
      </c>
      <c r="I4897">
        <f>YEAR(data1!$D4897)</f>
        <v>2020</v>
      </c>
      <c r="J4897">
        <f>SUMIFS(data1!$E$2:$E$15001,data1!$I$2:$I$15001,data1!$I4897)</f>
        <v>15201899</v>
      </c>
      <c r="K4897">
        <f>(data1!$J4897-J4896)/J4896</f>
        <v>0</v>
      </c>
    </row>
    <row r="4898" spans="1:11" x14ac:dyDescent="0.3">
      <c r="A4898" t="s">
        <v>11</v>
      </c>
      <c r="B4898" t="s">
        <v>41</v>
      </c>
      <c r="C4898" t="s">
        <v>21</v>
      </c>
      <c r="D4898" s="2">
        <v>44072.458333333343</v>
      </c>
      <c r="E4898">
        <v>3578</v>
      </c>
      <c r="F4898">
        <v>1232.820508505677</v>
      </c>
      <c r="G4898">
        <v>37</v>
      </c>
      <c r="H4898">
        <v>4.5</v>
      </c>
      <c r="I4898">
        <f>YEAR(data1!$D4898)</f>
        <v>2020</v>
      </c>
      <c r="J4898">
        <f>SUMIFS(data1!$E$2:$E$15001,data1!$I$2:$I$15001,data1!$I4898)</f>
        <v>15201899</v>
      </c>
      <c r="K4898">
        <f>(data1!$J4898-J4897)/J4897</f>
        <v>0</v>
      </c>
    </row>
    <row r="4899" spans="1:11" x14ac:dyDescent="0.3">
      <c r="A4899" t="s">
        <v>11</v>
      </c>
      <c r="B4899" t="s">
        <v>35</v>
      </c>
      <c r="C4899" t="s">
        <v>19</v>
      </c>
      <c r="D4899" s="2">
        <v>44072.5</v>
      </c>
      <c r="E4899">
        <v>6947</v>
      </c>
      <c r="F4899">
        <v>1694.3277133059621</v>
      </c>
      <c r="G4899">
        <v>47</v>
      </c>
      <c r="H4899">
        <v>3.1</v>
      </c>
      <c r="I4899">
        <f>YEAR(data1!$D4899)</f>
        <v>2020</v>
      </c>
      <c r="J4899">
        <f>SUMIFS(data1!$E$2:$E$15001,data1!$I$2:$I$15001,data1!$I4899)</f>
        <v>15201899</v>
      </c>
      <c r="K4899">
        <f>(data1!$J4899-J4898)/J4898</f>
        <v>0</v>
      </c>
    </row>
    <row r="4900" spans="1:11" x14ac:dyDescent="0.3">
      <c r="A4900" t="s">
        <v>17</v>
      </c>
      <c r="B4900" t="s">
        <v>37</v>
      </c>
      <c r="C4900" t="s">
        <v>26</v>
      </c>
      <c r="D4900" s="2">
        <v>44072.5</v>
      </c>
      <c r="E4900">
        <v>6479</v>
      </c>
      <c r="F4900">
        <v>2065.9624238658948</v>
      </c>
      <c r="G4900">
        <v>69</v>
      </c>
      <c r="H4900">
        <v>3.1</v>
      </c>
      <c r="I4900">
        <f>YEAR(data1!$D4900)</f>
        <v>2020</v>
      </c>
      <c r="J4900">
        <f>SUMIFS(data1!$E$2:$E$15001,data1!$I$2:$I$15001,data1!$I4900)</f>
        <v>15201899</v>
      </c>
      <c r="K4900">
        <f>(data1!$J4900-J4899)/J4899</f>
        <v>0</v>
      </c>
    </row>
    <row r="4901" spans="1:11" x14ac:dyDescent="0.3">
      <c r="A4901" t="s">
        <v>24</v>
      </c>
      <c r="B4901" t="s">
        <v>42</v>
      </c>
      <c r="C4901" t="s">
        <v>21</v>
      </c>
      <c r="D4901" s="2">
        <v>44072.666666666657</v>
      </c>
      <c r="E4901">
        <v>4196</v>
      </c>
      <c r="F4901">
        <v>1341.771031589735</v>
      </c>
      <c r="G4901">
        <v>36</v>
      </c>
      <c r="H4901">
        <v>4.9000000000000004</v>
      </c>
      <c r="I4901">
        <f>YEAR(data1!$D4901)</f>
        <v>2020</v>
      </c>
      <c r="J4901">
        <f>SUMIFS(data1!$E$2:$E$15001,data1!$I$2:$I$15001,data1!$I4901)</f>
        <v>15201899</v>
      </c>
      <c r="K4901">
        <f>(data1!$J4901-J4900)/J4900</f>
        <v>0</v>
      </c>
    </row>
    <row r="4902" spans="1:11" x14ac:dyDescent="0.3">
      <c r="A4902" t="s">
        <v>24</v>
      </c>
      <c r="B4902" t="s">
        <v>27</v>
      </c>
      <c r="C4902" t="s">
        <v>19</v>
      </c>
      <c r="D4902" s="2">
        <v>44072.75</v>
      </c>
      <c r="E4902">
        <v>3991</v>
      </c>
      <c r="F4902">
        <v>855.37129236393275</v>
      </c>
      <c r="G4902">
        <v>41</v>
      </c>
      <c r="H4902">
        <v>4.5999999999999996</v>
      </c>
      <c r="I4902">
        <f>YEAR(data1!$D4902)</f>
        <v>2020</v>
      </c>
      <c r="J4902">
        <f>SUMIFS(data1!$E$2:$E$15001,data1!$I$2:$I$15001,data1!$I4902)</f>
        <v>15201899</v>
      </c>
      <c r="K4902">
        <f>(data1!$J4902-J4901)/J4901</f>
        <v>0</v>
      </c>
    </row>
    <row r="4903" spans="1:11" x14ac:dyDescent="0.3">
      <c r="A4903" t="s">
        <v>11</v>
      </c>
      <c r="B4903" t="s">
        <v>12</v>
      </c>
      <c r="C4903" t="s">
        <v>19</v>
      </c>
      <c r="D4903" s="2">
        <v>44072.833333333343</v>
      </c>
      <c r="E4903">
        <v>6559</v>
      </c>
      <c r="F4903">
        <v>1794.9342522096561</v>
      </c>
      <c r="G4903">
        <v>108</v>
      </c>
      <c r="H4903">
        <v>4.5</v>
      </c>
      <c r="I4903">
        <f>YEAR(data1!$D4903)</f>
        <v>2020</v>
      </c>
      <c r="J4903">
        <f>SUMIFS(data1!$E$2:$E$15001,data1!$I$2:$I$15001,data1!$I4903)</f>
        <v>15201899</v>
      </c>
      <c r="K4903">
        <f>(data1!$J4903-J4902)/J4902</f>
        <v>0</v>
      </c>
    </row>
    <row r="4904" spans="1:11" x14ac:dyDescent="0.3">
      <c r="A4904" t="s">
        <v>17</v>
      </c>
      <c r="B4904" t="s">
        <v>29</v>
      </c>
      <c r="C4904" t="s">
        <v>26</v>
      </c>
      <c r="D4904" s="2">
        <v>44072.833333333343</v>
      </c>
      <c r="E4904">
        <v>2947</v>
      </c>
      <c r="F4904">
        <v>1102.301831106206</v>
      </c>
      <c r="G4904">
        <v>29</v>
      </c>
      <c r="H4904">
        <v>4.4000000000000004</v>
      </c>
      <c r="I4904">
        <f>YEAR(data1!$D4904)</f>
        <v>2020</v>
      </c>
      <c r="J4904">
        <f>SUMIFS(data1!$E$2:$E$15001,data1!$I$2:$I$15001,data1!$I4904)</f>
        <v>15201899</v>
      </c>
      <c r="K4904">
        <f>(data1!$J4904-J4903)/J4903</f>
        <v>0</v>
      </c>
    </row>
    <row r="4905" spans="1:11" x14ac:dyDescent="0.3">
      <c r="A4905" t="s">
        <v>11</v>
      </c>
      <c r="B4905" t="s">
        <v>35</v>
      </c>
      <c r="C4905" t="s">
        <v>26</v>
      </c>
      <c r="D4905" s="2">
        <v>44073.041666666657</v>
      </c>
      <c r="E4905">
        <v>5883</v>
      </c>
      <c r="F4905">
        <v>1385.122413277327</v>
      </c>
      <c r="G4905">
        <v>93</v>
      </c>
      <c r="H4905">
        <v>3.8</v>
      </c>
      <c r="I4905">
        <f>YEAR(data1!$D4905)</f>
        <v>2020</v>
      </c>
      <c r="J4905">
        <f>SUMIFS(data1!$E$2:$E$15001,data1!$I$2:$I$15001,data1!$I4905)</f>
        <v>15201899</v>
      </c>
      <c r="K4905">
        <f>(data1!$J4905-J4904)/J4904</f>
        <v>0</v>
      </c>
    </row>
    <row r="4906" spans="1:11" x14ac:dyDescent="0.3">
      <c r="A4906" t="s">
        <v>24</v>
      </c>
      <c r="B4906" t="s">
        <v>28</v>
      </c>
      <c r="C4906" t="s">
        <v>26</v>
      </c>
      <c r="D4906" s="2">
        <v>44073.208333333343</v>
      </c>
      <c r="E4906">
        <v>4712</v>
      </c>
      <c r="F4906">
        <v>1101.0258010777361</v>
      </c>
      <c r="G4906">
        <v>93</v>
      </c>
      <c r="H4906">
        <v>3.6</v>
      </c>
      <c r="I4906">
        <f>YEAR(data1!$D4906)</f>
        <v>2020</v>
      </c>
      <c r="J4906">
        <f>SUMIFS(data1!$E$2:$E$15001,data1!$I$2:$I$15001,data1!$I4906)</f>
        <v>15201899</v>
      </c>
      <c r="K4906">
        <f>(data1!$J4906-J4905)/J4905</f>
        <v>0</v>
      </c>
    </row>
    <row r="4907" spans="1:11" x14ac:dyDescent="0.3">
      <c r="A4907" t="s">
        <v>24</v>
      </c>
      <c r="B4907" t="s">
        <v>27</v>
      </c>
      <c r="C4907" t="s">
        <v>21</v>
      </c>
      <c r="D4907" s="2">
        <v>44073.5</v>
      </c>
      <c r="E4907">
        <v>0</v>
      </c>
      <c r="F4907">
        <v>0</v>
      </c>
      <c r="G4907">
        <v>1</v>
      </c>
      <c r="H4907">
        <v>3.8</v>
      </c>
      <c r="I4907">
        <f>YEAR(data1!$D4907)</f>
        <v>2020</v>
      </c>
      <c r="J4907">
        <f>SUMIFS(data1!$E$2:$E$15001,data1!$I$2:$I$15001,data1!$I4907)</f>
        <v>15201899</v>
      </c>
      <c r="K4907">
        <f>(data1!$J4907-J4906)/J4906</f>
        <v>0</v>
      </c>
    </row>
    <row r="4908" spans="1:11" x14ac:dyDescent="0.3">
      <c r="A4908" t="s">
        <v>11</v>
      </c>
      <c r="B4908" t="s">
        <v>12</v>
      </c>
      <c r="C4908" t="s">
        <v>19</v>
      </c>
      <c r="D4908" s="2">
        <v>44073.5</v>
      </c>
      <c r="E4908">
        <v>2197</v>
      </c>
      <c r="F4908">
        <v>754.42575107220557</v>
      </c>
      <c r="G4908">
        <v>15</v>
      </c>
      <c r="H4908">
        <v>3.2</v>
      </c>
      <c r="I4908">
        <f>YEAR(data1!$D4908)</f>
        <v>2020</v>
      </c>
      <c r="J4908">
        <f>SUMIFS(data1!$E$2:$E$15001,data1!$I$2:$I$15001,data1!$I4908)</f>
        <v>15201899</v>
      </c>
      <c r="K4908">
        <f>(data1!$J4908-J4907)/J4907</f>
        <v>0</v>
      </c>
    </row>
    <row r="4909" spans="1:11" x14ac:dyDescent="0.3">
      <c r="A4909" t="s">
        <v>22</v>
      </c>
      <c r="B4909" t="s">
        <v>23</v>
      </c>
      <c r="C4909" t="s">
        <v>21</v>
      </c>
      <c r="D4909" s="2">
        <v>44073.583333333343</v>
      </c>
      <c r="E4909">
        <v>4907</v>
      </c>
      <c r="F4909">
        <v>1292.291462908333</v>
      </c>
      <c r="G4909">
        <v>42</v>
      </c>
      <c r="H4909">
        <v>3.5</v>
      </c>
      <c r="I4909">
        <f>YEAR(data1!$D4909)</f>
        <v>2020</v>
      </c>
      <c r="J4909">
        <f>SUMIFS(data1!$E$2:$E$15001,data1!$I$2:$I$15001,data1!$I4909)</f>
        <v>15201899</v>
      </c>
      <c r="K4909">
        <f>(data1!$J4909-J4908)/J4908</f>
        <v>0</v>
      </c>
    </row>
    <row r="4910" spans="1:11" x14ac:dyDescent="0.3">
      <c r="A4910" t="s">
        <v>17</v>
      </c>
      <c r="B4910" t="s">
        <v>31</v>
      </c>
      <c r="C4910" t="s">
        <v>13</v>
      </c>
      <c r="D4910" s="2">
        <v>44073.833333333343</v>
      </c>
      <c r="E4910">
        <v>8300</v>
      </c>
      <c r="F4910">
        <v>1824.8461063292989</v>
      </c>
      <c r="G4910">
        <v>103</v>
      </c>
      <c r="H4910">
        <v>3.5</v>
      </c>
      <c r="I4910">
        <f>YEAR(data1!$D4910)</f>
        <v>2020</v>
      </c>
      <c r="J4910">
        <f>SUMIFS(data1!$E$2:$E$15001,data1!$I$2:$I$15001,data1!$I4910)</f>
        <v>15201899</v>
      </c>
      <c r="K4910">
        <f>(data1!$J4910-J4909)/J4909</f>
        <v>0</v>
      </c>
    </row>
    <row r="4911" spans="1:11" x14ac:dyDescent="0.3">
      <c r="A4911" t="s">
        <v>24</v>
      </c>
      <c r="B4911" t="s">
        <v>27</v>
      </c>
      <c r="C4911" t="s">
        <v>19</v>
      </c>
      <c r="D4911" s="2">
        <v>44074.166666666657</v>
      </c>
      <c r="E4911">
        <v>6687</v>
      </c>
      <c r="F4911">
        <v>1588.45368876509</v>
      </c>
      <c r="G4911">
        <v>47</v>
      </c>
      <c r="H4911">
        <v>4.4000000000000004</v>
      </c>
      <c r="I4911">
        <f>YEAR(data1!$D4911)</f>
        <v>2020</v>
      </c>
      <c r="J4911">
        <f>SUMIFS(data1!$E$2:$E$15001,data1!$I$2:$I$15001,data1!$I4911)</f>
        <v>15201899</v>
      </c>
      <c r="K4911">
        <f>(data1!$J4911-J4910)/J4910</f>
        <v>0</v>
      </c>
    </row>
    <row r="4912" spans="1:11" x14ac:dyDescent="0.3">
      <c r="A4912" t="s">
        <v>15</v>
      </c>
      <c r="B4912" t="s">
        <v>20</v>
      </c>
      <c r="C4912" t="s">
        <v>21</v>
      </c>
      <c r="D4912" s="2">
        <v>44074.25</v>
      </c>
      <c r="E4912">
        <v>3635</v>
      </c>
      <c r="F4912">
        <v>885.75045655137762</v>
      </c>
      <c r="G4912">
        <v>41</v>
      </c>
      <c r="H4912">
        <v>3.8</v>
      </c>
      <c r="I4912">
        <f>YEAR(data1!$D4912)</f>
        <v>2020</v>
      </c>
      <c r="J4912">
        <f>SUMIFS(data1!$E$2:$E$15001,data1!$I$2:$I$15001,data1!$I4912)</f>
        <v>15201899</v>
      </c>
      <c r="K4912">
        <f>(data1!$J4912-J4911)/J4911</f>
        <v>0</v>
      </c>
    </row>
    <row r="4913" spans="1:11" x14ac:dyDescent="0.3">
      <c r="A4913" t="s">
        <v>22</v>
      </c>
      <c r="B4913" t="s">
        <v>44</v>
      </c>
      <c r="C4913" t="s">
        <v>26</v>
      </c>
      <c r="D4913" s="2">
        <v>44074.291666666657</v>
      </c>
      <c r="E4913">
        <v>4421</v>
      </c>
      <c r="F4913">
        <v>1274.9875376074331</v>
      </c>
      <c r="G4913">
        <v>35</v>
      </c>
      <c r="H4913">
        <v>4.8</v>
      </c>
      <c r="I4913">
        <f>YEAR(data1!$D4913)</f>
        <v>2020</v>
      </c>
      <c r="J4913">
        <f>SUMIFS(data1!$E$2:$E$15001,data1!$I$2:$I$15001,data1!$I4913)</f>
        <v>15201899</v>
      </c>
      <c r="K4913">
        <f>(data1!$J4913-J4912)/J4912</f>
        <v>0</v>
      </c>
    </row>
    <row r="4914" spans="1:11" x14ac:dyDescent="0.3">
      <c r="A4914" t="s">
        <v>24</v>
      </c>
      <c r="B4914" t="s">
        <v>36</v>
      </c>
      <c r="C4914" t="s">
        <v>19</v>
      </c>
      <c r="D4914" s="2">
        <v>44074.458333333343</v>
      </c>
      <c r="E4914">
        <v>6110</v>
      </c>
      <c r="F4914">
        <v>2317.1773093660322</v>
      </c>
      <c r="G4914">
        <v>48</v>
      </c>
      <c r="H4914">
        <v>3.7</v>
      </c>
      <c r="I4914">
        <f>YEAR(data1!$D4914)</f>
        <v>2020</v>
      </c>
      <c r="J4914">
        <f>SUMIFS(data1!$E$2:$E$15001,data1!$I$2:$I$15001,data1!$I4914)</f>
        <v>15201899</v>
      </c>
      <c r="K4914">
        <f>(data1!$J4914-J4913)/J4913</f>
        <v>0</v>
      </c>
    </row>
    <row r="4915" spans="1:11" x14ac:dyDescent="0.3">
      <c r="A4915" t="s">
        <v>17</v>
      </c>
      <c r="B4915" t="s">
        <v>18</v>
      </c>
      <c r="C4915" t="s">
        <v>19</v>
      </c>
      <c r="D4915" s="2">
        <v>44074.833333333343</v>
      </c>
      <c r="E4915">
        <v>2685</v>
      </c>
      <c r="F4915">
        <v>583.74462310939032</v>
      </c>
      <c r="G4915">
        <v>19</v>
      </c>
      <c r="H4915">
        <v>4.9000000000000004</v>
      </c>
      <c r="I4915">
        <f>YEAR(data1!$D4915)</f>
        <v>2020</v>
      </c>
      <c r="J4915">
        <f>SUMIFS(data1!$E$2:$E$15001,data1!$I$2:$I$15001,data1!$I4915)</f>
        <v>15201899</v>
      </c>
      <c r="K4915">
        <f>(data1!$J4915-J4914)/J4914</f>
        <v>0</v>
      </c>
    </row>
    <row r="4916" spans="1:11" x14ac:dyDescent="0.3">
      <c r="A4916" t="s">
        <v>15</v>
      </c>
      <c r="B4916" t="s">
        <v>16</v>
      </c>
      <c r="C4916" t="s">
        <v>26</v>
      </c>
      <c r="D4916" s="2">
        <v>44074.833333333343</v>
      </c>
      <c r="E4916">
        <v>2021</v>
      </c>
      <c r="F4916">
        <v>459.29781871002871</v>
      </c>
      <c r="G4916">
        <v>18</v>
      </c>
      <c r="H4916">
        <v>3.8</v>
      </c>
      <c r="I4916">
        <f>YEAR(data1!$D4916)</f>
        <v>2020</v>
      </c>
      <c r="J4916">
        <f>SUMIFS(data1!$E$2:$E$15001,data1!$I$2:$I$15001,data1!$I4916)</f>
        <v>15201899</v>
      </c>
      <c r="K4916">
        <f>(data1!$J4916-J4915)/J4915</f>
        <v>0</v>
      </c>
    </row>
    <row r="4917" spans="1:11" x14ac:dyDescent="0.3">
      <c r="A4917" t="s">
        <v>11</v>
      </c>
      <c r="B4917" t="s">
        <v>41</v>
      </c>
      <c r="C4917" t="s">
        <v>19</v>
      </c>
      <c r="D4917" s="2">
        <v>44074.875</v>
      </c>
      <c r="E4917">
        <v>3346</v>
      </c>
      <c r="F4917">
        <v>712.58096093376139</v>
      </c>
      <c r="G4917">
        <v>29</v>
      </c>
      <c r="H4917">
        <v>3.9</v>
      </c>
      <c r="I4917">
        <f>YEAR(data1!$D4917)</f>
        <v>2020</v>
      </c>
      <c r="J4917">
        <f>SUMIFS(data1!$E$2:$E$15001,data1!$I$2:$I$15001,data1!$I4917)</f>
        <v>15201899</v>
      </c>
      <c r="K4917">
        <f>(data1!$J4917-J4916)/J4916</f>
        <v>0</v>
      </c>
    </row>
    <row r="4918" spans="1:11" x14ac:dyDescent="0.3">
      <c r="A4918" t="s">
        <v>17</v>
      </c>
      <c r="B4918" t="s">
        <v>37</v>
      </c>
      <c r="C4918" t="s">
        <v>19</v>
      </c>
      <c r="D4918" s="2">
        <v>44074.916666666657</v>
      </c>
      <c r="E4918">
        <v>3981</v>
      </c>
      <c r="F4918">
        <v>1568.020124392204</v>
      </c>
      <c r="G4918">
        <v>27</v>
      </c>
      <c r="H4918">
        <v>3.6</v>
      </c>
      <c r="I4918">
        <f>YEAR(data1!$D4918)</f>
        <v>2020</v>
      </c>
      <c r="J4918">
        <f>SUMIFS(data1!$E$2:$E$15001,data1!$I$2:$I$15001,data1!$I4918)</f>
        <v>15201899</v>
      </c>
      <c r="K4918">
        <f>(data1!$J4918-J4917)/J4917</f>
        <v>0</v>
      </c>
    </row>
    <row r="4919" spans="1:11" x14ac:dyDescent="0.3">
      <c r="A4919" t="s">
        <v>11</v>
      </c>
      <c r="B4919" t="s">
        <v>35</v>
      </c>
      <c r="C4919" t="s">
        <v>19</v>
      </c>
      <c r="D4919" s="2">
        <v>44074.916666666657</v>
      </c>
      <c r="E4919">
        <v>3959</v>
      </c>
      <c r="F4919">
        <v>958.13698965395167</v>
      </c>
      <c r="G4919">
        <v>53</v>
      </c>
      <c r="H4919">
        <v>3.9</v>
      </c>
      <c r="I4919">
        <f>YEAR(data1!$D4919)</f>
        <v>2020</v>
      </c>
      <c r="J4919">
        <f>SUMIFS(data1!$E$2:$E$15001,data1!$I$2:$I$15001,data1!$I4919)</f>
        <v>15201899</v>
      </c>
      <c r="K4919">
        <f>(data1!$J4919-J4918)/J4918</f>
        <v>0</v>
      </c>
    </row>
    <row r="4920" spans="1:11" x14ac:dyDescent="0.3">
      <c r="A4920" t="s">
        <v>24</v>
      </c>
      <c r="B4920" t="s">
        <v>28</v>
      </c>
      <c r="C4920" t="s">
        <v>21</v>
      </c>
      <c r="D4920" s="2">
        <v>44075</v>
      </c>
      <c r="E4920">
        <v>2539</v>
      </c>
      <c r="F4920">
        <v>531.73543442563403</v>
      </c>
      <c r="G4920">
        <v>18</v>
      </c>
      <c r="H4920">
        <v>3.5</v>
      </c>
      <c r="I4920">
        <f>YEAR(data1!$D4920)</f>
        <v>2020</v>
      </c>
      <c r="J4920">
        <f>SUMIFS(data1!$E$2:$E$15001,data1!$I$2:$I$15001,data1!$I4920)</f>
        <v>15201899</v>
      </c>
      <c r="K4920">
        <f>(data1!$J4920-J4919)/J4919</f>
        <v>0</v>
      </c>
    </row>
    <row r="4921" spans="1:11" x14ac:dyDescent="0.3">
      <c r="A4921" t="s">
        <v>11</v>
      </c>
      <c r="B4921" t="s">
        <v>38</v>
      </c>
      <c r="C4921" t="s">
        <v>19</v>
      </c>
      <c r="D4921" s="2">
        <v>44075.291666666657</v>
      </c>
      <c r="E4921">
        <v>5708</v>
      </c>
      <c r="F4921">
        <v>1463.10188505829</v>
      </c>
      <c r="G4921">
        <v>66</v>
      </c>
      <c r="H4921">
        <v>4.8</v>
      </c>
      <c r="I4921">
        <f>YEAR(data1!$D4921)</f>
        <v>2020</v>
      </c>
      <c r="J4921">
        <f>SUMIFS(data1!$E$2:$E$15001,data1!$I$2:$I$15001,data1!$I4921)</f>
        <v>15201899</v>
      </c>
      <c r="K4921">
        <f>(data1!$J4921-J4920)/J4920</f>
        <v>0</v>
      </c>
    </row>
    <row r="4922" spans="1:11" x14ac:dyDescent="0.3">
      <c r="A4922" t="s">
        <v>15</v>
      </c>
      <c r="B4922" t="s">
        <v>20</v>
      </c>
      <c r="C4922" t="s">
        <v>19</v>
      </c>
      <c r="D4922" s="2">
        <v>44075.458333333343</v>
      </c>
      <c r="E4922">
        <v>2011</v>
      </c>
      <c r="F4922">
        <v>506.89346963263682</v>
      </c>
      <c r="G4922">
        <v>40</v>
      </c>
      <c r="H4922">
        <v>4.4000000000000004</v>
      </c>
      <c r="I4922">
        <f>YEAR(data1!$D4922)</f>
        <v>2020</v>
      </c>
      <c r="J4922">
        <f>SUMIFS(data1!$E$2:$E$15001,data1!$I$2:$I$15001,data1!$I4922)</f>
        <v>15201899</v>
      </c>
      <c r="K4922">
        <f>(data1!$J4922-J4921)/J4921</f>
        <v>0</v>
      </c>
    </row>
    <row r="4923" spans="1:11" x14ac:dyDescent="0.3">
      <c r="A4923" t="s">
        <v>15</v>
      </c>
      <c r="B4923" t="s">
        <v>30</v>
      </c>
      <c r="C4923" t="s">
        <v>21</v>
      </c>
      <c r="D4923" s="2">
        <v>44075.5</v>
      </c>
      <c r="E4923">
        <v>1810</v>
      </c>
      <c r="F4923">
        <v>530.0571423992476</v>
      </c>
      <c r="G4923">
        <v>34</v>
      </c>
      <c r="H4923">
        <v>3.9</v>
      </c>
      <c r="I4923">
        <f>YEAR(data1!$D4923)</f>
        <v>2020</v>
      </c>
      <c r="J4923">
        <f>SUMIFS(data1!$E$2:$E$15001,data1!$I$2:$I$15001,data1!$I4923)</f>
        <v>15201899</v>
      </c>
      <c r="K4923">
        <f>(data1!$J4923-J4922)/J4922</f>
        <v>0</v>
      </c>
    </row>
    <row r="4924" spans="1:11" x14ac:dyDescent="0.3">
      <c r="A4924" t="s">
        <v>15</v>
      </c>
      <c r="B4924" t="s">
        <v>40</v>
      </c>
      <c r="C4924" t="s">
        <v>21</v>
      </c>
      <c r="D4924" s="2">
        <v>44075.666666666657</v>
      </c>
      <c r="E4924">
        <v>4729</v>
      </c>
      <c r="F4924">
        <v>1648.694657891099</v>
      </c>
      <c r="G4924">
        <v>33</v>
      </c>
      <c r="H4924">
        <v>3.3</v>
      </c>
      <c r="I4924">
        <f>YEAR(data1!$D4924)</f>
        <v>2020</v>
      </c>
      <c r="J4924">
        <f>SUMIFS(data1!$E$2:$E$15001,data1!$I$2:$I$15001,data1!$I4924)</f>
        <v>15201899</v>
      </c>
      <c r="K4924">
        <f>(data1!$J4924-J4923)/J4923</f>
        <v>0</v>
      </c>
    </row>
    <row r="4925" spans="1:11" x14ac:dyDescent="0.3">
      <c r="A4925" t="s">
        <v>15</v>
      </c>
      <c r="B4925" t="s">
        <v>20</v>
      </c>
      <c r="C4925" t="s">
        <v>13</v>
      </c>
      <c r="D4925" s="2">
        <v>44075.666666666657</v>
      </c>
      <c r="E4925">
        <v>7645</v>
      </c>
      <c r="F4925">
        <v>2869.4433232851602</v>
      </c>
      <c r="G4925">
        <v>97</v>
      </c>
      <c r="H4925">
        <v>3.7</v>
      </c>
      <c r="I4925">
        <f>YEAR(data1!$D4925)</f>
        <v>2020</v>
      </c>
      <c r="J4925">
        <f>SUMIFS(data1!$E$2:$E$15001,data1!$I$2:$I$15001,data1!$I4925)</f>
        <v>15201899</v>
      </c>
      <c r="K4925">
        <f>(data1!$J4925-J4924)/J4924</f>
        <v>0</v>
      </c>
    </row>
    <row r="4926" spans="1:11" x14ac:dyDescent="0.3">
      <c r="A4926" t="s">
        <v>24</v>
      </c>
      <c r="B4926" t="s">
        <v>42</v>
      </c>
      <c r="C4926" t="s">
        <v>21</v>
      </c>
      <c r="D4926" s="2">
        <v>44075.75</v>
      </c>
      <c r="E4926">
        <v>5585</v>
      </c>
      <c r="F4926">
        <v>1922.7345500397389</v>
      </c>
      <c r="G4926">
        <v>57</v>
      </c>
      <c r="H4926">
        <v>3.8</v>
      </c>
      <c r="I4926">
        <f>YEAR(data1!$D4926)</f>
        <v>2020</v>
      </c>
      <c r="J4926">
        <f>SUMIFS(data1!$E$2:$E$15001,data1!$I$2:$I$15001,data1!$I4926)</f>
        <v>15201899</v>
      </c>
      <c r="K4926">
        <f>(data1!$J4926-J4925)/J4925</f>
        <v>0</v>
      </c>
    </row>
    <row r="4927" spans="1:11" x14ac:dyDescent="0.3">
      <c r="A4927" t="s">
        <v>11</v>
      </c>
      <c r="B4927" t="s">
        <v>12</v>
      </c>
      <c r="C4927" t="s">
        <v>19</v>
      </c>
      <c r="D4927" s="2">
        <v>44075.833333333343</v>
      </c>
      <c r="E4927">
        <v>7188</v>
      </c>
      <c r="F4927">
        <v>2488.2246981418261</v>
      </c>
      <c r="G4927">
        <v>52</v>
      </c>
      <c r="H4927">
        <v>4.7</v>
      </c>
      <c r="I4927">
        <f>YEAR(data1!$D4927)</f>
        <v>2020</v>
      </c>
      <c r="J4927">
        <f>SUMIFS(data1!$E$2:$E$15001,data1!$I$2:$I$15001,data1!$I4927)</f>
        <v>15201899</v>
      </c>
      <c r="K4927">
        <f>(data1!$J4927-J4926)/J4926</f>
        <v>0</v>
      </c>
    </row>
    <row r="4928" spans="1:11" x14ac:dyDescent="0.3">
      <c r="A4928" t="s">
        <v>24</v>
      </c>
      <c r="B4928" t="s">
        <v>36</v>
      </c>
      <c r="C4928" t="s">
        <v>21</v>
      </c>
      <c r="D4928" s="2">
        <v>44076.041666666657</v>
      </c>
      <c r="E4928">
        <v>5110</v>
      </c>
      <c r="F4928">
        <v>1533.3525517524549</v>
      </c>
      <c r="G4928">
        <v>52</v>
      </c>
      <c r="H4928">
        <v>4.5</v>
      </c>
      <c r="I4928">
        <f>YEAR(data1!$D4928)</f>
        <v>2020</v>
      </c>
      <c r="J4928">
        <f>SUMIFS(data1!$E$2:$E$15001,data1!$I$2:$I$15001,data1!$I4928)</f>
        <v>15201899</v>
      </c>
      <c r="K4928">
        <f>(data1!$J4928-J4927)/J4927</f>
        <v>0</v>
      </c>
    </row>
    <row r="4929" spans="1:11" x14ac:dyDescent="0.3">
      <c r="A4929" t="s">
        <v>15</v>
      </c>
      <c r="B4929" t="s">
        <v>20</v>
      </c>
      <c r="C4929" t="s">
        <v>19</v>
      </c>
      <c r="D4929" s="2">
        <v>44076.166666666657</v>
      </c>
      <c r="E4929">
        <v>3004</v>
      </c>
      <c r="F4929">
        <v>741.54973022441072</v>
      </c>
      <c r="G4929">
        <v>47</v>
      </c>
      <c r="H4929">
        <v>3.5</v>
      </c>
      <c r="I4929">
        <f>YEAR(data1!$D4929)</f>
        <v>2020</v>
      </c>
      <c r="J4929">
        <f>SUMIFS(data1!$E$2:$E$15001,data1!$I$2:$I$15001,data1!$I4929)</f>
        <v>15201899</v>
      </c>
      <c r="K4929">
        <f>(data1!$J4929-J4928)/J4928</f>
        <v>0</v>
      </c>
    </row>
    <row r="4930" spans="1:11" x14ac:dyDescent="0.3">
      <c r="A4930" t="s">
        <v>24</v>
      </c>
      <c r="B4930" t="s">
        <v>36</v>
      </c>
      <c r="C4930" t="s">
        <v>21</v>
      </c>
      <c r="D4930" s="2">
        <v>44076.208333333343</v>
      </c>
      <c r="E4930">
        <v>5896</v>
      </c>
      <c r="F4930">
        <v>1850.1391961944521</v>
      </c>
      <c r="G4930">
        <v>52</v>
      </c>
      <c r="H4930">
        <v>4.5999999999999996</v>
      </c>
      <c r="I4930">
        <f>YEAR(data1!$D4930)</f>
        <v>2020</v>
      </c>
      <c r="J4930">
        <f>SUMIFS(data1!$E$2:$E$15001,data1!$I$2:$I$15001,data1!$I4930)</f>
        <v>15201899</v>
      </c>
      <c r="K4930">
        <f>(data1!$J4930-J4929)/J4929</f>
        <v>0</v>
      </c>
    </row>
    <row r="4931" spans="1:11" x14ac:dyDescent="0.3">
      <c r="A4931" t="s">
        <v>22</v>
      </c>
      <c r="B4931" t="s">
        <v>43</v>
      </c>
      <c r="C4931" t="s">
        <v>13</v>
      </c>
      <c r="D4931" s="2">
        <v>44076.25</v>
      </c>
      <c r="E4931">
        <v>1827</v>
      </c>
      <c r="F4931">
        <v>471.44611976069848</v>
      </c>
      <c r="G4931">
        <v>20</v>
      </c>
      <c r="H4931">
        <v>4.8</v>
      </c>
      <c r="I4931">
        <f>YEAR(data1!$D4931)</f>
        <v>2020</v>
      </c>
      <c r="J4931">
        <f>SUMIFS(data1!$E$2:$E$15001,data1!$I$2:$I$15001,data1!$I4931)</f>
        <v>15201899</v>
      </c>
      <c r="K4931">
        <f>(data1!$J4931-J4930)/J4930</f>
        <v>0</v>
      </c>
    </row>
    <row r="4932" spans="1:11" x14ac:dyDescent="0.3">
      <c r="A4932" t="s">
        <v>17</v>
      </c>
      <c r="B4932" t="s">
        <v>18</v>
      </c>
      <c r="C4932" t="s">
        <v>21</v>
      </c>
      <c r="D4932" s="2">
        <v>44076.25</v>
      </c>
      <c r="E4932">
        <v>8140</v>
      </c>
      <c r="F4932">
        <v>3225.3641237717738</v>
      </c>
      <c r="G4932">
        <v>139</v>
      </c>
      <c r="H4932">
        <v>3.6</v>
      </c>
      <c r="I4932">
        <f>YEAR(data1!$D4932)</f>
        <v>2020</v>
      </c>
      <c r="J4932">
        <f>SUMIFS(data1!$E$2:$E$15001,data1!$I$2:$I$15001,data1!$I4932)</f>
        <v>15201899</v>
      </c>
      <c r="K4932">
        <f>(data1!$J4932-J4931)/J4931</f>
        <v>0</v>
      </c>
    </row>
    <row r="4933" spans="1:11" x14ac:dyDescent="0.3">
      <c r="A4933" t="s">
        <v>24</v>
      </c>
      <c r="B4933" t="s">
        <v>28</v>
      </c>
      <c r="C4933" t="s">
        <v>21</v>
      </c>
      <c r="D4933" s="2">
        <v>44076.291666666657</v>
      </c>
      <c r="E4933">
        <v>1159</v>
      </c>
      <c r="F4933">
        <v>237.65022983688681</v>
      </c>
      <c r="G4933">
        <v>8</v>
      </c>
      <c r="H4933">
        <v>4.0999999999999996</v>
      </c>
      <c r="I4933">
        <f>YEAR(data1!$D4933)</f>
        <v>2020</v>
      </c>
      <c r="J4933">
        <f>SUMIFS(data1!$E$2:$E$15001,data1!$I$2:$I$15001,data1!$I4933)</f>
        <v>15201899</v>
      </c>
      <c r="K4933">
        <f>(data1!$J4933-J4932)/J4932</f>
        <v>0</v>
      </c>
    </row>
    <row r="4934" spans="1:11" x14ac:dyDescent="0.3">
      <c r="A4934" t="s">
        <v>11</v>
      </c>
      <c r="B4934" t="s">
        <v>38</v>
      </c>
      <c r="C4934" t="s">
        <v>19</v>
      </c>
      <c r="D4934" s="2">
        <v>44076.333333333343</v>
      </c>
      <c r="E4934">
        <v>7893</v>
      </c>
      <c r="F4934">
        <v>2612.566806306997</v>
      </c>
      <c r="G4934">
        <v>55</v>
      </c>
      <c r="H4934">
        <v>4.5</v>
      </c>
      <c r="I4934">
        <f>YEAR(data1!$D4934)</f>
        <v>2020</v>
      </c>
      <c r="J4934">
        <f>SUMIFS(data1!$E$2:$E$15001,data1!$I$2:$I$15001,data1!$I4934)</f>
        <v>15201899</v>
      </c>
      <c r="K4934">
        <f>(data1!$J4934-J4933)/J4933</f>
        <v>0</v>
      </c>
    </row>
    <row r="4935" spans="1:11" x14ac:dyDescent="0.3">
      <c r="A4935" t="s">
        <v>15</v>
      </c>
      <c r="B4935" t="s">
        <v>20</v>
      </c>
      <c r="C4935" t="s">
        <v>13</v>
      </c>
      <c r="D4935" s="2">
        <v>44076.416666666657</v>
      </c>
      <c r="E4935">
        <v>2399</v>
      </c>
      <c r="F4935">
        <v>483.60685271720831</v>
      </c>
      <c r="G4935">
        <v>32</v>
      </c>
      <c r="H4935">
        <v>3.4</v>
      </c>
      <c r="I4935">
        <f>YEAR(data1!$D4935)</f>
        <v>2020</v>
      </c>
      <c r="J4935">
        <f>SUMIFS(data1!$E$2:$E$15001,data1!$I$2:$I$15001,data1!$I4935)</f>
        <v>15201899</v>
      </c>
      <c r="K4935">
        <f>(data1!$J4935-J4934)/J4934</f>
        <v>0</v>
      </c>
    </row>
    <row r="4936" spans="1:11" x14ac:dyDescent="0.3">
      <c r="A4936" t="s">
        <v>17</v>
      </c>
      <c r="B4936" t="s">
        <v>34</v>
      </c>
      <c r="C4936" t="s">
        <v>13</v>
      </c>
      <c r="D4936" s="2">
        <v>44076.5</v>
      </c>
      <c r="E4936">
        <v>6652</v>
      </c>
      <c r="F4936">
        <v>2066.936166534761</v>
      </c>
      <c r="G4936">
        <v>60</v>
      </c>
      <c r="H4936">
        <v>4.8</v>
      </c>
      <c r="I4936">
        <f>YEAR(data1!$D4936)</f>
        <v>2020</v>
      </c>
      <c r="J4936">
        <f>SUMIFS(data1!$E$2:$E$15001,data1!$I$2:$I$15001,data1!$I4936)</f>
        <v>15201899</v>
      </c>
      <c r="K4936">
        <f>(data1!$J4936-J4935)/J4935</f>
        <v>0</v>
      </c>
    </row>
    <row r="4937" spans="1:11" x14ac:dyDescent="0.3">
      <c r="A4937" t="s">
        <v>22</v>
      </c>
      <c r="B4937" t="s">
        <v>43</v>
      </c>
      <c r="C4937" t="s">
        <v>26</v>
      </c>
      <c r="D4937" s="2">
        <v>44076.5</v>
      </c>
      <c r="E4937">
        <v>2833</v>
      </c>
      <c r="F4937">
        <v>651.52453579752364</v>
      </c>
      <c r="G4937">
        <v>25</v>
      </c>
      <c r="H4937">
        <v>3.3</v>
      </c>
      <c r="I4937">
        <f>YEAR(data1!$D4937)</f>
        <v>2020</v>
      </c>
      <c r="J4937">
        <f>SUMIFS(data1!$E$2:$E$15001,data1!$I$2:$I$15001,data1!$I4937)</f>
        <v>15201899</v>
      </c>
      <c r="K4937">
        <f>(data1!$J4937-J4936)/J4936</f>
        <v>0</v>
      </c>
    </row>
    <row r="4938" spans="1:11" x14ac:dyDescent="0.3">
      <c r="A4938" t="s">
        <v>17</v>
      </c>
      <c r="B4938" t="s">
        <v>18</v>
      </c>
      <c r="C4938" t="s">
        <v>21</v>
      </c>
      <c r="D4938" s="2">
        <v>44076.541666666657</v>
      </c>
      <c r="E4938">
        <v>845</v>
      </c>
      <c r="F4938">
        <v>178.5416925574925</v>
      </c>
      <c r="G4938">
        <v>9</v>
      </c>
      <c r="H4938">
        <v>4.8</v>
      </c>
      <c r="I4938">
        <f>YEAR(data1!$D4938)</f>
        <v>2020</v>
      </c>
      <c r="J4938">
        <f>SUMIFS(data1!$E$2:$E$15001,data1!$I$2:$I$15001,data1!$I4938)</f>
        <v>15201899</v>
      </c>
      <c r="K4938">
        <f>(data1!$J4938-J4937)/J4937</f>
        <v>0</v>
      </c>
    </row>
    <row r="4939" spans="1:11" x14ac:dyDescent="0.3">
      <c r="A4939" t="s">
        <v>24</v>
      </c>
      <c r="B4939" t="s">
        <v>25</v>
      </c>
      <c r="C4939" t="s">
        <v>26</v>
      </c>
      <c r="D4939" s="2">
        <v>44076.583333333343</v>
      </c>
      <c r="E4939">
        <v>6347</v>
      </c>
      <c r="F4939">
        <v>2498.5722183757689</v>
      </c>
      <c r="G4939">
        <v>56</v>
      </c>
      <c r="H4939">
        <v>3.6</v>
      </c>
      <c r="I4939">
        <f>YEAR(data1!$D4939)</f>
        <v>2020</v>
      </c>
      <c r="J4939">
        <f>SUMIFS(data1!$E$2:$E$15001,data1!$I$2:$I$15001,data1!$I4939)</f>
        <v>15201899</v>
      </c>
      <c r="K4939">
        <f>(data1!$J4939-J4938)/J4938</f>
        <v>0</v>
      </c>
    </row>
    <row r="4940" spans="1:11" x14ac:dyDescent="0.3">
      <c r="A4940" t="s">
        <v>24</v>
      </c>
      <c r="B4940" t="s">
        <v>25</v>
      </c>
      <c r="C4940" t="s">
        <v>21</v>
      </c>
      <c r="D4940" s="2">
        <v>44076.625</v>
      </c>
      <c r="E4940">
        <v>4489</v>
      </c>
      <c r="F4940">
        <v>1456.833738504725</v>
      </c>
      <c r="G4940">
        <v>68</v>
      </c>
      <c r="H4940">
        <v>4.7</v>
      </c>
      <c r="I4940">
        <f>YEAR(data1!$D4940)</f>
        <v>2020</v>
      </c>
      <c r="J4940">
        <f>SUMIFS(data1!$E$2:$E$15001,data1!$I$2:$I$15001,data1!$I4940)</f>
        <v>15201899</v>
      </c>
      <c r="K4940">
        <f>(data1!$J4940-J4939)/J4939</f>
        <v>0</v>
      </c>
    </row>
    <row r="4941" spans="1:11" x14ac:dyDescent="0.3">
      <c r="A4941" t="s">
        <v>15</v>
      </c>
      <c r="B4941" t="s">
        <v>20</v>
      </c>
      <c r="C4941" t="s">
        <v>21</v>
      </c>
      <c r="D4941" s="2">
        <v>44076.833333333343</v>
      </c>
      <c r="E4941">
        <v>4266</v>
      </c>
      <c r="F4941">
        <v>1468.304771546193</v>
      </c>
      <c r="G4941">
        <v>30</v>
      </c>
      <c r="H4941">
        <v>3.2</v>
      </c>
      <c r="I4941">
        <f>YEAR(data1!$D4941)</f>
        <v>2020</v>
      </c>
      <c r="J4941">
        <f>SUMIFS(data1!$E$2:$E$15001,data1!$I$2:$I$15001,data1!$I4941)</f>
        <v>15201899</v>
      </c>
      <c r="K4941">
        <f>(data1!$J4941-J4940)/J4940</f>
        <v>0</v>
      </c>
    </row>
    <row r="4942" spans="1:11" x14ac:dyDescent="0.3">
      <c r="A4942" t="s">
        <v>15</v>
      </c>
      <c r="B4942" t="s">
        <v>32</v>
      </c>
      <c r="C4942" t="s">
        <v>19</v>
      </c>
      <c r="D4942" s="2">
        <v>44076.875</v>
      </c>
      <c r="E4942">
        <v>5774</v>
      </c>
      <c r="F4942">
        <v>2099.4321827843592</v>
      </c>
      <c r="G4942">
        <v>56</v>
      </c>
      <c r="H4942">
        <v>3.6</v>
      </c>
      <c r="I4942">
        <f>YEAR(data1!$D4942)</f>
        <v>2020</v>
      </c>
      <c r="J4942">
        <f>SUMIFS(data1!$E$2:$E$15001,data1!$I$2:$I$15001,data1!$I4942)</f>
        <v>15201899</v>
      </c>
      <c r="K4942">
        <f>(data1!$J4942-J4941)/J4941</f>
        <v>0</v>
      </c>
    </row>
    <row r="4943" spans="1:11" x14ac:dyDescent="0.3">
      <c r="A4943" t="s">
        <v>24</v>
      </c>
      <c r="B4943" t="s">
        <v>25</v>
      </c>
      <c r="C4943" t="s">
        <v>13</v>
      </c>
      <c r="D4943" s="2">
        <v>44076.958333333343</v>
      </c>
      <c r="E4943">
        <v>6162</v>
      </c>
      <c r="F4943">
        <v>2301.1773604222149</v>
      </c>
      <c r="G4943">
        <v>66</v>
      </c>
      <c r="H4943">
        <v>4</v>
      </c>
      <c r="I4943">
        <f>YEAR(data1!$D4943)</f>
        <v>2020</v>
      </c>
      <c r="J4943">
        <f>SUMIFS(data1!$E$2:$E$15001,data1!$I$2:$I$15001,data1!$I4943)</f>
        <v>15201899</v>
      </c>
      <c r="K4943">
        <f>(data1!$J4943-J4942)/J4942</f>
        <v>0</v>
      </c>
    </row>
    <row r="4944" spans="1:11" x14ac:dyDescent="0.3">
      <c r="A4944" t="s">
        <v>11</v>
      </c>
      <c r="B4944" t="s">
        <v>39</v>
      </c>
      <c r="C4944" t="s">
        <v>13</v>
      </c>
      <c r="D4944" s="2">
        <v>44077.166666666657</v>
      </c>
      <c r="E4944">
        <v>5012</v>
      </c>
      <c r="F4944">
        <v>1357.205254641045</v>
      </c>
      <c r="G4944">
        <v>41</v>
      </c>
      <c r="H4944">
        <v>4.8</v>
      </c>
      <c r="I4944">
        <f>YEAR(data1!$D4944)</f>
        <v>2020</v>
      </c>
      <c r="J4944">
        <f>SUMIFS(data1!$E$2:$E$15001,data1!$I$2:$I$15001,data1!$I4944)</f>
        <v>15201899</v>
      </c>
      <c r="K4944">
        <f>(data1!$J4944-J4943)/J4943</f>
        <v>0</v>
      </c>
    </row>
    <row r="4945" spans="1:11" x14ac:dyDescent="0.3">
      <c r="A4945" t="s">
        <v>24</v>
      </c>
      <c r="B4945" t="s">
        <v>28</v>
      </c>
      <c r="C4945" t="s">
        <v>13</v>
      </c>
      <c r="D4945" s="2">
        <v>44077.208333333343</v>
      </c>
      <c r="E4945">
        <v>2458</v>
      </c>
      <c r="F4945">
        <v>714.86575248597774</v>
      </c>
      <c r="G4945">
        <v>22</v>
      </c>
      <c r="H4945">
        <v>4.0999999999999996</v>
      </c>
      <c r="I4945">
        <f>YEAR(data1!$D4945)</f>
        <v>2020</v>
      </c>
      <c r="J4945">
        <f>SUMIFS(data1!$E$2:$E$15001,data1!$I$2:$I$15001,data1!$I4945)</f>
        <v>15201899</v>
      </c>
      <c r="K4945">
        <f>(data1!$J4945-J4944)/J4944</f>
        <v>0</v>
      </c>
    </row>
    <row r="4946" spans="1:11" x14ac:dyDescent="0.3">
      <c r="A4946" t="s">
        <v>22</v>
      </c>
      <c r="B4946" t="s">
        <v>43</v>
      </c>
      <c r="C4946" t="s">
        <v>13</v>
      </c>
      <c r="D4946" s="2">
        <v>44077.416666666657</v>
      </c>
      <c r="E4946">
        <v>2743</v>
      </c>
      <c r="F4946">
        <v>687.71732475463489</v>
      </c>
      <c r="G4946">
        <v>27</v>
      </c>
      <c r="H4946">
        <v>4.8</v>
      </c>
      <c r="I4946">
        <f>YEAR(data1!$D4946)</f>
        <v>2020</v>
      </c>
      <c r="J4946">
        <f>SUMIFS(data1!$E$2:$E$15001,data1!$I$2:$I$15001,data1!$I4946)</f>
        <v>15201899</v>
      </c>
      <c r="K4946">
        <f>(data1!$J4946-J4945)/J4945</f>
        <v>0</v>
      </c>
    </row>
    <row r="4947" spans="1:11" x14ac:dyDescent="0.3">
      <c r="A4947" t="s">
        <v>17</v>
      </c>
      <c r="B4947" t="s">
        <v>37</v>
      </c>
      <c r="C4947" t="s">
        <v>21</v>
      </c>
      <c r="D4947" s="2">
        <v>44077.5</v>
      </c>
      <c r="E4947">
        <v>5566</v>
      </c>
      <c r="F4947">
        <v>1518.191909477315</v>
      </c>
      <c r="G4947">
        <v>79</v>
      </c>
      <c r="H4947">
        <v>4.2</v>
      </c>
      <c r="I4947">
        <f>YEAR(data1!$D4947)</f>
        <v>2020</v>
      </c>
      <c r="J4947">
        <f>SUMIFS(data1!$E$2:$E$15001,data1!$I$2:$I$15001,data1!$I4947)</f>
        <v>15201899</v>
      </c>
      <c r="K4947">
        <f>(data1!$J4947-J4946)/J4946</f>
        <v>0</v>
      </c>
    </row>
    <row r="4948" spans="1:11" x14ac:dyDescent="0.3">
      <c r="A4948" t="s">
        <v>11</v>
      </c>
      <c r="B4948" t="s">
        <v>39</v>
      </c>
      <c r="C4948" t="s">
        <v>26</v>
      </c>
      <c r="D4948" s="2">
        <v>44077.5</v>
      </c>
      <c r="E4948">
        <v>3626</v>
      </c>
      <c r="F4948">
        <v>1277.9563687983821</v>
      </c>
      <c r="G4948">
        <v>57</v>
      </c>
      <c r="H4948">
        <v>4.5999999999999996</v>
      </c>
      <c r="I4948">
        <f>YEAR(data1!$D4948)</f>
        <v>2020</v>
      </c>
      <c r="J4948">
        <f>SUMIFS(data1!$E$2:$E$15001,data1!$I$2:$I$15001,data1!$I4948)</f>
        <v>15201899</v>
      </c>
      <c r="K4948">
        <f>(data1!$J4948-J4947)/J4947</f>
        <v>0</v>
      </c>
    </row>
    <row r="4949" spans="1:11" x14ac:dyDescent="0.3">
      <c r="A4949" t="s">
        <v>22</v>
      </c>
      <c r="B4949" t="s">
        <v>33</v>
      </c>
      <c r="C4949" t="s">
        <v>13</v>
      </c>
      <c r="D4949" s="2">
        <v>44077.5</v>
      </c>
      <c r="E4949">
        <v>1639</v>
      </c>
      <c r="F4949">
        <v>328.60029100793952</v>
      </c>
      <c r="G4949">
        <v>13</v>
      </c>
      <c r="H4949">
        <v>4.5999999999999996</v>
      </c>
      <c r="I4949">
        <f>YEAR(data1!$D4949)</f>
        <v>2020</v>
      </c>
      <c r="J4949">
        <f>SUMIFS(data1!$E$2:$E$15001,data1!$I$2:$I$15001,data1!$I4949)</f>
        <v>15201899</v>
      </c>
      <c r="K4949">
        <f>(data1!$J4949-J4948)/J4948</f>
        <v>0</v>
      </c>
    </row>
    <row r="4950" spans="1:11" x14ac:dyDescent="0.3">
      <c r="A4950" t="s">
        <v>11</v>
      </c>
      <c r="B4950" t="s">
        <v>35</v>
      </c>
      <c r="C4950" t="s">
        <v>26</v>
      </c>
      <c r="D4950" s="2">
        <v>44077.583333333343</v>
      </c>
      <c r="E4950">
        <v>3811</v>
      </c>
      <c r="F4950">
        <v>1182.0365389647141</v>
      </c>
      <c r="G4950">
        <v>37</v>
      </c>
      <c r="H4950">
        <v>3.8</v>
      </c>
      <c r="I4950">
        <f>YEAR(data1!$D4950)</f>
        <v>2020</v>
      </c>
      <c r="J4950">
        <f>SUMIFS(data1!$E$2:$E$15001,data1!$I$2:$I$15001,data1!$I4950)</f>
        <v>15201899</v>
      </c>
      <c r="K4950">
        <f>(data1!$J4950-J4949)/J4949</f>
        <v>0</v>
      </c>
    </row>
    <row r="4951" spans="1:11" x14ac:dyDescent="0.3">
      <c r="A4951" t="s">
        <v>17</v>
      </c>
      <c r="B4951" t="s">
        <v>18</v>
      </c>
      <c r="C4951" t="s">
        <v>26</v>
      </c>
      <c r="D4951" s="2">
        <v>44077.625</v>
      </c>
      <c r="E4951">
        <v>4633</v>
      </c>
      <c r="F4951">
        <v>1096.9854543490289</v>
      </c>
      <c r="G4951">
        <v>50</v>
      </c>
      <c r="H4951">
        <v>3.2</v>
      </c>
      <c r="I4951">
        <f>YEAR(data1!$D4951)</f>
        <v>2020</v>
      </c>
      <c r="J4951">
        <f>SUMIFS(data1!$E$2:$E$15001,data1!$I$2:$I$15001,data1!$I4951)</f>
        <v>15201899</v>
      </c>
      <c r="K4951">
        <f>(data1!$J4951-J4950)/J4950</f>
        <v>0</v>
      </c>
    </row>
    <row r="4952" spans="1:11" x14ac:dyDescent="0.3">
      <c r="A4952" t="s">
        <v>11</v>
      </c>
      <c r="B4952" t="s">
        <v>39</v>
      </c>
      <c r="C4952" t="s">
        <v>21</v>
      </c>
      <c r="D4952" s="2">
        <v>44077.75</v>
      </c>
      <c r="E4952">
        <v>6810</v>
      </c>
      <c r="F4952">
        <v>1652.005652843688</v>
      </c>
      <c r="G4952">
        <v>56</v>
      </c>
      <c r="H4952">
        <v>3.5</v>
      </c>
      <c r="I4952">
        <f>YEAR(data1!$D4952)</f>
        <v>2020</v>
      </c>
      <c r="J4952">
        <f>SUMIFS(data1!$E$2:$E$15001,data1!$I$2:$I$15001,data1!$I4952)</f>
        <v>15201899</v>
      </c>
      <c r="K4952">
        <f>(data1!$J4952-J4951)/J4951</f>
        <v>0</v>
      </c>
    </row>
    <row r="4953" spans="1:11" x14ac:dyDescent="0.3">
      <c r="A4953" t="s">
        <v>15</v>
      </c>
      <c r="B4953" t="s">
        <v>20</v>
      </c>
      <c r="C4953" t="s">
        <v>21</v>
      </c>
      <c r="D4953" s="2">
        <v>44077.75</v>
      </c>
      <c r="E4953">
        <v>3792</v>
      </c>
      <c r="F4953">
        <v>1392.7331393367031</v>
      </c>
      <c r="G4953">
        <v>70</v>
      </c>
      <c r="H4953">
        <v>3.2</v>
      </c>
      <c r="I4953">
        <f>YEAR(data1!$D4953)</f>
        <v>2020</v>
      </c>
      <c r="J4953">
        <f>SUMIFS(data1!$E$2:$E$15001,data1!$I$2:$I$15001,data1!$I4953)</f>
        <v>15201899</v>
      </c>
      <c r="K4953">
        <f>(data1!$J4953-J4952)/J4952</f>
        <v>0</v>
      </c>
    </row>
    <row r="4954" spans="1:11" x14ac:dyDescent="0.3">
      <c r="A4954" t="s">
        <v>24</v>
      </c>
      <c r="B4954" t="s">
        <v>28</v>
      </c>
      <c r="C4954" t="s">
        <v>26</v>
      </c>
      <c r="D4954" s="2">
        <v>44077.875</v>
      </c>
      <c r="E4954">
        <v>2029</v>
      </c>
      <c r="F4954">
        <v>571.00394462648205</v>
      </c>
      <c r="G4954">
        <v>24</v>
      </c>
      <c r="H4954">
        <v>4.9000000000000004</v>
      </c>
      <c r="I4954">
        <f>YEAR(data1!$D4954)</f>
        <v>2020</v>
      </c>
      <c r="J4954">
        <f>SUMIFS(data1!$E$2:$E$15001,data1!$I$2:$I$15001,data1!$I4954)</f>
        <v>15201899</v>
      </c>
      <c r="K4954">
        <f>(data1!$J4954-J4953)/J4953</f>
        <v>0</v>
      </c>
    </row>
    <row r="4955" spans="1:11" x14ac:dyDescent="0.3">
      <c r="A4955" t="s">
        <v>24</v>
      </c>
      <c r="B4955" t="s">
        <v>28</v>
      </c>
      <c r="C4955" t="s">
        <v>19</v>
      </c>
      <c r="D4955" s="2">
        <v>44078.125</v>
      </c>
      <c r="E4955">
        <v>3662</v>
      </c>
      <c r="F4955">
        <v>901.21078975362502</v>
      </c>
      <c r="G4955">
        <v>25</v>
      </c>
      <c r="H4955">
        <v>3.2</v>
      </c>
      <c r="I4955">
        <f>YEAR(data1!$D4955)</f>
        <v>2020</v>
      </c>
      <c r="J4955">
        <f>SUMIFS(data1!$E$2:$E$15001,data1!$I$2:$I$15001,data1!$I4955)</f>
        <v>15201899</v>
      </c>
      <c r="K4955">
        <f>(data1!$J4955-J4954)/J4954</f>
        <v>0</v>
      </c>
    </row>
    <row r="4956" spans="1:11" x14ac:dyDescent="0.3">
      <c r="A4956" t="s">
        <v>24</v>
      </c>
      <c r="B4956" t="s">
        <v>36</v>
      </c>
      <c r="C4956" t="s">
        <v>26</v>
      </c>
      <c r="D4956" s="2">
        <v>44078.208333333343</v>
      </c>
      <c r="E4956">
        <v>3950</v>
      </c>
      <c r="F4956">
        <v>846.50184798214286</v>
      </c>
      <c r="G4956">
        <v>27</v>
      </c>
      <c r="H4956">
        <v>4.5</v>
      </c>
      <c r="I4956">
        <f>YEAR(data1!$D4956)</f>
        <v>2020</v>
      </c>
      <c r="J4956">
        <f>SUMIFS(data1!$E$2:$E$15001,data1!$I$2:$I$15001,data1!$I4956)</f>
        <v>15201899</v>
      </c>
      <c r="K4956">
        <f>(data1!$J4956-J4955)/J4955</f>
        <v>0</v>
      </c>
    </row>
    <row r="4957" spans="1:11" x14ac:dyDescent="0.3">
      <c r="A4957" t="s">
        <v>15</v>
      </c>
      <c r="B4957" t="s">
        <v>20</v>
      </c>
      <c r="C4957" t="s">
        <v>26</v>
      </c>
      <c r="D4957" s="2">
        <v>44078.291666666657</v>
      </c>
      <c r="E4957">
        <v>2931</v>
      </c>
      <c r="F4957">
        <v>1150.7541792592181</v>
      </c>
      <c r="G4957">
        <v>26</v>
      </c>
      <c r="H4957">
        <v>4.3</v>
      </c>
      <c r="I4957">
        <f>YEAR(data1!$D4957)</f>
        <v>2020</v>
      </c>
      <c r="J4957">
        <f>SUMIFS(data1!$E$2:$E$15001,data1!$I$2:$I$15001,data1!$I4957)</f>
        <v>15201899</v>
      </c>
      <c r="K4957">
        <f>(data1!$J4957-J4956)/J4956</f>
        <v>0</v>
      </c>
    </row>
    <row r="4958" spans="1:11" x14ac:dyDescent="0.3">
      <c r="A4958" t="s">
        <v>17</v>
      </c>
      <c r="B4958" t="s">
        <v>37</v>
      </c>
      <c r="C4958" t="s">
        <v>13</v>
      </c>
      <c r="D4958" s="2">
        <v>44078.708333333343</v>
      </c>
      <c r="E4958">
        <v>3572</v>
      </c>
      <c r="F4958">
        <v>1214.6817500448469</v>
      </c>
      <c r="G4958">
        <v>37</v>
      </c>
      <c r="H4958">
        <v>4.0999999999999996</v>
      </c>
      <c r="I4958">
        <f>YEAR(data1!$D4958)</f>
        <v>2020</v>
      </c>
      <c r="J4958">
        <f>SUMIFS(data1!$E$2:$E$15001,data1!$I$2:$I$15001,data1!$I4958)</f>
        <v>15201899</v>
      </c>
      <c r="K4958">
        <f>(data1!$J4958-J4957)/J4957</f>
        <v>0</v>
      </c>
    </row>
    <row r="4959" spans="1:11" x14ac:dyDescent="0.3">
      <c r="A4959" t="s">
        <v>15</v>
      </c>
      <c r="B4959" t="s">
        <v>32</v>
      </c>
      <c r="C4959" t="s">
        <v>26</v>
      </c>
      <c r="D4959" s="2">
        <v>44078.75</v>
      </c>
      <c r="E4959">
        <v>5725</v>
      </c>
      <c r="F4959">
        <v>1384.267188593848</v>
      </c>
      <c r="G4959">
        <v>54</v>
      </c>
      <c r="H4959">
        <v>3.3</v>
      </c>
      <c r="I4959">
        <f>YEAR(data1!$D4959)</f>
        <v>2020</v>
      </c>
      <c r="J4959">
        <f>SUMIFS(data1!$E$2:$E$15001,data1!$I$2:$I$15001,data1!$I4959)</f>
        <v>15201899</v>
      </c>
      <c r="K4959">
        <f>(data1!$J4959-J4958)/J4958</f>
        <v>0</v>
      </c>
    </row>
    <row r="4960" spans="1:11" x14ac:dyDescent="0.3">
      <c r="A4960" t="s">
        <v>11</v>
      </c>
      <c r="B4960" t="s">
        <v>12</v>
      </c>
      <c r="C4960" t="s">
        <v>13</v>
      </c>
      <c r="D4960" s="2">
        <v>44078.916666666657</v>
      </c>
      <c r="E4960">
        <v>5171</v>
      </c>
      <c r="F4960">
        <v>1885.5069408626789</v>
      </c>
      <c r="G4960">
        <v>51</v>
      </c>
      <c r="H4960">
        <v>3.2</v>
      </c>
      <c r="I4960">
        <f>YEAR(data1!$D4960)</f>
        <v>2020</v>
      </c>
      <c r="J4960">
        <f>SUMIFS(data1!$E$2:$E$15001,data1!$I$2:$I$15001,data1!$I4960)</f>
        <v>15201899</v>
      </c>
      <c r="K4960">
        <f>(data1!$J4960-J4959)/J4959</f>
        <v>0</v>
      </c>
    </row>
    <row r="4961" spans="1:11" x14ac:dyDescent="0.3">
      <c r="A4961" t="s">
        <v>24</v>
      </c>
      <c r="B4961" t="s">
        <v>36</v>
      </c>
      <c r="C4961" t="s">
        <v>19</v>
      </c>
      <c r="D4961" s="2">
        <v>44079.083333333343</v>
      </c>
      <c r="E4961">
        <v>7526</v>
      </c>
      <c r="F4961">
        <v>1948.8485934318369</v>
      </c>
      <c r="G4961">
        <v>82</v>
      </c>
      <c r="H4961">
        <v>3.3</v>
      </c>
      <c r="I4961">
        <f>YEAR(data1!$D4961)</f>
        <v>2020</v>
      </c>
      <c r="J4961">
        <f>SUMIFS(data1!$E$2:$E$15001,data1!$I$2:$I$15001,data1!$I4961)</f>
        <v>15201899</v>
      </c>
      <c r="K4961">
        <f>(data1!$J4961-J4960)/J4960</f>
        <v>0</v>
      </c>
    </row>
    <row r="4962" spans="1:11" x14ac:dyDescent="0.3">
      <c r="A4962" t="s">
        <v>24</v>
      </c>
      <c r="B4962" t="s">
        <v>42</v>
      </c>
      <c r="C4962" t="s">
        <v>19</v>
      </c>
      <c r="D4962" s="2">
        <v>44079.166666666657</v>
      </c>
      <c r="E4962">
        <v>3260</v>
      </c>
      <c r="F4962">
        <v>815.86060727384779</v>
      </c>
      <c r="G4962">
        <v>36</v>
      </c>
      <c r="H4962">
        <v>3.5</v>
      </c>
      <c r="I4962">
        <f>YEAR(data1!$D4962)</f>
        <v>2020</v>
      </c>
      <c r="J4962">
        <f>SUMIFS(data1!$E$2:$E$15001,data1!$I$2:$I$15001,data1!$I4962)</f>
        <v>15201899</v>
      </c>
      <c r="K4962">
        <f>(data1!$J4962-J4961)/J4961</f>
        <v>0</v>
      </c>
    </row>
    <row r="4963" spans="1:11" x14ac:dyDescent="0.3">
      <c r="A4963" t="s">
        <v>22</v>
      </c>
      <c r="B4963" t="s">
        <v>33</v>
      </c>
      <c r="C4963" t="s">
        <v>13</v>
      </c>
      <c r="D4963" s="2">
        <v>44079.333333333343</v>
      </c>
      <c r="E4963">
        <v>6190</v>
      </c>
      <c r="F4963">
        <v>1424.788628569165</v>
      </c>
      <c r="G4963">
        <v>44</v>
      </c>
      <c r="H4963">
        <v>3.3</v>
      </c>
      <c r="I4963">
        <f>YEAR(data1!$D4963)</f>
        <v>2020</v>
      </c>
      <c r="J4963">
        <f>SUMIFS(data1!$E$2:$E$15001,data1!$I$2:$I$15001,data1!$I4963)</f>
        <v>15201899</v>
      </c>
      <c r="K4963">
        <f>(data1!$J4963-J4962)/J4962</f>
        <v>0</v>
      </c>
    </row>
    <row r="4964" spans="1:11" x14ac:dyDescent="0.3">
      <c r="A4964" t="s">
        <v>17</v>
      </c>
      <c r="B4964" t="s">
        <v>37</v>
      </c>
      <c r="C4964" t="s">
        <v>26</v>
      </c>
      <c r="D4964" s="2">
        <v>44079.416666666657</v>
      </c>
      <c r="E4964">
        <v>7522</v>
      </c>
      <c r="F4964">
        <v>2273.0121644043429</v>
      </c>
      <c r="G4964">
        <v>83</v>
      </c>
      <c r="H4964">
        <v>4.8</v>
      </c>
      <c r="I4964">
        <f>YEAR(data1!$D4964)</f>
        <v>2020</v>
      </c>
      <c r="J4964">
        <f>SUMIFS(data1!$E$2:$E$15001,data1!$I$2:$I$15001,data1!$I4964)</f>
        <v>15201899</v>
      </c>
      <c r="K4964">
        <f>(data1!$J4964-J4963)/J4963</f>
        <v>0</v>
      </c>
    </row>
    <row r="4965" spans="1:11" x14ac:dyDescent="0.3">
      <c r="A4965" t="s">
        <v>24</v>
      </c>
      <c r="B4965" t="s">
        <v>27</v>
      </c>
      <c r="C4965" t="s">
        <v>19</v>
      </c>
      <c r="D4965" s="2">
        <v>44079.583333333343</v>
      </c>
      <c r="E4965">
        <v>6052</v>
      </c>
      <c r="F4965">
        <v>2331.794925625652</v>
      </c>
      <c r="G4965">
        <v>105</v>
      </c>
      <c r="H4965">
        <v>3.3</v>
      </c>
      <c r="I4965">
        <f>YEAR(data1!$D4965)</f>
        <v>2020</v>
      </c>
      <c r="J4965">
        <f>SUMIFS(data1!$E$2:$E$15001,data1!$I$2:$I$15001,data1!$I4965)</f>
        <v>15201899</v>
      </c>
      <c r="K4965">
        <f>(data1!$J4965-J4964)/J4964</f>
        <v>0</v>
      </c>
    </row>
    <row r="4966" spans="1:11" x14ac:dyDescent="0.3">
      <c r="A4966" t="s">
        <v>17</v>
      </c>
      <c r="B4966" t="s">
        <v>31</v>
      </c>
      <c r="C4966" t="s">
        <v>19</v>
      </c>
      <c r="D4966" s="2">
        <v>44079.75</v>
      </c>
      <c r="E4966">
        <v>6232</v>
      </c>
      <c r="F4966">
        <v>1819.2948593824331</v>
      </c>
      <c r="G4966">
        <v>83</v>
      </c>
      <c r="H4966">
        <v>4.7</v>
      </c>
      <c r="I4966">
        <f>YEAR(data1!$D4966)</f>
        <v>2020</v>
      </c>
      <c r="J4966">
        <f>SUMIFS(data1!$E$2:$E$15001,data1!$I$2:$I$15001,data1!$I4966)</f>
        <v>15201899</v>
      </c>
      <c r="K4966">
        <f>(data1!$J4966-J4965)/J4965</f>
        <v>0</v>
      </c>
    </row>
    <row r="4967" spans="1:11" x14ac:dyDescent="0.3">
      <c r="A4967" t="s">
        <v>22</v>
      </c>
      <c r="B4967" t="s">
        <v>33</v>
      </c>
      <c r="C4967" t="s">
        <v>13</v>
      </c>
      <c r="D4967" s="2">
        <v>44080</v>
      </c>
      <c r="E4967">
        <v>1188</v>
      </c>
      <c r="F4967">
        <v>386.12882977520621</v>
      </c>
      <c r="G4967">
        <v>13</v>
      </c>
      <c r="H4967">
        <v>3.8</v>
      </c>
      <c r="I4967">
        <f>YEAR(data1!$D4967)</f>
        <v>2020</v>
      </c>
      <c r="J4967">
        <f>SUMIFS(data1!$E$2:$E$15001,data1!$I$2:$I$15001,data1!$I4967)</f>
        <v>15201899</v>
      </c>
      <c r="K4967">
        <f>(data1!$J4967-J4966)/J4966</f>
        <v>0</v>
      </c>
    </row>
    <row r="4968" spans="1:11" x14ac:dyDescent="0.3">
      <c r="A4968" t="s">
        <v>15</v>
      </c>
      <c r="B4968" t="s">
        <v>16</v>
      </c>
      <c r="C4968" t="s">
        <v>19</v>
      </c>
      <c r="D4968" s="2">
        <v>44080.166666666657</v>
      </c>
      <c r="E4968">
        <v>1884</v>
      </c>
      <c r="F4968">
        <v>423.53920120206948</v>
      </c>
      <c r="G4968">
        <v>15</v>
      </c>
      <c r="H4968">
        <v>4.4000000000000004</v>
      </c>
      <c r="I4968">
        <f>YEAR(data1!$D4968)</f>
        <v>2020</v>
      </c>
      <c r="J4968">
        <f>SUMIFS(data1!$E$2:$E$15001,data1!$I$2:$I$15001,data1!$I4968)</f>
        <v>15201899</v>
      </c>
      <c r="K4968">
        <f>(data1!$J4968-J4967)/J4967</f>
        <v>0</v>
      </c>
    </row>
    <row r="4969" spans="1:11" x14ac:dyDescent="0.3">
      <c r="A4969" t="s">
        <v>22</v>
      </c>
      <c r="B4969" t="s">
        <v>43</v>
      </c>
      <c r="C4969" t="s">
        <v>21</v>
      </c>
      <c r="D4969" s="2">
        <v>44080.208333333343</v>
      </c>
      <c r="E4969">
        <v>4684</v>
      </c>
      <c r="F4969">
        <v>1110.896740062662</v>
      </c>
      <c r="G4969">
        <v>49</v>
      </c>
      <c r="H4969">
        <v>4.3</v>
      </c>
      <c r="I4969">
        <f>YEAR(data1!$D4969)</f>
        <v>2020</v>
      </c>
      <c r="J4969">
        <f>SUMIFS(data1!$E$2:$E$15001,data1!$I$2:$I$15001,data1!$I4969)</f>
        <v>15201899</v>
      </c>
      <c r="K4969">
        <f>(data1!$J4969-J4968)/J4968</f>
        <v>0</v>
      </c>
    </row>
    <row r="4970" spans="1:11" x14ac:dyDescent="0.3">
      <c r="A4970" t="s">
        <v>15</v>
      </c>
      <c r="B4970" t="s">
        <v>30</v>
      </c>
      <c r="C4970" t="s">
        <v>19</v>
      </c>
      <c r="D4970" s="2">
        <v>44080.291666666657</v>
      </c>
      <c r="E4970">
        <v>3294</v>
      </c>
      <c r="F4970">
        <v>931.51594021179233</v>
      </c>
      <c r="G4970">
        <v>24</v>
      </c>
      <c r="H4970">
        <v>3.9</v>
      </c>
      <c r="I4970">
        <f>YEAR(data1!$D4970)</f>
        <v>2020</v>
      </c>
      <c r="J4970">
        <f>SUMIFS(data1!$E$2:$E$15001,data1!$I$2:$I$15001,data1!$I4970)</f>
        <v>15201899</v>
      </c>
      <c r="K4970">
        <f>(data1!$J4970-J4969)/J4969</f>
        <v>0</v>
      </c>
    </row>
    <row r="4971" spans="1:11" x14ac:dyDescent="0.3">
      <c r="A4971" t="s">
        <v>22</v>
      </c>
      <c r="B4971" t="s">
        <v>23</v>
      </c>
      <c r="C4971" t="s">
        <v>21</v>
      </c>
      <c r="D4971" s="2">
        <v>44080.416666666657</v>
      </c>
      <c r="E4971">
        <v>11499</v>
      </c>
      <c r="F4971">
        <v>2353.438842988417</v>
      </c>
      <c r="G4971">
        <v>129</v>
      </c>
      <c r="H4971">
        <v>3.1</v>
      </c>
      <c r="I4971">
        <f>YEAR(data1!$D4971)</f>
        <v>2020</v>
      </c>
      <c r="J4971">
        <f>SUMIFS(data1!$E$2:$E$15001,data1!$I$2:$I$15001,data1!$I4971)</f>
        <v>15201899</v>
      </c>
      <c r="K4971">
        <f>(data1!$J4971-J4970)/J4970</f>
        <v>0</v>
      </c>
    </row>
    <row r="4972" spans="1:11" x14ac:dyDescent="0.3">
      <c r="A4972" t="s">
        <v>15</v>
      </c>
      <c r="B4972" t="s">
        <v>32</v>
      </c>
      <c r="C4972" t="s">
        <v>13</v>
      </c>
      <c r="D4972" s="2">
        <v>44080.5</v>
      </c>
      <c r="E4972">
        <v>3568</v>
      </c>
      <c r="F4972">
        <v>965.53278667716654</v>
      </c>
      <c r="G4972">
        <v>27</v>
      </c>
      <c r="H4972">
        <v>3.8</v>
      </c>
      <c r="I4972">
        <f>YEAR(data1!$D4972)</f>
        <v>2020</v>
      </c>
      <c r="J4972">
        <f>SUMIFS(data1!$E$2:$E$15001,data1!$I$2:$I$15001,data1!$I4972)</f>
        <v>15201899</v>
      </c>
      <c r="K4972">
        <f>(data1!$J4972-J4971)/J4971</f>
        <v>0</v>
      </c>
    </row>
    <row r="4973" spans="1:11" x14ac:dyDescent="0.3">
      <c r="A4973" t="s">
        <v>24</v>
      </c>
      <c r="B4973" t="s">
        <v>28</v>
      </c>
      <c r="C4973" t="s">
        <v>21</v>
      </c>
      <c r="D4973" s="2">
        <v>44080.75</v>
      </c>
      <c r="E4973">
        <v>6123</v>
      </c>
      <c r="F4973">
        <v>2177.2785553896538</v>
      </c>
      <c r="G4973">
        <v>53</v>
      </c>
      <c r="H4973">
        <v>3.9</v>
      </c>
      <c r="I4973">
        <f>YEAR(data1!$D4973)</f>
        <v>2020</v>
      </c>
      <c r="J4973">
        <f>SUMIFS(data1!$E$2:$E$15001,data1!$I$2:$I$15001,data1!$I4973)</f>
        <v>15201899</v>
      </c>
      <c r="K4973">
        <f>(data1!$J4973-J4972)/J4972</f>
        <v>0</v>
      </c>
    </row>
    <row r="4974" spans="1:11" x14ac:dyDescent="0.3">
      <c r="A4974" t="s">
        <v>22</v>
      </c>
      <c r="B4974" t="s">
        <v>16</v>
      </c>
      <c r="C4974" t="s">
        <v>26</v>
      </c>
      <c r="D4974" s="2">
        <v>44080.75</v>
      </c>
      <c r="E4974">
        <v>4663</v>
      </c>
      <c r="F4974">
        <v>1390.8205167664159</v>
      </c>
      <c r="G4974">
        <v>42</v>
      </c>
      <c r="H4974">
        <v>4.5</v>
      </c>
      <c r="I4974">
        <f>YEAR(data1!$D4974)</f>
        <v>2020</v>
      </c>
      <c r="J4974">
        <f>SUMIFS(data1!$E$2:$E$15001,data1!$I$2:$I$15001,data1!$I4974)</f>
        <v>15201899</v>
      </c>
      <c r="K4974">
        <f>(data1!$J4974-J4973)/J4973</f>
        <v>0</v>
      </c>
    </row>
    <row r="4975" spans="1:11" x14ac:dyDescent="0.3">
      <c r="A4975" t="s">
        <v>22</v>
      </c>
      <c r="B4975" t="s">
        <v>16</v>
      </c>
      <c r="C4975" t="s">
        <v>19</v>
      </c>
      <c r="D4975" s="2">
        <v>44081</v>
      </c>
      <c r="E4975">
        <v>5163</v>
      </c>
      <c r="F4975">
        <v>2007.7140593445861</v>
      </c>
      <c r="G4975">
        <v>56</v>
      </c>
      <c r="H4975">
        <v>3.1</v>
      </c>
      <c r="I4975">
        <f>YEAR(data1!$D4975)</f>
        <v>2020</v>
      </c>
      <c r="J4975">
        <f>SUMIFS(data1!$E$2:$E$15001,data1!$I$2:$I$15001,data1!$I4975)</f>
        <v>15201899</v>
      </c>
      <c r="K4975">
        <f>(data1!$J4975-J4974)/J4974</f>
        <v>0</v>
      </c>
    </row>
    <row r="4976" spans="1:11" x14ac:dyDescent="0.3">
      <c r="A4976" t="s">
        <v>22</v>
      </c>
      <c r="B4976" t="s">
        <v>43</v>
      </c>
      <c r="C4976" t="s">
        <v>26</v>
      </c>
      <c r="D4976" s="2">
        <v>44081.208333333343</v>
      </c>
      <c r="E4976">
        <v>5980</v>
      </c>
      <c r="F4976">
        <v>1474.956744411548</v>
      </c>
      <c r="G4976">
        <v>44</v>
      </c>
      <c r="H4976">
        <v>3.8</v>
      </c>
      <c r="I4976">
        <f>YEAR(data1!$D4976)</f>
        <v>2020</v>
      </c>
      <c r="J4976">
        <f>SUMIFS(data1!$E$2:$E$15001,data1!$I$2:$I$15001,data1!$I4976)</f>
        <v>15201899</v>
      </c>
      <c r="K4976">
        <f>(data1!$J4976-J4975)/J4975</f>
        <v>0</v>
      </c>
    </row>
    <row r="4977" spans="1:11" x14ac:dyDescent="0.3">
      <c r="A4977" t="s">
        <v>24</v>
      </c>
      <c r="B4977" t="s">
        <v>25</v>
      </c>
      <c r="C4977" t="s">
        <v>21</v>
      </c>
      <c r="D4977" s="2">
        <v>44081.416666666657</v>
      </c>
      <c r="E4977">
        <v>3935</v>
      </c>
      <c r="F4977">
        <v>928.40511725615545</v>
      </c>
      <c r="G4977">
        <v>27</v>
      </c>
      <c r="H4977">
        <v>4.7</v>
      </c>
      <c r="I4977">
        <f>YEAR(data1!$D4977)</f>
        <v>2020</v>
      </c>
      <c r="J4977">
        <f>SUMIFS(data1!$E$2:$E$15001,data1!$I$2:$I$15001,data1!$I4977)</f>
        <v>15201899</v>
      </c>
      <c r="K4977">
        <f>(data1!$J4977-J4976)/J4976</f>
        <v>0</v>
      </c>
    </row>
    <row r="4978" spans="1:11" x14ac:dyDescent="0.3">
      <c r="A4978" t="s">
        <v>17</v>
      </c>
      <c r="B4978" t="s">
        <v>29</v>
      </c>
      <c r="C4978" t="s">
        <v>21</v>
      </c>
      <c r="D4978" s="2">
        <v>44081.458333333343</v>
      </c>
      <c r="E4978">
        <v>5921</v>
      </c>
      <c r="F4978">
        <v>1867.7231773900539</v>
      </c>
      <c r="G4978">
        <v>85</v>
      </c>
      <c r="H4978">
        <v>3.3</v>
      </c>
      <c r="I4978">
        <f>YEAR(data1!$D4978)</f>
        <v>2020</v>
      </c>
      <c r="J4978">
        <f>SUMIFS(data1!$E$2:$E$15001,data1!$I$2:$I$15001,data1!$I4978)</f>
        <v>15201899</v>
      </c>
      <c r="K4978">
        <f>(data1!$J4978-J4977)/J4977</f>
        <v>0</v>
      </c>
    </row>
    <row r="4979" spans="1:11" x14ac:dyDescent="0.3">
      <c r="A4979" t="s">
        <v>22</v>
      </c>
      <c r="B4979" t="s">
        <v>43</v>
      </c>
      <c r="C4979" t="s">
        <v>21</v>
      </c>
      <c r="D4979" s="2">
        <v>44081.458333333343</v>
      </c>
      <c r="E4979">
        <v>7535</v>
      </c>
      <c r="F4979">
        <v>1936.6841578404369</v>
      </c>
      <c r="G4979">
        <v>58</v>
      </c>
      <c r="H4979">
        <v>3</v>
      </c>
      <c r="I4979">
        <f>YEAR(data1!$D4979)</f>
        <v>2020</v>
      </c>
      <c r="J4979">
        <f>SUMIFS(data1!$E$2:$E$15001,data1!$I$2:$I$15001,data1!$I4979)</f>
        <v>15201899</v>
      </c>
      <c r="K4979">
        <f>(data1!$J4979-J4978)/J4978</f>
        <v>0</v>
      </c>
    </row>
    <row r="4980" spans="1:11" x14ac:dyDescent="0.3">
      <c r="A4980" t="s">
        <v>17</v>
      </c>
      <c r="B4980" t="s">
        <v>34</v>
      </c>
      <c r="C4980" t="s">
        <v>26</v>
      </c>
      <c r="D4980" s="2">
        <v>44081.541666666657</v>
      </c>
      <c r="E4980">
        <v>5575</v>
      </c>
      <c r="F4980">
        <v>1695.543632795248</v>
      </c>
      <c r="G4980">
        <v>82</v>
      </c>
      <c r="H4980">
        <v>4.0999999999999996</v>
      </c>
      <c r="I4980">
        <f>YEAR(data1!$D4980)</f>
        <v>2020</v>
      </c>
      <c r="J4980">
        <f>SUMIFS(data1!$E$2:$E$15001,data1!$I$2:$I$15001,data1!$I4980)</f>
        <v>15201899</v>
      </c>
      <c r="K4980">
        <f>(data1!$J4980-J4979)/J4979</f>
        <v>0</v>
      </c>
    </row>
    <row r="4981" spans="1:11" x14ac:dyDescent="0.3">
      <c r="A4981" t="s">
        <v>24</v>
      </c>
      <c r="B4981" t="s">
        <v>25</v>
      </c>
      <c r="C4981" t="s">
        <v>19</v>
      </c>
      <c r="D4981" s="2">
        <v>44081.833333333343</v>
      </c>
      <c r="E4981">
        <v>4433</v>
      </c>
      <c r="F4981">
        <v>1094.0812206976129</v>
      </c>
      <c r="G4981">
        <v>32</v>
      </c>
      <c r="H4981">
        <v>4.2</v>
      </c>
      <c r="I4981">
        <f>YEAR(data1!$D4981)</f>
        <v>2020</v>
      </c>
      <c r="J4981">
        <f>SUMIFS(data1!$E$2:$E$15001,data1!$I$2:$I$15001,data1!$I4981)</f>
        <v>15201899</v>
      </c>
      <c r="K4981">
        <f>(data1!$J4981-J4980)/J4980</f>
        <v>0</v>
      </c>
    </row>
    <row r="4982" spans="1:11" x14ac:dyDescent="0.3">
      <c r="A4982" t="s">
        <v>22</v>
      </c>
      <c r="B4982" t="s">
        <v>33</v>
      </c>
      <c r="C4982" t="s">
        <v>21</v>
      </c>
      <c r="D4982" s="2">
        <v>44081.958333333343</v>
      </c>
      <c r="E4982">
        <v>2648</v>
      </c>
      <c r="F4982">
        <v>888.30052789164893</v>
      </c>
      <c r="G4982">
        <v>40</v>
      </c>
      <c r="H4982">
        <v>4.4000000000000004</v>
      </c>
      <c r="I4982">
        <f>YEAR(data1!$D4982)</f>
        <v>2020</v>
      </c>
      <c r="J4982">
        <f>SUMIFS(data1!$E$2:$E$15001,data1!$I$2:$I$15001,data1!$I4982)</f>
        <v>15201899</v>
      </c>
      <c r="K4982">
        <f>(data1!$J4982-J4981)/J4981</f>
        <v>0</v>
      </c>
    </row>
    <row r="4983" spans="1:11" x14ac:dyDescent="0.3">
      <c r="A4983" t="s">
        <v>15</v>
      </c>
      <c r="B4983" t="s">
        <v>32</v>
      </c>
      <c r="C4983" t="s">
        <v>26</v>
      </c>
      <c r="D4983" s="2">
        <v>44082.083333333343</v>
      </c>
      <c r="E4983">
        <v>3147</v>
      </c>
      <c r="F4983">
        <v>1151.1242737057121</v>
      </c>
      <c r="G4983">
        <v>34</v>
      </c>
      <c r="H4983">
        <v>4.3</v>
      </c>
      <c r="I4983">
        <f>YEAR(data1!$D4983)</f>
        <v>2020</v>
      </c>
      <c r="J4983">
        <f>SUMIFS(data1!$E$2:$E$15001,data1!$I$2:$I$15001,data1!$I4983)</f>
        <v>15201899</v>
      </c>
      <c r="K4983">
        <f>(data1!$J4983-J4982)/J4982</f>
        <v>0</v>
      </c>
    </row>
    <row r="4984" spans="1:11" x14ac:dyDescent="0.3">
      <c r="A4984" t="s">
        <v>17</v>
      </c>
      <c r="B4984" t="s">
        <v>29</v>
      </c>
      <c r="C4984" t="s">
        <v>19</v>
      </c>
      <c r="D4984" s="2">
        <v>44082.291666666657</v>
      </c>
      <c r="E4984">
        <v>4133</v>
      </c>
      <c r="F4984">
        <v>1327.978415178394</v>
      </c>
      <c r="G4984">
        <v>61</v>
      </c>
      <c r="H4984">
        <v>3.7</v>
      </c>
      <c r="I4984">
        <f>YEAR(data1!$D4984)</f>
        <v>2020</v>
      </c>
      <c r="J4984">
        <f>SUMIFS(data1!$E$2:$E$15001,data1!$I$2:$I$15001,data1!$I4984)</f>
        <v>15201899</v>
      </c>
      <c r="K4984">
        <f>(data1!$J4984-J4983)/J4983</f>
        <v>0</v>
      </c>
    </row>
    <row r="4985" spans="1:11" x14ac:dyDescent="0.3">
      <c r="A4985" t="s">
        <v>22</v>
      </c>
      <c r="B4985" t="s">
        <v>16</v>
      </c>
      <c r="C4985" t="s">
        <v>26</v>
      </c>
      <c r="D4985" s="2">
        <v>44082.333333333343</v>
      </c>
      <c r="E4985">
        <v>10646</v>
      </c>
      <c r="F4985">
        <v>2726.3547903926369</v>
      </c>
      <c r="G4985">
        <v>103</v>
      </c>
      <c r="H4985">
        <v>3.1</v>
      </c>
      <c r="I4985">
        <f>YEAR(data1!$D4985)</f>
        <v>2020</v>
      </c>
      <c r="J4985">
        <f>SUMIFS(data1!$E$2:$E$15001,data1!$I$2:$I$15001,data1!$I4985)</f>
        <v>15201899</v>
      </c>
      <c r="K4985">
        <f>(data1!$J4985-J4984)/J4984</f>
        <v>0</v>
      </c>
    </row>
    <row r="4986" spans="1:11" x14ac:dyDescent="0.3">
      <c r="A4986" t="s">
        <v>17</v>
      </c>
      <c r="B4986" t="s">
        <v>34</v>
      </c>
      <c r="C4986" t="s">
        <v>26</v>
      </c>
      <c r="D4986" s="2">
        <v>44082.333333333343</v>
      </c>
      <c r="E4986">
        <v>6040</v>
      </c>
      <c r="F4986">
        <v>1739.834067883568</v>
      </c>
      <c r="G4986">
        <v>112</v>
      </c>
      <c r="H4986">
        <v>4.5</v>
      </c>
      <c r="I4986">
        <f>YEAR(data1!$D4986)</f>
        <v>2020</v>
      </c>
      <c r="J4986">
        <f>SUMIFS(data1!$E$2:$E$15001,data1!$I$2:$I$15001,data1!$I4986)</f>
        <v>15201899</v>
      </c>
      <c r="K4986">
        <f>(data1!$J4986-J4985)/J4985</f>
        <v>0</v>
      </c>
    </row>
    <row r="4987" spans="1:11" x14ac:dyDescent="0.3">
      <c r="A4987" t="s">
        <v>11</v>
      </c>
      <c r="B4987" t="s">
        <v>41</v>
      </c>
      <c r="C4987" t="s">
        <v>19</v>
      </c>
      <c r="D4987" s="2">
        <v>44082.583333333343</v>
      </c>
      <c r="E4987">
        <v>3381</v>
      </c>
      <c r="F4987">
        <v>932.40231173571874</v>
      </c>
      <c r="G4987">
        <v>24</v>
      </c>
      <c r="H4987">
        <v>4.4000000000000004</v>
      </c>
      <c r="I4987">
        <f>YEAR(data1!$D4987)</f>
        <v>2020</v>
      </c>
      <c r="J4987">
        <f>SUMIFS(data1!$E$2:$E$15001,data1!$I$2:$I$15001,data1!$I4987)</f>
        <v>15201899</v>
      </c>
      <c r="K4987">
        <f>(data1!$J4987-J4986)/J4986</f>
        <v>0</v>
      </c>
    </row>
    <row r="4988" spans="1:11" x14ac:dyDescent="0.3">
      <c r="A4988" t="s">
        <v>15</v>
      </c>
      <c r="B4988" t="s">
        <v>20</v>
      </c>
      <c r="C4988" t="s">
        <v>21</v>
      </c>
      <c r="D4988" s="2">
        <v>44082.666666666657</v>
      </c>
      <c r="E4988">
        <v>3710</v>
      </c>
      <c r="F4988">
        <v>1049.0626687915681</v>
      </c>
      <c r="G4988">
        <v>41</v>
      </c>
      <c r="H4988">
        <v>4.7</v>
      </c>
      <c r="I4988">
        <f>YEAR(data1!$D4988)</f>
        <v>2020</v>
      </c>
      <c r="J4988">
        <f>SUMIFS(data1!$E$2:$E$15001,data1!$I$2:$I$15001,data1!$I4988)</f>
        <v>15201899</v>
      </c>
      <c r="K4988">
        <f>(data1!$J4988-J4987)/J4987</f>
        <v>0</v>
      </c>
    </row>
    <row r="4989" spans="1:11" x14ac:dyDescent="0.3">
      <c r="A4989" t="s">
        <v>22</v>
      </c>
      <c r="B4989" t="s">
        <v>43</v>
      </c>
      <c r="C4989" t="s">
        <v>13</v>
      </c>
      <c r="D4989" s="2">
        <v>44082.666666666657</v>
      </c>
      <c r="E4989">
        <v>7386</v>
      </c>
      <c r="F4989">
        <v>2554.891639567144</v>
      </c>
      <c r="G4989">
        <v>81</v>
      </c>
      <c r="H4989">
        <v>4.2</v>
      </c>
      <c r="I4989">
        <f>YEAR(data1!$D4989)</f>
        <v>2020</v>
      </c>
      <c r="J4989">
        <f>SUMIFS(data1!$E$2:$E$15001,data1!$I$2:$I$15001,data1!$I4989)</f>
        <v>15201899</v>
      </c>
      <c r="K4989">
        <f>(data1!$J4989-J4988)/J4988</f>
        <v>0</v>
      </c>
    </row>
    <row r="4990" spans="1:11" x14ac:dyDescent="0.3">
      <c r="A4990" t="s">
        <v>17</v>
      </c>
      <c r="B4990" t="s">
        <v>37</v>
      </c>
      <c r="C4990" t="s">
        <v>19</v>
      </c>
      <c r="D4990" s="2">
        <v>44082.666666666657</v>
      </c>
      <c r="E4990">
        <v>3990</v>
      </c>
      <c r="F4990">
        <v>950.88787948113986</v>
      </c>
      <c r="G4990">
        <v>63</v>
      </c>
      <c r="H4990">
        <v>4.8</v>
      </c>
      <c r="I4990">
        <f>YEAR(data1!$D4990)</f>
        <v>2020</v>
      </c>
      <c r="J4990">
        <f>SUMIFS(data1!$E$2:$E$15001,data1!$I$2:$I$15001,data1!$I4990)</f>
        <v>15201899</v>
      </c>
      <c r="K4990">
        <f>(data1!$J4990-J4989)/J4989</f>
        <v>0</v>
      </c>
    </row>
    <row r="4991" spans="1:11" x14ac:dyDescent="0.3">
      <c r="A4991" t="s">
        <v>24</v>
      </c>
      <c r="B4991" t="s">
        <v>28</v>
      </c>
      <c r="C4991" t="s">
        <v>21</v>
      </c>
      <c r="D4991" s="2">
        <v>44082.75</v>
      </c>
      <c r="E4991">
        <v>6479</v>
      </c>
      <c r="F4991">
        <v>1595.333928635858</v>
      </c>
      <c r="G4991">
        <v>55</v>
      </c>
      <c r="H4991">
        <v>4.3</v>
      </c>
      <c r="I4991">
        <f>YEAR(data1!$D4991)</f>
        <v>2020</v>
      </c>
      <c r="J4991">
        <f>SUMIFS(data1!$E$2:$E$15001,data1!$I$2:$I$15001,data1!$I4991)</f>
        <v>15201899</v>
      </c>
      <c r="K4991">
        <f>(data1!$J4991-J4990)/J4990</f>
        <v>0</v>
      </c>
    </row>
    <row r="4992" spans="1:11" x14ac:dyDescent="0.3">
      <c r="A4992" t="s">
        <v>11</v>
      </c>
      <c r="B4992" t="s">
        <v>39</v>
      </c>
      <c r="C4992" t="s">
        <v>21</v>
      </c>
      <c r="D4992" s="2">
        <v>44082.916666666657</v>
      </c>
      <c r="E4992">
        <v>6338</v>
      </c>
      <c r="F4992">
        <v>1562.0914534908291</v>
      </c>
      <c r="G4992">
        <v>45</v>
      </c>
      <c r="H4992">
        <v>3.7</v>
      </c>
      <c r="I4992">
        <f>YEAR(data1!$D4992)</f>
        <v>2020</v>
      </c>
      <c r="J4992">
        <f>SUMIFS(data1!$E$2:$E$15001,data1!$I$2:$I$15001,data1!$I4992)</f>
        <v>15201899</v>
      </c>
      <c r="K4992">
        <f>(data1!$J4992-J4991)/J4991</f>
        <v>0</v>
      </c>
    </row>
    <row r="4993" spans="1:11" x14ac:dyDescent="0.3">
      <c r="A4993" t="s">
        <v>11</v>
      </c>
      <c r="B4993" t="s">
        <v>35</v>
      </c>
      <c r="C4993" t="s">
        <v>19</v>
      </c>
      <c r="D4993" s="2">
        <v>44083</v>
      </c>
      <c r="E4993">
        <v>3909</v>
      </c>
      <c r="F4993">
        <v>1087.088111834697</v>
      </c>
      <c r="G4993">
        <v>30</v>
      </c>
      <c r="H4993">
        <v>4.5</v>
      </c>
      <c r="I4993">
        <f>YEAR(data1!$D4993)</f>
        <v>2020</v>
      </c>
      <c r="J4993">
        <f>SUMIFS(data1!$E$2:$E$15001,data1!$I$2:$I$15001,data1!$I4993)</f>
        <v>15201899</v>
      </c>
      <c r="K4993">
        <f>(data1!$J4993-J4992)/J4992</f>
        <v>0</v>
      </c>
    </row>
    <row r="4994" spans="1:11" x14ac:dyDescent="0.3">
      <c r="A4994" t="s">
        <v>24</v>
      </c>
      <c r="B4994" t="s">
        <v>36</v>
      </c>
      <c r="C4994" t="s">
        <v>19</v>
      </c>
      <c r="D4994" s="2">
        <v>44083</v>
      </c>
      <c r="E4994">
        <v>8159</v>
      </c>
      <c r="F4994">
        <v>2979.971002519238</v>
      </c>
      <c r="G4994">
        <v>84</v>
      </c>
      <c r="H4994">
        <v>4.3</v>
      </c>
      <c r="I4994">
        <f>YEAR(data1!$D4994)</f>
        <v>2020</v>
      </c>
      <c r="J4994">
        <f>SUMIFS(data1!$E$2:$E$15001,data1!$I$2:$I$15001,data1!$I4994)</f>
        <v>15201899</v>
      </c>
      <c r="K4994">
        <f>(data1!$J4994-J4993)/J4993</f>
        <v>0</v>
      </c>
    </row>
    <row r="4995" spans="1:11" x14ac:dyDescent="0.3">
      <c r="A4995" t="s">
        <v>17</v>
      </c>
      <c r="B4995" t="s">
        <v>34</v>
      </c>
      <c r="C4995" t="s">
        <v>19</v>
      </c>
      <c r="D4995" s="2">
        <v>44083.125</v>
      </c>
      <c r="E4995">
        <v>3395</v>
      </c>
      <c r="F4995">
        <v>1013.106975181072</v>
      </c>
      <c r="G4995">
        <v>25</v>
      </c>
      <c r="H4995">
        <v>4.0999999999999996</v>
      </c>
      <c r="I4995">
        <f>YEAR(data1!$D4995)</f>
        <v>2020</v>
      </c>
      <c r="J4995">
        <f>SUMIFS(data1!$E$2:$E$15001,data1!$I$2:$I$15001,data1!$I4995)</f>
        <v>15201899</v>
      </c>
      <c r="K4995">
        <f>(data1!$J4995-J4994)/J4994</f>
        <v>0</v>
      </c>
    </row>
    <row r="4996" spans="1:11" x14ac:dyDescent="0.3">
      <c r="A4996" t="s">
        <v>15</v>
      </c>
      <c r="B4996" t="s">
        <v>30</v>
      </c>
      <c r="C4996" t="s">
        <v>26</v>
      </c>
      <c r="D4996" s="2">
        <v>44083.125</v>
      </c>
      <c r="E4996">
        <v>4029</v>
      </c>
      <c r="F4996">
        <v>1570.4126318266001</v>
      </c>
      <c r="G4996">
        <v>47</v>
      </c>
      <c r="H4996">
        <v>4.5999999999999996</v>
      </c>
      <c r="I4996">
        <f>YEAR(data1!$D4996)</f>
        <v>2020</v>
      </c>
      <c r="J4996">
        <f>SUMIFS(data1!$E$2:$E$15001,data1!$I$2:$I$15001,data1!$I4996)</f>
        <v>15201899</v>
      </c>
      <c r="K4996">
        <f>(data1!$J4996-J4995)/J4995</f>
        <v>0</v>
      </c>
    </row>
    <row r="4997" spans="1:11" x14ac:dyDescent="0.3">
      <c r="A4997" t="s">
        <v>11</v>
      </c>
      <c r="B4997" t="s">
        <v>39</v>
      </c>
      <c r="C4997" t="s">
        <v>21</v>
      </c>
      <c r="D4997" s="2">
        <v>44083.291666666657</v>
      </c>
      <c r="E4997">
        <v>7816</v>
      </c>
      <c r="F4997">
        <v>3013.5443215567439</v>
      </c>
      <c r="G4997">
        <v>83</v>
      </c>
      <c r="H4997">
        <v>4</v>
      </c>
      <c r="I4997">
        <f>YEAR(data1!$D4997)</f>
        <v>2020</v>
      </c>
      <c r="J4997">
        <f>SUMIFS(data1!$E$2:$E$15001,data1!$I$2:$I$15001,data1!$I4997)</f>
        <v>15201899</v>
      </c>
      <c r="K4997">
        <f>(data1!$J4997-J4996)/J4996</f>
        <v>0</v>
      </c>
    </row>
    <row r="4998" spans="1:11" x14ac:dyDescent="0.3">
      <c r="A4998" t="s">
        <v>15</v>
      </c>
      <c r="B4998" t="s">
        <v>16</v>
      </c>
      <c r="C4998" t="s">
        <v>26</v>
      </c>
      <c r="D4998" s="2">
        <v>44083.333333333343</v>
      </c>
      <c r="E4998">
        <v>5786</v>
      </c>
      <c r="F4998">
        <v>1744.758849378798</v>
      </c>
      <c r="G4998">
        <v>76</v>
      </c>
      <c r="H4998">
        <v>4.5</v>
      </c>
      <c r="I4998">
        <f>YEAR(data1!$D4998)</f>
        <v>2020</v>
      </c>
      <c r="J4998">
        <f>SUMIFS(data1!$E$2:$E$15001,data1!$I$2:$I$15001,data1!$I4998)</f>
        <v>15201899</v>
      </c>
      <c r="K4998">
        <f>(data1!$J4998-J4997)/J4997</f>
        <v>0</v>
      </c>
    </row>
    <row r="4999" spans="1:11" x14ac:dyDescent="0.3">
      <c r="A4999" t="s">
        <v>24</v>
      </c>
      <c r="B4999" t="s">
        <v>36</v>
      </c>
      <c r="C4999" t="s">
        <v>26</v>
      </c>
      <c r="D4999" s="2">
        <v>44083.375</v>
      </c>
      <c r="E4999">
        <v>4691</v>
      </c>
      <c r="F4999">
        <v>1205.9498274183341</v>
      </c>
      <c r="G4999">
        <v>58</v>
      </c>
      <c r="H4999">
        <v>4.7</v>
      </c>
      <c r="I4999">
        <f>YEAR(data1!$D4999)</f>
        <v>2020</v>
      </c>
      <c r="J4999">
        <f>SUMIFS(data1!$E$2:$E$15001,data1!$I$2:$I$15001,data1!$I4999)</f>
        <v>15201899</v>
      </c>
      <c r="K4999">
        <f>(data1!$J4999-J4998)/J4998</f>
        <v>0</v>
      </c>
    </row>
    <row r="5000" spans="1:11" x14ac:dyDescent="0.3">
      <c r="A5000" t="s">
        <v>15</v>
      </c>
      <c r="B5000" t="s">
        <v>20</v>
      </c>
      <c r="C5000" t="s">
        <v>13</v>
      </c>
      <c r="D5000" s="2">
        <v>44083.458333333343</v>
      </c>
      <c r="E5000">
        <v>5021</v>
      </c>
      <c r="F5000">
        <v>1780.462716959338</v>
      </c>
      <c r="G5000">
        <v>72</v>
      </c>
      <c r="H5000">
        <v>4.0999999999999996</v>
      </c>
      <c r="I5000">
        <f>YEAR(data1!$D5000)</f>
        <v>2020</v>
      </c>
      <c r="J5000">
        <f>SUMIFS(data1!$E$2:$E$15001,data1!$I$2:$I$15001,data1!$I5000)</f>
        <v>15201899</v>
      </c>
      <c r="K5000">
        <f>(data1!$J5000-J4999)/J4999</f>
        <v>0</v>
      </c>
    </row>
    <row r="5001" spans="1:11" x14ac:dyDescent="0.3">
      <c r="A5001" t="s">
        <v>22</v>
      </c>
      <c r="B5001" t="s">
        <v>23</v>
      </c>
      <c r="C5001" t="s">
        <v>19</v>
      </c>
      <c r="D5001" s="2">
        <v>44083.75</v>
      </c>
      <c r="E5001">
        <v>6377</v>
      </c>
      <c r="F5001">
        <v>2229.0917177741981</v>
      </c>
      <c r="G5001">
        <v>62</v>
      </c>
      <c r="H5001">
        <v>4.3</v>
      </c>
      <c r="I5001">
        <f>YEAR(data1!$D5001)</f>
        <v>2020</v>
      </c>
      <c r="J5001">
        <f>SUMIFS(data1!$E$2:$E$15001,data1!$I$2:$I$15001,data1!$I5001)</f>
        <v>15201899</v>
      </c>
      <c r="K5001">
        <f>(data1!$J5001-J5000)/J5000</f>
        <v>0</v>
      </c>
    </row>
    <row r="5002" spans="1:11" x14ac:dyDescent="0.3">
      <c r="A5002" t="s">
        <v>11</v>
      </c>
      <c r="B5002" t="s">
        <v>12</v>
      </c>
      <c r="C5002" t="s">
        <v>26</v>
      </c>
      <c r="D5002" s="2">
        <v>44083.75</v>
      </c>
      <c r="E5002">
        <v>3221</v>
      </c>
      <c r="F5002">
        <v>661.03876108153531</v>
      </c>
      <c r="G5002">
        <v>23</v>
      </c>
      <c r="H5002">
        <v>4.2</v>
      </c>
      <c r="I5002">
        <f>YEAR(data1!$D5002)</f>
        <v>2020</v>
      </c>
      <c r="J5002">
        <f>SUMIFS(data1!$E$2:$E$15001,data1!$I$2:$I$15001,data1!$I5002)</f>
        <v>15201899</v>
      </c>
      <c r="K5002">
        <f>(data1!$J5002-J5001)/J5001</f>
        <v>0</v>
      </c>
    </row>
    <row r="5003" spans="1:11" x14ac:dyDescent="0.3">
      <c r="A5003" t="s">
        <v>22</v>
      </c>
      <c r="B5003" t="s">
        <v>44</v>
      </c>
      <c r="C5003" t="s">
        <v>26</v>
      </c>
      <c r="D5003" s="2">
        <v>44083.791666666657</v>
      </c>
      <c r="E5003">
        <v>2594</v>
      </c>
      <c r="F5003">
        <v>598.3080403411517</v>
      </c>
      <c r="G5003">
        <v>21</v>
      </c>
      <c r="H5003">
        <v>3.7</v>
      </c>
      <c r="I5003">
        <f>YEAR(data1!$D5003)</f>
        <v>2020</v>
      </c>
      <c r="J5003">
        <f>SUMIFS(data1!$E$2:$E$15001,data1!$I$2:$I$15001,data1!$I5003)</f>
        <v>15201899</v>
      </c>
      <c r="K5003">
        <f>(data1!$J5003-J5002)/J5002</f>
        <v>0</v>
      </c>
    </row>
    <row r="5004" spans="1:11" x14ac:dyDescent="0.3">
      <c r="A5004" t="s">
        <v>11</v>
      </c>
      <c r="B5004" t="s">
        <v>38</v>
      </c>
      <c r="C5004" t="s">
        <v>19</v>
      </c>
      <c r="D5004" s="2">
        <v>44083.958333333343</v>
      </c>
      <c r="E5004">
        <v>10900</v>
      </c>
      <c r="F5004">
        <v>2591.657867111358</v>
      </c>
      <c r="G5004">
        <v>138</v>
      </c>
      <c r="H5004">
        <v>3.9</v>
      </c>
      <c r="I5004">
        <f>YEAR(data1!$D5004)</f>
        <v>2020</v>
      </c>
      <c r="J5004">
        <f>SUMIFS(data1!$E$2:$E$15001,data1!$I$2:$I$15001,data1!$I5004)</f>
        <v>15201899</v>
      </c>
      <c r="K5004">
        <f>(data1!$J5004-J5003)/J5003</f>
        <v>0</v>
      </c>
    </row>
    <row r="5005" spans="1:11" x14ac:dyDescent="0.3">
      <c r="A5005" t="s">
        <v>17</v>
      </c>
      <c r="B5005" t="s">
        <v>18</v>
      </c>
      <c r="C5005" t="s">
        <v>13</v>
      </c>
      <c r="D5005" s="2">
        <v>44084.166666666657</v>
      </c>
      <c r="E5005">
        <v>4832</v>
      </c>
      <c r="F5005">
        <v>1630.417074277301</v>
      </c>
      <c r="G5005">
        <v>62</v>
      </c>
      <c r="H5005">
        <v>4.9000000000000004</v>
      </c>
      <c r="I5005">
        <f>YEAR(data1!$D5005)</f>
        <v>2020</v>
      </c>
      <c r="J5005">
        <f>SUMIFS(data1!$E$2:$E$15001,data1!$I$2:$I$15001,data1!$I5005)</f>
        <v>15201899</v>
      </c>
      <c r="K5005">
        <f>(data1!$J5005-J5004)/J5004</f>
        <v>0</v>
      </c>
    </row>
    <row r="5006" spans="1:11" x14ac:dyDescent="0.3">
      <c r="A5006" t="s">
        <v>24</v>
      </c>
      <c r="B5006" t="s">
        <v>28</v>
      </c>
      <c r="C5006" t="s">
        <v>19</v>
      </c>
      <c r="D5006" s="2">
        <v>44084.166666666657</v>
      </c>
      <c r="E5006">
        <v>4878</v>
      </c>
      <c r="F5006">
        <v>1346.2610383558749</v>
      </c>
      <c r="G5006">
        <v>58</v>
      </c>
      <c r="H5006">
        <v>4</v>
      </c>
      <c r="I5006">
        <f>YEAR(data1!$D5006)</f>
        <v>2020</v>
      </c>
      <c r="J5006">
        <f>SUMIFS(data1!$E$2:$E$15001,data1!$I$2:$I$15001,data1!$I5006)</f>
        <v>15201899</v>
      </c>
      <c r="K5006">
        <f>(data1!$J5006-J5005)/J5005</f>
        <v>0</v>
      </c>
    </row>
    <row r="5007" spans="1:11" x14ac:dyDescent="0.3">
      <c r="A5007" t="s">
        <v>11</v>
      </c>
      <c r="B5007" t="s">
        <v>41</v>
      </c>
      <c r="C5007" t="s">
        <v>21</v>
      </c>
      <c r="D5007" s="2">
        <v>44084.208333333343</v>
      </c>
      <c r="E5007">
        <v>6147</v>
      </c>
      <c r="F5007">
        <v>2347.8643255695251</v>
      </c>
      <c r="G5007">
        <v>51</v>
      </c>
      <c r="H5007">
        <v>3.9</v>
      </c>
      <c r="I5007">
        <f>YEAR(data1!$D5007)</f>
        <v>2020</v>
      </c>
      <c r="J5007">
        <f>SUMIFS(data1!$E$2:$E$15001,data1!$I$2:$I$15001,data1!$I5007)</f>
        <v>15201899</v>
      </c>
      <c r="K5007">
        <f>(data1!$J5007-J5006)/J5006</f>
        <v>0</v>
      </c>
    </row>
    <row r="5008" spans="1:11" x14ac:dyDescent="0.3">
      <c r="A5008" t="s">
        <v>22</v>
      </c>
      <c r="B5008" t="s">
        <v>16</v>
      </c>
      <c r="C5008" t="s">
        <v>19</v>
      </c>
      <c r="D5008" s="2">
        <v>44084.208333333343</v>
      </c>
      <c r="E5008">
        <v>6417</v>
      </c>
      <c r="F5008">
        <v>2450.4911540485468</v>
      </c>
      <c r="G5008">
        <v>47</v>
      </c>
      <c r="H5008">
        <v>4.0999999999999996</v>
      </c>
      <c r="I5008">
        <f>YEAR(data1!$D5008)</f>
        <v>2020</v>
      </c>
      <c r="J5008">
        <f>SUMIFS(data1!$E$2:$E$15001,data1!$I$2:$I$15001,data1!$I5008)</f>
        <v>15201899</v>
      </c>
      <c r="K5008">
        <f>(data1!$J5008-J5007)/J5007</f>
        <v>0</v>
      </c>
    </row>
    <row r="5009" spans="1:11" x14ac:dyDescent="0.3">
      <c r="A5009" t="s">
        <v>15</v>
      </c>
      <c r="B5009" t="s">
        <v>40</v>
      </c>
      <c r="C5009" t="s">
        <v>13</v>
      </c>
      <c r="D5009" s="2">
        <v>44084.291666666657</v>
      </c>
      <c r="E5009">
        <v>6403</v>
      </c>
      <c r="F5009">
        <v>1476.2639114520859</v>
      </c>
      <c r="G5009">
        <v>56</v>
      </c>
      <c r="H5009">
        <v>3.5</v>
      </c>
      <c r="I5009">
        <f>YEAR(data1!$D5009)</f>
        <v>2020</v>
      </c>
      <c r="J5009">
        <f>SUMIFS(data1!$E$2:$E$15001,data1!$I$2:$I$15001,data1!$I5009)</f>
        <v>15201899</v>
      </c>
      <c r="K5009">
        <f>(data1!$J5009-J5008)/J5008</f>
        <v>0</v>
      </c>
    </row>
    <row r="5010" spans="1:11" x14ac:dyDescent="0.3">
      <c r="A5010" t="s">
        <v>15</v>
      </c>
      <c r="B5010" t="s">
        <v>30</v>
      </c>
      <c r="C5010" t="s">
        <v>13</v>
      </c>
      <c r="D5010" s="2">
        <v>44084.416666666657</v>
      </c>
      <c r="E5010">
        <v>3728</v>
      </c>
      <c r="F5010">
        <v>1199.781875922213</v>
      </c>
      <c r="G5010">
        <v>46</v>
      </c>
      <c r="H5010">
        <v>3.2</v>
      </c>
      <c r="I5010">
        <f>YEAR(data1!$D5010)</f>
        <v>2020</v>
      </c>
      <c r="J5010">
        <f>SUMIFS(data1!$E$2:$E$15001,data1!$I$2:$I$15001,data1!$I5010)</f>
        <v>15201899</v>
      </c>
      <c r="K5010">
        <f>(data1!$J5010-J5009)/J5009</f>
        <v>0</v>
      </c>
    </row>
    <row r="5011" spans="1:11" x14ac:dyDescent="0.3">
      <c r="A5011" t="s">
        <v>24</v>
      </c>
      <c r="B5011" t="s">
        <v>25</v>
      </c>
      <c r="C5011" t="s">
        <v>13</v>
      </c>
      <c r="D5011" s="2">
        <v>44084.583333333343</v>
      </c>
      <c r="E5011">
        <v>4395</v>
      </c>
      <c r="F5011">
        <v>1665.705838804367</v>
      </c>
      <c r="G5011">
        <v>34</v>
      </c>
      <c r="H5011">
        <v>3.5</v>
      </c>
      <c r="I5011">
        <f>YEAR(data1!$D5011)</f>
        <v>2020</v>
      </c>
      <c r="J5011">
        <f>SUMIFS(data1!$E$2:$E$15001,data1!$I$2:$I$15001,data1!$I5011)</f>
        <v>15201899</v>
      </c>
      <c r="K5011">
        <f>(data1!$J5011-J5010)/J5010</f>
        <v>0</v>
      </c>
    </row>
    <row r="5012" spans="1:11" x14ac:dyDescent="0.3">
      <c r="A5012" t="s">
        <v>22</v>
      </c>
      <c r="B5012" t="s">
        <v>33</v>
      </c>
      <c r="C5012" t="s">
        <v>21</v>
      </c>
      <c r="D5012" s="2">
        <v>44084.583333333343</v>
      </c>
      <c r="E5012">
        <v>5646</v>
      </c>
      <c r="F5012">
        <v>1371.917023760913</v>
      </c>
      <c r="G5012">
        <v>83</v>
      </c>
      <c r="H5012">
        <v>3.7</v>
      </c>
      <c r="I5012">
        <f>YEAR(data1!$D5012)</f>
        <v>2020</v>
      </c>
      <c r="J5012">
        <f>SUMIFS(data1!$E$2:$E$15001,data1!$I$2:$I$15001,data1!$I5012)</f>
        <v>15201899</v>
      </c>
      <c r="K5012">
        <f>(data1!$J5012-J5011)/J5011</f>
        <v>0</v>
      </c>
    </row>
    <row r="5013" spans="1:11" x14ac:dyDescent="0.3">
      <c r="A5013" t="s">
        <v>15</v>
      </c>
      <c r="B5013" t="s">
        <v>32</v>
      </c>
      <c r="C5013" t="s">
        <v>13</v>
      </c>
      <c r="D5013" s="2">
        <v>44084.708333333343</v>
      </c>
      <c r="E5013">
        <v>3947</v>
      </c>
      <c r="F5013">
        <v>970.33541064898679</v>
      </c>
      <c r="G5013">
        <v>41</v>
      </c>
      <c r="H5013">
        <v>4.5</v>
      </c>
      <c r="I5013">
        <f>YEAR(data1!$D5013)</f>
        <v>2020</v>
      </c>
      <c r="J5013">
        <f>SUMIFS(data1!$E$2:$E$15001,data1!$I$2:$I$15001,data1!$I5013)</f>
        <v>15201899</v>
      </c>
      <c r="K5013">
        <f>(data1!$J5013-J5012)/J5012</f>
        <v>0</v>
      </c>
    </row>
    <row r="5014" spans="1:11" x14ac:dyDescent="0.3">
      <c r="A5014" t="s">
        <v>15</v>
      </c>
      <c r="B5014" t="s">
        <v>32</v>
      </c>
      <c r="C5014" t="s">
        <v>19</v>
      </c>
      <c r="D5014" s="2">
        <v>44084.708333333343</v>
      </c>
      <c r="E5014">
        <v>4596</v>
      </c>
      <c r="F5014">
        <v>1498.249066948069</v>
      </c>
      <c r="G5014">
        <v>68</v>
      </c>
      <c r="H5014">
        <v>3.2</v>
      </c>
      <c r="I5014">
        <f>YEAR(data1!$D5014)</f>
        <v>2020</v>
      </c>
      <c r="J5014">
        <f>SUMIFS(data1!$E$2:$E$15001,data1!$I$2:$I$15001,data1!$I5014)</f>
        <v>15201899</v>
      </c>
      <c r="K5014">
        <f>(data1!$J5014-J5013)/J5013</f>
        <v>0</v>
      </c>
    </row>
    <row r="5015" spans="1:11" x14ac:dyDescent="0.3">
      <c r="A5015" t="s">
        <v>11</v>
      </c>
      <c r="B5015" t="s">
        <v>39</v>
      </c>
      <c r="C5015" t="s">
        <v>13</v>
      </c>
      <c r="D5015" s="2">
        <v>44084.916666666657</v>
      </c>
      <c r="E5015">
        <v>3395</v>
      </c>
      <c r="F5015">
        <v>1202.8926490498859</v>
      </c>
      <c r="G5015">
        <v>33</v>
      </c>
      <c r="H5015">
        <v>4.3</v>
      </c>
      <c r="I5015">
        <f>YEAR(data1!$D5015)</f>
        <v>2020</v>
      </c>
      <c r="J5015">
        <f>SUMIFS(data1!$E$2:$E$15001,data1!$I$2:$I$15001,data1!$I5015)</f>
        <v>15201899</v>
      </c>
      <c r="K5015">
        <f>(data1!$J5015-J5014)/J5014</f>
        <v>0</v>
      </c>
    </row>
    <row r="5016" spans="1:11" x14ac:dyDescent="0.3">
      <c r="A5016" t="s">
        <v>11</v>
      </c>
      <c r="B5016" t="s">
        <v>38</v>
      </c>
      <c r="C5016" t="s">
        <v>21</v>
      </c>
      <c r="D5016" s="2">
        <v>44085.083333333343</v>
      </c>
      <c r="E5016">
        <v>12158</v>
      </c>
      <c r="F5016">
        <v>3478.0680744691049</v>
      </c>
      <c r="G5016">
        <v>218</v>
      </c>
      <c r="H5016">
        <v>4.4000000000000004</v>
      </c>
      <c r="I5016">
        <f>YEAR(data1!$D5016)</f>
        <v>2020</v>
      </c>
      <c r="J5016">
        <f>SUMIFS(data1!$E$2:$E$15001,data1!$I$2:$I$15001,data1!$I5016)</f>
        <v>15201899</v>
      </c>
      <c r="K5016">
        <f>(data1!$J5016-J5015)/J5015</f>
        <v>0</v>
      </c>
    </row>
    <row r="5017" spans="1:11" x14ac:dyDescent="0.3">
      <c r="A5017" t="s">
        <v>15</v>
      </c>
      <c r="B5017" t="s">
        <v>16</v>
      </c>
      <c r="C5017" t="s">
        <v>26</v>
      </c>
      <c r="D5017" s="2">
        <v>44085.208333333343</v>
      </c>
      <c r="E5017">
        <v>3997</v>
      </c>
      <c r="F5017">
        <v>946.18995466170009</v>
      </c>
      <c r="G5017">
        <v>36</v>
      </c>
      <c r="H5017">
        <v>4.5999999999999996</v>
      </c>
      <c r="I5017">
        <f>YEAR(data1!$D5017)</f>
        <v>2020</v>
      </c>
      <c r="J5017">
        <f>SUMIFS(data1!$E$2:$E$15001,data1!$I$2:$I$15001,data1!$I5017)</f>
        <v>15201899</v>
      </c>
      <c r="K5017">
        <f>(data1!$J5017-J5016)/J5016</f>
        <v>0</v>
      </c>
    </row>
    <row r="5018" spans="1:11" x14ac:dyDescent="0.3">
      <c r="A5018" t="s">
        <v>15</v>
      </c>
      <c r="B5018" t="s">
        <v>30</v>
      </c>
      <c r="C5018" t="s">
        <v>13</v>
      </c>
      <c r="D5018" s="2">
        <v>44085.333333333343</v>
      </c>
      <c r="E5018">
        <v>6742</v>
      </c>
      <c r="F5018">
        <v>1784.421212048713</v>
      </c>
      <c r="G5018">
        <v>103</v>
      </c>
      <c r="H5018">
        <v>3.7</v>
      </c>
      <c r="I5018">
        <f>YEAR(data1!$D5018)</f>
        <v>2020</v>
      </c>
      <c r="J5018">
        <f>SUMIFS(data1!$E$2:$E$15001,data1!$I$2:$I$15001,data1!$I5018)</f>
        <v>15201899</v>
      </c>
      <c r="K5018">
        <f>(data1!$J5018-J5017)/J5017</f>
        <v>0</v>
      </c>
    </row>
    <row r="5019" spans="1:11" x14ac:dyDescent="0.3">
      <c r="A5019" t="s">
        <v>24</v>
      </c>
      <c r="B5019" t="s">
        <v>42</v>
      </c>
      <c r="C5019" t="s">
        <v>19</v>
      </c>
      <c r="D5019" s="2">
        <v>44085.541666666657</v>
      </c>
      <c r="E5019">
        <v>4596</v>
      </c>
      <c r="F5019">
        <v>1299.442611883673</v>
      </c>
      <c r="G5019">
        <v>39</v>
      </c>
      <c r="H5019">
        <v>4.5999999999999996</v>
      </c>
      <c r="I5019">
        <f>YEAR(data1!$D5019)</f>
        <v>2020</v>
      </c>
      <c r="J5019">
        <f>SUMIFS(data1!$E$2:$E$15001,data1!$I$2:$I$15001,data1!$I5019)</f>
        <v>15201899</v>
      </c>
      <c r="K5019">
        <f>(data1!$J5019-J5018)/J5018</f>
        <v>0</v>
      </c>
    </row>
    <row r="5020" spans="1:11" x14ac:dyDescent="0.3">
      <c r="A5020" t="s">
        <v>17</v>
      </c>
      <c r="B5020" t="s">
        <v>37</v>
      </c>
      <c r="C5020" t="s">
        <v>26</v>
      </c>
      <c r="D5020" s="2">
        <v>44085.541666666657</v>
      </c>
      <c r="E5020">
        <v>9408</v>
      </c>
      <c r="F5020">
        <v>2756.3061901333408</v>
      </c>
      <c r="G5020">
        <v>79</v>
      </c>
      <c r="H5020">
        <v>4.0999999999999996</v>
      </c>
      <c r="I5020">
        <f>YEAR(data1!$D5020)</f>
        <v>2020</v>
      </c>
      <c r="J5020">
        <f>SUMIFS(data1!$E$2:$E$15001,data1!$I$2:$I$15001,data1!$I5020)</f>
        <v>15201899</v>
      </c>
      <c r="K5020">
        <f>(data1!$J5020-J5019)/J5019</f>
        <v>0</v>
      </c>
    </row>
    <row r="5021" spans="1:11" x14ac:dyDescent="0.3">
      <c r="A5021" t="s">
        <v>15</v>
      </c>
      <c r="B5021" t="s">
        <v>32</v>
      </c>
      <c r="C5021" t="s">
        <v>21</v>
      </c>
      <c r="D5021" s="2">
        <v>44085.541666666657</v>
      </c>
      <c r="E5021">
        <v>3282</v>
      </c>
      <c r="F5021">
        <v>950.44148660682697</v>
      </c>
      <c r="G5021">
        <v>22</v>
      </c>
      <c r="H5021">
        <v>3.8</v>
      </c>
      <c r="I5021">
        <f>YEAR(data1!$D5021)</f>
        <v>2020</v>
      </c>
      <c r="J5021">
        <f>SUMIFS(data1!$E$2:$E$15001,data1!$I$2:$I$15001,data1!$I5021)</f>
        <v>15201899</v>
      </c>
      <c r="K5021">
        <f>(data1!$J5021-J5020)/J5020</f>
        <v>0</v>
      </c>
    </row>
    <row r="5022" spans="1:11" x14ac:dyDescent="0.3">
      <c r="A5022" t="s">
        <v>11</v>
      </c>
      <c r="B5022" t="s">
        <v>38</v>
      </c>
      <c r="C5022" t="s">
        <v>26</v>
      </c>
      <c r="D5022" s="2">
        <v>44085.666666666657</v>
      </c>
      <c r="E5022">
        <v>4949</v>
      </c>
      <c r="F5022">
        <v>997.83473293648217</v>
      </c>
      <c r="G5022">
        <v>38</v>
      </c>
      <c r="H5022">
        <v>4.3</v>
      </c>
      <c r="I5022">
        <f>YEAR(data1!$D5022)</f>
        <v>2020</v>
      </c>
      <c r="J5022">
        <f>SUMIFS(data1!$E$2:$E$15001,data1!$I$2:$I$15001,data1!$I5022)</f>
        <v>15201899</v>
      </c>
      <c r="K5022">
        <f>(data1!$J5022-J5021)/J5021</f>
        <v>0</v>
      </c>
    </row>
    <row r="5023" spans="1:11" x14ac:dyDescent="0.3">
      <c r="A5023" t="s">
        <v>11</v>
      </c>
      <c r="B5023" t="s">
        <v>41</v>
      </c>
      <c r="C5023" t="s">
        <v>21</v>
      </c>
      <c r="D5023" s="2">
        <v>44085.875</v>
      </c>
      <c r="E5023">
        <v>3635</v>
      </c>
      <c r="F5023">
        <v>1268.5272177443369</v>
      </c>
      <c r="G5023">
        <v>56</v>
      </c>
      <c r="H5023">
        <v>4.2</v>
      </c>
      <c r="I5023">
        <f>YEAR(data1!$D5023)</f>
        <v>2020</v>
      </c>
      <c r="J5023">
        <f>SUMIFS(data1!$E$2:$E$15001,data1!$I$2:$I$15001,data1!$I5023)</f>
        <v>15201899</v>
      </c>
      <c r="K5023">
        <f>(data1!$J5023-J5022)/J5022</f>
        <v>0</v>
      </c>
    </row>
    <row r="5024" spans="1:11" x14ac:dyDescent="0.3">
      <c r="A5024" t="s">
        <v>15</v>
      </c>
      <c r="B5024" t="s">
        <v>32</v>
      </c>
      <c r="C5024" t="s">
        <v>21</v>
      </c>
      <c r="D5024" s="2">
        <v>44085.958333333343</v>
      </c>
      <c r="E5024">
        <v>7467</v>
      </c>
      <c r="F5024">
        <v>2270.1455382929171</v>
      </c>
      <c r="G5024">
        <v>76</v>
      </c>
      <c r="H5024">
        <v>3.4</v>
      </c>
      <c r="I5024">
        <f>YEAR(data1!$D5024)</f>
        <v>2020</v>
      </c>
      <c r="J5024">
        <f>SUMIFS(data1!$E$2:$E$15001,data1!$I$2:$I$15001,data1!$I5024)</f>
        <v>15201899</v>
      </c>
      <c r="K5024">
        <f>(data1!$J5024-J5023)/J5023</f>
        <v>0</v>
      </c>
    </row>
    <row r="5025" spans="1:11" x14ac:dyDescent="0.3">
      <c r="A5025" t="s">
        <v>11</v>
      </c>
      <c r="B5025" t="s">
        <v>12</v>
      </c>
      <c r="C5025" t="s">
        <v>13</v>
      </c>
      <c r="D5025" s="2">
        <v>44086</v>
      </c>
      <c r="E5025">
        <v>3499</v>
      </c>
      <c r="F5025">
        <v>857.24044222694272</v>
      </c>
      <c r="G5025">
        <v>67</v>
      </c>
      <c r="H5025">
        <v>4.0999999999999996</v>
      </c>
      <c r="I5025">
        <f>YEAR(data1!$D5025)</f>
        <v>2020</v>
      </c>
      <c r="J5025">
        <f>SUMIFS(data1!$E$2:$E$15001,data1!$I$2:$I$15001,data1!$I5025)</f>
        <v>15201899</v>
      </c>
      <c r="K5025">
        <f>(data1!$J5025-J5024)/J5024</f>
        <v>0</v>
      </c>
    </row>
    <row r="5026" spans="1:11" x14ac:dyDescent="0.3">
      <c r="A5026" t="s">
        <v>22</v>
      </c>
      <c r="B5026" t="s">
        <v>33</v>
      </c>
      <c r="C5026" t="s">
        <v>13</v>
      </c>
      <c r="D5026" s="2">
        <v>44086.041666666657</v>
      </c>
      <c r="E5026">
        <v>6516</v>
      </c>
      <c r="F5026">
        <v>2311.571644382364</v>
      </c>
      <c r="G5026">
        <v>50</v>
      </c>
      <c r="H5026">
        <v>3.5</v>
      </c>
      <c r="I5026">
        <f>YEAR(data1!$D5026)</f>
        <v>2020</v>
      </c>
      <c r="J5026">
        <f>SUMIFS(data1!$E$2:$E$15001,data1!$I$2:$I$15001,data1!$I5026)</f>
        <v>15201899</v>
      </c>
      <c r="K5026">
        <f>(data1!$J5026-J5025)/J5025</f>
        <v>0</v>
      </c>
    </row>
    <row r="5027" spans="1:11" x14ac:dyDescent="0.3">
      <c r="A5027" t="s">
        <v>15</v>
      </c>
      <c r="B5027" t="s">
        <v>40</v>
      </c>
      <c r="C5027" t="s">
        <v>13</v>
      </c>
      <c r="D5027" s="2">
        <v>44086.083333333343</v>
      </c>
      <c r="E5027">
        <v>4461</v>
      </c>
      <c r="F5027">
        <v>1567.5138796948011</v>
      </c>
      <c r="G5027">
        <v>36</v>
      </c>
      <c r="H5027">
        <v>3.3</v>
      </c>
      <c r="I5027">
        <f>YEAR(data1!$D5027)</f>
        <v>2020</v>
      </c>
      <c r="J5027">
        <f>SUMIFS(data1!$E$2:$E$15001,data1!$I$2:$I$15001,data1!$I5027)</f>
        <v>15201899</v>
      </c>
      <c r="K5027">
        <f>(data1!$J5027-J5026)/J5026</f>
        <v>0</v>
      </c>
    </row>
    <row r="5028" spans="1:11" x14ac:dyDescent="0.3">
      <c r="A5028" t="s">
        <v>24</v>
      </c>
      <c r="B5028" t="s">
        <v>42</v>
      </c>
      <c r="C5028" t="s">
        <v>26</v>
      </c>
      <c r="D5028" s="2">
        <v>44086.166666666657</v>
      </c>
      <c r="E5028">
        <v>5459</v>
      </c>
      <c r="F5028">
        <v>2137.763260188382</v>
      </c>
      <c r="G5028">
        <v>58</v>
      </c>
      <c r="H5028">
        <v>3.4</v>
      </c>
      <c r="I5028">
        <f>YEAR(data1!$D5028)</f>
        <v>2020</v>
      </c>
      <c r="J5028">
        <f>SUMIFS(data1!$E$2:$E$15001,data1!$I$2:$I$15001,data1!$I5028)</f>
        <v>15201899</v>
      </c>
      <c r="K5028">
        <f>(data1!$J5028-J5027)/J5027</f>
        <v>0</v>
      </c>
    </row>
    <row r="5029" spans="1:11" x14ac:dyDescent="0.3">
      <c r="A5029" t="s">
        <v>11</v>
      </c>
      <c r="B5029" t="s">
        <v>39</v>
      </c>
      <c r="C5029" t="s">
        <v>19</v>
      </c>
      <c r="D5029" s="2">
        <v>44086.166666666657</v>
      </c>
      <c r="E5029">
        <v>6636</v>
      </c>
      <c r="F5029">
        <v>1599.6217153540999</v>
      </c>
      <c r="G5029">
        <v>59</v>
      </c>
      <c r="H5029">
        <v>4</v>
      </c>
      <c r="I5029">
        <f>YEAR(data1!$D5029)</f>
        <v>2020</v>
      </c>
      <c r="J5029">
        <f>SUMIFS(data1!$E$2:$E$15001,data1!$I$2:$I$15001,data1!$I5029)</f>
        <v>15201899</v>
      </c>
      <c r="K5029">
        <f>(data1!$J5029-J5028)/J5028</f>
        <v>0</v>
      </c>
    </row>
    <row r="5030" spans="1:11" x14ac:dyDescent="0.3">
      <c r="A5030" t="s">
        <v>11</v>
      </c>
      <c r="B5030" t="s">
        <v>39</v>
      </c>
      <c r="C5030" t="s">
        <v>19</v>
      </c>
      <c r="D5030" s="2">
        <v>44086.375</v>
      </c>
      <c r="E5030">
        <v>5686</v>
      </c>
      <c r="F5030">
        <v>2194.219291776546</v>
      </c>
      <c r="G5030">
        <v>38</v>
      </c>
      <c r="H5030">
        <v>4.0999999999999996</v>
      </c>
      <c r="I5030">
        <f>YEAR(data1!$D5030)</f>
        <v>2020</v>
      </c>
      <c r="J5030">
        <f>SUMIFS(data1!$E$2:$E$15001,data1!$I$2:$I$15001,data1!$I5030)</f>
        <v>15201899</v>
      </c>
      <c r="K5030">
        <f>(data1!$J5030-J5029)/J5029</f>
        <v>0</v>
      </c>
    </row>
    <row r="5031" spans="1:11" x14ac:dyDescent="0.3">
      <c r="A5031" t="s">
        <v>22</v>
      </c>
      <c r="B5031" t="s">
        <v>23</v>
      </c>
      <c r="C5031" t="s">
        <v>21</v>
      </c>
      <c r="D5031" s="2">
        <v>44086.416666666657</v>
      </c>
      <c r="E5031">
        <v>2724</v>
      </c>
      <c r="F5031">
        <v>1062.9617094629789</v>
      </c>
      <c r="G5031">
        <v>26</v>
      </c>
      <c r="H5031">
        <v>3.9</v>
      </c>
      <c r="I5031">
        <f>YEAR(data1!$D5031)</f>
        <v>2020</v>
      </c>
      <c r="J5031">
        <f>SUMIFS(data1!$E$2:$E$15001,data1!$I$2:$I$15001,data1!$I5031)</f>
        <v>15201899</v>
      </c>
      <c r="K5031">
        <f>(data1!$J5031-J5030)/J5030</f>
        <v>0</v>
      </c>
    </row>
    <row r="5032" spans="1:11" x14ac:dyDescent="0.3">
      <c r="A5032" t="s">
        <v>11</v>
      </c>
      <c r="B5032" t="s">
        <v>39</v>
      </c>
      <c r="C5032" t="s">
        <v>13</v>
      </c>
      <c r="D5032" s="2">
        <v>44086.583333333343</v>
      </c>
      <c r="E5032">
        <v>5191</v>
      </c>
      <c r="F5032">
        <v>1518.2364768658731</v>
      </c>
      <c r="G5032">
        <v>76</v>
      </c>
      <c r="H5032">
        <v>3.7</v>
      </c>
      <c r="I5032">
        <f>YEAR(data1!$D5032)</f>
        <v>2020</v>
      </c>
      <c r="J5032">
        <f>SUMIFS(data1!$E$2:$E$15001,data1!$I$2:$I$15001,data1!$I5032)</f>
        <v>15201899</v>
      </c>
      <c r="K5032">
        <f>(data1!$J5032-J5031)/J5031</f>
        <v>0</v>
      </c>
    </row>
    <row r="5033" spans="1:11" x14ac:dyDescent="0.3">
      <c r="A5033" t="s">
        <v>15</v>
      </c>
      <c r="B5033" t="s">
        <v>30</v>
      </c>
      <c r="C5033" t="s">
        <v>26</v>
      </c>
      <c r="D5033" s="2">
        <v>44086.75</v>
      </c>
      <c r="E5033">
        <v>5963</v>
      </c>
      <c r="F5033">
        <v>1294.188677028573</v>
      </c>
      <c r="G5033">
        <v>102</v>
      </c>
      <c r="H5033">
        <v>3.9</v>
      </c>
      <c r="I5033">
        <f>YEAR(data1!$D5033)</f>
        <v>2020</v>
      </c>
      <c r="J5033">
        <f>SUMIFS(data1!$E$2:$E$15001,data1!$I$2:$I$15001,data1!$I5033)</f>
        <v>15201899</v>
      </c>
      <c r="K5033">
        <f>(data1!$J5033-J5032)/J5032</f>
        <v>0</v>
      </c>
    </row>
    <row r="5034" spans="1:11" x14ac:dyDescent="0.3">
      <c r="A5034" t="s">
        <v>22</v>
      </c>
      <c r="B5034" t="s">
        <v>16</v>
      </c>
      <c r="C5034" t="s">
        <v>13</v>
      </c>
      <c r="D5034" s="2">
        <v>44086.875</v>
      </c>
      <c r="E5034">
        <v>4743</v>
      </c>
      <c r="F5034">
        <v>1762.550552597216</v>
      </c>
      <c r="G5034">
        <v>54</v>
      </c>
      <c r="H5034">
        <v>4.5999999999999996</v>
      </c>
      <c r="I5034">
        <f>YEAR(data1!$D5034)</f>
        <v>2020</v>
      </c>
      <c r="J5034">
        <f>SUMIFS(data1!$E$2:$E$15001,data1!$I$2:$I$15001,data1!$I5034)</f>
        <v>15201899</v>
      </c>
      <c r="K5034">
        <f>(data1!$J5034-J5033)/J5033</f>
        <v>0</v>
      </c>
    </row>
    <row r="5035" spans="1:11" x14ac:dyDescent="0.3">
      <c r="A5035" t="s">
        <v>15</v>
      </c>
      <c r="B5035" t="s">
        <v>20</v>
      </c>
      <c r="C5035" t="s">
        <v>21</v>
      </c>
      <c r="D5035" s="2">
        <v>44086.916666666657</v>
      </c>
      <c r="E5035">
        <v>5636</v>
      </c>
      <c r="F5035">
        <v>1664.239261419327</v>
      </c>
      <c r="G5035">
        <v>85</v>
      </c>
      <c r="H5035">
        <v>4.4000000000000004</v>
      </c>
      <c r="I5035">
        <f>YEAR(data1!$D5035)</f>
        <v>2020</v>
      </c>
      <c r="J5035">
        <f>SUMIFS(data1!$E$2:$E$15001,data1!$I$2:$I$15001,data1!$I5035)</f>
        <v>15201899</v>
      </c>
      <c r="K5035">
        <f>(data1!$J5035-J5034)/J5034</f>
        <v>0</v>
      </c>
    </row>
    <row r="5036" spans="1:11" x14ac:dyDescent="0.3">
      <c r="A5036" t="s">
        <v>15</v>
      </c>
      <c r="B5036" t="s">
        <v>40</v>
      </c>
      <c r="C5036" t="s">
        <v>19</v>
      </c>
      <c r="D5036" s="2">
        <v>44086.916666666657</v>
      </c>
      <c r="E5036">
        <v>5042</v>
      </c>
      <c r="F5036">
        <v>1329.203028333872</v>
      </c>
      <c r="G5036">
        <v>35</v>
      </c>
      <c r="H5036">
        <v>3.3</v>
      </c>
      <c r="I5036">
        <f>YEAR(data1!$D5036)</f>
        <v>2020</v>
      </c>
      <c r="J5036">
        <f>SUMIFS(data1!$E$2:$E$15001,data1!$I$2:$I$15001,data1!$I5036)</f>
        <v>15201899</v>
      </c>
      <c r="K5036">
        <f>(data1!$J5036-J5035)/J5035</f>
        <v>0</v>
      </c>
    </row>
    <row r="5037" spans="1:11" x14ac:dyDescent="0.3">
      <c r="A5037" t="s">
        <v>22</v>
      </c>
      <c r="B5037" t="s">
        <v>16</v>
      </c>
      <c r="C5037" t="s">
        <v>21</v>
      </c>
      <c r="D5037" s="2">
        <v>44086.916666666657</v>
      </c>
      <c r="E5037">
        <v>3256</v>
      </c>
      <c r="F5037">
        <v>936.61361352076858</v>
      </c>
      <c r="G5037">
        <v>29</v>
      </c>
      <c r="H5037">
        <v>3.3</v>
      </c>
      <c r="I5037">
        <f>YEAR(data1!$D5037)</f>
        <v>2020</v>
      </c>
      <c r="J5037">
        <f>SUMIFS(data1!$E$2:$E$15001,data1!$I$2:$I$15001,data1!$I5037)</f>
        <v>15201899</v>
      </c>
      <c r="K5037">
        <f>(data1!$J5037-J5036)/J5036</f>
        <v>0</v>
      </c>
    </row>
    <row r="5038" spans="1:11" x14ac:dyDescent="0.3">
      <c r="A5038" t="s">
        <v>24</v>
      </c>
      <c r="B5038" t="s">
        <v>28</v>
      </c>
      <c r="C5038" t="s">
        <v>26</v>
      </c>
      <c r="D5038" s="2">
        <v>44086.958333333343</v>
      </c>
      <c r="E5038">
        <v>5273</v>
      </c>
      <c r="F5038">
        <v>1895.0616876767381</v>
      </c>
      <c r="G5038">
        <v>79</v>
      </c>
      <c r="H5038">
        <v>4.5999999999999996</v>
      </c>
      <c r="I5038">
        <f>YEAR(data1!$D5038)</f>
        <v>2020</v>
      </c>
      <c r="J5038">
        <f>SUMIFS(data1!$E$2:$E$15001,data1!$I$2:$I$15001,data1!$I5038)</f>
        <v>15201899</v>
      </c>
      <c r="K5038">
        <f>(data1!$J5038-J5037)/J5037</f>
        <v>0</v>
      </c>
    </row>
    <row r="5039" spans="1:11" x14ac:dyDescent="0.3">
      <c r="A5039" t="s">
        <v>15</v>
      </c>
      <c r="B5039" t="s">
        <v>20</v>
      </c>
      <c r="C5039" t="s">
        <v>26</v>
      </c>
      <c r="D5039" s="2">
        <v>44087.166666666657</v>
      </c>
      <c r="E5039">
        <v>2817</v>
      </c>
      <c r="F5039">
        <v>873.29542248929431</v>
      </c>
      <c r="G5039">
        <v>19</v>
      </c>
      <c r="H5039">
        <v>3.8</v>
      </c>
      <c r="I5039">
        <f>YEAR(data1!$D5039)</f>
        <v>2020</v>
      </c>
      <c r="J5039">
        <f>SUMIFS(data1!$E$2:$E$15001,data1!$I$2:$I$15001,data1!$I5039)</f>
        <v>15201899</v>
      </c>
      <c r="K5039">
        <f>(data1!$J5039-J5038)/J5038</f>
        <v>0</v>
      </c>
    </row>
    <row r="5040" spans="1:11" x14ac:dyDescent="0.3">
      <c r="A5040" t="s">
        <v>17</v>
      </c>
      <c r="B5040" t="s">
        <v>31</v>
      </c>
      <c r="C5040" t="s">
        <v>21</v>
      </c>
      <c r="D5040" s="2">
        <v>44087.208333333343</v>
      </c>
      <c r="E5040">
        <v>7532</v>
      </c>
      <c r="F5040">
        <v>2263.231107769504</v>
      </c>
      <c r="G5040">
        <v>65</v>
      </c>
      <c r="H5040">
        <v>3.7</v>
      </c>
      <c r="I5040">
        <f>YEAR(data1!$D5040)</f>
        <v>2020</v>
      </c>
      <c r="J5040">
        <f>SUMIFS(data1!$E$2:$E$15001,data1!$I$2:$I$15001,data1!$I5040)</f>
        <v>15201899</v>
      </c>
      <c r="K5040">
        <f>(data1!$J5040-J5039)/J5039</f>
        <v>0</v>
      </c>
    </row>
    <row r="5041" spans="1:11" x14ac:dyDescent="0.3">
      <c r="A5041" t="s">
        <v>22</v>
      </c>
      <c r="B5041" t="s">
        <v>44</v>
      </c>
      <c r="C5041" t="s">
        <v>21</v>
      </c>
      <c r="D5041" s="2">
        <v>44087.208333333343</v>
      </c>
      <c r="E5041">
        <v>7947</v>
      </c>
      <c r="F5041">
        <v>3027.0653273244561</v>
      </c>
      <c r="G5041">
        <v>66</v>
      </c>
      <c r="H5041">
        <v>3.3</v>
      </c>
      <c r="I5041">
        <f>YEAR(data1!$D5041)</f>
        <v>2020</v>
      </c>
      <c r="J5041">
        <f>SUMIFS(data1!$E$2:$E$15001,data1!$I$2:$I$15001,data1!$I5041)</f>
        <v>15201899</v>
      </c>
      <c r="K5041">
        <f>(data1!$J5041-J5040)/J5040</f>
        <v>0</v>
      </c>
    </row>
    <row r="5042" spans="1:11" x14ac:dyDescent="0.3">
      <c r="A5042" t="s">
        <v>24</v>
      </c>
      <c r="B5042" t="s">
        <v>25</v>
      </c>
      <c r="C5042" t="s">
        <v>26</v>
      </c>
      <c r="D5042" s="2">
        <v>44087.333333333343</v>
      </c>
      <c r="E5042">
        <v>4420</v>
      </c>
      <c r="F5042">
        <v>1454.7161231222431</v>
      </c>
      <c r="G5042">
        <v>79</v>
      </c>
      <c r="H5042">
        <v>3.8</v>
      </c>
      <c r="I5042">
        <f>YEAR(data1!$D5042)</f>
        <v>2020</v>
      </c>
      <c r="J5042">
        <f>SUMIFS(data1!$E$2:$E$15001,data1!$I$2:$I$15001,data1!$I5042)</f>
        <v>15201899</v>
      </c>
      <c r="K5042">
        <f>(data1!$J5042-J5041)/J5041</f>
        <v>0</v>
      </c>
    </row>
    <row r="5043" spans="1:11" x14ac:dyDescent="0.3">
      <c r="A5043" t="s">
        <v>22</v>
      </c>
      <c r="B5043" t="s">
        <v>43</v>
      </c>
      <c r="C5043" t="s">
        <v>13</v>
      </c>
      <c r="D5043" s="2">
        <v>44087.583333333343</v>
      </c>
      <c r="E5043">
        <v>7121</v>
      </c>
      <c r="F5043">
        <v>2390.7036436476719</v>
      </c>
      <c r="G5043">
        <v>48</v>
      </c>
      <c r="H5043">
        <v>4.2</v>
      </c>
      <c r="I5043">
        <f>YEAR(data1!$D5043)</f>
        <v>2020</v>
      </c>
      <c r="J5043">
        <f>SUMIFS(data1!$E$2:$E$15001,data1!$I$2:$I$15001,data1!$I5043)</f>
        <v>15201899</v>
      </c>
      <c r="K5043">
        <f>(data1!$J5043-J5042)/J5042</f>
        <v>0</v>
      </c>
    </row>
    <row r="5044" spans="1:11" x14ac:dyDescent="0.3">
      <c r="A5044" t="s">
        <v>11</v>
      </c>
      <c r="B5044" t="s">
        <v>39</v>
      </c>
      <c r="C5044" t="s">
        <v>13</v>
      </c>
      <c r="D5044" s="2">
        <v>44087.791666666657</v>
      </c>
      <c r="E5044">
        <v>2167</v>
      </c>
      <c r="F5044">
        <v>574.85019936546178</v>
      </c>
      <c r="G5044">
        <v>32</v>
      </c>
      <c r="H5044">
        <v>3.4</v>
      </c>
      <c r="I5044">
        <f>YEAR(data1!$D5044)</f>
        <v>2020</v>
      </c>
      <c r="J5044">
        <f>SUMIFS(data1!$E$2:$E$15001,data1!$I$2:$I$15001,data1!$I5044)</f>
        <v>15201899</v>
      </c>
      <c r="K5044">
        <f>(data1!$J5044-J5043)/J5043</f>
        <v>0</v>
      </c>
    </row>
    <row r="5045" spans="1:11" x14ac:dyDescent="0.3">
      <c r="A5045" t="s">
        <v>11</v>
      </c>
      <c r="B5045" t="s">
        <v>38</v>
      </c>
      <c r="C5045" t="s">
        <v>21</v>
      </c>
      <c r="D5045" s="2">
        <v>44088.083333333343</v>
      </c>
      <c r="E5045">
        <v>2799</v>
      </c>
      <c r="F5045">
        <v>887.42342741744642</v>
      </c>
      <c r="G5045">
        <v>28</v>
      </c>
      <c r="H5045">
        <v>4</v>
      </c>
      <c r="I5045">
        <f>YEAR(data1!$D5045)</f>
        <v>2020</v>
      </c>
      <c r="J5045">
        <f>SUMIFS(data1!$E$2:$E$15001,data1!$I$2:$I$15001,data1!$I5045)</f>
        <v>15201899</v>
      </c>
      <c r="K5045">
        <f>(data1!$J5045-J5044)/J5044</f>
        <v>0</v>
      </c>
    </row>
    <row r="5046" spans="1:11" x14ac:dyDescent="0.3">
      <c r="A5046" t="s">
        <v>22</v>
      </c>
      <c r="B5046" t="s">
        <v>33</v>
      </c>
      <c r="C5046" t="s">
        <v>13</v>
      </c>
      <c r="D5046" s="2">
        <v>44088.083333333343</v>
      </c>
      <c r="E5046">
        <v>2895</v>
      </c>
      <c r="F5046">
        <v>890.30305204112949</v>
      </c>
      <c r="G5046">
        <v>26</v>
      </c>
      <c r="H5046">
        <v>4.8</v>
      </c>
      <c r="I5046">
        <f>YEAR(data1!$D5046)</f>
        <v>2020</v>
      </c>
      <c r="J5046">
        <f>SUMIFS(data1!$E$2:$E$15001,data1!$I$2:$I$15001,data1!$I5046)</f>
        <v>15201899</v>
      </c>
      <c r="K5046">
        <f>(data1!$J5046-J5045)/J5045</f>
        <v>0</v>
      </c>
    </row>
    <row r="5047" spans="1:11" x14ac:dyDescent="0.3">
      <c r="A5047" t="s">
        <v>22</v>
      </c>
      <c r="B5047" t="s">
        <v>16</v>
      </c>
      <c r="C5047" t="s">
        <v>19</v>
      </c>
      <c r="D5047" s="2">
        <v>44088.375</v>
      </c>
      <c r="E5047">
        <v>7117</v>
      </c>
      <c r="F5047">
        <v>2140.555820551479</v>
      </c>
      <c r="G5047">
        <v>68</v>
      </c>
      <c r="H5047">
        <v>5</v>
      </c>
      <c r="I5047">
        <f>YEAR(data1!$D5047)</f>
        <v>2020</v>
      </c>
      <c r="J5047">
        <f>SUMIFS(data1!$E$2:$E$15001,data1!$I$2:$I$15001,data1!$I5047)</f>
        <v>15201899</v>
      </c>
      <c r="K5047">
        <f>(data1!$J5047-J5046)/J5046</f>
        <v>0</v>
      </c>
    </row>
    <row r="5048" spans="1:11" x14ac:dyDescent="0.3">
      <c r="A5048" t="s">
        <v>11</v>
      </c>
      <c r="B5048" t="s">
        <v>35</v>
      </c>
      <c r="C5048" t="s">
        <v>26</v>
      </c>
      <c r="D5048" s="2">
        <v>44088.666666666657</v>
      </c>
      <c r="E5048">
        <v>4966</v>
      </c>
      <c r="F5048">
        <v>1861.168257502532</v>
      </c>
      <c r="G5048">
        <v>73</v>
      </c>
      <c r="H5048">
        <v>4.3</v>
      </c>
      <c r="I5048">
        <f>YEAR(data1!$D5048)</f>
        <v>2020</v>
      </c>
      <c r="J5048">
        <f>SUMIFS(data1!$E$2:$E$15001,data1!$I$2:$I$15001,data1!$I5048)</f>
        <v>15201899</v>
      </c>
      <c r="K5048">
        <f>(data1!$J5048-J5047)/J5047</f>
        <v>0</v>
      </c>
    </row>
    <row r="5049" spans="1:11" x14ac:dyDescent="0.3">
      <c r="A5049" t="s">
        <v>17</v>
      </c>
      <c r="B5049" t="s">
        <v>18</v>
      </c>
      <c r="C5049" t="s">
        <v>21</v>
      </c>
      <c r="D5049" s="2">
        <v>44088.666666666657</v>
      </c>
      <c r="E5049">
        <v>5827</v>
      </c>
      <c r="F5049">
        <v>2268.2280134843149</v>
      </c>
      <c r="G5049">
        <v>115</v>
      </c>
      <c r="H5049">
        <v>3.7</v>
      </c>
      <c r="I5049">
        <f>YEAR(data1!$D5049)</f>
        <v>2020</v>
      </c>
      <c r="J5049">
        <f>SUMIFS(data1!$E$2:$E$15001,data1!$I$2:$I$15001,data1!$I5049)</f>
        <v>15201899</v>
      </c>
      <c r="K5049">
        <f>(data1!$J5049-J5048)/J5048</f>
        <v>0</v>
      </c>
    </row>
    <row r="5050" spans="1:11" x14ac:dyDescent="0.3">
      <c r="A5050" t="s">
        <v>22</v>
      </c>
      <c r="B5050" t="s">
        <v>23</v>
      </c>
      <c r="C5050" t="s">
        <v>13</v>
      </c>
      <c r="D5050" s="2">
        <v>44088.75</v>
      </c>
      <c r="E5050">
        <v>5714</v>
      </c>
      <c r="F5050">
        <v>1528.4417149395549</v>
      </c>
      <c r="G5050">
        <v>43</v>
      </c>
      <c r="H5050">
        <v>3.8</v>
      </c>
      <c r="I5050">
        <f>YEAR(data1!$D5050)</f>
        <v>2020</v>
      </c>
      <c r="J5050">
        <f>SUMIFS(data1!$E$2:$E$15001,data1!$I$2:$I$15001,data1!$I5050)</f>
        <v>15201899</v>
      </c>
      <c r="K5050">
        <f>(data1!$J5050-J5049)/J5049</f>
        <v>0</v>
      </c>
    </row>
    <row r="5051" spans="1:11" x14ac:dyDescent="0.3">
      <c r="A5051" t="s">
        <v>11</v>
      </c>
      <c r="B5051" t="s">
        <v>39</v>
      </c>
      <c r="C5051" t="s">
        <v>13</v>
      </c>
      <c r="D5051" s="2">
        <v>44088.875</v>
      </c>
      <c r="E5051">
        <v>6618</v>
      </c>
      <c r="F5051">
        <v>2431.5333735621348</v>
      </c>
      <c r="G5051">
        <v>80</v>
      </c>
      <c r="H5051">
        <v>3.3</v>
      </c>
      <c r="I5051">
        <f>YEAR(data1!$D5051)</f>
        <v>2020</v>
      </c>
      <c r="J5051">
        <f>SUMIFS(data1!$E$2:$E$15001,data1!$I$2:$I$15001,data1!$I5051)</f>
        <v>15201899</v>
      </c>
      <c r="K5051">
        <f>(data1!$J5051-J5050)/J5050</f>
        <v>0</v>
      </c>
    </row>
    <row r="5052" spans="1:11" x14ac:dyDescent="0.3">
      <c r="A5052" t="s">
        <v>17</v>
      </c>
      <c r="B5052" t="s">
        <v>29</v>
      </c>
      <c r="C5052" t="s">
        <v>13</v>
      </c>
      <c r="D5052" s="2">
        <v>44089.041666666657</v>
      </c>
      <c r="E5052">
        <v>5144</v>
      </c>
      <c r="F5052">
        <v>1354.6492828443129</v>
      </c>
      <c r="G5052">
        <v>55</v>
      </c>
      <c r="H5052">
        <v>4</v>
      </c>
      <c r="I5052">
        <f>YEAR(data1!$D5052)</f>
        <v>2020</v>
      </c>
      <c r="J5052">
        <f>SUMIFS(data1!$E$2:$E$15001,data1!$I$2:$I$15001,data1!$I5052)</f>
        <v>15201899</v>
      </c>
      <c r="K5052">
        <f>(data1!$J5052-J5051)/J5051</f>
        <v>0</v>
      </c>
    </row>
    <row r="5053" spans="1:11" x14ac:dyDescent="0.3">
      <c r="A5053" t="s">
        <v>17</v>
      </c>
      <c r="B5053" t="s">
        <v>34</v>
      </c>
      <c r="C5053" t="s">
        <v>21</v>
      </c>
      <c r="D5053" s="2">
        <v>44089.291666666657</v>
      </c>
      <c r="E5053">
        <v>3511</v>
      </c>
      <c r="F5053">
        <v>1048.631265544446</v>
      </c>
      <c r="G5053">
        <v>69</v>
      </c>
      <c r="H5053">
        <v>3.9</v>
      </c>
      <c r="I5053">
        <f>YEAR(data1!$D5053)</f>
        <v>2020</v>
      </c>
      <c r="J5053">
        <f>SUMIFS(data1!$E$2:$E$15001,data1!$I$2:$I$15001,data1!$I5053)</f>
        <v>15201899</v>
      </c>
      <c r="K5053">
        <f>(data1!$J5053-J5052)/J5052</f>
        <v>0</v>
      </c>
    </row>
    <row r="5054" spans="1:11" x14ac:dyDescent="0.3">
      <c r="A5054" t="s">
        <v>11</v>
      </c>
      <c r="B5054" t="s">
        <v>39</v>
      </c>
      <c r="C5054" t="s">
        <v>13</v>
      </c>
      <c r="D5054" s="2">
        <v>44089.583333333343</v>
      </c>
      <c r="E5054">
        <v>7568</v>
      </c>
      <c r="F5054">
        <v>1565.086765067713</v>
      </c>
      <c r="G5054">
        <v>90</v>
      </c>
      <c r="H5054">
        <v>4</v>
      </c>
      <c r="I5054">
        <f>YEAR(data1!$D5054)</f>
        <v>2020</v>
      </c>
      <c r="J5054">
        <f>SUMIFS(data1!$E$2:$E$15001,data1!$I$2:$I$15001,data1!$I5054)</f>
        <v>15201899</v>
      </c>
      <c r="K5054">
        <f>(data1!$J5054-J5053)/J5053</f>
        <v>0</v>
      </c>
    </row>
    <row r="5055" spans="1:11" x14ac:dyDescent="0.3">
      <c r="A5055" t="s">
        <v>24</v>
      </c>
      <c r="B5055" t="s">
        <v>28</v>
      </c>
      <c r="C5055" t="s">
        <v>26</v>
      </c>
      <c r="D5055" s="2">
        <v>44089.625</v>
      </c>
      <c r="E5055">
        <v>3883</v>
      </c>
      <c r="F5055">
        <v>937.33401062417431</v>
      </c>
      <c r="G5055">
        <v>50</v>
      </c>
      <c r="H5055">
        <v>3.6</v>
      </c>
      <c r="I5055">
        <f>YEAR(data1!$D5055)</f>
        <v>2020</v>
      </c>
      <c r="J5055">
        <f>SUMIFS(data1!$E$2:$E$15001,data1!$I$2:$I$15001,data1!$I5055)</f>
        <v>15201899</v>
      </c>
      <c r="K5055">
        <f>(data1!$J5055-J5054)/J5054</f>
        <v>0</v>
      </c>
    </row>
    <row r="5056" spans="1:11" x14ac:dyDescent="0.3">
      <c r="A5056" t="s">
        <v>15</v>
      </c>
      <c r="B5056" t="s">
        <v>32</v>
      </c>
      <c r="C5056" t="s">
        <v>13</v>
      </c>
      <c r="D5056" s="2">
        <v>44089.791666666657</v>
      </c>
      <c r="E5056">
        <v>6450</v>
      </c>
      <c r="F5056">
        <v>2100.9063526109649</v>
      </c>
      <c r="G5056">
        <v>92</v>
      </c>
      <c r="H5056">
        <v>3.4</v>
      </c>
      <c r="I5056">
        <f>YEAR(data1!$D5056)</f>
        <v>2020</v>
      </c>
      <c r="J5056">
        <f>SUMIFS(data1!$E$2:$E$15001,data1!$I$2:$I$15001,data1!$I5056)</f>
        <v>15201899</v>
      </c>
      <c r="K5056">
        <f>(data1!$J5056-J5055)/J5055</f>
        <v>0</v>
      </c>
    </row>
    <row r="5057" spans="1:11" x14ac:dyDescent="0.3">
      <c r="A5057" t="s">
        <v>24</v>
      </c>
      <c r="B5057" t="s">
        <v>25</v>
      </c>
      <c r="C5057" t="s">
        <v>19</v>
      </c>
      <c r="D5057" s="2">
        <v>44089.958333333343</v>
      </c>
      <c r="E5057">
        <v>6116</v>
      </c>
      <c r="F5057">
        <v>2172.9988579488299</v>
      </c>
      <c r="G5057">
        <v>89</v>
      </c>
      <c r="H5057">
        <v>3.3</v>
      </c>
      <c r="I5057">
        <f>YEAR(data1!$D5057)</f>
        <v>2020</v>
      </c>
      <c r="J5057">
        <f>SUMIFS(data1!$E$2:$E$15001,data1!$I$2:$I$15001,data1!$I5057)</f>
        <v>15201899</v>
      </c>
      <c r="K5057">
        <f>(data1!$J5057-J5056)/J5056</f>
        <v>0</v>
      </c>
    </row>
    <row r="5058" spans="1:11" x14ac:dyDescent="0.3">
      <c r="A5058" t="s">
        <v>22</v>
      </c>
      <c r="B5058" t="s">
        <v>44</v>
      </c>
      <c r="C5058" t="s">
        <v>21</v>
      </c>
      <c r="D5058" s="2">
        <v>44089.958333333343</v>
      </c>
      <c r="E5058">
        <v>10698</v>
      </c>
      <c r="F5058">
        <v>4080.5211580763789</v>
      </c>
      <c r="G5058">
        <v>196</v>
      </c>
      <c r="H5058">
        <v>3.8</v>
      </c>
      <c r="I5058">
        <f>YEAR(data1!$D5058)</f>
        <v>2020</v>
      </c>
      <c r="J5058">
        <f>SUMIFS(data1!$E$2:$E$15001,data1!$I$2:$I$15001,data1!$I5058)</f>
        <v>15201899</v>
      </c>
      <c r="K5058">
        <f>(data1!$J5058-J5057)/J5057</f>
        <v>0</v>
      </c>
    </row>
    <row r="5059" spans="1:11" x14ac:dyDescent="0.3">
      <c r="A5059" t="s">
        <v>17</v>
      </c>
      <c r="B5059" t="s">
        <v>18</v>
      </c>
      <c r="C5059" t="s">
        <v>19</v>
      </c>
      <c r="D5059" s="2">
        <v>44090.166666666657</v>
      </c>
      <c r="E5059">
        <v>1241</v>
      </c>
      <c r="F5059">
        <v>275.00397227749801</v>
      </c>
      <c r="G5059">
        <v>13</v>
      </c>
      <c r="H5059">
        <v>3.1</v>
      </c>
      <c r="I5059">
        <f>YEAR(data1!$D5059)</f>
        <v>2020</v>
      </c>
      <c r="J5059">
        <f>SUMIFS(data1!$E$2:$E$15001,data1!$I$2:$I$15001,data1!$I5059)</f>
        <v>15201899</v>
      </c>
      <c r="K5059">
        <f>(data1!$J5059-J5058)/J5058</f>
        <v>0</v>
      </c>
    </row>
    <row r="5060" spans="1:11" x14ac:dyDescent="0.3">
      <c r="A5060" t="s">
        <v>11</v>
      </c>
      <c r="B5060" t="s">
        <v>12</v>
      </c>
      <c r="C5060" t="s">
        <v>26</v>
      </c>
      <c r="D5060" s="2">
        <v>44090.208333333343</v>
      </c>
      <c r="E5060">
        <v>4240</v>
      </c>
      <c r="F5060">
        <v>1385.7019701046149</v>
      </c>
      <c r="G5060">
        <v>29</v>
      </c>
      <c r="H5060">
        <v>4.0999999999999996</v>
      </c>
      <c r="I5060">
        <f>YEAR(data1!$D5060)</f>
        <v>2020</v>
      </c>
      <c r="J5060">
        <f>SUMIFS(data1!$E$2:$E$15001,data1!$I$2:$I$15001,data1!$I5060)</f>
        <v>15201899</v>
      </c>
      <c r="K5060">
        <f>(data1!$J5060-J5059)/J5059</f>
        <v>0</v>
      </c>
    </row>
    <row r="5061" spans="1:11" x14ac:dyDescent="0.3">
      <c r="A5061" t="s">
        <v>17</v>
      </c>
      <c r="B5061" t="s">
        <v>31</v>
      </c>
      <c r="C5061" t="s">
        <v>26</v>
      </c>
      <c r="D5061" s="2">
        <v>44090.291666666657</v>
      </c>
      <c r="E5061">
        <v>5099</v>
      </c>
      <c r="F5061">
        <v>1675.318919609253</v>
      </c>
      <c r="G5061">
        <v>48</v>
      </c>
      <c r="H5061">
        <v>4.2</v>
      </c>
      <c r="I5061">
        <f>YEAR(data1!$D5061)</f>
        <v>2020</v>
      </c>
      <c r="J5061">
        <f>SUMIFS(data1!$E$2:$E$15001,data1!$I$2:$I$15001,data1!$I5061)</f>
        <v>15201899</v>
      </c>
      <c r="K5061">
        <f>(data1!$J5061-J5060)/J5060</f>
        <v>0</v>
      </c>
    </row>
    <row r="5062" spans="1:11" x14ac:dyDescent="0.3">
      <c r="A5062" t="s">
        <v>11</v>
      </c>
      <c r="B5062" t="s">
        <v>38</v>
      </c>
      <c r="C5062" t="s">
        <v>26</v>
      </c>
      <c r="D5062" s="2">
        <v>44090.458333333343</v>
      </c>
      <c r="E5062">
        <v>6363</v>
      </c>
      <c r="F5062">
        <v>1973.273774936396</v>
      </c>
      <c r="G5062">
        <v>43</v>
      </c>
      <c r="H5062">
        <v>3.9</v>
      </c>
      <c r="I5062">
        <f>YEAR(data1!$D5062)</f>
        <v>2020</v>
      </c>
      <c r="J5062">
        <f>SUMIFS(data1!$E$2:$E$15001,data1!$I$2:$I$15001,data1!$I5062)</f>
        <v>15201899</v>
      </c>
      <c r="K5062">
        <f>(data1!$J5062-J5061)/J5061</f>
        <v>0</v>
      </c>
    </row>
    <row r="5063" spans="1:11" x14ac:dyDescent="0.3">
      <c r="A5063" t="s">
        <v>22</v>
      </c>
      <c r="B5063" t="s">
        <v>44</v>
      </c>
      <c r="C5063" t="s">
        <v>13</v>
      </c>
      <c r="D5063" s="2">
        <v>44090.541666666657</v>
      </c>
      <c r="E5063">
        <v>3865</v>
      </c>
      <c r="F5063">
        <v>1256.2953345627329</v>
      </c>
      <c r="G5063">
        <v>70</v>
      </c>
      <c r="H5063">
        <v>4.2</v>
      </c>
      <c r="I5063">
        <f>YEAR(data1!$D5063)</f>
        <v>2020</v>
      </c>
      <c r="J5063">
        <f>SUMIFS(data1!$E$2:$E$15001,data1!$I$2:$I$15001,data1!$I5063)</f>
        <v>15201899</v>
      </c>
      <c r="K5063">
        <f>(data1!$J5063-J5062)/J5062</f>
        <v>0</v>
      </c>
    </row>
    <row r="5064" spans="1:11" x14ac:dyDescent="0.3">
      <c r="A5064" t="s">
        <v>15</v>
      </c>
      <c r="B5064" t="s">
        <v>16</v>
      </c>
      <c r="C5064" t="s">
        <v>26</v>
      </c>
      <c r="D5064" s="2">
        <v>44090.625</v>
      </c>
      <c r="E5064">
        <v>7069</v>
      </c>
      <c r="F5064">
        <v>1958.5459961659139</v>
      </c>
      <c r="G5064">
        <v>106</v>
      </c>
      <c r="H5064">
        <v>4.3</v>
      </c>
      <c r="I5064">
        <f>YEAR(data1!$D5064)</f>
        <v>2020</v>
      </c>
      <c r="J5064">
        <f>SUMIFS(data1!$E$2:$E$15001,data1!$I$2:$I$15001,data1!$I5064)</f>
        <v>15201899</v>
      </c>
      <c r="K5064">
        <f>(data1!$J5064-J5063)/J5063</f>
        <v>0</v>
      </c>
    </row>
    <row r="5065" spans="1:11" x14ac:dyDescent="0.3">
      <c r="A5065" t="s">
        <v>24</v>
      </c>
      <c r="B5065" t="s">
        <v>42</v>
      </c>
      <c r="C5065" t="s">
        <v>21</v>
      </c>
      <c r="D5065" s="2">
        <v>44090.708333333343</v>
      </c>
      <c r="E5065">
        <v>12403</v>
      </c>
      <c r="F5065">
        <v>4251.6745414500601</v>
      </c>
      <c r="G5065">
        <v>135</v>
      </c>
      <c r="H5065">
        <v>4.9000000000000004</v>
      </c>
      <c r="I5065">
        <f>YEAR(data1!$D5065)</f>
        <v>2020</v>
      </c>
      <c r="J5065">
        <f>SUMIFS(data1!$E$2:$E$15001,data1!$I$2:$I$15001,data1!$I5065)</f>
        <v>15201899</v>
      </c>
      <c r="K5065">
        <f>(data1!$J5065-J5064)/J5064</f>
        <v>0</v>
      </c>
    </row>
    <row r="5066" spans="1:11" x14ac:dyDescent="0.3">
      <c r="A5066" t="s">
        <v>24</v>
      </c>
      <c r="B5066" t="s">
        <v>28</v>
      </c>
      <c r="C5066" t="s">
        <v>26</v>
      </c>
      <c r="D5066" s="2">
        <v>44090.75</v>
      </c>
      <c r="E5066">
        <v>5896</v>
      </c>
      <c r="F5066">
        <v>1246.0508846344801</v>
      </c>
      <c r="G5066">
        <v>47</v>
      </c>
      <c r="H5066">
        <v>3.7</v>
      </c>
      <c r="I5066">
        <f>YEAR(data1!$D5066)</f>
        <v>2020</v>
      </c>
      <c r="J5066">
        <f>SUMIFS(data1!$E$2:$E$15001,data1!$I$2:$I$15001,data1!$I5066)</f>
        <v>15201899</v>
      </c>
      <c r="K5066">
        <f>(data1!$J5066-J5065)/J5065</f>
        <v>0</v>
      </c>
    </row>
    <row r="5067" spans="1:11" x14ac:dyDescent="0.3">
      <c r="A5067" t="s">
        <v>22</v>
      </c>
      <c r="B5067" t="s">
        <v>43</v>
      </c>
      <c r="C5067" t="s">
        <v>26</v>
      </c>
      <c r="D5067" s="2">
        <v>44090.75</v>
      </c>
      <c r="E5067">
        <v>7362</v>
      </c>
      <c r="F5067">
        <v>1722.660303343207</v>
      </c>
      <c r="G5067">
        <v>80</v>
      </c>
      <c r="H5067">
        <v>3.4</v>
      </c>
      <c r="I5067">
        <f>YEAR(data1!$D5067)</f>
        <v>2020</v>
      </c>
      <c r="J5067">
        <f>SUMIFS(data1!$E$2:$E$15001,data1!$I$2:$I$15001,data1!$I5067)</f>
        <v>15201899</v>
      </c>
      <c r="K5067">
        <f>(data1!$J5067-J5066)/J5066</f>
        <v>0</v>
      </c>
    </row>
    <row r="5068" spans="1:11" x14ac:dyDescent="0.3">
      <c r="A5068" t="s">
        <v>15</v>
      </c>
      <c r="B5068" t="s">
        <v>30</v>
      </c>
      <c r="C5068" t="s">
        <v>13</v>
      </c>
      <c r="D5068" s="2">
        <v>44090.791666666657</v>
      </c>
      <c r="E5068">
        <v>8580</v>
      </c>
      <c r="F5068">
        <v>2945.3575119255438</v>
      </c>
      <c r="G5068">
        <v>94</v>
      </c>
      <c r="H5068">
        <v>4.2</v>
      </c>
      <c r="I5068">
        <f>YEAR(data1!$D5068)</f>
        <v>2020</v>
      </c>
      <c r="J5068">
        <f>SUMIFS(data1!$E$2:$E$15001,data1!$I$2:$I$15001,data1!$I5068)</f>
        <v>15201899</v>
      </c>
      <c r="K5068">
        <f>(data1!$J5068-J5067)/J5067</f>
        <v>0</v>
      </c>
    </row>
    <row r="5069" spans="1:11" x14ac:dyDescent="0.3">
      <c r="A5069" t="s">
        <v>11</v>
      </c>
      <c r="B5069" t="s">
        <v>12</v>
      </c>
      <c r="C5069" t="s">
        <v>13</v>
      </c>
      <c r="D5069" s="2">
        <v>44090.875</v>
      </c>
      <c r="E5069">
        <v>4675</v>
      </c>
      <c r="F5069">
        <v>1772.912258036672</v>
      </c>
      <c r="G5069">
        <v>41</v>
      </c>
      <c r="H5069">
        <v>4.4000000000000004</v>
      </c>
      <c r="I5069">
        <f>YEAR(data1!$D5069)</f>
        <v>2020</v>
      </c>
      <c r="J5069">
        <f>SUMIFS(data1!$E$2:$E$15001,data1!$I$2:$I$15001,data1!$I5069)</f>
        <v>15201899</v>
      </c>
      <c r="K5069">
        <f>(data1!$J5069-J5068)/J5068</f>
        <v>0</v>
      </c>
    </row>
    <row r="5070" spans="1:11" x14ac:dyDescent="0.3">
      <c r="A5070" t="s">
        <v>11</v>
      </c>
      <c r="B5070" t="s">
        <v>41</v>
      </c>
      <c r="C5070" t="s">
        <v>26</v>
      </c>
      <c r="D5070" s="2">
        <v>44091.083333333343</v>
      </c>
      <c r="E5070">
        <v>3859</v>
      </c>
      <c r="F5070">
        <v>1537.41445182799</v>
      </c>
      <c r="G5070">
        <v>33</v>
      </c>
      <c r="H5070">
        <v>3.1</v>
      </c>
      <c r="I5070">
        <f>YEAR(data1!$D5070)</f>
        <v>2020</v>
      </c>
      <c r="J5070">
        <f>SUMIFS(data1!$E$2:$E$15001,data1!$I$2:$I$15001,data1!$I5070)</f>
        <v>15201899</v>
      </c>
      <c r="K5070">
        <f>(data1!$J5070-J5069)/J5069</f>
        <v>0</v>
      </c>
    </row>
    <row r="5071" spans="1:11" x14ac:dyDescent="0.3">
      <c r="A5071" t="s">
        <v>11</v>
      </c>
      <c r="B5071" t="s">
        <v>35</v>
      </c>
      <c r="C5071" t="s">
        <v>13</v>
      </c>
      <c r="D5071" s="2">
        <v>44091.25</v>
      </c>
      <c r="E5071">
        <v>5783</v>
      </c>
      <c r="F5071">
        <v>1846.2409782820721</v>
      </c>
      <c r="G5071">
        <v>71</v>
      </c>
      <c r="H5071">
        <v>5</v>
      </c>
      <c r="I5071">
        <f>YEAR(data1!$D5071)</f>
        <v>2020</v>
      </c>
      <c r="J5071">
        <f>SUMIFS(data1!$E$2:$E$15001,data1!$I$2:$I$15001,data1!$I5071)</f>
        <v>15201899</v>
      </c>
      <c r="K5071">
        <f>(data1!$J5071-J5070)/J5070</f>
        <v>0</v>
      </c>
    </row>
    <row r="5072" spans="1:11" x14ac:dyDescent="0.3">
      <c r="A5072" t="s">
        <v>17</v>
      </c>
      <c r="B5072" t="s">
        <v>31</v>
      </c>
      <c r="C5072" t="s">
        <v>26</v>
      </c>
      <c r="D5072" s="2">
        <v>44091.375</v>
      </c>
      <c r="E5072">
        <v>6182</v>
      </c>
      <c r="F5072">
        <v>1631.8156535593189</v>
      </c>
      <c r="G5072">
        <v>103</v>
      </c>
      <c r="H5072">
        <v>4.5999999999999996</v>
      </c>
      <c r="I5072">
        <f>YEAR(data1!$D5072)</f>
        <v>2020</v>
      </c>
      <c r="J5072">
        <f>SUMIFS(data1!$E$2:$E$15001,data1!$I$2:$I$15001,data1!$I5072)</f>
        <v>15201899</v>
      </c>
      <c r="K5072">
        <f>(data1!$J5072-J5071)/J5071</f>
        <v>0</v>
      </c>
    </row>
    <row r="5073" spans="1:11" x14ac:dyDescent="0.3">
      <c r="A5073" t="s">
        <v>24</v>
      </c>
      <c r="B5073" t="s">
        <v>28</v>
      </c>
      <c r="C5073" t="s">
        <v>19</v>
      </c>
      <c r="D5073" s="2">
        <v>44091.458333333343</v>
      </c>
      <c r="E5073">
        <v>3932</v>
      </c>
      <c r="F5073">
        <v>1451.1580579379529</v>
      </c>
      <c r="G5073">
        <v>32</v>
      </c>
      <c r="H5073">
        <v>3.6</v>
      </c>
      <c r="I5073">
        <f>YEAR(data1!$D5073)</f>
        <v>2020</v>
      </c>
      <c r="J5073">
        <f>SUMIFS(data1!$E$2:$E$15001,data1!$I$2:$I$15001,data1!$I5073)</f>
        <v>15201899</v>
      </c>
      <c r="K5073">
        <f>(data1!$J5073-J5072)/J5072</f>
        <v>0</v>
      </c>
    </row>
    <row r="5074" spans="1:11" x14ac:dyDescent="0.3">
      <c r="A5074" t="s">
        <v>17</v>
      </c>
      <c r="B5074" t="s">
        <v>37</v>
      </c>
      <c r="C5074" t="s">
        <v>19</v>
      </c>
      <c r="D5074" s="2">
        <v>44091.833333333343</v>
      </c>
      <c r="E5074">
        <v>3087</v>
      </c>
      <c r="F5074">
        <v>889.28759220796167</v>
      </c>
      <c r="G5074">
        <v>37</v>
      </c>
      <c r="H5074">
        <v>4.8</v>
      </c>
      <c r="I5074">
        <f>YEAR(data1!$D5074)</f>
        <v>2020</v>
      </c>
      <c r="J5074">
        <f>SUMIFS(data1!$E$2:$E$15001,data1!$I$2:$I$15001,data1!$I5074)</f>
        <v>15201899</v>
      </c>
      <c r="K5074">
        <f>(data1!$J5074-J5073)/J5073</f>
        <v>0</v>
      </c>
    </row>
    <row r="5075" spans="1:11" x14ac:dyDescent="0.3">
      <c r="A5075" t="s">
        <v>24</v>
      </c>
      <c r="B5075" t="s">
        <v>36</v>
      </c>
      <c r="C5075" t="s">
        <v>13</v>
      </c>
      <c r="D5075" s="2">
        <v>44091.833333333343</v>
      </c>
      <c r="E5075">
        <v>3626</v>
      </c>
      <c r="F5075">
        <v>1129.583971904616</v>
      </c>
      <c r="G5075">
        <v>24</v>
      </c>
      <c r="H5075">
        <v>3.3</v>
      </c>
      <c r="I5075">
        <f>YEAR(data1!$D5075)</f>
        <v>2020</v>
      </c>
      <c r="J5075">
        <f>SUMIFS(data1!$E$2:$E$15001,data1!$I$2:$I$15001,data1!$I5075)</f>
        <v>15201899</v>
      </c>
      <c r="K5075">
        <f>(data1!$J5075-J5074)/J5074</f>
        <v>0</v>
      </c>
    </row>
    <row r="5076" spans="1:11" x14ac:dyDescent="0.3">
      <c r="A5076" t="s">
        <v>22</v>
      </c>
      <c r="B5076" t="s">
        <v>33</v>
      </c>
      <c r="C5076" t="s">
        <v>26</v>
      </c>
      <c r="D5076" s="2">
        <v>44091.833333333343</v>
      </c>
      <c r="E5076">
        <v>3421</v>
      </c>
      <c r="F5076">
        <v>766.5392966059203</v>
      </c>
      <c r="G5076">
        <v>33</v>
      </c>
      <c r="H5076">
        <v>4.4000000000000004</v>
      </c>
      <c r="I5076">
        <f>YEAR(data1!$D5076)</f>
        <v>2020</v>
      </c>
      <c r="J5076">
        <f>SUMIFS(data1!$E$2:$E$15001,data1!$I$2:$I$15001,data1!$I5076)</f>
        <v>15201899</v>
      </c>
      <c r="K5076">
        <f>(data1!$J5076-J5075)/J5075</f>
        <v>0</v>
      </c>
    </row>
    <row r="5077" spans="1:11" x14ac:dyDescent="0.3">
      <c r="A5077" t="s">
        <v>11</v>
      </c>
      <c r="B5077" t="s">
        <v>12</v>
      </c>
      <c r="C5077" t="s">
        <v>21</v>
      </c>
      <c r="D5077" s="2">
        <v>44091.916666666657</v>
      </c>
      <c r="E5077">
        <v>3170</v>
      </c>
      <c r="F5077">
        <v>723.92592985502404</v>
      </c>
      <c r="G5077">
        <v>27</v>
      </c>
      <c r="H5077">
        <v>3.4</v>
      </c>
      <c r="I5077">
        <f>YEAR(data1!$D5077)</f>
        <v>2020</v>
      </c>
      <c r="J5077">
        <f>SUMIFS(data1!$E$2:$E$15001,data1!$I$2:$I$15001,data1!$I5077)</f>
        <v>15201899</v>
      </c>
      <c r="K5077">
        <f>(data1!$J5077-J5076)/J5076</f>
        <v>0</v>
      </c>
    </row>
    <row r="5078" spans="1:11" x14ac:dyDescent="0.3">
      <c r="A5078" t="s">
        <v>24</v>
      </c>
      <c r="B5078" t="s">
        <v>28</v>
      </c>
      <c r="C5078" t="s">
        <v>19</v>
      </c>
      <c r="D5078" s="2">
        <v>44092.083333333343</v>
      </c>
      <c r="E5078">
        <v>1902</v>
      </c>
      <c r="F5078">
        <v>679.69802545874938</v>
      </c>
      <c r="G5078">
        <v>17</v>
      </c>
      <c r="H5078">
        <v>3.3</v>
      </c>
      <c r="I5078">
        <f>YEAR(data1!$D5078)</f>
        <v>2020</v>
      </c>
      <c r="J5078">
        <f>SUMIFS(data1!$E$2:$E$15001,data1!$I$2:$I$15001,data1!$I5078)</f>
        <v>15201899</v>
      </c>
      <c r="K5078">
        <f>(data1!$J5078-J5077)/J5077</f>
        <v>0</v>
      </c>
    </row>
    <row r="5079" spans="1:11" x14ac:dyDescent="0.3">
      <c r="A5079" t="s">
        <v>17</v>
      </c>
      <c r="B5079" t="s">
        <v>31</v>
      </c>
      <c r="C5079" t="s">
        <v>19</v>
      </c>
      <c r="D5079" s="2">
        <v>44092.125</v>
      </c>
      <c r="E5079">
        <v>3744</v>
      </c>
      <c r="F5079">
        <v>1003.900478393977</v>
      </c>
      <c r="G5079">
        <v>41</v>
      </c>
      <c r="H5079">
        <v>3.7</v>
      </c>
      <c r="I5079">
        <f>YEAR(data1!$D5079)</f>
        <v>2020</v>
      </c>
      <c r="J5079">
        <f>SUMIFS(data1!$E$2:$E$15001,data1!$I$2:$I$15001,data1!$I5079)</f>
        <v>15201899</v>
      </c>
      <c r="K5079">
        <f>(data1!$J5079-J5078)/J5078</f>
        <v>0</v>
      </c>
    </row>
    <row r="5080" spans="1:11" x14ac:dyDescent="0.3">
      <c r="A5080" t="s">
        <v>17</v>
      </c>
      <c r="B5080" t="s">
        <v>37</v>
      </c>
      <c r="C5080" t="s">
        <v>13</v>
      </c>
      <c r="D5080" s="2">
        <v>44092.166666666657</v>
      </c>
      <c r="E5080">
        <v>10781</v>
      </c>
      <c r="F5080">
        <v>3286.1424274462629</v>
      </c>
      <c r="G5080">
        <v>135</v>
      </c>
      <c r="H5080">
        <v>3</v>
      </c>
      <c r="I5080">
        <f>YEAR(data1!$D5080)</f>
        <v>2020</v>
      </c>
      <c r="J5080">
        <f>SUMIFS(data1!$E$2:$E$15001,data1!$I$2:$I$15001,data1!$I5080)</f>
        <v>15201899</v>
      </c>
      <c r="K5080">
        <f>(data1!$J5080-J5079)/J5079</f>
        <v>0</v>
      </c>
    </row>
    <row r="5081" spans="1:11" x14ac:dyDescent="0.3">
      <c r="A5081" t="s">
        <v>22</v>
      </c>
      <c r="B5081" t="s">
        <v>44</v>
      </c>
      <c r="C5081" t="s">
        <v>13</v>
      </c>
      <c r="D5081" s="2">
        <v>44092.208333333343</v>
      </c>
      <c r="E5081">
        <v>3529</v>
      </c>
      <c r="F5081">
        <v>838.84764921390035</v>
      </c>
      <c r="G5081">
        <v>32</v>
      </c>
      <c r="H5081">
        <v>4.0999999999999996</v>
      </c>
      <c r="I5081">
        <f>YEAR(data1!$D5081)</f>
        <v>2020</v>
      </c>
      <c r="J5081">
        <f>SUMIFS(data1!$E$2:$E$15001,data1!$I$2:$I$15001,data1!$I5081)</f>
        <v>15201899</v>
      </c>
      <c r="K5081">
        <f>(data1!$J5081-J5080)/J5080</f>
        <v>0</v>
      </c>
    </row>
    <row r="5082" spans="1:11" x14ac:dyDescent="0.3">
      <c r="A5082" t="s">
        <v>15</v>
      </c>
      <c r="B5082" t="s">
        <v>20</v>
      </c>
      <c r="C5082" t="s">
        <v>13</v>
      </c>
      <c r="D5082" s="2">
        <v>44092.375</v>
      </c>
      <c r="E5082">
        <v>0</v>
      </c>
      <c r="F5082">
        <v>0</v>
      </c>
      <c r="G5082">
        <v>1</v>
      </c>
      <c r="H5082">
        <v>4.8</v>
      </c>
      <c r="I5082">
        <f>YEAR(data1!$D5082)</f>
        <v>2020</v>
      </c>
      <c r="J5082">
        <f>SUMIFS(data1!$E$2:$E$15001,data1!$I$2:$I$15001,data1!$I5082)</f>
        <v>15201899</v>
      </c>
      <c r="K5082">
        <f>(data1!$J5082-J5081)/J5081</f>
        <v>0</v>
      </c>
    </row>
    <row r="5083" spans="1:11" x14ac:dyDescent="0.3">
      <c r="A5083" t="s">
        <v>15</v>
      </c>
      <c r="B5083" t="s">
        <v>32</v>
      </c>
      <c r="C5083" t="s">
        <v>21</v>
      </c>
      <c r="D5083" s="2">
        <v>44092.416666666657</v>
      </c>
      <c r="E5083">
        <v>5500</v>
      </c>
      <c r="F5083">
        <v>1256.073140961694</v>
      </c>
      <c r="G5083">
        <v>82</v>
      </c>
      <c r="H5083">
        <v>4.5</v>
      </c>
      <c r="I5083">
        <f>YEAR(data1!$D5083)</f>
        <v>2020</v>
      </c>
      <c r="J5083">
        <f>SUMIFS(data1!$E$2:$E$15001,data1!$I$2:$I$15001,data1!$I5083)</f>
        <v>15201899</v>
      </c>
      <c r="K5083">
        <f>(data1!$J5083-J5082)/J5082</f>
        <v>0</v>
      </c>
    </row>
    <row r="5084" spans="1:11" x14ac:dyDescent="0.3">
      <c r="A5084" t="s">
        <v>22</v>
      </c>
      <c r="B5084" t="s">
        <v>16</v>
      </c>
      <c r="C5084" t="s">
        <v>26</v>
      </c>
      <c r="D5084" s="2">
        <v>44092.708333333343</v>
      </c>
      <c r="E5084">
        <v>4530</v>
      </c>
      <c r="F5084">
        <v>1418.093768544725</v>
      </c>
      <c r="G5084">
        <v>52</v>
      </c>
      <c r="H5084">
        <v>3.5</v>
      </c>
      <c r="I5084">
        <f>YEAR(data1!$D5084)</f>
        <v>2020</v>
      </c>
      <c r="J5084">
        <f>SUMIFS(data1!$E$2:$E$15001,data1!$I$2:$I$15001,data1!$I5084)</f>
        <v>15201899</v>
      </c>
      <c r="K5084">
        <f>(data1!$J5084-J5083)/J5083</f>
        <v>0</v>
      </c>
    </row>
    <row r="5085" spans="1:11" x14ac:dyDescent="0.3">
      <c r="A5085" t="s">
        <v>11</v>
      </c>
      <c r="B5085" t="s">
        <v>41</v>
      </c>
      <c r="C5085" t="s">
        <v>21</v>
      </c>
      <c r="D5085" s="2">
        <v>44092.708333333343</v>
      </c>
      <c r="E5085">
        <v>3700</v>
      </c>
      <c r="F5085">
        <v>780.83725316288508</v>
      </c>
      <c r="G5085">
        <v>51</v>
      </c>
      <c r="H5085">
        <v>3.1</v>
      </c>
      <c r="I5085">
        <f>YEAR(data1!$D5085)</f>
        <v>2020</v>
      </c>
      <c r="J5085">
        <f>SUMIFS(data1!$E$2:$E$15001,data1!$I$2:$I$15001,data1!$I5085)</f>
        <v>15201899</v>
      </c>
      <c r="K5085">
        <f>(data1!$J5085-J5084)/J5084</f>
        <v>0</v>
      </c>
    </row>
    <row r="5086" spans="1:11" x14ac:dyDescent="0.3">
      <c r="A5086" t="s">
        <v>22</v>
      </c>
      <c r="B5086" t="s">
        <v>44</v>
      </c>
      <c r="C5086" t="s">
        <v>19</v>
      </c>
      <c r="D5086" s="2">
        <v>44092.75</v>
      </c>
      <c r="E5086">
        <v>5044</v>
      </c>
      <c r="F5086">
        <v>1432.196634527739</v>
      </c>
      <c r="G5086">
        <v>46</v>
      </c>
      <c r="H5086">
        <v>4.5</v>
      </c>
      <c r="I5086">
        <f>YEAR(data1!$D5086)</f>
        <v>2020</v>
      </c>
      <c r="J5086">
        <f>SUMIFS(data1!$E$2:$E$15001,data1!$I$2:$I$15001,data1!$I5086)</f>
        <v>15201899</v>
      </c>
      <c r="K5086">
        <f>(data1!$J5086-J5085)/J5085</f>
        <v>0</v>
      </c>
    </row>
    <row r="5087" spans="1:11" x14ac:dyDescent="0.3">
      <c r="A5087" t="s">
        <v>22</v>
      </c>
      <c r="B5087" t="s">
        <v>43</v>
      </c>
      <c r="C5087" t="s">
        <v>26</v>
      </c>
      <c r="D5087" s="2">
        <v>44092.916666666657</v>
      </c>
      <c r="E5087">
        <v>3954</v>
      </c>
      <c r="F5087">
        <v>852.46764119884153</v>
      </c>
      <c r="G5087">
        <v>56</v>
      </c>
      <c r="H5087">
        <v>3.2</v>
      </c>
      <c r="I5087">
        <f>YEAR(data1!$D5087)</f>
        <v>2020</v>
      </c>
      <c r="J5087">
        <f>SUMIFS(data1!$E$2:$E$15001,data1!$I$2:$I$15001,data1!$I5087)</f>
        <v>15201899</v>
      </c>
      <c r="K5087">
        <f>(data1!$J5087-J5086)/J5086</f>
        <v>0</v>
      </c>
    </row>
    <row r="5088" spans="1:11" x14ac:dyDescent="0.3">
      <c r="A5088" t="s">
        <v>11</v>
      </c>
      <c r="B5088" t="s">
        <v>12</v>
      </c>
      <c r="C5088" t="s">
        <v>26</v>
      </c>
      <c r="D5088" s="2">
        <v>44092.916666666657</v>
      </c>
      <c r="E5088">
        <v>6696</v>
      </c>
      <c r="F5088">
        <v>1812.645415730286</v>
      </c>
      <c r="G5088">
        <v>48</v>
      </c>
      <c r="H5088">
        <v>3.5</v>
      </c>
      <c r="I5088">
        <f>YEAR(data1!$D5088)</f>
        <v>2020</v>
      </c>
      <c r="J5088">
        <f>SUMIFS(data1!$E$2:$E$15001,data1!$I$2:$I$15001,data1!$I5088)</f>
        <v>15201899</v>
      </c>
      <c r="K5088">
        <f>(data1!$J5088-J5087)/J5087</f>
        <v>0</v>
      </c>
    </row>
    <row r="5089" spans="1:11" x14ac:dyDescent="0.3">
      <c r="A5089" t="s">
        <v>22</v>
      </c>
      <c r="B5089" t="s">
        <v>33</v>
      </c>
      <c r="C5089" t="s">
        <v>26</v>
      </c>
      <c r="D5089" s="2">
        <v>44092.958333333343</v>
      </c>
      <c r="E5089">
        <v>3155</v>
      </c>
      <c r="F5089">
        <v>756.42936169720781</v>
      </c>
      <c r="G5089">
        <v>22</v>
      </c>
      <c r="H5089">
        <v>4.0999999999999996</v>
      </c>
      <c r="I5089">
        <f>YEAR(data1!$D5089)</f>
        <v>2020</v>
      </c>
      <c r="J5089">
        <f>SUMIFS(data1!$E$2:$E$15001,data1!$I$2:$I$15001,data1!$I5089)</f>
        <v>15201899</v>
      </c>
      <c r="K5089">
        <f>(data1!$J5089-J5088)/J5088</f>
        <v>0</v>
      </c>
    </row>
    <row r="5090" spans="1:11" x14ac:dyDescent="0.3">
      <c r="A5090" t="s">
        <v>22</v>
      </c>
      <c r="B5090" t="s">
        <v>43</v>
      </c>
      <c r="C5090" t="s">
        <v>26</v>
      </c>
      <c r="D5090" s="2">
        <v>44093</v>
      </c>
      <c r="E5090">
        <v>5535</v>
      </c>
      <c r="F5090">
        <v>1168.1161818440071</v>
      </c>
      <c r="G5090">
        <v>40</v>
      </c>
      <c r="H5090">
        <v>4</v>
      </c>
      <c r="I5090">
        <f>YEAR(data1!$D5090)</f>
        <v>2020</v>
      </c>
      <c r="J5090">
        <f>SUMIFS(data1!$E$2:$E$15001,data1!$I$2:$I$15001,data1!$I5090)</f>
        <v>15201899</v>
      </c>
      <c r="K5090">
        <f>(data1!$J5090-J5089)/J5089</f>
        <v>0</v>
      </c>
    </row>
    <row r="5091" spans="1:11" x14ac:dyDescent="0.3">
      <c r="A5091" t="s">
        <v>11</v>
      </c>
      <c r="B5091" t="s">
        <v>41</v>
      </c>
      <c r="C5091" t="s">
        <v>19</v>
      </c>
      <c r="D5091" s="2">
        <v>44093</v>
      </c>
      <c r="E5091">
        <v>2901</v>
      </c>
      <c r="F5091">
        <v>994.25320802759006</v>
      </c>
      <c r="G5091">
        <v>23</v>
      </c>
      <c r="H5091">
        <v>3.2</v>
      </c>
      <c r="I5091">
        <f>YEAR(data1!$D5091)</f>
        <v>2020</v>
      </c>
      <c r="J5091">
        <f>SUMIFS(data1!$E$2:$E$15001,data1!$I$2:$I$15001,data1!$I5091)</f>
        <v>15201899</v>
      </c>
      <c r="K5091">
        <f>(data1!$J5091-J5090)/J5090</f>
        <v>0</v>
      </c>
    </row>
    <row r="5092" spans="1:11" x14ac:dyDescent="0.3">
      <c r="A5092" t="s">
        <v>15</v>
      </c>
      <c r="B5092" t="s">
        <v>30</v>
      </c>
      <c r="C5092" t="s">
        <v>21</v>
      </c>
      <c r="D5092" s="2">
        <v>44093.166666666657</v>
      </c>
      <c r="E5092">
        <v>4578</v>
      </c>
      <c r="F5092">
        <v>991.82092460277306</v>
      </c>
      <c r="G5092">
        <v>52</v>
      </c>
      <c r="H5092">
        <v>4.7</v>
      </c>
      <c r="I5092">
        <f>YEAR(data1!$D5092)</f>
        <v>2020</v>
      </c>
      <c r="J5092">
        <f>SUMIFS(data1!$E$2:$E$15001,data1!$I$2:$I$15001,data1!$I5092)</f>
        <v>15201899</v>
      </c>
      <c r="K5092">
        <f>(data1!$J5092-J5091)/J5091</f>
        <v>0</v>
      </c>
    </row>
    <row r="5093" spans="1:11" x14ac:dyDescent="0.3">
      <c r="A5093" t="s">
        <v>17</v>
      </c>
      <c r="B5093" t="s">
        <v>37</v>
      </c>
      <c r="C5093" t="s">
        <v>26</v>
      </c>
      <c r="D5093" s="2">
        <v>44093.166666666657</v>
      </c>
      <c r="E5093">
        <v>677</v>
      </c>
      <c r="F5093">
        <v>256.07110506942149</v>
      </c>
      <c r="G5093">
        <v>5</v>
      </c>
      <c r="H5093">
        <v>3.6</v>
      </c>
      <c r="I5093">
        <f>YEAR(data1!$D5093)</f>
        <v>2020</v>
      </c>
      <c r="J5093">
        <f>SUMIFS(data1!$E$2:$E$15001,data1!$I$2:$I$15001,data1!$I5093)</f>
        <v>15201899</v>
      </c>
      <c r="K5093">
        <f>(data1!$J5093-J5092)/J5092</f>
        <v>0</v>
      </c>
    </row>
    <row r="5094" spans="1:11" x14ac:dyDescent="0.3">
      <c r="A5094" t="s">
        <v>22</v>
      </c>
      <c r="B5094" t="s">
        <v>23</v>
      </c>
      <c r="C5094" t="s">
        <v>21</v>
      </c>
      <c r="D5094" s="2">
        <v>44093.166666666657</v>
      </c>
      <c r="E5094">
        <v>876</v>
      </c>
      <c r="F5094">
        <v>336.63087751942112</v>
      </c>
      <c r="G5094">
        <v>15</v>
      </c>
      <c r="H5094">
        <v>3.1</v>
      </c>
      <c r="I5094">
        <f>YEAR(data1!$D5094)</f>
        <v>2020</v>
      </c>
      <c r="J5094">
        <f>SUMIFS(data1!$E$2:$E$15001,data1!$I$2:$I$15001,data1!$I5094)</f>
        <v>15201899</v>
      </c>
      <c r="K5094">
        <f>(data1!$J5094-J5093)/J5093</f>
        <v>0</v>
      </c>
    </row>
    <row r="5095" spans="1:11" x14ac:dyDescent="0.3">
      <c r="A5095" t="s">
        <v>17</v>
      </c>
      <c r="B5095" t="s">
        <v>18</v>
      </c>
      <c r="C5095" t="s">
        <v>26</v>
      </c>
      <c r="D5095" s="2">
        <v>44093.375</v>
      </c>
      <c r="E5095">
        <v>6706</v>
      </c>
      <c r="F5095">
        <v>1733.63275370989</v>
      </c>
      <c r="G5095">
        <v>102</v>
      </c>
      <c r="H5095">
        <v>3.6</v>
      </c>
      <c r="I5095">
        <f>YEAR(data1!$D5095)</f>
        <v>2020</v>
      </c>
      <c r="J5095">
        <f>SUMIFS(data1!$E$2:$E$15001,data1!$I$2:$I$15001,data1!$I5095)</f>
        <v>15201899</v>
      </c>
      <c r="K5095">
        <f>(data1!$J5095-J5094)/J5094</f>
        <v>0</v>
      </c>
    </row>
    <row r="5096" spans="1:11" x14ac:dyDescent="0.3">
      <c r="A5096" t="s">
        <v>17</v>
      </c>
      <c r="B5096" t="s">
        <v>31</v>
      </c>
      <c r="C5096" t="s">
        <v>21</v>
      </c>
      <c r="D5096" s="2">
        <v>44093.541666666657</v>
      </c>
      <c r="E5096">
        <v>8389</v>
      </c>
      <c r="F5096">
        <v>3083.943548732223</v>
      </c>
      <c r="G5096">
        <v>80</v>
      </c>
      <c r="H5096">
        <v>3.6</v>
      </c>
      <c r="I5096">
        <f>YEAR(data1!$D5096)</f>
        <v>2020</v>
      </c>
      <c r="J5096">
        <f>SUMIFS(data1!$E$2:$E$15001,data1!$I$2:$I$15001,data1!$I5096)</f>
        <v>15201899</v>
      </c>
      <c r="K5096">
        <f>(data1!$J5096-J5095)/J5095</f>
        <v>0</v>
      </c>
    </row>
    <row r="5097" spans="1:11" x14ac:dyDescent="0.3">
      <c r="A5097" t="s">
        <v>17</v>
      </c>
      <c r="B5097" t="s">
        <v>29</v>
      </c>
      <c r="C5097" t="s">
        <v>21</v>
      </c>
      <c r="D5097" s="2">
        <v>44093.791666666657</v>
      </c>
      <c r="E5097">
        <v>8584</v>
      </c>
      <c r="F5097">
        <v>1885.8439559016849</v>
      </c>
      <c r="G5097">
        <v>110</v>
      </c>
      <c r="H5097">
        <v>3.5</v>
      </c>
      <c r="I5097">
        <f>YEAR(data1!$D5097)</f>
        <v>2020</v>
      </c>
      <c r="J5097">
        <f>SUMIFS(data1!$E$2:$E$15001,data1!$I$2:$I$15001,data1!$I5097)</f>
        <v>15201899</v>
      </c>
      <c r="K5097">
        <f>(data1!$J5097-J5096)/J5096</f>
        <v>0</v>
      </c>
    </row>
    <row r="5098" spans="1:11" x14ac:dyDescent="0.3">
      <c r="A5098" t="s">
        <v>11</v>
      </c>
      <c r="B5098" t="s">
        <v>38</v>
      </c>
      <c r="C5098" t="s">
        <v>21</v>
      </c>
      <c r="D5098" s="2">
        <v>44093.833333333343</v>
      </c>
      <c r="E5098">
        <v>4669</v>
      </c>
      <c r="F5098">
        <v>1260.0663056933381</v>
      </c>
      <c r="G5098">
        <v>39</v>
      </c>
      <c r="H5098">
        <v>4.0999999999999996</v>
      </c>
      <c r="I5098">
        <f>YEAR(data1!$D5098)</f>
        <v>2020</v>
      </c>
      <c r="J5098">
        <f>SUMIFS(data1!$E$2:$E$15001,data1!$I$2:$I$15001,data1!$I5098)</f>
        <v>15201899</v>
      </c>
      <c r="K5098">
        <f>(data1!$J5098-J5097)/J5097</f>
        <v>0</v>
      </c>
    </row>
    <row r="5099" spans="1:11" x14ac:dyDescent="0.3">
      <c r="A5099" t="s">
        <v>17</v>
      </c>
      <c r="B5099" t="s">
        <v>18</v>
      </c>
      <c r="C5099" t="s">
        <v>26</v>
      </c>
      <c r="D5099" s="2">
        <v>44093.875</v>
      </c>
      <c r="E5099">
        <v>7718</v>
      </c>
      <c r="F5099">
        <v>2719.7440233630541</v>
      </c>
      <c r="G5099">
        <v>106</v>
      </c>
      <c r="H5099">
        <v>4</v>
      </c>
      <c r="I5099">
        <f>YEAR(data1!$D5099)</f>
        <v>2020</v>
      </c>
      <c r="J5099">
        <f>SUMIFS(data1!$E$2:$E$15001,data1!$I$2:$I$15001,data1!$I5099)</f>
        <v>15201899</v>
      </c>
      <c r="K5099">
        <f>(data1!$J5099-J5098)/J5098</f>
        <v>0</v>
      </c>
    </row>
    <row r="5100" spans="1:11" x14ac:dyDescent="0.3">
      <c r="A5100" t="s">
        <v>17</v>
      </c>
      <c r="B5100" t="s">
        <v>34</v>
      </c>
      <c r="C5100" t="s">
        <v>26</v>
      </c>
      <c r="D5100" s="2">
        <v>44093.916666666657</v>
      </c>
      <c r="E5100">
        <v>1635</v>
      </c>
      <c r="F5100">
        <v>553.31634401884742</v>
      </c>
      <c r="G5100">
        <v>19</v>
      </c>
      <c r="H5100">
        <v>4.5</v>
      </c>
      <c r="I5100">
        <f>YEAR(data1!$D5100)</f>
        <v>2020</v>
      </c>
      <c r="J5100">
        <f>SUMIFS(data1!$E$2:$E$15001,data1!$I$2:$I$15001,data1!$I5100)</f>
        <v>15201899</v>
      </c>
      <c r="K5100">
        <f>(data1!$J5100-J5099)/J5099</f>
        <v>0</v>
      </c>
    </row>
    <row r="5101" spans="1:11" x14ac:dyDescent="0.3">
      <c r="A5101" t="s">
        <v>15</v>
      </c>
      <c r="B5101" t="s">
        <v>30</v>
      </c>
      <c r="C5101" t="s">
        <v>26</v>
      </c>
      <c r="D5101" s="2">
        <v>44094</v>
      </c>
      <c r="E5101">
        <v>3317</v>
      </c>
      <c r="F5101">
        <v>963.15492864069813</v>
      </c>
      <c r="G5101">
        <v>28</v>
      </c>
      <c r="H5101">
        <v>4.2</v>
      </c>
      <c r="I5101">
        <f>YEAR(data1!$D5101)</f>
        <v>2020</v>
      </c>
      <c r="J5101">
        <f>SUMIFS(data1!$E$2:$E$15001,data1!$I$2:$I$15001,data1!$I5101)</f>
        <v>15201899</v>
      </c>
      <c r="K5101">
        <f>(data1!$J5101-J5100)/J5100</f>
        <v>0</v>
      </c>
    </row>
    <row r="5102" spans="1:11" x14ac:dyDescent="0.3">
      <c r="A5102" t="s">
        <v>24</v>
      </c>
      <c r="B5102" t="s">
        <v>27</v>
      </c>
      <c r="C5102" t="s">
        <v>26</v>
      </c>
      <c r="D5102" s="2">
        <v>44094.125</v>
      </c>
      <c r="E5102">
        <v>4817</v>
      </c>
      <c r="F5102">
        <v>1207.220911165115</v>
      </c>
      <c r="G5102">
        <v>90</v>
      </c>
      <c r="H5102">
        <v>3</v>
      </c>
      <c r="I5102">
        <f>YEAR(data1!$D5102)</f>
        <v>2020</v>
      </c>
      <c r="J5102">
        <f>SUMIFS(data1!$E$2:$E$15001,data1!$I$2:$I$15001,data1!$I5102)</f>
        <v>15201899</v>
      </c>
      <c r="K5102">
        <f>(data1!$J5102-J5101)/J5101</f>
        <v>0</v>
      </c>
    </row>
    <row r="5103" spans="1:11" x14ac:dyDescent="0.3">
      <c r="A5103" t="s">
        <v>24</v>
      </c>
      <c r="B5103" t="s">
        <v>36</v>
      </c>
      <c r="C5103" t="s">
        <v>19</v>
      </c>
      <c r="D5103" s="2">
        <v>44094.75</v>
      </c>
      <c r="E5103">
        <v>6076</v>
      </c>
      <c r="F5103">
        <v>1938.2122340149001</v>
      </c>
      <c r="G5103">
        <v>53</v>
      </c>
      <c r="H5103">
        <v>3.8</v>
      </c>
      <c r="I5103">
        <f>YEAR(data1!$D5103)</f>
        <v>2020</v>
      </c>
      <c r="J5103">
        <f>SUMIFS(data1!$E$2:$E$15001,data1!$I$2:$I$15001,data1!$I5103)</f>
        <v>15201899</v>
      </c>
      <c r="K5103">
        <f>(data1!$J5103-J5102)/J5102</f>
        <v>0</v>
      </c>
    </row>
    <row r="5104" spans="1:11" x14ac:dyDescent="0.3">
      <c r="A5104" t="s">
        <v>24</v>
      </c>
      <c r="B5104" t="s">
        <v>27</v>
      </c>
      <c r="C5104" t="s">
        <v>26</v>
      </c>
      <c r="D5104" s="2">
        <v>44094.833333333343</v>
      </c>
      <c r="E5104">
        <v>5996</v>
      </c>
      <c r="F5104">
        <v>2341.5025725861778</v>
      </c>
      <c r="G5104">
        <v>103</v>
      </c>
      <c r="H5104">
        <v>3.6</v>
      </c>
      <c r="I5104">
        <f>YEAR(data1!$D5104)</f>
        <v>2020</v>
      </c>
      <c r="J5104">
        <f>SUMIFS(data1!$E$2:$E$15001,data1!$I$2:$I$15001,data1!$I5104)</f>
        <v>15201899</v>
      </c>
      <c r="K5104">
        <f>(data1!$J5104-J5103)/J5103</f>
        <v>0</v>
      </c>
    </row>
    <row r="5105" spans="1:11" x14ac:dyDescent="0.3">
      <c r="A5105" t="s">
        <v>24</v>
      </c>
      <c r="B5105" t="s">
        <v>28</v>
      </c>
      <c r="C5105" t="s">
        <v>26</v>
      </c>
      <c r="D5105" s="2">
        <v>44095</v>
      </c>
      <c r="E5105">
        <v>3392</v>
      </c>
      <c r="F5105">
        <v>680.18616381612674</v>
      </c>
      <c r="G5105">
        <v>45</v>
      </c>
      <c r="H5105">
        <v>3.1</v>
      </c>
      <c r="I5105">
        <f>YEAR(data1!$D5105)</f>
        <v>2020</v>
      </c>
      <c r="J5105">
        <f>SUMIFS(data1!$E$2:$E$15001,data1!$I$2:$I$15001,data1!$I5105)</f>
        <v>15201899</v>
      </c>
      <c r="K5105">
        <f>(data1!$J5105-J5104)/J5104</f>
        <v>0</v>
      </c>
    </row>
    <row r="5106" spans="1:11" x14ac:dyDescent="0.3">
      <c r="A5106" t="s">
        <v>11</v>
      </c>
      <c r="B5106" t="s">
        <v>39</v>
      </c>
      <c r="C5106" t="s">
        <v>26</v>
      </c>
      <c r="D5106" s="2">
        <v>44095.166666666657</v>
      </c>
      <c r="E5106">
        <v>3326</v>
      </c>
      <c r="F5106">
        <v>1299.8457767643681</v>
      </c>
      <c r="G5106">
        <v>23</v>
      </c>
      <c r="H5106">
        <v>4.9000000000000004</v>
      </c>
      <c r="I5106">
        <f>YEAR(data1!$D5106)</f>
        <v>2020</v>
      </c>
      <c r="J5106">
        <f>SUMIFS(data1!$E$2:$E$15001,data1!$I$2:$I$15001,data1!$I5106)</f>
        <v>15201899</v>
      </c>
      <c r="K5106">
        <f>(data1!$J5106-J5105)/J5105</f>
        <v>0</v>
      </c>
    </row>
    <row r="5107" spans="1:11" x14ac:dyDescent="0.3">
      <c r="A5107" t="s">
        <v>24</v>
      </c>
      <c r="B5107" t="s">
        <v>36</v>
      </c>
      <c r="C5107" t="s">
        <v>26</v>
      </c>
      <c r="D5107" s="2">
        <v>44095.666666666657</v>
      </c>
      <c r="E5107">
        <v>5309</v>
      </c>
      <c r="F5107">
        <v>1969.282671132039</v>
      </c>
      <c r="G5107">
        <v>35</v>
      </c>
      <c r="H5107">
        <v>3.4</v>
      </c>
      <c r="I5107">
        <f>YEAR(data1!$D5107)</f>
        <v>2020</v>
      </c>
      <c r="J5107">
        <f>SUMIFS(data1!$E$2:$E$15001,data1!$I$2:$I$15001,data1!$I5107)</f>
        <v>15201899</v>
      </c>
      <c r="K5107">
        <f>(data1!$J5107-J5106)/J5106</f>
        <v>0</v>
      </c>
    </row>
    <row r="5108" spans="1:11" x14ac:dyDescent="0.3">
      <c r="A5108" t="s">
        <v>22</v>
      </c>
      <c r="B5108" t="s">
        <v>33</v>
      </c>
      <c r="C5108" t="s">
        <v>13</v>
      </c>
      <c r="D5108" s="2">
        <v>44095.75</v>
      </c>
      <c r="E5108">
        <v>6081</v>
      </c>
      <c r="F5108">
        <v>1449.521274949597</v>
      </c>
      <c r="G5108">
        <v>45</v>
      </c>
      <c r="H5108">
        <v>4.5999999999999996</v>
      </c>
      <c r="I5108">
        <f>YEAR(data1!$D5108)</f>
        <v>2020</v>
      </c>
      <c r="J5108">
        <f>SUMIFS(data1!$E$2:$E$15001,data1!$I$2:$I$15001,data1!$I5108)</f>
        <v>15201899</v>
      </c>
      <c r="K5108">
        <f>(data1!$J5108-J5107)/J5107</f>
        <v>0</v>
      </c>
    </row>
    <row r="5109" spans="1:11" x14ac:dyDescent="0.3">
      <c r="A5109" t="s">
        <v>11</v>
      </c>
      <c r="B5109" t="s">
        <v>41</v>
      </c>
      <c r="C5109" t="s">
        <v>19</v>
      </c>
      <c r="D5109" s="2">
        <v>44095.75</v>
      </c>
      <c r="E5109">
        <v>5152</v>
      </c>
      <c r="F5109">
        <v>1681.6776838081551</v>
      </c>
      <c r="G5109">
        <v>38</v>
      </c>
      <c r="H5109">
        <v>3</v>
      </c>
      <c r="I5109">
        <f>YEAR(data1!$D5109)</f>
        <v>2020</v>
      </c>
      <c r="J5109">
        <f>SUMIFS(data1!$E$2:$E$15001,data1!$I$2:$I$15001,data1!$I5109)</f>
        <v>15201899</v>
      </c>
      <c r="K5109">
        <f>(data1!$J5109-J5108)/J5108</f>
        <v>0</v>
      </c>
    </row>
    <row r="5110" spans="1:11" x14ac:dyDescent="0.3">
      <c r="A5110" t="s">
        <v>17</v>
      </c>
      <c r="B5110" t="s">
        <v>34</v>
      </c>
      <c r="C5110" t="s">
        <v>21</v>
      </c>
      <c r="D5110" s="2">
        <v>44096</v>
      </c>
      <c r="E5110">
        <v>2418</v>
      </c>
      <c r="F5110">
        <v>767.87733503633945</v>
      </c>
      <c r="G5110">
        <v>18</v>
      </c>
      <c r="H5110">
        <v>3.2</v>
      </c>
      <c r="I5110">
        <f>YEAR(data1!$D5110)</f>
        <v>2020</v>
      </c>
      <c r="J5110">
        <f>SUMIFS(data1!$E$2:$E$15001,data1!$I$2:$I$15001,data1!$I5110)</f>
        <v>15201899</v>
      </c>
      <c r="K5110">
        <f>(data1!$J5110-J5109)/J5109</f>
        <v>0</v>
      </c>
    </row>
    <row r="5111" spans="1:11" x14ac:dyDescent="0.3">
      <c r="A5111" t="s">
        <v>22</v>
      </c>
      <c r="B5111" t="s">
        <v>43</v>
      </c>
      <c r="C5111" t="s">
        <v>26</v>
      </c>
      <c r="D5111" s="2">
        <v>44096.125</v>
      </c>
      <c r="E5111">
        <v>6707</v>
      </c>
      <c r="F5111">
        <v>1618.351840991992</v>
      </c>
      <c r="G5111">
        <v>45</v>
      </c>
      <c r="H5111">
        <v>4.0999999999999996</v>
      </c>
      <c r="I5111">
        <f>YEAR(data1!$D5111)</f>
        <v>2020</v>
      </c>
      <c r="J5111">
        <f>SUMIFS(data1!$E$2:$E$15001,data1!$I$2:$I$15001,data1!$I5111)</f>
        <v>15201899</v>
      </c>
      <c r="K5111">
        <f>(data1!$J5111-J5110)/J5110</f>
        <v>0</v>
      </c>
    </row>
    <row r="5112" spans="1:11" x14ac:dyDescent="0.3">
      <c r="A5112" t="s">
        <v>15</v>
      </c>
      <c r="B5112" t="s">
        <v>30</v>
      </c>
      <c r="C5112" t="s">
        <v>19</v>
      </c>
      <c r="D5112" s="2">
        <v>44096.208333333343</v>
      </c>
      <c r="E5112">
        <v>5659</v>
      </c>
      <c r="F5112">
        <v>1883.1295854496441</v>
      </c>
      <c r="G5112">
        <v>52</v>
      </c>
      <c r="H5112">
        <v>3.3</v>
      </c>
      <c r="I5112">
        <f>YEAR(data1!$D5112)</f>
        <v>2020</v>
      </c>
      <c r="J5112">
        <f>SUMIFS(data1!$E$2:$E$15001,data1!$I$2:$I$15001,data1!$I5112)</f>
        <v>15201899</v>
      </c>
      <c r="K5112">
        <f>(data1!$J5112-J5111)/J5111</f>
        <v>0</v>
      </c>
    </row>
    <row r="5113" spans="1:11" x14ac:dyDescent="0.3">
      <c r="A5113" t="s">
        <v>24</v>
      </c>
      <c r="B5113" t="s">
        <v>27</v>
      </c>
      <c r="C5113" t="s">
        <v>21</v>
      </c>
      <c r="D5113" s="2">
        <v>44096.333333333343</v>
      </c>
      <c r="E5113">
        <v>6879</v>
      </c>
      <c r="F5113">
        <v>1760.5474687003721</v>
      </c>
      <c r="G5113">
        <v>74</v>
      </c>
      <c r="H5113">
        <v>4</v>
      </c>
      <c r="I5113">
        <f>YEAR(data1!$D5113)</f>
        <v>2020</v>
      </c>
      <c r="J5113">
        <f>SUMIFS(data1!$E$2:$E$15001,data1!$I$2:$I$15001,data1!$I5113)</f>
        <v>15201899</v>
      </c>
      <c r="K5113">
        <f>(data1!$J5113-J5112)/J5112</f>
        <v>0</v>
      </c>
    </row>
    <row r="5114" spans="1:11" x14ac:dyDescent="0.3">
      <c r="A5114" t="s">
        <v>22</v>
      </c>
      <c r="B5114" t="s">
        <v>23</v>
      </c>
      <c r="C5114" t="s">
        <v>21</v>
      </c>
      <c r="D5114" s="2">
        <v>44096.458333333343</v>
      </c>
      <c r="E5114">
        <v>4580</v>
      </c>
      <c r="F5114">
        <v>1804.1221318285291</v>
      </c>
      <c r="G5114">
        <v>46</v>
      </c>
      <c r="H5114">
        <v>3.9</v>
      </c>
      <c r="I5114">
        <f>YEAR(data1!$D5114)</f>
        <v>2020</v>
      </c>
      <c r="J5114">
        <f>SUMIFS(data1!$E$2:$E$15001,data1!$I$2:$I$15001,data1!$I5114)</f>
        <v>15201899</v>
      </c>
      <c r="K5114">
        <f>(data1!$J5114-J5113)/J5113</f>
        <v>0</v>
      </c>
    </row>
    <row r="5115" spans="1:11" x14ac:dyDescent="0.3">
      <c r="A5115" t="s">
        <v>17</v>
      </c>
      <c r="B5115" t="s">
        <v>31</v>
      </c>
      <c r="C5115" t="s">
        <v>13</v>
      </c>
      <c r="D5115" s="2">
        <v>44096.458333333343</v>
      </c>
      <c r="E5115">
        <v>0</v>
      </c>
      <c r="F5115">
        <v>0</v>
      </c>
      <c r="G5115">
        <v>1</v>
      </c>
      <c r="H5115">
        <v>4.0999999999999996</v>
      </c>
      <c r="I5115">
        <f>YEAR(data1!$D5115)</f>
        <v>2020</v>
      </c>
      <c r="J5115">
        <f>SUMIFS(data1!$E$2:$E$15001,data1!$I$2:$I$15001,data1!$I5115)</f>
        <v>15201899</v>
      </c>
      <c r="K5115">
        <f>(data1!$J5115-J5114)/J5114</f>
        <v>0</v>
      </c>
    </row>
    <row r="5116" spans="1:11" x14ac:dyDescent="0.3">
      <c r="A5116" t="s">
        <v>22</v>
      </c>
      <c r="B5116" t="s">
        <v>44</v>
      </c>
      <c r="C5116" t="s">
        <v>26</v>
      </c>
      <c r="D5116" s="2">
        <v>44096.625</v>
      </c>
      <c r="E5116">
        <v>4010</v>
      </c>
      <c r="F5116">
        <v>1119.168413326757</v>
      </c>
      <c r="G5116">
        <v>34</v>
      </c>
      <c r="H5116">
        <v>3.2</v>
      </c>
      <c r="I5116">
        <f>YEAR(data1!$D5116)</f>
        <v>2020</v>
      </c>
      <c r="J5116">
        <f>SUMIFS(data1!$E$2:$E$15001,data1!$I$2:$I$15001,data1!$I5116)</f>
        <v>15201899</v>
      </c>
      <c r="K5116">
        <f>(data1!$J5116-J5115)/J5115</f>
        <v>0</v>
      </c>
    </row>
    <row r="5117" spans="1:11" x14ac:dyDescent="0.3">
      <c r="A5117" t="s">
        <v>24</v>
      </c>
      <c r="B5117" t="s">
        <v>36</v>
      </c>
      <c r="C5117" t="s">
        <v>13</v>
      </c>
      <c r="D5117" s="2">
        <v>44097</v>
      </c>
      <c r="E5117">
        <v>3979</v>
      </c>
      <c r="F5117">
        <v>1195.0434661598181</v>
      </c>
      <c r="G5117">
        <v>38</v>
      </c>
      <c r="H5117">
        <v>3.2</v>
      </c>
      <c r="I5117">
        <f>YEAR(data1!$D5117)</f>
        <v>2020</v>
      </c>
      <c r="J5117">
        <f>SUMIFS(data1!$E$2:$E$15001,data1!$I$2:$I$15001,data1!$I5117)</f>
        <v>15201899</v>
      </c>
      <c r="K5117">
        <f>(data1!$J5117-J5116)/J5116</f>
        <v>0</v>
      </c>
    </row>
    <row r="5118" spans="1:11" x14ac:dyDescent="0.3">
      <c r="A5118" t="s">
        <v>15</v>
      </c>
      <c r="B5118" t="s">
        <v>16</v>
      </c>
      <c r="C5118" t="s">
        <v>21</v>
      </c>
      <c r="D5118" s="2">
        <v>44097.166666666657</v>
      </c>
      <c r="E5118">
        <v>6958</v>
      </c>
      <c r="F5118">
        <v>2669.4884079774079</v>
      </c>
      <c r="G5118">
        <v>81</v>
      </c>
      <c r="H5118">
        <v>3.5</v>
      </c>
      <c r="I5118">
        <f>YEAR(data1!$D5118)</f>
        <v>2020</v>
      </c>
      <c r="J5118">
        <f>SUMIFS(data1!$E$2:$E$15001,data1!$I$2:$I$15001,data1!$I5118)</f>
        <v>15201899</v>
      </c>
      <c r="K5118">
        <f>(data1!$J5118-J5117)/J5117</f>
        <v>0</v>
      </c>
    </row>
    <row r="5119" spans="1:11" x14ac:dyDescent="0.3">
      <c r="A5119" t="s">
        <v>15</v>
      </c>
      <c r="B5119" t="s">
        <v>20</v>
      </c>
      <c r="C5119" t="s">
        <v>26</v>
      </c>
      <c r="D5119" s="2">
        <v>44097.166666666657</v>
      </c>
      <c r="E5119">
        <v>5228</v>
      </c>
      <c r="F5119">
        <v>1113.321389406553</v>
      </c>
      <c r="G5119">
        <v>81</v>
      </c>
      <c r="H5119">
        <v>3.7</v>
      </c>
      <c r="I5119">
        <f>YEAR(data1!$D5119)</f>
        <v>2020</v>
      </c>
      <c r="J5119">
        <f>SUMIFS(data1!$E$2:$E$15001,data1!$I$2:$I$15001,data1!$I5119)</f>
        <v>15201899</v>
      </c>
      <c r="K5119">
        <f>(data1!$J5119-J5118)/J5118</f>
        <v>0</v>
      </c>
    </row>
    <row r="5120" spans="1:11" x14ac:dyDescent="0.3">
      <c r="A5120" t="s">
        <v>11</v>
      </c>
      <c r="B5120" t="s">
        <v>35</v>
      </c>
      <c r="C5120" t="s">
        <v>21</v>
      </c>
      <c r="D5120" s="2">
        <v>44097.333333333343</v>
      </c>
      <c r="E5120">
        <v>5920</v>
      </c>
      <c r="F5120">
        <v>1890.8513711180019</v>
      </c>
      <c r="G5120">
        <v>108</v>
      </c>
      <c r="H5120">
        <v>4.0999999999999996</v>
      </c>
      <c r="I5120">
        <f>YEAR(data1!$D5120)</f>
        <v>2020</v>
      </c>
      <c r="J5120">
        <f>SUMIFS(data1!$E$2:$E$15001,data1!$I$2:$I$15001,data1!$I5120)</f>
        <v>15201899</v>
      </c>
      <c r="K5120">
        <f>(data1!$J5120-J5119)/J5119</f>
        <v>0</v>
      </c>
    </row>
    <row r="5121" spans="1:11" x14ac:dyDescent="0.3">
      <c r="A5121" t="s">
        <v>17</v>
      </c>
      <c r="B5121" t="s">
        <v>31</v>
      </c>
      <c r="C5121" t="s">
        <v>19</v>
      </c>
      <c r="D5121" s="2">
        <v>44097.375</v>
      </c>
      <c r="E5121">
        <v>3488</v>
      </c>
      <c r="F5121">
        <v>923.91718833196387</v>
      </c>
      <c r="G5121">
        <v>23</v>
      </c>
      <c r="H5121">
        <v>3.4</v>
      </c>
      <c r="I5121">
        <f>YEAR(data1!$D5121)</f>
        <v>2020</v>
      </c>
      <c r="J5121">
        <f>SUMIFS(data1!$E$2:$E$15001,data1!$I$2:$I$15001,data1!$I5121)</f>
        <v>15201899</v>
      </c>
      <c r="K5121">
        <f>(data1!$J5121-J5120)/J5120</f>
        <v>0</v>
      </c>
    </row>
    <row r="5122" spans="1:11" x14ac:dyDescent="0.3">
      <c r="A5122" t="s">
        <v>15</v>
      </c>
      <c r="B5122" t="s">
        <v>16</v>
      </c>
      <c r="C5122" t="s">
        <v>19</v>
      </c>
      <c r="D5122" s="2">
        <v>44097.5</v>
      </c>
      <c r="E5122">
        <v>6303</v>
      </c>
      <c r="F5122">
        <v>1380.1053827968551</v>
      </c>
      <c r="G5122">
        <v>47</v>
      </c>
      <c r="H5122">
        <v>4</v>
      </c>
      <c r="I5122">
        <f>YEAR(data1!$D5122)</f>
        <v>2020</v>
      </c>
      <c r="J5122">
        <f>SUMIFS(data1!$E$2:$E$15001,data1!$I$2:$I$15001,data1!$I5122)</f>
        <v>15201899</v>
      </c>
      <c r="K5122">
        <f>(data1!$J5122-J5121)/J5121</f>
        <v>0</v>
      </c>
    </row>
    <row r="5123" spans="1:11" x14ac:dyDescent="0.3">
      <c r="A5123" t="s">
        <v>17</v>
      </c>
      <c r="B5123" t="s">
        <v>29</v>
      </c>
      <c r="C5123" t="s">
        <v>13</v>
      </c>
      <c r="D5123" s="2">
        <v>44097.625</v>
      </c>
      <c r="E5123">
        <v>5575</v>
      </c>
      <c r="F5123">
        <v>1225.0411221795921</v>
      </c>
      <c r="G5123">
        <v>47</v>
      </c>
      <c r="H5123">
        <v>4.9000000000000004</v>
      </c>
      <c r="I5123">
        <f>YEAR(data1!$D5123)</f>
        <v>2020</v>
      </c>
      <c r="J5123">
        <f>SUMIFS(data1!$E$2:$E$15001,data1!$I$2:$I$15001,data1!$I5123)</f>
        <v>15201899</v>
      </c>
      <c r="K5123">
        <f>(data1!$J5123-J5122)/J5122</f>
        <v>0</v>
      </c>
    </row>
    <row r="5124" spans="1:11" x14ac:dyDescent="0.3">
      <c r="A5124" t="s">
        <v>22</v>
      </c>
      <c r="B5124" t="s">
        <v>33</v>
      </c>
      <c r="C5124" t="s">
        <v>13</v>
      </c>
      <c r="D5124" s="2">
        <v>44097.625</v>
      </c>
      <c r="E5124">
        <v>5260</v>
      </c>
      <c r="F5124">
        <v>1906.2431711552349</v>
      </c>
      <c r="G5124">
        <v>47</v>
      </c>
      <c r="H5124">
        <v>4.8</v>
      </c>
      <c r="I5124">
        <f>YEAR(data1!$D5124)</f>
        <v>2020</v>
      </c>
      <c r="J5124">
        <f>SUMIFS(data1!$E$2:$E$15001,data1!$I$2:$I$15001,data1!$I5124)</f>
        <v>15201899</v>
      </c>
      <c r="K5124">
        <f>(data1!$J5124-J5123)/J5123</f>
        <v>0</v>
      </c>
    </row>
    <row r="5125" spans="1:11" x14ac:dyDescent="0.3">
      <c r="A5125" t="s">
        <v>11</v>
      </c>
      <c r="B5125" t="s">
        <v>39</v>
      </c>
      <c r="C5125" t="s">
        <v>19</v>
      </c>
      <c r="D5125" s="2">
        <v>44097.875</v>
      </c>
      <c r="E5125">
        <v>3672</v>
      </c>
      <c r="F5125">
        <v>864.50791475499989</v>
      </c>
      <c r="G5125">
        <v>27</v>
      </c>
      <c r="H5125">
        <v>4.3</v>
      </c>
      <c r="I5125">
        <f>YEAR(data1!$D5125)</f>
        <v>2020</v>
      </c>
      <c r="J5125">
        <f>SUMIFS(data1!$E$2:$E$15001,data1!$I$2:$I$15001,data1!$I5125)</f>
        <v>15201899</v>
      </c>
      <c r="K5125">
        <f>(data1!$J5125-J5124)/J5124</f>
        <v>0</v>
      </c>
    </row>
    <row r="5126" spans="1:11" x14ac:dyDescent="0.3">
      <c r="A5126" t="s">
        <v>17</v>
      </c>
      <c r="B5126" t="s">
        <v>18</v>
      </c>
      <c r="C5126" t="s">
        <v>13</v>
      </c>
      <c r="D5126" s="2">
        <v>44097.916666666657</v>
      </c>
      <c r="E5126">
        <v>5028</v>
      </c>
      <c r="F5126">
        <v>1515.491336407011</v>
      </c>
      <c r="G5126">
        <v>87</v>
      </c>
      <c r="H5126">
        <v>3.3</v>
      </c>
      <c r="I5126">
        <f>YEAR(data1!$D5126)</f>
        <v>2020</v>
      </c>
      <c r="J5126">
        <f>SUMIFS(data1!$E$2:$E$15001,data1!$I$2:$I$15001,data1!$I5126)</f>
        <v>15201899</v>
      </c>
      <c r="K5126">
        <f>(data1!$J5126-J5125)/J5125</f>
        <v>0</v>
      </c>
    </row>
    <row r="5127" spans="1:11" x14ac:dyDescent="0.3">
      <c r="A5127" t="s">
        <v>17</v>
      </c>
      <c r="B5127" t="s">
        <v>34</v>
      </c>
      <c r="C5127" t="s">
        <v>13</v>
      </c>
      <c r="D5127" s="2">
        <v>44097.958333333343</v>
      </c>
      <c r="E5127">
        <v>5935</v>
      </c>
      <c r="F5127">
        <v>1354.4485024104349</v>
      </c>
      <c r="G5127">
        <v>55</v>
      </c>
      <c r="H5127">
        <v>3.3</v>
      </c>
      <c r="I5127">
        <f>YEAR(data1!$D5127)</f>
        <v>2020</v>
      </c>
      <c r="J5127">
        <f>SUMIFS(data1!$E$2:$E$15001,data1!$I$2:$I$15001,data1!$I5127)</f>
        <v>15201899</v>
      </c>
      <c r="K5127">
        <f>(data1!$J5127-J5126)/J5126</f>
        <v>0</v>
      </c>
    </row>
    <row r="5128" spans="1:11" x14ac:dyDescent="0.3">
      <c r="A5128" t="s">
        <v>24</v>
      </c>
      <c r="B5128" t="s">
        <v>27</v>
      </c>
      <c r="C5128" t="s">
        <v>19</v>
      </c>
      <c r="D5128" s="2">
        <v>44098</v>
      </c>
      <c r="E5128">
        <v>4696</v>
      </c>
      <c r="F5128">
        <v>994.97677375189539</v>
      </c>
      <c r="G5128">
        <v>77</v>
      </c>
      <c r="H5128">
        <v>4.8</v>
      </c>
      <c r="I5128">
        <f>YEAR(data1!$D5128)</f>
        <v>2020</v>
      </c>
      <c r="J5128">
        <f>SUMIFS(data1!$E$2:$E$15001,data1!$I$2:$I$15001,data1!$I5128)</f>
        <v>15201899</v>
      </c>
      <c r="K5128">
        <f>(data1!$J5128-J5127)/J5127</f>
        <v>0</v>
      </c>
    </row>
    <row r="5129" spans="1:11" x14ac:dyDescent="0.3">
      <c r="A5129" t="s">
        <v>22</v>
      </c>
      <c r="B5129" t="s">
        <v>33</v>
      </c>
      <c r="C5129" t="s">
        <v>13</v>
      </c>
      <c r="D5129" s="2">
        <v>44098.041666666657</v>
      </c>
      <c r="E5129">
        <v>1345</v>
      </c>
      <c r="F5129">
        <v>310.27195049658047</v>
      </c>
      <c r="G5129">
        <v>11</v>
      </c>
      <c r="H5129">
        <v>3</v>
      </c>
      <c r="I5129">
        <f>YEAR(data1!$D5129)</f>
        <v>2020</v>
      </c>
      <c r="J5129">
        <f>SUMIFS(data1!$E$2:$E$15001,data1!$I$2:$I$15001,data1!$I5129)</f>
        <v>15201899</v>
      </c>
      <c r="K5129">
        <f>(data1!$J5129-J5128)/J5128</f>
        <v>0</v>
      </c>
    </row>
    <row r="5130" spans="1:11" x14ac:dyDescent="0.3">
      <c r="A5130" t="s">
        <v>24</v>
      </c>
      <c r="B5130" t="s">
        <v>28</v>
      </c>
      <c r="C5130" t="s">
        <v>26</v>
      </c>
      <c r="D5130" s="2">
        <v>44098.041666666657</v>
      </c>
      <c r="E5130">
        <v>6297</v>
      </c>
      <c r="F5130">
        <v>1715.675719332718</v>
      </c>
      <c r="G5130">
        <v>46</v>
      </c>
      <c r="H5130">
        <v>4.0999999999999996</v>
      </c>
      <c r="I5130">
        <f>YEAR(data1!$D5130)</f>
        <v>2020</v>
      </c>
      <c r="J5130">
        <f>SUMIFS(data1!$E$2:$E$15001,data1!$I$2:$I$15001,data1!$I5130)</f>
        <v>15201899</v>
      </c>
      <c r="K5130">
        <f>(data1!$J5130-J5129)/J5129</f>
        <v>0</v>
      </c>
    </row>
    <row r="5131" spans="1:11" x14ac:dyDescent="0.3">
      <c r="A5131" t="s">
        <v>15</v>
      </c>
      <c r="B5131" t="s">
        <v>32</v>
      </c>
      <c r="C5131" t="s">
        <v>13</v>
      </c>
      <c r="D5131" s="2">
        <v>44098.041666666657</v>
      </c>
      <c r="E5131">
        <v>5427</v>
      </c>
      <c r="F5131">
        <v>1910.443214551547</v>
      </c>
      <c r="G5131">
        <v>50</v>
      </c>
      <c r="H5131">
        <v>4.4000000000000004</v>
      </c>
      <c r="I5131">
        <f>YEAR(data1!$D5131)</f>
        <v>2020</v>
      </c>
      <c r="J5131">
        <f>SUMIFS(data1!$E$2:$E$15001,data1!$I$2:$I$15001,data1!$I5131)</f>
        <v>15201899</v>
      </c>
      <c r="K5131">
        <f>(data1!$J5131-J5130)/J5130</f>
        <v>0</v>
      </c>
    </row>
    <row r="5132" spans="1:11" x14ac:dyDescent="0.3">
      <c r="A5132" t="s">
        <v>24</v>
      </c>
      <c r="B5132" t="s">
        <v>42</v>
      </c>
      <c r="C5132" t="s">
        <v>13</v>
      </c>
      <c r="D5132" s="2">
        <v>44098.208333333343</v>
      </c>
      <c r="E5132">
        <v>6786</v>
      </c>
      <c r="F5132">
        <v>1689.186340129799</v>
      </c>
      <c r="G5132">
        <v>55</v>
      </c>
      <c r="H5132">
        <v>3.6</v>
      </c>
      <c r="I5132">
        <f>YEAR(data1!$D5132)</f>
        <v>2020</v>
      </c>
      <c r="J5132">
        <f>SUMIFS(data1!$E$2:$E$15001,data1!$I$2:$I$15001,data1!$I5132)</f>
        <v>15201899</v>
      </c>
      <c r="K5132">
        <f>(data1!$J5132-J5131)/J5131</f>
        <v>0</v>
      </c>
    </row>
    <row r="5133" spans="1:11" x14ac:dyDescent="0.3">
      <c r="A5133" t="s">
        <v>17</v>
      </c>
      <c r="B5133" t="s">
        <v>37</v>
      </c>
      <c r="C5133" t="s">
        <v>19</v>
      </c>
      <c r="D5133" s="2">
        <v>44098.291666666657</v>
      </c>
      <c r="E5133">
        <v>6060</v>
      </c>
      <c r="F5133">
        <v>1792.0814347547589</v>
      </c>
      <c r="G5133">
        <v>76</v>
      </c>
      <c r="H5133">
        <v>3.7</v>
      </c>
      <c r="I5133">
        <f>YEAR(data1!$D5133)</f>
        <v>2020</v>
      </c>
      <c r="J5133">
        <f>SUMIFS(data1!$E$2:$E$15001,data1!$I$2:$I$15001,data1!$I5133)</f>
        <v>15201899</v>
      </c>
      <c r="K5133">
        <f>(data1!$J5133-J5132)/J5132</f>
        <v>0</v>
      </c>
    </row>
    <row r="5134" spans="1:11" x14ac:dyDescent="0.3">
      <c r="A5134" t="s">
        <v>11</v>
      </c>
      <c r="B5134" t="s">
        <v>39</v>
      </c>
      <c r="C5134" t="s">
        <v>26</v>
      </c>
      <c r="D5134" s="2">
        <v>44098.333333333343</v>
      </c>
      <c r="E5134">
        <v>4911</v>
      </c>
      <c r="F5134">
        <v>1077.908106728506</v>
      </c>
      <c r="G5134">
        <v>40</v>
      </c>
      <c r="H5134">
        <v>5</v>
      </c>
      <c r="I5134">
        <f>YEAR(data1!$D5134)</f>
        <v>2020</v>
      </c>
      <c r="J5134">
        <f>SUMIFS(data1!$E$2:$E$15001,data1!$I$2:$I$15001,data1!$I5134)</f>
        <v>15201899</v>
      </c>
      <c r="K5134">
        <f>(data1!$J5134-J5133)/J5133</f>
        <v>0</v>
      </c>
    </row>
    <row r="5135" spans="1:11" x14ac:dyDescent="0.3">
      <c r="A5135" t="s">
        <v>17</v>
      </c>
      <c r="B5135" t="s">
        <v>34</v>
      </c>
      <c r="C5135" t="s">
        <v>21</v>
      </c>
      <c r="D5135" s="2">
        <v>44098.375</v>
      </c>
      <c r="E5135">
        <v>4854</v>
      </c>
      <c r="F5135">
        <v>1433.332981821113</v>
      </c>
      <c r="G5135">
        <v>71</v>
      </c>
      <c r="H5135">
        <v>4.9000000000000004</v>
      </c>
      <c r="I5135">
        <f>YEAR(data1!$D5135)</f>
        <v>2020</v>
      </c>
      <c r="J5135">
        <f>SUMIFS(data1!$E$2:$E$15001,data1!$I$2:$I$15001,data1!$I5135)</f>
        <v>15201899</v>
      </c>
      <c r="K5135">
        <f>(data1!$J5135-J5134)/J5134</f>
        <v>0</v>
      </c>
    </row>
    <row r="5136" spans="1:11" x14ac:dyDescent="0.3">
      <c r="A5136" t="s">
        <v>15</v>
      </c>
      <c r="B5136" t="s">
        <v>20</v>
      </c>
      <c r="C5136" t="s">
        <v>26</v>
      </c>
      <c r="D5136" s="2">
        <v>44098.416666666657</v>
      </c>
      <c r="E5136">
        <v>5762</v>
      </c>
      <c r="F5136">
        <v>1812.0460574195879</v>
      </c>
      <c r="G5136">
        <v>51</v>
      </c>
      <c r="H5136">
        <v>4.4000000000000004</v>
      </c>
      <c r="I5136">
        <f>YEAR(data1!$D5136)</f>
        <v>2020</v>
      </c>
      <c r="J5136">
        <f>SUMIFS(data1!$E$2:$E$15001,data1!$I$2:$I$15001,data1!$I5136)</f>
        <v>15201899</v>
      </c>
      <c r="K5136">
        <f>(data1!$J5136-J5135)/J5135</f>
        <v>0</v>
      </c>
    </row>
    <row r="5137" spans="1:11" x14ac:dyDescent="0.3">
      <c r="A5137" t="s">
        <v>24</v>
      </c>
      <c r="B5137" t="s">
        <v>28</v>
      </c>
      <c r="C5137" t="s">
        <v>26</v>
      </c>
      <c r="D5137" s="2">
        <v>44098.458333333343</v>
      </c>
      <c r="E5137">
        <v>4009</v>
      </c>
      <c r="F5137">
        <v>1562.346213876415</v>
      </c>
      <c r="G5137">
        <v>29</v>
      </c>
      <c r="H5137">
        <v>3.7</v>
      </c>
      <c r="I5137">
        <f>YEAR(data1!$D5137)</f>
        <v>2020</v>
      </c>
      <c r="J5137">
        <f>SUMIFS(data1!$E$2:$E$15001,data1!$I$2:$I$15001,data1!$I5137)</f>
        <v>15201899</v>
      </c>
      <c r="K5137">
        <f>(data1!$J5137-J5136)/J5136</f>
        <v>0</v>
      </c>
    </row>
    <row r="5138" spans="1:11" x14ac:dyDescent="0.3">
      <c r="A5138" t="s">
        <v>11</v>
      </c>
      <c r="B5138" t="s">
        <v>41</v>
      </c>
      <c r="C5138" t="s">
        <v>19</v>
      </c>
      <c r="D5138" s="2">
        <v>44098.458333333343</v>
      </c>
      <c r="E5138">
        <v>7193</v>
      </c>
      <c r="F5138">
        <v>1658.8745498739929</v>
      </c>
      <c r="G5138">
        <v>49</v>
      </c>
      <c r="H5138">
        <v>4.5999999999999996</v>
      </c>
      <c r="I5138">
        <f>YEAR(data1!$D5138)</f>
        <v>2020</v>
      </c>
      <c r="J5138">
        <f>SUMIFS(data1!$E$2:$E$15001,data1!$I$2:$I$15001,data1!$I5138)</f>
        <v>15201899</v>
      </c>
      <c r="K5138">
        <f>(data1!$J5138-J5137)/J5137</f>
        <v>0</v>
      </c>
    </row>
    <row r="5139" spans="1:11" x14ac:dyDescent="0.3">
      <c r="A5139" t="s">
        <v>17</v>
      </c>
      <c r="B5139" t="s">
        <v>18</v>
      </c>
      <c r="C5139" t="s">
        <v>26</v>
      </c>
      <c r="D5139" s="2">
        <v>44098.541666666657</v>
      </c>
      <c r="E5139">
        <v>3166</v>
      </c>
      <c r="F5139">
        <v>744.13374076088235</v>
      </c>
      <c r="G5139">
        <v>50</v>
      </c>
      <c r="H5139">
        <v>4.7</v>
      </c>
      <c r="I5139">
        <f>YEAR(data1!$D5139)</f>
        <v>2020</v>
      </c>
      <c r="J5139">
        <f>SUMIFS(data1!$E$2:$E$15001,data1!$I$2:$I$15001,data1!$I5139)</f>
        <v>15201899</v>
      </c>
      <c r="K5139">
        <f>(data1!$J5139-J5138)/J5138</f>
        <v>0</v>
      </c>
    </row>
    <row r="5140" spans="1:11" x14ac:dyDescent="0.3">
      <c r="A5140" t="s">
        <v>11</v>
      </c>
      <c r="B5140" t="s">
        <v>35</v>
      </c>
      <c r="C5140" t="s">
        <v>21</v>
      </c>
      <c r="D5140" s="2">
        <v>44098.708333333343</v>
      </c>
      <c r="E5140">
        <v>3040</v>
      </c>
      <c r="F5140">
        <v>1078.04236029667</v>
      </c>
      <c r="G5140">
        <v>26</v>
      </c>
      <c r="H5140">
        <v>5</v>
      </c>
      <c r="I5140">
        <f>YEAR(data1!$D5140)</f>
        <v>2020</v>
      </c>
      <c r="J5140">
        <f>SUMIFS(data1!$E$2:$E$15001,data1!$I$2:$I$15001,data1!$I5140)</f>
        <v>15201899</v>
      </c>
      <c r="K5140">
        <f>(data1!$J5140-J5139)/J5139</f>
        <v>0</v>
      </c>
    </row>
    <row r="5141" spans="1:11" x14ac:dyDescent="0.3">
      <c r="A5141" t="s">
        <v>17</v>
      </c>
      <c r="B5141" t="s">
        <v>31</v>
      </c>
      <c r="C5141" t="s">
        <v>19</v>
      </c>
      <c r="D5141" s="2">
        <v>44098.75</v>
      </c>
      <c r="E5141">
        <v>2112</v>
      </c>
      <c r="F5141">
        <v>742.95550393091366</v>
      </c>
      <c r="G5141">
        <v>14</v>
      </c>
      <c r="H5141">
        <v>4.8</v>
      </c>
      <c r="I5141">
        <f>YEAR(data1!$D5141)</f>
        <v>2020</v>
      </c>
      <c r="J5141">
        <f>SUMIFS(data1!$E$2:$E$15001,data1!$I$2:$I$15001,data1!$I5141)</f>
        <v>15201899</v>
      </c>
      <c r="K5141">
        <f>(data1!$J5141-J5140)/J5140</f>
        <v>0</v>
      </c>
    </row>
    <row r="5142" spans="1:11" x14ac:dyDescent="0.3">
      <c r="A5142" t="s">
        <v>22</v>
      </c>
      <c r="B5142" t="s">
        <v>16</v>
      </c>
      <c r="C5142" t="s">
        <v>21</v>
      </c>
      <c r="D5142" s="2">
        <v>44099</v>
      </c>
      <c r="E5142">
        <v>7077</v>
      </c>
      <c r="F5142">
        <v>1691.667126864058</v>
      </c>
      <c r="G5142">
        <v>52</v>
      </c>
      <c r="H5142">
        <v>4</v>
      </c>
      <c r="I5142">
        <f>YEAR(data1!$D5142)</f>
        <v>2020</v>
      </c>
      <c r="J5142">
        <f>SUMIFS(data1!$E$2:$E$15001,data1!$I$2:$I$15001,data1!$I5142)</f>
        <v>15201899</v>
      </c>
      <c r="K5142">
        <f>(data1!$J5142-J5141)/J5141</f>
        <v>0</v>
      </c>
    </row>
    <row r="5143" spans="1:11" x14ac:dyDescent="0.3">
      <c r="A5143" t="s">
        <v>17</v>
      </c>
      <c r="B5143" t="s">
        <v>34</v>
      </c>
      <c r="C5143" t="s">
        <v>21</v>
      </c>
      <c r="D5143" s="2">
        <v>44099.083333333343</v>
      </c>
      <c r="E5143">
        <v>7364</v>
      </c>
      <c r="F5143">
        <v>1578.3537865166099</v>
      </c>
      <c r="G5143">
        <v>146</v>
      </c>
      <c r="H5143">
        <v>3.8</v>
      </c>
      <c r="I5143">
        <f>YEAR(data1!$D5143)</f>
        <v>2020</v>
      </c>
      <c r="J5143">
        <f>SUMIFS(data1!$E$2:$E$15001,data1!$I$2:$I$15001,data1!$I5143)</f>
        <v>15201899</v>
      </c>
      <c r="K5143">
        <f>(data1!$J5143-J5142)/J5142</f>
        <v>0</v>
      </c>
    </row>
    <row r="5144" spans="1:11" x14ac:dyDescent="0.3">
      <c r="A5144" t="s">
        <v>17</v>
      </c>
      <c r="B5144" t="s">
        <v>34</v>
      </c>
      <c r="C5144" t="s">
        <v>13</v>
      </c>
      <c r="D5144" s="2">
        <v>44099.5</v>
      </c>
      <c r="E5144">
        <v>4703</v>
      </c>
      <c r="F5144">
        <v>1479.5473156518681</v>
      </c>
      <c r="G5144">
        <v>75</v>
      </c>
      <c r="H5144">
        <v>3.4</v>
      </c>
      <c r="I5144">
        <f>YEAR(data1!$D5144)</f>
        <v>2020</v>
      </c>
      <c r="J5144">
        <f>SUMIFS(data1!$E$2:$E$15001,data1!$I$2:$I$15001,data1!$I5144)</f>
        <v>15201899</v>
      </c>
      <c r="K5144">
        <f>(data1!$J5144-J5143)/J5143</f>
        <v>0</v>
      </c>
    </row>
    <row r="5145" spans="1:11" x14ac:dyDescent="0.3">
      <c r="A5145" t="s">
        <v>17</v>
      </c>
      <c r="B5145" t="s">
        <v>34</v>
      </c>
      <c r="C5145" t="s">
        <v>26</v>
      </c>
      <c r="D5145" s="2">
        <v>44099.583333333343</v>
      </c>
      <c r="E5145">
        <v>2041</v>
      </c>
      <c r="F5145">
        <v>770.30808193744679</v>
      </c>
      <c r="G5145">
        <v>35</v>
      </c>
      <c r="H5145">
        <v>3.5</v>
      </c>
      <c r="I5145">
        <f>YEAR(data1!$D5145)</f>
        <v>2020</v>
      </c>
      <c r="J5145">
        <f>SUMIFS(data1!$E$2:$E$15001,data1!$I$2:$I$15001,data1!$I5145)</f>
        <v>15201899</v>
      </c>
      <c r="K5145">
        <f>(data1!$J5145-J5144)/J5144</f>
        <v>0</v>
      </c>
    </row>
    <row r="5146" spans="1:11" x14ac:dyDescent="0.3">
      <c r="A5146" t="s">
        <v>24</v>
      </c>
      <c r="B5146" t="s">
        <v>28</v>
      </c>
      <c r="C5146" t="s">
        <v>13</v>
      </c>
      <c r="D5146" s="2">
        <v>44099.833333333343</v>
      </c>
      <c r="E5146">
        <v>8326</v>
      </c>
      <c r="F5146">
        <v>2911.0740733492999</v>
      </c>
      <c r="G5146">
        <v>80</v>
      </c>
      <c r="H5146">
        <v>4</v>
      </c>
      <c r="I5146">
        <f>YEAR(data1!$D5146)</f>
        <v>2020</v>
      </c>
      <c r="J5146">
        <f>SUMIFS(data1!$E$2:$E$15001,data1!$I$2:$I$15001,data1!$I5146)</f>
        <v>15201899</v>
      </c>
      <c r="K5146">
        <f>(data1!$J5146-J5145)/J5145</f>
        <v>0</v>
      </c>
    </row>
    <row r="5147" spans="1:11" x14ac:dyDescent="0.3">
      <c r="A5147" t="s">
        <v>15</v>
      </c>
      <c r="B5147" t="s">
        <v>40</v>
      </c>
      <c r="C5147" t="s">
        <v>26</v>
      </c>
      <c r="D5147" s="2">
        <v>44099.833333333343</v>
      </c>
      <c r="E5147">
        <v>7055</v>
      </c>
      <c r="F5147">
        <v>2203.83459884597</v>
      </c>
      <c r="G5147">
        <v>122</v>
      </c>
      <c r="H5147">
        <v>3.6</v>
      </c>
      <c r="I5147">
        <f>YEAR(data1!$D5147)</f>
        <v>2020</v>
      </c>
      <c r="J5147">
        <f>SUMIFS(data1!$E$2:$E$15001,data1!$I$2:$I$15001,data1!$I5147)</f>
        <v>15201899</v>
      </c>
      <c r="K5147">
        <f>(data1!$J5147-J5146)/J5146</f>
        <v>0</v>
      </c>
    </row>
    <row r="5148" spans="1:11" x14ac:dyDescent="0.3">
      <c r="A5148" t="s">
        <v>24</v>
      </c>
      <c r="B5148" t="s">
        <v>42</v>
      </c>
      <c r="C5148" t="s">
        <v>19</v>
      </c>
      <c r="D5148" s="2">
        <v>44099.958333333343</v>
      </c>
      <c r="E5148">
        <v>6833</v>
      </c>
      <c r="F5148">
        <v>1369.34969352537</v>
      </c>
      <c r="G5148">
        <v>49</v>
      </c>
      <c r="H5148">
        <v>4.5</v>
      </c>
      <c r="I5148">
        <f>YEAR(data1!$D5148)</f>
        <v>2020</v>
      </c>
      <c r="J5148">
        <f>SUMIFS(data1!$E$2:$E$15001,data1!$I$2:$I$15001,data1!$I5148)</f>
        <v>15201899</v>
      </c>
      <c r="K5148">
        <f>(data1!$J5148-J5147)/J5147</f>
        <v>0</v>
      </c>
    </row>
    <row r="5149" spans="1:11" x14ac:dyDescent="0.3">
      <c r="A5149" t="s">
        <v>22</v>
      </c>
      <c r="B5149" t="s">
        <v>43</v>
      </c>
      <c r="C5149" t="s">
        <v>13</v>
      </c>
      <c r="D5149" s="2">
        <v>44099.958333333343</v>
      </c>
      <c r="E5149">
        <v>4122</v>
      </c>
      <c r="F5149">
        <v>1227.030708487214</v>
      </c>
      <c r="G5149">
        <v>30</v>
      </c>
      <c r="H5149">
        <v>4.3</v>
      </c>
      <c r="I5149">
        <f>YEAR(data1!$D5149)</f>
        <v>2020</v>
      </c>
      <c r="J5149">
        <f>SUMIFS(data1!$E$2:$E$15001,data1!$I$2:$I$15001,data1!$I5149)</f>
        <v>15201899</v>
      </c>
      <c r="K5149">
        <f>(data1!$J5149-J5148)/J5148</f>
        <v>0</v>
      </c>
    </row>
    <row r="5150" spans="1:11" x14ac:dyDescent="0.3">
      <c r="A5150" t="s">
        <v>17</v>
      </c>
      <c r="B5150" t="s">
        <v>18</v>
      </c>
      <c r="C5150" t="s">
        <v>26</v>
      </c>
      <c r="D5150" s="2">
        <v>44100</v>
      </c>
      <c r="E5150">
        <v>6404</v>
      </c>
      <c r="F5150">
        <v>1952.2331555693099</v>
      </c>
      <c r="G5150">
        <v>98</v>
      </c>
      <c r="H5150">
        <v>4.4000000000000004</v>
      </c>
      <c r="I5150">
        <f>YEAR(data1!$D5150)</f>
        <v>2020</v>
      </c>
      <c r="J5150">
        <f>SUMIFS(data1!$E$2:$E$15001,data1!$I$2:$I$15001,data1!$I5150)</f>
        <v>15201899</v>
      </c>
      <c r="K5150">
        <f>(data1!$J5150-J5149)/J5149</f>
        <v>0</v>
      </c>
    </row>
    <row r="5151" spans="1:11" x14ac:dyDescent="0.3">
      <c r="A5151" t="s">
        <v>15</v>
      </c>
      <c r="B5151" t="s">
        <v>40</v>
      </c>
      <c r="C5151" t="s">
        <v>13</v>
      </c>
      <c r="D5151" s="2">
        <v>44100.125</v>
      </c>
      <c r="E5151">
        <v>7782</v>
      </c>
      <c r="F5151">
        <v>2941.3114418043601</v>
      </c>
      <c r="G5151">
        <v>58</v>
      </c>
      <c r="H5151">
        <v>4.5</v>
      </c>
      <c r="I5151">
        <f>YEAR(data1!$D5151)</f>
        <v>2020</v>
      </c>
      <c r="J5151">
        <f>SUMIFS(data1!$E$2:$E$15001,data1!$I$2:$I$15001,data1!$I5151)</f>
        <v>15201899</v>
      </c>
      <c r="K5151">
        <f>(data1!$J5151-J5150)/J5150</f>
        <v>0</v>
      </c>
    </row>
    <row r="5152" spans="1:11" x14ac:dyDescent="0.3">
      <c r="A5152" t="s">
        <v>24</v>
      </c>
      <c r="B5152" t="s">
        <v>42</v>
      </c>
      <c r="C5152" t="s">
        <v>13</v>
      </c>
      <c r="D5152" s="2">
        <v>44100.25</v>
      </c>
      <c r="E5152">
        <v>7638</v>
      </c>
      <c r="F5152">
        <v>2598.367892942003</v>
      </c>
      <c r="G5152">
        <v>105</v>
      </c>
      <c r="H5152">
        <v>4.5999999999999996</v>
      </c>
      <c r="I5152">
        <f>YEAR(data1!$D5152)</f>
        <v>2020</v>
      </c>
      <c r="J5152">
        <f>SUMIFS(data1!$E$2:$E$15001,data1!$I$2:$I$15001,data1!$I5152)</f>
        <v>15201899</v>
      </c>
      <c r="K5152">
        <f>(data1!$J5152-J5151)/J5151</f>
        <v>0</v>
      </c>
    </row>
    <row r="5153" spans="1:11" x14ac:dyDescent="0.3">
      <c r="A5153" t="s">
        <v>24</v>
      </c>
      <c r="B5153" t="s">
        <v>27</v>
      </c>
      <c r="C5153" t="s">
        <v>19</v>
      </c>
      <c r="D5153" s="2">
        <v>44100.291666666657</v>
      </c>
      <c r="E5153">
        <v>6790</v>
      </c>
      <c r="F5153">
        <v>1615.094185957526</v>
      </c>
      <c r="G5153">
        <v>81</v>
      </c>
      <c r="H5153">
        <v>4.2</v>
      </c>
      <c r="I5153">
        <f>YEAR(data1!$D5153)</f>
        <v>2020</v>
      </c>
      <c r="J5153">
        <f>SUMIFS(data1!$E$2:$E$15001,data1!$I$2:$I$15001,data1!$I5153)</f>
        <v>15201899</v>
      </c>
      <c r="K5153">
        <f>(data1!$J5153-J5152)/J5152</f>
        <v>0</v>
      </c>
    </row>
    <row r="5154" spans="1:11" x14ac:dyDescent="0.3">
      <c r="A5154" t="s">
        <v>17</v>
      </c>
      <c r="B5154" t="s">
        <v>37</v>
      </c>
      <c r="C5154" t="s">
        <v>21</v>
      </c>
      <c r="D5154" s="2">
        <v>44100.375</v>
      </c>
      <c r="E5154">
        <v>10937</v>
      </c>
      <c r="F5154">
        <v>3514.2781132495802</v>
      </c>
      <c r="G5154">
        <v>87</v>
      </c>
      <c r="H5154">
        <v>5</v>
      </c>
      <c r="I5154">
        <f>YEAR(data1!$D5154)</f>
        <v>2020</v>
      </c>
      <c r="J5154">
        <f>SUMIFS(data1!$E$2:$E$15001,data1!$I$2:$I$15001,data1!$I5154)</f>
        <v>15201899</v>
      </c>
      <c r="K5154">
        <f>(data1!$J5154-J5153)/J5153</f>
        <v>0</v>
      </c>
    </row>
    <row r="5155" spans="1:11" x14ac:dyDescent="0.3">
      <c r="A5155" t="s">
        <v>24</v>
      </c>
      <c r="B5155" t="s">
        <v>25</v>
      </c>
      <c r="C5155" t="s">
        <v>21</v>
      </c>
      <c r="D5155" s="2">
        <v>44100.416666666657</v>
      </c>
      <c r="E5155">
        <v>5396</v>
      </c>
      <c r="F5155">
        <v>1897.4342923910251</v>
      </c>
      <c r="G5155">
        <v>101</v>
      </c>
      <c r="H5155">
        <v>3.6</v>
      </c>
      <c r="I5155">
        <f>YEAR(data1!$D5155)</f>
        <v>2020</v>
      </c>
      <c r="J5155">
        <f>SUMIFS(data1!$E$2:$E$15001,data1!$I$2:$I$15001,data1!$I5155)</f>
        <v>15201899</v>
      </c>
      <c r="K5155">
        <f>(data1!$J5155-J5154)/J5154</f>
        <v>0</v>
      </c>
    </row>
    <row r="5156" spans="1:11" x14ac:dyDescent="0.3">
      <c r="A5156" t="s">
        <v>24</v>
      </c>
      <c r="B5156" t="s">
        <v>42</v>
      </c>
      <c r="C5156" t="s">
        <v>19</v>
      </c>
      <c r="D5156" s="2">
        <v>44100.458333333343</v>
      </c>
      <c r="E5156">
        <v>6284</v>
      </c>
      <c r="F5156">
        <v>2204.5991236728828</v>
      </c>
      <c r="G5156">
        <v>45</v>
      </c>
      <c r="H5156">
        <v>4.9000000000000004</v>
      </c>
      <c r="I5156">
        <f>YEAR(data1!$D5156)</f>
        <v>2020</v>
      </c>
      <c r="J5156">
        <f>SUMIFS(data1!$E$2:$E$15001,data1!$I$2:$I$15001,data1!$I5156)</f>
        <v>15201899</v>
      </c>
      <c r="K5156">
        <f>(data1!$J5156-J5155)/J5155</f>
        <v>0</v>
      </c>
    </row>
    <row r="5157" spans="1:11" x14ac:dyDescent="0.3">
      <c r="A5157" t="s">
        <v>24</v>
      </c>
      <c r="B5157" t="s">
        <v>25</v>
      </c>
      <c r="C5157" t="s">
        <v>19</v>
      </c>
      <c r="D5157" s="2">
        <v>44100.5</v>
      </c>
      <c r="E5157">
        <v>3845</v>
      </c>
      <c r="F5157">
        <v>1311.096338187504</v>
      </c>
      <c r="G5157">
        <v>53</v>
      </c>
      <c r="H5157">
        <v>3.4</v>
      </c>
      <c r="I5157">
        <f>YEAR(data1!$D5157)</f>
        <v>2020</v>
      </c>
      <c r="J5157">
        <f>SUMIFS(data1!$E$2:$E$15001,data1!$I$2:$I$15001,data1!$I5157)</f>
        <v>15201899</v>
      </c>
      <c r="K5157">
        <f>(data1!$J5157-J5156)/J5156</f>
        <v>0</v>
      </c>
    </row>
    <row r="5158" spans="1:11" x14ac:dyDescent="0.3">
      <c r="A5158" t="s">
        <v>24</v>
      </c>
      <c r="B5158" t="s">
        <v>27</v>
      </c>
      <c r="C5158" t="s">
        <v>19</v>
      </c>
      <c r="D5158" s="2">
        <v>44100.5</v>
      </c>
      <c r="E5158">
        <v>6576</v>
      </c>
      <c r="F5158">
        <v>2296.2491052424721</v>
      </c>
      <c r="G5158">
        <v>45</v>
      </c>
      <c r="H5158">
        <v>4.8</v>
      </c>
      <c r="I5158">
        <f>YEAR(data1!$D5158)</f>
        <v>2020</v>
      </c>
      <c r="J5158">
        <f>SUMIFS(data1!$E$2:$E$15001,data1!$I$2:$I$15001,data1!$I5158)</f>
        <v>15201899</v>
      </c>
      <c r="K5158">
        <f>(data1!$J5158-J5157)/J5157</f>
        <v>0</v>
      </c>
    </row>
    <row r="5159" spans="1:11" x14ac:dyDescent="0.3">
      <c r="A5159" t="s">
        <v>17</v>
      </c>
      <c r="B5159" t="s">
        <v>31</v>
      </c>
      <c r="C5159" t="s">
        <v>26</v>
      </c>
      <c r="D5159" s="2">
        <v>44100.541666666657</v>
      </c>
      <c r="E5159">
        <v>8609</v>
      </c>
      <c r="F5159">
        <v>3071.1607034953781</v>
      </c>
      <c r="G5159">
        <v>78</v>
      </c>
      <c r="H5159">
        <v>3.9</v>
      </c>
      <c r="I5159">
        <f>YEAR(data1!$D5159)</f>
        <v>2020</v>
      </c>
      <c r="J5159">
        <f>SUMIFS(data1!$E$2:$E$15001,data1!$I$2:$I$15001,data1!$I5159)</f>
        <v>15201899</v>
      </c>
      <c r="K5159">
        <f>(data1!$J5159-J5158)/J5158</f>
        <v>0</v>
      </c>
    </row>
    <row r="5160" spans="1:11" x14ac:dyDescent="0.3">
      <c r="A5160" t="s">
        <v>17</v>
      </c>
      <c r="B5160" t="s">
        <v>34</v>
      </c>
      <c r="C5160" t="s">
        <v>26</v>
      </c>
      <c r="D5160" s="2">
        <v>44101</v>
      </c>
      <c r="E5160">
        <v>5254</v>
      </c>
      <c r="F5160">
        <v>1127.7248092183679</v>
      </c>
      <c r="G5160">
        <v>60</v>
      </c>
      <c r="H5160">
        <v>3</v>
      </c>
      <c r="I5160">
        <f>YEAR(data1!$D5160)</f>
        <v>2020</v>
      </c>
      <c r="J5160">
        <f>SUMIFS(data1!$E$2:$E$15001,data1!$I$2:$I$15001,data1!$I5160)</f>
        <v>15201899</v>
      </c>
      <c r="K5160">
        <f>(data1!$J5160-J5159)/J5159</f>
        <v>0</v>
      </c>
    </row>
    <row r="5161" spans="1:11" x14ac:dyDescent="0.3">
      <c r="A5161" t="s">
        <v>22</v>
      </c>
      <c r="B5161" t="s">
        <v>23</v>
      </c>
      <c r="C5161" t="s">
        <v>26</v>
      </c>
      <c r="D5161" s="2">
        <v>44101.083333333343</v>
      </c>
      <c r="E5161">
        <v>4677</v>
      </c>
      <c r="F5161">
        <v>1254.3156427939589</v>
      </c>
      <c r="G5161">
        <v>40</v>
      </c>
      <c r="H5161">
        <v>3.7</v>
      </c>
      <c r="I5161">
        <f>YEAR(data1!$D5161)</f>
        <v>2020</v>
      </c>
      <c r="J5161">
        <f>SUMIFS(data1!$E$2:$E$15001,data1!$I$2:$I$15001,data1!$I5161)</f>
        <v>15201899</v>
      </c>
      <c r="K5161">
        <f>(data1!$J5161-J5160)/J5160</f>
        <v>0</v>
      </c>
    </row>
    <row r="5162" spans="1:11" x14ac:dyDescent="0.3">
      <c r="A5162" t="s">
        <v>15</v>
      </c>
      <c r="B5162" t="s">
        <v>40</v>
      </c>
      <c r="C5162" t="s">
        <v>13</v>
      </c>
      <c r="D5162" s="2">
        <v>44101.083333333343</v>
      </c>
      <c r="E5162">
        <v>2067</v>
      </c>
      <c r="F5162">
        <v>459.60113843934892</v>
      </c>
      <c r="G5162">
        <v>30</v>
      </c>
      <c r="H5162">
        <v>4.7</v>
      </c>
      <c r="I5162">
        <f>YEAR(data1!$D5162)</f>
        <v>2020</v>
      </c>
      <c r="J5162">
        <f>SUMIFS(data1!$E$2:$E$15001,data1!$I$2:$I$15001,data1!$I5162)</f>
        <v>15201899</v>
      </c>
      <c r="K5162">
        <f>(data1!$J5162-J5161)/J5161</f>
        <v>0</v>
      </c>
    </row>
    <row r="5163" spans="1:11" x14ac:dyDescent="0.3">
      <c r="A5163" t="s">
        <v>15</v>
      </c>
      <c r="B5163" t="s">
        <v>30</v>
      </c>
      <c r="C5163" t="s">
        <v>21</v>
      </c>
      <c r="D5163" s="2">
        <v>44101.083333333343</v>
      </c>
      <c r="E5163">
        <v>5502</v>
      </c>
      <c r="F5163">
        <v>1276.0526900122361</v>
      </c>
      <c r="G5163">
        <v>42</v>
      </c>
      <c r="H5163">
        <v>4.2</v>
      </c>
      <c r="I5163">
        <f>YEAR(data1!$D5163)</f>
        <v>2020</v>
      </c>
      <c r="J5163">
        <f>SUMIFS(data1!$E$2:$E$15001,data1!$I$2:$I$15001,data1!$I5163)</f>
        <v>15201899</v>
      </c>
      <c r="K5163">
        <f>(data1!$J5163-J5162)/J5162</f>
        <v>0</v>
      </c>
    </row>
    <row r="5164" spans="1:11" x14ac:dyDescent="0.3">
      <c r="A5164" t="s">
        <v>24</v>
      </c>
      <c r="B5164" t="s">
        <v>25</v>
      </c>
      <c r="C5164" t="s">
        <v>13</v>
      </c>
      <c r="D5164" s="2">
        <v>44101.25</v>
      </c>
      <c r="E5164">
        <v>6833</v>
      </c>
      <c r="F5164">
        <v>1890.4289258630311</v>
      </c>
      <c r="G5164">
        <v>92</v>
      </c>
      <c r="H5164">
        <v>3.4</v>
      </c>
      <c r="I5164">
        <f>YEAR(data1!$D5164)</f>
        <v>2020</v>
      </c>
      <c r="J5164">
        <f>SUMIFS(data1!$E$2:$E$15001,data1!$I$2:$I$15001,data1!$I5164)</f>
        <v>15201899</v>
      </c>
      <c r="K5164">
        <f>(data1!$J5164-J5163)/J5163</f>
        <v>0</v>
      </c>
    </row>
    <row r="5165" spans="1:11" x14ac:dyDescent="0.3">
      <c r="A5165" t="s">
        <v>24</v>
      </c>
      <c r="B5165" t="s">
        <v>42</v>
      </c>
      <c r="C5165" t="s">
        <v>19</v>
      </c>
      <c r="D5165" s="2">
        <v>44101.458333333343</v>
      </c>
      <c r="E5165">
        <v>4199</v>
      </c>
      <c r="F5165">
        <v>1382.166337970177</v>
      </c>
      <c r="G5165">
        <v>35</v>
      </c>
      <c r="H5165">
        <v>3.1</v>
      </c>
      <c r="I5165">
        <f>YEAR(data1!$D5165)</f>
        <v>2020</v>
      </c>
      <c r="J5165">
        <f>SUMIFS(data1!$E$2:$E$15001,data1!$I$2:$I$15001,data1!$I5165)</f>
        <v>15201899</v>
      </c>
      <c r="K5165">
        <f>(data1!$J5165-J5164)/J5164</f>
        <v>0</v>
      </c>
    </row>
    <row r="5166" spans="1:11" x14ac:dyDescent="0.3">
      <c r="A5166" t="s">
        <v>17</v>
      </c>
      <c r="B5166" t="s">
        <v>31</v>
      </c>
      <c r="C5166" t="s">
        <v>21</v>
      </c>
      <c r="D5166" s="2">
        <v>44101.5</v>
      </c>
      <c r="E5166">
        <v>2093</v>
      </c>
      <c r="F5166">
        <v>613.27882405736727</v>
      </c>
      <c r="G5166">
        <v>23</v>
      </c>
      <c r="H5166">
        <v>4.4000000000000004</v>
      </c>
      <c r="I5166">
        <f>YEAR(data1!$D5166)</f>
        <v>2020</v>
      </c>
      <c r="J5166">
        <f>SUMIFS(data1!$E$2:$E$15001,data1!$I$2:$I$15001,data1!$I5166)</f>
        <v>15201899</v>
      </c>
      <c r="K5166">
        <f>(data1!$J5166-J5165)/J5165</f>
        <v>0</v>
      </c>
    </row>
    <row r="5167" spans="1:11" x14ac:dyDescent="0.3">
      <c r="A5167" t="s">
        <v>11</v>
      </c>
      <c r="B5167" t="s">
        <v>12</v>
      </c>
      <c r="C5167" t="s">
        <v>26</v>
      </c>
      <c r="D5167" s="2">
        <v>44101.5</v>
      </c>
      <c r="E5167">
        <v>4757</v>
      </c>
      <c r="F5167">
        <v>1123.1508746087561</v>
      </c>
      <c r="G5167">
        <v>50</v>
      </c>
      <c r="H5167">
        <v>3.2</v>
      </c>
      <c r="I5167">
        <f>YEAR(data1!$D5167)</f>
        <v>2020</v>
      </c>
      <c r="J5167">
        <f>SUMIFS(data1!$E$2:$E$15001,data1!$I$2:$I$15001,data1!$I5167)</f>
        <v>15201899</v>
      </c>
      <c r="K5167">
        <f>(data1!$J5167-J5166)/J5166</f>
        <v>0</v>
      </c>
    </row>
    <row r="5168" spans="1:11" x14ac:dyDescent="0.3">
      <c r="A5168" t="s">
        <v>15</v>
      </c>
      <c r="B5168" t="s">
        <v>40</v>
      </c>
      <c r="C5168" t="s">
        <v>19</v>
      </c>
      <c r="D5168" s="2">
        <v>44101.625</v>
      </c>
      <c r="E5168">
        <v>0</v>
      </c>
      <c r="F5168">
        <v>0</v>
      </c>
      <c r="G5168">
        <v>1</v>
      </c>
      <c r="H5168">
        <v>4.5999999999999996</v>
      </c>
      <c r="I5168">
        <f>YEAR(data1!$D5168)</f>
        <v>2020</v>
      </c>
      <c r="J5168">
        <f>SUMIFS(data1!$E$2:$E$15001,data1!$I$2:$I$15001,data1!$I5168)</f>
        <v>15201899</v>
      </c>
      <c r="K5168">
        <f>(data1!$J5168-J5167)/J5167</f>
        <v>0</v>
      </c>
    </row>
    <row r="5169" spans="1:11" x14ac:dyDescent="0.3">
      <c r="A5169" t="s">
        <v>17</v>
      </c>
      <c r="B5169" t="s">
        <v>34</v>
      </c>
      <c r="C5169" t="s">
        <v>26</v>
      </c>
      <c r="D5169" s="2">
        <v>44101.791666666657</v>
      </c>
      <c r="E5169">
        <v>87</v>
      </c>
      <c r="F5169">
        <v>19.495252010502849</v>
      </c>
      <c r="G5169">
        <v>1</v>
      </c>
      <c r="H5169">
        <v>3.2</v>
      </c>
      <c r="I5169">
        <f>YEAR(data1!$D5169)</f>
        <v>2020</v>
      </c>
      <c r="J5169">
        <f>SUMIFS(data1!$E$2:$E$15001,data1!$I$2:$I$15001,data1!$I5169)</f>
        <v>15201899</v>
      </c>
      <c r="K5169">
        <f>(data1!$J5169-J5168)/J5168</f>
        <v>0</v>
      </c>
    </row>
    <row r="5170" spans="1:11" x14ac:dyDescent="0.3">
      <c r="A5170" t="s">
        <v>17</v>
      </c>
      <c r="B5170" t="s">
        <v>18</v>
      </c>
      <c r="C5170" t="s">
        <v>21</v>
      </c>
      <c r="D5170" s="2">
        <v>44102.041666666657</v>
      </c>
      <c r="E5170">
        <v>7937</v>
      </c>
      <c r="F5170">
        <v>2607.0401512267781</v>
      </c>
      <c r="G5170">
        <v>80</v>
      </c>
      <c r="H5170">
        <v>3.5</v>
      </c>
      <c r="I5170">
        <f>YEAR(data1!$D5170)</f>
        <v>2020</v>
      </c>
      <c r="J5170">
        <f>SUMIFS(data1!$E$2:$E$15001,data1!$I$2:$I$15001,data1!$I5170)</f>
        <v>15201899</v>
      </c>
      <c r="K5170">
        <f>(data1!$J5170-J5169)/J5169</f>
        <v>0</v>
      </c>
    </row>
    <row r="5171" spans="1:11" x14ac:dyDescent="0.3">
      <c r="A5171" t="s">
        <v>15</v>
      </c>
      <c r="B5171" t="s">
        <v>16</v>
      </c>
      <c r="C5171" t="s">
        <v>13</v>
      </c>
      <c r="D5171" s="2">
        <v>44102.375</v>
      </c>
      <c r="E5171">
        <v>5528</v>
      </c>
      <c r="F5171">
        <v>1875.6913836227141</v>
      </c>
      <c r="G5171">
        <v>47</v>
      </c>
      <c r="H5171">
        <v>4.8</v>
      </c>
      <c r="I5171">
        <f>YEAR(data1!$D5171)</f>
        <v>2020</v>
      </c>
      <c r="J5171">
        <f>SUMIFS(data1!$E$2:$E$15001,data1!$I$2:$I$15001,data1!$I5171)</f>
        <v>15201899</v>
      </c>
      <c r="K5171">
        <f>(data1!$J5171-J5170)/J5170</f>
        <v>0</v>
      </c>
    </row>
    <row r="5172" spans="1:11" x14ac:dyDescent="0.3">
      <c r="A5172" t="s">
        <v>22</v>
      </c>
      <c r="B5172" t="s">
        <v>23</v>
      </c>
      <c r="C5172" t="s">
        <v>19</v>
      </c>
      <c r="D5172" s="2">
        <v>44102.375</v>
      </c>
      <c r="E5172">
        <v>538</v>
      </c>
      <c r="F5172">
        <v>171.34477089987331</v>
      </c>
      <c r="G5172">
        <v>4</v>
      </c>
      <c r="H5172">
        <v>4.5</v>
      </c>
      <c r="I5172">
        <f>YEAR(data1!$D5172)</f>
        <v>2020</v>
      </c>
      <c r="J5172">
        <f>SUMIFS(data1!$E$2:$E$15001,data1!$I$2:$I$15001,data1!$I5172)</f>
        <v>15201899</v>
      </c>
      <c r="K5172">
        <f>(data1!$J5172-J5171)/J5171</f>
        <v>0</v>
      </c>
    </row>
    <row r="5173" spans="1:11" x14ac:dyDescent="0.3">
      <c r="A5173" t="s">
        <v>15</v>
      </c>
      <c r="B5173" t="s">
        <v>16</v>
      </c>
      <c r="C5173" t="s">
        <v>19</v>
      </c>
      <c r="D5173" s="2">
        <v>44102.5</v>
      </c>
      <c r="E5173">
        <v>1122</v>
      </c>
      <c r="F5173">
        <v>310.48906370392581</v>
      </c>
      <c r="G5173">
        <v>14</v>
      </c>
      <c r="H5173">
        <v>3.8</v>
      </c>
      <c r="I5173">
        <f>YEAR(data1!$D5173)</f>
        <v>2020</v>
      </c>
      <c r="J5173">
        <f>SUMIFS(data1!$E$2:$E$15001,data1!$I$2:$I$15001,data1!$I5173)</f>
        <v>15201899</v>
      </c>
      <c r="K5173">
        <f>(data1!$J5173-J5172)/J5172</f>
        <v>0</v>
      </c>
    </row>
    <row r="5174" spans="1:11" x14ac:dyDescent="0.3">
      <c r="A5174" t="s">
        <v>15</v>
      </c>
      <c r="B5174" t="s">
        <v>20</v>
      </c>
      <c r="C5174" t="s">
        <v>13</v>
      </c>
      <c r="D5174" s="2">
        <v>44102.666666666657</v>
      </c>
      <c r="E5174">
        <v>1318</v>
      </c>
      <c r="F5174">
        <v>288.6159204446725</v>
      </c>
      <c r="G5174">
        <v>10</v>
      </c>
      <c r="H5174">
        <v>4.0999999999999996</v>
      </c>
      <c r="I5174">
        <f>YEAR(data1!$D5174)</f>
        <v>2020</v>
      </c>
      <c r="J5174">
        <f>SUMIFS(data1!$E$2:$E$15001,data1!$I$2:$I$15001,data1!$I5174)</f>
        <v>15201899</v>
      </c>
      <c r="K5174">
        <f>(data1!$J5174-J5173)/J5173</f>
        <v>0</v>
      </c>
    </row>
    <row r="5175" spans="1:11" x14ac:dyDescent="0.3">
      <c r="A5175" t="s">
        <v>22</v>
      </c>
      <c r="B5175" t="s">
        <v>16</v>
      </c>
      <c r="C5175" t="s">
        <v>19</v>
      </c>
      <c r="D5175" s="2">
        <v>44102.75</v>
      </c>
      <c r="E5175">
        <v>2825</v>
      </c>
      <c r="F5175">
        <v>614.33001106883148</v>
      </c>
      <c r="G5175">
        <v>38</v>
      </c>
      <c r="H5175">
        <v>3.5</v>
      </c>
      <c r="I5175">
        <f>YEAR(data1!$D5175)</f>
        <v>2020</v>
      </c>
      <c r="J5175">
        <f>SUMIFS(data1!$E$2:$E$15001,data1!$I$2:$I$15001,data1!$I5175)</f>
        <v>15201899</v>
      </c>
      <c r="K5175">
        <f>(data1!$J5175-J5174)/J5174</f>
        <v>0</v>
      </c>
    </row>
    <row r="5176" spans="1:11" x14ac:dyDescent="0.3">
      <c r="A5176" t="s">
        <v>17</v>
      </c>
      <c r="B5176" t="s">
        <v>18</v>
      </c>
      <c r="C5176" t="s">
        <v>13</v>
      </c>
      <c r="D5176" s="2">
        <v>44102.833333333343</v>
      </c>
      <c r="E5176">
        <v>8861</v>
      </c>
      <c r="F5176">
        <v>2262.7073720378889</v>
      </c>
      <c r="G5176">
        <v>84</v>
      </c>
      <c r="H5176">
        <v>3.8</v>
      </c>
      <c r="I5176">
        <f>YEAR(data1!$D5176)</f>
        <v>2020</v>
      </c>
      <c r="J5176">
        <f>SUMIFS(data1!$E$2:$E$15001,data1!$I$2:$I$15001,data1!$I5176)</f>
        <v>15201899</v>
      </c>
      <c r="K5176">
        <f>(data1!$J5176-J5175)/J5175</f>
        <v>0</v>
      </c>
    </row>
    <row r="5177" spans="1:11" x14ac:dyDescent="0.3">
      <c r="A5177" t="s">
        <v>24</v>
      </c>
      <c r="B5177" t="s">
        <v>25</v>
      </c>
      <c r="C5177" t="s">
        <v>21</v>
      </c>
      <c r="D5177" s="2">
        <v>44102.875</v>
      </c>
      <c r="E5177">
        <v>6243</v>
      </c>
      <c r="F5177">
        <v>1805.680481129019</v>
      </c>
      <c r="G5177">
        <v>41</v>
      </c>
      <c r="H5177">
        <v>3.8</v>
      </c>
      <c r="I5177">
        <f>YEAR(data1!$D5177)</f>
        <v>2020</v>
      </c>
      <c r="J5177">
        <f>SUMIFS(data1!$E$2:$E$15001,data1!$I$2:$I$15001,data1!$I5177)</f>
        <v>15201899</v>
      </c>
      <c r="K5177">
        <f>(data1!$J5177-J5176)/J5176</f>
        <v>0</v>
      </c>
    </row>
    <row r="5178" spans="1:11" x14ac:dyDescent="0.3">
      <c r="A5178" t="s">
        <v>11</v>
      </c>
      <c r="B5178" t="s">
        <v>35</v>
      </c>
      <c r="C5178" t="s">
        <v>13</v>
      </c>
      <c r="D5178" s="2">
        <v>44102.958333333343</v>
      </c>
      <c r="E5178">
        <v>3203</v>
      </c>
      <c r="F5178">
        <v>825.57470878957315</v>
      </c>
      <c r="G5178">
        <v>32</v>
      </c>
      <c r="H5178">
        <v>4.9000000000000004</v>
      </c>
      <c r="I5178">
        <f>YEAR(data1!$D5178)</f>
        <v>2020</v>
      </c>
      <c r="J5178">
        <f>SUMIFS(data1!$E$2:$E$15001,data1!$I$2:$I$15001,data1!$I5178)</f>
        <v>15201899</v>
      </c>
      <c r="K5178">
        <f>(data1!$J5178-J5177)/J5177</f>
        <v>0</v>
      </c>
    </row>
    <row r="5179" spans="1:11" x14ac:dyDescent="0.3">
      <c r="A5179" t="s">
        <v>22</v>
      </c>
      <c r="B5179" t="s">
        <v>16</v>
      </c>
      <c r="C5179" t="s">
        <v>13</v>
      </c>
      <c r="D5179" s="2">
        <v>44103.5</v>
      </c>
      <c r="E5179">
        <v>4294</v>
      </c>
      <c r="F5179">
        <v>1186.689494411145</v>
      </c>
      <c r="G5179">
        <v>47</v>
      </c>
      <c r="H5179">
        <v>4.7</v>
      </c>
      <c r="I5179">
        <f>YEAR(data1!$D5179)</f>
        <v>2020</v>
      </c>
      <c r="J5179">
        <f>SUMIFS(data1!$E$2:$E$15001,data1!$I$2:$I$15001,data1!$I5179)</f>
        <v>15201899</v>
      </c>
      <c r="K5179">
        <f>(data1!$J5179-J5178)/J5178</f>
        <v>0</v>
      </c>
    </row>
    <row r="5180" spans="1:11" x14ac:dyDescent="0.3">
      <c r="A5180" t="s">
        <v>15</v>
      </c>
      <c r="B5180" t="s">
        <v>40</v>
      </c>
      <c r="C5180" t="s">
        <v>26</v>
      </c>
      <c r="D5180" s="2">
        <v>44103.583333333343</v>
      </c>
      <c r="E5180">
        <v>2605</v>
      </c>
      <c r="F5180">
        <v>646.03384739672174</v>
      </c>
      <c r="G5180">
        <v>19</v>
      </c>
      <c r="H5180">
        <v>4.3</v>
      </c>
      <c r="I5180">
        <f>YEAR(data1!$D5180)</f>
        <v>2020</v>
      </c>
      <c r="J5180">
        <f>SUMIFS(data1!$E$2:$E$15001,data1!$I$2:$I$15001,data1!$I5180)</f>
        <v>15201899</v>
      </c>
      <c r="K5180">
        <f>(data1!$J5180-J5179)/J5179</f>
        <v>0</v>
      </c>
    </row>
    <row r="5181" spans="1:11" x14ac:dyDescent="0.3">
      <c r="A5181" t="s">
        <v>17</v>
      </c>
      <c r="B5181" t="s">
        <v>34</v>
      </c>
      <c r="C5181" t="s">
        <v>13</v>
      </c>
      <c r="D5181" s="2">
        <v>44103.875</v>
      </c>
      <c r="E5181">
        <v>4560</v>
      </c>
      <c r="F5181">
        <v>1110.4447259962301</v>
      </c>
      <c r="G5181">
        <v>41</v>
      </c>
      <c r="H5181">
        <v>4</v>
      </c>
      <c r="I5181">
        <f>YEAR(data1!$D5181)</f>
        <v>2020</v>
      </c>
      <c r="J5181">
        <f>SUMIFS(data1!$E$2:$E$15001,data1!$I$2:$I$15001,data1!$I5181)</f>
        <v>15201899</v>
      </c>
      <c r="K5181">
        <f>(data1!$J5181-J5180)/J5180</f>
        <v>0</v>
      </c>
    </row>
    <row r="5182" spans="1:11" x14ac:dyDescent="0.3">
      <c r="A5182" t="s">
        <v>24</v>
      </c>
      <c r="B5182" t="s">
        <v>42</v>
      </c>
      <c r="C5182" t="s">
        <v>13</v>
      </c>
      <c r="D5182" s="2">
        <v>44103.958333333343</v>
      </c>
      <c r="E5182">
        <v>5647</v>
      </c>
      <c r="F5182">
        <v>1772.747694389557</v>
      </c>
      <c r="G5182">
        <v>54</v>
      </c>
      <c r="H5182">
        <v>4.5</v>
      </c>
      <c r="I5182">
        <f>YEAR(data1!$D5182)</f>
        <v>2020</v>
      </c>
      <c r="J5182">
        <f>SUMIFS(data1!$E$2:$E$15001,data1!$I$2:$I$15001,data1!$I5182)</f>
        <v>15201899</v>
      </c>
      <c r="K5182">
        <f>(data1!$J5182-J5181)/J5181</f>
        <v>0</v>
      </c>
    </row>
    <row r="5183" spans="1:11" x14ac:dyDescent="0.3">
      <c r="A5183" t="s">
        <v>17</v>
      </c>
      <c r="B5183" t="s">
        <v>18</v>
      </c>
      <c r="C5183" t="s">
        <v>26</v>
      </c>
      <c r="D5183" s="2">
        <v>44104</v>
      </c>
      <c r="E5183">
        <v>6979</v>
      </c>
      <c r="F5183">
        <v>1812.4673546601721</v>
      </c>
      <c r="G5183">
        <v>74</v>
      </c>
      <c r="H5183">
        <v>3.2</v>
      </c>
      <c r="I5183">
        <f>YEAR(data1!$D5183)</f>
        <v>2020</v>
      </c>
      <c r="J5183">
        <f>SUMIFS(data1!$E$2:$E$15001,data1!$I$2:$I$15001,data1!$I5183)</f>
        <v>15201899</v>
      </c>
      <c r="K5183">
        <f>(data1!$J5183-J5182)/J5182</f>
        <v>0</v>
      </c>
    </row>
    <row r="5184" spans="1:11" x14ac:dyDescent="0.3">
      <c r="A5184" t="s">
        <v>22</v>
      </c>
      <c r="B5184" t="s">
        <v>44</v>
      </c>
      <c r="C5184" t="s">
        <v>26</v>
      </c>
      <c r="D5184" s="2">
        <v>44104.333333333343</v>
      </c>
      <c r="E5184">
        <v>577</v>
      </c>
      <c r="F5184">
        <v>149.66664674245709</v>
      </c>
      <c r="G5184">
        <v>4</v>
      </c>
      <c r="H5184">
        <v>3.1</v>
      </c>
      <c r="I5184">
        <f>YEAR(data1!$D5184)</f>
        <v>2020</v>
      </c>
      <c r="J5184">
        <f>SUMIFS(data1!$E$2:$E$15001,data1!$I$2:$I$15001,data1!$I5184)</f>
        <v>15201899</v>
      </c>
      <c r="K5184">
        <f>(data1!$J5184-J5183)/J5183</f>
        <v>0</v>
      </c>
    </row>
    <row r="5185" spans="1:11" x14ac:dyDescent="0.3">
      <c r="A5185" t="s">
        <v>22</v>
      </c>
      <c r="B5185" t="s">
        <v>23</v>
      </c>
      <c r="C5185" t="s">
        <v>13</v>
      </c>
      <c r="D5185" s="2">
        <v>44104.375</v>
      </c>
      <c r="E5185">
        <v>3071</v>
      </c>
      <c r="F5185">
        <v>653.53335812612272</v>
      </c>
      <c r="G5185">
        <v>53</v>
      </c>
      <c r="H5185">
        <v>3.5</v>
      </c>
      <c r="I5185">
        <f>YEAR(data1!$D5185)</f>
        <v>2020</v>
      </c>
      <c r="J5185">
        <f>SUMIFS(data1!$E$2:$E$15001,data1!$I$2:$I$15001,data1!$I5185)</f>
        <v>15201899</v>
      </c>
      <c r="K5185">
        <f>(data1!$J5185-J5184)/J5184</f>
        <v>0</v>
      </c>
    </row>
    <row r="5186" spans="1:11" x14ac:dyDescent="0.3">
      <c r="A5186" t="s">
        <v>11</v>
      </c>
      <c r="B5186" t="s">
        <v>35</v>
      </c>
      <c r="C5186" t="s">
        <v>26</v>
      </c>
      <c r="D5186" s="2">
        <v>44104.375</v>
      </c>
      <c r="E5186">
        <v>3195</v>
      </c>
      <c r="F5186">
        <v>1109.509612183293</v>
      </c>
      <c r="G5186">
        <v>55</v>
      </c>
      <c r="H5186">
        <v>4.3</v>
      </c>
      <c r="I5186">
        <f>YEAR(data1!$D5186)</f>
        <v>2020</v>
      </c>
      <c r="J5186">
        <f>SUMIFS(data1!$E$2:$E$15001,data1!$I$2:$I$15001,data1!$I5186)</f>
        <v>15201899</v>
      </c>
      <c r="K5186">
        <f>(data1!$J5186-J5185)/J5185</f>
        <v>0</v>
      </c>
    </row>
    <row r="5187" spans="1:11" x14ac:dyDescent="0.3">
      <c r="A5187" t="s">
        <v>15</v>
      </c>
      <c r="B5187" t="s">
        <v>16</v>
      </c>
      <c r="C5187" t="s">
        <v>21</v>
      </c>
      <c r="D5187" s="2">
        <v>44104.541666666657</v>
      </c>
      <c r="E5187">
        <v>7878</v>
      </c>
      <c r="F5187">
        <v>1732.7631112215431</v>
      </c>
      <c r="G5187">
        <v>88</v>
      </c>
      <c r="H5187">
        <v>3.7</v>
      </c>
      <c r="I5187">
        <f>YEAR(data1!$D5187)</f>
        <v>2020</v>
      </c>
      <c r="J5187">
        <f>SUMIFS(data1!$E$2:$E$15001,data1!$I$2:$I$15001,data1!$I5187)</f>
        <v>15201899</v>
      </c>
      <c r="K5187">
        <f>(data1!$J5187-J5186)/J5186</f>
        <v>0</v>
      </c>
    </row>
    <row r="5188" spans="1:11" x14ac:dyDescent="0.3">
      <c r="A5188" t="s">
        <v>17</v>
      </c>
      <c r="B5188" t="s">
        <v>31</v>
      </c>
      <c r="C5188" t="s">
        <v>19</v>
      </c>
      <c r="D5188" s="2">
        <v>44104.708333333343</v>
      </c>
      <c r="E5188">
        <v>5032</v>
      </c>
      <c r="F5188">
        <v>1191.2239123816589</v>
      </c>
      <c r="G5188">
        <v>36</v>
      </c>
      <c r="H5188">
        <v>3.9</v>
      </c>
      <c r="I5188">
        <f>YEAR(data1!$D5188)</f>
        <v>2020</v>
      </c>
      <c r="J5188">
        <f>SUMIFS(data1!$E$2:$E$15001,data1!$I$2:$I$15001,data1!$I5188)</f>
        <v>15201899</v>
      </c>
      <c r="K5188">
        <f>(data1!$J5188-J5187)/J5187</f>
        <v>0</v>
      </c>
    </row>
    <row r="5189" spans="1:11" x14ac:dyDescent="0.3">
      <c r="A5189" t="s">
        <v>24</v>
      </c>
      <c r="B5189" t="s">
        <v>36</v>
      </c>
      <c r="C5189" t="s">
        <v>13</v>
      </c>
      <c r="D5189" s="2">
        <v>44104.833333333343</v>
      </c>
      <c r="E5189">
        <v>5259</v>
      </c>
      <c r="F5189">
        <v>1927.370482697527</v>
      </c>
      <c r="G5189">
        <v>44</v>
      </c>
      <c r="H5189">
        <v>3.6</v>
      </c>
      <c r="I5189">
        <f>YEAR(data1!$D5189)</f>
        <v>2020</v>
      </c>
      <c r="J5189">
        <f>SUMIFS(data1!$E$2:$E$15001,data1!$I$2:$I$15001,data1!$I5189)</f>
        <v>15201899</v>
      </c>
      <c r="K5189">
        <f>(data1!$J5189-J5188)/J5188</f>
        <v>0</v>
      </c>
    </row>
    <row r="5190" spans="1:11" x14ac:dyDescent="0.3">
      <c r="A5190" t="s">
        <v>17</v>
      </c>
      <c r="B5190" t="s">
        <v>29</v>
      </c>
      <c r="C5190" t="s">
        <v>26</v>
      </c>
      <c r="D5190" s="2">
        <v>44105</v>
      </c>
      <c r="E5190">
        <v>4425</v>
      </c>
      <c r="F5190">
        <v>1265.60278802786</v>
      </c>
      <c r="G5190">
        <v>37</v>
      </c>
      <c r="H5190">
        <v>4.4000000000000004</v>
      </c>
      <c r="I5190">
        <f>YEAR(data1!$D5190)</f>
        <v>2020</v>
      </c>
      <c r="J5190">
        <f>SUMIFS(data1!$E$2:$E$15001,data1!$I$2:$I$15001,data1!$I5190)</f>
        <v>15201899</v>
      </c>
      <c r="K5190">
        <f>(data1!$J5190-J5189)/J5189</f>
        <v>0</v>
      </c>
    </row>
    <row r="5191" spans="1:11" x14ac:dyDescent="0.3">
      <c r="A5191" t="s">
        <v>11</v>
      </c>
      <c r="B5191" t="s">
        <v>41</v>
      </c>
      <c r="C5191" t="s">
        <v>26</v>
      </c>
      <c r="D5191" s="2">
        <v>44105</v>
      </c>
      <c r="E5191">
        <v>4249</v>
      </c>
      <c r="F5191">
        <v>1075.489947695884</v>
      </c>
      <c r="G5191">
        <v>28</v>
      </c>
      <c r="H5191">
        <v>3.6</v>
      </c>
      <c r="I5191">
        <f>YEAR(data1!$D5191)</f>
        <v>2020</v>
      </c>
      <c r="J5191">
        <f>SUMIFS(data1!$E$2:$E$15001,data1!$I$2:$I$15001,data1!$I5191)</f>
        <v>15201899</v>
      </c>
      <c r="K5191">
        <f>(data1!$J5191-J5190)/J5190</f>
        <v>0</v>
      </c>
    </row>
    <row r="5192" spans="1:11" x14ac:dyDescent="0.3">
      <c r="A5192" t="s">
        <v>17</v>
      </c>
      <c r="B5192" t="s">
        <v>31</v>
      </c>
      <c r="C5192" t="s">
        <v>21</v>
      </c>
      <c r="D5192" s="2">
        <v>44105.166666666657</v>
      </c>
      <c r="E5192">
        <v>660</v>
      </c>
      <c r="F5192">
        <v>256.93209675734653</v>
      </c>
      <c r="G5192">
        <v>4</v>
      </c>
      <c r="H5192">
        <v>3.9</v>
      </c>
      <c r="I5192">
        <f>YEAR(data1!$D5192)</f>
        <v>2020</v>
      </c>
      <c r="J5192">
        <f>SUMIFS(data1!$E$2:$E$15001,data1!$I$2:$I$15001,data1!$I5192)</f>
        <v>15201899</v>
      </c>
      <c r="K5192">
        <f>(data1!$J5192-J5191)/J5191</f>
        <v>0</v>
      </c>
    </row>
    <row r="5193" spans="1:11" x14ac:dyDescent="0.3">
      <c r="A5193" t="s">
        <v>24</v>
      </c>
      <c r="B5193" t="s">
        <v>42</v>
      </c>
      <c r="C5193" t="s">
        <v>21</v>
      </c>
      <c r="D5193" s="2">
        <v>44105.25</v>
      </c>
      <c r="E5193">
        <v>6890</v>
      </c>
      <c r="F5193">
        <v>1774.927633056762</v>
      </c>
      <c r="G5193">
        <v>66</v>
      </c>
      <c r="H5193">
        <v>4.8</v>
      </c>
      <c r="I5193">
        <f>YEAR(data1!$D5193)</f>
        <v>2020</v>
      </c>
      <c r="J5193">
        <f>SUMIFS(data1!$E$2:$E$15001,data1!$I$2:$I$15001,data1!$I5193)</f>
        <v>15201899</v>
      </c>
      <c r="K5193">
        <f>(data1!$J5193-J5192)/J5192</f>
        <v>0</v>
      </c>
    </row>
    <row r="5194" spans="1:11" x14ac:dyDescent="0.3">
      <c r="A5194" t="s">
        <v>22</v>
      </c>
      <c r="B5194" t="s">
        <v>23</v>
      </c>
      <c r="C5194" t="s">
        <v>26</v>
      </c>
      <c r="D5194" s="2">
        <v>44105.333333333343</v>
      </c>
      <c r="E5194">
        <v>7983</v>
      </c>
      <c r="F5194">
        <v>2581.5524487634352</v>
      </c>
      <c r="G5194">
        <v>62</v>
      </c>
      <c r="H5194">
        <v>4</v>
      </c>
      <c r="I5194">
        <f>YEAR(data1!$D5194)</f>
        <v>2020</v>
      </c>
      <c r="J5194">
        <f>SUMIFS(data1!$E$2:$E$15001,data1!$I$2:$I$15001,data1!$I5194)</f>
        <v>15201899</v>
      </c>
      <c r="K5194">
        <f>(data1!$J5194-J5193)/J5193</f>
        <v>0</v>
      </c>
    </row>
    <row r="5195" spans="1:11" x14ac:dyDescent="0.3">
      <c r="A5195" t="s">
        <v>11</v>
      </c>
      <c r="B5195" t="s">
        <v>41</v>
      </c>
      <c r="C5195" t="s">
        <v>13</v>
      </c>
      <c r="D5195" s="2">
        <v>44105.541666666657</v>
      </c>
      <c r="E5195">
        <v>7915</v>
      </c>
      <c r="F5195">
        <v>1591.900943732295</v>
      </c>
      <c r="G5195">
        <v>74</v>
      </c>
      <c r="H5195">
        <v>4.3</v>
      </c>
      <c r="I5195">
        <f>YEAR(data1!$D5195)</f>
        <v>2020</v>
      </c>
      <c r="J5195">
        <f>SUMIFS(data1!$E$2:$E$15001,data1!$I$2:$I$15001,data1!$I5195)</f>
        <v>15201899</v>
      </c>
      <c r="K5195">
        <f>(data1!$J5195-J5194)/J5194</f>
        <v>0</v>
      </c>
    </row>
    <row r="5196" spans="1:11" x14ac:dyDescent="0.3">
      <c r="A5196" t="s">
        <v>24</v>
      </c>
      <c r="B5196" t="s">
        <v>28</v>
      </c>
      <c r="C5196" t="s">
        <v>13</v>
      </c>
      <c r="D5196" s="2">
        <v>44105.583333333343</v>
      </c>
      <c r="E5196">
        <v>2532</v>
      </c>
      <c r="F5196">
        <v>963.15806144113685</v>
      </c>
      <c r="G5196">
        <v>35</v>
      </c>
      <c r="H5196">
        <v>4</v>
      </c>
      <c r="I5196">
        <f>YEAR(data1!$D5196)</f>
        <v>2020</v>
      </c>
      <c r="J5196">
        <f>SUMIFS(data1!$E$2:$E$15001,data1!$I$2:$I$15001,data1!$I5196)</f>
        <v>15201899</v>
      </c>
      <c r="K5196">
        <f>(data1!$J5196-J5195)/J5195</f>
        <v>0</v>
      </c>
    </row>
    <row r="5197" spans="1:11" x14ac:dyDescent="0.3">
      <c r="A5197" t="s">
        <v>24</v>
      </c>
      <c r="B5197" t="s">
        <v>28</v>
      </c>
      <c r="C5197" t="s">
        <v>21</v>
      </c>
      <c r="D5197" s="2">
        <v>44105.916666666657</v>
      </c>
      <c r="E5197">
        <v>4266</v>
      </c>
      <c r="F5197">
        <v>1528.0988335459569</v>
      </c>
      <c r="G5197">
        <v>61</v>
      </c>
      <c r="H5197">
        <v>4.0999999999999996</v>
      </c>
      <c r="I5197">
        <f>YEAR(data1!$D5197)</f>
        <v>2020</v>
      </c>
      <c r="J5197">
        <f>SUMIFS(data1!$E$2:$E$15001,data1!$I$2:$I$15001,data1!$I5197)</f>
        <v>15201899</v>
      </c>
      <c r="K5197">
        <f>(data1!$J5197-J5196)/J5196</f>
        <v>0</v>
      </c>
    </row>
    <row r="5198" spans="1:11" x14ac:dyDescent="0.3">
      <c r="A5198" t="s">
        <v>24</v>
      </c>
      <c r="B5198" t="s">
        <v>36</v>
      </c>
      <c r="C5198" t="s">
        <v>21</v>
      </c>
      <c r="D5198" s="2">
        <v>44106</v>
      </c>
      <c r="E5198">
        <v>3374</v>
      </c>
      <c r="F5198">
        <v>995.13584579693145</v>
      </c>
      <c r="G5198">
        <v>32</v>
      </c>
      <c r="H5198">
        <v>4.0999999999999996</v>
      </c>
      <c r="I5198">
        <f>YEAR(data1!$D5198)</f>
        <v>2020</v>
      </c>
      <c r="J5198">
        <f>SUMIFS(data1!$E$2:$E$15001,data1!$I$2:$I$15001,data1!$I5198)</f>
        <v>15201899</v>
      </c>
      <c r="K5198">
        <f>(data1!$J5198-J5197)/J5197</f>
        <v>0</v>
      </c>
    </row>
    <row r="5199" spans="1:11" x14ac:dyDescent="0.3">
      <c r="A5199" t="s">
        <v>15</v>
      </c>
      <c r="B5199" t="s">
        <v>20</v>
      </c>
      <c r="C5199" t="s">
        <v>21</v>
      </c>
      <c r="D5199" s="2">
        <v>44106</v>
      </c>
      <c r="E5199">
        <v>4783</v>
      </c>
      <c r="F5199">
        <v>1636.835356664466</v>
      </c>
      <c r="G5199">
        <v>63</v>
      </c>
      <c r="H5199">
        <v>4.4000000000000004</v>
      </c>
      <c r="I5199">
        <f>YEAR(data1!$D5199)</f>
        <v>2020</v>
      </c>
      <c r="J5199">
        <f>SUMIFS(data1!$E$2:$E$15001,data1!$I$2:$I$15001,data1!$I5199)</f>
        <v>15201899</v>
      </c>
      <c r="K5199">
        <f>(data1!$J5199-J5198)/J5198</f>
        <v>0</v>
      </c>
    </row>
    <row r="5200" spans="1:11" x14ac:dyDescent="0.3">
      <c r="A5200" t="s">
        <v>15</v>
      </c>
      <c r="B5200" t="s">
        <v>30</v>
      </c>
      <c r="C5200" t="s">
        <v>26</v>
      </c>
      <c r="D5200" s="2">
        <v>44106.083333333343</v>
      </c>
      <c r="E5200">
        <v>4685</v>
      </c>
      <c r="F5200">
        <v>1646.372536371669</v>
      </c>
      <c r="G5200">
        <v>56</v>
      </c>
      <c r="H5200">
        <v>4.7</v>
      </c>
      <c r="I5200">
        <f>YEAR(data1!$D5200)</f>
        <v>2020</v>
      </c>
      <c r="J5200">
        <f>SUMIFS(data1!$E$2:$E$15001,data1!$I$2:$I$15001,data1!$I5200)</f>
        <v>15201899</v>
      </c>
      <c r="K5200">
        <f>(data1!$J5200-J5199)/J5199</f>
        <v>0</v>
      </c>
    </row>
    <row r="5201" spans="1:11" x14ac:dyDescent="0.3">
      <c r="A5201" t="s">
        <v>24</v>
      </c>
      <c r="B5201" t="s">
        <v>28</v>
      </c>
      <c r="C5201" t="s">
        <v>26</v>
      </c>
      <c r="D5201" s="2">
        <v>44106.125</v>
      </c>
      <c r="E5201">
        <v>5970</v>
      </c>
      <c r="F5201">
        <v>1955.054111895078</v>
      </c>
      <c r="G5201">
        <v>81</v>
      </c>
      <c r="H5201">
        <v>3.3</v>
      </c>
      <c r="I5201">
        <f>YEAR(data1!$D5201)</f>
        <v>2020</v>
      </c>
      <c r="J5201">
        <f>SUMIFS(data1!$E$2:$E$15001,data1!$I$2:$I$15001,data1!$I5201)</f>
        <v>15201899</v>
      </c>
      <c r="K5201">
        <f>(data1!$J5201-J5200)/J5200</f>
        <v>0</v>
      </c>
    </row>
    <row r="5202" spans="1:11" x14ac:dyDescent="0.3">
      <c r="A5202" t="s">
        <v>24</v>
      </c>
      <c r="B5202" t="s">
        <v>28</v>
      </c>
      <c r="C5202" t="s">
        <v>19</v>
      </c>
      <c r="D5202" s="2">
        <v>44106.166666666657</v>
      </c>
      <c r="E5202">
        <v>2346</v>
      </c>
      <c r="F5202">
        <v>559.02300548833762</v>
      </c>
      <c r="G5202">
        <v>16</v>
      </c>
      <c r="H5202">
        <v>3.8</v>
      </c>
      <c r="I5202">
        <f>YEAR(data1!$D5202)</f>
        <v>2020</v>
      </c>
      <c r="J5202">
        <f>SUMIFS(data1!$E$2:$E$15001,data1!$I$2:$I$15001,data1!$I5202)</f>
        <v>15201899</v>
      </c>
      <c r="K5202">
        <f>(data1!$J5202-J5201)/J5201</f>
        <v>0</v>
      </c>
    </row>
    <row r="5203" spans="1:11" x14ac:dyDescent="0.3">
      <c r="A5203" t="s">
        <v>22</v>
      </c>
      <c r="B5203" t="s">
        <v>33</v>
      </c>
      <c r="C5203" t="s">
        <v>13</v>
      </c>
      <c r="D5203" s="2">
        <v>44106.208333333343</v>
      </c>
      <c r="E5203">
        <v>11767</v>
      </c>
      <c r="F5203">
        <v>2560.670261168671</v>
      </c>
      <c r="G5203">
        <v>95</v>
      </c>
      <c r="H5203">
        <v>3.6</v>
      </c>
      <c r="I5203">
        <f>YEAR(data1!$D5203)</f>
        <v>2020</v>
      </c>
      <c r="J5203">
        <f>SUMIFS(data1!$E$2:$E$15001,data1!$I$2:$I$15001,data1!$I5203)</f>
        <v>15201899</v>
      </c>
      <c r="K5203">
        <f>(data1!$J5203-J5202)/J5202</f>
        <v>0</v>
      </c>
    </row>
    <row r="5204" spans="1:11" x14ac:dyDescent="0.3">
      <c r="A5204" t="s">
        <v>15</v>
      </c>
      <c r="B5204" t="s">
        <v>20</v>
      </c>
      <c r="C5204" t="s">
        <v>21</v>
      </c>
      <c r="D5204" s="2">
        <v>44106.291666666657</v>
      </c>
      <c r="E5204">
        <v>4095</v>
      </c>
      <c r="F5204">
        <v>850.41280122675892</v>
      </c>
      <c r="G5204">
        <v>30</v>
      </c>
      <c r="H5204">
        <v>4</v>
      </c>
      <c r="I5204">
        <f>YEAR(data1!$D5204)</f>
        <v>2020</v>
      </c>
      <c r="J5204">
        <f>SUMIFS(data1!$E$2:$E$15001,data1!$I$2:$I$15001,data1!$I5204)</f>
        <v>15201899</v>
      </c>
      <c r="K5204">
        <f>(data1!$J5204-J5203)/J5203</f>
        <v>0</v>
      </c>
    </row>
    <row r="5205" spans="1:11" x14ac:dyDescent="0.3">
      <c r="A5205" t="s">
        <v>22</v>
      </c>
      <c r="B5205" t="s">
        <v>16</v>
      </c>
      <c r="C5205" t="s">
        <v>26</v>
      </c>
      <c r="D5205" s="2">
        <v>44106.291666666657</v>
      </c>
      <c r="E5205">
        <v>3306</v>
      </c>
      <c r="F5205">
        <v>770.3416682490307</v>
      </c>
      <c r="G5205">
        <v>37</v>
      </c>
      <c r="H5205">
        <v>4.8</v>
      </c>
      <c r="I5205">
        <f>YEAR(data1!$D5205)</f>
        <v>2020</v>
      </c>
      <c r="J5205">
        <f>SUMIFS(data1!$E$2:$E$15001,data1!$I$2:$I$15001,data1!$I5205)</f>
        <v>15201899</v>
      </c>
      <c r="K5205">
        <f>(data1!$J5205-J5204)/J5204</f>
        <v>0</v>
      </c>
    </row>
    <row r="5206" spans="1:11" x14ac:dyDescent="0.3">
      <c r="A5206" t="s">
        <v>11</v>
      </c>
      <c r="B5206" t="s">
        <v>12</v>
      </c>
      <c r="C5206" t="s">
        <v>26</v>
      </c>
      <c r="D5206" s="2">
        <v>44106.375</v>
      </c>
      <c r="E5206">
        <v>2821</v>
      </c>
      <c r="F5206">
        <v>838.2575276974876</v>
      </c>
      <c r="G5206">
        <v>21</v>
      </c>
      <c r="H5206">
        <v>4.4000000000000004</v>
      </c>
      <c r="I5206">
        <f>YEAR(data1!$D5206)</f>
        <v>2020</v>
      </c>
      <c r="J5206">
        <f>SUMIFS(data1!$E$2:$E$15001,data1!$I$2:$I$15001,data1!$I5206)</f>
        <v>15201899</v>
      </c>
      <c r="K5206">
        <f>(data1!$J5206-J5205)/J5205</f>
        <v>0</v>
      </c>
    </row>
    <row r="5207" spans="1:11" x14ac:dyDescent="0.3">
      <c r="A5207" t="s">
        <v>11</v>
      </c>
      <c r="B5207" t="s">
        <v>39</v>
      </c>
      <c r="C5207" t="s">
        <v>26</v>
      </c>
      <c r="D5207" s="2">
        <v>44106.375</v>
      </c>
      <c r="E5207">
        <v>3423</v>
      </c>
      <c r="F5207">
        <v>971.46379491959181</v>
      </c>
      <c r="G5207">
        <v>39</v>
      </c>
      <c r="H5207">
        <v>4.4000000000000004</v>
      </c>
      <c r="I5207">
        <f>YEAR(data1!$D5207)</f>
        <v>2020</v>
      </c>
      <c r="J5207">
        <f>SUMIFS(data1!$E$2:$E$15001,data1!$I$2:$I$15001,data1!$I5207)</f>
        <v>15201899</v>
      </c>
      <c r="K5207">
        <f>(data1!$J5207-J5206)/J5206</f>
        <v>0</v>
      </c>
    </row>
    <row r="5208" spans="1:11" x14ac:dyDescent="0.3">
      <c r="A5208" t="s">
        <v>15</v>
      </c>
      <c r="B5208" t="s">
        <v>32</v>
      </c>
      <c r="C5208" t="s">
        <v>26</v>
      </c>
      <c r="D5208" s="2">
        <v>44106.5</v>
      </c>
      <c r="E5208">
        <v>1559</v>
      </c>
      <c r="F5208">
        <v>618.60018525677447</v>
      </c>
      <c r="G5208">
        <v>14</v>
      </c>
      <c r="H5208">
        <v>4.7</v>
      </c>
      <c r="I5208">
        <f>YEAR(data1!$D5208)</f>
        <v>2020</v>
      </c>
      <c r="J5208">
        <f>SUMIFS(data1!$E$2:$E$15001,data1!$I$2:$I$15001,data1!$I5208)</f>
        <v>15201899</v>
      </c>
      <c r="K5208">
        <f>(data1!$J5208-J5207)/J5207</f>
        <v>0</v>
      </c>
    </row>
    <row r="5209" spans="1:11" x14ac:dyDescent="0.3">
      <c r="A5209" t="s">
        <v>11</v>
      </c>
      <c r="B5209" t="s">
        <v>12</v>
      </c>
      <c r="C5209" t="s">
        <v>19</v>
      </c>
      <c r="D5209" s="2">
        <v>44106.541666666657</v>
      </c>
      <c r="E5209">
        <v>7861</v>
      </c>
      <c r="F5209">
        <v>1807.4865310338339</v>
      </c>
      <c r="G5209">
        <v>92</v>
      </c>
      <c r="H5209">
        <v>3.5</v>
      </c>
      <c r="I5209">
        <f>YEAR(data1!$D5209)</f>
        <v>2020</v>
      </c>
      <c r="J5209">
        <f>SUMIFS(data1!$E$2:$E$15001,data1!$I$2:$I$15001,data1!$I5209)</f>
        <v>15201899</v>
      </c>
      <c r="K5209">
        <f>(data1!$J5209-J5208)/J5208</f>
        <v>0</v>
      </c>
    </row>
    <row r="5210" spans="1:11" x14ac:dyDescent="0.3">
      <c r="A5210" t="s">
        <v>22</v>
      </c>
      <c r="B5210" t="s">
        <v>23</v>
      </c>
      <c r="C5210" t="s">
        <v>19</v>
      </c>
      <c r="D5210" s="2">
        <v>44106.541666666657</v>
      </c>
      <c r="E5210">
        <v>4668</v>
      </c>
      <c r="F5210">
        <v>1239.3640139513509</v>
      </c>
      <c r="G5210">
        <v>43</v>
      </c>
      <c r="H5210">
        <v>4.0999999999999996</v>
      </c>
      <c r="I5210">
        <f>YEAR(data1!$D5210)</f>
        <v>2020</v>
      </c>
      <c r="J5210">
        <f>SUMIFS(data1!$E$2:$E$15001,data1!$I$2:$I$15001,data1!$I5210)</f>
        <v>15201899</v>
      </c>
      <c r="K5210">
        <f>(data1!$J5210-J5209)/J5209</f>
        <v>0</v>
      </c>
    </row>
    <row r="5211" spans="1:11" x14ac:dyDescent="0.3">
      <c r="A5211" t="s">
        <v>15</v>
      </c>
      <c r="B5211" t="s">
        <v>16</v>
      </c>
      <c r="C5211" t="s">
        <v>26</v>
      </c>
      <c r="D5211" s="2">
        <v>44106.583333333343</v>
      </c>
      <c r="E5211">
        <v>4334</v>
      </c>
      <c r="F5211">
        <v>1490.5557284102499</v>
      </c>
      <c r="G5211">
        <v>57</v>
      </c>
      <c r="H5211">
        <v>4.4000000000000004</v>
      </c>
      <c r="I5211">
        <f>YEAR(data1!$D5211)</f>
        <v>2020</v>
      </c>
      <c r="J5211">
        <f>SUMIFS(data1!$E$2:$E$15001,data1!$I$2:$I$15001,data1!$I5211)</f>
        <v>15201899</v>
      </c>
      <c r="K5211">
        <f>(data1!$J5211-J5210)/J5210</f>
        <v>0</v>
      </c>
    </row>
    <row r="5212" spans="1:11" x14ac:dyDescent="0.3">
      <c r="A5212" t="s">
        <v>22</v>
      </c>
      <c r="B5212" t="s">
        <v>44</v>
      </c>
      <c r="C5212" t="s">
        <v>19</v>
      </c>
      <c r="D5212" s="2">
        <v>44106.583333333343</v>
      </c>
      <c r="E5212">
        <v>9905</v>
      </c>
      <c r="F5212">
        <v>2798.0548090077591</v>
      </c>
      <c r="G5212">
        <v>72</v>
      </c>
      <c r="H5212">
        <v>3.4</v>
      </c>
      <c r="I5212">
        <f>YEAR(data1!$D5212)</f>
        <v>2020</v>
      </c>
      <c r="J5212">
        <f>SUMIFS(data1!$E$2:$E$15001,data1!$I$2:$I$15001,data1!$I5212)</f>
        <v>15201899</v>
      </c>
      <c r="K5212">
        <f>(data1!$J5212-J5211)/J5211</f>
        <v>0</v>
      </c>
    </row>
    <row r="5213" spans="1:11" x14ac:dyDescent="0.3">
      <c r="A5213" t="s">
        <v>15</v>
      </c>
      <c r="B5213" t="s">
        <v>40</v>
      </c>
      <c r="C5213" t="s">
        <v>19</v>
      </c>
      <c r="D5213" s="2">
        <v>44106.625</v>
      </c>
      <c r="E5213">
        <v>5873</v>
      </c>
      <c r="F5213">
        <v>2265.0767689205222</v>
      </c>
      <c r="G5213">
        <v>58</v>
      </c>
      <c r="H5213">
        <v>3.2</v>
      </c>
      <c r="I5213">
        <f>YEAR(data1!$D5213)</f>
        <v>2020</v>
      </c>
      <c r="J5213">
        <f>SUMIFS(data1!$E$2:$E$15001,data1!$I$2:$I$15001,data1!$I5213)</f>
        <v>15201899</v>
      </c>
      <c r="K5213">
        <f>(data1!$J5213-J5212)/J5212</f>
        <v>0</v>
      </c>
    </row>
    <row r="5214" spans="1:11" x14ac:dyDescent="0.3">
      <c r="A5214" t="s">
        <v>15</v>
      </c>
      <c r="B5214" t="s">
        <v>20</v>
      </c>
      <c r="C5214" t="s">
        <v>21</v>
      </c>
      <c r="D5214" s="2">
        <v>44106.666666666657</v>
      </c>
      <c r="E5214">
        <v>2698</v>
      </c>
      <c r="F5214">
        <v>566.66555091324858</v>
      </c>
      <c r="G5214">
        <v>20</v>
      </c>
      <c r="H5214">
        <v>3.3</v>
      </c>
      <c r="I5214">
        <f>YEAR(data1!$D5214)</f>
        <v>2020</v>
      </c>
      <c r="J5214">
        <f>SUMIFS(data1!$E$2:$E$15001,data1!$I$2:$I$15001,data1!$I5214)</f>
        <v>15201899</v>
      </c>
      <c r="K5214">
        <f>(data1!$J5214-J5213)/J5213</f>
        <v>0</v>
      </c>
    </row>
    <row r="5215" spans="1:11" x14ac:dyDescent="0.3">
      <c r="A5215" t="s">
        <v>11</v>
      </c>
      <c r="B5215" t="s">
        <v>38</v>
      </c>
      <c r="C5215" t="s">
        <v>26</v>
      </c>
      <c r="D5215" s="2">
        <v>44106.708333333343</v>
      </c>
      <c r="E5215">
        <v>5388</v>
      </c>
      <c r="F5215">
        <v>2130.7722388996422</v>
      </c>
      <c r="G5215">
        <v>45</v>
      </c>
      <c r="H5215">
        <v>4.7</v>
      </c>
      <c r="I5215">
        <f>YEAR(data1!$D5215)</f>
        <v>2020</v>
      </c>
      <c r="J5215">
        <f>SUMIFS(data1!$E$2:$E$15001,data1!$I$2:$I$15001,data1!$I5215)</f>
        <v>15201899</v>
      </c>
      <c r="K5215">
        <f>(data1!$J5215-J5214)/J5214</f>
        <v>0</v>
      </c>
    </row>
    <row r="5216" spans="1:11" x14ac:dyDescent="0.3">
      <c r="A5216" t="s">
        <v>24</v>
      </c>
      <c r="B5216" t="s">
        <v>28</v>
      </c>
      <c r="C5216" t="s">
        <v>19</v>
      </c>
      <c r="D5216" s="2">
        <v>44106.708333333343</v>
      </c>
      <c r="E5216">
        <v>1980</v>
      </c>
      <c r="F5216">
        <v>552.81178029430362</v>
      </c>
      <c r="G5216">
        <v>33</v>
      </c>
      <c r="H5216">
        <v>3.9</v>
      </c>
      <c r="I5216">
        <f>YEAR(data1!$D5216)</f>
        <v>2020</v>
      </c>
      <c r="J5216">
        <f>SUMIFS(data1!$E$2:$E$15001,data1!$I$2:$I$15001,data1!$I5216)</f>
        <v>15201899</v>
      </c>
      <c r="K5216">
        <f>(data1!$J5216-J5215)/J5215</f>
        <v>0</v>
      </c>
    </row>
    <row r="5217" spans="1:11" x14ac:dyDescent="0.3">
      <c r="A5217" t="s">
        <v>17</v>
      </c>
      <c r="B5217" t="s">
        <v>18</v>
      </c>
      <c r="C5217" t="s">
        <v>26</v>
      </c>
      <c r="D5217" s="2">
        <v>44106.833333333343</v>
      </c>
      <c r="E5217">
        <v>5450</v>
      </c>
      <c r="F5217">
        <v>1256.2911588663151</v>
      </c>
      <c r="G5217">
        <v>37</v>
      </c>
      <c r="H5217">
        <v>3.8</v>
      </c>
      <c r="I5217">
        <f>YEAR(data1!$D5217)</f>
        <v>2020</v>
      </c>
      <c r="J5217">
        <f>SUMIFS(data1!$E$2:$E$15001,data1!$I$2:$I$15001,data1!$I5217)</f>
        <v>15201899</v>
      </c>
      <c r="K5217">
        <f>(data1!$J5217-J5216)/J5216</f>
        <v>0</v>
      </c>
    </row>
    <row r="5218" spans="1:11" x14ac:dyDescent="0.3">
      <c r="A5218" t="s">
        <v>24</v>
      </c>
      <c r="B5218" t="s">
        <v>42</v>
      </c>
      <c r="C5218" t="s">
        <v>21</v>
      </c>
      <c r="D5218" s="2">
        <v>44106.875</v>
      </c>
      <c r="E5218">
        <v>4286</v>
      </c>
      <c r="F5218">
        <v>1681.347073294462</v>
      </c>
      <c r="G5218">
        <v>55</v>
      </c>
      <c r="H5218">
        <v>3.2</v>
      </c>
      <c r="I5218">
        <f>YEAR(data1!$D5218)</f>
        <v>2020</v>
      </c>
      <c r="J5218">
        <f>SUMIFS(data1!$E$2:$E$15001,data1!$I$2:$I$15001,data1!$I5218)</f>
        <v>15201899</v>
      </c>
      <c r="K5218">
        <f>(data1!$J5218-J5217)/J5217</f>
        <v>0</v>
      </c>
    </row>
    <row r="5219" spans="1:11" x14ac:dyDescent="0.3">
      <c r="A5219" t="s">
        <v>11</v>
      </c>
      <c r="B5219" t="s">
        <v>38</v>
      </c>
      <c r="C5219" t="s">
        <v>21</v>
      </c>
      <c r="D5219" s="2">
        <v>44106.916666666657</v>
      </c>
      <c r="E5219">
        <v>7005</v>
      </c>
      <c r="F5219">
        <v>1464.4922275111369</v>
      </c>
      <c r="G5219">
        <v>81</v>
      </c>
      <c r="H5219">
        <v>4.5</v>
      </c>
      <c r="I5219">
        <f>YEAR(data1!$D5219)</f>
        <v>2020</v>
      </c>
      <c r="J5219">
        <f>SUMIFS(data1!$E$2:$E$15001,data1!$I$2:$I$15001,data1!$I5219)</f>
        <v>15201899</v>
      </c>
      <c r="K5219">
        <f>(data1!$J5219-J5218)/J5218</f>
        <v>0</v>
      </c>
    </row>
    <row r="5220" spans="1:11" x14ac:dyDescent="0.3">
      <c r="A5220" t="s">
        <v>24</v>
      </c>
      <c r="B5220" t="s">
        <v>25</v>
      </c>
      <c r="C5220" t="s">
        <v>19</v>
      </c>
      <c r="D5220" s="2">
        <v>44106.916666666657</v>
      </c>
      <c r="E5220">
        <v>3983</v>
      </c>
      <c r="F5220">
        <v>1096.106361131039</v>
      </c>
      <c r="G5220">
        <v>41</v>
      </c>
      <c r="H5220">
        <v>3</v>
      </c>
      <c r="I5220">
        <f>YEAR(data1!$D5220)</f>
        <v>2020</v>
      </c>
      <c r="J5220">
        <f>SUMIFS(data1!$E$2:$E$15001,data1!$I$2:$I$15001,data1!$I5220)</f>
        <v>15201899</v>
      </c>
      <c r="K5220">
        <f>(data1!$J5220-J5219)/J5219</f>
        <v>0</v>
      </c>
    </row>
    <row r="5221" spans="1:11" x14ac:dyDescent="0.3">
      <c r="A5221" t="s">
        <v>15</v>
      </c>
      <c r="B5221" t="s">
        <v>40</v>
      </c>
      <c r="C5221" t="s">
        <v>21</v>
      </c>
      <c r="D5221" s="2">
        <v>44107</v>
      </c>
      <c r="E5221">
        <v>3770</v>
      </c>
      <c r="F5221">
        <v>1376.2342598411481</v>
      </c>
      <c r="G5221">
        <v>36</v>
      </c>
      <c r="H5221">
        <v>3.1</v>
      </c>
      <c r="I5221">
        <f>YEAR(data1!$D5221)</f>
        <v>2020</v>
      </c>
      <c r="J5221">
        <f>SUMIFS(data1!$E$2:$E$15001,data1!$I$2:$I$15001,data1!$I5221)</f>
        <v>15201899</v>
      </c>
      <c r="K5221">
        <f>(data1!$J5221-J5220)/J5220</f>
        <v>0</v>
      </c>
    </row>
    <row r="5222" spans="1:11" x14ac:dyDescent="0.3">
      <c r="A5222" t="s">
        <v>11</v>
      </c>
      <c r="B5222" t="s">
        <v>41</v>
      </c>
      <c r="C5222" t="s">
        <v>26</v>
      </c>
      <c r="D5222" s="2">
        <v>44107</v>
      </c>
      <c r="E5222">
        <v>3778</v>
      </c>
      <c r="F5222">
        <v>1155.3925581554381</v>
      </c>
      <c r="G5222">
        <v>52</v>
      </c>
      <c r="H5222">
        <v>4.0999999999999996</v>
      </c>
      <c r="I5222">
        <f>YEAR(data1!$D5222)</f>
        <v>2020</v>
      </c>
      <c r="J5222">
        <f>SUMIFS(data1!$E$2:$E$15001,data1!$I$2:$I$15001,data1!$I5222)</f>
        <v>15201899</v>
      </c>
      <c r="K5222">
        <f>(data1!$J5222-J5221)/J5221</f>
        <v>0</v>
      </c>
    </row>
    <row r="5223" spans="1:11" x14ac:dyDescent="0.3">
      <c r="A5223" t="s">
        <v>15</v>
      </c>
      <c r="B5223" t="s">
        <v>16</v>
      </c>
      <c r="C5223" t="s">
        <v>21</v>
      </c>
      <c r="D5223" s="2">
        <v>44107</v>
      </c>
      <c r="E5223">
        <v>5753</v>
      </c>
      <c r="F5223">
        <v>1817.893087983934</v>
      </c>
      <c r="G5223">
        <v>70</v>
      </c>
      <c r="H5223">
        <v>3.7</v>
      </c>
      <c r="I5223">
        <f>YEAR(data1!$D5223)</f>
        <v>2020</v>
      </c>
      <c r="J5223">
        <f>SUMIFS(data1!$E$2:$E$15001,data1!$I$2:$I$15001,data1!$I5223)</f>
        <v>15201899</v>
      </c>
      <c r="K5223">
        <f>(data1!$J5223-J5222)/J5222</f>
        <v>0</v>
      </c>
    </row>
    <row r="5224" spans="1:11" x14ac:dyDescent="0.3">
      <c r="A5224" t="s">
        <v>15</v>
      </c>
      <c r="B5224" t="s">
        <v>40</v>
      </c>
      <c r="C5224" t="s">
        <v>19</v>
      </c>
      <c r="D5224" s="2">
        <v>44107.083333333343</v>
      </c>
      <c r="E5224">
        <v>6207</v>
      </c>
      <c r="F5224">
        <v>2211.1667880401592</v>
      </c>
      <c r="G5224">
        <v>77</v>
      </c>
      <c r="H5224">
        <v>3.1</v>
      </c>
      <c r="I5224">
        <f>YEAR(data1!$D5224)</f>
        <v>2020</v>
      </c>
      <c r="J5224">
        <f>SUMIFS(data1!$E$2:$E$15001,data1!$I$2:$I$15001,data1!$I5224)</f>
        <v>15201899</v>
      </c>
      <c r="K5224">
        <f>(data1!$J5224-J5223)/J5223</f>
        <v>0</v>
      </c>
    </row>
    <row r="5225" spans="1:11" x14ac:dyDescent="0.3">
      <c r="A5225" t="s">
        <v>11</v>
      </c>
      <c r="B5225" t="s">
        <v>38</v>
      </c>
      <c r="C5225" t="s">
        <v>26</v>
      </c>
      <c r="D5225" s="2">
        <v>44107.083333333343</v>
      </c>
      <c r="E5225">
        <v>204</v>
      </c>
      <c r="F5225">
        <v>56.140531365025147</v>
      </c>
      <c r="G5225">
        <v>1</v>
      </c>
      <c r="H5225">
        <v>3.6</v>
      </c>
      <c r="I5225">
        <f>YEAR(data1!$D5225)</f>
        <v>2020</v>
      </c>
      <c r="J5225">
        <f>SUMIFS(data1!$E$2:$E$15001,data1!$I$2:$I$15001,data1!$I5225)</f>
        <v>15201899</v>
      </c>
      <c r="K5225">
        <f>(data1!$J5225-J5224)/J5224</f>
        <v>0</v>
      </c>
    </row>
    <row r="5226" spans="1:11" x14ac:dyDescent="0.3">
      <c r="A5226" t="s">
        <v>15</v>
      </c>
      <c r="B5226" t="s">
        <v>20</v>
      </c>
      <c r="C5226" t="s">
        <v>21</v>
      </c>
      <c r="D5226" s="2">
        <v>44107.416666666657</v>
      </c>
      <c r="E5226">
        <v>7424</v>
      </c>
      <c r="F5226">
        <v>1763.164073523689</v>
      </c>
      <c r="G5226">
        <v>69</v>
      </c>
      <c r="H5226">
        <v>3.3</v>
      </c>
      <c r="I5226">
        <f>YEAR(data1!$D5226)</f>
        <v>2020</v>
      </c>
      <c r="J5226">
        <f>SUMIFS(data1!$E$2:$E$15001,data1!$I$2:$I$15001,data1!$I5226)</f>
        <v>15201899</v>
      </c>
      <c r="K5226">
        <f>(data1!$J5226-J5225)/J5225</f>
        <v>0</v>
      </c>
    </row>
    <row r="5227" spans="1:11" x14ac:dyDescent="0.3">
      <c r="A5227" t="s">
        <v>24</v>
      </c>
      <c r="B5227" t="s">
        <v>42</v>
      </c>
      <c r="C5227" t="s">
        <v>13</v>
      </c>
      <c r="D5227" s="2">
        <v>44107.625</v>
      </c>
      <c r="E5227">
        <v>4337</v>
      </c>
      <c r="F5227">
        <v>1593.165259452903</v>
      </c>
      <c r="G5227">
        <v>36</v>
      </c>
      <c r="H5227">
        <v>4.2</v>
      </c>
      <c r="I5227">
        <f>YEAR(data1!$D5227)</f>
        <v>2020</v>
      </c>
      <c r="J5227">
        <f>SUMIFS(data1!$E$2:$E$15001,data1!$I$2:$I$15001,data1!$I5227)</f>
        <v>15201899</v>
      </c>
      <c r="K5227">
        <f>(data1!$J5227-J5226)/J5226</f>
        <v>0</v>
      </c>
    </row>
    <row r="5228" spans="1:11" x14ac:dyDescent="0.3">
      <c r="A5228" t="s">
        <v>22</v>
      </c>
      <c r="B5228" t="s">
        <v>16</v>
      </c>
      <c r="C5228" t="s">
        <v>13</v>
      </c>
      <c r="D5228" s="2">
        <v>44107.791666666657</v>
      </c>
      <c r="E5228">
        <v>2784</v>
      </c>
      <c r="F5228">
        <v>1093.5092902754061</v>
      </c>
      <c r="G5228">
        <v>34</v>
      </c>
      <c r="H5228">
        <v>3.2</v>
      </c>
      <c r="I5228">
        <f>YEAR(data1!$D5228)</f>
        <v>2020</v>
      </c>
      <c r="J5228">
        <f>SUMIFS(data1!$E$2:$E$15001,data1!$I$2:$I$15001,data1!$I5228)</f>
        <v>15201899</v>
      </c>
      <c r="K5228">
        <f>(data1!$J5228-J5227)/J5227</f>
        <v>0</v>
      </c>
    </row>
    <row r="5229" spans="1:11" x14ac:dyDescent="0.3">
      <c r="A5229" t="s">
        <v>15</v>
      </c>
      <c r="B5229" t="s">
        <v>40</v>
      </c>
      <c r="C5229" t="s">
        <v>26</v>
      </c>
      <c r="D5229" s="2">
        <v>44108.166666666657</v>
      </c>
      <c r="E5229">
        <v>3164</v>
      </c>
      <c r="F5229">
        <v>1205.093675364107</v>
      </c>
      <c r="G5229">
        <v>28</v>
      </c>
      <c r="H5229">
        <v>3.6</v>
      </c>
      <c r="I5229">
        <f>YEAR(data1!$D5229)</f>
        <v>2020</v>
      </c>
      <c r="J5229">
        <f>SUMIFS(data1!$E$2:$E$15001,data1!$I$2:$I$15001,data1!$I5229)</f>
        <v>15201899</v>
      </c>
      <c r="K5229">
        <f>(data1!$J5229-J5228)/J5228</f>
        <v>0</v>
      </c>
    </row>
    <row r="5230" spans="1:11" x14ac:dyDescent="0.3">
      <c r="A5230" t="s">
        <v>24</v>
      </c>
      <c r="B5230" t="s">
        <v>25</v>
      </c>
      <c r="C5230" t="s">
        <v>13</v>
      </c>
      <c r="D5230" s="2">
        <v>44108.208333333343</v>
      </c>
      <c r="E5230">
        <v>5842</v>
      </c>
      <c r="F5230">
        <v>1879.4921064565981</v>
      </c>
      <c r="G5230">
        <v>77</v>
      </c>
      <c r="H5230">
        <v>4.5</v>
      </c>
      <c r="I5230">
        <f>YEAR(data1!$D5230)</f>
        <v>2020</v>
      </c>
      <c r="J5230">
        <f>SUMIFS(data1!$E$2:$E$15001,data1!$I$2:$I$15001,data1!$I5230)</f>
        <v>15201899</v>
      </c>
      <c r="K5230">
        <f>(data1!$J5230-J5229)/J5229</f>
        <v>0</v>
      </c>
    </row>
    <row r="5231" spans="1:11" x14ac:dyDescent="0.3">
      <c r="A5231" t="s">
        <v>24</v>
      </c>
      <c r="B5231" t="s">
        <v>36</v>
      </c>
      <c r="C5231" t="s">
        <v>21</v>
      </c>
      <c r="D5231" s="2">
        <v>44108.291666666657</v>
      </c>
      <c r="E5231">
        <v>3797</v>
      </c>
      <c r="F5231">
        <v>965.88762702208271</v>
      </c>
      <c r="G5231">
        <v>55</v>
      </c>
      <c r="H5231">
        <v>3.1</v>
      </c>
      <c r="I5231">
        <f>YEAR(data1!$D5231)</f>
        <v>2020</v>
      </c>
      <c r="J5231">
        <f>SUMIFS(data1!$E$2:$E$15001,data1!$I$2:$I$15001,data1!$I5231)</f>
        <v>15201899</v>
      </c>
      <c r="K5231">
        <f>(data1!$J5231-J5230)/J5230</f>
        <v>0</v>
      </c>
    </row>
    <row r="5232" spans="1:11" x14ac:dyDescent="0.3">
      <c r="A5232" t="s">
        <v>17</v>
      </c>
      <c r="B5232" t="s">
        <v>18</v>
      </c>
      <c r="C5232" t="s">
        <v>19</v>
      </c>
      <c r="D5232" s="2">
        <v>44108.541666666657</v>
      </c>
      <c r="E5232">
        <v>7750</v>
      </c>
      <c r="F5232">
        <v>2264.4092499552439</v>
      </c>
      <c r="G5232">
        <v>123</v>
      </c>
      <c r="H5232">
        <v>3.7</v>
      </c>
      <c r="I5232">
        <f>YEAR(data1!$D5232)</f>
        <v>2020</v>
      </c>
      <c r="J5232">
        <f>SUMIFS(data1!$E$2:$E$15001,data1!$I$2:$I$15001,data1!$I5232)</f>
        <v>15201899</v>
      </c>
      <c r="K5232">
        <f>(data1!$J5232-J5231)/J5231</f>
        <v>0</v>
      </c>
    </row>
    <row r="5233" spans="1:11" x14ac:dyDescent="0.3">
      <c r="A5233" t="s">
        <v>24</v>
      </c>
      <c r="B5233" t="s">
        <v>27</v>
      </c>
      <c r="C5233" t="s">
        <v>19</v>
      </c>
      <c r="D5233" s="2">
        <v>44109.083333333343</v>
      </c>
      <c r="E5233">
        <v>5841</v>
      </c>
      <c r="F5233">
        <v>2028.246925435644</v>
      </c>
      <c r="G5233">
        <v>66</v>
      </c>
      <c r="H5233">
        <v>3.8</v>
      </c>
      <c r="I5233">
        <f>YEAR(data1!$D5233)</f>
        <v>2020</v>
      </c>
      <c r="J5233">
        <f>SUMIFS(data1!$E$2:$E$15001,data1!$I$2:$I$15001,data1!$I5233)</f>
        <v>15201899</v>
      </c>
      <c r="K5233">
        <f>(data1!$J5233-J5232)/J5232</f>
        <v>0</v>
      </c>
    </row>
    <row r="5234" spans="1:11" x14ac:dyDescent="0.3">
      <c r="A5234" t="s">
        <v>22</v>
      </c>
      <c r="B5234" t="s">
        <v>16</v>
      </c>
      <c r="C5234" t="s">
        <v>21</v>
      </c>
      <c r="D5234" s="2">
        <v>44109.166666666657</v>
      </c>
      <c r="E5234">
        <v>8847</v>
      </c>
      <c r="F5234">
        <v>3001.852077876239</v>
      </c>
      <c r="G5234">
        <v>81</v>
      </c>
      <c r="H5234">
        <v>4.4000000000000004</v>
      </c>
      <c r="I5234">
        <f>YEAR(data1!$D5234)</f>
        <v>2020</v>
      </c>
      <c r="J5234">
        <f>SUMIFS(data1!$E$2:$E$15001,data1!$I$2:$I$15001,data1!$I5234)</f>
        <v>15201899</v>
      </c>
      <c r="K5234">
        <f>(data1!$J5234-J5233)/J5233</f>
        <v>0</v>
      </c>
    </row>
    <row r="5235" spans="1:11" x14ac:dyDescent="0.3">
      <c r="A5235" t="s">
        <v>11</v>
      </c>
      <c r="B5235" t="s">
        <v>39</v>
      </c>
      <c r="C5235" t="s">
        <v>26</v>
      </c>
      <c r="D5235" s="2">
        <v>44109.416666666657</v>
      </c>
      <c r="E5235">
        <v>5980</v>
      </c>
      <c r="F5235">
        <v>1295.585365993215</v>
      </c>
      <c r="G5235">
        <v>41</v>
      </c>
      <c r="H5235">
        <v>4.0999999999999996</v>
      </c>
      <c r="I5235">
        <f>YEAR(data1!$D5235)</f>
        <v>2020</v>
      </c>
      <c r="J5235">
        <f>SUMIFS(data1!$E$2:$E$15001,data1!$I$2:$I$15001,data1!$I5235)</f>
        <v>15201899</v>
      </c>
      <c r="K5235">
        <f>(data1!$J5235-J5234)/J5234</f>
        <v>0</v>
      </c>
    </row>
    <row r="5236" spans="1:11" x14ac:dyDescent="0.3">
      <c r="A5236" t="s">
        <v>15</v>
      </c>
      <c r="B5236" t="s">
        <v>16</v>
      </c>
      <c r="C5236" t="s">
        <v>26</v>
      </c>
      <c r="D5236" s="2">
        <v>44109.541666666657</v>
      </c>
      <c r="E5236">
        <v>2027</v>
      </c>
      <c r="F5236">
        <v>723.40995896430672</v>
      </c>
      <c r="G5236">
        <v>19</v>
      </c>
      <c r="H5236">
        <v>3.6</v>
      </c>
      <c r="I5236">
        <f>YEAR(data1!$D5236)</f>
        <v>2020</v>
      </c>
      <c r="J5236">
        <f>SUMIFS(data1!$E$2:$E$15001,data1!$I$2:$I$15001,data1!$I5236)</f>
        <v>15201899</v>
      </c>
      <c r="K5236">
        <f>(data1!$J5236-J5235)/J5235</f>
        <v>0</v>
      </c>
    </row>
    <row r="5237" spans="1:11" x14ac:dyDescent="0.3">
      <c r="A5237" t="s">
        <v>22</v>
      </c>
      <c r="B5237" t="s">
        <v>33</v>
      </c>
      <c r="C5237" t="s">
        <v>21</v>
      </c>
      <c r="D5237" s="2">
        <v>44109.583333333343</v>
      </c>
      <c r="E5237">
        <v>5889</v>
      </c>
      <c r="F5237">
        <v>1690.0049965096609</v>
      </c>
      <c r="G5237">
        <v>74</v>
      </c>
      <c r="H5237">
        <v>3.2</v>
      </c>
      <c r="I5237">
        <f>YEAR(data1!$D5237)</f>
        <v>2020</v>
      </c>
      <c r="J5237">
        <f>SUMIFS(data1!$E$2:$E$15001,data1!$I$2:$I$15001,data1!$I5237)</f>
        <v>15201899</v>
      </c>
      <c r="K5237">
        <f>(data1!$J5237-J5236)/J5236</f>
        <v>0</v>
      </c>
    </row>
    <row r="5238" spans="1:11" x14ac:dyDescent="0.3">
      <c r="A5238" t="s">
        <v>22</v>
      </c>
      <c r="B5238" t="s">
        <v>44</v>
      </c>
      <c r="C5238" t="s">
        <v>13</v>
      </c>
      <c r="D5238" s="2">
        <v>44109.625</v>
      </c>
      <c r="E5238">
        <v>5212</v>
      </c>
      <c r="F5238">
        <v>1291.025784436976</v>
      </c>
      <c r="G5238">
        <v>40</v>
      </c>
      <c r="H5238">
        <v>4.7</v>
      </c>
      <c r="I5238">
        <f>YEAR(data1!$D5238)</f>
        <v>2020</v>
      </c>
      <c r="J5238">
        <f>SUMIFS(data1!$E$2:$E$15001,data1!$I$2:$I$15001,data1!$I5238)</f>
        <v>15201899</v>
      </c>
      <c r="K5238">
        <f>(data1!$J5238-J5237)/J5237</f>
        <v>0</v>
      </c>
    </row>
    <row r="5239" spans="1:11" x14ac:dyDescent="0.3">
      <c r="A5239" t="s">
        <v>22</v>
      </c>
      <c r="B5239" t="s">
        <v>43</v>
      </c>
      <c r="C5239" t="s">
        <v>21</v>
      </c>
      <c r="D5239" s="2">
        <v>44109.75</v>
      </c>
      <c r="E5239">
        <v>4537</v>
      </c>
      <c r="F5239">
        <v>1602.460719173657</v>
      </c>
      <c r="G5239">
        <v>55</v>
      </c>
      <c r="H5239">
        <v>3.2</v>
      </c>
      <c r="I5239">
        <f>YEAR(data1!$D5239)</f>
        <v>2020</v>
      </c>
      <c r="J5239">
        <f>SUMIFS(data1!$E$2:$E$15001,data1!$I$2:$I$15001,data1!$I5239)</f>
        <v>15201899</v>
      </c>
      <c r="K5239">
        <f>(data1!$J5239-J5238)/J5238</f>
        <v>0</v>
      </c>
    </row>
    <row r="5240" spans="1:11" x14ac:dyDescent="0.3">
      <c r="A5240" t="s">
        <v>24</v>
      </c>
      <c r="B5240" t="s">
        <v>36</v>
      </c>
      <c r="C5240" t="s">
        <v>19</v>
      </c>
      <c r="D5240" s="2">
        <v>44109.75</v>
      </c>
      <c r="E5240">
        <v>3984</v>
      </c>
      <c r="F5240">
        <v>954.20568442535773</v>
      </c>
      <c r="G5240">
        <v>59</v>
      </c>
      <c r="H5240">
        <v>3.7</v>
      </c>
      <c r="I5240">
        <f>YEAR(data1!$D5240)</f>
        <v>2020</v>
      </c>
      <c r="J5240">
        <f>SUMIFS(data1!$E$2:$E$15001,data1!$I$2:$I$15001,data1!$I5240)</f>
        <v>15201899</v>
      </c>
      <c r="K5240">
        <f>(data1!$J5240-J5239)/J5239</f>
        <v>0</v>
      </c>
    </row>
    <row r="5241" spans="1:11" x14ac:dyDescent="0.3">
      <c r="A5241" t="s">
        <v>22</v>
      </c>
      <c r="B5241" t="s">
        <v>33</v>
      </c>
      <c r="C5241" t="s">
        <v>26</v>
      </c>
      <c r="D5241" s="2">
        <v>44109.791666666657</v>
      </c>
      <c r="E5241">
        <v>1193</v>
      </c>
      <c r="F5241">
        <v>314.67462700873187</v>
      </c>
      <c r="G5241">
        <v>11</v>
      </c>
      <c r="H5241">
        <v>3.4</v>
      </c>
      <c r="I5241">
        <f>YEAR(data1!$D5241)</f>
        <v>2020</v>
      </c>
      <c r="J5241">
        <f>SUMIFS(data1!$E$2:$E$15001,data1!$I$2:$I$15001,data1!$I5241)</f>
        <v>15201899</v>
      </c>
      <c r="K5241">
        <f>(data1!$J5241-J5240)/J5240</f>
        <v>0</v>
      </c>
    </row>
    <row r="5242" spans="1:11" x14ac:dyDescent="0.3">
      <c r="A5242" t="s">
        <v>11</v>
      </c>
      <c r="B5242" t="s">
        <v>12</v>
      </c>
      <c r="C5242" t="s">
        <v>13</v>
      </c>
      <c r="D5242" s="2">
        <v>44109.791666666657</v>
      </c>
      <c r="E5242">
        <v>4411</v>
      </c>
      <c r="F5242">
        <v>1236.417958797266</v>
      </c>
      <c r="G5242">
        <v>37</v>
      </c>
      <c r="H5242">
        <v>3.7</v>
      </c>
      <c r="I5242">
        <f>YEAR(data1!$D5242)</f>
        <v>2020</v>
      </c>
      <c r="J5242">
        <f>SUMIFS(data1!$E$2:$E$15001,data1!$I$2:$I$15001,data1!$I5242)</f>
        <v>15201899</v>
      </c>
      <c r="K5242">
        <f>(data1!$J5242-J5241)/J5241</f>
        <v>0</v>
      </c>
    </row>
    <row r="5243" spans="1:11" x14ac:dyDescent="0.3">
      <c r="A5243" t="s">
        <v>17</v>
      </c>
      <c r="B5243" t="s">
        <v>18</v>
      </c>
      <c r="C5243" t="s">
        <v>26</v>
      </c>
      <c r="D5243" s="2">
        <v>44109.833333333343</v>
      </c>
      <c r="E5243">
        <v>3644</v>
      </c>
      <c r="F5243">
        <v>998.38875153085951</v>
      </c>
      <c r="G5243">
        <v>26</v>
      </c>
      <c r="H5243">
        <v>3.9</v>
      </c>
      <c r="I5243">
        <f>YEAR(data1!$D5243)</f>
        <v>2020</v>
      </c>
      <c r="J5243">
        <f>SUMIFS(data1!$E$2:$E$15001,data1!$I$2:$I$15001,data1!$I5243)</f>
        <v>15201899</v>
      </c>
      <c r="K5243">
        <f>(data1!$J5243-J5242)/J5242</f>
        <v>0</v>
      </c>
    </row>
    <row r="5244" spans="1:11" x14ac:dyDescent="0.3">
      <c r="A5244" t="s">
        <v>22</v>
      </c>
      <c r="B5244" t="s">
        <v>23</v>
      </c>
      <c r="C5244" t="s">
        <v>13</v>
      </c>
      <c r="D5244" s="2">
        <v>44109.875</v>
      </c>
      <c r="E5244">
        <v>5917</v>
      </c>
      <c r="F5244">
        <v>1318.586539864076</v>
      </c>
      <c r="G5244">
        <v>44</v>
      </c>
      <c r="H5244">
        <v>4.0999999999999996</v>
      </c>
      <c r="I5244">
        <f>YEAR(data1!$D5244)</f>
        <v>2020</v>
      </c>
      <c r="J5244">
        <f>SUMIFS(data1!$E$2:$E$15001,data1!$I$2:$I$15001,data1!$I5244)</f>
        <v>15201899</v>
      </c>
      <c r="K5244">
        <f>(data1!$J5244-J5243)/J5243</f>
        <v>0</v>
      </c>
    </row>
    <row r="5245" spans="1:11" x14ac:dyDescent="0.3">
      <c r="A5245" t="s">
        <v>15</v>
      </c>
      <c r="B5245" t="s">
        <v>30</v>
      </c>
      <c r="C5245" t="s">
        <v>19</v>
      </c>
      <c r="D5245" s="2">
        <v>44109.958333333343</v>
      </c>
      <c r="E5245">
        <v>2528</v>
      </c>
      <c r="F5245">
        <v>699.57081158942242</v>
      </c>
      <c r="G5245">
        <v>20</v>
      </c>
      <c r="H5245">
        <v>5</v>
      </c>
      <c r="I5245">
        <f>YEAR(data1!$D5245)</f>
        <v>2020</v>
      </c>
      <c r="J5245">
        <f>SUMIFS(data1!$E$2:$E$15001,data1!$I$2:$I$15001,data1!$I5245)</f>
        <v>15201899</v>
      </c>
      <c r="K5245">
        <f>(data1!$J5245-J5244)/J5244</f>
        <v>0</v>
      </c>
    </row>
    <row r="5246" spans="1:11" x14ac:dyDescent="0.3">
      <c r="A5246" t="s">
        <v>17</v>
      </c>
      <c r="B5246" t="s">
        <v>29</v>
      </c>
      <c r="C5246" t="s">
        <v>19</v>
      </c>
      <c r="D5246" s="2">
        <v>44110.041666666657</v>
      </c>
      <c r="E5246">
        <v>3017</v>
      </c>
      <c r="F5246">
        <v>1169.6012779732571</v>
      </c>
      <c r="G5246">
        <v>21</v>
      </c>
      <c r="H5246">
        <v>3.6</v>
      </c>
      <c r="I5246">
        <f>YEAR(data1!$D5246)</f>
        <v>2020</v>
      </c>
      <c r="J5246">
        <f>SUMIFS(data1!$E$2:$E$15001,data1!$I$2:$I$15001,data1!$I5246)</f>
        <v>15201899</v>
      </c>
      <c r="K5246">
        <f>(data1!$J5246-J5245)/J5245</f>
        <v>0</v>
      </c>
    </row>
    <row r="5247" spans="1:11" x14ac:dyDescent="0.3">
      <c r="A5247" t="s">
        <v>24</v>
      </c>
      <c r="B5247" t="s">
        <v>27</v>
      </c>
      <c r="C5247" t="s">
        <v>13</v>
      </c>
      <c r="D5247" s="2">
        <v>44110.166666666657</v>
      </c>
      <c r="E5247">
        <v>8498</v>
      </c>
      <c r="F5247">
        <v>3329.2174868436732</v>
      </c>
      <c r="G5247">
        <v>122</v>
      </c>
      <c r="H5247">
        <v>3.5</v>
      </c>
      <c r="I5247">
        <f>YEAR(data1!$D5247)</f>
        <v>2020</v>
      </c>
      <c r="J5247">
        <f>SUMIFS(data1!$E$2:$E$15001,data1!$I$2:$I$15001,data1!$I5247)</f>
        <v>15201899</v>
      </c>
      <c r="K5247">
        <f>(data1!$J5247-J5246)/J5246</f>
        <v>0</v>
      </c>
    </row>
    <row r="5248" spans="1:11" x14ac:dyDescent="0.3">
      <c r="A5248" t="s">
        <v>11</v>
      </c>
      <c r="B5248" t="s">
        <v>12</v>
      </c>
      <c r="C5248" t="s">
        <v>19</v>
      </c>
      <c r="D5248" s="2">
        <v>44110.333333333343</v>
      </c>
      <c r="E5248">
        <v>5557</v>
      </c>
      <c r="F5248">
        <v>1299.148597571763</v>
      </c>
      <c r="G5248">
        <v>50</v>
      </c>
      <c r="H5248">
        <v>3.5</v>
      </c>
      <c r="I5248">
        <f>YEAR(data1!$D5248)</f>
        <v>2020</v>
      </c>
      <c r="J5248">
        <f>SUMIFS(data1!$E$2:$E$15001,data1!$I$2:$I$15001,data1!$I5248)</f>
        <v>15201899</v>
      </c>
      <c r="K5248">
        <f>(data1!$J5248-J5247)/J5247</f>
        <v>0</v>
      </c>
    </row>
    <row r="5249" spans="1:11" x14ac:dyDescent="0.3">
      <c r="A5249" t="s">
        <v>22</v>
      </c>
      <c r="B5249" t="s">
        <v>44</v>
      </c>
      <c r="C5249" t="s">
        <v>26</v>
      </c>
      <c r="D5249" s="2">
        <v>44110.5</v>
      </c>
      <c r="E5249">
        <v>6236</v>
      </c>
      <c r="F5249">
        <v>2245.7741188480318</v>
      </c>
      <c r="G5249">
        <v>51</v>
      </c>
      <c r="H5249">
        <v>4.5999999999999996</v>
      </c>
      <c r="I5249">
        <f>YEAR(data1!$D5249)</f>
        <v>2020</v>
      </c>
      <c r="J5249">
        <f>SUMIFS(data1!$E$2:$E$15001,data1!$I$2:$I$15001,data1!$I5249)</f>
        <v>15201899</v>
      </c>
      <c r="K5249">
        <f>(data1!$J5249-J5248)/J5248</f>
        <v>0</v>
      </c>
    </row>
    <row r="5250" spans="1:11" x14ac:dyDescent="0.3">
      <c r="A5250" t="s">
        <v>24</v>
      </c>
      <c r="B5250" t="s">
        <v>27</v>
      </c>
      <c r="C5250" t="s">
        <v>19</v>
      </c>
      <c r="D5250" s="2">
        <v>44110.5</v>
      </c>
      <c r="E5250">
        <v>10278</v>
      </c>
      <c r="F5250">
        <v>2062.776318581567</v>
      </c>
      <c r="G5250">
        <v>74</v>
      </c>
      <c r="H5250">
        <v>4.4000000000000004</v>
      </c>
      <c r="I5250">
        <f>YEAR(data1!$D5250)</f>
        <v>2020</v>
      </c>
      <c r="J5250">
        <f>SUMIFS(data1!$E$2:$E$15001,data1!$I$2:$I$15001,data1!$I5250)</f>
        <v>15201899</v>
      </c>
      <c r="K5250">
        <f>(data1!$J5250-J5249)/J5249</f>
        <v>0</v>
      </c>
    </row>
    <row r="5251" spans="1:11" x14ac:dyDescent="0.3">
      <c r="A5251" t="s">
        <v>15</v>
      </c>
      <c r="B5251" t="s">
        <v>40</v>
      </c>
      <c r="C5251" t="s">
        <v>19</v>
      </c>
      <c r="D5251" s="2">
        <v>44110.541666666657</v>
      </c>
      <c r="E5251">
        <v>4241</v>
      </c>
      <c r="F5251">
        <v>934.94435246442117</v>
      </c>
      <c r="G5251">
        <v>36</v>
      </c>
      <c r="H5251">
        <v>3.3</v>
      </c>
      <c r="I5251">
        <f>YEAR(data1!$D5251)</f>
        <v>2020</v>
      </c>
      <c r="J5251">
        <f>SUMIFS(data1!$E$2:$E$15001,data1!$I$2:$I$15001,data1!$I5251)</f>
        <v>15201899</v>
      </c>
      <c r="K5251">
        <f>(data1!$J5251-J5250)/J5250</f>
        <v>0</v>
      </c>
    </row>
    <row r="5252" spans="1:11" x14ac:dyDescent="0.3">
      <c r="A5252" t="s">
        <v>11</v>
      </c>
      <c r="B5252" t="s">
        <v>39</v>
      </c>
      <c r="C5252" t="s">
        <v>21</v>
      </c>
      <c r="D5252" s="2">
        <v>44110.583333333343</v>
      </c>
      <c r="E5252">
        <v>6702</v>
      </c>
      <c r="F5252">
        <v>2306.2504372467579</v>
      </c>
      <c r="G5252">
        <v>68</v>
      </c>
      <c r="H5252">
        <v>4.8</v>
      </c>
      <c r="I5252">
        <f>YEAR(data1!$D5252)</f>
        <v>2020</v>
      </c>
      <c r="J5252">
        <f>SUMIFS(data1!$E$2:$E$15001,data1!$I$2:$I$15001,data1!$I5252)</f>
        <v>15201899</v>
      </c>
      <c r="K5252">
        <f>(data1!$J5252-J5251)/J5251</f>
        <v>0</v>
      </c>
    </row>
    <row r="5253" spans="1:11" x14ac:dyDescent="0.3">
      <c r="A5253" t="s">
        <v>24</v>
      </c>
      <c r="B5253" t="s">
        <v>42</v>
      </c>
      <c r="C5253" t="s">
        <v>19</v>
      </c>
      <c r="D5253" s="2">
        <v>44110.75</v>
      </c>
      <c r="E5253">
        <v>8768</v>
      </c>
      <c r="F5253">
        <v>1986.3495669067679</v>
      </c>
      <c r="G5253">
        <v>61</v>
      </c>
      <c r="H5253">
        <v>3.3</v>
      </c>
      <c r="I5253">
        <f>YEAR(data1!$D5253)</f>
        <v>2020</v>
      </c>
      <c r="J5253">
        <f>SUMIFS(data1!$E$2:$E$15001,data1!$I$2:$I$15001,data1!$I5253)</f>
        <v>15201899</v>
      </c>
      <c r="K5253">
        <f>(data1!$J5253-J5252)/J5252</f>
        <v>0</v>
      </c>
    </row>
    <row r="5254" spans="1:11" x14ac:dyDescent="0.3">
      <c r="A5254" t="s">
        <v>24</v>
      </c>
      <c r="B5254" t="s">
        <v>25</v>
      </c>
      <c r="C5254" t="s">
        <v>21</v>
      </c>
      <c r="D5254" s="2">
        <v>44110.833333333343</v>
      </c>
      <c r="E5254">
        <v>4549</v>
      </c>
      <c r="F5254">
        <v>1671.2831989731451</v>
      </c>
      <c r="G5254">
        <v>59</v>
      </c>
      <c r="H5254">
        <v>3.8</v>
      </c>
      <c r="I5254">
        <f>YEAR(data1!$D5254)</f>
        <v>2020</v>
      </c>
      <c r="J5254">
        <f>SUMIFS(data1!$E$2:$E$15001,data1!$I$2:$I$15001,data1!$I5254)</f>
        <v>15201899</v>
      </c>
      <c r="K5254">
        <f>(data1!$J5254-J5253)/J5253</f>
        <v>0</v>
      </c>
    </row>
    <row r="5255" spans="1:11" x14ac:dyDescent="0.3">
      <c r="A5255" t="s">
        <v>15</v>
      </c>
      <c r="B5255" t="s">
        <v>32</v>
      </c>
      <c r="C5255" t="s">
        <v>21</v>
      </c>
      <c r="D5255" s="2">
        <v>44110.875</v>
      </c>
      <c r="E5255">
        <v>1425</v>
      </c>
      <c r="F5255">
        <v>546.96167679754092</v>
      </c>
      <c r="G5255">
        <v>21</v>
      </c>
      <c r="H5255">
        <v>3.6</v>
      </c>
      <c r="I5255">
        <f>YEAR(data1!$D5255)</f>
        <v>2020</v>
      </c>
      <c r="J5255">
        <f>SUMIFS(data1!$E$2:$E$15001,data1!$I$2:$I$15001,data1!$I5255)</f>
        <v>15201899</v>
      </c>
      <c r="K5255">
        <f>(data1!$J5255-J5254)/J5254</f>
        <v>0</v>
      </c>
    </row>
    <row r="5256" spans="1:11" x14ac:dyDescent="0.3">
      <c r="A5256" t="s">
        <v>11</v>
      </c>
      <c r="B5256" t="s">
        <v>35</v>
      </c>
      <c r="C5256" t="s">
        <v>26</v>
      </c>
      <c r="D5256" s="2">
        <v>44110.916666666657</v>
      </c>
      <c r="E5256">
        <v>5999</v>
      </c>
      <c r="F5256">
        <v>1200.945110874319</v>
      </c>
      <c r="G5256">
        <v>40</v>
      </c>
      <c r="H5256">
        <v>4.5999999999999996</v>
      </c>
      <c r="I5256">
        <f>YEAR(data1!$D5256)</f>
        <v>2020</v>
      </c>
      <c r="J5256">
        <f>SUMIFS(data1!$E$2:$E$15001,data1!$I$2:$I$15001,data1!$I5256)</f>
        <v>15201899</v>
      </c>
      <c r="K5256">
        <f>(data1!$J5256-J5255)/J5255</f>
        <v>0</v>
      </c>
    </row>
    <row r="5257" spans="1:11" x14ac:dyDescent="0.3">
      <c r="A5257" t="s">
        <v>11</v>
      </c>
      <c r="B5257" t="s">
        <v>39</v>
      </c>
      <c r="C5257" t="s">
        <v>13</v>
      </c>
      <c r="D5257" s="2">
        <v>44111.333333333343</v>
      </c>
      <c r="E5257">
        <v>5858</v>
      </c>
      <c r="F5257">
        <v>1295.5286562979829</v>
      </c>
      <c r="G5257">
        <v>62</v>
      </c>
      <c r="H5257">
        <v>4.4000000000000004</v>
      </c>
      <c r="I5257">
        <f>YEAR(data1!$D5257)</f>
        <v>2020</v>
      </c>
      <c r="J5257">
        <f>SUMIFS(data1!$E$2:$E$15001,data1!$I$2:$I$15001,data1!$I5257)</f>
        <v>15201899</v>
      </c>
      <c r="K5257">
        <f>(data1!$J5257-J5256)/J5256</f>
        <v>0</v>
      </c>
    </row>
    <row r="5258" spans="1:11" x14ac:dyDescent="0.3">
      <c r="A5258" t="s">
        <v>15</v>
      </c>
      <c r="B5258" t="s">
        <v>32</v>
      </c>
      <c r="C5258" t="s">
        <v>19</v>
      </c>
      <c r="D5258" s="2">
        <v>44111.416666666657</v>
      </c>
      <c r="E5258">
        <v>3716</v>
      </c>
      <c r="F5258">
        <v>1031.0399980529089</v>
      </c>
      <c r="G5258">
        <v>38</v>
      </c>
      <c r="H5258">
        <v>3.4</v>
      </c>
      <c r="I5258">
        <f>YEAR(data1!$D5258)</f>
        <v>2020</v>
      </c>
      <c r="J5258">
        <f>SUMIFS(data1!$E$2:$E$15001,data1!$I$2:$I$15001,data1!$I5258)</f>
        <v>15201899</v>
      </c>
      <c r="K5258">
        <f>(data1!$J5258-J5257)/J5257</f>
        <v>0</v>
      </c>
    </row>
    <row r="5259" spans="1:11" x14ac:dyDescent="0.3">
      <c r="A5259" t="s">
        <v>11</v>
      </c>
      <c r="B5259" t="s">
        <v>38</v>
      </c>
      <c r="C5259" t="s">
        <v>21</v>
      </c>
      <c r="D5259" s="2">
        <v>44111.625</v>
      </c>
      <c r="E5259">
        <v>6116</v>
      </c>
      <c r="F5259">
        <v>1540.6712657368771</v>
      </c>
      <c r="G5259">
        <v>63</v>
      </c>
      <c r="H5259">
        <v>4.5999999999999996</v>
      </c>
      <c r="I5259">
        <f>YEAR(data1!$D5259)</f>
        <v>2020</v>
      </c>
      <c r="J5259">
        <f>SUMIFS(data1!$E$2:$E$15001,data1!$I$2:$I$15001,data1!$I5259)</f>
        <v>15201899</v>
      </c>
      <c r="K5259">
        <f>(data1!$J5259-J5258)/J5258</f>
        <v>0</v>
      </c>
    </row>
    <row r="5260" spans="1:11" x14ac:dyDescent="0.3">
      <c r="A5260" t="s">
        <v>22</v>
      </c>
      <c r="B5260" t="s">
        <v>23</v>
      </c>
      <c r="C5260" t="s">
        <v>21</v>
      </c>
      <c r="D5260" s="2">
        <v>44111.625</v>
      </c>
      <c r="E5260">
        <v>4505</v>
      </c>
      <c r="F5260">
        <v>1053.866342567836</v>
      </c>
      <c r="G5260">
        <v>40</v>
      </c>
      <c r="H5260">
        <v>4.9000000000000004</v>
      </c>
      <c r="I5260">
        <f>YEAR(data1!$D5260)</f>
        <v>2020</v>
      </c>
      <c r="J5260">
        <f>SUMIFS(data1!$E$2:$E$15001,data1!$I$2:$I$15001,data1!$I5260)</f>
        <v>15201899</v>
      </c>
      <c r="K5260">
        <f>(data1!$J5260-J5259)/J5259</f>
        <v>0</v>
      </c>
    </row>
    <row r="5261" spans="1:11" x14ac:dyDescent="0.3">
      <c r="A5261" t="s">
        <v>11</v>
      </c>
      <c r="B5261" t="s">
        <v>12</v>
      </c>
      <c r="C5261" t="s">
        <v>21</v>
      </c>
      <c r="D5261" s="2">
        <v>44111.708333333343</v>
      </c>
      <c r="E5261">
        <v>3833</v>
      </c>
      <c r="F5261">
        <v>1431.919566484637</v>
      </c>
      <c r="G5261">
        <v>47</v>
      </c>
      <c r="H5261">
        <v>4.2</v>
      </c>
      <c r="I5261">
        <f>YEAR(data1!$D5261)</f>
        <v>2020</v>
      </c>
      <c r="J5261">
        <f>SUMIFS(data1!$E$2:$E$15001,data1!$I$2:$I$15001,data1!$I5261)</f>
        <v>15201899</v>
      </c>
      <c r="K5261">
        <f>(data1!$J5261-J5260)/J5260</f>
        <v>0</v>
      </c>
    </row>
    <row r="5262" spans="1:11" x14ac:dyDescent="0.3">
      <c r="A5262" t="s">
        <v>22</v>
      </c>
      <c r="B5262" t="s">
        <v>16</v>
      </c>
      <c r="C5262" t="s">
        <v>13</v>
      </c>
      <c r="D5262" s="2">
        <v>44111.833333333343</v>
      </c>
      <c r="E5262">
        <v>6101</v>
      </c>
      <c r="F5262">
        <v>2116.9206658154412</v>
      </c>
      <c r="G5262">
        <v>51</v>
      </c>
      <c r="H5262">
        <v>3.9</v>
      </c>
      <c r="I5262">
        <f>YEAR(data1!$D5262)</f>
        <v>2020</v>
      </c>
      <c r="J5262">
        <f>SUMIFS(data1!$E$2:$E$15001,data1!$I$2:$I$15001,data1!$I5262)</f>
        <v>15201899</v>
      </c>
      <c r="K5262">
        <f>(data1!$J5262-J5261)/J5261</f>
        <v>0</v>
      </c>
    </row>
    <row r="5263" spans="1:11" x14ac:dyDescent="0.3">
      <c r="A5263" t="s">
        <v>24</v>
      </c>
      <c r="B5263" t="s">
        <v>42</v>
      </c>
      <c r="C5263" t="s">
        <v>13</v>
      </c>
      <c r="D5263" s="2">
        <v>44111.875</v>
      </c>
      <c r="E5263">
        <v>5366</v>
      </c>
      <c r="F5263">
        <v>1608.67707031942</v>
      </c>
      <c r="G5263">
        <v>59</v>
      </c>
      <c r="H5263">
        <v>3.2</v>
      </c>
      <c r="I5263">
        <f>YEAR(data1!$D5263)</f>
        <v>2020</v>
      </c>
      <c r="J5263">
        <f>SUMIFS(data1!$E$2:$E$15001,data1!$I$2:$I$15001,data1!$I5263)</f>
        <v>15201899</v>
      </c>
      <c r="K5263">
        <f>(data1!$J5263-J5262)/J5262</f>
        <v>0</v>
      </c>
    </row>
    <row r="5264" spans="1:11" x14ac:dyDescent="0.3">
      <c r="A5264" t="s">
        <v>17</v>
      </c>
      <c r="B5264" t="s">
        <v>37</v>
      </c>
      <c r="C5264" t="s">
        <v>26</v>
      </c>
      <c r="D5264" s="2">
        <v>44112.125</v>
      </c>
      <c r="E5264">
        <v>4769</v>
      </c>
      <c r="F5264">
        <v>1339.299585491478</v>
      </c>
      <c r="G5264">
        <v>32</v>
      </c>
      <c r="H5264">
        <v>4.5999999999999996</v>
      </c>
      <c r="I5264">
        <f>YEAR(data1!$D5264)</f>
        <v>2020</v>
      </c>
      <c r="J5264">
        <f>SUMIFS(data1!$E$2:$E$15001,data1!$I$2:$I$15001,data1!$I5264)</f>
        <v>15201899</v>
      </c>
      <c r="K5264">
        <f>(data1!$J5264-J5263)/J5263</f>
        <v>0</v>
      </c>
    </row>
    <row r="5265" spans="1:11" x14ac:dyDescent="0.3">
      <c r="A5265" t="s">
        <v>15</v>
      </c>
      <c r="B5265" t="s">
        <v>32</v>
      </c>
      <c r="C5265" t="s">
        <v>19</v>
      </c>
      <c r="D5265" s="2">
        <v>44112.125</v>
      </c>
      <c r="E5265">
        <v>2194</v>
      </c>
      <c r="F5265">
        <v>716.74785987092491</v>
      </c>
      <c r="G5265">
        <v>16</v>
      </c>
      <c r="H5265">
        <v>3.2</v>
      </c>
      <c r="I5265">
        <f>YEAR(data1!$D5265)</f>
        <v>2020</v>
      </c>
      <c r="J5265">
        <f>SUMIFS(data1!$E$2:$E$15001,data1!$I$2:$I$15001,data1!$I5265)</f>
        <v>15201899</v>
      </c>
      <c r="K5265">
        <f>(data1!$J5265-J5264)/J5264</f>
        <v>0</v>
      </c>
    </row>
    <row r="5266" spans="1:11" x14ac:dyDescent="0.3">
      <c r="A5266" t="s">
        <v>22</v>
      </c>
      <c r="B5266" t="s">
        <v>43</v>
      </c>
      <c r="C5266" t="s">
        <v>13</v>
      </c>
      <c r="D5266" s="2">
        <v>44112.291666666657</v>
      </c>
      <c r="E5266">
        <v>7081</v>
      </c>
      <c r="F5266">
        <v>2595.8091175898871</v>
      </c>
      <c r="G5266">
        <v>50</v>
      </c>
      <c r="H5266">
        <v>4.2</v>
      </c>
      <c r="I5266">
        <f>YEAR(data1!$D5266)</f>
        <v>2020</v>
      </c>
      <c r="J5266">
        <f>SUMIFS(data1!$E$2:$E$15001,data1!$I$2:$I$15001,data1!$I5266)</f>
        <v>15201899</v>
      </c>
      <c r="K5266">
        <f>(data1!$J5266-J5265)/J5265</f>
        <v>0</v>
      </c>
    </row>
    <row r="5267" spans="1:11" x14ac:dyDescent="0.3">
      <c r="A5267" t="s">
        <v>24</v>
      </c>
      <c r="B5267" t="s">
        <v>42</v>
      </c>
      <c r="C5267" t="s">
        <v>26</v>
      </c>
      <c r="D5267" s="2">
        <v>44112.333333333343</v>
      </c>
      <c r="E5267">
        <v>5487</v>
      </c>
      <c r="F5267">
        <v>1105.493396895823</v>
      </c>
      <c r="G5267">
        <v>52</v>
      </c>
      <c r="H5267">
        <v>3.1</v>
      </c>
      <c r="I5267">
        <f>YEAR(data1!$D5267)</f>
        <v>2020</v>
      </c>
      <c r="J5267">
        <f>SUMIFS(data1!$E$2:$E$15001,data1!$I$2:$I$15001,data1!$I5267)</f>
        <v>15201899</v>
      </c>
      <c r="K5267">
        <f>(data1!$J5267-J5266)/J5266</f>
        <v>0</v>
      </c>
    </row>
    <row r="5268" spans="1:11" x14ac:dyDescent="0.3">
      <c r="A5268" t="s">
        <v>15</v>
      </c>
      <c r="B5268" t="s">
        <v>32</v>
      </c>
      <c r="C5268" t="s">
        <v>13</v>
      </c>
      <c r="D5268" s="2">
        <v>44112.375</v>
      </c>
      <c r="E5268">
        <v>5398</v>
      </c>
      <c r="F5268">
        <v>1964.225319624313</v>
      </c>
      <c r="G5268">
        <v>51</v>
      </c>
      <c r="H5268">
        <v>3.7</v>
      </c>
      <c r="I5268">
        <f>YEAR(data1!$D5268)</f>
        <v>2020</v>
      </c>
      <c r="J5268">
        <f>SUMIFS(data1!$E$2:$E$15001,data1!$I$2:$I$15001,data1!$I5268)</f>
        <v>15201899</v>
      </c>
      <c r="K5268">
        <f>(data1!$J5268-J5267)/J5267</f>
        <v>0</v>
      </c>
    </row>
    <row r="5269" spans="1:11" x14ac:dyDescent="0.3">
      <c r="A5269" t="s">
        <v>22</v>
      </c>
      <c r="B5269" t="s">
        <v>23</v>
      </c>
      <c r="C5269" t="s">
        <v>26</v>
      </c>
      <c r="D5269" s="2">
        <v>44112.5</v>
      </c>
      <c r="E5269">
        <v>4366</v>
      </c>
      <c r="F5269">
        <v>1268.0826067215819</v>
      </c>
      <c r="G5269">
        <v>37</v>
      </c>
      <c r="H5269">
        <v>3.8</v>
      </c>
      <c r="I5269">
        <f>YEAR(data1!$D5269)</f>
        <v>2020</v>
      </c>
      <c r="J5269">
        <f>SUMIFS(data1!$E$2:$E$15001,data1!$I$2:$I$15001,data1!$I5269)</f>
        <v>15201899</v>
      </c>
      <c r="K5269">
        <f>(data1!$J5269-J5268)/J5268</f>
        <v>0</v>
      </c>
    </row>
    <row r="5270" spans="1:11" x14ac:dyDescent="0.3">
      <c r="A5270" t="s">
        <v>22</v>
      </c>
      <c r="B5270" t="s">
        <v>44</v>
      </c>
      <c r="C5270" t="s">
        <v>13</v>
      </c>
      <c r="D5270" s="2">
        <v>44112.625</v>
      </c>
      <c r="E5270">
        <v>6419</v>
      </c>
      <c r="F5270">
        <v>2202.999638952685</v>
      </c>
      <c r="G5270">
        <v>83</v>
      </c>
      <c r="H5270">
        <v>4.8</v>
      </c>
      <c r="I5270">
        <f>YEAR(data1!$D5270)</f>
        <v>2020</v>
      </c>
      <c r="J5270">
        <f>SUMIFS(data1!$E$2:$E$15001,data1!$I$2:$I$15001,data1!$I5270)</f>
        <v>15201899</v>
      </c>
      <c r="K5270">
        <f>(data1!$J5270-J5269)/J5269</f>
        <v>0</v>
      </c>
    </row>
    <row r="5271" spans="1:11" x14ac:dyDescent="0.3">
      <c r="A5271" t="s">
        <v>15</v>
      </c>
      <c r="B5271" t="s">
        <v>32</v>
      </c>
      <c r="C5271" t="s">
        <v>19</v>
      </c>
      <c r="D5271" s="2">
        <v>44112.708333333343</v>
      </c>
      <c r="E5271">
        <v>6717</v>
      </c>
      <c r="F5271">
        <v>1934.4374904392589</v>
      </c>
      <c r="G5271">
        <v>133</v>
      </c>
      <c r="H5271">
        <v>3.4</v>
      </c>
      <c r="I5271">
        <f>YEAR(data1!$D5271)</f>
        <v>2020</v>
      </c>
      <c r="J5271">
        <f>SUMIFS(data1!$E$2:$E$15001,data1!$I$2:$I$15001,data1!$I5271)</f>
        <v>15201899</v>
      </c>
      <c r="K5271">
        <f>(data1!$J5271-J5270)/J5270</f>
        <v>0</v>
      </c>
    </row>
    <row r="5272" spans="1:11" x14ac:dyDescent="0.3">
      <c r="A5272" t="s">
        <v>11</v>
      </c>
      <c r="B5272" t="s">
        <v>12</v>
      </c>
      <c r="C5272" t="s">
        <v>26</v>
      </c>
      <c r="D5272" s="2">
        <v>44112.791666666657</v>
      </c>
      <c r="E5272">
        <v>2699</v>
      </c>
      <c r="F5272">
        <v>979.31830709182918</v>
      </c>
      <c r="G5272">
        <v>33</v>
      </c>
      <c r="H5272">
        <v>4.8</v>
      </c>
      <c r="I5272">
        <f>YEAR(data1!$D5272)</f>
        <v>2020</v>
      </c>
      <c r="J5272">
        <f>SUMIFS(data1!$E$2:$E$15001,data1!$I$2:$I$15001,data1!$I5272)</f>
        <v>15201899</v>
      </c>
      <c r="K5272">
        <f>(data1!$J5272-J5271)/J5271</f>
        <v>0</v>
      </c>
    </row>
    <row r="5273" spans="1:11" x14ac:dyDescent="0.3">
      <c r="A5273" t="s">
        <v>11</v>
      </c>
      <c r="B5273" t="s">
        <v>39</v>
      </c>
      <c r="C5273" t="s">
        <v>19</v>
      </c>
      <c r="D5273" s="2">
        <v>44112.833333333343</v>
      </c>
      <c r="E5273">
        <v>4559</v>
      </c>
      <c r="F5273">
        <v>1067.5223644557429</v>
      </c>
      <c r="G5273">
        <v>37</v>
      </c>
      <c r="H5273">
        <v>4.5</v>
      </c>
      <c r="I5273">
        <f>YEAR(data1!$D5273)</f>
        <v>2020</v>
      </c>
      <c r="J5273">
        <f>SUMIFS(data1!$E$2:$E$15001,data1!$I$2:$I$15001,data1!$I5273)</f>
        <v>15201899</v>
      </c>
      <c r="K5273">
        <f>(data1!$J5273-J5272)/J5272</f>
        <v>0</v>
      </c>
    </row>
    <row r="5274" spans="1:11" x14ac:dyDescent="0.3">
      <c r="A5274" t="s">
        <v>22</v>
      </c>
      <c r="B5274" t="s">
        <v>44</v>
      </c>
      <c r="C5274" t="s">
        <v>21</v>
      </c>
      <c r="D5274" s="2">
        <v>44113</v>
      </c>
      <c r="E5274">
        <v>3848</v>
      </c>
      <c r="F5274">
        <v>978.18771627363424</v>
      </c>
      <c r="G5274">
        <v>57</v>
      </c>
      <c r="H5274">
        <v>4.5999999999999996</v>
      </c>
      <c r="I5274">
        <f>YEAR(data1!$D5274)</f>
        <v>2020</v>
      </c>
      <c r="J5274">
        <f>SUMIFS(data1!$E$2:$E$15001,data1!$I$2:$I$15001,data1!$I5274)</f>
        <v>15201899</v>
      </c>
      <c r="K5274">
        <f>(data1!$J5274-J5273)/J5273</f>
        <v>0</v>
      </c>
    </row>
    <row r="5275" spans="1:11" x14ac:dyDescent="0.3">
      <c r="A5275" t="s">
        <v>17</v>
      </c>
      <c r="B5275" t="s">
        <v>29</v>
      </c>
      <c r="C5275" t="s">
        <v>26</v>
      </c>
      <c r="D5275" s="2">
        <v>44113.083333333343</v>
      </c>
      <c r="E5275">
        <v>890</v>
      </c>
      <c r="F5275">
        <v>349.36924755659101</v>
      </c>
      <c r="G5275">
        <v>14</v>
      </c>
      <c r="H5275">
        <v>3.2</v>
      </c>
      <c r="I5275">
        <f>YEAR(data1!$D5275)</f>
        <v>2020</v>
      </c>
      <c r="J5275">
        <f>SUMIFS(data1!$E$2:$E$15001,data1!$I$2:$I$15001,data1!$I5275)</f>
        <v>15201899</v>
      </c>
      <c r="K5275">
        <f>(data1!$J5275-J5274)/J5274</f>
        <v>0</v>
      </c>
    </row>
    <row r="5276" spans="1:11" x14ac:dyDescent="0.3">
      <c r="A5276" t="s">
        <v>24</v>
      </c>
      <c r="B5276" t="s">
        <v>36</v>
      </c>
      <c r="C5276" t="s">
        <v>13</v>
      </c>
      <c r="D5276" s="2">
        <v>44113.416666666657</v>
      </c>
      <c r="E5276">
        <v>5417</v>
      </c>
      <c r="F5276">
        <v>1128.1582462677329</v>
      </c>
      <c r="G5276">
        <v>74</v>
      </c>
      <c r="H5276">
        <v>3.6</v>
      </c>
      <c r="I5276">
        <f>YEAR(data1!$D5276)</f>
        <v>2020</v>
      </c>
      <c r="J5276">
        <f>SUMIFS(data1!$E$2:$E$15001,data1!$I$2:$I$15001,data1!$I5276)</f>
        <v>15201899</v>
      </c>
      <c r="K5276">
        <f>(data1!$J5276-J5275)/J5275</f>
        <v>0</v>
      </c>
    </row>
    <row r="5277" spans="1:11" x14ac:dyDescent="0.3">
      <c r="A5277" t="s">
        <v>17</v>
      </c>
      <c r="B5277" t="s">
        <v>31</v>
      </c>
      <c r="C5277" t="s">
        <v>19</v>
      </c>
      <c r="D5277" s="2">
        <v>44113.416666666657</v>
      </c>
      <c r="E5277">
        <v>5246</v>
      </c>
      <c r="F5277">
        <v>1781.599877227153</v>
      </c>
      <c r="G5277">
        <v>66</v>
      </c>
      <c r="H5277">
        <v>4.4000000000000004</v>
      </c>
      <c r="I5277">
        <f>YEAR(data1!$D5277)</f>
        <v>2020</v>
      </c>
      <c r="J5277">
        <f>SUMIFS(data1!$E$2:$E$15001,data1!$I$2:$I$15001,data1!$I5277)</f>
        <v>15201899</v>
      </c>
      <c r="K5277">
        <f>(data1!$J5277-J5276)/J5276</f>
        <v>0</v>
      </c>
    </row>
    <row r="5278" spans="1:11" x14ac:dyDescent="0.3">
      <c r="A5278" t="s">
        <v>17</v>
      </c>
      <c r="B5278" t="s">
        <v>18</v>
      </c>
      <c r="C5278" t="s">
        <v>19</v>
      </c>
      <c r="D5278" s="2">
        <v>44113.5</v>
      </c>
      <c r="E5278">
        <v>3284</v>
      </c>
      <c r="F5278">
        <v>836.99442733476531</v>
      </c>
      <c r="G5278">
        <v>47</v>
      </c>
      <c r="H5278">
        <v>5</v>
      </c>
      <c r="I5278">
        <f>YEAR(data1!$D5278)</f>
        <v>2020</v>
      </c>
      <c r="J5278">
        <f>SUMIFS(data1!$E$2:$E$15001,data1!$I$2:$I$15001,data1!$I5278)</f>
        <v>15201899</v>
      </c>
      <c r="K5278">
        <f>(data1!$J5278-J5277)/J5277</f>
        <v>0</v>
      </c>
    </row>
    <row r="5279" spans="1:11" x14ac:dyDescent="0.3">
      <c r="A5279" t="s">
        <v>17</v>
      </c>
      <c r="B5279" t="s">
        <v>34</v>
      </c>
      <c r="C5279" t="s">
        <v>19</v>
      </c>
      <c r="D5279" s="2">
        <v>44113.541666666657</v>
      </c>
      <c r="E5279">
        <v>4933</v>
      </c>
      <c r="F5279">
        <v>1742.9136328556619</v>
      </c>
      <c r="G5279">
        <v>55</v>
      </c>
      <c r="H5279">
        <v>3.2</v>
      </c>
      <c r="I5279">
        <f>YEAR(data1!$D5279)</f>
        <v>2020</v>
      </c>
      <c r="J5279">
        <f>SUMIFS(data1!$E$2:$E$15001,data1!$I$2:$I$15001,data1!$I5279)</f>
        <v>15201899</v>
      </c>
      <c r="K5279">
        <f>(data1!$J5279-J5278)/J5278</f>
        <v>0</v>
      </c>
    </row>
    <row r="5280" spans="1:11" x14ac:dyDescent="0.3">
      <c r="A5280" t="s">
        <v>24</v>
      </c>
      <c r="B5280" t="s">
        <v>28</v>
      </c>
      <c r="C5280" t="s">
        <v>21</v>
      </c>
      <c r="D5280" s="2">
        <v>44113.625</v>
      </c>
      <c r="E5280">
        <v>5924</v>
      </c>
      <c r="F5280">
        <v>1691.21804274704</v>
      </c>
      <c r="G5280">
        <v>49</v>
      </c>
      <c r="H5280">
        <v>3.1</v>
      </c>
      <c r="I5280">
        <f>YEAR(data1!$D5280)</f>
        <v>2020</v>
      </c>
      <c r="J5280">
        <f>SUMIFS(data1!$E$2:$E$15001,data1!$I$2:$I$15001,data1!$I5280)</f>
        <v>15201899</v>
      </c>
      <c r="K5280">
        <f>(data1!$J5280-J5279)/J5279</f>
        <v>0</v>
      </c>
    </row>
    <row r="5281" spans="1:11" x14ac:dyDescent="0.3">
      <c r="A5281" t="s">
        <v>22</v>
      </c>
      <c r="B5281" t="s">
        <v>33</v>
      </c>
      <c r="C5281" t="s">
        <v>21</v>
      </c>
      <c r="D5281" s="2">
        <v>44113.833333333343</v>
      </c>
      <c r="E5281">
        <v>6315</v>
      </c>
      <c r="F5281">
        <v>1683.1646209736271</v>
      </c>
      <c r="G5281">
        <v>43</v>
      </c>
      <c r="H5281">
        <v>3.7</v>
      </c>
      <c r="I5281">
        <f>YEAR(data1!$D5281)</f>
        <v>2020</v>
      </c>
      <c r="J5281">
        <f>SUMIFS(data1!$E$2:$E$15001,data1!$I$2:$I$15001,data1!$I5281)</f>
        <v>15201899</v>
      </c>
      <c r="K5281">
        <f>(data1!$J5281-J5280)/J5280</f>
        <v>0</v>
      </c>
    </row>
    <row r="5282" spans="1:11" x14ac:dyDescent="0.3">
      <c r="A5282" t="s">
        <v>11</v>
      </c>
      <c r="B5282" t="s">
        <v>39</v>
      </c>
      <c r="C5282" t="s">
        <v>26</v>
      </c>
      <c r="D5282" s="2">
        <v>44114</v>
      </c>
      <c r="E5282">
        <v>5734</v>
      </c>
      <c r="F5282">
        <v>1581.7065549745139</v>
      </c>
      <c r="G5282">
        <v>63</v>
      </c>
      <c r="H5282">
        <v>5</v>
      </c>
      <c r="I5282">
        <f>YEAR(data1!$D5282)</f>
        <v>2020</v>
      </c>
      <c r="J5282">
        <f>SUMIFS(data1!$E$2:$E$15001,data1!$I$2:$I$15001,data1!$I5282)</f>
        <v>15201899</v>
      </c>
      <c r="K5282">
        <f>(data1!$J5282-J5281)/J5281</f>
        <v>0</v>
      </c>
    </row>
    <row r="5283" spans="1:11" x14ac:dyDescent="0.3">
      <c r="A5283" t="s">
        <v>11</v>
      </c>
      <c r="B5283" t="s">
        <v>38</v>
      </c>
      <c r="C5283" t="s">
        <v>21</v>
      </c>
      <c r="D5283" s="2">
        <v>44114.416666666657</v>
      </c>
      <c r="E5283">
        <v>7703</v>
      </c>
      <c r="F5283">
        <v>2355.636577196542</v>
      </c>
      <c r="G5283">
        <v>52</v>
      </c>
      <c r="H5283">
        <v>4.2</v>
      </c>
      <c r="I5283">
        <f>YEAR(data1!$D5283)</f>
        <v>2020</v>
      </c>
      <c r="J5283">
        <f>SUMIFS(data1!$E$2:$E$15001,data1!$I$2:$I$15001,data1!$I5283)</f>
        <v>15201899</v>
      </c>
      <c r="K5283">
        <f>(data1!$J5283-J5282)/J5282</f>
        <v>0</v>
      </c>
    </row>
    <row r="5284" spans="1:11" x14ac:dyDescent="0.3">
      <c r="A5284" t="s">
        <v>22</v>
      </c>
      <c r="B5284" t="s">
        <v>16</v>
      </c>
      <c r="C5284" t="s">
        <v>21</v>
      </c>
      <c r="D5284" s="2">
        <v>44114.458333333343</v>
      </c>
      <c r="E5284">
        <v>5059</v>
      </c>
      <c r="F5284">
        <v>1188.1172067055611</v>
      </c>
      <c r="G5284">
        <v>40</v>
      </c>
      <c r="H5284">
        <v>3.6</v>
      </c>
      <c r="I5284">
        <f>YEAR(data1!$D5284)</f>
        <v>2020</v>
      </c>
      <c r="J5284">
        <f>SUMIFS(data1!$E$2:$E$15001,data1!$I$2:$I$15001,data1!$I5284)</f>
        <v>15201899</v>
      </c>
      <c r="K5284">
        <f>(data1!$J5284-J5283)/J5283</f>
        <v>0</v>
      </c>
    </row>
    <row r="5285" spans="1:11" x14ac:dyDescent="0.3">
      <c r="A5285" t="s">
        <v>11</v>
      </c>
      <c r="B5285" t="s">
        <v>38</v>
      </c>
      <c r="C5285" t="s">
        <v>26</v>
      </c>
      <c r="D5285" s="2">
        <v>44114.5</v>
      </c>
      <c r="E5285">
        <v>8098</v>
      </c>
      <c r="F5285">
        <v>2460.3238128523758</v>
      </c>
      <c r="G5285">
        <v>70</v>
      </c>
      <c r="H5285">
        <v>4.7</v>
      </c>
      <c r="I5285">
        <f>YEAR(data1!$D5285)</f>
        <v>2020</v>
      </c>
      <c r="J5285">
        <f>SUMIFS(data1!$E$2:$E$15001,data1!$I$2:$I$15001,data1!$I5285)</f>
        <v>15201899</v>
      </c>
      <c r="K5285">
        <f>(data1!$J5285-J5284)/J5284</f>
        <v>0</v>
      </c>
    </row>
    <row r="5286" spans="1:11" x14ac:dyDescent="0.3">
      <c r="A5286" t="s">
        <v>24</v>
      </c>
      <c r="B5286" t="s">
        <v>28</v>
      </c>
      <c r="C5286" t="s">
        <v>26</v>
      </c>
      <c r="D5286" s="2">
        <v>44114.541666666657</v>
      </c>
      <c r="E5286">
        <v>5244</v>
      </c>
      <c r="F5286">
        <v>2057.1438791381779</v>
      </c>
      <c r="G5286">
        <v>95</v>
      </c>
      <c r="H5286">
        <v>4.3</v>
      </c>
      <c r="I5286">
        <f>YEAR(data1!$D5286)</f>
        <v>2020</v>
      </c>
      <c r="J5286">
        <f>SUMIFS(data1!$E$2:$E$15001,data1!$I$2:$I$15001,data1!$I5286)</f>
        <v>15201899</v>
      </c>
      <c r="K5286">
        <f>(data1!$J5286-J5285)/J5285</f>
        <v>0</v>
      </c>
    </row>
    <row r="5287" spans="1:11" x14ac:dyDescent="0.3">
      <c r="A5287" t="s">
        <v>17</v>
      </c>
      <c r="B5287" t="s">
        <v>37</v>
      </c>
      <c r="C5287" t="s">
        <v>26</v>
      </c>
      <c r="D5287" s="2">
        <v>44114.708333333343</v>
      </c>
      <c r="E5287">
        <v>4728</v>
      </c>
      <c r="F5287">
        <v>1115.143868301014</v>
      </c>
      <c r="G5287">
        <v>89</v>
      </c>
      <c r="H5287">
        <v>4</v>
      </c>
      <c r="I5287">
        <f>YEAR(data1!$D5287)</f>
        <v>2020</v>
      </c>
      <c r="J5287">
        <f>SUMIFS(data1!$E$2:$E$15001,data1!$I$2:$I$15001,data1!$I5287)</f>
        <v>15201899</v>
      </c>
      <c r="K5287">
        <f>(data1!$J5287-J5286)/J5286</f>
        <v>0</v>
      </c>
    </row>
    <row r="5288" spans="1:11" x14ac:dyDescent="0.3">
      <c r="A5288" t="s">
        <v>22</v>
      </c>
      <c r="B5288" t="s">
        <v>23</v>
      </c>
      <c r="C5288" t="s">
        <v>21</v>
      </c>
      <c r="D5288" s="2">
        <v>44115</v>
      </c>
      <c r="E5288">
        <v>3729</v>
      </c>
      <c r="F5288">
        <v>1384.4190144011859</v>
      </c>
      <c r="G5288">
        <v>37</v>
      </c>
      <c r="H5288">
        <v>3.6</v>
      </c>
      <c r="I5288">
        <f>YEAR(data1!$D5288)</f>
        <v>2020</v>
      </c>
      <c r="J5288">
        <f>SUMIFS(data1!$E$2:$E$15001,data1!$I$2:$I$15001,data1!$I5288)</f>
        <v>15201899</v>
      </c>
      <c r="K5288">
        <f>(data1!$J5288-J5287)/J5287</f>
        <v>0</v>
      </c>
    </row>
    <row r="5289" spans="1:11" x14ac:dyDescent="0.3">
      <c r="A5289" t="s">
        <v>24</v>
      </c>
      <c r="B5289" t="s">
        <v>27</v>
      </c>
      <c r="C5289" t="s">
        <v>26</v>
      </c>
      <c r="D5289" s="2">
        <v>44115.041666666657</v>
      </c>
      <c r="E5289">
        <v>5649</v>
      </c>
      <c r="F5289">
        <v>1298.785785720039</v>
      </c>
      <c r="G5289">
        <v>46</v>
      </c>
      <c r="H5289">
        <v>4.3</v>
      </c>
      <c r="I5289">
        <f>YEAR(data1!$D5289)</f>
        <v>2020</v>
      </c>
      <c r="J5289">
        <f>SUMIFS(data1!$E$2:$E$15001,data1!$I$2:$I$15001,data1!$I5289)</f>
        <v>15201899</v>
      </c>
      <c r="K5289">
        <f>(data1!$J5289-J5288)/J5288</f>
        <v>0</v>
      </c>
    </row>
    <row r="5290" spans="1:11" x14ac:dyDescent="0.3">
      <c r="A5290" t="s">
        <v>15</v>
      </c>
      <c r="B5290" t="s">
        <v>40</v>
      </c>
      <c r="C5290" t="s">
        <v>26</v>
      </c>
      <c r="D5290" s="2">
        <v>44115.5</v>
      </c>
      <c r="E5290">
        <v>1909</v>
      </c>
      <c r="F5290">
        <v>401.04633042031202</v>
      </c>
      <c r="G5290">
        <v>18</v>
      </c>
      <c r="H5290">
        <v>4.0999999999999996</v>
      </c>
      <c r="I5290">
        <f>YEAR(data1!$D5290)</f>
        <v>2020</v>
      </c>
      <c r="J5290">
        <f>SUMIFS(data1!$E$2:$E$15001,data1!$I$2:$I$15001,data1!$I5290)</f>
        <v>15201899</v>
      </c>
      <c r="K5290">
        <f>(data1!$J5290-J5289)/J5289</f>
        <v>0</v>
      </c>
    </row>
    <row r="5291" spans="1:11" x14ac:dyDescent="0.3">
      <c r="A5291" t="s">
        <v>22</v>
      </c>
      <c r="B5291" t="s">
        <v>16</v>
      </c>
      <c r="C5291" t="s">
        <v>26</v>
      </c>
      <c r="D5291" s="2">
        <v>44115.583333333343</v>
      </c>
      <c r="E5291">
        <v>4019</v>
      </c>
      <c r="F5291">
        <v>1307.219378076737</v>
      </c>
      <c r="G5291">
        <v>37</v>
      </c>
      <c r="H5291">
        <v>4.9000000000000004</v>
      </c>
      <c r="I5291">
        <f>YEAR(data1!$D5291)</f>
        <v>2020</v>
      </c>
      <c r="J5291">
        <f>SUMIFS(data1!$E$2:$E$15001,data1!$I$2:$I$15001,data1!$I5291)</f>
        <v>15201899</v>
      </c>
      <c r="K5291">
        <f>(data1!$J5291-J5290)/J5290</f>
        <v>0</v>
      </c>
    </row>
    <row r="5292" spans="1:11" x14ac:dyDescent="0.3">
      <c r="A5292" t="s">
        <v>15</v>
      </c>
      <c r="B5292" t="s">
        <v>16</v>
      </c>
      <c r="C5292" t="s">
        <v>13</v>
      </c>
      <c r="D5292" s="2">
        <v>44116</v>
      </c>
      <c r="E5292">
        <v>5658</v>
      </c>
      <c r="F5292">
        <v>2188.1831214541398</v>
      </c>
      <c r="G5292">
        <v>113</v>
      </c>
      <c r="H5292">
        <v>4.2</v>
      </c>
      <c r="I5292">
        <f>YEAR(data1!$D5292)</f>
        <v>2020</v>
      </c>
      <c r="J5292">
        <f>SUMIFS(data1!$E$2:$E$15001,data1!$I$2:$I$15001,data1!$I5292)</f>
        <v>15201899</v>
      </c>
      <c r="K5292">
        <f>(data1!$J5292-J5291)/J5291</f>
        <v>0</v>
      </c>
    </row>
    <row r="5293" spans="1:11" x14ac:dyDescent="0.3">
      <c r="A5293" t="s">
        <v>15</v>
      </c>
      <c r="B5293" t="s">
        <v>32</v>
      </c>
      <c r="C5293" t="s">
        <v>19</v>
      </c>
      <c r="D5293" s="2">
        <v>44116.208333333343</v>
      </c>
      <c r="E5293">
        <v>2876</v>
      </c>
      <c r="F5293">
        <v>1041.9902635968331</v>
      </c>
      <c r="G5293">
        <v>42</v>
      </c>
      <c r="H5293">
        <v>3.8</v>
      </c>
      <c r="I5293">
        <f>YEAR(data1!$D5293)</f>
        <v>2020</v>
      </c>
      <c r="J5293">
        <f>SUMIFS(data1!$E$2:$E$15001,data1!$I$2:$I$15001,data1!$I5293)</f>
        <v>15201899</v>
      </c>
      <c r="K5293">
        <f>(data1!$J5293-J5292)/J5292</f>
        <v>0</v>
      </c>
    </row>
    <row r="5294" spans="1:11" x14ac:dyDescent="0.3">
      <c r="A5294" t="s">
        <v>24</v>
      </c>
      <c r="B5294" t="s">
        <v>25</v>
      </c>
      <c r="C5294" t="s">
        <v>19</v>
      </c>
      <c r="D5294" s="2">
        <v>44116.458333333343</v>
      </c>
      <c r="E5294">
        <v>7756</v>
      </c>
      <c r="F5294">
        <v>2950.5032063322501</v>
      </c>
      <c r="G5294">
        <v>64</v>
      </c>
      <c r="H5294">
        <v>3.8</v>
      </c>
      <c r="I5294">
        <f>YEAR(data1!$D5294)</f>
        <v>2020</v>
      </c>
      <c r="J5294">
        <f>SUMIFS(data1!$E$2:$E$15001,data1!$I$2:$I$15001,data1!$I5294)</f>
        <v>15201899</v>
      </c>
      <c r="K5294">
        <f>(data1!$J5294-J5293)/J5293</f>
        <v>0</v>
      </c>
    </row>
    <row r="5295" spans="1:11" x14ac:dyDescent="0.3">
      <c r="A5295" t="s">
        <v>15</v>
      </c>
      <c r="B5295" t="s">
        <v>20</v>
      </c>
      <c r="C5295" t="s">
        <v>13</v>
      </c>
      <c r="D5295" s="2">
        <v>44116.458333333343</v>
      </c>
      <c r="E5295">
        <v>3808</v>
      </c>
      <c r="F5295">
        <v>1076.73982566413</v>
      </c>
      <c r="G5295">
        <v>63</v>
      </c>
      <c r="H5295">
        <v>4.7</v>
      </c>
      <c r="I5295">
        <f>YEAR(data1!$D5295)</f>
        <v>2020</v>
      </c>
      <c r="J5295">
        <f>SUMIFS(data1!$E$2:$E$15001,data1!$I$2:$I$15001,data1!$I5295)</f>
        <v>15201899</v>
      </c>
      <c r="K5295">
        <f>(data1!$J5295-J5294)/J5294</f>
        <v>0</v>
      </c>
    </row>
    <row r="5296" spans="1:11" x14ac:dyDescent="0.3">
      <c r="A5296" t="s">
        <v>11</v>
      </c>
      <c r="B5296" t="s">
        <v>35</v>
      </c>
      <c r="C5296" t="s">
        <v>26</v>
      </c>
      <c r="D5296" s="2">
        <v>44116.5</v>
      </c>
      <c r="E5296">
        <v>4873</v>
      </c>
      <c r="F5296">
        <v>1915.7517534989181</v>
      </c>
      <c r="G5296">
        <v>61</v>
      </c>
      <c r="H5296">
        <v>3.9</v>
      </c>
      <c r="I5296">
        <f>YEAR(data1!$D5296)</f>
        <v>2020</v>
      </c>
      <c r="J5296">
        <f>SUMIFS(data1!$E$2:$E$15001,data1!$I$2:$I$15001,data1!$I5296)</f>
        <v>15201899</v>
      </c>
      <c r="K5296">
        <f>(data1!$J5296-J5295)/J5295</f>
        <v>0</v>
      </c>
    </row>
    <row r="5297" spans="1:11" x14ac:dyDescent="0.3">
      <c r="A5297" t="s">
        <v>17</v>
      </c>
      <c r="B5297" t="s">
        <v>34</v>
      </c>
      <c r="C5297" t="s">
        <v>19</v>
      </c>
      <c r="D5297" s="2">
        <v>44116.583333333343</v>
      </c>
      <c r="E5297">
        <v>11219</v>
      </c>
      <c r="F5297">
        <v>3396.6372238447689</v>
      </c>
      <c r="G5297">
        <v>90</v>
      </c>
      <c r="H5297">
        <v>4</v>
      </c>
      <c r="I5297">
        <f>YEAR(data1!$D5297)</f>
        <v>2020</v>
      </c>
      <c r="J5297">
        <f>SUMIFS(data1!$E$2:$E$15001,data1!$I$2:$I$15001,data1!$I5297)</f>
        <v>15201899</v>
      </c>
      <c r="K5297">
        <f>(data1!$J5297-J5296)/J5296</f>
        <v>0</v>
      </c>
    </row>
    <row r="5298" spans="1:11" x14ac:dyDescent="0.3">
      <c r="A5298" t="s">
        <v>17</v>
      </c>
      <c r="B5298" t="s">
        <v>29</v>
      </c>
      <c r="C5298" t="s">
        <v>21</v>
      </c>
      <c r="D5298" s="2">
        <v>44116.958333333343</v>
      </c>
      <c r="E5298">
        <v>6622</v>
      </c>
      <c r="F5298">
        <v>2345.7828074436839</v>
      </c>
      <c r="G5298">
        <v>74</v>
      </c>
      <c r="H5298">
        <v>4.5999999999999996</v>
      </c>
      <c r="I5298">
        <f>YEAR(data1!$D5298)</f>
        <v>2020</v>
      </c>
      <c r="J5298">
        <f>SUMIFS(data1!$E$2:$E$15001,data1!$I$2:$I$15001,data1!$I5298)</f>
        <v>15201899</v>
      </c>
      <c r="K5298">
        <f>(data1!$J5298-J5297)/J5297</f>
        <v>0</v>
      </c>
    </row>
    <row r="5299" spans="1:11" x14ac:dyDescent="0.3">
      <c r="A5299" t="s">
        <v>17</v>
      </c>
      <c r="B5299" t="s">
        <v>34</v>
      </c>
      <c r="C5299" t="s">
        <v>19</v>
      </c>
      <c r="D5299" s="2">
        <v>44117.041666666657</v>
      </c>
      <c r="E5299">
        <v>6926</v>
      </c>
      <c r="F5299">
        <v>2570.150116942445</v>
      </c>
      <c r="G5299">
        <v>50</v>
      </c>
      <c r="H5299">
        <v>4.2</v>
      </c>
      <c r="I5299">
        <f>YEAR(data1!$D5299)</f>
        <v>2020</v>
      </c>
      <c r="J5299">
        <f>SUMIFS(data1!$E$2:$E$15001,data1!$I$2:$I$15001,data1!$I5299)</f>
        <v>15201899</v>
      </c>
      <c r="K5299">
        <f>(data1!$J5299-J5298)/J5298</f>
        <v>0</v>
      </c>
    </row>
    <row r="5300" spans="1:11" x14ac:dyDescent="0.3">
      <c r="A5300" t="s">
        <v>11</v>
      </c>
      <c r="B5300" t="s">
        <v>38</v>
      </c>
      <c r="C5300" t="s">
        <v>26</v>
      </c>
      <c r="D5300" s="2">
        <v>44117.083333333343</v>
      </c>
      <c r="E5300">
        <v>2911</v>
      </c>
      <c r="F5300">
        <v>899.01283147666459</v>
      </c>
      <c r="G5300">
        <v>26</v>
      </c>
      <c r="H5300">
        <v>4.5999999999999996</v>
      </c>
      <c r="I5300">
        <f>YEAR(data1!$D5300)</f>
        <v>2020</v>
      </c>
      <c r="J5300">
        <f>SUMIFS(data1!$E$2:$E$15001,data1!$I$2:$I$15001,data1!$I5300)</f>
        <v>15201899</v>
      </c>
      <c r="K5300">
        <f>(data1!$J5300-J5299)/J5299</f>
        <v>0</v>
      </c>
    </row>
    <row r="5301" spans="1:11" x14ac:dyDescent="0.3">
      <c r="A5301" t="s">
        <v>11</v>
      </c>
      <c r="B5301" t="s">
        <v>41</v>
      </c>
      <c r="C5301" t="s">
        <v>13</v>
      </c>
      <c r="D5301" s="2">
        <v>44117.291666666657</v>
      </c>
      <c r="E5301">
        <v>4028</v>
      </c>
      <c r="F5301">
        <v>971.26007654046509</v>
      </c>
      <c r="G5301">
        <v>66</v>
      </c>
      <c r="H5301">
        <v>4</v>
      </c>
      <c r="I5301">
        <f>YEAR(data1!$D5301)</f>
        <v>2020</v>
      </c>
      <c r="J5301">
        <f>SUMIFS(data1!$E$2:$E$15001,data1!$I$2:$I$15001,data1!$I5301)</f>
        <v>15201899</v>
      </c>
      <c r="K5301">
        <f>(data1!$J5301-J5300)/J5300</f>
        <v>0</v>
      </c>
    </row>
    <row r="5302" spans="1:11" x14ac:dyDescent="0.3">
      <c r="A5302" t="s">
        <v>15</v>
      </c>
      <c r="B5302" t="s">
        <v>30</v>
      </c>
      <c r="C5302" t="s">
        <v>26</v>
      </c>
      <c r="D5302" s="2">
        <v>44117.416666666657</v>
      </c>
      <c r="E5302">
        <v>4594</v>
      </c>
      <c r="F5302">
        <v>1774.6387891169629</v>
      </c>
      <c r="G5302">
        <v>72</v>
      </c>
      <c r="H5302">
        <v>4.7</v>
      </c>
      <c r="I5302">
        <f>YEAR(data1!$D5302)</f>
        <v>2020</v>
      </c>
      <c r="J5302">
        <f>SUMIFS(data1!$E$2:$E$15001,data1!$I$2:$I$15001,data1!$I5302)</f>
        <v>15201899</v>
      </c>
      <c r="K5302">
        <f>(data1!$J5302-J5301)/J5301</f>
        <v>0</v>
      </c>
    </row>
    <row r="5303" spans="1:11" x14ac:dyDescent="0.3">
      <c r="A5303" t="s">
        <v>22</v>
      </c>
      <c r="B5303" t="s">
        <v>33</v>
      </c>
      <c r="C5303" t="s">
        <v>21</v>
      </c>
      <c r="D5303" s="2">
        <v>44117.416666666657</v>
      </c>
      <c r="E5303">
        <v>4807</v>
      </c>
      <c r="F5303">
        <v>1826.2900886909811</v>
      </c>
      <c r="G5303">
        <v>33</v>
      </c>
      <c r="H5303">
        <v>4.9000000000000004</v>
      </c>
      <c r="I5303">
        <f>YEAR(data1!$D5303)</f>
        <v>2020</v>
      </c>
      <c r="J5303">
        <f>SUMIFS(data1!$E$2:$E$15001,data1!$I$2:$I$15001,data1!$I5303)</f>
        <v>15201899</v>
      </c>
      <c r="K5303">
        <f>(data1!$J5303-J5302)/J5302</f>
        <v>0</v>
      </c>
    </row>
    <row r="5304" spans="1:11" x14ac:dyDescent="0.3">
      <c r="A5304" t="s">
        <v>24</v>
      </c>
      <c r="B5304" t="s">
        <v>28</v>
      </c>
      <c r="C5304" t="s">
        <v>19</v>
      </c>
      <c r="D5304" s="2">
        <v>44118.291666666657</v>
      </c>
      <c r="E5304">
        <v>7531</v>
      </c>
      <c r="F5304">
        <v>1873.0179162882739</v>
      </c>
      <c r="G5304">
        <v>82</v>
      </c>
      <c r="H5304">
        <v>3.9</v>
      </c>
      <c r="I5304">
        <f>YEAR(data1!$D5304)</f>
        <v>2020</v>
      </c>
      <c r="J5304">
        <f>SUMIFS(data1!$E$2:$E$15001,data1!$I$2:$I$15001,data1!$I5304)</f>
        <v>15201899</v>
      </c>
      <c r="K5304">
        <f>(data1!$J5304-J5303)/J5303</f>
        <v>0</v>
      </c>
    </row>
    <row r="5305" spans="1:11" x14ac:dyDescent="0.3">
      <c r="A5305" t="s">
        <v>17</v>
      </c>
      <c r="B5305" t="s">
        <v>37</v>
      </c>
      <c r="C5305" t="s">
        <v>13</v>
      </c>
      <c r="D5305" s="2">
        <v>44118.333333333343</v>
      </c>
      <c r="E5305">
        <v>4991</v>
      </c>
      <c r="F5305">
        <v>1272.8208749052719</v>
      </c>
      <c r="G5305">
        <v>71</v>
      </c>
      <c r="H5305">
        <v>3.7</v>
      </c>
      <c r="I5305">
        <f>YEAR(data1!$D5305)</f>
        <v>2020</v>
      </c>
      <c r="J5305">
        <f>SUMIFS(data1!$E$2:$E$15001,data1!$I$2:$I$15001,data1!$I5305)</f>
        <v>15201899</v>
      </c>
      <c r="K5305">
        <f>(data1!$J5305-J5304)/J5304</f>
        <v>0</v>
      </c>
    </row>
    <row r="5306" spans="1:11" x14ac:dyDescent="0.3">
      <c r="A5306" t="s">
        <v>15</v>
      </c>
      <c r="B5306" t="s">
        <v>16</v>
      </c>
      <c r="C5306" t="s">
        <v>13</v>
      </c>
      <c r="D5306" s="2">
        <v>44118.333333333343</v>
      </c>
      <c r="E5306">
        <v>5912</v>
      </c>
      <c r="F5306">
        <v>2324.0961021335711</v>
      </c>
      <c r="G5306">
        <v>68</v>
      </c>
      <c r="H5306">
        <v>3.3</v>
      </c>
      <c r="I5306">
        <f>YEAR(data1!$D5306)</f>
        <v>2020</v>
      </c>
      <c r="J5306">
        <f>SUMIFS(data1!$E$2:$E$15001,data1!$I$2:$I$15001,data1!$I5306)</f>
        <v>15201899</v>
      </c>
      <c r="K5306">
        <f>(data1!$J5306-J5305)/J5305</f>
        <v>0</v>
      </c>
    </row>
    <row r="5307" spans="1:11" x14ac:dyDescent="0.3">
      <c r="A5307" t="s">
        <v>15</v>
      </c>
      <c r="B5307" t="s">
        <v>32</v>
      </c>
      <c r="C5307" t="s">
        <v>26</v>
      </c>
      <c r="D5307" s="2">
        <v>44118.708333333343</v>
      </c>
      <c r="E5307">
        <v>4417</v>
      </c>
      <c r="F5307">
        <v>1679.804616373357</v>
      </c>
      <c r="G5307">
        <v>40</v>
      </c>
      <c r="H5307">
        <v>4.0999999999999996</v>
      </c>
      <c r="I5307">
        <f>YEAR(data1!$D5307)</f>
        <v>2020</v>
      </c>
      <c r="J5307">
        <f>SUMIFS(data1!$E$2:$E$15001,data1!$I$2:$I$15001,data1!$I5307)</f>
        <v>15201899</v>
      </c>
      <c r="K5307">
        <f>(data1!$J5307-J5306)/J5306</f>
        <v>0</v>
      </c>
    </row>
    <row r="5308" spans="1:11" x14ac:dyDescent="0.3">
      <c r="A5308" t="s">
        <v>11</v>
      </c>
      <c r="B5308" t="s">
        <v>39</v>
      </c>
      <c r="C5308" t="s">
        <v>19</v>
      </c>
      <c r="D5308" s="2">
        <v>44118.75</v>
      </c>
      <c r="E5308">
        <v>4740</v>
      </c>
      <c r="F5308">
        <v>1835.908389179539</v>
      </c>
      <c r="G5308">
        <v>35</v>
      </c>
      <c r="H5308">
        <v>3.6</v>
      </c>
      <c r="I5308">
        <f>YEAR(data1!$D5308)</f>
        <v>2020</v>
      </c>
      <c r="J5308">
        <f>SUMIFS(data1!$E$2:$E$15001,data1!$I$2:$I$15001,data1!$I5308)</f>
        <v>15201899</v>
      </c>
      <c r="K5308">
        <f>(data1!$J5308-J5307)/J5307</f>
        <v>0</v>
      </c>
    </row>
    <row r="5309" spans="1:11" x14ac:dyDescent="0.3">
      <c r="A5309" t="s">
        <v>15</v>
      </c>
      <c r="B5309" t="s">
        <v>16</v>
      </c>
      <c r="C5309" t="s">
        <v>26</v>
      </c>
      <c r="D5309" s="2">
        <v>44118.791666666657</v>
      </c>
      <c r="E5309">
        <v>4325</v>
      </c>
      <c r="F5309">
        <v>1113.9928429305339</v>
      </c>
      <c r="G5309">
        <v>43</v>
      </c>
      <c r="H5309">
        <v>4.2</v>
      </c>
      <c r="I5309">
        <f>YEAR(data1!$D5309)</f>
        <v>2020</v>
      </c>
      <c r="J5309">
        <f>SUMIFS(data1!$E$2:$E$15001,data1!$I$2:$I$15001,data1!$I5309)</f>
        <v>15201899</v>
      </c>
      <c r="K5309">
        <f>(data1!$J5309-J5308)/J5308</f>
        <v>0</v>
      </c>
    </row>
    <row r="5310" spans="1:11" x14ac:dyDescent="0.3">
      <c r="A5310" t="s">
        <v>15</v>
      </c>
      <c r="B5310" t="s">
        <v>30</v>
      </c>
      <c r="C5310" t="s">
        <v>19</v>
      </c>
      <c r="D5310" s="2">
        <v>44118.833333333343</v>
      </c>
      <c r="E5310">
        <v>9092</v>
      </c>
      <c r="F5310">
        <v>2883.9452833265832</v>
      </c>
      <c r="G5310">
        <v>123</v>
      </c>
      <c r="H5310">
        <v>3.5</v>
      </c>
      <c r="I5310">
        <f>YEAR(data1!$D5310)</f>
        <v>2020</v>
      </c>
      <c r="J5310">
        <f>SUMIFS(data1!$E$2:$E$15001,data1!$I$2:$I$15001,data1!$I5310)</f>
        <v>15201899</v>
      </c>
      <c r="K5310">
        <f>(data1!$J5310-J5309)/J5309</f>
        <v>0</v>
      </c>
    </row>
    <row r="5311" spans="1:11" x14ac:dyDescent="0.3">
      <c r="A5311" t="s">
        <v>17</v>
      </c>
      <c r="B5311" t="s">
        <v>18</v>
      </c>
      <c r="C5311" t="s">
        <v>26</v>
      </c>
      <c r="D5311" s="2">
        <v>44118.875</v>
      </c>
      <c r="E5311">
        <v>5610</v>
      </c>
      <c r="F5311">
        <v>1984.9780948325449</v>
      </c>
      <c r="G5311">
        <v>103</v>
      </c>
      <c r="H5311">
        <v>4.4000000000000004</v>
      </c>
      <c r="I5311">
        <f>YEAR(data1!$D5311)</f>
        <v>2020</v>
      </c>
      <c r="J5311">
        <f>SUMIFS(data1!$E$2:$E$15001,data1!$I$2:$I$15001,data1!$I5311)</f>
        <v>15201899</v>
      </c>
      <c r="K5311">
        <f>(data1!$J5311-J5310)/J5310</f>
        <v>0</v>
      </c>
    </row>
    <row r="5312" spans="1:11" x14ac:dyDescent="0.3">
      <c r="A5312" t="s">
        <v>22</v>
      </c>
      <c r="B5312" t="s">
        <v>44</v>
      </c>
      <c r="C5312" t="s">
        <v>26</v>
      </c>
      <c r="D5312" s="2">
        <v>44118.875</v>
      </c>
      <c r="E5312">
        <v>2184</v>
      </c>
      <c r="F5312">
        <v>542.98830215666726</v>
      </c>
      <c r="G5312">
        <v>33</v>
      </c>
      <c r="H5312">
        <v>3.4</v>
      </c>
      <c r="I5312">
        <f>YEAR(data1!$D5312)</f>
        <v>2020</v>
      </c>
      <c r="J5312">
        <f>SUMIFS(data1!$E$2:$E$15001,data1!$I$2:$I$15001,data1!$I5312)</f>
        <v>15201899</v>
      </c>
      <c r="K5312">
        <f>(data1!$J5312-J5311)/J5311</f>
        <v>0</v>
      </c>
    </row>
    <row r="5313" spans="1:11" x14ac:dyDescent="0.3">
      <c r="A5313" t="s">
        <v>11</v>
      </c>
      <c r="B5313" t="s">
        <v>41</v>
      </c>
      <c r="C5313" t="s">
        <v>13</v>
      </c>
      <c r="D5313" s="2">
        <v>44119</v>
      </c>
      <c r="E5313">
        <v>5110</v>
      </c>
      <c r="F5313">
        <v>1332.6920707482871</v>
      </c>
      <c r="G5313">
        <v>51</v>
      </c>
      <c r="H5313">
        <v>4.0999999999999996</v>
      </c>
      <c r="I5313">
        <f>YEAR(data1!$D5313)</f>
        <v>2020</v>
      </c>
      <c r="J5313">
        <f>SUMIFS(data1!$E$2:$E$15001,data1!$I$2:$I$15001,data1!$I5313)</f>
        <v>15201899</v>
      </c>
      <c r="K5313">
        <f>(data1!$J5313-J5312)/J5312</f>
        <v>0</v>
      </c>
    </row>
    <row r="5314" spans="1:11" x14ac:dyDescent="0.3">
      <c r="A5314" t="s">
        <v>17</v>
      </c>
      <c r="B5314" t="s">
        <v>29</v>
      </c>
      <c r="C5314" t="s">
        <v>19</v>
      </c>
      <c r="D5314" s="2">
        <v>44119.416666666657</v>
      </c>
      <c r="E5314">
        <v>2128</v>
      </c>
      <c r="F5314">
        <v>474.60479242339022</v>
      </c>
      <c r="G5314">
        <v>17</v>
      </c>
      <c r="H5314">
        <v>3.7</v>
      </c>
      <c r="I5314">
        <f>YEAR(data1!$D5314)</f>
        <v>2020</v>
      </c>
      <c r="J5314">
        <f>SUMIFS(data1!$E$2:$E$15001,data1!$I$2:$I$15001,data1!$I5314)</f>
        <v>15201899</v>
      </c>
      <c r="K5314">
        <f>(data1!$J5314-J5313)/J5313</f>
        <v>0</v>
      </c>
    </row>
    <row r="5315" spans="1:11" x14ac:dyDescent="0.3">
      <c r="A5315" t="s">
        <v>15</v>
      </c>
      <c r="B5315" t="s">
        <v>20</v>
      </c>
      <c r="C5315" t="s">
        <v>26</v>
      </c>
      <c r="D5315" s="2">
        <v>44119.583333333343</v>
      </c>
      <c r="E5315">
        <v>3208</v>
      </c>
      <c r="F5315">
        <v>663.75882566018845</v>
      </c>
      <c r="G5315">
        <v>21</v>
      </c>
      <c r="H5315">
        <v>4.2</v>
      </c>
      <c r="I5315">
        <f>YEAR(data1!$D5315)</f>
        <v>2020</v>
      </c>
      <c r="J5315">
        <f>SUMIFS(data1!$E$2:$E$15001,data1!$I$2:$I$15001,data1!$I5315)</f>
        <v>15201899</v>
      </c>
      <c r="K5315">
        <f>(data1!$J5315-J5314)/J5314</f>
        <v>0</v>
      </c>
    </row>
    <row r="5316" spans="1:11" x14ac:dyDescent="0.3">
      <c r="A5316" t="s">
        <v>15</v>
      </c>
      <c r="B5316" t="s">
        <v>30</v>
      </c>
      <c r="C5316" t="s">
        <v>13</v>
      </c>
      <c r="D5316" s="2">
        <v>44119.625</v>
      </c>
      <c r="E5316">
        <v>4756</v>
      </c>
      <c r="F5316">
        <v>1270.9871194691691</v>
      </c>
      <c r="G5316">
        <v>65</v>
      </c>
      <c r="H5316">
        <v>4.0999999999999996</v>
      </c>
      <c r="I5316">
        <f>YEAR(data1!$D5316)</f>
        <v>2020</v>
      </c>
      <c r="J5316">
        <f>SUMIFS(data1!$E$2:$E$15001,data1!$I$2:$I$15001,data1!$I5316)</f>
        <v>15201899</v>
      </c>
      <c r="K5316">
        <f>(data1!$J5316-J5315)/J5315</f>
        <v>0</v>
      </c>
    </row>
    <row r="5317" spans="1:11" x14ac:dyDescent="0.3">
      <c r="A5317" t="s">
        <v>11</v>
      </c>
      <c r="B5317" t="s">
        <v>38</v>
      </c>
      <c r="C5317" t="s">
        <v>21</v>
      </c>
      <c r="D5317" s="2">
        <v>44119.958333333343</v>
      </c>
      <c r="E5317">
        <v>7620</v>
      </c>
      <c r="F5317">
        <v>2067.3985611741341</v>
      </c>
      <c r="G5317">
        <v>90</v>
      </c>
      <c r="H5317">
        <v>3.6</v>
      </c>
      <c r="I5317">
        <f>YEAR(data1!$D5317)</f>
        <v>2020</v>
      </c>
      <c r="J5317">
        <f>SUMIFS(data1!$E$2:$E$15001,data1!$I$2:$I$15001,data1!$I5317)</f>
        <v>15201899</v>
      </c>
      <c r="K5317">
        <f>(data1!$J5317-J5316)/J5316</f>
        <v>0</v>
      </c>
    </row>
    <row r="5318" spans="1:11" x14ac:dyDescent="0.3">
      <c r="A5318" t="s">
        <v>24</v>
      </c>
      <c r="B5318" t="s">
        <v>27</v>
      </c>
      <c r="C5318" t="s">
        <v>21</v>
      </c>
      <c r="D5318" s="2">
        <v>44120</v>
      </c>
      <c r="E5318">
        <v>5368</v>
      </c>
      <c r="F5318">
        <v>1363.353897418775</v>
      </c>
      <c r="G5318">
        <v>76</v>
      </c>
      <c r="H5318">
        <v>3.5</v>
      </c>
      <c r="I5318">
        <f>YEAR(data1!$D5318)</f>
        <v>2020</v>
      </c>
      <c r="J5318">
        <f>SUMIFS(data1!$E$2:$E$15001,data1!$I$2:$I$15001,data1!$I5318)</f>
        <v>15201899</v>
      </c>
      <c r="K5318">
        <f>(data1!$J5318-J5317)/J5317</f>
        <v>0</v>
      </c>
    </row>
    <row r="5319" spans="1:11" x14ac:dyDescent="0.3">
      <c r="A5319" t="s">
        <v>17</v>
      </c>
      <c r="B5319" t="s">
        <v>18</v>
      </c>
      <c r="C5319" t="s">
        <v>21</v>
      </c>
      <c r="D5319" s="2">
        <v>44120.375</v>
      </c>
      <c r="E5319">
        <v>7397</v>
      </c>
      <c r="F5319">
        <v>2163.2958153153918</v>
      </c>
      <c r="G5319">
        <v>64</v>
      </c>
      <c r="H5319">
        <v>4.3</v>
      </c>
      <c r="I5319">
        <f>YEAR(data1!$D5319)</f>
        <v>2020</v>
      </c>
      <c r="J5319">
        <f>SUMIFS(data1!$E$2:$E$15001,data1!$I$2:$I$15001,data1!$I5319)</f>
        <v>15201899</v>
      </c>
      <c r="K5319">
        <f>(data1!$J5319-J5318)/J5318</f>
        <v>0</v>
      </c>
    </row>
    <row r="5320" spans="1:11" x14ac:dyDescent="0.3">
      <c r="A5320" t="s">
        <v>17</v>
      </c>
      <c r="B5320" t="s">
        <v>34</v>
      </c>
      <c r="C5320" t="s">
        <v>26</v>
      </c>
      <c r="D5320" s="2">
        <v>44120.458333333343</v>
      </c>
      <c r="E5320">
        <v>3788</v>
      </c>
      <c r="F5320">
        <v>1070.3029945212791</v>
      </c>
      <c r="G5320">
        <v>60</v>
      </c>
      <c r="H5320">
        <v>3.5</v>
      </c>
      <c r="I5320">
        <f>YEAR(data1!$D5320)</f>
        <v>2020</v>
      </c>
      <c r="J5320">
        <f>SUMIFS(data1!$E$2:$E$15001,data1!$I$2:$I$15001,data1!$I5320)</f>
        <v>15201899</v>
      </c>
      <c r="K5320">
        <f>(data1!$J5320-J5319)/J5319</f>
        <v>0</v>
      </c>
    </row>
    <row r="5321" spans="1:11" x14ac:dyDescent="0.3">
      <c r="A5321" t="s">
        <v>24</v>
      </c>
      <c r="B5321" t="s">
        <v>42</v>
      </c>
      <c r="C5321" t="s">
        <v>21</v>
      </c>
      <c r="D5321" s="2">
        <v>44120.458333333343</v>
      </c>
      <c r="E5321">
        <v>6555</v>
      </c>
      <c r="F5321">
        <v>2380.2071896427092</v>
      </c>
      <c r="G5321">
        <v>102</v>
      </c>
      <c r="H5321">
        <v>3.8</v>
      </c>
      <c r="I5321">
        <f>YEAR(data1!$D5321)</f>
        <v>2020</v>
      </c>
      <c r="J5321">
        <f>SUMIFS(data1!$E$2:$E$15001,data1!$I$2:$I$15001,data1!$I5321)</f>
        <v>15201899</v>
      </c>
      <c r="K5321">
        <f>(data1!$J5321-J5320)/J5320</f>
        <v>0</v>
      </c>
    </row>
    <row r="5322" spans="1:11" x14ac:dyDescent="0.3">
      <c r="A5322" t="s">
        <v>22</v>
      </c>
      <c r="B5322" t="s">
        <v>44</v>
      </c>
      <c r="C5322" t="s">
        <v>21</v>
      </c>
      <c r="D5322" s="2">
        <v>44120.708333333343</v>
      </c>
      <c r="E5322">
        <v>7746</v>
      </c>
      <c r="F5322">
        <v>2849.8309328657838</v>
      </c>
      <c r="G5322">
        <v>68</v>
      </c>
      <c r="H5322">
        <v>3.8</v>
      </c>
      <c r="I5322">
        <f>YEAR(data1!$D5322)</f>
        <v>2020</v>
      </c>
      <c r="J5322">
        <f>SUMIFS(data1!$E$2:$E$15001,data1!$I$2:$I$15001,data1!$I5322)</f>
        <v>15201899</v>
      </c>
      <c r="K5322">
        <f>(data1!$J5322-J5321)/J5321</f>
        <v>0</v>
      </c>
    </row>
    <row r="5323" spans="1:11" x14ac:dyDescent="0.3">
      <c r="A5323" t="s">
        <v>22</v>
      </c>
      <c r="B5323" t="s">
        <v>23</v>
      </c>
      <c r="C5323" t="s">
        <v>21</v>
      </c>
      <c r="D5323" s="2">
        <v>44121.041666666657</v>
      </c>
      <c r="E5323">
        <v>5099</v>
      </c>
      <c r="F5323">
        <v>1559.302948387849</v>
      </c>
      <c r="G5323">
        <v>49</v>
      </c>
      <c r="H5323">
        <v>4</v>
      </c>
      <c r="I5323">
        <f>YEAR(data1!$D5323)</f>
        <v>2020</v>
      </c>
      <c r="J5323">
        <f>SUMIFS(data1!$E$2:$E$15001,data1!$I$2:$I$15001,data1!$I5323)</f>
        <v>15201899</v>
      </c>
      <c r="K5323">
        <f>(data1!$J5323-J5322)/J5322</f>
        <v>0</v>
      </c>
    </row>
    <row r="5324" spans="1:11" x14ac:dyDescent="0.3">
      <c r="A5324" t="s">
        <v>11</v>
      </c>
      <c r="B5324" t="s">
        <v>38</v>
      </c>
      <c r="C5324" t="s">
        <v>21</v>
      </c>
      <c r="D5324" s="2">
        <v>44121.291666666657</v>
      </c>
      <c r="E5324">
        <v>2200</v>
      </c>
      <c r="F5324">
        <v>791.34188830186383</v>
      </c>
      <c r="G5324">
        <v>19</v>
      </c>
      <c r="H5324">
        <v>3.9</v>
      </c>
      <c r="I5324">
        <f>YEAR(data1!$D5324)</f>
        <v>2020</v>
      </c>
      <c r="J5324">
        <f>SUMIFS(data1!$E$2:$E$15001,data1!$I$2:$I$15001,data1!$I5324)</f>
        <v>15201899</v>
      </c>
      <c r="K5324">
        <f>(data1!$J5324-J5323)/J5323</f>
        <v>0</v>
      </c>
    </row>
    <row r="5325" spans="1:11" x14ac:dyDescent="0.3">
      <c r="A5325" t="s">
        <v>22</v>
      </c>
      <c r="B5325" t="s">
        <v>16</v>
      </c>
      <c r="C5325" t="s">
        <v>21</v>
      </c>
      <c r="D5325" s="2">
        <v>44121.541666666657</v>
      </c>
      <c r="E5325">
        <v>7840</v>
      </c>
      <c r="F5325">
        <v>2051.698622423783</v>
      </c>
      <c r="G5325">
        <v>101</v>
      </c>
      <c r="H5325">
        <v>4.2</v>
      </c>
      <c r="I5325">
        <f>YEAR(data1!$D5325)</f>
        <v>2020</v>
      </c>
      <c r="J5325">
        <f>SUMIFS(data1!$E$2:$E$15001,data1!$I$2:$I$15001,data1!$I5325)</f>
        <v>15201899</v>
      </c>
      <c r="K5325">
        <f>(data1!$J5325-J5324)/J5324</f>
        <v>0</v>
      </c>
    </row>
    <row r="5326" spans="1:11" x14ac:dyDescent="0.3">
      <c r="A5326" t="s">
        <v>11</v>
      </c>
      <c r="B5326" t="s">
        <v>35</v>
      </c>
      <c r="C5326" t="s">
        <v>13</v>
      </c>
      <c r="D5326" s="2">
        <v>44121.708333333343</v>
      </c>
      <c r="E5326">
        <v>7765</v>
      </c>
      <c r="F5326">
        <v>1856.804938726327</v>
      </c>
      <c r="G5326">
        <v>77</v>
      </c>
      <c r="H5326">
        <v>4.4000000000000004</v>
      </c>
      <c r="I5326">
        <f>YEAR(data1!$D5326)</f>
        <v>2020</v>
      </c>
      <c r="J5326">
        <f>SUMIFS(data1!$E$2:$E$15001,data1!$I$2:$I$15001,data1!$I5326)</f>
        <v>15201899</v>
      </c>
      <c r="K5326">
        <f>(data1!$J5326-J5325)/J5325</f>
        <v>0</v>
      </c>
    </row>
    <row r="5327" spans="1:11" x14ac:dyDescent="0.3">
      <c r="A5327" t="s">
        <v>22</v>
      </c>
      <c r="B5327" t="s">
        <v>43</v>
      </c>
      <c r="C5327" t="s">
        <v>19</v>
      </c>
      <c r="D5327" s="2">
        <v>44122.125</v>
      </c>
      <c r="E5327">
        <v>5508</v>
      </c>
      <c r="F5327">
        <v>1164.7922114228461</v>
      </c>
      <c r="G5327">
        <v>37</v>
      </c>
      <c r="H5327">
        <v>3.3</v>
      </c>
      <c r="I5327">
        <f>YEAR(data1!$D5327)</f>
        <v>2020</v>
      </c>
      <c r="J5327">
        <f>SUMIFS(data1!$E$2:$E$15001,data1!$I$2:$I$15001,data1!$I5327)</f>
        <v>15201899</v>
      </c>
      <c r="K5327">
        <f>(data1!$J5327-J5326)/J5326</f>
        <v>0</v>
      </c>
    </row>
    <row r="5328" spans="1:11" x14ac:dyDescent="0.3">
      <c r="A5328" t="s">
        <v>22</v>
      </c>
      <c r="B5328" t="s">
        <v>23</v>
      </c>
      <c r="C5328" t="s">
        <v>13</v>
      </c>
      <c r="D5328" s="2">
        <v>44122.166666666657</v>
      </c>
      <c r="E5328">
        <v>7635</v>
      </c>
      <c r="F5328">
        <v>2652.3279182781848</v>
      </c>
      <c r="G5328">
        <v>114</v>
      </c>
      <c r="H5328">
        <v>4.5999999999999996</v>
      </c>
      <c r="I5328">
        <f>YEAR(data1!$D5328)</f>
        <v>2020</v>
      </c>
      <c r="J5328">
        <f>SUMIFS(data1!$E$2:$E$15001,data1!$I$2:$I$15001,data1!$I5328)</f>
        <v>15201899</v>
      </c>
      <c r="K5328">
        <f>(data1!$J5328-J5327)/J5327</f>
        <v>0</v>
      </c>
    </row>
    <row r="5329" spans="1:11" x14ac:dyDescent="0.3">
      <c r="A5329" t="s">
        <v>15</v>
      </c>
      <c r="B5329" t="s">
        <v>30</v>
      </c>
      <c r="C5329" t="s">
        <v>13</v>
      </c>
      <c r="D5329" s="2">
        <v>44122.166666666657</v>
      </c>
      <c r="E5329">
        <v>2185</v>
      </c>
      <c r="F5329">
        <v>645.09335409732728</v>
      </c>
      <c r="G5329">
        <v>16</v>
      </c>
      <c r="H5329">
        <v>3.5</v>
      </c>
      <c r="I5329">
        <f>YEAR(data1!$D5329)</f>
        <v>2020</v>
      </c>
      <c r="J5329">
        <f>SUMIFS(data1!$E$2:$E$15001,data1!$I$2:$I$15001,data1!$I5329)</f>
        <v>15201899</v>
      </c>
      <c r="K5329">
        <f>(data1!$J5329-J5328)/J5328</f>
        <v>0</v>
      </c>
    </row>
    <row r="5330" spans="1:11" x14ac:dyDescent="0.3">
      <c r="A5330" t="s">
        <v>15</v>
      </c>
      <c r="B5330" t="s">
        <v>40</v>
      </c>
      <c r="C5330" t="s">
        <v>21</v>
      </c>
      <c r="D5330" s="2">
        <v>44122.166666666657</v>
      </c>
      <c r="E5330">
        <v>3054</v>
      </c>
      <c r="F5330">
        <v>1138.810211751681</v>
      </c>
      <c r="G5330">
        <v>23</v>
      </c>
      <c r="H5330">
        <v>4.5</v>
      </c>
      <c r="I5330">
        <f>YEAR(data1!$D5330)</f>
        <v>2020</v>
      </c>
      <c r="J5330">
        <f>SUMIFS(data1!$E$2:$E$15001,data1!$I$2:$I$15001,data1!$I5330)</f>
        <v>15201899</v>
      </c>
      <c r="K5330">
        <f>(data1!$J5330-J5329)/J5329</f>
        <v>0</v>
      </c>
    </row>
    <row r="5331" spans="1:11" x14ac:dyDescent="0.3">
      <c r="A5331" t="s">
        <v>17</v>
      </c>
      <c r="B5331" t="s">
        <v>31</v>
      </c>
      <c r="C5331" t="s">
        <v>13</v>
      </c>
      <c r="D5331" s="2">
        <v>44122.375</v>
      </c>
      <c r="E5331">
        <v>5534</v>
      </c>
      <c r="F5331">
        <v>1736.867044192817</v>
      </c>
      <c r="G5331">
        <v>44</v>
      </c>
      <c r="H5331">
        <v>3.4</v>
      </c>
      <c r="I5331">
        <f>YEAR(data1!$D5331)</f>
        <v>2020</v>
      </c>
      <c r="J5331">
        <f>SUMIFS(data1!$E$2:$E$15001,data1!$I$2:$I$15001,data1!$I5331)</f>
        <v>15201899</v>
      </c>
      <c r="K5331">
        <f>(data1!$J5331-J5330)/J5330</f>
        <v>0</v>
      </c>
    </row>
    <row r="5332" spans="1:11" x14ac:dyDescent="0.3">
      <c r="A5332" t="s">
        <v>24</v>
      </c>
      <c r="B5332" t="s">
        <v>36</v>
      </c>
      <c r="C5332" t="s">
        <v>19</v>
      </c>
      <c r="D5332" s="2">
        <v>44122.5</v>
      </c>
      <c r="E5332">
        <v>5166</v>
      </c>
      <c r="F5332">
        <v>2036.514688742021</v>
      </c>
      <c r="G5332">
        <v>61</v>
      </c>
      <c r="H5332">
        <v>4.4000000000000004</v>
      </c>
      <c r="I5332">
        <f>YEAR(data1!$D5332)</f>
        <v>2020</v>
      </c>
      <c r="J5332">
        <f>SUMIFS(data1!$E$2:$E$15001,data1!$I$2:$I$15001,data1!$I5332)</f>
        <v>15201899</v>
      </c>
      <c r="K5332">
        <f>(data1!$J5332-J5331)/J5331</f>
        <v>0</v>
      </c>
    </row>
    <row r="5333" spans="1:11" x14ac:dyDescent="0.3">
      <c r="A5333" t="s">
        <v>17</v>
      </c>
      <c r="B5333" t="s">
        <v>18</v>
      </c>
      <c r="C5333" t="s">
        <v>13</v>
      </c>
      <c r="D5333" s="2">
        <v>44122.541666666657</v>
      </c>
      <c r="E5333">
        <v>4166</v>
      </c>
      <c r="F5333">
        <v>1551.2576877175611</v>
      </c>
      <c r="G5333">
        <v>63</v>
      </c>
      <c r="H5333">
        <v>5</v>
      </c>
      <c r="I5333">
        <f>YEAR(data1!$D5333)</f>
        <v>2020</v>
      </c>
      <c r="J5333">
        <f>SUMIFS(data1!$E$2:$E$15001,data1!$I$2:$I$15001,data1!$I5333)</f>
        <v>15201899</v>
      </c>
      <c r="K5333">
        <f>(data1!$J5333-J5332)/J5332</f>
        <v>0</v>
      </c>
    </row>
    <row r="5334" spans="1:11" x14ac:dyDescent="0.3">
      <c r="A5334" t="s">
        <v>15</v>
      </c>
      <c r="B5334" t="s">
        <v>16</v>
      </c>
      <c r="C5334" t="s">
        <v>13</v>
      </c>
      <c r="D5334" s="2">
        <v>44122.666666666657</v>
      </c>
      <c r="E5334">
        <v>4699</v>
      </c>
      <c r="F5334">
        <v>1526.888661389811</v>
      </c>
      <c r="G5334">
        <v>39</v>
      </c>
      <c r="H5334">
        <v>3.3</v>
      </c>
      <c r="I5334">
        <f>YEAR(data1!$D5334)</f>
        <v>2020</v>
      </c>
      <c r="J5334">
        <f>SUMIFS(data1!$E$2:$E$15001,data1!$I$2:$I$15001,data1!$I5334)</f>
        <v>15201899</v>
      </c>
      <c r="K5334">
        <f>(data1!$J5334-J5333)/J5333</f>
        <v>0</v>
      </c>
    </row>
    <row r="5335" spans="1:11" x14ac:dyDescent="0.3">
      <c r="A5335" t="s">
        <v>24</v>
      </c>
      <c r="B5335" t="s">
        <v>25</v>
      </c>
      <c r="C5335" t="s">
        <v>26</v>
      </c>
      <c r="D5335" s="2">
        <v>44123.041666666657</v>
      </c>
      <c r="E5335">
        <v>1557</v>
      </c>
      <c r="F5335">
        <v>414.15288708422372</v>
      </c>
      <c r="G5335">
        <v>17</v>
      </c>
      <c r="H5335">
        <v>3.2</v>
      </c>
      <c r="I5335">
        <f>YEAR(data1!$D5335)</f>
        <v>2020</v>
      </c>
      <c r="J5335">
        <f>SUMIFS(data1!$E$2:$E$15001,data1!$I$2:$I$15001,data1!$I5335)</f>
        <v>15201899</v>
      </c>
      <c r="K5335">
        <f>(data1!$J5335-J5334)/J5334</f>
        <v>0</v>
      </c>
    </row>
    <row r="5336" spans="1:11" x14ac:dyDescent="0.3">
      <c r="A5336" t="s">
        <v>17</v>
      </c>
      <c r="B5336" t="s">
        <v>18</v>
      </c>
      <c r="C5336" t="s">
        <v>26</v>
      </c>
      <c r="D5336" s="2">
        <v>44123.333333333343</v>
      </c>
      <c r="E5336">
        <v>6114</v>
      </c>
      <c r="F5336">
        <v>1614.0808756558949</v>
      </c>
      <c r="G5336">
        <v>40</v>
      </c>
      <c r="H5336">
        <v>4.8</v>
      </c>
      <c r="I5336">
        <f>YEAR(data1!$D5336)</f>
        <v>2020</v>
      </c>
      <c r="J5336">
        <f>SUMIFS(data1!$E$2:$E$15001,data1!$I$2:$I$15001,data1!$I5336)</f>
        <v>15201899</v>
      </c>
      <c r="K5336">
        <f>(data1!$J5336-J5335)/J5335</f>
        <v>0</v>
      </c>
    </row>
    <row r="5337" spans="1:11" x14ac:dyDescent="0.3">
      <c r="A5337" t="s">
        <v>17</v>
      </c>
      <c r="B5337" t="s">
        <v>34</v>
      </c>
      <c r="C5337" t="s">
        <v>21</v>
      </c>
      <c r="D5337" s="2">
        <v>44123.375</v>
      </c>
      <c r="E5337">
        <v>6133</v>
      </c>
      <c r="F5337">
        <v>1335.0100479980331</v>
      </c>
      <c r="G5337">
        <v>66</v>
      </c>
      <c r="H5337">
        <v>4.9000000000000004</v>
      </c>
      <c r="I5337">
        <f>YEAR(data1!$D5337)</f>
        <v>2020</v>
      </c>
      <c r="J5337">
        <f>SUMIFS(data1!$E$2:$E$15001,data1!$I$2:$I$15001,data1!$I5337)</f>
        <v>15201899</v>
      </c>
      <c r="K5337">
        <f>(data1!$J5337-J5336)/J5336</f>
        <v>0</v>
      </c>
    </row>
    <row r="5338" spans="1:11" x14ac:dyDescent="0.3">
      <c r="A5338" t="s">
        <v>17</v>
      </c>
      <c r="B5338" t="s">
        <v>29</v>
      </c>
      <c r="C5338" t="s">
        <v>13</v>
      </c>
      <c r="D5338" s="2">
        <v>44123.708333333343</v>
      </c>
      <c r="E5338">
        <v>8189</v>
      </c>
      <c r="F5338">
        <v>2007.291350750764</v>
      </c>
      <c r="G5338">
        <v>62</v>
      </c>
      <c r="H5338">
        <v>3</v>
      </c>
      <c r="I5338">
        <f>YEAR(data1!$D5338)</f>
        <v>2020</v>
      </c>
      <c r="J5338">
        <f>SUMIFS(data1!$E$2:$E$15001,data1!$I$2:$I$15001,data1!$I5338)</f>
        <v>15201899</v>
      </c>
      <c r="K5338">
        <f>(data1!$J5338-J5337)/J5337</f>
        <v>0</v>
      </c>
    </row>
    <row r="5339" spans="1:11" x14ac:dyDescent="0.3">
      <c r="A5339" t="s">
        <v>22</v>
      </c>
      <c r="B5339" t="s">
        <v>44</v>
      </c>
      <c r="C5339" t="s">
        <v>26</v>
      </c>
      <c r="D5339" s="2">
        <v>44123.75</v>
      </c>
      <c r="E5339">
        <v>5829</v>
      </c>
      <c r="F5339">
        <v>1236.766524032181</v>
      </c>
      <c r="G5339">
        <v>51</v>
      </c>
      <c r="H5339">
        <v>4.4000000000000004</v>
      </c>
      <c r="I5339">
        <f>YEAR(data1!$D5339)</f>
        <v>2020</v>
      </c>
      <c r="J5339">
        <f>SUMIFS(data1!$E$2:$E$15001,data1!$I$2:$I$15001,data1!$I5339)</f>
        <v>15201899</v>
      </c>
      <c r="K5339">
        <f>(data1!$J5339-J5338)/J5338</f>
        <v>0</v>
      </c>
    </row>
    <row r="5340" spans="1:11" x14ac:dyDescent="0.3">
      <c r="A5340" t="s">
        <v>24</v>
      </c>
      <c r="B5340" t="s">
        <v>36</v>
      </c>
      <c r="C5340" t="s">
        <v>26</v>
      </c>
      <c r="D5340" s="2">
        <v>44123.833333333343</v>
      </c>
      <c r="E5340">
        <v>4770</v>
      </c>
      <c r="F5340">
        <v>1152.5562107045</v>
      </c>
      <c r="G5340">
        <v>55</v>
      </c>
      <c r="H5340">
        <v>3.4</v>
      </c>
      <c r="I5340">
        <f>YEAR(data1!$D5340)</f>
        <v>2020</v>
      </c>
      <c r="J5340">
        <f>SUMIFS(data1!$E$2:$E$15001,data1!$I$2:$I$15001,data1!$I5340)</f>
        <v>15201899</v>
      </c>
      <c r="K5340">
        <f>(data1!$J5340-J5339)/J5339</f>
        <v>0</v>
      </c>
    </row>
    <row r="5341" spans="1:11" x14ac:dyDescent="0.3">
      <c r="A5341" t="s">
        <v>22</v>
      </c>
      <c r="B5341" t="s">
        <v>16</v>
      </c>
      <c r="C5341" t="s">
        <v>13</v>
      </c>
      <c r="D5341" s="2">
        <v>44124.166666666657</v>
      </c>
      <c r="E5341">
        <v>7621</v>
      </c>
      <c r="F5341">
        <v>2994.8784735451491</v>
      </c>
      <c r="G5341">
        <v>142</v>
      </c>
      <c r="H5341">
        <v>3.3</v>
      </c>
      <c r="I5341">
        <f>YEAR(data1!$D5341)</f>
        <v>2020</v>
      </c>
      <c r="J5341">
        <f>SUMIFS(data1!$E$2:$E$15001,data1!$I$2:$I$15001,data1!$I5341)</f>
        <v>15201899</v>
      </c>
      <c r="K5341">
        <f>(data1!$J5341-J5340)/J5340</f>
        <v>0</v>
      </c>
    </row>
    <row r="5342" spans="1:11" x14ac:dyDescent="0.3">
      <c r="A5342" t="s">
        <v>15</v>
      </c>
      <c r="B5342" t="s">
        <v>16</v>
      </c>
      <c r="C5342" t="s">
        <v>21</v>
      </c>
      <c r="D5342" s="2">
        <v>44124.208333333343</v>
      </c>
      <c r="E5342">
        <v>4943</v>
      </c>
      <c r="F5342">
        <v>1835.894645717505</v>
      </c>
      <c r="G5342">
        <v>74</v>
      </c>
      <c r="H5342">
        <v>4.0999999999999996</v>
      </c>
      <c r="I5342">
        <f>YEAR(data1!$D5342)</f>
        <v>2020</v>
      </c>
      <c r="J5342">
        <f>SUMIFS(data1!$E$2:$E$15001,data1!$I$2:$I$15001,data1!$I5342)</f>
        <v>15201899</v>
      </c>
      <c r="K5342">
        <f>(data1!$J5342-J5341)/J5341</f>
        <v>0</v>
      </c>
    </row>
    <row r="5343" spans="1:11" x14ac:dyDescent="0.3">
      <c r="A5343" t="s">
        <v>17</v>
      </c>
      <c r="B5343" t="s">
        <v>34</v>
      </c>
      <c r="C5343" t="s">
        <v>19</v>
      </c>
      <c r="D5343" s="2">
        <v>44124.291666666657</v>
      </c>
      <c r="E5343">
        <v>4331</v>
      </c>
      <c r="F5343">
        <v>1558.1222633092009</v>
      </c>
      <c r="G5343">
        <v>57</v>
      </c>
      <c r="H5343">
        <v>3.5</v>
      </c>
      <c r="I5343">
        <f>YEAR(data1!$D5343)</f>
        <v>2020</v>
      </c>
      <c r="J5343">
        <f>SUMIFS(data1!$E$2:$E$15001,data1!$I$2:$I$15001,data1!$I5343)</f>
        <v>15201899</v>
      </c>
      <c r="K5343">
        <f>(data1!$J5343-J5342)/J5342</f>
        <v>0</v>
      </c>
    </row>
    <row r="5344" spans="1:11" x14ac:dyDescent="0.3">
      <c r="A5344" t="s">
        <v>15</v>
      </c>
      <c r="B5344" t="s">
        <v>40</v>
      </c>
      <c r="C5344" t="s">
        <v>26</v>
      </c>
      <c r="D5344" s="2">
        <v>44124.458333333343</v>
      </c>
      <c r="E5344">
        <v>2040</v>
      </c>
      <c r="F5344">
        <v>768.26988897339652</v>
      </c>
      <c r="G5344">
        <v>14</v>
      </c>
      <c r="H5344">
        <v>4.7</v>
      </c>
      <c r="I5344">
        <f>YEAR(data1!$D5344)</f>
        <v>2020</v>
      </c>
      <c r="J5344">
        <f>SUMIFS(data1!$E$2:$E$15001,data1!$I$2:$I$15001,data1!$I5344)</f>
        <v>15201899</v>
      </c>
      <c r="K5344">
        <f>(data1!$J5344-J5343)/J5343</f>
        <v>0</v>
      </c>
    </row>
    <row r="5345" spans="1:11" x14ac:dyDescent="0.3">
      <c r="A5345" t="s">
        <v>11</v>
      </c>
      <c r="B5345" t="s">
        <v>38</v>
      </c>
      <c r="C5345" t="s">
        <v>19</v>
      </c>
      <c r="D5345" s="2">
        <v>44124.583333333343</v>
      </c>
      <c r="E5345">
        <v>4197</v>
      </c>
      <c r="F5345">
        <v>1310.8170006122109</v>
      </c>
      <c r="G5345">
        <v>40</v>
      </c>
      <c r="H5345">
        <v>4.9000000000000004</v>
      </c>
      <c r="I5345">
        <f>YEAR(data1!$D5345)</f>
        <v>2020</v>
      </c>
      <c r="J5345">
        <f>SUMIFS(data1!$E$2:$E$15001,data1!$I$2:$I$15001,data1!$I5345)</f>
        <v>15201899</v>
      </c>
      <c r="K5345">
        <f>(data1!$J5345-J5344)/J5344</f>
        <v>0</v>
      </c>
    </row>
    <row r="5346" spans="1:11" x14ac:dyDescent="0.3">
      <c r="A5346" t="s">
        <v>15</v>
      </c>
      <c r="B5346" t="s">
        <v>16</v>
      </c>
      <c r="C5346" t="s">
        <v>26</v>
      </c>
      <c r="D5346" s="2">
        <v>44124.625</v>
      </c>
      <c r="E5346">
        <v>2548</v>
      </c>
      <c r="F5346">
        <v>881.13575093418933</v>
      </c>
      <c r="G5346">
        <v>35</v>
      </c>
      <c r="H5346">
        <v>3.7</v>
      </c>
      <c r="I5346">
        <f>YEAR(data1!$D5346)</f>
        <v>2020</v>
      </c>
      <c r="J5346">
        <f>SUMIFS(data1!$E$2:$E$15001,data1!$I$2:$I$15001,data1!$I5346)</f>
        <v>15201899</v>
      </c>
      <c r="K5346">
        <f>(data1!$J5346-J5345)/J5345</f>
        <v>0</v>
      </c>
    </row>
    <row r="5347" spans="1:11" x14ac:dyDescent="0.3">
      <c r="A5347" t="s">
        <v>22</v>
      </c>
      <c r="B5347" t="s">
        <v>33</v>
      </c>
      <c r="C5347" t="s">
        <v>19</v>
      </c>
      <c r="D5347" s="2">
        <v>44124.666666666657</v>
      </c>
      <c r="E5347">
        <v>4805</v>
      </c>
      <c r="F5347">
        <v>1642.640274235702</v>
      </c>
      <c r="G5347">
        <v>71</v>
      </c>
      <c r="H5347">
        <v>5</v>
      </c>
      <c r="I5347">
        <f>YEAR(data1!$D5347)</f>
        <v>2020</v>
      </c>
      <c r="J5347">
        <f>SUMIFS(data1!$E$2:$E$15001,data1!$I$2:$I$15001,data1!$I5347)</f>
        <v>15201899</v>
      </c>
      <c r="K5347">
        <f>(data1!$J5347-J5346)/J5346</f>
        <v>0</v>
      </c>
    </row>
    <row r="5348" spans="1:11" x14ac:dyDescent="0.3">
      <c r="A5348" t="s">
        <v>22</v>
      </c>
      <c r="B5348" t="s">
        <v>23</v>
      </c>
      <c r="C5348" t="s">
        <v>26</v>
      </c>
      <c r="D5348" s="2">
        <v>44124.708333333343</v>
      </c>
      <c r="E5348">
        <v>7019</v>
      </c>
      <c r="F5348">
        <v>2617.083055867035</v>
      </c>
      <c r="G5348">
        <v>64</v>
      </c>
      <c r="H5348">
        <v>3.2</v>
      </c>
      <c r="I5348">
        <f>YEAR(data1!$D5348)</f>
        <v>2020</v>
      </c>
      <c r="J5348">
        <f>SUMIFS(data1!$E$2:$E$15001,data1!$I$2:$I$15001,data1!$I5348)</f>
        <v>15201899</v>
      </c>
      <c r="K5348">
        <f>(data1!$J5348-J5347)/J5347</f>
        <v>0</v>
      </c>
    </row>
    <row r="5349" spans="1:11" x14ac:dyDescent="0.3">
      <c r="A5349" t="s">
        <v>15</v>
      </c>
      <c r="B5349" t="s">
        <v>16</v>
      </c>
      <c r="C5349" t="s">
        <v>19</v>
      </c>
      <c r="D5349" s="2">
        <v>44124.75</v>
      </c>
      <c r="E5349">
        <v>6826</v>
      </c>
      <c r="F5349">
        <v>2578.8830107567001</v>
      </c>
      <c r="G5349">
        <v>89</v>
      </c>
      <c r="H5349">
        <v>3.4</v>
      </c>
      <c r="I5349">
        <f>YEAR(data1!$D5349)</f>
        <v>2020</v>
      </c>
      <c r="J5349">
        <f>SUMIFS(data1!$E$2:$E$15001,data1!$I$2:$I$15001,data1!$I5349)</f>
        <v>15201899</v>
      </c>
      <c r="K5349">
        <f>(data1!$J5349-J5348)/J5348</f>
        <v>0</v>
      </c>
    </row>
    <row r="5350" spans="1:11" x14ac:dyDescent="0.3">
      <c r="A5350" t="s">
        <v>11</v>
      </c>
      <c r="B5350" t="s">
        <v>38</v>
      </c>
      <c r="C5350" t="s">
        <v>21</v>
      </c>
      <c r="D5350" s="2">
        <v>44124.833333333343</v>
      </c>
      <c r="E5350">
        <v>6650</v>
      </c>
      <c r="F5350">
        <v>1713.0962772513051</v>
      </c>
      <c r="G5350">
        <v>85</v>
      </c>
      <c r="H5350">
        <v>4.7</v>
      </c>
      <c r="I5350">
        <f>YEAR(data1!$D5350)</f>
        <v>2020</v>
      </c>
      <c r="J5350">
        <f>SUMIFS(data1!$E$2:$E$15001,data1!$I$2:$I$15001,data1!$I5350)</f>
        <v>15201899</v>
      </c>
      <c r="K5350">
        <f>(data1!$J5350-J5349)/J5349</f>
        <v>0</v>
      </c>
    </row>
    <row r="5351" spans="1:11" x14ac:dyDescent="0.3">
      <c r="A5351" t="s">
        <v>15</v>
      </c>
      <c r="B5351" t="s">
        <v>16</v>
      </c>
      <c r="C5351" t="s">
        <v>13</v>
      </c>
      <c r="D5351" s="2">
        <v>44125.041666666657</v>
      </c>
      <c r="E5351">
        <v>5731</v>
      </c>
      <c r="F5351">
        <v>1752.6615747218441</v>
      </c>
      <c r="G5351">
        <v>58</v>
      </c>
      <c r="H5351">
        <v>4.5999999999999996</v>
      </c>
      <c r="I5351">
        <f>YEAR(data1!$D5351)</f>
        <v>2020</v>
      </c>
      <c r="J5351">
        <f>SUMIFS(data1!$E$2:$E$15001,data1!$I$2:$I$15001,data1!$I5351)</f>
        <v>15201899</v>
      </c>
      <c r="K5351">
        <f>(data1!$J5351-J5350)/J5350</f>
        <v>0</v>
      </c>
    </row>
    <row r="5352" spans="1:11" x14ac:dyDescent="0.3">
      <c r="A5352" t="s">
        <v>17</v>
      </c>
      <c r="B5352" t="s">
        <v>29</v>
      </c>
      <c r="C5352" t="s">
        <v>13</v>
      </c>
      <c r="D5352" s="2">
        <v>44125.166666666657</v>
      </c>
      <c r="E5352">
        <v>4369</v>
      </c>
      <c r="F5352">
        <v>1273.030243695775</v>
      </c>
      <c r="G5352">
        <v>44</v>
      </c>
      <c r="H5352">
        <v>4.3</v>
      </c>
      <c r="I5352">
        <f>YEAR(data1!$D5352)</f>
        <v>2020</v>
      </c>
      <c r="J5352">
        <f>SUMIFS(data1!$E$2:$E$15001,data1!$I$2:$I$15001,data1!$I5352)</f>
        <v>15201899</v>
      </c>
      <c r="K5352">
        <f>(data1!$J5352-J5351)/J5351</f>
        <v>0</v>
      </c>
    </row>
    <row r="5353" spans="1:11" x14ac:dyDescent="0.3">
      <c r="A5353" t="s">
        <v>11</v>
      </c>
      <c r="B5353" t="s">
        <v>38</v>
      </c>
      <c r="C5353" t="s">
        <v>21</v>
      </c>
      <c r="D5353" s="2">
        <v>44125.291666666657</v>
      </c>
      <c r="E5353">
        <v>4355</v>
      </c>
      <c r="F5353">
        <v>1668.435770363755</v>
      </c>
      <c r="G5353">
        <v>35</v>
      </c>
      <c r="H5353">
        <v>5</v>
      </c>
      <c r="I5353">
        <f>YEAR(data1!$D5353)</f>
        <v>2020</v>
      </c>
      <c r="J5353">
        <f>SUMIFS(data1!$E$2:$E$15001,data1!$I$2:$I$15001,data1!$I5353)</f>
        <v>15201899</v>
      </c>
      <c r="K5353">
        <f>(data1!$J5353-J5352)/J5352</f>
        <v>0</v>
      </c>
    </row>
    <row r="5354" spans="1:11" x14ac:dyDescent="0.3">
      <c r="A5354" t="s">
        <v>15</v>
      </c>
      <c r="B5354" t="s">
        <v>20</v>
      </c>
      <c r="C5354" t="s">
        <v>21</v>
      </c>
      <c r="D5354" s="2">
        <v>44125.583333333343</v>
      </c>
      <c r="E5354">
        <v>2683</v>
      </c>
      <c r="F5354">
        <v>815.20762767135216</v>
      </c>
      <c r="G5354">
        <v>23</v>
      </c>
      <c r="H5354">
        <v>3.3</v>
      </c>
      <c r="I5354">
        <f>YEAR(data1!$D5354)</f>
        <v>2020</v>
      </c>
      <c r="J5354">
        <f>SUMIFS(data1!$E$2:$E$15001,data1!$I$2:$I$15001,data1!$I5354)</f>
        <v>15201899</v>
      </c>
      <c r="K5354">
        <f>(data1!$J5354-J5353)/J5353</f>
        <v>0</v>
      </c>
    </row>
    <row r="5355" spans="1:11" x14ac:dyDescent="0.3">
      <c r="A5355" t="s">
        <v>17</v>
      </c>
      <c r="B5355" t="s">
        <v>37</v>
      </c>
      <c r="C5355" t="s">
        <v>19</v>
      </c>
      <c r="D5355" s="2">
        <v>44125.75</v>
      </c>
      <c r="E5355">
        <v>6992</v>
      </c>
      <c r="F5355">
        <v>1785.454508395941</v>
      </c>
      <c r="G5355">
        <v>58</v>
      </c>
      <c r="H5355">
        <v>4.5999999999999996</v>
      </c>
      <c r="I5355">
        <f>YEAR(data1!$D5355)</f>
        <v>2020</v>
      </c>
      <c r="J5355">
        <f>SUMIFS(data1!$E$2:$E$15001,data1!$I$2:$I$15001,data1!$I5355)</f>
        <v>15201899</v>
      </c>
      <c r="K5355">
        <f>(data1!$J5355-J5354)/J5354</f>
        <v>0</v>
      </c>
    </row>
    <row r="5356" spans="1:11" x14ac:dyDescent="0.3">
      <c r="A5356" t="s">
        <v>24</v>
      </c>
      <c r="B5356" t="s">
        <v>27</v>
      </c>
      <c r="C5356" t="s">
        <v>21</v>
      </c>
      <c r="D5356" s="2">
        <v>44125.916666666657</v>
      </c>
      <c r="E5356">
        <v>5444</v>
      </c>
      <c r="F5356">
        <v>2016.47034614535</v>
      </c>
      <c r="G5356">
        <v>61</v>
      </c>
      <c r="H5356">
        <v>3.3</v>
      </c>
      <c r="I5356">
        <f>YEAR(data1!$D5356)</f>
        <v>2020</v>
      </c>
      <c r="J5356">
        <f>SUMIFS(data1!$E$2:$E$15001,data1!$I$2:$I$15001,data1!$I5356)</f>
        <v>15201899</v>
      </c>
      <c r="K5356">
        <f>(data1!$J5356-J5355)/J5355</f>
        <v>0</v>
      </c>
    </row>
    <row r="5357" spans="1:11" x14ac:dyDescent="0.3">
      <c r="A5357" t="s">
        <v>11</v>
      </c>
      <c r="B5357" t="s">
        <v>41</v>
      </c>
      <c r="C5357" t="s">
        <v>13</v>
      </c>
      <c r="D5357" s="2">
        <v>44126.125</v>
      </c>
      <c r="E5357">
        <v>4909</v>
      </c>
      <c r="F5357">
        <v>1096.4329767274519</v>
      </c>
      <c r="G5357">
        <v>53</v>
      </c>
      <c r="H5357">
        <v>3.6</v>
      </c>
      <c r="I5357">
        <f>YEAR(data1!$D5357)</f>
        <v>2020</v>
      </c>
      <c r="J5357">
        <f>SUMIFS(data1!$E$2:$E$15001,data1!$I$2:$I$15001,data1!$I5357)</f>
        <v>15201899</v>
      </c>
      <c r="K5357">
        <f>(data1!$J5357-J5356)/J5356</f>
        <v>0</v>
      </c>
    </row>
    <row r="5358" spans="1:11" x14ac:dyDescent="0.3">
      <c r="A5358" t="s">
        <v>11</v>
      </c>
      <c r="B5358" t="s">
        <v>39</v>
      </c>
      <c r="C5358" t="s">
        <v>26</v>
      </c>
      <c r="D5358" s="2">
        <v>44126.291666666657</v>
      </c>
      <c r="E5358">
        <v>3947</v>
      </c>
      <c r="F5358">
        <v>1442.3560005068571</v>
      </c>
      <c r="G5358">
        <v>43</v>
      </c>
      <c r="H5358">
        <v>3.7</v>
      </c>
      <c r="I5358">
        <f>YEAR(data1!$D5358)</f>
        <v>2020</v>
      </c>
      <c r="J5358">
        <f>SUMIFS(data1!$E$2:$E$15001,data1!$I$2:$I$15001,data1!$I5358)</f>
        <v>15201899</v>
      </c>
      <c r="K5358">
        <f>(data1!$J5358-J5357)/J5357</f>
        <v>0</v>
      </c>
    </row>
    <row r="5359" spans="1:11" x14ac:dyDescent="0.3">
      <c r="A5359" t="s">
        <v>17</v>
      </c>
      <c r="B5359" t="s">
        <v>18</v>
      </c>
      <c r="C5359" t="s">
        <v>21</v>
      </c>
      <c r="D5359" s="2">
        <v>44126.458333333343</v>
      </c>
      <c r="E5359">
        <v>7478</v>
      </c>
      <c r="F5359">
        <v>2760.86294333763</v>
      </c>
      <c r="G5359">
        <v>63</v>
      </c>
      <c r="H5359">
        <v>4.5</v>
      </c>
      <c r="I5359">
        <f>YEAR(data1!$D5359)</f>
        <v>2020</v>
      </c>
      <c r="J5359">
        <f>SUMIFS(data1!$E$2:$E$15001,data1!$I$2:$I$15001,data1!$I5359)</f>
        <v>15201899</v>
      </c>
      <c r="K5359">
        <f>(data1!$J5359-J5358)/J5358</f>
        <v>0</v>
      </c>
    </row>
    <row r="5360" spans="1:11" x14ac:dyDescent="0.3">
      <c r="A5360" t="s">
        <v>11</v>
      </c>
      <c r="B5360" t="s">
        <v>39</v>
      </c>
      <c r="C5360" t="s">
        <v>13</v>
      </c>
      <c r="D5360" s="2">
        <v>44126.5</v>
      </c>
      <c r="E5360">
        <v>4787</v>
      </c>
      <c r="F5360">
        <v>1291.232178075968</v>
      </c>
      <c r="G5360">
        <v>37</v>
      </c>
      <c r="H5360">
        <v>3.2</v>
      </c>
      <c r="I5360">
        <f>YEAR(data1!$D5360)</f>
        <v>2020</v>
      </c>
      <c r="J5360">
        <f>SUMIFS(data1!$E$2:$E$15001,data1!$I$2:$I$15001,data1!$I5360)</f>
        <v>15201899</v>
      </c>
      <c r="K5360">
        <f>(data1!$J5360-J5359)/J5359</f>
        <v>0</v>
      </c>
    </row>
    <row r="5361" spans="1:11" x14ac:dyDescent="0.3">
      <c r="A5361" t="s">
        <v>24</v>
      </c>
      <c r="B5361" t="s">
        <v>42</v>
      </c>
      <c r="C5361" t="s">
        <v>21</v>
      </c>
      <c r="D5361" s="2">
        <v>44126.625</v>
      </c>
      <c r="E5361">
        <v>7694</v>
      </c>
      <c r="F5361">
        <v>2795.64430467482</v>
      </c>
      <c r="G5361">
        <v>59</v>
      </c>
      <c r="H5361">
        <v>4.5</v>
      </c>
      <c r="I5361">
        <f>YEAR(data1!$D5361)</f>
        <v>2020</v>
      </c>
      <c r="J5361">
        <f>SUMIFS(data1!$E$2:$E$15001,data1!$I$2:$I$15001,data1!$I5361)</f>
        <v>15201899</v>
      </c>
      <c r="K5361">
        <f>(data1!$J5361-J5360)/J5360</f>
        <v>0</v>
      </c>
    </row>
    <row r="5362" spans="1:11" x14ac:dyDescent="0.3">
      <c r="A5362" t="s">
        <v>17</v>
      </c>
      <c r="B5362" t="s">
        <v>34</v>
      </c>
      <c r="C5362" t="s">
        <v>13</v>
      </c>
      <c r="D5362" s="2">
        <v>44126.666666666657</v>
      </c>
      <c r="E5362">
        <v>5136</v>
      </c>
      <c r="F5362">
        <v>1221.8705251636161</v>
      </c>
      <c r="G5362">
        <v>66</v>
      </c>
      <c r="H5362">
        <v>3.8</v>
      </c>
      <c r="I5362">
        <f>YEAR(data1!$D5362)</f>
        <v>2020</v>
      </c>
      <c r="J5362">
        <f>SUMIFS(data1!$E$2:$E$15001,data1!$I$2:$I$15001,data1!$I5362)</f>
        <v>15201899</v>
      </c>
      <c r="K5362">
        <f>(data1!$J5362-J5361)/J5361</f>
        <v>0</v>
      </c>
    </row>
    <row r="5363" spans="1:11" x14ac:dyDescent="0.3">
      <c r="A5363" t="s">
        <v>11</v>
      </c>
      <c r="B5363" t="s">
        <v>38</v>
      </c>
      <c r="C5363" t="s">
        <v>19</v>
      </c>
      <c r="D5363" s="2">
        <v>44126.791666666657</v>
      </c>
      <c r="E5363">
        <v>3243</v>
      </c>
      <c r="F5363">
        <v>1059.7955936283811</v>
      </c>
      <c r="G5363">
        <v>35</v>
      </c>
      <c r="H5363">
        <v>3.3</v>
      </c>
      <c r="I5363">
        <f>YEAR(data1!$D5363)</f>
        <v>2020</v>
      </c>
      <c r="J5363">
        <f>SUMIFS(data1!$E$2:$E$15001,data1!$I$2:$I$15001,data1!$I5363)</f>
        <v>15201899</v>
      </c>
      <c r="K5363">
        <f>(data1!$J5363-J5362)/J5362</f>
        <v>0</v>
      </c>
    </row>
    <row r="5364" spans="1:11" x14ac:dyDescent="0.3">
      <c r="A5364" t="s">
        <v>15</v>
      </c>
      <c r="B5364" t="s">
        <v>40</v>
      </c>
      <c r="C5364" t="s">
        <v>19</v>
      </c>
      <c r="D5364" s="2">
        <v>44127.666666666657</v>
      </c>
      <c r="E5364">
        <v>4269</v>
      </c>
      <c r="F5364">
        <v>1397.8891269281121</v>
      </c>
      <c r="G5364">
        <v>52</v>
      </c>
      <c r="H5364">
        <v>3.8</v>
      </c>
      <c r="I5364">
        <f>YEAR(data1!$D5364)</f>
        <v>2020</v>
      </c>
      <c r="J5364">
        <f>SUMIFS(data1!$E$2:$E$15001,data1!$I$2:$I$15001,data1!$I5364)</f>
        <v>15201899</v>
      </c>
      <c r="K5364">
        <f>(data1!$J5364-J5363)/J5363</f>
        <v>0</v>
      </c>
    </row>
    <row r="5365" spans="1:11" x14ac:dyDescent="0.3">
      <c r="A5365" t="s">
        <v>22</v>
      </c>
      <c r="B5365" t="s">
        <v>33</v>
      </c>
      <c r="C5365" t="s">
        <v>13</v>
      </c>
      <c r="D5365" s="2">
        <v>44127.75</v>
      </c>
      <c r="E5365">
        <v>3478</v>
      </c>
      <c r="F5365">
        <v>1330.33451173348</v>
      </c>
      <c r="G5365">
        <v>47</v>
      </c>
      <c r="H5365">
        <v>3.3</v>
      </c>
      <c r="I5365">
        <f>YEAR(data1!$D5365)</f>
        <v>2020</v>
      </c>
      <c r="J5365">
        <f>SUMIFS(data1!$E$2:$E$15001,data1!$I$2:$I$15001,data1!$I5365)</f>
        <v>15201899</v>
      </c>
      <c r="K5365">
        <f>(data1!$J5365-J5364)/J5364</f>
        <v>0</v>
      </c>
    </row>
    <row r="5366" spans="1:11" x14ac:dyDescent="0.3">
      <c r="A5366" t="s">
        <v>15</v>
      </c>
      <c r="B5366" t="s">
        <v>40</v>
      </c>
      <c r="C5366" t="s">
        <v>19</v>
      </c>
      <c r="D5366" s="2">
        <v>44128.041666666657</v>
      </c>
      <c r="E5366">
        <v>407</v>
      </c>
      <c r="F5366">
        <v>125.36759712272109</v>
      </c>
      <c r="G5366">
        <v>4</v>
      </c>
      <c r="H5366">
        <v>4.8</v>
      </c>
      <c r="I5366">
        <f>YEAR(data1!$D5366)</f>
        <v>2020</v>
      </c>
      <c r="J5366">
        <f>SUMIFS(data1!$E$2:$E$15001,data1!$I$2:$I$15001,data1!$I5366)</f>
        <v>15201899</v>
      </c>
      <c r="K5366">
        <f>(data1!$J5366-J5365)/J5365</f>
        <v>0</v>
      </c>
    </row>
    <row r="5367" spans="1:11" x14ac:dyDescent="0.3">
      <c r="A5367" t="s">
        <v>15</v>
      </c>
      <c r="B5367" t="s">
        <v>16</v>
      </c>
      <c r="C5367" t="s">
        <v>13</v>
      </c>
      <c r="D5367" s="2">
        <v>44128.083333333343</v>
      </c>
      <c r="E5367">
        <v>2735</v>
      </c>
      <c r="F5367">
        <v>893.06208249179156</v>
      </c>
      <c r="G5367">
        <v>18</v>
      </c>
      <c r="H5367">
        <v>4.9000000000000004</v>
      </c>
      <c r="I5367">
        <f>YEAR(data1!$D5367)</f>
        <v>2020</v>
      </c>
      <c r="J5367">
        <f>SUMIFS(data1!$E$2:$E$15001,data1!$I$2:$I$15001,data1!$I5367)</f>
        <v>15201899</v>
      </c>
      <c r="K5367">
        <f>(data1!$J5367-J5366)/J5366</f>
        <v>0</v>
      </c>
    </row>
    <row r="5368" spans="1:11" x14ac:dyDescent="0.3">
      <c r="A5368" t="s">
        <v>24</v>
      </c>
      <c r="B5368" t="s">
        <v>36</v>
      </c>
      <c r="C5368" t="s">
        <v>19</v>
      </c>
      <c r="D5368" s="2">
        <v>44128.375</v>
      </c>
      <c r="E5368">
        <v>3567</v>
      </c>
      <c r="F5368">
        <v>1315.232979778905</v>
      </c>
      <c r="G5368">
        <v>25</v>
      </c>
      <c r="H5368">
        <v>3.4</v>
      </c>
      <c r="I5368">
        <f>YEAR(data1!$D5368)</f>
        <v>2020</v>
      </c>
      <c r="J5368">
        <f>SUMIFS(data1!$E$2:$E$15001,data1!$I$2:$I$15001,data1!$I5368)</f>
        <v>15201899</v>
      </c>
      <c r="K5368">
        <f>(data1!$J5368-J5367)/J5367</f>
        <v>0</v>
      </c>
    </row>
    <row r="5369" spans="1:11" x14ac:dyDescent="0.3">
      <c r="A5369" t="s">
        <v>11</v>
      </c>
      <c r="B5369" t="s">
        <v>12</v>
      </c>
      <c r="C5369" t="s">
        <v>19</v>
      </c>
      <c r="D5369" s="2">
        <v>44128.541666666657</v>
      </c>
      <c r="E5369">
        <v>3667</v>
      </c>
      <c r="F5369">
        <v>1115.745233688604</v>
      </c>
      <c r="G5369">
        <v>31</v>
      </c>
      <c r="H5369">
        <v>3.7</v>
      </c>
      <c r="I5369">
        <f>YEAR(data1!$D5369)</f>
        <v>2020</v>
      </c>
      <c r="J5369">
        <f>SUMIFS(data1!$E$2:$E$15001,data1!$I$2:$I$15001,data1!$I5369)</f>
        <v>15201899</v>
      </c>
      <c r="K5369">
        <f>(data1!$J5369-J5368)/J5368</f>
        <v>0</v>
      </c>
    </row>
    <row r="5370" spans="1:11" x14ac:dyDescent="0.3">
      <c r="A5370" t="s">
        <v>24</v>
      </c>
      <c r="B5370" t="s">
        <v>25</v>
      </c>
      <c r="C5370" t="s">
        <v>19</v>
      </c>
      <c r="D5370" s="2">
        <v>44128.75</v>
      </c>
      <c r="E5370">
        <v>3042</v>
      </c>
      <c r="F5370">
        <v>893.04743523823322</v>
      </c>
      <c r="G5370">
        <v>43</v>
      </c>
      <c r="H5370">
        <v>3.4</v>
      </c>
      <c r="I5370">
        <f>YEAR(data1!$D5370)</f>
        <v>2020</v>
      </c>
      <c r="J5370">
        <f>SUMIFS(data1!$E$2:$E$15001,data1!$I$2:$I$15001,data1!$I5370)</f>
        <v>15201899</v>
      </c>
      <c r="K5370">
        <f>(data1!$J5370-J5369)/J5369</f>
        <v>0</v>
      </c>
    </row>
    <row r="5371" spans="1:11" x14ac:dyDescent="0.3">
      <c r="A5371" t="s">
        <v>17</v>
      </c>
      <c r="B5371" t="s">
        <v>37</v>
      </c>
      <c r="C5371" t="s">
        <v>21</v>
      </c>
      <c r="D5371" s="2">
        <v>44128.791666666657</v>
      </c>
      <c r="E5371">
        <v>2252</v>
      </c>
      <c r="F5371">
        <v>833.28812788250116</v>
      </c>
      <c r="G5371">
        <v>25</v>
      </c>
      <c r="H5371">
        <v>3.5</v>
      </c>
      <c r="I5371">
        <f>YEAR(data1!$D5371)</f>
        <v>2020</v>
      </c>
      <c r="J5371">
        <f>SUMIFS(data1!$E$2:$E$15001,data1!$I$2:$I$15001,data1!$I5371)</f>
        <v>15201899</v>
      </c>
      <c r="K5371">
        <f>(data1!$J5371-J5370)/J5370</f>
        <v>0</v>
      </c>
    </row>
    <row r="5372" spans="1:11" x14ac:dyDescent="0.3">
      <c r="A5372" t="s">
        <v>22</v>
      </c>
      <c r="B5372" t="s">
        <v>16</v>
      </c>
      <c r="C5372" t="s">
        <v>26</v>
      </c>
      <c r="D5372" s="2">
        <v>44128.875</v>
      </c>
      <c r="E5372">
        <v>4464</v>
      </c>
      <c r="F5372">
        <v>1244.2086523170781</v>
      </c>
      <c r="G5372">
        <v>37</v>
      </c>
      <c r="H5372">
        <v>3.3</v>
      </c>
      <c r="I5372">
        <f>YEAR(data1!$D5372)</f>
        <v>2020</v>
      </c>
      <c r="J5372">
        <f>SUMIFS(data1!$E$2:$E$15001,data1!$I$2:$I$15001,data1!$I5372)</f>
        <v>15201899</v>
      </c>
      <c r="K5372">
        <f>(data1!$J5372-J5371)/J5371</f>
        <v>0</v>
      </c>
    </row>
    <row r="5373" spans="1:11" x14ac:dyDescent="0.3">
      <c r="A5373" t="s">
        <v>24</v>
      </c>
      <c r="B5373" t="s">
        <v>25</v>
      </c>
      <c r="C5373" t="s">
        <v>19</v>
      </c>
      <c r="D5373" s="2">
        <v>44128.875</v>
      </c>
      <c r="E5373">
        <v>4726</v>
      </c>
      <c r="F5373">
        <v>1753.2813839631201</v>
      </c>
      <c r="G5373">
        <v>39</v>
      </c>
      <c r="H5373">
        <v>4</v>
      </c>
      <c r="I5373">
        <f>YEAR(data1!$D5373)</f>
        <v>2020</v>
      </c>
      <c r="J5373">
        <f>SUMIFS(data1!$E$2:$E$15001,data1!$I$2:$I$15001,data1!$I5373)</f>
        <v>15201899</v>
      </c>
      <c r="K5373">
        <f>(data1!$J5373-J5372)/J5372</f>
        <v>0</v>
      </c>
    </row>
    <row r="5374" spans="1:11" x14ac:dyDescent="0.3">
      <c r="A5374" t="s">
        <v>24</v>
      </c>
      <c r="B5374" t="s">
        <v>42</v>
      </c>
      <c r="C5374" t="s">
        <v>26</v>
      </c>
      <c r="D5374" s="2">
        <v>44129</v>
      </c>
      <c r="E5374">
        <v>7134</v>
      </c>
      <c r="F5374">
        <v>1493.2866622930289</v>
      </c>
      <c r="G5374">
        <v>56</v>
      </c>
      <c r="H5374">
        <v>3.2</v>
      </c>
      <c r="I5374">
        <f>YEAR(data1!$D5374)</f>
        <v>2020</v>
      </c>
      <c r="J5374">
        <f>SUMIFS(data1!$E$2:$E$15001,data1!$I$2:$I$15001,data1!$I5374)</f>
        <v>15201899</v>
      </c>
      <c r="K5374">
        <f>(data1!$J5374-J5373)/J5373</f>
        <v>0</v>
      </c>
    </row>
    <row r="5375" spans="1:11" x14ac:dyDescent="0.3">
      <c r="A5375" t="s">
        <v>11</v>
      </c>
      <c r="B5375" t="s">
        <v>39</v>
      </c>
      <c r="C5375" t="s">
        <v>19</v>
      </c>
      <c r="D5375" s="2">
        <v>44129.083333333343</v>
      </c>
      <c r="E5375">
        <v>2207</v>
      </c>
      <c r="F5375">
        <v>744.09587099335567</v>
      </c>
      <c r="G5375">
        <v>18</v>
      </c>
      <c r="H5375">
        <v>3.8</v>
      </c>
      <c r="I5375">
        <f>YEAR(data1!$D5375)</f>
        <v>2020</v>
      </c>
      <c r="J5375">
        <f>SUMIFS(data1!$E$2:$E$15001,data1!$I$2:$I$15001,data1!$I5375)</f>
        <v>15201899</v>
      </c>
      <c r="K5375">
        <f>(data1!$J5375-J5374)/J5374</f>
        <v>0</v>
      </c>
    </row>
    <row r="5376" spans="1:11" x14ac:dyDescent="0.3">
      <c r="A5376" t="s">
        <v>24</v>
      </c>
      <c r="B5376" t="s">
        <v>36</v>
      </c>
      <c r="C5376" t="s">
        <v>26</v>
      </c>
      <c r="D5376" s="2">
        <v>44129.166666666657</v>
      </c>
      <c r="E5376">
        <v>3901</v>
      </c>
      <c r="F5376">
        <v>897.35803754210883</v>
      </c>
      <c r="G5376">
        <v>30</v>
      </c>
      <c r="H5376">
        <v>3</v>
      </c>
      <c r="I5376">
        <f>YEAR(data1!$D5376)</f>
        <v>2020</v>
      </c>
      <c r="J5376">
        <f>SUMIFS(data1!$E$2:$E$15001,data1!$I$2:$I$15001,data1!$I5376)</f>
        <v>15201899</v>
      </c>
      <c r="K5376">
        <f>(data1!$J5376-J5375)/J5375</f>
        <v>0</v>
      </c>
    </row>
    <row r="5377" spans="1:11" x14ac:dyDescent="0.3">
      <c r="A5377" t="s">
        <v>11</v>
      </c>
      <c r="B5377" t="s">
        <v>12</v>
      </c>
      <c r="C5377" t="s">
        <v>19</v>
      </c>
      <c r="D5377" s="2">
        <v>44129.375</v>
      </c>
      <c r="E5377">
        <v>5411</v>
      </c>
      <c r="F5377">
        <v>2104.113779756105</v>
      </c>
      <c r="G5377">
        <v>38</v>
      </c>
      <c r="H5377">
        <v>3.9</v>
      </c>
      <c r="I5377">
        <f>YEAR(data1!$D5377)</f>
        <v>2020</v>
      </c>
      <c r="J5377">
        <f>SUMIFS(data1!$E$2:$E$15001,data1!$I$2:$I$15001,data1!$I5377)</f>
        <v>15201899</v>
      </c>
      <c r="K5377">
        <f>(data1!$J5377-J5376)/J5376</f>
        <v>0</v>
      </c>
    </row>
    <row r="5378" spans="1:11" x14ac:dyDescent="0.3">
      <c r="A5378" t="s">
        <v>24</v>
      </c>
      <c r="B5378" t="s">
        <v>42</v>
      </c>
      <c r="C5378" t="s">
        <v>19</v>
      </c>
      <c r="D5378" s="2">
        <v>44129.416666666657</v>
      </c>
      <c r="E5378">
        <v>10868</v>
      </c>
      <c r="F5378">
        <v>4036.6407541721201</v>
      </c>
      <c r="G5378">
        <v>100</v>
      </c>
      <c r="H5378">
        <v>4.3</v>
      </c>
      <c r="I5378">
        <f>YEAR(data1!$D5378)</f>
        <v>2020</v>
      </c>
      <c r="J5378">
        <f>SUMIFS(data1!$E$2:$E$15001,data1!$I$2:$I$15001,data1!$I5378)</f>
        <v>15201899</v>
      </c>
      <c r="K5378">
        <f>(data1!$J5378-J5377)/J5377</f>
        <v>0</v>
      </c>
    </row>
    <row r="5379" spans="1:11" x14ac:dyDescent="0.3">
      <c r="A5379" t="s">
        <v>24</v>
      </c>
      <c r="B5379" t="s">
        <v>28</v>
      </c>
      <c r="C5379" t="s">
        <v>21</v>
      </c>
      <c r="D5379" s="2">
        <v>44129.458333333343</v>
      </c>
      <c r="E5379">
        <v>6557</v>
      </c>
      <c r="F5379">
        <v>2511.2325101068641</v>
      </c>
      <c r="G5379">
        <v>72</v>
      </c>
      <c r="H5379">
        <v>4.5999999999999996</v>
      </c>
      <c r="I5379">
        <f>YEAR(data1!$D5379)</f>
        <v>2020</v>
      </c>
      <c r="J5379">
        <f>SUMIFS(data1!$E$2:$E$15001,data1!$I$2:$I$15001,data1!$I5379)</f>
        <v>15201899</v>
      </c>
      <c r="K5379">
        <f>(data1!$J5379-J5378)/J5378</f>
        <v>0</v>
      </c>
    </row>
    <row r="5380" spans="1:11" x14ac:dyDescent="0.3">
      <c r="A5380" t="s">
        <v>17</v>
      </c>
      <c r="B5380" t="s">
        <v>37</v>
      </c>
      <c r="C5380" t="s">
        <v>13</v>
      </c>
      <c r="D5380" s="2">
        <v>44129.541666666657</v>
      </c>
      <c r="E5380">
        <v>3885</v>
      </c>
      <c r="F5380">
        <v>1422.434359516405</v>
      </c>
      <c r="G5380">
        <v>30</v>
      </c>
      <c r="H5380">
        <v>3.1</v>
      </c>
      <c r="I5380">
        <f>YEAR(data1!$D5380)</f>
        <v>2020</v>
      </c>
      <c r="J5380">
        <f>SUMIFS(data1!$E$2:$E$15001,data1!$I$2:$I$15001,data1!$I5380)</f>
        <v>15201899</v>
      </c>
      <c r="K5380">
        <f>(data1!$J5380-J5379)/J5379</f>
        <v>0</v>
      </c>
    </row>
    <row r="5381" spans="1:11" x14ac:dyDescent="0.3">
      <c r="A5381" t="s">
        <v>11</v>
      </c>
      <c r="B5381" t="s">
        <v>38</v>
      </c>
      <c r="C5381" t="s">
        <v>19</v>
      </c>
      <c r="D5381" s="2">
        <v>44129.541666666657</v>
      </c>
      <c r="E5381">
        <v>2796</v>
      </c>
      <c r="F5381">
        <v>709.8234353450008</v>
      </c>
      <c r="G5381">
        <v>36</v>
      </c>
      <c r="H5381">
        <v>4.5999999999999996</v>
      </c>
      <c r="I5381">
        <f>YEAR(data1!$D5381)</f>
        <v>2020</v>
      </c>
      <c r="J5381">
        <f>SUMIFS(data1!$E$2:$E$15001,data1!$I$2:$I$15001,data1!$I5381)</f>
        <v>15201899</v>
      </c>
      <c r="K5381">
        <f>(data1!$J5381-J5380)/J5380</f>
        <v>0</v>
      </c>
    </row>
    <row r="5382" spans="1:11" x14ac:dyDescent="0.3">
      <c r="A5382" t="s">
        <v>11</v>
      </c>
      <c r="B5382" t="s">
        <v>39</v>
      </c>
      <c r="C5382" t="s">
        <v>13</v>
      </c>
      <c r="D5382" s="2">
        <v>44129.625</v>
      </c>
      <c r="E5382">
        <v>3708</v>
      </c>
      <c r="F5382">
        <v>1403.4193363579091</v>
      </c>
      <c r="G5382">
        <v>26</v>
      </c>
      <c r="H5382">
        <v>4.8</v>
      </c>
      <c r="I5382">
        <f>YEAR(data1!$D5382)</f>
        <v>2020</v>
      </c>
      <c r="J5382">
        <f>SUMIFS(data1!$E$2:$E$15001,data1!$I$2:$I$15001,data1!$I5382)</f>
        <v>15201899</v>
      </c>
      <c r="K5382">
        <f>(data1!$J5382-J5381)/J5381</f>
        <v>0</v>
      </c>
    </row>
    <row r="5383" spans="1:11" x14ac:dyDescent="0.3">
      <c r="A5383" t="s">
        <v>22</v>
      </c>
      <c r="B5383" t="s">
        <v>43</v>
      </c>
      <c r="C5383" t="s">
        <v>21</v>
      </c>
      <c r="D5383" s="2">
        <v>44129.666666666657</v>
      </c>
      <c r="E5383">
        <v>4708</v>
      </c>
      <c r="F5383">
        <v>1497.600320891532</v>
      </c>
      <c r="G5383">
        <v>76</v>
      </c>
      <c r="H5383">
        <v>4</v>
      </c>
      <c r="I5383">
        <f>YEAR(data1!$D5383)</f>
        <v>2020</v>
      </c>
      <c r="J5383">
        <f>SUMIFS(data1!$E$2:$E$15001,data1!$I$2:$I$15001,data1!$I5383)</f>
        <v>15201899</v>
      </c>
      <c r="K5383">
        <f>(data1!$J5383-J5382)/J5382</f>
        <v>0</v>
      </c>
    </row>
    <row r="5384" spans="1:11" x14ac:dyDescent="0.3">
      <c r="A5384" t="s">
        <v>24</v>
      </c>
      <c r="B5384" t="s">
        <v>27</v>
      </c>
      <c r="C5384" t="s">
        <v>19</v>
      </c>
      <c r="D5384" s="2">
        <v>44129.708333333343</v>
      </c>
      <c r="E5384">
        <v>4419</v>
      </c>
      <c r="F5384">
        <v>1329.252643730631</v>
      </c>
      <c r="G5384">
        <v>33</v>
      </c>
      <c r="H5384">
        <v>4.8</v>
      </c>
      <c r="I5384">
        <f>YEAR(data1!$D5384)</f>
        <v>2020</v>
      </c>
      <c r="J5384">
        <f>SUMIFS(data1!$E$2:$E$15001,data1!$I$2:$I$15001,data1!$I5384)</f>
        <v>15201899</v>
      </c>
      <c r="K5384">
        <f>(data1!$J5384-J5383)/J5383</f>
        <v>0</v>
      </c>
    </row>
    <row r="5385" spans="1:11" x14ac:dyDescent="0.3">
      <c r="A5385" t="s">
        <v>11</v>
      </c>
      <c r="B5385" t="s">
        <v>38</v>
      </c>
      <c r="C5385" t="s">
        <v>13</v>
      </c>
      <c r="D5385" s="2">
        <v>44129.916666666657</v>
      </c>
      <c r="E5385">
        <v>5633</v>
      </c>
      <c r="F5385">
        <v>1522.9128204736701</v>
      </c>
      <c r="G5385">
        <v>46</v>
      </c>
      <c r="H5385">
        <v>3.6</v>
      </c>
      <c r="I5385">
        <f>YEAR(data1!$D5385)</f>
        <v>2020</v>
      </c>
      <c r="J5385">
        <f>SUMIFS(data1!$E$2:$E$15001,data1!$I$2:$I$15001,data1!$I5385)</f>
        <v>15201899</v>
      </c>
      <c r="K5385">
        <f>(data1!$J5385-J5384)/J5384</f>
        <v>0</v>
      </c>
    </row>
    <row r="5386" spans="1:11" x14ac:dyDescent="0.3">
      <c r="A5386" t="s">
        <v>17</v>
      </c>
      <c r="B5386" t="s">
        <v>18</v>
      </c>
      <c r="C5386" t="s">
        <v>21</v>
      </c>
      <c r="D5386" s="2">
        <v>44130</v>
      </c>
      <c r="E5386">
        <v>6642</v>
      </c>
      <c r="F5386">
        <v>1993.662061984586</v>
      </c>
      <c r="G5386">
        <v>50</v>
      </c>
      <c r="H5386">
        <v>3</v>
      </c>
      <c r="I5386">
        <f>YEAR(data1!$D5386)</f>
        <v>2020</v>
      </c>
      <c r="J5386">
        <f>SUMIFS(data1!$E$2:$E$15001,data1!$I$2:$I$15001,data1!$I5386)</f>
        <v>15201899</v>
      </c>
      <c r="K5386">
        <f>(data1!$J5386-J5385)/J5385</f>
        <v>0</v>
      </c>
    </row>
    <row r="5387" spans="1:11" x14ac:dyDescent="0.3">
      <c r="A5387" t="s">
        <v>17</v>
      </c>
      <c r="B5387" t="s">
        <v>29</v>
      </c>
      <c r="C5387" t="s">
        <v>26</v>
      </c>
      <c r="D5387" s="2">
        <v>44130.083333333343</v>
      </c>
      <c r="E5387">
        <v>2673</v>
      </c>
      <c r="F5387">
        <v>1025.857299597671</v>
      </c>
      <c r="G5387">
        <v>37</v>
      </c>
      <c r="H5387">
        <v>4.9000000000000004</v>
      </c>
      <c r="I5387">
        <f>YEAR(data1!$D5387)</f>
        <v>2020</v>
      </c>
      <c r="J5387">
        <f>SUMIFS(data1!$E$2:$E$15001,data1!$I$2:$I$15001,data1!$I5387)</f>
        <v>15201899</v>
      </c>
      <c r="K5387">
        <f>(data1!$J5387-J5386)/J5386</f>
        <v>0</v>
      </c>
    </row>
    <row r="5388" spans="1:11" x14ac:dyDescent="0.3">
      <c r="A5388" t="s">
        <v>24</v>
      </c>
      <c r="B5388" t="s">
        <v>25</v>
      </c>
      <c r="C5388" t="s">
        <v>13</v>
      </c>
      <c r="D5388" s="2">
        <v>44130.083333333343</v>
      </c>
      <c r="E5388">
        <v>4971</v>
      </c>
      <c r="F5388">
        <v>1161.830733045254</v>
      </c>
      <c r="G5388">
        <v>79</v>
      </c>
      <c r="H5388">
        <v>3.3</v>
      </c>
      <c r="I5388">
        <f>YEAR(data1!$D5388)</f>
        <v>2020</v>
      </c>
      <c r="J5388">
        <f>SUMIFS(data1!$E$2:$E$15001,data1!$I$2:$I$15001,data1!$I5388)</f>
        <v>15201899</v>
      </c>
      <c r="K5388">
        <f>(data1!$J5388-J5387)/J5387</f>
        <v>0</v>
      </c>
    </row>
    <row r="5389" spans="1:11" x14ac:dyDescent="0.3">
      <c r="A5389" t="s">
        <v>11</v>
      </c>
      <c r="B5389" t="s">
        <v>39</v>
      </c>
      <c r="C5389" t="s">
        <v>19</v>
      </c>
      <c r="D5389" s="2">
        <v>44130.875</v>
      </c>
      <c r="E5389">
        <v>8659</v>
      </c>
      <c r="F5389">
        <v>3130.766102628952</v>
      </c>
      <c r="G5389">
        <v>161</v>
      </c>
      <c r="H5389">
        <v>4.4000000000000004</v>
      </c>
      <c r="I5389">
        <f>YEAR(data1!$D5389)</f>
        <v>2020</v>
      </c>
      <c r="J5389">
        <f>SUMIFS(data1!$E$2:$E$15001,data1!$I$2:$I$15001,data1!$I5389)</f>
        <v>15201899</v>
      </c>
      <c r="K5389">
        <f>(data1!$J5389-J5388)/J5388</f>
        <v>0</v>
      </c>
    </row>
    <row r="5390" spans="1:11" x14ac:dyDescent="0.3">
      <c r="A5390" t="s">
        <v>24</v>
      </c>
      <c r="B5390" t="s">
        <v>27</v>
      </c>
      <c r="C5390" t="s">
        <v>21</v>
      </c>
      <c r="D5390" s="2">
        <v>44131.291666666657</v>
      </c>
      <c r="E5390">
        <v>6298</v>
      </c>
      <c r="F5390">
        <v>2088.7716873448089</v>
      </c>
      <c r="G5390">
        <v>44</v>
      </c>
      <c r="H5390">
        <v>3.5</v>
      </c>
      <c r="I5390">
        <f>YEAR(data1!$D5390)</f>
        <v>2020</v>
      </c>
      <c r="J5390">
        <f>SUMIFS(data1!$E$2:$E$15001,data1!$I$2:$I$15001,data1!$I5390)</f>
        <v>15201899</v>
      </c>
      <c r="K5390">
        <f>(data1!$J5390-J5389)/J5389</f>
        <v>0</v>
      </c>
    </row>
    <row r="5391" spans="1:11" x14ac:dyDescent="0.3">
      <c r="A5391" t="s">
        <v>11</v>
      </c>
      <c r="B5391" t="s">
        <v>12</v>
      </c>
      <c r="C5391" t="s">
        <v>26</v>
      </c>
      <c r="D5391" s="2">
        <v>44131.416666666657</v>
      </c>
      <c r="E5391">
        <v>5382</v>
      </c>
      <c r="F5391">
        <v>1300.0457960235799</v>
      </c>
      <c r="G5391">
        <v>71</v>
      </c>
      <c r="H5391">
        <v>3.9</v>
      </c>
      <c r="I5391">
        <f>YEAR(data1!$D5391)</f>
        <v>2020</v>
      </c>
      <c r="J5391">
        <f>SUMIFS(data1!$E$2:$E$15001,data1!$I$2:$I$15001,data1!$I5391)</f>
        <v>15201899</v>
      </c>
      <c r="K5391">
        <f>(data1!$J5391-J5390)/J5390</f>
        <v>0</v>
      </c>
    </row>
    <row r="5392" spans="1:11" x14ac:dyDescent="0.3">
      <c r="A5392" t="s">
        <v>11</v>
      </c>
      <c r="B5392" t="s">
        <v>38</v>
      </c>
      <c r="C5392" t="s">
        <v>26</v>
      </c>
      <c r="D5392" s="2">
        <v>44131.791666666657</v>
      </c>
      <c r="E5392">
        <v>5078</v>
      </c>
      <c r="F5392">
        <v>1510.8741960106479</v>
      </c>
      <c r="G5392">
        <v>73</v>
      </c>
      <c r="H5392">
        <v>3.6</v>
      </c>
      <c r="I5392">
        <f>YEAR(data1!$D5392)</f>
        <v>2020</v>
      </c>
      <c r="J5392">
        <f>SUMIFS(data1!$E$2:$E$15001,data1!$I$2:$I$15001,data1!$I5392)</f>
        <v>15201899</v>
      </c>
      <c r="K5392">
        <f>(data1!$J5392-J5391)/J5391</f>
        <v>0</v>
      </c>
    </row>
    <row r="5393" spans="1:11" x14ac:dyDescent="0.3">
      <c r="A5393" t="s">
        <v>22</v>
      </c>
      <c r="B5393" t="s">
        <v>44</v>
      </c>
      <c r="C5393" t="s">
        <v>26</v>
      </c>
      <c r="D5393" s="2">
        <v>44131.958333333343</v>
      </c>
      <c r="E5393">
        <v>3380</v>
      </c>
      <c r="F5393">
        <v>747.32404178130173</v>
      </c>
      <c r="G5393">
        <v>35</v>
      </c>
      <c r="H5393">
        <v>4.3</v>
      </c>
      <c r="I5393">
        <f>YEAR(data1!$D5393)</f>
        <v>2020</v>
      </c>
      <c r="J5393">
        <f>SUMIFS(data1!$E$2:$E$15001,data1!$I$2:$I$15001,data1!$I5393)</f>
        <v>15201899</v>
      </c>
      <c r="K5393">
        <f>(data1!$J5393-J5392)/J5392</f>
        <v>0</v>
      </c>
    </row>
    <row r="5394" spans="1:11" x14ac:dyDescent="0.3">
      <c r="A5394" t="s">
        <v>22</v>
      </c>
      <c r="B5394" t="s">
        <v>33</v>
      </c>
      <c r="C5394" t="s">
        <v>19</v>
      </c>
      <c r="D5394" s="2">
        <v>44132</v>
      </c>
      <c r="E5394">
        <v>3579</v>
      </c>
      <c r="F5394">
        <v>730.5669554167589</v>
      </c>
      <c r="G5394">
        <v>31</v>
      </c>
      <c r="H5394">
        <v>4.9000000000000004</v>
      </c>
      <c r="I5394">
        <f>YEAR(data1!$D5394)</f>
        <v>2020</v>
      </c>
      <c r="J5394">
        <f>SUMIFS(data1!$E$2:$E$15001,data1!$I$2:$I$15001,data1!$I5394)</f>
        <v>15201899</v>
      </c>
      <c r="K5394">
        <f>(data1!$J5394-J5393)/J5393</f>
        <v>0</v>
      </c>
    </row>
    <row r="5395" spans="1:11" x14ac:dyDescent="0.3">
      <c r="A5395" t="s">
        <v>11</v>
      </c>
      <c r="B5395" t="s">
        <v>39</v>
      </c>
      <c r="C5395" t="s">
        <v>26</v>
      </c>
      <c r="D5395" s="2">
        <v>44132.25</v>
      </c>
      <c r="E5395">
        <v>5654</v>
      </c>
      <c r="F5395">
        <v>1401.3530082601119</v>
      </c>
      <c r="G5395">
        <v>46</v>
      </c>
      <c r="H5395">
        <v>3.7</v>
      </c>
      <c r="I5395">
        <f>YEAR(data1!$D5395)</f>
        <v>2020</v>
      </c>
      <c r="J5395">
        <f>SUMIFS(data1!$E$2:$E$15001,data1!$I$2:$I$15001,data1!$I5395)</f>
        <v>15201899</v>
      </c>
      <c r="K5395">
        <f>(data1!$J5395-J5394)/J5394</f>
        <v>0</v>
      </c>
    </row>
    <row r="5396" spans="1:11" x14ac:dyDescent="0.3">
      <c r="A5396" t="s">
        <v>15</v>
      </c>
      <c r="B5396" t="s">
        <v>32</v>
      </c>
      <c r="C5396" t="s">
        <v>13</v>
      </c>
      <c r="D5396" s="2">
        <v>44132.333333333343</v>
      </c>
      <c r="E5396">
        <v>3072</v>
      </c>
      <c r="F5396">
        <v>1214.8039181271829</v>
      </c>
      <c r="G5396">
        <v>39</v>
      </c>
      <c r="H5396">
        <v>4.5</v>
      </c>
      <c r="I5396">
        <f>YEAR(data1!$D5396)</f>
        <v>2020</v>
      </c>
      <c r="J5396">
        <f>SUMIFS(data1!$E$2:$E$15001,data1!$I$2:$I$15001,data1!$I5396)</f>
        <v>15201899</v>
      </c>
      <c r="K5396">
        <f>(data1!$J5396-J5395)/J5395</f>
        <v>0</v>
      </c>
    </row>
    <row r="5397" spans="1:11" x14ac:dyDescent="0.3">
      <c r="A5397" t="s">
        <v>11</v>
      </c>
      <c r="B5397" t="s">
        <v>12</v>
      </c>
      <c r="C5397" t="s">
        <v>21</v>
      </c>
      <c r="D5397" s="2">
        <v>44132.5</v>
      </c>
      <c r="E5397">
        <v>6191</v>
      </c>
      <c r="F5397">
        <v>2047.3372333723071</v>
      </c>
      <c r="G5397">
        <v>56</v>
      </c>
      <c r="H5397">
        <v>3.3</v>
      </c>
      <c r="I5397">
        <f>YEAR(data1!$D5397)</f>
        <v>2020</v>
      </c>
      <c r="J5397">
        <f>SUMIFS(data1!$E$2:$E$15001,data1!$I$2:$I$15001,data1!$I5397)</f>
        <v>15201899</v>
      </c>
      <c r="K5397">
        <f>(data1!$J5397-J5396)/J5396</f>
        <v>0</v>
      </c>
    </row>
    <row r="5398" spans="1:11" x14ac:dyDescent="0.3">
      <c r="A5398" t="s">
        <v>17</v>
      </c>
      <c r="B5398" t="s">
        <v>37</v>
      </c>
      <c r="C5398" t="s">
        <v>26</v>
      </c>
      <c r="D5398" s="2">
        <v>44132.541666666657</v>
      </c>
      <c r="E5398">
        <v>5338</v>
      </c>
      <c r="F5398">
        <v>1195.4498632930711</v>
      </c>
      <c r="G5398">
        <v>80</v>
      </c>
      <c r="H5398">
        <v>3.6</v>
      </c>
      <c r="I5398">
        <f>YEAR(data1!$D5398)</f>
        <v>2020</v>
      </c>
      <c r="J5398">
        <f>SUMIFS(data1!$E$2:$E$15001,data1!$I$2:$I$15001,data1!$I5398)</f>
        <v>15201899</v>
      </c>
      <c r="K5398">
        <f>(data1!$J5398-J5397)/J5397</f>
        <v>0</v>
      </c>
    </row>
    <row r="5399" spans="1:11" x14ac:dyDescent="0.3">
      <c r="A5399" t="s">
        <v>17</v>
      </c>
      <c r="B5399" t="s">
        <v>34</v>
      </c>
      <c r="C5399" t="s">
        <v>21</v>
      </c>
      <c r="D5399" s="2">
        <v>44132.666666666657</v>
      </c>
      <c r="E5399">
        <v>3439</v>
      </c>
      <c r="F5399">
        <v>1043.460105451725</v>
      </c>
      <c r="G5399">
        <v>46</v>
      </c>
      <c r="H5399">
        <v>4.5</v>
      </c>
      <c r="I5399">
        <f>YEAR(data1!$D5399)</f>
        <v>2020</v>
      </c>
      <c r="J5399">
        <f>SUMIFS(data1!$E$2:$E$15001,data1!$I$2:$I$15001,data1!$I5399)</f>
        <v>15201899</v>
      </c>
      <c r="K5399">
        <f>(data1!$J5399-J5398)/J5398</f>
        <v>0</v>
      </c>
    </row>
    <row r="5400" spans="1:11" x14ac:dyDescent="0.3">
      <c r="A5400" t="s">
        <v>17</v>
      </c>
      <c r="B5400" t="s">
        <v>34</v>
      </c>
      <c r="C5400" t="s">
        <v>19</v>
      </c>
      <c r="D5400" s="2">
        <v>44132.666666666657</v>
      </c>
      <c r="E5400">
        <v>6114</v>
      </c>
      <c r="F5400">
        <v>2423.373123162899</v>
      </c>
      <c r="G5400">
        <v>51</v>
      </c>
      <c r="H5400">
        <v>4.0999999999999996</v>
      </c>
      <c r="I5400">
        <f>YEAR(data1!$D5400)</f>
        <v>2020</v>
      </c>
      <c r="J5400">
        <f>SUMIFS(data1!$E$2:$E$15001,data1!$I$2:$I$15001,data1!$I5400)</f>
        <v>15201899</v>
      </c>
      <c r="K5400">
        <f>(data1!$J5400-J5399)/J5399</f>
        <v>0</v>
      </c>
    </row>
    <row r="5401" spans="1:11" x14ac:dyDescent="0.3">
      <c r="A5401" t="s">
        <v>24</v>
      </c>
      <c r="B5401" t="s">
        <v>25</v>
      </c>
      <c r="C5401" t="s">
        <v>13</v>
      </c>
      <c r="D5401" s="2">
        <v>44132.666666666657</v>
      </c>
      <c r="E5401">
        <v>3568</v>
      </c>
      <c r="F5401">
        <v>1091.184402713996</v>
      </c>
      <c r="G5401">
        <v>62</v>
      </c>
      <c r="H5401">
        <v>3.1</v>
      </c>
      <c r="I5401">
        <f>YEAR(data1!$D5401)</f>
        <v>2020</v>
      </c>
      <c r="J5401">
        <f>SUMIFS(data1!$E$2:$E$15001,data1!$I$2:$I$15001,data1!$I5401)</f>
        <v>15201899</v>
      </c>
      <c r="K5401">
        <f>(data1!$J5401-J5400)/J5400</f>
        <v>0</v>
      </c>
    </row>
    <row r="5402" spans="1:11" x14ac:dyDescent="0.3">
      <c r="A5402" t="s">
        <v>15</v>
      </c>
      <c r="B5402" t="s">
        <v>16</v>
      </c>
      <c r="C5402" t="s">
        <v>26</v>
      </c>
      <c r="D5402" s="2">
        <v>44132.708333333343</v>
      </c>
      <c r="E5402">
        <v>3437</v>
      </c>
      <c r="F5402">
        <v>1174.312297476331</v>
      </c>
      <c r="G5402">
        <v>59</v>
      </c>
      <c r="H5402">
        <v>4</v>
      </c>
      <c r="I5402">
        <f>YEAR(data1!$D5402)</f>
        <v>2020</v>
      </c>
      <c r="J5402">
        <f>SUMIFS(data1!$E$2:$E$15001,data1!$I$2:$I$15001,data1!$I5402)</f>
        <v>15201899</v>
      </c>
      <c r="K5402">
        <f>(data1!$J5402-J5401)/J5401</f>
        <v>0</v>
      </c>
    </row>
    <row r="5403" spans="1:11" x14ac:dyDescent="0.3">
      <c r="A5403" t="s">
        <v>22</v>
      </c>
      <c r="B5403" t="s">
        <v>44</v>
      </c>
      <c r="C5403" t="s">
        <v>21</v>
      </c>
      <c r="D5403" s="2">
        <v>44132.791666666657</v>
      </c>
      <c r="E5403">
        <v>3367</v>
      </c>
      <c r="F5403">
        <v>1043.585748691148</v>
      </c>
      <c r="G5403">
        <v>67</v>
      </c>
      <c r="H5403">
        <v>4.5</v>
      </c>
      <c r="I5403">
        <f>YEAR(data1!$D5403)</f>
        <v>2020</v>
      </c>
      <c r="J5403">
        <f>SUMIFS(data1!$E$2:$E$15001,data1!$I$2:$I$15001,data1!$I5403)</f>
        <v>15201899</v>
      </c>
      <c r="K5403">
        <f>(data1!$J5403-J5402)/J5402</f>
        <v>0</v>
      </c>
    </row>
    <row r="5404" spans="1:11" x14ac:dyDescent="0.3">
      <c r="A5404" t="s">
        <v>11</v>
      </c>
      <c r="B5404" t="s">
        <v>41</v>
      </c>
      <c r="C5404" t="s">
        <v>19</v>
      </c>
      <c r="D5404" s="2">
        <v>44132.875</v>
      </c>
      <c r="E5404">
        <v>0</v>
      </c>
      <c r="F5404">
        <v>0</v>
      </c>
      <c r="G5404">
        <v>1</v>
      </c>
      <c r="H5404">
        <v>3.9</v>
      </c>
      <c r="I5404">
        <f>YEAR(data1!$D5404)</f>
        <v>2020</v>
      </c>
      <c r="J5404">
        <f>SUMIFS(data1!$E$2:$E$15001,data1!$I$2:$I$15001,data1!$I5404)</f>
        <v>15201899</v>
      </c>
      <c r="K5404">
        <f>(data1!$J5404-J5403)/J5403</f>
        <v>0</v>
      </c>
    </row>
    <row r="5405" spans="1:11" x14ac:dyDescent="0.3">
      <c r="A5405" t="s">
        <v>15</v>
      </c>
      <c r="B5405" t="s">
        <v>16</v>
      </c>
      <c r="C5405" t="s">
        <v>19</v>
      </c>
      <c r="D5405" s="2">
        <v>44133.375</v>
      </c>
      <c r="E5405">
        <v>5426</v>
      </c>
      <c r="F5405">
        <v>1924.178237719482</v>
      </c>
      <c r="G5405">
        <v>58</v>
      </c>
      <c r="H5405">
        <v>3.3</v>
      </c>
      <c r="I5405">
        <f>YEAR(data1!$D5405)</f>
        <v>2020</v>
      </c>
      <c r="J5405">
        <f>SUMIFS(data1!$E$2:$E$15001,data1!$I$2:$I$15001,data1!$I5405)</f>
        <v>15201899</v>
      </c>
      <c r="K5405">
        <f>(data1!$J5405-J5404)/J5404</f>
        <v>0</v>
      </c>
    </row>
    <row r="5406" spans="1:11" x14ac:dyDescent="0.3">
      <c r="A5406" t="s">
        <v>22</v>
      </c>
      <c r="B5406" t="s">
        <v>44</v>
      </c>
      <c r="C5406" t="s">
        <v>21</v>
      </c>
      <c r="D5406" s="2">
        <v>44133.625</v>
      </c>
      <c r="E5406">
        <v>5433</v>
      </c>
      <c r="F5406">
        <v>1642.736104259875</v>
      </c>
      <c r="G5406">
        <v>72</v>
      </c>
      <c r="H5406">
        <v>3.3</v>
      </c>
      <c r="I5406">
        <f>YEAR(data1!$D5406)</f>
        <v>2020</v>
      </c>
      <c r="J5406">
        <f>SUMIFS(data1!$E$2:$E$15001,data1!$I$2:$I$15001,data1!$I5406)</f>
        <v>15201899</v>
      </c>
      <c r="K5406">
        <f>(data1!$J5406-J5405)/J5405</f>
        <v>0</v>
      </c>
    </row>
    <row r="5407" spans="1:11" x14ac:dyDescent="0.3">
      <c r="A5407" t="s">
        <v>22</v>
      </c>
      <c r="B5407" t="s">
        <v>16</v>
      </c>
      <c r="C5407" t="s">
        <v>26</v>
      </c>
      <c r="D5407" s="2">
        <v>44133.791666666657</v>
      </c>
      <c r="E5407">
        <v>6067</v>
      </c>
      <c r="F5407">
        <v>1684.550441203005</v>
      </c>
      <c r="G5407">
        <v>69</v>
      </c>
      <c r="H5407">
        <v>3.3</v>
      </c>
      <c r="I5407">
        <f>YEAR(data1!$D5407)</f>
        <v>2020</v>
      </c>
      <c r="J5407">
        <f>SUMIFS(data1!$E$2:$E$15001,data1!$I$2:$I$15001,data1!$I5407)</f>
        <v>15201899</v>
      </c>
      <c r="K5407">
        <f>(data1!$J5407-J5406)/J5406</f>
        <v>0</v>
      </c>
    </row>
    <row r="5408" spans="1:11" x14ac:dyDescent="0.3">
      <c r="A5408" t="s">
        <v>24</v>
      </c>
      <c r="B5408" t="s">
        <v>42</v>
      </c>
      <c r="C5408" t="s">
        <v>26</v>
      </c>
      <c r="D5408" s="2">
        <v>44133.833333333343</v>
      </c>
      <c r="E5408">
        <v>5744</v>
      </c>
      <c r="F5408">
        <v>1683.3101616300401</v>
      </c>
      <c r="G5408">
        <v>75</v>
      </c>
      <c r="H5408">
        <v>4.5</v>
      </c>
      <c r="I5408">
        <f>YEAR(data1!$D5408)</f>
        <v>2020</v>
      </c>
      <c r="J5408">
        <f>SUMIFS(data1!$E$2:$E$15001,data1!$I$2:$I$15001,data1!$I5408)</f>
        <v>15201899</v>
      </c>
      <c r="K5408">
        <f>(data1!$J5408-J5407)/J5407</f>
        <v>0</v>
      </c>
    </row>
    <row r="5409" spans="1:11" x14ac:dyDescent="0.3">
      <c r="A5409" t="s">
        <v>24</v>
      </c>
      <c r="B5409" t="s">
        <v>42</v>
      </c>
      <c r="C5409" t="s">
        <v>21</v>
      </c>
      <c r="D5409" s="2">
        <v>44133.875</v>
      </c>
      <c r="E5409">
        <v>7898</v>
      </c>
      <c r="F5409">
        <v>2181.007502527028</v>
      </c>
      <c r="G5409">
        <v>69</v>
      </c>
      <c r="H5409">
        <v>3.5</v>
      </c>
      <c r="I5409">
        <f>YEAR(data1!$D5409)</f>
        <v>2020</v>
      </c>
      <c r="J5409">
        <f>SUMIFS(data1!$E$2:$E$15001,data1!$I$2:$I$15001,data1!$I5409)</f>
        <v>15201899</v>
      </c>
      <c r="K5409">
        <f>(data1!$J5409-J5408)/J5408</f>
        <v>0</v>
      </c>
    </row>
    <row r="5410" spans="1:11" x14ac:dyDescent="0.3">
      <c r="A5410" t="s">
        <v>24</v>
      </c>
      <c r="B5410" t="s">
        <v>42</v>
      </c>
      <c r="C5410" t="s">
        <v>21</v>
      </c>
      <c r="D5410" s="2">
        <v>44133.875</v>
      </c>
      <c r="E5410">
        <v>6641</v>
      </c>
      <c r="F5410">
        <v>2387.8917020762829</v>
      </c>
      <c r="G5410">
        <v>123</v>
      </c>
      <c r="H5410">
        <v>3.3</v>
      </c>
      <c r="I5410">
        <f>YEAR(data1!$D5410)</f>
        <v>2020</v>
      </c>
      <c r="J5410">
        <f>SUMIFS(data1!$E$2:$E$15001,data1!$I$2:$I$15001,data1!$I5410)</f>
        <v>15201899</v>
      </c>
      <c r="K5410">
        <f>(data1!$J5410-J5409)/J5409</f>
        <v>0</v>
      </c>
    </row>
    <row r="5411" spans="1:11" x14ac:dyDescent="0.3">
      <c r="A5411" t="s">
        <v>11</v>
      </c>
      <c r="B5411" t="s">
        <v>41</v>
      </c>
      <c r="C5411" t="s">
        <v>13</v>
      </c>
      <c r="D5411" s="2">
        <v>44133.916666666657</v>
      </c>
      <c r="E5411">
        <v>6376</v>
      </c>
      <c r="F5411">
        <v>2424.1861393015288</v>
      </c>
      <c r="G5411">
        <v>59</v>
      </c>
      <c r="H5411">
        <v>4.0999999999999996</v>
      </c>
      <c r="I5411">
        <f>YEAR(data1!$D5411)</f>
        <v>2020</v>
      </c>
      <c r="J5411">
        <f>SUMIFS(data1!$E$2:$E$15001,data1!$I$2:$I$15001,data1!$I5411)</f>
        <v>15201899</v>
      </c>
      <c r="K5411">
        <f>(data1!$J5411-J5410)/J5410</f>
        <v>0</v>
      </c>
    </row>
    <row r="5412" spans="1:11" x14ac:dyDescent="0.3">
      <c r="A5412" t="s">
        <v>15</v>
      </c>
      <c r="B5412" t="s">
        <v>40</v>
      </c>
      <c r="C5412" t="s">
        <v>19</v>
      </c>
      <c r="D5412" s="2">
        <v>44134.291666666657</v>
      </c>
      <c r="E5412">
        <v>4442</v>
      </c>
      <c r="F5412">
        <v>1404.6965082494071</v>
      </c>
      <c r="G5412">
        <v>73</v>
      </c>
      <c r="H5412">
        <v>3.3</v>
      </c>
      <c r="I5412">
        <f>YEAR(data1!$D5412)</f>
        <v>2020</v>
      </c>
      <c r="J5412">
        <f>SUMIFS(data1!$E$2:$E$15001,data1!$I$2:$I$15001,data1!$I5412)</f>
        <v>15201899</v>
      </c>
      <c r="K5412">
        <f>(data1!$J5412-J5411)/J5411</f>
        <v>0</v>
      </c>
    </row>
    <row r="5413" spans="1:11" x14ac:dyDescent="0.3">
      <c r="A5413" t="s">
        <v>11</v>
      </c>
      <c r="B5413" t="s">
        <v>41</v>
      </c>
      <c r="C5413" t="s">
        <v>13</v>
      </c>
      <c r="D5413" s="2">
        <v>44134.458333333343</v>
      </c>
      <c r="E5413">
        <v>5521</v>
      </c>
      <c r="F5413">
        <v>1716.9675175309101</v>
      </c>
      <c r="G5413">
        <v>76</v>
      </c>
      <c r="H5413">
        <v>4.5999999999999996</v>
      </c>
      <c r="I5413">
        <f>YEAR(data1!$D5413)</f>
        <v>2020</v>
      </c>
      <c r="J5413">
        <f>SUMIFS(data1!$E$2:$E$15001,data1!$I$2:$I$15001,data1!$I5413)</f>
        <v>15201899</v>
      </c>
      <c r="K5413">
        <f>(data1!$J5413-J5412)/J5412</f>
        <v>0</v>
      </c>
    </row>
    <row r="5414" spans="1:11" x14ac:dyDescent="0.3">
      <c r="A5414" t="s">
        <v>11</v>
      </c>
      <c r="B5414" t="s">
        <v>35</v>
      </c>
      <c r="C5414" t="s">
        <v>13</v>
      </c>
      <c r="D5414" s="2">
        <v>44134.458333333343</v>
      </c>
      <c r="E5414">
        <v>6637</v>
      </c>
      <c r="F5414">
        <v>2369.5931549615088</v>
      </c>
      <c r="G5414">
        <v>89</v>
      </c>
      <c r="H5414">
        <v>3.3</v>
      </c>
      <c r="I5414">
        <f>YEAR(data1!$D5414)</f>
        <v>2020</v>
      </c>
      <c r="J5414">
        <f>SUMIFS(data1!$E$2:$E$15001,data1!$I$2:$I$15001,data1!$I5414)</f>
        <v>15201899</v>
      </c>
      <c r="K5414">
        <f>(data1!$J5414-J5413)/J5413</f>
        <v>0</v>
      </c>
    </row>
    <row r="5415" spans="1:11" x14ac:dyDescent="0.3">
      <c r="A5415" t="s">
        <v>15</v>
      </c>
      <c r="B5415" t="s">
        <v>30</v>
      </c>
      <c r="C5415" t="s">
        <v>26</v>
      </c>
      <c r="D5415" s="2">
        <v>44134.625</v>
      </c>
      <c r="E5415">
        <v>3441</v>
      </c>
      <c r="F5415">
        <v>725.05442684035961</v>
      </c>
      <c r="G5415">
        <v>24</v>
      </c>
      <c r="H5415">
        <v>4.3</v>
      </c>
      <c r="I5415">
        <f>YEAR(data1!$D5415)</f>
        <v>2020</v>
      </c>
      <c r="J5415">
        <f>SUMIFS(data1!$E$2:$E$15001,data1!$I$2:$I$15001,data1!$I5415)</f>
        <v>15201899</v>
      </c>
      <c r="K5415">
        <f>(data1!$J5415-J5414)/J5414</f>
        <v>0</v>
      </c>
    </row>
    <row r="5416" spans="1:11" x14ac:dyDescent="0.3">
      <c r="A5416" t="s">
        <v>11</v>
      </c>
      <c r="B5416" t="s">
        <v>39</v>
      </c>
      <c r="C5416" t="s">
        <v>13</v>
      </c>
      <c r="D5416" s="2">
        <v>44134.666666666657</v>
      </c>
      <c r="E5416">
        <v>3675</v>
      </c>
      <c r="F5416">
        <v>830.1558928957661</v>
      </c>
      <c r="G5416">
        <v>34</v>
      </c>
      <c r="H5416">
        <v>3.7</v>
      </c>
      <c r="I5416">
        <f>YEAR(data1!$D5416)</f>
        <v>2020</v>
      </c>
      <c r="J5416">
        <f>SUMIFS(data1!$E$2:$E$15001,data1!$I$2:$I$15001,data1!$I5416)</f>
        <v>15201899</v>
      </c>
      <c r="K5416">
        <f>(data1!$J5416-J5415)/J5415</f>
        <v>0</v>
      </c>
    </row>
    <row r="5417" spans="1:11" x14ac:dyDescent="0.3">
      <c r="A5417" t="s">
        <v>11</v>
      </c>
      <c r="B5417" t="s">
        <v>39</v>
      </c>
      <c r="C5417" t="s">
        <v>26</v>
      </c>
      <c r="D5417" s="2">
        <v>44134.75</v>
      </c>
      <c r="E5417">
        <v>4870</v>
      </c>
      <c r="F5417">
        <v>1882.976347473211</v>
      </c>
      <c r="G5417">
        <v>43</v>
      </c>
      <c r="H5417">
        <v>4.5</v>
      </c>
      <c r="I5417">
        <f>YEAR(data1!$D5417)</f>
        <v>2020</v>
      </c>
      <c r="J5417">
        <f>SUMIFS(data1!$E$2:$E$15001,data1!$I$2:$I$15001,data1!$I5417)</f>
        <v>15201899</v>
      </c>
      <c r="K5417">
        <f>(data1!$J5417-J5416)/J5416</f>
        <v>0</v>
      </c>
    </row>
    <row r="5418" spans="1:11" x14ac:dyDescent="0.3">
      <c r="A5418" t="s">
        <v>24</v>
      </c>
      <c r="B5418" t="s">
        <v>25</v>
      </c>
      <c r="C5418" t="s">
        <v>26</v>
      </c>
      <c r="D5418" s="2">
        <v>44134.791666666657</v>
      </c>
      <c r="E5418">
        <v>5967</v>
      </c>
      <c r="F5418">
        <v>2116.5613534812578</v>
      </c>
      <c r="G5418">
        <v>40</v>
      </c>
      <c r="H5418">
        <v>4.4000000000000004</v>
      </c>
      <c r="I5418">
        <f>YEAR(data1!$D5418)</f>
        <v>2020</v>
      </c>
      <c r="J5418">
        <f>SUMIFS(data1!$E$2:$E$15001,data1!$I$2:$I$15001,data1!$I5418)</f>
        <v>15201899</v>
      </c>
      <c r="K5418">
        <f>(data1!$J5418-J5417)/J5417</f>
        <v>0</v>
      </c>
    </row>
    <row r="5419" spans="1:11" x14ac:dyDescent="0.3">
      <c r="A5419" t="s">
        <v>17</v>
      </c>
      <c r="B5419" t="s">
        <v>34</v>
      </c>
      <c r="C5419" t="s">
        <v>13</v>
      </c>
      <c r="D5419" s="2">
        <v>44135</v>
      </c>
      <c r="E5419">
        <v>9686</v>
      </c>
      <c r="F5419">
        <v>3047.11082082965</v>
      </c>
      <c r="G5419">
        <v>133</v>
      </c>
      <c r="H5419">
        <v>3.7</v>
      </c>
      <c r="I5419">
        <f>YEAR(data1!$D5419)</f>
        <v>2020</v>
      </c>
      <c r="J5419">
        <f>SUMIFS(data1!$E$2:$E$15001,data1!$I$2:$I$15001,data1!$I5419)</f>
        <v>15201899</v>
      </c>
      <c r="K5419">
        <f>(data1!$J5419-J5418)/J5418</f>
        <v>0</v>
      </c>
    </row>
    <row r="5420" spans="1:11" x14ac:dyDescent="0.3">
      <c r="A5420" t="s">
        <v>24</v>
      </c>
      <c r="B5420" t="s">
        <v>27</v>
      </c>
      <c r="C5420" t="s">
        <v>26</v>
      </c>
      <c r="D5420" s="2">
        <v>44135.125</v>
      </c>
      <c r="E5420">
        <v>7151</v>
      </c>
      <c r="F5420">
        <v>2212.7884050855209</v>
      </c>
      <c r="G5420">
        <v>62</v>
      </c>
      <c r="H5420">
        <v>4.2</v>
      </c>
      <c r="I5420">
        <f>YEAR(data1!$D5420)</f>
        <v>2020</v>
      </c>
      <c r="J5420">
        <f>SUMIFS(data1!$E$2:$E$15001,data1!$I$2:$I$15001,data1!$I5420)</f>
        <v>15201899</v>
      </c>
      <c r="K5420">
        <f>(data1!$J5420-J5419)/J5419</f>
        <v>0</v>
      </c>
    </row>
    <row r="5421" spans="1:11" x14ac:dyDescent="0.3">
      <c r="A5421" t="s">
        <v>17</v>
      </c>
      <c r="B5421" t="s">
        <v>18</v>
      </c>
      <c r="C5421" t="s">
        <v>21</v>
      </c>
      <c r="D5421" s="2">
        <v>44135.25</v>
      </c>
      <c r="E5421">
        <v>3772</v>
      </c>
      <c r="F5421">
        <v>1370.565784634505</v>
      </c>
      <c r="G5421">
        <v>35</v>
      </c>
      <c r="H5421">
        <v>4.8</v>
      </c>
      <c r="I5421">
        <f>YEAR(data1!$D5421)</f>
        <v>2020</v>
      </c>
      <c r="J5421">
        <f>SUMIFS(data1!$E$2:$E$15001,data1!$I$2:$I$15001,data1!$I5421)</f>
        <v>15201899</v>
      </c>
      <c r="K5421">
        <f>(data1!$J5421-J5420)/J5420</f>
        <v>0</v>
      </c>
    </row>
    <row r="5422" spans="1:11" x14ac:dyDescent="0.3">
      <c r="A5422" t="s">
        <v>11</v>
      </c>
      <c r="B5422" t="s">
        <v>39</v>
      </c>
      <c r="C5422" t="s">
        <v>26</v>
      </c>
      <c r="D5422" s="2">
        <v>44135.833333333343</v>
      </c>
      <c r="E5422">
        <v>4822</v>
      </c>
      <c r="F5422">
        <v>1905.1841736881599</v>
      </c>
      <c r="G5422">
        <v>54</v>
      </c>
      <c r="H5422">
        <v>3.4</v>
      </c>
      <c r="I5422">
        <f>YEAR(data1!$D5422)</f>
        <v>2020</v>
      </c>
      <c r="J5422">
        <f>SUMIFS(data1!$E$2:$E$15001,data1!$I$2:$I$15001,data1!$I5422)</f>
        <v>15201899</v>
      </c>
      <c r="K5422">
        <f>(data1!$J5422-J5421)/J5421</f>
        <v>0</v>
      </c>
    </row>
    <row r="5423" spans="1:11" x14ac:dyDescent="0.3">
      <c r="A5423" t="s">
        <v>24</v>
      </c>
      <c r="B5423" t="s">
        <v>27</v>
      </c>
      <c r="C5423" t="s">
        <v>19</v>
      </c>
      <c r="D5423" s="2">
        <v>44135.833333333343</v>
      </c>
      <c r="E5423">
        <v>3989</v>
      </c>
      <c r="F5423">
        <v>984.56993545148396</v>
      </c>
      <c r="G5423">
        <v>28</v>
      </c>
      <c r="H5423">
        <v>3.2</v>
      </c>
      <c r="I5423">
        <f>YEAR(data1!$D5423)</f>
        <v>2020</v>
      </c>
      <c r="J5423">
        <f>SUMIFS(data1!$E$2:$E$15001,data1!$I$2:$I$15001,data1!$I5423)</f>
        <v>15201899</v>
      </c>
      <c r="K5423">
        <f>(data1!$J5423-J5422)/J5422</f>
        <v>0</v>
      </c>
    </row>
    <row r="5424" spans="1:11" x14ac:dyDescent="0.3">
      <c r="A5424" t="s">
        <v>22</v>
      </c>
      <c r="B5424" t="s">
        <v>16</v>
      </c>
      <c r="C5424" t="s">
        <v>13</v>
      </c>
      <c r="D5424" s="2">
        <v>44136.125</v>
      </c>
      <c r="E5424">
        <v>6608</v>
      </c>
      <c r="F5424">
        <v>1647.6967467342949</v>
      </c>
      <c r="G5424">
        <v>73</v>
      </c>
      <c r="H5424">
        <v>3.9</v>
      </c>
      <c r="I5424">
        <f>YEAR(data1!$D5424)</f>
        <v>2020</v>
      </c>
      <c r="J5424">
        <f>SUMIFS(data1!$E$2:$E$15001,data1!$I$2:$I$15001,data1!$I5424)</f>
        <v>15201899</v>
      </c>
      <c r="K5424">
        <f>(data1!$J5424-J5423)/J5423</f>
        <v>0</v>
      </c>
    </row>
    <row r="5425" spans="1:11" x14ac:dyDescent="0.3">
      <c r="A5425" t="s">
        <v>24</v>
      </c>
      <c r="B5425" t="s">
        <v>27</v>
      </c>
      <c r="C5425" t="s">
        <v>19</v>
      </c>
      <c r="D5425" s="2">
        <v>44136.125</v>
      </c>
      <c r="E5425">
        <v>1232</v>
      </c>
      <c r="F5425">
        <v>445.97211875135571</v>
      </c>
      <c r="G5425">
        <v>11</v>
      </c>
      <c r="H5425">
        <v>4.5999999999999996</v>
      </c>
      <c r="I5425">
        <f>YEAR(data1!$D5425)</f>
        <v>2020</v>
      </c>
      <c r="J5425">
        <f>SUMIFS(data1!$E$2:$E$15001,data1!$I$2:$I$15001,data1!$I5425)</f>
        <v>15201899</v>
      </c>
      <c r="K5425">
        <f>(data1!$J5425-J5424)/J5424</f>
        <v>0</v>
      </c>
    </row>
    <row r="5426" spans="1:11" x14ac:dyDescent="0.3">
      <c r="A5426" t="s">
        <v>24</v>
      </c>
      <c r="B5426" t="s">
        <v>27</v>
      </c>
      <c r="C5426" t="s">
        <v>21</v>
      </c>
      <c r="D5426" s="2">
        <v>44136.375</v>
      </c>
      <c r="E5426">
        <v>5465</v>
      </c>
      <c r="F5426">
        <v>1413.8628018968959</v>
      </c>
      <c r="G5426">
        <v>96</v>
      </c>
      <c r="H5426">
        <v>4.9000000000000004</v>
      </c>
      <c r="I5426">
        <f>YEAR(data1!$D5426)</f>
        <v>2020</v>
      </c>
      <c r="J5426">
        <f>SUMIFS(data1!$E$2:$E$15001,data1!$I$2:$I$15001,data1!$I5426)</f>
        <v>15201899</v>
      </c>
      <c r="K5426">
        <f>(data1!$J5426-J5425)/J5425</f>
        <v>0</v>
      </c>
    </row>
    <row r="5427" spans="1:11" x14ac:dyDescent="0.3">
      <c r="A5427" t="s">
        <v>24</v>
      </c>
      <c r="B5427" t="s">
        <v>27</v>
      </c>
      <c r="C5427" t="s">
        <v>13</v>
      </c>
      <c r="D5427" s="2">
        <v>44136.458333333343</v>
      </c>
      <c r="E5427">
        <v>7944</v>
      </c>
      <c r="F5427">
        <v>2717.3158903188491</v>
      </c>
      <c r="G5427">
        <v>108</v>
      </c>
      <c r="H5427">
        <v>3.9</v>
      </c>
      <c r="I5427">
        <f>YEAR(data1!$D5427)</f>
        <v>2020</v>
      </c>
      <c r="J5427">
        <f>SUMIFS(data1!$E$2:$E$15001,data1!$I$2:$I$15001,data1!$I5427)</f>
        <v>15201899</v>
      </c>
      <c r="K5427">
        <f>(data1!$J5427-J5426)/J5426</f>
        <v>0</v>
      </c>
    </row>
    <row r="5428" spans="1:11" x14ac:dyDescent="0.3">
      <c r="A5428" t="s">
        <v>15</v>
      </c>
      <c r="B5428" t="s">
        <v>40</v>
      </c>
      <c r="C5428" t="s">
        <v>21</v>
      </c>
      <c r="D5428" s="2">
        <v>44136.458333333343</v>
      </c>
      <c r="E5428">
        <v>4766</v>
      </c>
      <c r="F5428">
        <v>997.42970835128403</v>
      </c>
      <c r="G5428">
        <v>36</v>
      </c>
      <c r="H5428">
        <v>3.7</v>
      </c>
      <c r="I5428">
        <f>YEAR(data1!$D5428)</f>
        <v>2020</v>
      </c>
      <c r="J5428">
        <f>SUMIFS(data1!$E$2:$E$15001,data1!$I$2:$I$15001,data1!$I5428)</f>
        <v>15201899</v>
      </c>
      <c r="K5428">
        <f>(data1!$J5428-J5427)/J5427</f>
        <v>0</v>
      </c>
    </row>
    <row r="5429" spans="1:11" x14ac:dyDescent="0.3">
      <c r="A5429" t="s">
        <v>24</v>
      </c>
      <c r="B5429" t="s">
        <v>25</v>
      </c>
      <c r="C5429" t="s">
        <v>21</v>
      </c>
      <c r="D5429" s="2">
        <v>44136.75</v>
      </c>
      <c r="E5429">
        <v>6769</v>
      </c>
      <c r="F5429">
        <v>2357.8841091640479</v>
      </c>
      <c r="G5429">
        <v>57</v>
      </c>
      <c r="H5429">
        <v>3.6</v>
      </c>
      <c r="I5429">
        <f>YEAR(data1!$D5429)</f>
        <v>2020</v>
      </c>
      <c r="J5429">
        <f>SUMIFS(data1!$E$2:$E$15001,data1!$I$2:$I$15001,data1!$I5429)</f>
        <v>15201899</v>
      </c>
      <c r="K5429">
        <f>(data1!$J5429-J5428)/J5428</f>
        <v>0</v>
      </c>
    </row>
    <row r="5430" spans="1:11" x14ac:dyDescent="0.3">
      <c r="A5430" t="s">
        <v>24</v>
      </c>
      <c r="B5430" t="s">
        <v>28</v>
      </c>
      <c r="C5430" t="s">
        <v>13</v>
      </c>
      <c r="D5430" s="2">
        <v>44136.75</v>
      </c>
      <c r="E5430">
        <v>5680</v>
      </c>
      <c r="F5430">
        <v>2089.023938423481</v>
      </c>
      <c r="G5430">
        <v>51</v>
      </c>
      <c r="H5430">
        <v>4.0999999999999996</v>
      </c>
      <c r="I5430">
        <f>YEAR(data1!$D5430)</f>
        <v>2020</v>
      </c>
      <c r="J5430">
        <f>SUMIFS(data1!$E$2:$E$15001,data1!$I$2:$I$15001,data1!$I5430)</f>
        <v>15201899</v>
      </c>
      <c r="K5430">
        <f>(data1!$J5430-J5429)/J5429</f>
        <v>0</v>
      </c>
    </row>
    <row r="5431" spans="1:11" x14ac:dyDescent="0.3">
      <c r="A5431" t="s">
        <v>24</v>
      </c>
      <c r="B5431" t="s">
        <v>25</v>
      </c>
      <c r="C5431" t="s">
        <v>19</v>
      </c>
      <c r="D5431" s="2">
        <v>44136.791666666657</v>
      </c>
      <c r="E5431">
        <v>3195</v>
      </c>
      <c r="F5431">
        <v>651.41504468964786</v>
      </c>
      <c r="G5431">
        <v>27</v>
      </c>
      <c r="H5431">
        <v>3.7</v>
      </c>
      <c r="I5431">
        <f>YEAR(data1!$D5431)</f>
        <v>2020</v>
      </c>
      <c r="J5431">
        <f>SUMIFS(data1!$E$2:$E$15001,data1!$I$2:$I$15001,data1!$I5431)</f>
        <v>15201899</v>
      </c>
      <c r="K5431">
        <f>(data1!$J5431-J5430)/J5430</f>
        <v>0</v>
      </c>
    </row>
    <row r="5432" spans="1:11" x14ac:dyDescent="0.3">
      <c r="A5432" t="s">
        <v>24</v>
      </c>
      <c r="B5432" t="s">
        <v>36</v>
      </c>
      <c r="C5432" t="s">
        <v>26</v>
      </c>
      <c r="D5432" s="2">
        <v>44136.875</v>
      </c>
      <c r="E5432">
        <v>6304</v>
      </c>
      <c r="F5432">
        <v>2111.740548688646</v>
      </c>
      <c r="G5432">
        <v>49</v>
      </c>
      <c r="H5432">
        <v>4</v>
      </c>
      <c r="I5432">
        <f>YEAR(data1!$D5432)</f>
        <v>2020</v>
      </c>
      <c r="J5432">
        <f>SUMIFS(data1!$E$2:$E$15001,data1!$I$2:$I$15001,data1!$I5432)</f>
        <v>15201899</v>
      </c>
      <c r="K5432">
        <f>(data1!$J5432-J5431)/J5431</f>
        <v>0</v>
      </c>
    </row>
    <row r="5433" spans="1:11" x14ac:dyDescent="0.3">
      <c r="A5433" t="s">
        <v>24</v>
      </c>
      <c r="B5433" t="s">
        <v>42</v>
      </c>
      <c r="C5433" t="s">
        <v>13</v>
      </c>
      <c r="D5433" s="2">
        <v>44136.916666666657</v>
      </c>
      <c r="E5433">
        <v>6161</v>
      </c>
      <c r="F5433">
        <v>1420.2103849857631</v>
      </c>
      <c r="G5433">
        <v>61</v>
      </c>
      <c r="H5433">
        <v>3.6</v>
      </c>
      <c r="I5433">
        <f>YEAR(data1!$D5433)</f>
        <v>2020</v>
      </c>
      <c r="J5433">
        <f>SUMIFS(data1!$E$2:$E$15001,data1!$I$2:$I$15001,data1!$I5433)</f>
        <v>15201899</v>
      </c>
      <c r="K5433">
        <f>(data1!$J5433-J5432)/J5432</f>
        <v>0</v>
      </c>
    </row>
    <row r="5434" spans="1:11" x14ac:dyDescent="0.3">
      <c r="A5434" t="s">
        <v>22</v>
      </c>
      <c r="B5434" t="s">
        <v>33</v>
      </c>
      <c r="C5434" t="s">
        <v>26</v>
      </c>
      <c r="D5434" s="2">
        <v>44136.916666666657</v>
      </c>
      <c r="E5434">
        <v>6103</v>
      </c>
      <c r="F5434">
        <v>1766.9914582751981</v>
      </c>
      <c r="G5434">
        <v>97</v>
      </c>
      <c r="H5434">
        <v>3.2</v>
      </c>
      <c r="I5434">
        <f>YEAR(data1!$D5434)</f>
        <v>2020</v>
      </c>
      <c r="J5434">
        <f>SUMIFS(data1!$E$2:$E$15001,data1!$I$2:$I$15001,data1!$I5434)</f>
        <v>15201899</v>
      </c>
      <c r="K5434">
        <f>(data1!$J5434-J5433)/J5433</f>
        <v>0</v>
      </c>
    </row>
    <row r="5435" spans="1:11" x14ac:dyDescent="0.3">
      <c r="A5435" t="s">
        <v>11</v>
      </c>
      <c r="B5435" t="s">
        <v>38</v>
      </c>
      <c r="C5435" t="s">
        <v>13</v>
      </c>
      <c r="D5435" s="2">
        <v>44136.916666666657</v>
      </c>
      <c r="E5435">
        <v>6893</v>
      </c>
      <c r="F5435">
        <v>1928.471245271701</v>
      </c>
      <c r="G5435">
        <v>92</v>
      </c>
      <c r="H5435">
        <v>4.5</v>
      </c>
      <c r="I5435">
        <f>YEAR(data1!$D5435)</f>
        <v>2020</v>
      </c>
      <c r="J5435">
        <f>SUMIFS(data1!$E$2:$E$15001,data1!$I$2:$I$15001,data1!$I5435)</f>
        <v>15201899</v>
      </c>
      <c r="K5435">
        <f>(data1!$J5435-J5434)/J5434</f>
        <v>0</v>
      </c>
    </row>
    <row r="5436" spans="1:11" x14ac:dyDescent="0.3">
      <c r="A5436" t="s">
        <v>11</v>
      </c>
      <c r="B5436" t="s">
        <v>35</v>
      </c>
      <c r="C5436" t="s">
        <v>13</v>
      </c>
      <c r="D5436" s="2">
        <v>44137</v>
      </c>
      <c r="E5436">
        <v>4323</v>
      </c>
      <c r="F5436">
        <v>1156.378669142304</v>
      </c>
      <c r="G5436">
        <v>50</v>
      </c>
      <c r="H5436">
        <v>3.6</v>
      </c>
      <c r="I5436">
        <f>YEAR(data1!$D5436)</f>
        <v>2020</v>
      </c>
      <c r="J5436">
        <f>SUMIFS(data1!$E$2:$E$15001,data1!$I$2:$I$15001,data1!$I5436)</f>
        <v>15201899</v>
      </c>
      <c r="K5436">
        <f>(data1!$J5436-J5435)/J5435</f>
        <v>0</v>
      </c>
    </row>
    <row r="5437" spans="1:11" x14ac:dyDescent="0.3">
      <c r="A5437" t="s">
        <v>15</v>
      </c>
      <c r="B5437" t="s">
        <v>20</v>
      </c>
      <c r="C5437" t="s">
        <v>21</v>
      </c>
      <c r="D5437" s="2">
        <v>44137.041666666657</v>
      </c>
      <c r="E5437">
        <v>6130</v>
      </c>
      <c r="F5437">
        <v>2115.0943530379741</v>
      </c>
      <c r="G5437">
        <v>50</v>
      </c>
      <c r="H5437">
        <v>3.3</v>
      </c>
      <c r="I5437">
        <f>YEAR(data1!$D5437)</f>
        <v>2020</v>
      </c>
      <c r="J5437">
        <f>SUMIFS(data1!$E$2:$E$15001,data1!$I$2:$I$15001,data1!$I5437)</f>
        <v>15201899</v>
      </c>
      <c r="K5437">
        <f>(data1!$J5437-J5436)/J5436</f>
        <v>0</v>
      </c>
    </row>
    <row r="5438" spans="1:11" x14ac:dyDescent="0.3">
      <c r="A5438" t="s">
        <v>17</v>
      </c>
      <c r="B5438" t="s">
        <v>31</v>
      </c>
      <c r="C5438" t="s">
        <v>26</v>
      </c>
      <c r="D5438" s="2">
        <v>44137.083333333343</v>
      </c>
      <c r="E5438">
        <v>5038</v>
      </c>
      <c r="F5438">
        <v>1079.8407631471689</v>
      </c>
      <c r="G5438">
        <v>60</v>
      </c>
      <c r="H5438">
        <v>4.0999999999999996</v>
      </c>
      <c r="I5438">
        <f>YEAR(data1!$D5438)</f>
        <v>2020</v>
      </c>
      <c r="J5438">
        <f>SUMIFS(data1!$E$2:$E$15001,data1!$I$2:$I$15001,data1!$I5438)</f>
        <v>15201899</v>
      </c>
      <c r="K5438">
        <f>(data1!$J5438-J5437)/J5437</f>
        <v>0</v>
      </c>
    </row>
    <row r="5439" spans="1:11" x14ac:dyDescent="0.3">
      <c r="A5439" t="s">
        <v>15</v>
      </c>
      <c r="B5439" t="s">
        <v>20</v>
      </c>
      <c r="C5439" t="s">
        <v>19</v>
      </c>
      <c r="D5439" s="2">
        <v>44137.166666666657</v>
      </c>
      <c r="E5439">
        <v>4331</v>
      </c>
      <c r="F5439">
        <v>988.63542977437078</v>
      </c>
      <c r="G5439">
        <v>37</v>
      </c>
      <c r="H5439">
        <v>4.9000000000000004</v>
      </c>
      <c r="I5439">
        <f>YEAR(data1!$D5439)</f>
        <v>2020</v>
      </c>
      <c r="J5439">
        <f>SUMIFS(data1!$E$2:$E$15001,data1!$I$2:$I$15001,data1!$I5439)</f>
        <v>15201899</v>
      </c>
      <c r="K5439">
        <f>(data1!$J5439-J5438)/J5438</f>
        <v>0</v>
      </c>
    </row>
    <row r="5440" spans="1:11" x14ac:dyDescent="0.3">
      <c r="A5440" t="s">
        <v>17</v>
      </c>
      <c r="B5440" t="s">
        <v>18</v>
      </c>
      <c r="C5440" t="s">
        <v>13</v>
      </c>
      <c r="D5440" s="2">
        <v>44137.416666666657</v>
      </c>
      <c r="E5440">
        <v>807</v>
      </c>
      <c r="F5440">
        <v>313.72701992986322</v>
      </c>
      <c r="G5440">
        <v>5</v>
      </c>
      <c r="H5440">
        <v>3.6</v>
      </c>
      <c r="I5440">
        <f>YEAR(data1!$D5440)</f>
        <v>2020</v>
      </c>
      <c r="J5440">
        <f>SUMIFS(data1!$E$2:$E$15001,data1!$I$2:$I$15001,data1!$I5440)</f>
        <v>15201899</v>
      </c>
      <c r="K5440">
        <f>(data1!$J5440-J5439)/J5439</f>
        <v>0</v>
      </c>
    </row>
    <row r="5441" spans="1:11" x14ac:dyDescent="0.3">
      <c r="A5441" t="s">
        <v>11</v>
      </c>
      <c r="B5441" t="s">
        <v>39</v>
      </c>
      <c r="C5441" t="s">
        <v>26</v>
      </c>
      <c r="D5441" s="2">
        <v>44137.625</v>
      </c>
      <c r="E5441">
        <v>5749</v>
      </c>
      <c r="F5441">
        <v>1626.5736150863549</v>
      </c>
      <c r="G5441">
        <v>52</v>
      </c>
      <c r="H5441">
        <v>4.8</v>
      </c>
      <c r="I5441">
        <f>YEAR(data1!$D5441)</f>
        <v>2020</v>
      </c>
      <c r="J5441">
        <f>SUMIFS(data1!$E$2:$E$15001,data1!$I$2:$I$15001,data1!$I5441)</f>
        <v>15201899</v>
      </c>
      <c r="K5441">
        <f>(data1!$J5441-J5440)/J5440</f>
        <v>0</v>
      </c>
    </row>
    <row r="5442" spans="1:11" x14ac:dyDescent="0.3">
      <c r="A5442" t="s">
        <v>11</v>
      </c>
      <c r="B5442" t="s">
        <v>39</v>
      </c>
      <c r="C5442" t="s">
        <v>19</v>
      </c>
      <c r="D5442" s="2">
        <v>44137.666666666657</v>
      </c>
      <c r="E5442">
        <v>3447</v>
      </c>
      <c r="F5442">
        <v>939.04277415189358</v>
      </c>
      <c r="G5442">
        <v>25</v>
      </c>
      <c r="H5442">
        <v>4.4000000000000004</v>
      </c>
      <c r="I5442">
        <f>YEAR(data1!$D5442)</f>
        <v>2020</v>
      </c>
      <c r="J5442">
        <f>SUMIFS(data1!$E$2:$E$15001,data1!$I$2:$I$15001,data1!$I5442)</f>
        <v>15201899</v>
      </c>
      <c r="K5442">
        <f>(data1!$J5442-J5441)/J5441</f>
        <v>0</v>
      </c>
    </row>
    <row r="5443" spans="1:11" x14ac:dyDescent="0.3">
      <c r="A5443" t="s">
        <v>24</v>
      </c>
      <c r="B5443" t="s">
        <v>25</v>
      </c>
      <c r="C5443" t="s">
        <v>13</v>
      </c>
      <c r="D5443" s="2">
        <v>44137.708333333343</v>
      </c>
      <c r="E5443">
        <v>5891</v>
      </c>
      <c r="F5443">
        <v>1399.8493787246341</v>
      </c>
      <c r="G5443">
        <v>39</v>
      </c>
      <c r="H5443">
        <v>4.0999999999999996</v>
      </c>
      <c r="I5443">
        <f>YEAR(data1!$D5443)</f>
        <v>2020</v>
      </c>
      <c r="J5443">
        <f>SUMIFS(data1!$E$2:$E$15001,data1!$I$2:$I$15001,data1!$I5443)</f>
        <v>15201899</v>
      </c>
      <c r="K5443">
        <f>(data1!$J5443-J5442)/J5442</f>
        <v>0</v>
      </c>
    </row>
    <row r="5444" spans="1:11" x14ac:dyDescent="0.3">
      <c r="A5444" t="s">
        <v>22</v>
      </c>
      <c r="B5444" t="s">
        <v>33</v>
      </c>
      <c r="C5444" t="s">
        <v>19</v>
      </c>
      <c r="D5444" s="2">
        <v>44137.958333333343</v>
      </c>
      <c r="E5444">
        <v>769</v>
      </c>
      <c r="F5444">
        <v>281.82375465896081</v>
      </c>
      <c r="G5444">
        <v>13</v>
      </c>
      <c r="H5444">
        <v>4.8</v>
      </c>
      <c r="I5444">
        <f>YEAR(data1!$D5444)</f>
        <v>2020</v>
      </c>
      <c r="J5444">
        <f>SUMIFS(data1!$E$2:$E$15001,data1!$I$2:$I$15001,data1!$I5444)</f>
        <v>15201899</v>
      </c>
      <c r="K5444">
        <f>(data1!$J5444-J5443)/J5443</f>
        <v>0</v>
      </c>
    </row>
    <row r="5445" spans="1:11" x14ac:dyDescent="0.3">
      <c r="A5445" t="s">
        <v>17</v>
      </c>
      <c r="B5445" t="s">
        <v>34</v>
      </c>
      <c r="C5445" t="s">
        <v>19</v>
      </c>
      <c r="D5445" s="2">
        <v>44138.041666666657</v>
      </c>
      <c r="E5445">
        <v>4398</v>
      </c>
      <c r="F5445">
        <v>1061.8037983898589</v>
      </c>
      <c r="G5445">
        <v>85</v>
      </c>
      <c r="H5445">
        <v>4.2</v>
      </c>
      <c r="I5445">
        <f>YEAR(data1!$D5445)</f>
        <v>2020</v>
      </c>
      <c r="J5445">
        <f>SUMIFS(data1!$E$2:$E$15001,data1!$I$2:$I$15001,data1!$I5445)</f>
        <v>15201899</v>
      </c>
      <c r="K5445">
        <f>(data1!$J5445-J5444)/J5444</f>
        <v>0</v>
      </c>
    </row>
    <row r="5446" spans="1:11" x14ac:dyDescent="0.3">
      <c r="A5446" t="s">
        <v>11</v>
      </c>
      <c r="B5446" t="s">
        <v>12</v>
      </c>
      <c r="C5446" t="s">
        <v>21</v>
      </c>
      <c r="D5446" s="2">
        <v>44138.083333333343</v>
      </c>
      <c r="E5446">
        <v>2222</v>
      </c>
      <c r="F5446">
        <v>684.21398015462466</v>
      </c>
      <c r="G5446">
        <v>36</v>
      </c>
      <c r="H5446">
        <v>4.5999999999999996</v>
      </c>
      <c r="I5446">
        <f>YEAR(data1!$D5446)</f>
        <v>2020</v>
      </c>
      <c r="J5446">
        <f>SUMIFS(data1!$E$2:$E$15001,data1!$I$2:$I$15001,data1!$I5446)</f>
        <v>15201899</v>
      </c>
      <c r="K5446">
        <f>(data1!$J5446-J5445)/J5445</f>
        <v>0</v>
      </c>
    </row>
    <row r="5447" spans="1:11" x14ac:dyDescent="0.3">
      <c r="A5447" t="s">
        <v>24</v>
      </c>
      <c r="B5447" t="s">
        <v>42</v>
      </c>
      <c r="C5447" t="s">
        <v>19</v>
      </c>
      <c r="D5447" s="2">
        <v>44138.125</v>
      </c>
      <c r="E5447">
        <v>6564</v>
      </c>
      <c r="F5447">
        <v>1881.9286826114119</v>
      </c>
      <c r="G5447">
        <v>110</v>
      </c>
      <c r="H5447">
        <v>3.1</v>
      </c>
      <c r="I5447">
        <f>YEAR(data1!$D5447)</f>
        <v>2020</v>
      </c>
      <c r="J5447">
        <f>SUMIFS(data1!$E$2:$E$15001,data1!$I$2:$I$15001,data1!$I5447)</f>
        <v>15201899</v>
      </c>
      <c r="K5447">
        <f>(data1!$J5447-J5446)/J5446</f>
        <v>0</v>
      </c>
    </row>
    <row r="5448" spans="1:11" x14ac:dyDescent="0.3">
      <c r="A5448" t="s">
        <v>17</v>
      </c>
      <c r="B5448" t="s">
        <v>18</v>
      </c>
      <c r="C5448" t="s">
        <v>21</v>
      </c>
      <c r="D5448" s="2">
        <v>44138.333333333343</v>
      </c>
      <c r="E5448">
        <v>5495</v>
      </c>
      <c r="F5448">
        <v>2167.8017556195859</v>
      </c>
      <c r="G5448">
        <v>102</v>
      </c>
      <c r="H5448">
        <v>4.4000000000000004</v>
      </c>
      <c r="I5448">
        <f>YEAR(data1!$D5448)</f>
        <v>2020</v>
      </c>
      <c r="J5448">
        <f>SUMIFS(data1!$E$2:$E$15001,data1!$I$2:$I$15001,data1!$I5448)</f>
        <v>15201899</v>
      </c>
      <c r="K5448">
        <f>(data1!$J5448-J5447)/J5447</f>
        <v>0</v>
      </c>
    </row>
    <row r="5449" spans="1:11" x14ac:dyDescent="0.3">
      <c r="A5449" t="s">
        <v>24</v>
      </c>
      <c r="B5449" t="s">
        <v>27</v>
      </c>
      <c r="C5449" t="s">
        <v>21</v>
      </c>
      <c r="D5449" s="2">
        <v>44138.333333333343</v>
      </c>
      <c r="E5449">
        <v>3617</v>
      </c>
      <c r="F5449">
        <v>1162.776960124201</v>
      </c>
      <c r="G5449">
        <v>52</v>
      </c>
      <c r="H5449">
        <v>3.7</v>
      </c>
      <c r="I5449">
        <f>YEAR(data1!$D5449)</f>
        <v>2020</v>
      </c>
      <c r="J5449">
        <f>SUMIFS(data1!$E$2:$E$15001,data1!$I$2:$I$15001,data1!$I5449)</f>
        <v>15201899</v>
      </c>
      <c r="K5449">
        <f>(data1!$J5449-J5448)/J5448</f>
        <v>0</v>
      </c>
    </row>
    <row r="5450" spans="1:11" x14ac:dyDescent="0.3">
      <c r="A5450" t="s">
        <v>22</v>
      </c>
      <c r="B5450" t="s">
        <v>16</v>
      </c>
      <c r="C5450" t="s">
        <v>19</v>
      </c>
      <c r="D5450" s="2">
        <v>44138.416666666657</v>
      </c>
      <c r="E5450">
        <v>2728</v>
      </c>
      <c r="F5450">
        <v>1051.774646776084</v>
      </c>
      <c r="G5450">
        <v>23</v>
      </c>
      <c r="H5450">
        <v>3.2</v>
      </c>
      <c r="I5450">
        <f>YEAR(data1!$D5450)</f>
        <v>2020</v>
      </c>
      <c r="J5450">
        <f>SUMIFS(data1!$E$2:$E$15001,data1!$I$2:$I$15001,data1!$I5450)</f>
        <v>15201899</v>
      </c>
      <c r="K5450">
        <f>(data1!$J5450-J5449)/J5449</f>
        <v>0</v>
      </c>
    </row>
    <row r="5451" spans="1:11" x14ac:dyDescent="0.3">
      <c r="A5451" t="s">
        <v>15</v>
      </c>
      <c r="B5451" t="s">
        <v>40</v>
      </c>
      <c r="C5451" t="s">
        <v>13</v>
      </c>
      <c r="D5451" s="2">
        <v>44138.416666666657</v>
      </c>
      <c r="E5451">
        <v>4111</v>
      </c>
      <c r="F5451">
        <v>1246.5520643055711</v>
      </c>
      <c r="G5451">
        <v>51</v>
      </c>
      <c r="H5451">
        <v>3.5</v>
      </c>
      <c r="I5451">
        <f>YEAR(data1!$D5451)</f>
        <v>2020</v>
      </c>
      <c r="J5451">
        <f>SUMIFS(data1!$E$2:$E$15001,data1!$I$2:$I$15001,data1!$I5451)</f>
        <v>15201899</v>
      </c>
      <c r="K5451">
        <f>(data1!$J5451-J5450)/J5450</f>
        <v>0</v>
      </c>
    </row>
    <row r="5452" spans="1:11" x14ac:dyDescent="0.3">
      <c r="A5452" t="s">
        <v>24</v>
      </c>
      <c r="B5452" t="s">
        <v>36</v>
      </c>
      <c r="C5452" t="s">
        <v>26</v>
      </c>
      <c r="D5452" s="2">
        <v>44138.5</v>
      </c>
      <c r="E5452">
        <v>3213</v>
      </c>
      <c r="F5452">
        <v>903.91202735922229</v>
      </c>
      <c r="G5452">
        <v>40</v>
      </c>
      <c r="H5452">
        <v>4.7</v>
      </c>
      <c r="I5452">
        <f>YEAR(data1!$D5452)</f>
        <v>2020</v>
      </c>
      <c r="J5452">
        <f>SUMIFS(data1!$E$2:$E$15001,data1!$I$2:$I$15001,data1!$I5452)</f>
        <v>15201899</v>
      </c>
      <c r="K5452">
        <f>(data1!$J5452-J5451)/J5451</f>
        <v>0</v>
      </c>
    </row>
    <row r="5453" spans="1:11" x14ac:dyDescent="0.3">
      <c r="A5453" t="s">
        <v>22</v>
      </c>
      <c r="B5453" t="s">
        <v>33</v>
      </c>
      <c r="C5453" t="s">
        <v>26</v>
      </c>
      <c r="D5453" s="2">
        <v>44138.625</v>
      </c>
      <c r="E5453">
        <v>3466</v>
      </c>
      <c r="F5453">
        <v>1350.283358181282</v>
      </c>
      <c r="G5453">
        <v>59</v>
      </c>
      <c r="H5453">
        <v>4.7</v>
      </c>
      <c r="I5453">
        <f>YEAR(data1!$D5453)</f>
        <v>2020</v>
      </c>
      <c r="J5453">
        <f>SUMIFS(data1!$E$2:$E$15001,data1!$I$2:$I$15001,data1!$I5453)</f>
        <v>15201899</v>
      </c>
      <c r="K5453">
        <f>(data1!$J5453-J5452)/J5452</f>
        <v>0</v>
      </c>
    </row>
    <row r="5454" spans="1:11" x14ac:dyDescent="0.3">
      <c r="A5454" t="s">
        <v>24</v>
      </c>
      <c r="B5454" t="s">
        <v>28</v>
      </c>
      <c r="C5454" t="s">
        <v>19</v>
      </c>
      <c r="D5454" s="2">
        <v>44138.958333333343</v>
      </c>
      <c r="E5454">
        <v>7605</v>
      </c>
      <c r="F5454">
        <v>1572.9855749219871</v>
      </c>
      <c r="G5454">
        <v>58</v>
      </c>
      <c r="H5454">
        <v>4.0999999999999996</v>
      </c>
      <c r="I5454">
        <f>YEAR(data1!$D5454)</f>
        <v>2020</v>
      </c>
      <c r="J5454">
        <f>SUMIFS(data1!$E$2:$E$15001,data1!$I$2:$I$15001,data1!$I5454)</f>
        <v>15201899</v>
      </c>
      <c r="K5454">
        <f>(data1!$J5454-J5453)/J5453</f>
        <v>0</v>
      </c>
    </row>
    <row r="5455" spans="1:11" x14ac:dyDescent="0.3">
      <c r="A5455" t="s">
        <v>15</v>
      </c>
      <c r="B5455" t="s">
        <v>20</v>
      </c>
      <c r="C5455" t="s">
        <v>26</v>
      </c>
      <c r="D5455" s="2">
        <v>44139.125</v>
      </c>
      <c r="E5455">
        <v>4597</v>
      </c>
      <c r="F5455">
        <v>1793.2901072252751</v>
      </c>
      <c r="G5455">
        <v>38</v>
      </c>
      <c r="H5455">
        <v>4.9000000000000004</v>
      </c>
      <c r="I5455">
        <f>YEAR(data1!$D5455)</f>
        <v>2020</v>
      </c>
      <c r="J5455">
        <f>SUMIFS(data1!$E$2:$E$15001,data1!$I$2:$I$15001,data1!$I5455)</f>
        <v>15201899</v>
      </c>
      <c r="K5455">
        <f>(data1!$J5455-J5454)/J5454</f>
        <v>0</v>
      </c>
    </row>
    <row r="5456" spans="1:11" x14ac:dyDescent="0.3">
      <c r="A5456" t="s">
        <v>22</v>
      </c>
      <c r="B5456" t="s">
        <v>43</v>
      </c>
      <c r="C5456" t="s">
        <v>13</v>
      </c>
      <c r="D5456" s="2">
        <v>44139.291666666657</v>
      </c>
      <c r="E5456">
        <v>5343</v>
      </c>
      <c r="F5456">
        <v>1953.1321409799591</v>
      </c>
      <c r="G5456">
        <v>78</v>
      </c>
      <c r="H5456">
        <v>3.2</v>
      </c>
      <c r="I5456">
        <f>YEAR(data1!$D5456)</f>
        <v>2020</v>
      </c>
      <c r="J5456">
        <f>SUMIFS(data1!$E$2:$E$15001,data1!$I$2:$I$15001,data1!$I5456)</f>
        <v>15201899</v>
      </c>
      <c r="K5456">
        <f>(data1!$J5456-J5455)/J5455</f>
        <v>0</v>
      </c>
    </row>
    <row r="5457" spans="1:11" x14ac:dyDescent="0.3">
      <c r="A5457" t="s">
        <v>17</v>
      </c>
      <c r="B5457" t="s">
        <v>31</v>
      </c>
      <c r="C5457" t="s">
        <v>19</v>
      </c>
      <c r="D5457" s="2">
        <v>44139.333333333343</v>
      </c>
      <c r="E5457">
        <v>3129</v>
      </c>
      <c r="F5457">
        <v>1063.4837699417001</v>
      </c>
      <c r="G5457">
        <v>31</v>
      </c>
      <c r="H5457">
        <v>4.7</v>
      </c>
      <c r="I5457">
        <f>YEAR(data1!$D5457)</f>
        <v>2020</v>
      </c>
      <c r="J5457">
        <f>SUMIFS(data1!$E$2:$E$15001,data1!$I$2:$I$15001,data1!$I5457)</f>
        <v>15201899</v>
      </c>
      <c r="K5457">
        <f>(data1!$J5457-J5456)/J5456</f>
        <v>0</v>
      </c>
    </row>
    <row r="5458" spans="1:11" x14ac:dyDescent="0.3">
      <c r="A5458" t="s">
        <v>15</v>
      </c>
      <c r="B5458" t="s">
        <v>40</v>
      </c>
      <c r="C5458" t="s">
        <v>13</v>
      </c>
      <c r="D5458" s="2">
        <v>44139.333333333343</v>
      </c>
      <c r="E5458">
        <v>4128</v>
      </c>
      <c r="F5458">
        <v>1529.35934401436</v>
      </c>
      <c r="G5458">
        <v>50</v>
      </c>
      <c r="H5458">
        <v>3.3</v>
      </c>
      <c r="I5458">
        <f>YEAR(data1!$D5458)</f>
        <v>2020</v>
      </c>
      <c r="J5458">
        <f>SUMIFS(data1!$E$2:$E$15001,data1!$I$2:$I$15001,data1!$I5458)</f>
        <v>15201899</v>
      </c>
      <c r="K5458">
        <f>(data1!$J5458-J5457)/J5457</f>
        <v>0</v>
      </c>
    </row>
    <row r="5459" spans="1:11" x14ac:dyDescent="0.3">
      <c r="A5459" t="s">
        <v>22</v>
      </c>
      <c r="B5459" t="s">
        <v>16</v>
      </c>
      <c r="C5459" t="s">
        <v>19</v>
      </c>
      <c r="D5459" s="2">
        <v>44139.375</v>
      </c>
      <c r="E5459">
        <v>6473</v>
      </c>
      <c r="F5459">
        <v>1751.162760767736</v>
      </c>
      <c r="G5459">
        <v>66</v>
      </c>
      <c r="H5459">
        <v>4.4000000000000004</v>
      </c>
      <c r="I5459">
        <f>YEAR(data1!$D5459)</f>
        <v>2020</v>
      </c>
      <c r="J5459">
        <f>SUMIFS(data1!$E$2:$E$15001,data1!$I$2:$I$15001,data1!$I5459)</f>
        <v>15201899</v>
      </c>
      <c r="K5459">
        <f>(data1!$J5459-J5458)/J5458</f>
        <v>0</v>
      </c>
    </row>
    <row r="5460" spans="1:11" x14ac:dyDescent="0.3">
      <c r="A5460" t="s">
        <v>11</v>
      </c>
      <c r="B5460" t="s">
        <v>12</v>
      </c>
      <c r="C5460" t="s">
        <v>21</v>
      </c>
      <c r="D5460" s="2">
        <v>44139.5</v>
      </c>
      <c r="E5460">
        <v>4501</v>
      </c>
      <c r="F5460">
        <v>1149.9532109072429</v>
      </c>
      <c r="G5460">
        <v>37</v>
      </c>
      <c r="H5460">
        <v>4</v>
      </c>
      <c r="I5460">
        <f>YEAR(data1!$D5460)</f>
        <v>2020</v>
      </c>
      <c r="J5460">
        <f>SUMIFS(data1!$E$2:$E$15001,data1!$I$2:$I$15001,data1!$I5460)</f>
        <v>15201899</v>
      </c>
      <c r="K5460">
        <f>(data1!$J5460-J5459)/J5459</f>
        <v>0</v>
      </c>
    </row>
    <row r="5461" spans="1:11" x14ac:dyDescent="0.3">
      <c r="A5461" t="s">
        <v>22</v>
      </c>
      <c r="B5461" t="s">
        <v>16</v>
      </c>
      <c r="C5461" t="s">
        <v>26</v>
      </c>
      <c r="D5461" s="2">
        <v>44139.541666666657</v>
      </c>
      <c r="E5461">
        <v>4746</v>
      </c>
      <c r="F5461">
        <v>1794.182526121426</v>
      </c>
      <c r="G5461">
        <v>58</v>
      </c>
      <c r="H5461">
        <v>4</v>
      </c>
      <c r="I5461">
        <f>YEAR(data1!$D5461)</f>
        <v>2020</v>
      </c>
      <c r="J5461">
        <f>SUMIFS(data1!$E$2:$E$15001,data1!$I$2:$I$15001,data1!$I5461)</f>
        <v>15201899</v>
      </c>
      <c r="K5461">
        <f>(data1!$J5461-J5460)/J5460</f>
        <v>0</v>
      </c>
    </row>
    <row r="5462" spans="1:11" x14ac:dyDescent="0.3">
      <c r="A5462" t="s">
        <v>24</v>
      </c>
      <c r="B5462" t="s">
        <v>27</v>
      </c>
      <c r="C5462" t="s">
        <v>19</v>
      </c>
      <c r="D5462" s="2">
        <v>44139.625</v>
      </c>
      <c r="E5462">
        <v>8393</v>
      </c>
      <c r="F5462">
        <v>2678.4009552253701</v>
      </c>
      <c r="G5462">
        <v>76</v>
      </c>
      <c r="H5462">
        <v>3.9</v>
      </c>
      <c r="I5462">
        <f>YEAR(data1!$D5462)</f>
        <v>2020</v>
      </c>
      <c r="J5462">
        <f>SUMIFS(data1!$E$2:$E$15001,data1!$I$2:$I$15001,data1!$I5462)</f>
        <v>15201899</v>
      </c>
      <c r="K5462">
        <f>(data1!$J5462-J5461)/J5461</f>
        <v>0</v>
      </c>
    </row>
    <row r="5463" spans="1:11" x14ac:dyDescent="0.3">
      <c r="A5463" t="s">
        <v>17</v>
      </c>
      <c r="B5463" t="s">
        <v>18</v>
      </c>
      <c r="C5463" t="s">
        <v>13</v>
      </c>
      <c r="D5463" s="2">
        <v>44139.666666666657</v>
      </c>
      <c r="E5463">
        <v>1088</v>
      </c>
      <c r="F5463">
        <v>239.1962176617478</v>
      </c>
      <c r="G5463">
        <v>9</v>
      </c>
      <c r="H5463">
        <v>3.9</v>
      </c>
      <c r="I5463">
        <f>YEAR(data1!$D5463)</f>
        <v>2020</v>
      </c>
      <c r="J5463">
        <f>SUMIFS(data1!$E$2:$E$15001,data1!$I$2:$I$15001,data1!$I5463)</f>
        <v>15201899</v>
      </c>
      <c r="K5463">
        <f>(data1!$J5463-J5462)/J5462</f>
        <v>0</v>
      </c>
    </row>
    <row r="5464" spans="1:11" x14ac:dyDescent="0.3">
      <c r="A5464" t="s">
        <v>17</v>
      </c>
      <c r="B5464" t="s">
        <v>18</v>
      </c>
      <c r="C5464" t="s">
        <v>21</v>
      </c>
      <c r="D5464" s="2">
        <v>44139.708333333343</v>
      </c>
      <c r="E5464">
        <v>4678</v>
      </c>
      <c r="F5464">
        <v>1101.8282815866839</v>
      </c>
      <c r="G5464">
        <v>37</v>
      </c>
      <c r="H5464">
        <v>4.0999999999999996</v>
      </c>
      <c r="I5464">
        <f>YEAR(data1!$D5464)</f>
        <v>2020</v>
      </c>
      <c r="J5464">
        <f>SUMIFS(data1!$E$2:$E$15001,data1!$I$2:$I$15001,data1!$I5464)</f>
        <v>15201899</v>
      </c>
      <c r="K5464">
        <f>(data1!$J5464-J5463)/J5463</f>
        <v>0</v>
      </c>
    </row>
    <row r="5465" spans="1:11" x14ac:dyDescent="0.3">
      <c r="A5465" t="s">
        <v>17</v>
      </c>
      <c r="B5465" t="s">
        <v>31</v>
      </c>
      <c r="C5465" t="s">
        <v>21</v>
      </c>
      <c r="D5465" s="2">
        <v>44139.75</v>
      </c>
      <c r="E5465">
        <v>5088</v>
      </c>
      <c r="F5465">
        <v>1230.5610419571251</v>
      </c>
      <c r="G5465">
        <v>43</v>
      </c>
      <c r="H5465">
        <v>4.4000000000000004</v>
      </c>
      <c r="I5465">
        <f>YEAR(data1!$D5465)</f>
        <v>2020</v>
      </c>
      <c r="J5465">
        <f>SUMIFS(data1!$E$2:$E$15001,data1!$I$2:$I$15001,data1!$I5465)</f>
        <v>15201899</v>
      </c>
      <c r="K5465">
        <f>(data1!$J5465-J5464)/J5464</f>
        <v>0</v>
      </c>
    </row>
    <row r="5466" spans="1:11" x14ac:dyDescent="0.3">
      <c r="A5466" t="s">
        <v>22</v>
      </c>
      <c r="B5466" t="s">
        <v>44</v>
      </c>
      <c r="C5466" t="s">
        <v>13</v>
      </c>
      <c r="D5466" s="2">
        <v>44139.833333333343</v>
      </c>
      <c r="E5466">
        <v>1065</v>
      </c>
      <c r="F5466">
        <v>309.1142708604516</v>
      </c>
      <c r="G5466">
        <v>12</v>
      </c>
      <c r="H5466">
        <v>4</v>
      </c>
      <c r="I5466">
        <f>YEAR(data1!$D5466)</f>
        <v>2020</v>
      </c>
      <c r="J5466">
        <f>SUMIFS(data1!$E$2:$E$15001,data1!$I$2:$I$15001,data1!$I5466)</f>
        <v>15201899</v>
      </c>
      <c r="K5466">
        <f>(data1!$J5466-J5465)/J5465</f>
        <v>0</v>
      </c>
    </row>
    <row r="5467" spans="1:11" x14ac:dyDescent="0.3">
      <c r="A5467" t="s">
        <v>24</v>
      </c>
      <c r="B5467" t="s">
        <v>27</v>
      </c>
      <c r="C5467" t="s">
        <v>13</v>
      </c>
      <c r="D5467" s="2">
        <v>44140.208333333343</v>
      </c>
      <c r="E5467">
        <v>3738</v>
      </c>
      <c r="F5467">
        <v>952.65043713350872</v>
      </c>
      <c r="G5467">
        <v>40</v>
      </c>
      <c r="H5467">
        <v>3.1</v>
      </c>
      <c r="I5467">
        <f>YEAR(data1!$D5467)</f>
        <v>2020</v>
      </c>
      <c r="J5467">
        <f>SUMIFS(data1!$E$2:$E$15001,data1!$I$2:$I$15001,data1!$I5467)</f>
        <v>15201899</v>
      </c>
      <c r="K5467">
        <f>(data1!$J5467-J5466)/J5466</f>
        <v>0</v>
      </c>
    </row>
    <row r="5468" spans="1:11" x14ac:dyDescent="0.3">
      <c r="A5468" t="s">
        <v>17</v>
      </c>
      <c r="B5468" t="s">
        <v>37</v>
      </c>
      <c r="C5468" t="s">
        <v>26</v>
      </c>
      <c r="D5468" s="2">
        <v>44140.375</v>
      </c>
      <c r="E5468">
        <v>2234</v>
      </c>
      <c r="F5468">
        <v>468.39404722296263</v>
      </c>
      <c r="G5468">
        <v>17</v>
      </c>
      <c r="H5468">
        <v>3.5</v>
      </c>
      <c r="I5468">
        <f>YEAR(data1!$D5468)</f>
        <v>2020</v>
      </c>
      <c r="J5468">
        <f>SUMIFS(data1!$E$2:$E$15001,data1!$I$2:$I$15001,data1!$I5468)</f>
        <v>15201899</v>
      </c>
      <c r="K5468">
        <f>(data1!$J5468-J5467)/J5467</f>
        <v>0</v>
      </c>
    </row>
    <row r="5469" spans="1:11" x14ac:dyDescent="0.3">
      <c r="A5469" t="s">
        <v>15</v>
      </c>
      <c r="B5469" t="s">
        <v>40</v>
      </c>
      <c r="C5469" t="s">
        <v>21</v>
      </c>
      <c r="D5469" s="2">
        <v>44140.5</v>
      </c>
      <c r="E5469">
        <v>6522</v>
      </c>
      <c r="F5469">
        <v>1835.836706465959</v>
      </c>
      <c r="G5469">
        <v>95</v>
      </c>
      <c r="H5469">
        <v>4.8</v>
      </c>
      <c r="I5469">
        <f>YEAR(data1!$D5469)</f>
        <v>2020</v>
      </c>
      <c r="J5469">
        <f>SUMIFS(data1!$E$2:$E$15001,data1!$I$2:$I$15001,data1!$I5469)</f>
        <v>15201899</v>
      </c>
      <c r="K5469">
        <f>(data1!$J5469-J5468)/J5468</f>
        <v>0</v>
      </c>
    </row>
    <row r="5470" spans="1:11" x14ac:dyDescent="0.3">
      <c r="A5470" t="s">
        <v>17</v>
      </c>
      <c r="B5470" t="s">
        <v>37</v>
      </c>
      <c r="C5470" t="s">
        <v>26</v>
      </c>
      <c r="D5470" s="2">
        <v>44140.75</v>
      </c>
      <c r="E5470">
        <v>5899</v>
      </c>
      <c r="F5470">
        <v>1946.574717478682</v>
      </c>
      <c r="G5470">
        <v>40</v>
      </c>
      <c r="H5470">
        <v>4.4000000000000004</v>
      </c>
      <c r="I5470">
        <f>YEAR(data1!$D5470)</f>
        <v>2020</v>
      </c>
      <c r="J5470">
        <f>SUMIFS(data1!$E$2:$E$15001,data1!$I$2:$I$15001,data1!$I5470)</f>
        <v>15201899</v>
      </c>
      <c r="K5470">
        <f>(data1!$J5470-J5469)/J5469</f>
        <v>0</v>
      </c>
    </row>
    <row r="5471" spans="1:11" x14ac:dyDescent="0.3">
      <c r="A5471" t="s">
        <v>15</v>
      </c>
      <c r="B5471" t="s">
        <v>40</v>
      </c>
      <c r="C5471" t="s">
        <v>21</v>
      </c>
      <c r="D5471" s="2">
        <v>44140.875</v>
      </c>
      <c r="E5471">
        <v>6894</v>
      </c>
      <c r="F5471">
        <v>1747.110502588635</v>
      </c>
      <c r="G5471">
        <v>54</v>
      </c>
      <c r="H5471">
        <v>3.5</v>
      </c>
      <c r="I5471">
        <f>YEAR(data1!$D5471)</f>
        <v>2020</v>
      </c>
      <c r="J5471">
        <f>SUMIFS(data1!$E$2:$E$15001,data1!$I$2:$I$15001,data1!$I5471)</f>
        <v>15201899</v>
      </c>
      <c r="K5471">
        <f>(data1!$J5471-J5470)/J5470</f>
        <v>0</v>
      </c>
    </row>
    <row r="5472" spans="1:11" x14ac:dyDescent="0.3">
      <c r="A5472" t="s">
        <v>15</v>
      </c>
      <c r="B5472" t="s">
        <v>20</v>
      </c>
      <c r="C5472" t="s">
        <v>21</v>
      </c>
      <c r="D5472" s="2">
        <v>44140.958333333343</v>
      </c>
      <c r="E5472">
        <v>1475</v>
      </c>
      <c r="F5472">
        <v>397.37526626350001</v>
      </c>
      <c r="G5472">
        <v>24</v>
      </c>
      <c r="H5472">
        <v>4.7</v>
      </c>
      <c r="I5472">
        <f>YEAR(data1!$D5472)</f>
        <v>2020</v>
      </c>
      <c r="J5472">
        <f>SUMIFS(data1!$E$2:$E$15001,data1!$I$2:$I$15001,data1!$I5472)</f>
        <v>15201899</v>
      </c>
      <c r="K5472">
        <f>(data1!$J5472-J5471)/J5471</f>
        <v>0</v>
      </c>
    </row>
    <row r="5473" spans="1:11" x14ac:dyDescent="0.3">
      <c r="A5473" t="s">
        <v>17</v>
      </c>
      <c r="B5473" t="s">
        <v>31</v>
      </c>
      <c r="C5473" t="s">
        <v>21</v>
      </c>
      <c r="D5473" s="2">
        <v>44141</v>
      </c>
      <c r="E5473">
        <v>8287</v>
      </c>
      <c r="F5473">
        <v>2457.8417709624159</v>
      </c>
      <c r="G5473">
        <v>87</v>
      </c>
      <c r="H5473">
        <v>4.8</v>
      </c>
      <c r="I5473">
        <f>YEAR(data1!$D5473)</f>
        <v>2020</v>
      </c>
      <c r="J5473">
        <f>SUMIFS(data1!$E$2:$E$15001,data1!$I$2:$I$15001,data1!$I5473)</f>
        <v>15201899</v>
      </c>
      <c r="K5473">
        <f>(data1!$J5473-J5472)/J5472</f>
        <v>0</v>
      </c>
    </row>
    <row r="5474" spans="1:11" x14ac:dyDescent="0.3">
      <c r="A5474" t="s">
        <v>22</v>
      </c>
      <c r="B5474" t="s">
        <v>33</v>
      </c>
      <c r="C5474" t="s">
        <v>21</v>
      </c>
      <c r="D5474" s="2">
        <v>44141.125</v>
      </c>
      <c r="E5474">
        <v>1174</v>
      </c>
      <c r="F5474">
        <v>385.27483468514652</v>
      </c>
      <c r="G5474">
        <v>18</v>
      </c>
      <c r="H5474">
        <v>3.9</v>
      </c>
      <c r="I5474">
        <f>YEAR(data1!$D5474)</f>
        <v>2020</v>
      </c>
      <c r="J5474">
        <f>SUMIFS(data1!$E$2:$E$15001,data1!$I$2:$I$15001,data1!$I5474)</f>
        <v>15201899</v>
      </c>
      <c r="K5474">
        <f>(data1!$J5474-J5473)/J5473</f>
        <v>0</v>
      </c>
    </row>
    <row r="5475" spans="1:11" x14ac:dyDescent="0.3">
      <c r="A5475" t="s">
        <v>15</v>
      </c>
      <c r="B5475" t="s">
        <v>16</v>
      </c>
      <c r="C5475" t="s">
        <v>21</v>
      </c>
      <c r="D5475" s="2">
        <v>44141.125</v>
      </c>
      <c r="E5475">
        <v>7566</v>
      </c>
      <c r="F5475">
        <v>1518.4340605968921</v>
      </c>
      <c r="G5475">
        <v>61</v>
      </c>
      <c r="H5475">
        <v>3.9</v>
      </c>
      <c r="I5475">
        <f>YEAR(data1!$D5475)</f>
        <v>2020</v>
      </c>
      <c r="J5475">
        <f>SUMIFS(data1!$E$2:$E$15001,data1!$I$2:$I$15001,data1!$I5475)</f>
        <v>15201899</v>
      </c>
      <c r="K5475">
        <f>(data1!$J5475-J5474)/J5474</f>
        <v>0</v>
      </c>
    </row>
    <row r="5476" spans="1:11" x14ac:dyDescent="0.3">
      <c r="A5476" t="s">
        <v>22</v>
      </c>
      <c r="B5476" t="s">
        <v>23</v>
      </c>
      <c r="C5476" t="s">
        <v>26</v>
      </c>
      <c r="D5476" s="2">
        <v>44141.25</v>
      </c>
      <c r="E5476">
        <v>7934</v>
      </c>
      <c r="F5476">
        <v>2681.8008385286471</v>
      </c>
      <c r="G5476">
        <v>73</v>
      </c>
      <c r="H5476">
        <v>3.8</v>
      </c>
      <c r="I5476">
        <f>YEAR(data1!$D5476)</f>
        <v>2020</v>
      </c>
      <c r="J5476">
        <f>SUMIFS(data1!$E$2:$E$15001,data1!$I$2:$I$15001,data1!$I5476)</f>
        <v>15201899</v>
      </c>
      <c r="K5476">
        <f>(data1!$J5476-J5475)/J5475</f>
        <v>0</v>
      </c>
    </row>
    <row r="5477" spans="1:11" x14ac:dyDescent="0.3">
      <c r="A5477" t="s">
        <v>22</v>
      </c>
      <c r="B5477" t="s">
        <v>23</v>
      </c>
      <c r="C5477" t="s">
        <v>13</v>
      </c>
      <c r="D5477" s="2">
        <v>44141.291666666657</v>
      </c>
      <c r="E5477">
        <v>7693</v>
      </c>
      <c r="F5477">
        <v>2455.200704404755</v>
      </c>
      <c r="G5477">
        <v>120</v>
      </c>
      <c r="H5477">
        <v>4.5</v>
      </c>
      <c r="I5477">
        <f>YEAR(data1!$D5477)</f>
        <v>2020</v>
      </c>
      <c r="J5477">
        <f>SUMIFS(data1!$E$2:$E$15001,data1!$I$2:$I$15001,data1!$I5477)</f>
        <v>15201899</v>
      </c>
      <c r="K5477">
        <f>(data1!$J5477-J5476)/J5476</f>
        <v>0</v>
      </c>
    </row>
    <row r="5478" spans="1:11" x14ac:dyDescent="0.3">
      <c r="A5478" t="s">
        <v>24</v>
      </c>
      <c r="B5478" t="s">
        <v>28</v>
      </c>
      <c r="C5478" t="s">
        <v>13</v>
      </c>
      <c r="D5478" s="2">
        <v>44141.541666666657</v>
      </c>
      <c r="E5478">
        <v>6464</v>
      </c>
      <c r="F5478">
        <v>1406.101124692419</v>
      </c>
      <c r="G5478">
        <v>50</v>
      </c>
      <c r="H5478">
        <v>3.6</v>
      </c>
      <c r="I5478">
        <f>YEAR(data1!$D5478)</f>
        <v>2020</v>
      </c>
      <c r="J5478">
        <f>SUMIFS(data1!$E$2:$E$15001,data1!$I$2:$I$15001,data1!$I5478)</f>
        <v>15201899</v>
      </c>
      <c r="K5478">
        <f>(data1!$J5478-J5477)/J5477</f>
        <v>0</v>
      </c>
    </row>
    <row r="5479" spans="1:11" x14ac:dyDescent="0.3">
      <c r="A5479" t="s">
        <v>22</v>
      </c>
      <c r="B5479" t="s">
        <v>16</v>
      </c>
      <c r="C5479" t="s">
        <v>26</v>
      </c>
      <c r="D5479" s="2">
        <v>44141.541666666657</v>
      </c>
      <c r="E5479">
        <v>6005</v>
      </c>
      <c r="F5479">
        <v>1571.836390711559</v>
      </c>
      <c r="G5479">
        <v>104</v>
      </c>
      <c r="H5479">
        <v>3.2</v>
      </c>
      <c r="I5479">
        <f>YEAR(data1!$D5479)</f>
        <v>2020</v>
      </c>
      <c r="J5479">
        <f>SUMIFS(data1!$E$2:$E$15001,data1!$I$2:$I$15001,data1!$I5479)</f>
        <v>15201899</v>
      </c>
      <c r="K5479">
        <f>(data1!$J5479-J5478)/J5478</f>
        <v>0</v>
      </c>
    </row>
    <row r="5480" spans="1:11" x14ac:dyDescent="0.3">
      <c r="A5480" t="s">
        <v>15</v>
      </c>
      <c r="B5480" t="s">
        <v>20</v>
      </c>
      <c r="C5480" t="s">
        <v>26</v>
      </c>
      <c r="D5480" s="2">
        <v>44141.625</v>
      </c>
      <c r="E5480">
        <v>6655</v>
      </c>
      <c r="F5480">
        <v>2039.2073651288399</v>
      </c>
      <c r="G5480">
        <v>98</v>
      </c>
      <c r="H5480">
        <v>4.2</v>
      </c>
      <c r="I5480">
        <f>YEAR(data1!$D5480)</f>
        <v>2020</v>
      </c>
      <c r="J5480">
        <f>SUMIFS(data1!$E$2:$E$15001,data1!$I$2:$I$15001,data1!$I5480)</f>
        <v>15201899</v>
      </c>
      <c r="K5480">
        <f>(data1!$J5480-J5479)/J5479</f>
        <v>0</v>
      </c>
    </row>
    <row r="5481" spans="1:11" x14ac:dyDescent="0.3">
      <c r="A5481" t="s">
        <v>15</v>
      </c>
      <c r="B5481" t="s">
        <v>20</v>
      </c>
      <c r="C5481" t="s">
        <v>26</v>
      </c>
      <c r="D5481" s="2">
        <v>44141.833333333343</v>
      </c>
      <c r="E5481">
        <v>5959</v>
      </c>
      <c r="F5481">
        <v>2055.908994705293</v>
      </c>
      <c r="G5481">
        <v>82</v>
      </c>
      <c r="H5481">
        <v>3.3</v>
      </c>
      <c r="I5481">
        <f>YEAR(data1!$D5481)</f>
        <v>2020</v>
      </c>
      <c r="J5481">
        <f>SUMIFS(data1!$E$2:$E$15001,data1!$I$2:$I$15001,data1!$I5481)</f>
        <v>15201899</v>
      </c>
      <c r="K5481">
        <f>(data1!$J5481-J5480)/J5480</f>
        <v>0</v>
      </c>
    </row>
    <row r="5482" spans="1:11" x14ac:dyDescent="0.3">
      <c r="A5482" t="s">
        <v>24</v>
      </c>
      <c r="B5482" t="s">
        <v>25</v>
      </c>
      <c r="C5482" t="s">
        <v>26</v>
      </c>
      <c r="D5482" s="2">
        <v>44142</v>
      </c>
      <c r="E5482">
        <v>7396</v>
      </c>
      <c r="F5482">
        <v>2252.5370505729852</v>
      </c>
      <c r="G5482">
        <v>63</v>
      </c>
      <c r="H5482">
        <v>4.7</v>
      </c>
      <c r="I5482">
        <f>YEAR(data1!$D5482)</f>
        <v>2020</v>
      </c>
      <c r="J5482">
        <f>SUMIFS(data1!$E$2:$E$15001,data1!$I$2:$I$15001,data1!$I5482)</f>
        <v>15201899</v>
      </c>
      <c r="K5482">
        <f>(data1!$J5482-J5481)/J5481</f>
        <v>0</v>
      </c>
    </row>
    <row r="5483" spans="1:11" x14ac:dyDescent="0.3">
      <c r="A5483" t="s">
        <v>15</v>
      </c>
      <c r="B5483" t="s">
        <v>16</v>
      </c>
      <c r="C5483" t="s">
        <v>19</v>
      </c>
      <c r="D5483" s="2">
        <v>44142.125</v>
      </c>
      <c r="E5483">
        <v>4849</v>
      </c>
      <c r="F5483">
        <v>1467.307848430675</v>
      </c>
      <c r="G5483">
        <v>81</v>
      </c>
      <c r="H5483">
        <v>4.2</v>
      </c>
      <c r="I5483">
        <f>YEAR(data1!$D5483)</f>
        <v>2020</v>
      </c>
      <c r="J5483">
        <f>SUMIFS(data1!$E$2:$E$15001,data1!$I$2:$I$15001,data1!$I5483)</f>
        <v>15201899</v>
      </c>
      <c r="K5483">
        <f>(data1!$J5483-J5482)/J5482</f>
        <v>0</v>
      </c>
    </row>
    <row r="5484" spans="1:11" x14ac:dyDescent="0.3">
      <c r="A5484" t="s">
        <v>17</v>
      </c>
      <c r="B5484" t="s">
        <v>37</v>
      </c>
      <c r="C5484" t="s">
        <v>19</v>
      </c>
      <c r="D5484" s="2">
        <v>44142.166666666657</v>
      </c>
      <c r="E5484">
        <v>6230</v>
      </c>
      <c r="F5484">
        <v>1301.4909314245019</v>
      </c>
      <c r="G5484">
        <v>71</v>
      </c>
      <c r="H5484">
        <v>3</v>
      </c>
      <c r="I5484">
        <f>YEAR(data1!$D5484)</f>
        <v>2020</v>
      </c>
      <c r="J5484">
        <f>SUMIFS(data1!$E$2:$E$15001,data1!$I$2:$I$15001,data1!$I5484)</f>
        <v>15201899</v>
      </c>
      <c r="K5484">
        <f>(data1!$J5484-J5483)/J5483</f>
        <v>0</v>
      </c>
    </row>
    <row r="5485" spans="1:11" x14ac:dyDescent="0.3">
      <c r="A5485" t="s">
        <v>11</v>
      </c>
      <c r="B5485" t="s">
        <v>12</v>
      </c>
      <c r="C5485" t="s">
        <v>26</v>
      </c>
      <c r="D5485" s="2">
        <v>44142.333333333343</v>
      </c>
      <c r="E5485">
        <v>2962</v>
      </c>
      <c r="F5485">
        <v>727.32118703085882</v>
      </c>
      <c r="G5485">
        <v>41</v>
      </c>
      <c r="H5485">
        <v>3.4</v>
      </c>
      <c r="I5485">
        <f>YEAR(data1!$D5485)</f>
        <v>2020</v>
      </c>
      <c r="J5485">
        <f>SUMIFS(data1!$E$2:$E$15001,data1!$I$2:$I$15001,data1!$I5485)</f>
        <v>15201899</v>
      </c>
      <c r="K5485">
        <f>(data1!$J5485-J5484)/J5484</f>
        <v>0</v>
      </c>
    </row>
    <row r="5486" spans="1:11" x14ac:dyDescent="0.3">
      <c r="A5486" t="s">
        <v>17</v>
      </c>
      <c r="B5486" t="s">
        <v>31</v>
      </c>
      <c r="C5486" t="s">
        <v>21</v>
      </c>
      <c r="D5486" s="2">
        <v>44142.416666666657</v>
      </c>
      <c r="E5486">
        <v>6135</v>
      </c>
      <c r="F5486">
        <v>2427.4007338382339</v>
      </c>
      <c r="G5486">
        <v>105</v>
      </c>
      <c r="H5486">
        <v>4.7</v>
      </c>
      <c r="I5486">
        <f>YEAR(data1!$D5486)</f>
        <v>2020</v>
      </c>
      <c r="J5486">
        <f>SUMIFS(data1!$E$2:$E$15001,data1!$I$2:$I$15001,data1!$I5486)</f>
        <v>15201899</v>
      </c>
      <c r="K5486">
        <f>(data1!$J5486-J5485)/J5485</f>
        <v>0</v>
      </c>
    </row>
    <row r="5487" spans="1:11" x14ac:dyDescent="0.3">
      <c r="A5487" t="s">
        <v>11</v>
      </c>
      <c r="B5487" t="s">
        <v>39</v>
      </c>
      <c r="C5487" t="s">
        <v>19</v>
      </c>
      <c r="D5487" s="2">
        <v>44142.416666666657</v>
      </c>
      <c r="E5487">
        <v>4950</v>
      </c>
      <c r="F5487">
        <v>1343.201217858903</v>
      </c>
      <c r="G5487">
        <v>62</v>
      </c>
      <c r="H5487">
        <v>3.7</v>
      </c>
      <c r="I5487">
        <f>YEAR(data1!$D5487)</f>
        <v>2020</v>
      </c>
      <c r="J5487">
        <f>SUMIFS(data1!$E$2:$E$15001,data1!$I$2:$I$15001,data1!$I5487)</f>
        <v>15201899</v>
      </c>
      <c r="K5487">
        <f>(data1!$J5487-J5486)/J5486</f>
        <v>0</v>
      </c>
    </row>
    <row r="5488" spans="1:11" x14ac:dyDescent="0.3">
      <c r="A5488" t="s">
        <v>17</v>
      </c>
      <c r="B5488" t="s">
        <v>34</v>
      </c>
      <c r="C5488" t="s">
        <v>13</v>
      </c>
      <c r="D5488" s="2">
        <v>44142.458333333343</v>
      </c>
      <c r="E5488">
        <v>5642</v>
      </c>
      <c r="F5488">
        <v>2012.801752077904</v>
      </c>
      <c r="G5488">
        <v>47</v>
      </c>
      <c r="H5488">
        <v>3.7</v>
      </c>
      <c r="I5488">
        <f>YEAR(data1!$D5488)</f>
        <v>2020</v>
      </c>
      <c r="J5488">
        <f>SUMIFS(data1!$E$2:$E$15001,data1!$I$2:$I$15001,data1!$I5488)</f>
        <v>15201899</v>
      </c>
      <c r="K5488">
        <f>(data1!$J5488-J5487)/J5487</f>
        <v>0</v>
      </c>
    </row>
    <row r="5489" spans="1:11" x14ac:dyDescent="0.3">
      <c r="A5489" t="s">
        <v>17</v>
      </c>
      <c r="B5489" t="s">
        <v>34</v>
      </c>
      <c r="C5489" t="s">
        <v>21</v>
      </c>
      <c r="D5489" s="2">
        <v>44142.625</v>
      </c>
      <c r="E5489">
        <v>2356</v>
      </c>
      <c r="F5489">
        <v>495.7507930613578</v>
      </c>
      <c r="G5489">
        <v>18</v>
      </c>
      <c r="H5489">
        <v>4.9000000000000004</v>
      </c>
      <c r="I5489">
        <f>YEAR(data1!$D5489)</f>
        <v>2020</v>
      </c>
      <c r="J5489">
        <f>SUMIFS(data1!$E$2:$E$15001,data1!$I$2:$I$15001,data1!$I5489)</f>
        <v>15201899</v>
      </c>
      <c r="K5489">
        <f>(data1!$J5489-J5488)/J5488</f>
        <v>0</v>
      </c>
    </row>
    <row r="5490" spans="1:11" x14ac:dyDescent="0.3">
      <c r="A5490" t="s">
        <v>11</v>
      </c>
      <c r="B5490" t="s">
        <v>39</v>
      </c>
      <c r="C5490" t="s">
        <v>19</v>
      </c>
      <c r="D5490" s="2">
        <v>44142.625</v>
      </c>
      <c r="E5490">
        <v>4183</v>
      </c>
      <c r="F5490">
        <v>1370.5329573244251</v>
      </c>
      <c r="G5490">
        <v>39</v>
      </c>
      <c r="H5490">
        <v>3.7</v>
      </c>
      <c r="I5490">
        <f>YEAR(data1!$D5490)</f>
        <v>2020</v>
      </c>
      <c r="J5490">
        <f>SUMIFS(data1!$E$2:$E$15001,data1!$I$2:$I$15001,data1!$I5490)</f>
        <v>15201899</v>
      </c>
      <c r="K5490">
        <f>(data1!$J5490-J5489)/J5489</f>
        <v>0</v>
      </c>
    </row>
    <row r="5491" spans="1:11" x14ac:dyDescent="0.3">
      <c r="A5491" t="s">
        <v>22</v>
      </c>
      <c r="B5491" t="s">
        <v>33</v>
      </c>
      <c r="C5491" t="s">
        <v>13</v>
      </c>
      <c r="D5491" s="2">
        <v>44142.666666666657</v>
      </c>
      <c r="E5491">
        <v>6084</v>
      </c>
      <c r="F5491">
        <v>1482.6038428669319</v>
      </c>
      <c r="G5491">
        <v>120</v>
      </c>
      <c r="H5491">
        <v>4.9000000000000004</v>
      </c>
      <c r="I5491">
        <f>YEAR(data1!$D5491)</f>
        <v>2020</v>
      </c>
      <c r="J5491">
        <f>SUMIFS(data1!$E$2:$E$15001,data1!$I$2:$I$15001,data1!$I5491)</f>
        <v>15201899</v>
      </c>
      <c r="K5491">
        <f>(data1!$J5491-J5490)/J5490</f>
        <v>0</v>
      </c>
    </row>
    <row r="5492" spans="1:11" x14ac:dyDescent="0.3">
      <c r="A5492" t="s">
        <v>11</v>
      </c>
      <c r="B5492" t="s">
        <v>12</v>
      </c>
      <c r="C5492" t="s">
        <v>19</v>
      </c>
      <c r="D5492" s="2">
        <v>44142.666666666657</v>
      </c>
      <c r="E5492">
        <v>2458</v>
      </c>
      <c r="F5492">
        <v>920.92259695606151</v>
      </c>
      <c r="G5492">
        <v>25</v>
      </c>
      <c r="H5492">
        <v>3.8</v>
      </c>
      <c r="I5492">
        <f>YEAR(data1!$D5492)</f>
        <v>2020</v>
      </c>
      <c r="J5492">
        <f>SUMIFS(data1!$E$2:$E$15001,data1!$I$2:$I$15001,data1!$I5492)</f>
        <v>15201899</v>
      </c>
      <c r="K5492">
        <f>(data1!$J5492-J5491)/J5491</f>
        <v>0</v>
      </c>
    </row>
    <row r="5493" spans="1:11" x14ac:dyDescent="0.3">
      <c r="A5493" t="s">
        <v>24</v>
      </c>
      <c r="B5493" t="s">
        <v>42</v>
      </c>
      <c r="C5493" t="s">
        <v>26</v>
      </c>
      <c r="D5493" s="2">
        <v>44142.916666666657</v>
      </c>
      <c r="E5493">
        <v>5371</v>
      </c>
      <c r="F5493">
        <v>1609.6067271502479</v>
      </c>
      <c r="G5493">
        <v>43</v>
      </c>
      <c r="H5493">
        <v>4.5999999999999996</v>
      </c>
      <c r="I5493">
        <f>YEAR(data1!$D5493)</f>
        <v>2020</v>
      </c>
      <c r="J5493">
        <f>SUMIFS(data1!$E$2:$E$15001,data1!$I$2:$I$15001,data1!$I5493)</f>
        <v>15201899</v>
      </c>
      <c r="K5493">
        <f>(data1!$J5493-J5492)/J5492</f>
        <v>0</v>
      </c>
    </row>
    <row r="5494" spans="1:11" x14ac:dyDescent="0.3">
      <c r="A5494" t="s">
        <v>17</v>
      </c>
      <c r="B5494" t="s">
        <v>37</v>
      </c>
      <c r="C5494" t="s">
        <v>26</v>
      </c>
      <c r="D5494" s="2">
        <v>44142.958333333343</v>
      </c>
      <c r="E5494">
        <v>9736</v>
      </c>
      <c r="F5494">
        <v>2120.3217388768899</v>
      </c>
      <c r="G5494">
        <v>68</v>
      </c>
      <c r="H5494">
        <v>4.4000000000000004</v>
      </c>
      <c r="I5494">
        <f>YEAR(data1!$D5494)</f>
        <v>2020</v>
      </c>
      <c r="J5494">
        <f>SUMIFS(data1!$E$2:$E$15001,data1!$I$2:$I$15001,data1!$I5494)</f>
        <v>15201899</v>
      </c>
      <c r="K5494">
        <f>(data1!$J5494-J5493)/J5493</f>
        <v>0</v>
      </c>
    </row>
    <row r="5495" spans="1:11" x14ac:dyDescent="0.3">
      <c r="A5495" t="s">
        <v>15</v>
      </c>
      <c r="B5495" t="s">
        <v>40</v>
      </c>
      <c r="C5495" t="s">
        <v>21</v>
      </c>
      <c r="D5495" s="2">
        <v>44143.125</v>
      </c>
      <c r="E5495">
        <v>5672</v>
      </c>
      <c r="F5495">
        <v>1402.219667824477</v>
      </c>
      <c r="G5495">
        <v>104</v>
      </c>
      <c r="H5495">
        <v>3.9</v>
      </c>
      <c r="I5495">
        <f>YEAR(data1!$D5495)</f>
        <v>2020</v>
      </c>
      <c r="J5495">
        <f>SUMIFS(data1!$E$2:$E$15001,data1!$I$2:$I$15001,data1!$I5495)</f>
        <v>15201899</v>
      </c>
      <c r="K5495">
        <f>(data1!$J5495-J5494)/J5494</f>
        <v>0</v>
      </c>
    </row>
    <row r="5496" spans="1:11" x14ac:dyDescent="0.3">
      <c r="A5496" t="s">
        <v>24</v>
      </c>
      <c r="B5496" t="s">
        <v>27</v>
      </c>
      <c r="C5496" t="s">
        <v>13</v>
      </c>
      <c r="D5496" s="2">
        <v>44143.25</v>
      </c>
      <c r="E5496">
        <v>4709</v>
      </c>
      <c r="F5496">
        <v>1679.722683707176</v>
      </c>
      <c r="G5496">
        <v>57</v>
      </c>
      <c r="H5496">
        <v>3.6</v>
      </c>
      <c r="I5496">
        <f>YEAR(data1!$D5496)</f>
        <v>2020</v>
      </c>
      <c r="J5496">
        <f>SUMIFS(data1!$E$2:$E$15001,data1!$I$2:$I$15001,data1!$I5496)</f>
        <v>15201899</v>
      </c>
      <c r="K5496">
        <f>(data1!$J5496-J5495)/J5495</f>
        <v>0</v>
      </c>
    </row>
    <row r="5497" spans="1:11" x14ac:dyDescent="0.3">
      <c r="A5497" t="s">
        <v>24</v>
      </c>
      <c r="B5497" t="s">
        <v>28</v>
      </c>
      <c r="C5497" t="s">
        <v>21</v>
      </c>
      <c r="D5497" s="2">
        <v>44143.375</v>
      </c>
      <c r="E5497">
        <v>105</v>
      </c>
      <c r="F5497">
        <v>33.771044286996784</v>
      </c>
      <c r="G5497">
        <v>1</v>
      </c>
      <c r="H5497">
        <v>4.4000000000000004</v>
      </c>
      <c r="I5497">
        <f>YEAR(data1!$D5497)</f>
        <v>2020</v>
      </c>
      <c r="J5497">
        <f>SUMIFS(data1!$E$2:$E$15001,data1!$I$2:$I$15001,data1!$I5497)</f>
        <v>15201899</v>
      </c>
      <c r="K5497">
        <f>(data1!$J5497-J5496)/J5496</f>
        <v>0</v>
      </c>
    </row>
    <row r="5498" spans="1:11" x14ac:dyDescent="0.3">
      <c r="A5498" t="s">
        <v>11</v>
      </c>
      <c r="B5498" t="s">
        <v>38</v>
      </c>
      <c r="C5498" t="s">
        <v>21</v>
      </c>
      <c r="D5498" s="2">
        <v>44143.583333333343</v>
      </c>
      <c r="E5498">
        <v>5608</v>
      </c>
      <c r="F5498">
        <v>1151.5637904138971</v>
      </c>
      <c r="G5498">
        <v>103</v>
      </c>
      <c r="H5498">
        <v>3.3</v>
      </c>
      <c r="I5498">
        <f>YEAR(data1!$D5498)</f>
        <v>2020</v>
      </c>
      <c r="J5498">
        <f>SUMIFS(data1!$E$2:$E$15001,data1!$I$2:$I$15001,data1!$I5498)</f>
        <v>15201899</v>
      </c>
      <c r="K5498">
        <f>(data1!$J5498-J5497)/J5497</f>
        <v>0</v>
      </c>
    </row>
    <row r="5499" spans="1:11" x14ac:dyDescent="0.3">
      <c r="A5499" t="s">
        <v>15</v>
      </c>
      <c r="B5499" t="s">
        <v>16</v>
      </c>
      <c r="C5499" t="s">
        <v>26</v>
      </c>
      <c r="D5499" s="2">
        <v>44143.666666666657</v>
      </c>
      <c r="E5499">
        <v>4733</v>
      </c>
      <c r="F5499">
        <v>1611.611466131269</v>
      </c>
      <c r="G5499">
        <v>45</v>
      </c>
      <c r="H5499">
        <v>4.8</v>
      </c>
      <c r="I5499">
        <f>YEAR(data1!$D5499)</f>
        <v>2020</v>
      </c>
      <c r="J5499">
        <f>SUMIFS(data1!$E$2:$E$15001,data1!$I$2:$I$15001,data1!$I5499)</f>
        <v>15201899</v>
      </c>
      <c r="K5499">
        <f>(data1!$J5499-J5498)/J5498</f>
        <v>0</v>
      </c>
    </row>
    <row r="5500" spans="1:11" x14ac:dyDescent="0.3">
      <c r="A5500" t="s">
        <v>17</v>
      </c>
      <c r="B5500" t="s">
        <v>31</v>
      </c>
      <c r="C5500" t="s">
        <v>13</v>
      </c>
      <c r="D5500" s="2">
        <v>44143.75</v>
      </c>
      <c r="E5500">
        <v>6879</v>
      </c>
      <c r="F5500">
        <v>2113.8449352050989</v>
      </c>
      <c r="G5500">
        <v>95</v>
      </c>
      <c r="H5500">
        <v>4.5999999999999996</v>
      </c>
      <c r="I5500">
        <f>YEAR(data1!$D5500)</f>
        <v>2020</v>
      </c>
      <c r="J5500">
        <f>SUMIFS(data1!$E$2:$E$15001,data1!$I$2:$I$15001,data1!$I5500)</f>
        <v>15201899</v>
      </c>
      <c r="K5500">
        <f>(data1!$J5500-J5499)/J5499</f>
        <v>0</v>
      </c>
    </row>
    <row r="5501" spans="1:11" x14ac:dyDescent="0.3">
      <c r="A5501" t="s">
        <v>22</v>
      </c>
      <c r="B5501" t="s">
        <v>23</v>
      </c>
      <c r="C5501" t="s">
        <v>26</v>
      </c>
      <c r="D5501" s="2">
        <v>44143.833333333343</v>
      </c>
      <c r="E5501">
        <v>3080</v>
      </c>
      <c r="F5501">
        <v>946.12484112903212</v>
      </c>
      <c r="G5501">
        <v>21</v>
      </c>
      <c r="H5501">
        <v>3.8</v>
      </c>
      <c r="I5501">
        <f>YEAR(data1!$D5501)</f>
        <v>2020</v>
      </c>
      <c r="J5501">
        <f>SUMIFS(data1!$E$2:$E$15001,data1!$I$2:$I$15001,data1!$I5501)</f>
        <v>15201899</v>
      </c>
      <c r="K5501">
        <f>(data1!$J5501-J5500)/J5500</f>
        <v>0</v>
      </c>
    </row>
    <row r="5502" spans="1:11" x14ac:dyDescent="0.3">
      <c r="A5502" t="s">
        <v>11</v>
      </c>
      <c r="B5502" t="s">
        <v>39</v>
      </c>
      <c r="C5502" t="s">
        <v>21</v>
      </c>
      <c r="D5502" s="2">
        <v>44143.875</v>
      </c>
      <c r="E5502">
        <v>2229</v>
      </c>
      <c r="F5502">
        <v>495.30744587032251</v>
      </c>
      <c r="G5502">
        <v>21</v>
      </c>
      <c r="H5502">
        <v>4.5999999999999996</v>
      </c>
      <c r="I5502">
        <f>YEAR(data1!$D5502)</f>
        <v>2020</v>
      </c>
      <c r="J5502">
        <f>SUMIFS(data1!$E$2:$E$15001,data1!$I$2:$I$15001,data1!$I5502)</f>
        <v>15201899</v>
      </c>
      <c r="K5502">
        <f>(data1!$J5502-J5501)/J5501</f>
        <v>0</v>
      </c>
    </row>
    <row r="5503" spans="1:11" x14ac:dyDescent="0.3">
      <c r="A5503" t="s">
        <v>11</v>
      </c>
      <c r="B5503" t="s">
        <v>35</v>
      </c>
      <c r="C5503" t="s">
        <v>19</v>
      </c>
      <c r="D5503" s="2">
        <v>44143.875</v>
      </c>
      <c r="E5503">
        <v>5924</v>
      </c>
      <c r="F5503">
        <v>2232.7252876027401</v>
      </c>
      <c r="G5503">
        <v>94</v>
      </c>
      <c r="H5503">
        <v>4.5999999999999996</v>
      </c>
      <c r="I5503">
        <f>YEAR(data1!$D5503)</f>
        <v>2020</v>
      </c>
      <c r="J5503">
        <f>SUMIFS(data1!$E$2:$E$15001,data1!$I$2:$I$15001,data1!$I5503)</f>
        <v>15201899</v>
      </c>
      <c r="K5503">
        <f>(data1!$J5503-J5502)/J5502</f>
        <v>0</v>
      </c>
    </row>
    <row r="5504" spans="1:11" x14ac:dyDescent="0.3">
      <c r="A5504" t="s">
        <v>11</v>
      </c>
      <c r="B5504" t="s">
        <v>41</v>
      </c>
      <c r="C5504" t="s">
        <v>26</v>
      </c>
      <c r="D5504" s="2">
        <v>44144</v>
      </c>
      <c r="E5504">
        <v>6278</v>
      </c>
      <c r="F5504">
        <v>1386.564483431993</v>
      </c>
      <c r="G5504">
        <v>63</v>
      </c>
      <c r="H5504">
        <v>3.3</v>
      </c>
      <c r="I5504">
        <f>YEAR(data1!$D5504)</f>
        <v>2020</v>
      </c>
      <c r="J5504">
        <f>SUMIFS(data1!$E$2:$E$15001,data1!$I$2:$I$15001,data1!$I5504)</f>
        <v>15201899</v>
      </c>
      <c r="K5504">
        <f>(data1!$J5504-J5503)/J5503</f>
        <v>0</v>
      </c>
    </row>
    <row r="5505" spans="1:11" x14ac:dyDescent="0.3">
      <c r="A5505" t="s">
        <v>24</v>
      </c>
      <c r="B5505" t="s">
        <v>42</v>
      </c>
      <c r="C5505" t="s">
        <v>13</v>
      </c>
      <c r="D5505" s="2">
        <v>44144</v>
      </c>
      <c r="E5505">
        <v>4394</v>
      </c>
      <c r="F5505">
        <v>983.95069460326636</v>
      </c>
      <c r="G5505">
        <v>63</v>
      </c>
      <c r="H5505">
        <v>3.5</v>
      </c>
      <c r="I5505">
        <f>YEAR(data1!$D5505)</f>
        <v>2020</v>
      </c>
      <c r="J5505">
        <f>SUMIFS(data1!$E$2:$E$15001,data1!$I$2:$I$15001,data1!$I5505)</f>
        <v>15201899</v>
      </c>
      <c r="K5505">
        <f>(data1!$J5505-J5504)/J5504</f>
        <v>0</v>
      </c>
    </row>
    <row r="5506" spans="1:11" x14ac:dyDescent="0.3">
      <c r="A5506" t="s">
        <v>22</v>
      </c>
      <c r="B5506" t="s">
        <v>43</v>
      </c>
      <c r="C5506" t="s">
        <v>26</v>
      </c>
      <c r="D5506" s="2">
        <v>44144.25</v>
      </c>
      <c r="E5506">
        <v>3935</v>
      </c>
      <c r="F5506">
        <v>1231.656684672289</v>
      </c>
      <c r="G5506">
        <v>28</v>
      </c>
      <c r="H5506">
        <v>4</v>
      </c>
      <c r="I5506">
        <f>YEAR(data1!$D5506)</f>
        <v>2020</v>
      </c>
      <c r="J5506">
        <f>SUMIFS(data1!$E$2:$E$15001,data1!$I$2:$I$15001,data1!$I5506)</f>
        <v>15201899</v>
      </c>
      <c r="K5506">
        <f>(data1!$J5506-J5505)/J5505</f>
        <v>0</v>
      </c>
    </row>
    <row r="5507" spans="1:11" x14ac:dyDescent="0.3">
      <c r="A5507" t="s">
        <v>24</v>
      </c>
      <c r="B5507" t="s">
        <v>25</v>
      </c>
      <c r="C5507" t="s">
        <v>19</v>
      </c>
      <c r="D5507" s="2">
        <v>44144.25</v>
      </c>
      <c r="E5507">
        <v>3171</v>
      </c>
      <c r="F5507">
        <v>873.39452651712554</v>
      </c>
      <c r="G5507">
        <v>28</v>
      </c>
      <c r="H5507">
        <v>3.3</v>
      </c>
      <c r="I5507">
        <f>YEAR(data1!$D5507)</f>
        <v>2020</v>
      </c>
      <c r="J5507">
        <f>SUMIFS(data1!$E$2:$E$15001,data1!$I$2:$I$15001,data1!$I5507)</f>
        <v>15201899</v>
      </c>
      <c r="K5507">
        <f>(data1!$J5507-J5506)/J5506</f>
        <v>0</v>
      </c>
    </row>
    <row r="5508" spans="1:11" x14ac:dyDescent="0.3">
      <c r="A5508" t="s">
        <v>24</v>
      </c>
      <c r="B5508" t="s">
        <v>42</v>
      </c>
      <c r="C5508" t="s">
        <v>26</v>
      </c>
      <c r="D5508" s="2">
        <v>44144.291666666657</v>
      </c>
      <c r="E5508">
        <v>4453</v>
      </c>
      <c r="F5508">
        <v>930.8986709834179</v>
      </c>
      <c r="G5508">
        <v>82</v>
      </c>
      <c r="H5508">
        <v>3.2</v>
      </c>
      <c r="I5508">
        <f>YEAR(data1!$D5508)</f>
        <v>2020</v>
      </c>
      <c r="J5508">
        <f>SUMIFS(data1!$E$2:$E$15001,data1!$I$2:$I$15001,data1!$I5508)</f>
        <v>15201899</v>
      </c>
      <c r="K5508">
        <f>(data1!$J5508-J5507)/J5507</f>
        <v>0</v>
      </c>
    </row>
    <row r="5509" spans="1:11" x14ac:dyDescent="0.3">
      <c r="A5509" t="s">
        <v>22</v>
      </c>
      <c r="B5509" t="s">
        <v>33</v>
      </c>
      <c r="C5509" t="s">
        <v>19</v>
      </c>
      <c r="D5509" s="2">
        <v>44144.375</v>
      </c>
      <c r="E5509">
        <v>5088</v>
      </c>
      <c r="F5509">
        <v>1980.644843326972</v>
      </c>
      <c r="G5509">
        <v>60</v>
      </c>
      <c r="H5509">
        <v>3</v>
      </c>
      <c r="I5509">
        <f>YEAR(data1!$D5509)</f>
        <v>2020</v>
      </c>
      <c r="J5509">
        <f>SUMIFS(data1!$E$2:$E$15001,data1!$I$2:$I$15001,data1!$I5509)</f>
        <v>15201899</v>
      </c>
      <c r="K5509">
        <f>(data1!$J5509-J5508)/J5508</f>
        <v>0</v>
      </c>
    </row>
    <row r="5510" spans="1:11" x14ac:dyDescent="0.3">
      <c r="A5510" t="s">
        <v>11</v>
      </c>
      <c r="B5510" t="s">
        <v>41</v>
      </c>
      <c r="C5510" t="s">
        <v>21</v>
      </c>
      <c r="D5510" s="2">
        <v>44144.375</v>
      </c>
      <c r="E5510">
        <v>4147</v>
      </c>
      <c r="F5510">
        <v>1089.878051340246</v>
      </c>
      <c r="G5510">
        <v>29</v>
      </c>
      <c r="H5510">
        <v>3.8</v>
      </c>
      <c r="I5510">
        <f>YEAR(data1!$D5510)</f>
        <v>2020</v>
      </c>
      <c r="J5510">
        <f>SUMIFS(data1!$E$2:$E$15001,data1!$I$2:$I$15001,data1!$I5510)</f>
        <v>15201899</v>
      </c>
      <c r="K5510">
        <f>(data1!$J5510-J5509)/J5509</f>
        <v>0</v>
      </c>
    </row>
    <row r="5511" spans="1:11" x14ac:dyDescent="0.3">
      <c r="A5511" t="s">
        <v>15</v>
      </c>
      <c r="B5511" t="s">
        <v>20</v>
      </c>
      <c r="C5511" t="s">
        <v>26</v>
      </c>
      <c r="D5511" s="2">
        <v>44144.458333333343</v>
      </c>
      <c r="E5511">
        <v>3697</v>
      </c>
      <c r="F5511">
        <v>1062.8793376644189</v>
      </c>
      <c r="G5511">
        <v>71</v>
      </c>
      <c r="H5511">
        <v>3.2</v>
      </c>
      <c r="I5511">
        <f>YEAR(data1!$D5511)</f>
        <v>2020</v>
      </c>
      <c r="J5511">
        <f>SUMIFS(data1!$E$2:$E$15001,data1!$I$2:$I$15001,data1!$I5511)</f>
        <v>15201899</v>
      </c>
      <c r="K5511">
        <f>(data1!$J5511-J5510)/J5510</f>
        <v>0</v>
      </c>
    </row>
    <row r="5512" spans="1:11" x14ac:dyDescent="0.3">
      <c r="A5512" t="s">
        <v>22</v>
      </c>
      <c r="B5512" t="s">
        <v>44</v>
      </c>
      <c r="C5512" t="s">
        <v>26</v>
      </c>
      <c r="D5512" s="2">
        <v>44144.5</v>
      </c>
      <c r="E5512">
        <v>0</v>
      </c>
      <c r="F5512">
        <v>0</v>
      </c>
      <c r="G5512">
        <v>1</v>
      </c>
      <c r="H5512">
        <v>4.7</v>
      </c>
      <c r="I5512">
        <f>YEAR(data1!$D5512)</f>
        <v>2020</v>
      </c>
      <c r="J5512">
        <f>SUMIFS(data1!$E$2:$E$15001,data1!$I$2:$I$15001,data1!$I5512)</f>
        <v>15201899</v>
      </c>
      <c r="K5512">
        <f>(data1!$J5512-J5511)/J5511</f>
        <v>0</v>
      </c>
    </row>
    <row r="5513" spans="1:11" x14ac:dyDescent="0.3">
      <c r="A5513" t="s">
        <v>24</v>
      </c>
      <c r="B5513" t="s">
        <v>25</v>
      </c>
      <c r="C5513" t="s">
        <v>19</v>
      </c>
      <c r="D5513" s="2">
        <v>44144.541666666657</v>
      </c>
      <c r="E5513">
        <v>5287</v>
      </c>
      <c r="F5513">
        <v>1829.5213473588849</v>
      </c>
      <c r="G5513">
        <v>38</v>
      </c>
      <c r="H5513">
        <v>4.5</v>
      </c>
      <c r="I5513">
        <f>YEAR(data1!$D5513)</f>
        <v>2020</v>
      </c>
      <c r="J5513">
        <f>SUMIFS(data1!$E$2:$E$15001,data1!$I$2:$I$15001,data1!$I5513)</f>
        <v>15201899</v>
      </c>
      <c r="K5513">
        <f>(data1!$J5513-J5512)/J5512</f>
        <v>0</v>
      </c>
    </row>
    <row r="5514" spans="1:11" x14ac:dyDescent="0.3">
      <c r="A5514" t="s">
        <v>22</v>
      </c>
      <c r="B5514" t="s">
        <v>23</v>
      </c>
      <c r="C5514" t="s">
        <v>21</v>
      </c>
      <c r="D5514" s="2">
        <v>44144.541666666657</v>
      </c>
      <c r="E5514">
        <v>5267</v>
      </c>
      <c r="F5514">
        <v>1591.3206962029651</v>
      </c>
      <c r="G5514">
        <v>61</v>
      </c>
      <c r="H5514">
        <v>3.1</v>
      </c>
      <c r="I5514">
        <f>YEAR(data1!$D5514)</f>
        <v>2020</v>
      </c>
      <c r="J5514">
        <f>SUMIFS(data1!$E$2:$E$15001,data1!$I$2:$I$15001,data1!$I5514)</f>
        <v>15201899</v>
      </c>
      <c r="K5514">
        <f>(data1!$J5514-J5513)/J5513</f>
        <v>0</v>
      </c>
    </row>
    <row r="5515" spans="1:11" x14ac:dyDescent="0.3">
      <c r="A5515" t="s">
        <v>17</v>
      </c>
      <c r="B5515" t="s">
        <v>18</v>
      </c>
      <c r="C5515" t="s">
        <v>19</v>
      </c>
      <c r="D5515" s="2">
        <v>44144.541666666657</v>
      </c>
      <c r="E5515">
        <v>1222</v>
      </c>
      <c r="F5515">
        <v>392.61652048394978</v>
      </c>
      <c r="G5515">
        <v>15</v>
      </c>
      <c r="H5515">
        <v>3.7</v>
      </c>
      <c r="I5515">
        <f>YEAR(data1!$D5515)</f>
        <v>2020</v>
      </c>
      <c r="J5515">
        <f>SUMIFS(data1!$E$2:$E$15001,data1!$I$2:$I$15001,data1!$I5515)</f>
        <v>15201899</v>
      </c>
      <c r="K5515">
        <f>(data1!$J5515-J5514)/J5514</f>
        <v>0</v>
      </c>
    </row>
    <row r="5516" spans="1:11" x14ac:dyDescent="0.3">
      <c r="A5516" t="s">
        <v>15</v>
      </c>
      <c r="B5516" t="s">
        <v>20</v>
      </c>
      <c r="C5516" t="s">
        <v>21</v>
      </c>
      <c r="D5516" s="2">
        <v>44144.625</v>
      </c>
      <c r="E5516">
        <v>4521</v>
      </c>
      <c r="F5516">
        <v>1139.9946293612909</v>
      </c>
      <c r="G5516">
        <v>35</v>
      </c>
      <c r="H5516">
        <v>5</v>
      </c>
      <c r="I5516">
        <f>YEAR(data1!$D5516)</f>
        <v>2020</v>
      </c>
      <c r="J5516">
        <f>SUMIFS(data1!$E$2:$E$15001,data1!$I$2:$I$15001,data1!$I5516)</f>
        <v>15201899</v>
      </c>
      <c r="K5516">
        <f>(data1!$J5516-J5515)/J5515</f>
        <v>0</v>
      </c>
    </row>
    <row r="5517" spans="1:11" x14ac:dyDescent="0.3">
      <c r="A5517" t="s">
        <v>24</v>
      </c>
      <c r="B5517" t="s">
        <v>25</v>
      </c>
      <c r="C5517" t="s">
        <v>21</v>
      </c>
      <c r="D5517" s="2">
        <v>44144.625</v>
      </c>
      <c r="E5517">
        <v>6471</v>
      </c>
      <c r="F5517">
        <v>1813.6087926918849</v>
      </c>
      <c r="G5517">
        <v>104</v>
      </c>
      <c r="H5517">
        <v>4.5999999999999996</v>
      </c>
      <c r="I5517">
        <f>YEAR(data1!$D5517)</f>
        <v>2020</v>
      </c>
      <c r="J5517">
        <f>SUMIFS(data1!$E$2:$E$15001,data1!$I$2:$I$15001,data1!$I5517)</f>
        <v>15201899</v>
      </c>
      <c r="K5517">
        <f>(data1!$J5517-J5516)/J5516</f>
        <v>0</v>
      </c>
    </row>
    <row r="5518" spans="1:11" x14ac:dyDescent="0.3">
      <c r="A5518" t="s">
        <v>15</v>
      </c>
      <c r="B5518" t="s">
        <v>20</v>
      </c>
      <c r="C5518" t="s">
        <v>13</v>
      </c>
      <c r="D5518" s="2">
        <v>44144.625</v>
      </c>
      <c r="E5518">
        <v>3346</v>
      </c>
      <c r="F5518">
        <v>1165.1290103779611</v>
      </c>
      <c r="G5518">
        <v>34</v>
      </c>
      <c r="H5518">
        <v>4.0999999999999996</v>
      </c>
      <c r="I5518">
        <f>YEAR(data1!$D5518)</f>
        <v>2020</v>
      </c>
      <c r="J5518">
        <f>SUMIFS(data1!$E$2:$E$15001,data1!$I$2:$I$15001,data1!$I5518)</f>
        <v>15201899</v>
      </c>
      <c r="K5518">
        <f>(data1!$J5518-J5517)/J5517</f>
        <v>0</v>
      </c>
    </row>
    <row r="5519" spans="1:11" x14ac:dyDescent="0.3">
      <c r="A5519" t="s">
        <v>15</v>
      </c>
      <c r="B5519" t="s">
        <v>20</v>
      </c>
      <c r="C5519" t="s">
        <v>26</v>
      </c>
      <c r="D5519" s="2">
        <v>44144.625</v>
      </c>
      <c r="E5519">
        <v>4571</v>
      </c>
      <c r="F5519">
        <v>1373.3838795741949</v>
      </c>
      <c r="G5519">
        <v>40</v>
      </c>
      <c r="H5519">
        <v>4.4000000000000004</v>
      </c>
      <c r="I5519">
        <f>YEAR(data1!$D5519)</f>
        <v>2020</v>
      </c>
      <c r="J5519">
        <f>SUMIFS(data1!$E$2:$E$15001,data1!$I$2:$I$15001,data1!$I5519)</f>
        <v>15201899</v>
      </c>
      <c r="K5519">
        <f>(data1!$J5519-J5518)/J5518</f>
        <v>0</v>
      </c>
    </row>
    <row r="5520" spans="1:11" x14ac:dyDescent="0.3">
      <c r="A5520" t="s">
        <v>24</v>
      </c>
      <c r="B5520" t="s">
        <v>36</v>
      </c>
      <c r="C5520" t="s">
        <v>19</v>
      </c>
      <c r="D5520" s="2">
        <v>44144.708333333343</v>
      </c>
      <c r="E5520">
        <v>7411</v>
      </c>
      <c r="F5520">
        <v>2736.607346916167</v>
      </c>
      <c r="G5520">
        <v>118</v>
      </c>
      <c r="H5520">
        <v>3.6</v>
      </c>
      <c r="I5520">
        <f>YEAR(data1!$D5520)</f>
        <v>2020</v>
      </c>
      <c r="J5520">
        <f>SUMIFS(data1!$E$2:$E$15001,data1!$I$2:$I$15001,data1!$I5520)</f>
        <v>15201899</v>
      </c>
      <c r="K5520">
        <f>(data1!$J5520-J5519)/J5519</f>
        <v>0</v>
      </c>
    </row>
    <row r="5521" spans="1:11" x14ac:dyDescent="0.3">
      <c r="A5521" t="s">
        <v>24</v>
      </c>
      <c r="B5521" t="s">
        <v>36</v>
      </c>
      <c r="C5521" t="s">
        <v>21</v>
      </c>
      <c r="D5521" s="2">
        <v>44144.791666666657</v>
      </c>
      <c r="E5521">
        <v>5031</v>
      </c>
      <c r="F5521">
        <v>1291.3612820083231</v>
      </c>
      <c r="G5521">
        <v>64</v>
      </c>
      <c r="H5521">
        <v>4.4000000000000004</v>
      </c>
      <c r="I5521">
        <f>YEAR(data1!$D5521)</f>
        <v>2020</v>
      </c>
      <c r="J5521">
        <f>SUMIFS(data1!$E$2:$E$15001,data1!$I$2:$I$15001,data1!$I5521)</f>
        <v>15201899</v>
      </c>
      <c r="K5521">
        <f>(data1!$J5521-J5520)/J5520</f>
        <v>0</v>
      </c>
    </row>
    <row r="5522" spans="1:11" x14ac:dyDescent="0.3">
      <c r="A5522" t="s">
        <v>15</v>
      </c>
      <c r="B5522" t="s">
        <v>32</v>
      </c>
      <c r="C5522" t="s">
        <v>26</v>
      </c>
      <c r="D5522" s="2">
        <v>44144.833333333343</v>
      </c>
      <c r="E5522">
        <v>6639</v>
      </c>
      <c r="F5522">
        <v>1847.6796181189011</v>
      </c>
      <c r="G5522">
        <v>82</v>
      </c>
      <c r="H5522">
        <v>4.4000000000000004</v>
      </c>
      <c r="I5522">
        <f>YEAR(data1!$D5522)</f>
        <v>2020</v>
      </c>
      <c r="J5522">
        <f>SUMIFS(data1!$E$2:$E$15001,data1!$I$2:$I$15001,data1!$I5522)</f>
        <v>15201899</v>
      </c>
      <c r="K5522">
        <f>(data1!$J5522-J5521)/J5521</f>
        <v>0</v>
      </c>
    </row>
    <row r="5523" spans="1:11" x14ac:dyDescent="0.3">
      <c r="A5523" t="s">
        <v>17</v>
      </c>
      <c r="B5523" t="s">
        <v>31</v>
      </c>
      <c r="C5523" t="s">
        <v>13</v>
      </c>
      <c r="D5523" s="2">
        <v>44144.875</v>
      </c>
      <c r="E5523">
        <v>3814</v>
      </c>
      <c r="F5523">
        <v>1242.609310813805</v>
      </c>
      <c r="G5523">
        <v>45</v>
      </c>
      <c r="H5523">
        <v>4.3</v>
      </c>
      <c r="I5523">
        <f>YEAR(data1!$D5523)</f>
        <v>2020</v>
      </c>
      <c r="J5523">
        <f>SUMIFS(data1!$E$2:$E$15001,data1!$I$2:$I$15001,data1!$I5523)</f>
        <v>15201899</v>
      </c>
      <c r="K5523">
        <f>(data1!$J5523-J5522)/J5522</f>
        <v>0</v>
      </c>
    </row>
    <row r="5524" spans="1:11" x14ac:dyDescent="0.3">
      <c r="A5524" t="s">
        <v>24</v>
      </c>
      <c r="B5524" t="s">
        <v>42</v>
      </c>
      <c r="C5524" t="s">
        <v>21</v>
      </c>
      <c r="D5524" s="2">
        <v>44144.916666666657</v>
      </c>
      <c r="E5524">
        <v>9207</v>
      </c>
      <c r="F5524">
        <v>3365.742495280826</v>
      </c>
      <c r="G5524">
        <v>81</v>
      </c>
      <c r="H5524">
        <v>4.4000000000000004</v>
      </c>
      <c r="I5524">
        <f>YEAR(data1!$D5524)</f>
        <v>2020</v>
      </c>
      <c r="J5524">
        <f>SUMIFS(data1!$E$2:$E$15001,data1!$I$2:$I$15001,data1!$I5524)</f>
        <v>15201899</v>
      </c>
      <c r="K5524">
        <f>(data1!$J5524-J5523)/J5523</f>
        <v>0</v>
      </c>
    </row>
    <row r="5525" spans="1:11" x14ac:dyDescent="0.3">
      <c r="A5525" t="s">
        <v>22</v>
      </c>
      <c r="B5525" t="s">
        <v>43</v>
      </c>
      <c r="C5525" t="s">
        <v>19</v>
      </c>
      <c r="D5525" s="2">
        <v>44145</v>
      </c>
      <c r="E5525">
        <v>2971</v>
      </c>
      <c r="F5525">
        <v>903.72110355625455</v>
      </c>
      <c r="G5525">
        <v>36</v>
      </c>
      <c r="H5525">
        <v>3.5</v>
      </c>
      <c r="I5525">
        <f>YEAR(data1!$D5525)</f>
        <v>2020</v>
      </c>
      <c r="J5525">
        <f>SUMIFS(data1!$E$2:$E$15001,data1!$I$2:$I$15001,data1!$I5525)</f>
        <v>15201899</v>
      </c>
      <c r="K5525">
        <f>(data1!$J5525-J5524)/J5524</f>
        <v>0</v>
      </c>
    </row>
    <row r="5526" spans="1:11" x14ac:dyDescent="0.3">
      <c r="A5526" t="s">
        <v>24</v>
      </c>
      <c r="B5526" t="s">
        <v>27</v>
      </c>
      <c r="C5526" t="s">
        <v>21</v>
      </c>
      <c r="D5526" s="2">
        <v>44145.125</v>
      </c>
      <c r="E5526">
        <v>6021</v>
      </c>
      <c r="F5526">
        <v>1512.067131919662</v>
      </c>
      <c r="G5526">
        <v>80</v>
      </c>
      <c r="H5526">
        <v>3.2</v>
      </c>
      <c r="I5526">
        <f>YEAR(data1!$D5526)</f>
        <v>2020</v>
      </c>
      <c r="J5526">
        <f>SUMIFS(data1!$E$2:$E$15001,data1!$I$2:$I$15001,data1!$I5526)</f>
        <v>15201899</v>
      </c>
      <c r="K5526">
        <f>(data1!$J5526-J5525)/J5525</f>
        <v>0</v>
      </c>
    </row>
    <row r="5527" spans="1:11" x14ac:dyDescent="0.3">
      <c r="A5527" t="s">
        <v>17</v>
      </c>
      <c r="B5527" t="s">
        <v>34</v>
      </c>
      <c r="C5527" t="s">
        <v>26</v>
      </c>
      <c r="D5527" s="2">
        <v>44145.125</v>
      </c>
      <c r="E5527">
        <v>3620</v>
      </c>
      <c r="F5527">
        <v>1240.150531094037</v>
      </c>
      <c r="G5527">
        <v>37</v>
      </c>
      <c r="H5527">
        <v>4.9000000000000004</v>
      </c>
      <c r="I5527">
        <f>YEAR(data1!$D5527)</f>
        <v>2020</v>
      </c>
      <c r="J5527">
        <f>SUMIFS(data1!$E$2:$E$15001,data1!$I$2:$I$15001,data1!$I5527)</f>
        <v>15201899</v>
      </c>
      <c r="K5527">
        <f>(data1!$J5527-J5526)/J5526</f>
        <v>0</v>
      </c>
    </row>
    <row r="5528" spans="1:11" x14ac:dyDescent="0.3">
      <c r="A5528" t="s">
        <v>24</v>
      </c>
      <c r="B5528" t="s">
        <v>27</v>
      </c>
      <c r="C5528" t="s">
        <v>26</v>
      </c>
      <c r="D5528" s="2">
        <v>44145.25</v>
      </c>
      <c r="E5528">
        <v>3859</v>
      </c>
      <c r="F5528">
        <v>1141.984134443524</v>
      </c>
      <c r="G5528">
        <v>37</v>
      </c>
      <c r="H5528">
        <v>4.8</v>
      </c>
      <c r="I5528">
        <f>YEAR(data1!$D5528)</f>
        <v>2020</v>
      </c>
      <c r="J5528">
        <f>SUMIFS(data1!$E$2:$E$15001,data1!$I$2:$I$15001,data1!$I5528)</f>
        <v>15201899</v>
      </c>
      <c r="K5528">
        <f>(data1!$J5528-J5527)/J5527</f>
        <v>0</v>
      </c>
    </row>
    <row r="5529" spans="1:11" x14ac:dyDescent="0.3">
      <c r="A5529" t="s">
        <v>22</v>
      </c>
      <c r="B5529" t="s">
        <v>23</v>
      </c>
      <c r="C5529" t="s">
        <v>21</v>
      </c>
      <c r="D5529" s="2">
        <v>44145.333333333343</v>
      </c>
      <c r="E5529">
        <v>4922</v>
      </c>
      <c r="F5529">
        <v>1504.3478806926551</v>
      </c>
      <c r="G5529">
        <v>54</v>
      </c>
      <c r="H5529">
        <v>3.9</v>
      </c>
      <c r="I5529">
        <f>YEAR(data1!$D5529)</f>
        <v>2020</v>
      </c>
      <c r="J5529">
        <f>SUMIFS(data1!$E$2:$E$15001,data1!$I$2:$I$15001,data1!$I5529)</f>
        <v>15201899</v>
      </c>
      <c r="K5529">
        <f>(data1!$J5529-J5528)/J5528</f>
        <v>0</v>
      </c>
    </row>
    <row r="5530" spans="1:11" x14ac:dyDescent="0.3">
      <c r="A5530" t="s">
        <v>24</v>
      </c>
      <c r="B5530" t="s">
        <v>28</v>
      </c>
      <c r="C5530" t="s">
        <v>13</v>
      </c>
      <c r="D5530" s="2">
        <v>44145.375</v>
      </c>
      <c r="E5530">
        <v>2336</v>
      </c>
      <c r="F5530">
        <v>750.91053205278251</v>
      </c>
      <c r="G5530">
        <v>21</v>
      </c>
      <c r="H5530">
        <v>4.9000000000000004</v>
      </c>
      <c r="I5530">
        <f>YEAR(data1!$D5530)</f>
        <v>2020</v>
      </c>
      <c r="J5530">
        <f>SUMIFS(data1!$E$2:$E$15001,data1!$I$2:$I$15001,data1!$I5530)</f>
        <v>15201899</v>
      </c>
      <c r="K5530">
        <f>(data1!$J5530-J5529)/J5529</f>
        <v>0</v>
      </c>
    </row>
    <row r="5531" spans="1:11" x14ac:dyDescent="0.3">
      <c r="A5531" t="s">
        <v>17</v>
      </c>
      <c r="B5531" t="s">
        <v>29</v>
      </c>
      <c r="C5531" t="s">
        <v>21</v>
      </c>
      <c r="D5531" s="2">
        <v>44145.416666666657</v>
      </c>
      <c r="E5531">
        <v>4115</v>
      </c>
      <c r="F5531">
        <v>1248.154421097227</v>
      </c>
      <c r="G5531">
        <v>31</v>
      </c>
      <c r="H5531">
        <v>3.3</v>
      </c>
      <c r="I5531">
        <f>YEAR(data1!$D5531)</f>
        <v>2020</v>
      </c>
      <c r="J5531">
        <f>SUMIFS(data1!$E$2:$E$15001,data1!$I$2:$I$15001,data1!$I5531)</f>
        <v>15201899</v>
      </c>
      <c r="K5531">
        <f>(data1!$J5531-J5530)/J5530</f>
        <v>0</v>
      </c>
    </row>
    <row r="5532" spans="1:11" x14ac:dyDescent="0.3">
      <c r="A5532" t="s">
        <v>17</v>
      </c>
      <c r="B5532" t="s">
        <v>37</v>
      </c>
      <c r="C5532" t="s">
        <v>19</v>
      </c>
      <c r="D5532" s="2">
        <v>44146.166666666657</v>
      </c>
      <c r="E5532">
        <v>3141</v>
      </c>
      <c r="F5532">
        <v>1203.4310667980169</v>
      </c>
      <c r="G5532">
        <v>30</v>
      </c>
      <c r="H5532">
        <v>4.3</v>
      </c>
      <c r="I5532">
        <f>YEAR(data1!$D5532)</f>
        <v>2020</v>
      </c>
      <c r="J5532">
        <f>SUMIFS(data1!$E$2:$E$15001,data1!$I$2:$I$15001,data1!$I5532)</f>
        <v>15201899</v>
      </c>
      <c r="K5532">
        <f>(data1!$J5532-J5531)/J5531</f>
        <v>0</v>
      </c>
    </row>
    <row r="5533" spans="1:11" x14ac:dyDescent="0.3">
      <c r="A5533" t="s">
        <v>22</v>
      </c>
      <c r="B5533" t="s">
        <v>16</v>
      </c>
      <c r="C5533" t="s">
        <v>21</v>
      </c>
      <c r="D5533" s="2">
        <v>44146.333333333343</v>
      </c>
      <c r="E5533">
        <v>6156</v>
      </c>
      <c r="F5533">
        <v>2048.290050141547</v>
      </c>
      <c r="G5533">
        <v>53</v>
      </c>
      <c r="H5533">
        <v>3.2</v>
      </c>
      <c r="I5533">
        <f>YEAR(data1!$D5533)</f>
        <v>2020</v>
      </c>
      <c r="J5533">
        <f>SUMIFS(data1!$E$2:$E$15001,data1!$I$2:$I$15001,data1!$I5533)</f>
        <v>15201899</v>
      </c>
      <c r="K5533">
        <f>(data1!$J5533-J5532)/J5532</f>
        <v>0</v>
      </c>
    </row>
    <row r="5534" spans="1:11" x14ac:dyDescent="0.3">
      <c r="A5534" t="s">
        <v>17</v>
      </c>
      <c r="B5534" t="s">
        <v>34</v>
      </c>
      <c r="C5534" t="s">
        <v>26</v>
      </c>
      <c r="D5534" s="2">
        <v>44146.416666666657</v>
      </c>
      <c r="E5534">
        <v>5384</v>
      </c>
      <c r="F5534">
        <v>1910.056527560394</v>
      </c>
      <c r="G5534">
        <v>77</v>
      </c>
      <c r="H5534">
        <v>3.7</v>
      </c>
      <c r="I5534">
        <f>YEAR(data1!$D5534)</f>
        <v>2020</v>
      </c>
      <c r="J5534">
        <f>SUMIFS(data1!$E$2:$E$15001,data1!$I$2:$I$15001,data1!$I5534)</f>
        <v>15201899</v>
      </c>
      <c r="K5534">
        <f>(data1!$J5534-J5533)/J5533</f>
        <v>0</v>
      </c>
    </row>
    <row r="5535" spans="1:11" x14ac:dyDescent="0.3">
      <c r="A5535" t="s">
        <v>15</v>
      </c>
      <c r="B5535" t="s">
        <v>20</v>
      </c>
      <c r="C5535" t="s">
        <v>26</v>
      </c>
      <c r="D5535" s="2">
        <v>44146.5</v>
      </c>
      <c r="E5535">
        <v>3683</v>
      </c>
      <c r="F5535">
        <v>925.92994604764374</v>
      </c>
      <c r="G5535">
        <v>29</v>
      </c>
      <c r="H5535">
        <v>4.3</v>
      </c>
      <c r="I5535">
        <f>YEAR(data1!$D5535)</f>
        <v>2020</v>
      </c>
      <c r="J5535">
        <f>SUMIFS(data1!$E$2:$E$15001,data1!$I$2:$I$15001,data1!$I5535)</f>
        <v>15201899</v>
      </c>
      <c r="K5535">
        <f>(data1!$J5535-J5534)/J5534</f>
        <v>0</v>
      </c>
    </row>
    <row r="5536" spans="1:11" x14ac:dyDescent="0.3">
      <c r="A5536" t="s">
        <v>15</v>
      </c>
      <c r="B5536" t="s">
        <v>20</v>
      </c>
      <c r="C5536" t="s">
        <v>19</v>
      </c>
      <c r="D5536" s="2">
        <v>44146.791666666657</v>
      </c>
      <c r="E5536">
        <v>6480</v>
      </c>
      <c r="F5536">
        <v>1578.756234992461</v>
      </c>
      <c r="G5536">
        <v>65</v>
      </c>
      <c r="H5536">
        <v>4.3</v>
      </c>
      <c r="I5536">
        <f>YEAR(data1!$D5536)</f>
        <v>2020</v>
      </c>
      <c r="J5536">
        <f>SUMIFS(data1!$E$2:$E$15001,data1!$I$2:$I$15001,data1!$I5536)</f>
        <v>15201899</v>
      </c>
      <c r="K5536">
        <f>(data1!$J5536-J5535)/J5535</f>
        <v>0</v>
      </c>
    </row>
    <row r="5537" spans="1:11" x14ac:dyDescent="0.3">
      <c r="A5537" t="s">
        <v>17</v>
      </c>
      <c r="B5537" t="s">
        <v>31</v>
      </c>
      <c r="C5537" t="s">
        <v>13</v>
      </c>
      <c r="D5537" s="2">
        <v>44146.791666666657</v>
      </c>
      <c r="E5537">
        <v>6530</v>
      </c>
      <c r="F5537">
        <v>1312.954300330746</v>
      </c>
      <c r="G5537">
        <v>57</v>
      </c>
      <c r="H5537">
        <v>3.2</v>
      </c>
      <c r="I5537">
        <f>YEAR(data1!$D5537)</f>
        <v>2020</v>
      </c>
      <c r="J5537">
        <f>SUMIFS(data1!$E$2:$E$15001,data1!$I$2:$I$15001,data1!$I5537)</f>
        <v>15201899</v>
      </c>
      <c r="K5537">
        <f>(data1!$J5537-J5536)/J5536</f>
        <v>0</v>
      </c>
    </row>
    <row r="5538" spans="1:11" x14ac:dyDescent="0.3">
      <c r="A5538" t="s">
        <v>11</v>
      </c>
      <c r="B5538" t="s">
        <v>38</v>
      </c>
      <c r="C5538" t="s">
        <v>21</v>
      </c>
      <c r="D5538" s="2">
        <v>44146.958333333343</v>
      </c>
      <c r="E5538">
        <v>4761</v>
      </c>
      <c r="F5538">
        <v>1530.9337294005049</v>
      </c>
      <c r="G5538">
        <v>36</v>
      </c>
      <c r="H5538">
        <v>4.2</v>
      </c>
      <c r="I5538">
        <f>YEAR(data1!$D5538)</f>
        <v>2020</v>
      </c>
      <c r="J5538">
        <f>SUMIFS(data1!$E$2:$E$15001,data1!$I$2:$I$15001,data1!$I5538)</f>
        <v>15201899</v>
      </c>
      <c r="K5538">
        <f>(data1!$J5538-J5537)/J5537</f>
        <v>0</v>
      </c>
    </row>
    <row r="5539" spans="1:11" x14ac:dyDescent="0.3">
      <c r="A5539" t="s">
        <v>11</v>
      </c>
      <c r="B5539" t="s">
        <v>39</v>
      </c>
      <c r="C5539" t="s">
        <v>26</v>
      </c>
      <c r="D5539" s="2">
        <v>44147.208333333343</v>
      </c>
      <c r="E5539">
        <v>2743</v>
      </c>
      <c r="F5539">
        <v>669.56243071869756</v>
      </c>
      <c r="G5539">
        <v>23</v>
      </c>
      <c r="H5539">
        <v>4.4000000000000004</v>
      </c>
      <c r="I5539">
        <f>YEAR(data1!$D5539)</f>
        <v>2020</v>
      </c>
      <c r="J5539">
        <f>SUMIFS(data1!$E$2:$E$15001,data1!$I$2:$I$15001,data1!$I5539)</f>
        <v>15201899</v>
      </c>
      <c r="K5539">
        <f>(data1!$J5539-J5538)/J5538</f>
        <v>0</v>
      </c>
    </row>
    <row r="5540" spans="1:11" x14ac:dyDescent="0.3">
      <c r="A5540" t="s">
        <v>24</v>
      </c>
      <c r="B5540" t="s">
        <v>28</v>
      </c>
      <c r="C5540" t="s">
        <v>13</v>
      </c>
      <c r="D5540" s="2">
        <v>44147.333333333343</v>
      </c>
      <c r="E5540">
        <v>5050</v>
      </c>
      <c r="F5540">
        <v>1148.494166582957</v>
      </c>
      <c r="G5540">
        <v>47</v>
      </c>
      <c r="H5540">
        <v>5</v>
      </c>
      <c r="I5540">
        <f>YEAR(data1!$D5540)</f>
        <v>2020</v>
      </c>
      <c r="J5540">
        <f>SUMIFS(data1!$E$2:$E$15001,data1!$I$2:$I$15001,data1!$I5540)</f>
        <v>15201899</v>
      </c>
      <c r="K5540">
        <f>(data1!$J5540-J5539)/J5539</f>
        <v>0</v>
      </c>
    </row>
    <row r="5541" spans="1:11" x14ac:dyDescent="0.3">
      <c r="A5541" t="s">
        <v>15</v>
      </c>
      <c r="B5541" t="s">
        <v>40</v>
      </c>
      <c r="C5541" t="s">
        <v>21</v>
      </c>
      <c r="D5541" s="2">
        <v>44147.458333333343</v>
      </c>
      <c r="E5541">
        <v>8427</v>
      </c>
      <c r="F5541">
        <v>2349.7177229915878</v>
      </c>
      <c r="G5541">
        <v>148</v>
      </c>
      <c r="H5541">
        <v>3.5</v>
      </c>
      <c r="I5541">
        <f>YEAR(data1!$D5541)</f>
        <v>2020</v>
      </c>
      <c r="J5541">
        <f>SUMIFS(data1!$E$2:$E$15001,data1!$I$2:$I$15001,data1!$I5541)</f>
        <v>15201899</v>
      </c>
      <c r="K5541">
        <f>(data1!$J5541-J5540)/J5540</f>
        <v>0</v>
      </c>
    </row>
    <row r="5542" spans="1:11" x14ac:dyDescent="0.3">
      <c r="A5542" t="s">
        <v>15</v>
      </c>
      <c r="B5542" t="s">
        <v>40</v>
      </c>
      <c r="C5542" t="s">
        <v>26</v>
      </c>
      <c r="D5542" s="2">
        <v>44147.5</v>
      </c>
      <c r="E5542">
        <v>4556</v>
      </c>
      <c r="F5542">
        <v>1419.533814467168</v>
      </c>
      <c r="G5542">
        <v>47</v>
      </c>
      <c r="H5542">
        <v>4.7</v>
      </c>
      <c r="I5542">
        <f>YEAR(data1!$D5542)</f>
        <v>2020</v>
      </c>
      <c r="J5542">
        <f>SUMIFS(data1!$E$2:$E$15001,data1!$I$2:$I$15001,data1!$I5542)</f>
        <v>15201899</v>
      </c>
      <c r="K5542">
        <f>(data1!$J5542-J5541)/J5541</f>
        <v>0</v>
      </c>
    </row>
    <row r="5543" spans="1:11" x14ac:dyDescent="0.3">
      <c r="A5543" t="s">
        <v>22</v>
      </c>
      <c r="B5543" t="s">
        <v>16</v>
      </c>
      <c r="C5543" t="s">
        <v>26</v>
      </c>
      <c r="D5543" s="2">
        <v>44147.5</v>
      </c>
      <c r="E5543">
        <v>2934</v>
      </c>
      <c r="F5543">
        <v>973.30679253122855</v>
      </c>
      <c r="G5543">
        <v>55</v>
      </c>
      <c r="H5543">
        <v>3.4</v>
      </c>
      <c r="I5543">
        <f>YEAR(data1!$D5543)</f>
        <v>2020</v>
      </c>
      <c r="J5543">
        <f>SUMIFS(data1!$E$2:$E$15001,data1!$I$2:$I$15001,data1!$I5543)</f>
        <v>15201899</v>
      </c>
      <c r="K5543">
        <f>(data1!$J5543-J5542)/J5542</f>
        <v>0</v>
      </c>
    </row>
    <row r="5544" spans="1:11" x14ac:dyDescent="0.3">
      <c r="A5544" t="s">
        <v>15</v>
      </c>
      <c r="B5544" t="s">
        <v>40</v>
      </c>
      <c r="C5544" t="s">
        <v>19</v>
      </c>
      <c r="D5544" s="2">
        <v>44147.625</v>
      </c>
      <c r="E5544">
        <v>8205</v>
      </c>
      <c r="F5544">
        <v>3266.1613084761761</v>
      </c>
      <c r="G5544">
        <v>120</v>
      </c>
      <c r="H5544">
        <v>4.5</v>
      </c>
      <c r="I5544">
        <f>YEAR(data1!$D5544)</f>
        <v>2020</v>
      </c>
      <c r="J5544">
        <f>SUMIFS(data1!$E$2:$E$15001,data1!$I$2:$I$15001,data1!$I5544)</f>
        <v>15201899</v>
      </c>
      <c r="K5544">
        <f>(data1!$J5544-J5543)/J5543</f>
        <v>0</v>
      </c>
    </row>
    <row r="5545" spans="1:11" x14ac:dyDescent="0.3">
      <c r="A5545" t="s">
        <v>11</v>
      </c>
      <c r="B5545" t="s">
        <v>35</v>
      </c>
      <c r="C5545" t="s">
        <v>19</v>
      </c>
      <c r="D5545" s="2">
        <v>44147.791666666657</v>
      </c>
      <c r="E5545">
        <v>1925</v>
      </c>
      <c r="F5545">
        <v>747.44398659229023</v>
      </c>
      <c r="G5545">
        <v>13</v>
      </c>
      <c r="H5545">
        <v>3.8</v>
      </c>
      <c r="I5545">
        <f>YEAR(data1!$D5545)</f>
        <v>2020</v>
      </c>
      <c r="J5545">
        <f>SUMIFS(data1!$E$2:$E$15001,data1!$I$2:$I$15001,data1!$I5545)</f>
        <v>15201899</v>
      </c>
      <c r="K5545">
        <f>(data1!$J5545-J5544)/J5544</f>
        <v>0</v>
      </c>
    </row>
    <row r="5546" spans="1:11" x14ac:dyDescent="0.3">
      <c r="A5546" t="s">
        <v>17</v>
      </c>
      <c r="B5546" t="s">
        <v>34</v>
      </c>
      <c r="C5546" t="s">
        <v>26</v>
      </c>
      <c r="D5546" s="2">
        <v>44147.833333333343</v>
      </c>
      <c r="E5546">
        <v>5251</v>
      </c>
      <c r="F5546">
        <v>1740.977323426232</v>
      </c>
      <c r="G5546">
        <v>60</v>
      </c>
      <c r="H5546">
        <v>5</v>
      </c>
      <c r="I5546">
        <f>YEAR(data1!$D5546)</f>
        <v>2020</v>
      </c>
      <c r="J5546">
        <f>SUMIFS(data1!$E$2:$E$15001,data1!$I$2:$I$15001,data1!$I5546)</f>
        <v>15201899</v>
      </c>
      <c r="K5546">
        <f>(data1!$J5546-J5545)/J5545</f>
        <v>0</v>
      </c>
    </row>
    <row r="5547" spans="1:11" x14ac:dyDescent="0.3">
      <c r="A5547" t="s">
        <v>17</v>
      </c>
      <c r="B5547" t="s">
        <v>37</v>
      </c>
      <c r="C5547" t="s">
        <v>19</v>
      </c>
      <c r="D5547" s="2">
        <v>44147.916666666657</v>
      </c>
      <c r="E5547">
        <v>4546</v>
      </c>
      <c r="F5547">
        <v>1016.8754745041909</v>
      </c>
      <c r="G5547">
        <v>78</v>
      </c>
      <c r="H5547">
        <v>3.4</v>
      </c>
      <c r="I5547">
        <f>YEAR(data1!$D5547)</f>
        <v>2020</v>
      </c>
      <c r="J5547">
        <f>SUMIFS(data1!$E$2:$E$15001,data1!$I$2:$I$15001,data1!$I5547)</f>
        <v>15201899</v>
      </c>
      <c r="K5547">
        <f>(data1!$J5547-J5546)/J5546</f>
        <v>0</v>
      </c>
    </row>
    <row r="5548" spans="1:11" x14ac:dyDescent="0.3">
      <c r="A5548" t="s">
        <v>15</v>
      </c>
      <c r="B5548" t="s">
        <v>20</v>
      </c>
      <c r="C5548" t="s">
        <v>26</v>
      </c>
      <c r="D5548" s="2">
        <v>44147.958333333343</v>
      </c>
      <c r="E5548">
        <v>3894</v>
      </c>
      <c r="F5548">
        <v>963.23121016871062</v>
      </c>
      <c r="G5548">
        <v>32</v>
      </c>
      <c r="H5548">
        <v>4</v>
      </c>
      <c r="I5548">
        <f>YEAR(data1!$D5548)</f>
        <v>2020</v>
      </c>
      <c r="J5548">
        <f>SUMIFS(data1!$E$2:$E$15001,data1!$I$2:$I$15001,data1!$I5548)</f>
        <v>15201899</v>
      </c>
      <c r="K5548">
        <f>(data1!$J5548-J5547)/J5547</f>
        <v>0</v>
      </c>
    </row>
    <row r="5549" spans="1:11" x14ac:dyDescent="0.3">
      <c r="A5549" t="s">
        <v>11</v>
      </c>
      <c r="B5549" t="s">
        <v>38</v>
      </c>
      <c r="C5549" t="s">
        <v>13</v>
      </c>
      <c r="D5549" s="2">
        <v>44148.041666666657</v>
      </c>
      <c r="E5549">
        <v>6796</v>
      </c>
      <c r="F5549">
        <v>1681.935465741926</v>
      </c>
      <c r="G5549">
        <v>109</v>
      </c>
      <c r="H5549">
        <v>4.5</v>
      </c>
      <c r="I5549">
        <f>YEAR(data1!$D5549)</f>
        <v>2020</v>
      </c>
      <c r="J5549">
        <f>SUMIFS(data1!$E$2:$E$15001,data1!$I$2:$I$15001,data1!$I5549)</f>
        <v>15201899</v>
      </c>
      <c r="K5549">
        <f>(data1!$J5549-J5548)/J5548</f>
        <v>0</v>
      </c>
    </row>
    <row r="5550" spans="1:11" x14ac:dyDescent="0.3">
      <c r="A5550" t="s">
        <v>22</v>
      </c>
      <c r="B5550" t="s">
        <v>23</v>
      </c>
      <c r="C5550" t="s">
        <v>26</v>
      </c>
      <c r="D5550" s="2">
        <v>44148.125</v>
      </c>
      <c r="E5550">
        <v>4275</v>
      </c>
      <c r="F5550">
        <v>1542.2873694481641</v>
      </c>
      <c r="G5550">
        <v>75</v>
      </c>
      <c r="H5550">
        <v>3.2</v>
      </c>
      <c r="I5550">
        <f>YEAR(data1!$D5550)</f>
        <v>2020</v>
      </c>
      <c r="J5550">
        <f>SUMIFS(data1!$E$2:$E$15001,data1!$I$2:$I$15001,data1!$I5550)</f>
        <v>15201899</v>
      </c>
      <c r="K5550">
        <f>(data1!$J5550-J5549)/J5549</f>
        <v>0</v>
      </c>
    </row>
    <row r="5551" spans="1:11" x14ac:dyDescent="0.3">
      <c r="A5551" t="s">
        <v>15</v>
      </c>
      <c r="B5551" t="s">
        <v>40</v>
      </c>
      <c r="C5551" t="s">
        <v>13</v>
      </c>
      <c r="D5551" s="2">
        <v>44148.25</v>
      </c>
      <c r="E5551">
        <v>6208</v>
      </c>
      <c r="F5551">
        <v>1666.326036193426</v>
      </c>
      <c r="G5551">
        <v>88</v>
      </c>
      <c r="H5551">
        <v>4.8</v>
      </c>
      <c r="I5551">
        <f>YEAR(data1!$D5551)</f>
        <v>2020</v>
      </c>
      <c r="J5551">
        <f>SUMIFS(data1!$E$2:$E$15001,data1!$I$2:$I$15001,data1!$I5551)</f>
        <v>15201899</v>
      </c>
      <c r="K5551">
        <f>(data1!$J5551-J5550)/J5550</f>
        <v>0</v>
      </c>
    </row>
    <row r="5552" spans="1:11" x14ac:dyDescent="0.3">
      <c r="A5552" t="s">
        <v>22</v>
      </c>
      <c r="B5552" t="s">
        <v>16</v>
      </c>
      <c r="C5552" t="s">
        <v>19</v>
      </c>
      <c r="D5552" s="2">
        <v>44148.458333333343</v>
      </c>
      <c r="E5552">
        <v>5469</v>
      </c>
      <c r="F5552">
        <v>1301.9192804994279</v>
      </c>
      <c r="G5552">
        <v>76</v>
      </c>
      <c r="H5552">
        <v>3</v>
      </c>
      <c r="I5552">
        <f>YEAR(data1!$D5552)</f>
        <v>2020</v>
      </c>
      <c r="J5552">
        <f>SUMIFS(data1!$E$2:$E$15001,data1!$I$2:$I$15001,data1!$I5552)</f>
        <v>15201899</v>
      </c>
      <c r="K5552">
        <f>(data1!$J5552-J5551)/J5551</f>
        <v>0</v>
      </c>
    </row>
    <row r="5553" spans="1:11" x14ac:dyDescent="0.3">
      <c r="A5553" t="s">
        <v>24</v>
      </c>
      <c r="B5553" t="s">
        <v>36</v>
      </c>
      <c r="C5553" t="s">
        <v>19</v>
      </c>
      <c r="D5553" s="2">
        <v>44148.458333333343</v>
      </c>
      <c r="E5553">
        <v>2548</v>
      </c>
      <c r="F5553">
        <v>757.31620912308006</v>
      </c>
      <c r="G5553">
        <v>45</v>
      </c>
      <c r="H5553">
        <v>3.3</v>
      </c>
      <c r="I5553">
        <f>YEAR(data1!$D5553)</f>
        <v>2020</v>
      </c>
      <c r="J5553">
        <f>SUMIFS(data1!$E$2:$E$15001,data1!$I$2:$I$15001,data1!$I5553)</f>
        <v>15201899</v>
      </c>
      <c r="K5553">
        <f>(data1!$J5553-J5552)/J5552</f>
        <v>0</v>
      </c>
    </row>
    <row r="5554" spans="1:11" x14ac:dyDescent="0.3">
      <c r="A5554" t="s">
        <v>22</v>
      </c>
      <c r="B5554" t="s">
        <v>23</v>
      </c>
      <c r="C5554" t="s">
        <v>19</v>
      </c>
      <c r="D5554" s="2">
        <v>44148.458333333343</v>
      </c>
      <c r="E5554">
        <v>5975</v>
      </c>
      <c r="F5554">
        <v>2352.8775670819691</v>
      </c>
      <c r="G5554">
        <v>60</v>
      </c>
      <c r="H5554">
        <v>4</v>
      </c>
      <c r="I5554">
        <f>YEAR(data1!$D5554)</f>
        <v>2020</v>
      </c>
      <c r="J5554">
        <f>SUMIFS(data1!$E$2:$E$15001,data1!$I$2:$I$15001,data1!$I5554)</f>
        <v>15201899</v>
      </c>
      <c r="K5554">
        <f>(data1!$J5554-J5553)/J5553</f>
        <v>0</v>
      </c>
    </row>
    <row r="5555" spans="1:11" x14ac:dyDescent="0.3">
      <c r="A5555" t="s">
        <v>22</v>
      </c>
      <c r="B5555" t="s">
        <v>33</v>
      </c>
      <c r="C5555" t="s">
        <v>21</v>
      </c>
      <c r="D5555" s="2">
        <v>44148.458333333343</v>
      </c>
      <c r="E5555">
        <v>3954</v>
      </c>
      <c r="F5555">
        <v>1493.4817673395289</v>
      </c>
      <c r="G5555">
        <v>48</v>
      </c>
      <c r="H5555">
        <v>3.6</v>
      </c>
      <c r="I5555">
        <f>YEAR(data1!$D5555)</f>
        <v>2020</v>
      </c>
      <c r="J5555">
        <f>SUMIFS(data1!$E$2:$E$15001,data1!$I$2:$I$15001,data1!$I5555)</f>
        <v>15201899</v>
      </c>
      <c r="K5555">
        <f>(data1!$J5555-J5554)/J5554</f>
        <v>0</v>
      </c>
    </row>
    <row r="5556" spans="1:11" x14ac:dyDescent="0.3">
      <c r="A5556" t="s">
        <v>24</v>
      </c>
      <c r="B5556" t="s">
        <v>27</v>
      </c>
      <c r="C5556" t="s">
        <v>19</v>
      </c>
      <c r="D5556" s="2">
        <v>44148.458333333343</v>
      </c>
      <c r="E5556">
        <v>3895</v>
      </c>
      <c r="F5556">
        <v>1323.652656637775</v>
      </c>
      <c r="G5556">
        <v>29</v>
      </c>
      <c r="H5556">
        <v>3.1</v>
      </c>
      <c r="I5556">
        <f>YEAR(data1!$D5556)</f>
        <v>2020</v>
      </c>
      <c r="J5556">
        <f>SUMIFS(data1!$E$2:$E$15001,data1!$I$2:$I$15001,data1!$I5556)</f>
        <v>15201899</v>
      </c>
      <c r="K5556">
        <f>(data1!$J5556-J5555)/J5555</f>
        <v>0</v>
      </c>
    </row>
    <row r="5557" spans="1:11" x14ac:dyDescent="0.3">
      <c r="A5557" t="s">
        <v>15</v>
      </c>
      <c r="B5557" t="s">
        <v>32</v>
      </c>
      <c r="C5557" t="s">
        <v>19</v>
      </c>
      <c r="D5557" s="2">
        <v>44148.541666666657</v>
      </c>
      <c r="E5557">
        <v>4963</v>
      </c>
      <c r="F5557">
        <v>1118.81767794557</v>
      </c>
      <c r="G5557">
        <v>57</v>
      </c>
      <c r="H5557">
        <v>3.1</v>
      </c>
      <c r="I5557">
        <f>YEAR(data1!$D5557)</f>
        <v>2020</v>
      </c>
      <c r="J5557">
        <f>SUMIFS(data1!$E$2:$E$15001,data1!$I$2:$I$15001,data1!$I5557)</f>
        <v>15201899</v>
      </c>
      <c r="K5557">
        <f>(data1!$J5557-J5556)/J5556</f>
        <v>0</v>
      </c>
    </row>
    <row r="5558" spans="1:11" x14ac:dyDescent="0.3">
      <c r="A5558" t="s">
        <v>17</v>
      </c>
      <c r="B5558" t="s">
        <v>18</v>
      </c>
      <c r="C5558" t="s">
        <v>13</v>
      </c>
      <c r="D5558" s="2">
        <v>44148.625</v>
      </c>
      <c r="E5558">
        <v>693</v>
      </c>
      <c r="F5558">
        <v>188.1113914891277</v>
      </c>
      <c r="G5558">
        <v>6</v>
      </c>
      <c r="H5558">
        <v>3.7</v>
      </c>
      <c r="I5558">
        <f>YEAR(data1!$D5558)</f>
        <v>2020</v>
      </c>
      <c r="J5558">
        <f>SUMIFS(data1!$E$2:$E$15001,data1!$I$2:$I$15001,data1!$I5558)</f>
        <v>15201899</v>
      </c>
      <c r="K5558">
        <f>(data1!$J5558-J5557)/J5557</f>
        <v>0</v>
      </c>
    </row>
    <row r="5559" spans="1:11" x14ac:dyDescent="0.3">
      <c r="A5559" t="s">
        <v>17</v>
      </c>
      <c r="B5559" t="s">
        <v>34</v>
      </c>
      <c r="C5559" t="s">
        <v>19</v>
      </c>
      <c r="D5559" s="2">
        <v>44148.916666666657</v>
      </c>
      <c r="E5559">
        <v>6034</v>
      </c>
      <c r="F5559">
        <v>1610.6231705416651</v>
      </c>
      <c r="G5559">
        <v>46</v>
      </c>
      <c r="H5559">
        <v>4.0999999999999996</v>
      </c>
      <c r="I5559">
        <f>YEAR(data1!$D5559)</f>
        <v>2020</v>
      </c>
      <c r="J5559">
        <f>SUMIFS(data1!$E$2:$E$15001,data1!$I$2:$I$15001,data1!$I5559)</f>
        <v>15201899</v>
      </c>
      <c r="K5559">
        <f>(data1!$J5559-J5558)/J5558</f>
        <v>0</v>
      </c>
    </row>
    <row r="5560" spans="1:11" x14ac:dyDescent="0.3">
      <c r="A5560" t="s">
        <v>11</v>
      </c>
      <c r="B5560" t="s">
        <v>41</v>
      </c>
      <c r="C5560" t="s">
        <v>26</v>
      </c>
      <c r="D5560" s="2">
        <v>44148.958333333343</v>
      </c>
      <c r="E5560">
        <v>5101</v>
      </c>
      <c r="F5560">
        <v>1222.1525586207199</v>
      </c>
      <c r="G5560">
        <v>42</v>
      </c>
      <c r="H5560">
        <v>4.5999999999999996</v>
      </c>
      <c r="I5560">
        <f>YEAR(data1!$D5560)</f>
        <v>2020</v>
      </c>
      <c r="J5560">
        <f>SUMIFS(data1!$E$2:$E$15001,data1!$I$2:$I$15001,data1!$I5560)</f>
        <v>15201899</v>
      </c>
      <c r="K5560">
        <f>(data1!$J5560-J5559)/J5559</f>
        <v>0</v>
      </c>
    </row>
    <row r="5561" spans="1:11" x14ac:dyDescent="0.3">
      <c r="A5561" t="s">
        <v>24</v>
      </c>
      <c r="B5561" t="s">
        <v>25</v>
      </c>
      <c r="C5561" t="s">
        <v>26</v>
      </c>
      <c r="D5561" s="2">
        <v>44148.958333333343</v>
      </c>
      <c r="E5561">
        <v>4854</v>
      </c>
      <c r="F5561">
        <v>1613.960309116937</v>
      </c>
      <c r="G5561">
        <v>33</v>
      </c>
      <c r="H5561">
        <v>4</v>
      </c>
      <c r="I5561">
        <f>YEAR(data1!$D5561)</f>
        <v>2020</v>
      </c>
      <c r="J5561">
        <f>SUMIFS(data1!$E$2:$E$15001,data1!$I$2:$I$15001,data1!$I5561)</f>
        <v>15201899</v>
      </c>
      <c r="K5561">
        <f>(data1!$J5561-J5560)/J5560</f>
        <v>0</v>
      </c>
    </row>
    <row r="5562" spans="1:11" x14ac:dyDescent="0.3">
      <c r="A5562" t="s">
        <v>11</v>
      </c>
      <c r="B5562" t="s">
        <v>12</v>
      </c>
      <c r="C5562" t="s">
        <v>13</v>
      </c>
      <c r="D5562" s="2">
        <v>44149.041666666657</v>
      </c>
      <c r="E5562">
        <v>3423</v>
      </c>
      <c r="F5562">
        <v>1226.4638438690461</v>
      </c>
      <c r="G5562">
        <v>41</v>
      </c>
      <c r="H5562">
        <v>4.3</v>
      </c>
      <c r="I5562">
        <f>YEAR(data1!$D5562)</f>
        <v>2020</v>
      </c>
      <c r="J5562">
        <f>SUMIFS(data1!$E$2:$E$15001,data1!$I$2:$I$15001,data1!$I5562)</f>
        <v>15201899</v>
      </c>
      <c r="K5562">
        <f>(data1!$J5562-J5561)/J5561</f>
        <v>0</v>
      </c>
    </row>
    <row r="5563" spans="1:11" x14ac:dyDescent="0.3">
      <c r="A5563" t="s">
        <v>15</v>
      </c>
      <c r="B5563" t="s">
        <v>40</v>
      </c>
      <c r="C5563" t="s">
        <v>26</v>
      </c>
      <c r="D5563" s="2">
        <v>44149.125</v>
      </c>
      <c r="E5563">
        <v>7118</v>
      </c>
      <c r="F5563">
        <v>1919.150185944892</v>
      </c>
      <c r="G5563">
        <v>137</v>
      </c>
      <c r="H5563">
        <v>4.0999999999999996</v>
      </c>
      <c r="I5563">
        <f>YEAR(data1!$D5563)</f>
        <v>2020</v>
      </c>
      <c r="J5563">
        <f>SUMIFS(data1!$E$2:$E$15001,data1!$I$2:$I$15001,data1!$I5563)</f>
        <v>15201899</v>
      </c>
      <c r="K5563">
        <f>(data1!$J5563-J5562)/J5562</f>
        <v>0</v>
      </c>
    </row>
    <row r="5564" spans="1:11" x14ac:dyDescent="0.3">
      <c r="A5564" t="s">
        <v>24</v>
      </c>
      <c r="B5564" t="s">
        <v>25</v>
      </c>
      <c r="C5564" t="s">
        <v>19</v>
      </c>
      <c r="D5564" s="2">
        <v>44149.208333333343</v>
      </c>
      <c r="E5564">
        <v>5362</v>
      </c>
      <c r="F5564">
        <v>1611.472222222018</v>
      </c>
      <c r="G5564">
        <v>75</v>
      </c>
      <c r="H5564">
        <v>4.2</v>
      </c>
      <c r="I5564">
        <f>YEAR(data1!$D5564)</f>
        <v>2020</v>
      </c>
      <c r="J5564">
        <f>SUMIFS(data1!$E$2:$E$15001,data1!$I$2:$I$15001,data1!$I5564)</f>
        <v>15201899</v>
      </c>
      <c r="K5564">
        <f>(data1!$J5564-J5563)/J5563</f>
        <v>0</v>
      </c>
    </row>
    <row r="5565" spans="1:11" x14ac:dyDescent="0.3">
      <c r="A5565" t="s">
        <v>11</v>
      </c>
      <c r="B5565" t="s">
        <v>38</v>
      </c>
      <c r="C5565" t="s">
        <v>21</v>
      </c>
      <c r="D5565" s="2">
        <v>44149.25</v>
      </c>
      <c r="E5565">
        <v>9290</v>
      </c>
      <c r="F5565">
        <v>3617.2179233857082</v>
      </c>
      <c r="G5565">
        <v>153</v>
      </c>
      <c r="H5565">
        <v>3.6</v>
      </c>
      <c r="I5565">
        <f>YEAR(data1!$D5565)</f>
        <v>2020</v>
      </c>
      <c r="J5565">
        <f>SUMIFS(data1!$E$2:$E$15001,data1!$I$2:$I$15001,data1!$I5565)</f>
        <v>15201899</v>
      </c>
      <c r="K5565">
        <f>(data1!$J5565-J5564)/J5564</f>
        <v>0</v>
      </c>
    </row>
    <row r="5566" spans="1:11" x14ac:dyDescent="0.3">
      <c r="A5566" t="s">
        <v>17</v>
      </c>
      <c r="B5566" t="s">
        <v>34</v>
      </c>
      <c r="C5566" t="s">
        <v>19</v>
      </c>
      <c r="D5566" s="2">
        <v>44149.291666666657</v>
      </c>
      <c r="E5566">
        <v>2892</v>
      </c>
      <c r="F5566">
        <v>742.42948975445802</v>
      </c>
      <c r="G5566">
        <v>31</v>
      </c>
      <c r="H5566">
        <v>4.3</v>
      </c>
      <c r="I5566">
        <f>YEAR(data1!$D5566)</f>
        <v>2020</v>
      </c>
      <c r="J5566">
        <f>SUMIFS(data1!$E$2:$E$15001,data1!$I$2:$I$15001,data1!$I5566)</f>
        <v>15201899</v>
      </c>
      <c r="K5566">
        <f>(data1!$J5566-J5565)/J5565</f>
        <v>0</v>
      </c>
    </row>
    <row r="5567" spans="1:11" x14ac:dyDescent="0.3">
      <c r="A5567" t="s">
        <v>22</v>
      </c>
      <c r="B5567" t="s">
        <v>44</v>
      </c>
      <c r="C5567" t="s">
        <v>21</v>
      </c>
      <c r="D5567" s="2">
        <v>44149.291666666657</v>
      </c>
      <c r="E5567">
        <v>1967</v>
      </c>
      <c r="F5567">
        <v>753.52166151347262</v>
      </c>
      <c r="G5567">
        <v>18</v>
      </c>
      <c r="H5567">
        <v>3.9</v>
      </c>
      <c r="I5567">
        <f>YEAR(data1!$D5567)</f>
        <v>2020</v>
      </c>
      <c r="J5567">
        <f>SUMIFS(data1!$E$2:$E$15001,data1!$I$2:$I$15001,data1!$I5567)</f>
        <v>15201899</v>
      </c>
      <c r="K5567">
        <f>(data1!$J5567-J5566)/J5566</f>
        <v>0</v>
      </c>
    </row>
    <row r="5568" spans="1:11" x14ac:dyDescent="0.3">
      <c r="A5568" t="s">
        <v>22</v>
      </c>
      <c r="B5568" t="s">
        <v>23</v>
      </c>
      <c r="C5568" t="s">
        <v>21</v>
      </c>
      <c r="D5568" s="2">
        <v>44149.375</v>
      </c>
      <c r="E5568">
        <v>3381</v>
      </c>
      <c r="F5568">
        <v>1076.526121548027</v>
      </c>
      <c r="G5568">
        <v>32</v>
      </c>
      <c r="H5568">
        <v>4.0999999999999996</v>
      </c>
      <c r="I5568">
        <f>YEAR(data1!$D5568)</f>
        <v>2020</v>
      </c>
      <c r="J5568">
        <f>SUMIFS(data1!$E$2:$E$15001,data1!$I$2:$I$15001,data1!$I5568)</f>
        <v>15201899</v>
      </c>
      <c r="K5568">
        <f>(data1!$J5568-J5567)/J5567</f>
        <v>0</v>
      </c>
    </row>
    <row r="5569" spans="1:11" x14ac:dyDescent="0.3">
      <c r="A5569" t="s">
        <v>17</v>
      </c>
      <c r="B5569" t="s">
        <v>37</v>
      </c>
      <c r="C5569" t="s">
        <v>21</v>
      </c>
      <c r="D5569" s="2">
        <v>44150</v>
      </c>
      <c r="E5569">
        <v>5926</v>
      </c>
      <c r="F5569">
        <v>1698.2769112029259</v>
      </c>
      <c r="G5569">
        <v>63</v>
      </c>
      <c r="H5569">
        <v>4.5</v>
      </c>
      <c r="I5569">
        <f>YEAR(data1!$D5569)</f>
        <v>2020</v>
      </c>
      <c r="J5569">
        <f>SUMIFS(data1!$E$2:$E$15001,data1!$I$2:$I$15001,data1!$I5569)</f>
        <v>15201899</v>
      </c>
      <c r="K5569">
        <f>(data1!$J5569-J5568)/J5568</f>
        <v>0</v>
      </c>
    </row>
    <row r="5570" spans="1:11" x14ac:dyDescent="0.3">
      <c r="A5570" t="s">
        <v>11</v>
      </c>
      <c r="B5570" t="s">
        <v>35</v>
      </c>
      <c r="C5570" t="s">
        <v>19</v>
      </c>
      <c r="D5570" s="2">
        <v>44150.208333333343</v>
      </c>
      <c r="E5570">
        <v>5003</v>
      </c>
      <c r="F5570">
        <v>1399.162894383408</v>
      </c>
      <c r="G5570">
        <v>42</v>
      </c>
      <c r="H5570">
        <v>4.5</v>
      </c>
      <c r="I5570">
        <f>YEAR(data1!$D5570)</f>
        <v>2020</v>
      </c>
      <c r="J5570">
        <f>SUMIFS(data1!$E$2:$E$15001,data1!$I$2:$I$15001,data1!$I5570)</f>
        <v>15201899</v>
      </c>
      <c r="K5570">
        <f>(data1!$J5570-J5569)/J5569</f>
        <v>0</v>
      </c>
    </row>
    <row r="5571" spans="1:11" x14ac:dyDescent="0.3">
      <c r="A5571" t="s">
        <v>24</v>
      </c>
      <c r="B5571" t="s">
        <v>27</v>
      </c>
      <c r="C5571" t="s">
        <v>19</v>
      </c>
      <c r="D5571" s="2">
        <v>44150.25</v>
      </c>
      <c r="E5571">
        <v>1186</v>
      </c>
      <c r="F5571">
        <v>374.64242497283948</v>
      </c>
      <c r="G5571">
        <v>13</v>
      </c>
      <c r="H5571">
        <v>3</v>
      </c>
      <c r="I5571">
        <f>YEAR(data1!$D5571)</f>
        <v>2020</v>
      </c>
      <c r="J5571">
        <f>SUMIFS(data1!$E$2:$E$15001,data1!$I$2:$I$15001,data1!$I5571)</f>
        <v>15201899</v>
      </c>
      <c r="K5571">
        <f>(data1!$J5571-J5570)/J5570</f>
        <v>0</v>
      </c>
    </row>
    <row r="5572" spans="1:11" x14ac:dyDescent="0.3">
      <c r="A5572" t="s">
        <v>11</v>
      </c>
      <c r="B5572" t="s">
        <v>39</v>
      </c>
      <c r="C5572" t="s">
        <v>13</v>
      </c>
      <c r="D5572" s="2">
        <v>44150.333333333343</v>
      </c>
      <c r="E5572">
        <v>6054</v>
      </c>
      <c r="F5572">
        <v>1880.858630539326</v>
      </c>
      <c r="G5572">
        <v>50</v>
      </c>
      <c r="H5572">
        <v>3.5</v>
      </c>
      <c r="I5572">
        <f>YEAR(data1!$D5572)</f>
        <v>2020</v>
      </c>
      <c r="J5572">
        <f>SUMIFS(data1!$E$2:$E$15001,data1!$I$2:$I$15001,data1!$I5572)</f>
        <v>15201899</v>
      </c>
      <c r="K5572">
        <f>(data1!$J5572-J5571)/J5571</f>
        <v>0</v>
      </c>
    </row>
    <row r="5573" spans="1:11" x14ac:dyDescent="0.3">
      <c r="A5573" t="s">
        <v>24</v>
      </c>
      <c r="B5573" t="s">
        <v>27</v>
      </c>
      <c r="C5573" t="s">
        <v>21</v>
      </c>
      <c r="D5573" s="2">
        <v>44150.625</v>
      </c>
      <c r="E5573">
        <v>4740</v>
      </c>
      <c r="F5573">
        <v>1019.583092214117</v>
      </c>
      <c r="G5573">
        <v>40</v>
      </c>
      <c r="H5573">
        <v>4</v>
      </c>
      <c r="I5573">
        <f>YEAR(data1!$D5573)</f>
        <v>2020</v>
      </c>
      <c r="J5573">
        <f>SUMIFS(data1!$E$2:$E$15001,data1!$I$2:$I$15001,data1!$I5573)</f>
        <v>15201899</v>
      </c>
      <c r="K5573">
        <f>(data1!$J5573-J5572)/J5572</f>
        <v>0</v>
      </c>
    </row>
    <row r="5574" spans="1:11" x14ac:dyDescent="0.3">
      <c r="A5574" t="s">
        <v>15</v>
      </c>
      <c r="B5574" t="s">
        <v>32</v>
      </c>
      <c r="C5574" t="s">
        <v>21</v>
      </c>
      <c r="D5574" s="2">
        <v>44150.666666666657</v>
      </c>
      <c r="E5574">
        <v>8520</v>
      </c>
      <c r="F5574">
        <v>1926.173160593356</v>
      </c>
      <c r="G5574">
        <v>90</v>
      </c>
      <c r="H5574">
        <v>3.3</v>
      </c>
      <c r="I5574">
        <f>YEAR(data1!$D5574)</f>
        <v>2020</v>
      </c>
      <c r="J5574">
        <f>SUMIFS(data1!$E$2:$E$15001,data1!$I$2:$I$15001,data1!$I5574)</f>
        <v>15201899</v>
      </c>
      <c r="K5574">
        <f>(data1!$J5574-J5573)/J5573</f>
        <v>0</v>
      </c>
    </row>
    <row r="5575" spans="1:11" x14ac:dyDescent="0.3">
      <c r="A5575" t="s">
        <v>22</v>
      </c>
      <c r="B5575" t="s">
        <v>33</v>
      </c>
      <c r="C5575" t="s">
        <v>21</v>
      </c>
      <c r="D5575" s="2">
        <v>44150.75</v>
      </c>
      <c r="E5575">
        <v>7651</v>
      </c>
      <c r="F5575">
        <v>2290.3722124313722</v>
      </c>
      <c r="G5575">
        <v>67</v>
      </c>
      <c r="H5575">
        <v>3.2</v>
      </c>
      <c r="I5575">
        <f>YEAR(data1!$D5575)</f>
        <v>2020</v>
      </c>
      <c r="J5575">
        <f>SUMIFS(data1!$E$2:$E$15001,data1!$I$2:$I$15001,data1!$I5575)</f>
        <v>15201899</v>
      </c>
      <c r="K5575">
        <f>(data1!$J5575-J5574)/J5574</f>
        <v>0</v>
      </c>
    </row>
    <row r="5576" spans="1:11" x14ac:dyDescent="0.3">
      <c r="A5576" t="s">
        <v>11</v>
      </c>
      <c r="B5576" t="s">
        <v>39</v>
      </c>
      <c r="C5576" t="s">
        <v>21</v>
      </c>
      <c r="D5576" s="2">
        <v>44150.833333333343</v>
      </c>
      <c r="E5576">
        <v>8062</v>
      </c>
      <c r="F5576">
        <v>1757.6399592283819</v>
      </c>
      <c r="G5576">
        <v>53</v>
      </c>
      <c r="H5576">
        <v>4.9000000000000004</v>
      </c>
      <c r="I5576">
        <f>YEAR(data1!$D5576)</f>
        <v>2020</v>
      </c>
      <c r="J5576">
        <f>SUMIFS(data1!$E$2:$E$15001,data1!$I$2:$I$15001,data1!$I5576)</f>
        <v>15201899</v>
      </c>
      <c r="K5576">
        <f>(data1!$J5576-J5575)/J5575</f>
        <v>0</v>
      </c>
    </row>
    <row r="5577" spans="1:11" x14ac:dyDescent="0.3">
      <c r="A5577" t="s">
        <v>24</v>
      </c>
      <c r="B5577" t="s">
        <v>36</v>
      </c>
      <c r="C5577" t="s">
        <v>26</v>
      </c>
      <c r="D5577" s="2">
        <v>44150.958333333343</v>
      </c>
      <c r="E5577">
        <v>10391</v>
      </c>
      <c r="F5577">
        <v>2621.9243164945078</v>
      </c>
      <c r="G5577">
        <v>107</v>
      </c>
      <c r="H5577">
        <v>3.8</v>
      </c>
      <c r="I5577">
        <f>YEAR(data1!$D5577)</f>
        <v>2020</v>
      </c>
      <c r="J5577">
        <f>SUMIFS(data1!$E$2:$E$15001,data1!$I$2:$I$15001,data1!$I5577)</f>
        <v>15201899</v>
      </c>
      <c r="K5577">
        <f>(data1!$J5577-J5576)/J5576</f>
        <v>0</v>
      </c>
    </row>
    <row r="5578" spans="1:11" x14ac:dyDescent="0.3">
      <c r="A5578" t="s">
        <v>15</v>
      </c>
      <c r="B5578" t="s">
        <v>16</v>
      </c>
      <c r="C5578" t="s">
        <v>19</v>
      </c>
      <c r="D5578" s="2">
        <v>44151.041666666657</v>
      </c>
      <c r="E5578">
        <v>4261</v>
      </c>
      <c r="F5578">
        <v>1509.301439851007</v>
      </c>
      <c r="G5578">
        <v>37</v>
      </c>
      <c r="H5578">
        <v>3.3</v>
      </c>
      <c r="I5578">
        <f>YEAR(data1!$D5578)</f>
        <v>2020</v>
      </c>
      <c r="J5578">
        <f>SUMIFS(data1!$E$2:$E$15001,data1!$I$2:$I$15001,data1!$I5578)</f>
        <v>15201899</v>
      </c>
      <c r="K5578">
        <f>(data1!$J5578-J5577)/J5577</f>
        <v>0</v>
      </c>
    </row>
    <row r="5579" spans="1:11" x14ac:dyDescent="0.3">
      <c r="A5579" t="s">
        <v>22</v>
      </c>
      <c r="B5579" t="s">
        <v>43</v>
      </c>
      <c r="C5579" t="s">
        <v>19</v>
      </c>
      <c r="D5579" s="2">
        <v>44151.041666666657</v>
      </c>
      <c r="E5579">
        <v>3182</v>
      </c>
      <c r="F5579">
        <v>869.7940399987607</v>
      </c>
      <c r="G5579">
        <v>34</v>
      </c>
      <c r="H5579">
        <v>4.5999999999999996</v>
      </c>
      <c r="I5579">
        <f>YEAR(data1!$D5579)</f>
        <v>2020</v>
      </c>
      <c r="J5579">
        <f>SUMIFS(data1!$E$2:$E$15001,data1!$I$2:$I$15001,data1!$I5579)</f>
        <v>15201899</v>
      </c>
      <c r="K5579">
        <f>(data1!$J5579-J5578)/J5578</f>
        <v>0</v>
      </c>
    </row>
    <row r="5580" spans="1:11" x14ac:dyDescent="0.3">
      <c r="A5580" t="s">
        <v>22</v>
      </c>
      <c r="B5580" t="s">
        <v>23</v>
      </c>
      <c r="C5580" t="s">
        <v>21</v>
      </c>
      <c r="D5580" s="2">
        <v>44151.291666666657</v>
      </c>
      <c r="E5580">
        <v>3530</v>
      </c>
      <c r="F5580">
        <v>863.18634652076003</v>
      </c>
      <c r="G5580">
        <v>33</v>
      </c>
      <c r="H5580">
        <v>3.4</v>
      </c>
      <c r="I5580">
        <f>YEAR(data1!$D5580)</f>
        <v>2020</v>
      </c>
      <c r="J5580">
        <f>SUMIFS(data1!$E$2:$E$15001,data1!$I$2:$I$15001,data1!$I5580)</f>
        <v>15201899</v>
      </c>
      <c r="K5580">
        <f>(data1!$J5580-J5579)/J5579</f>
        <v>0</v>
      </c>
    </row>
    <row r="5581" spans="1:11" x14ac:dyDescent="0.3">
      <c r="A5581" t="s">
        <v>24</v>
      </c>
      <c r="B5581" t="s">
        <v>36</v>
      </c>
      <c r="C5581" t="s">
        <v>13</v>
      </c>
      <c r="D5581" s="2">
        <v>44152.041666666657</v>
      </c>
      <c r="E5581">
        <v>5591</v>
      </c>
      <c r="F5581">
        <v>1272.6499798023449</v>
      </c>
      <c r="G5581">
        <v>110</v>
      </c>
      <c r="H5581">
        <v>3.2</v>
      </c>
      <c r="I5581">
        <f>YEAR(data1!$D5581)</f>
        <v>2020</v>
      </c>
      <c r="J5581">
        <f>SUMIFS(data1!$E$2:$E$15001,data1!$I$2:$I$15001,data1!$I5581)</f>
        <v>15201899</v>
      </c>
      <c r="K5581">
        <f>(data1!$J5581-J5580)/J5580</f>
        <v>0</v>
      </c>
    </row>
    <row r="5582" spans="1:11" x14ac:dyDescent="0.3">
      <c r="A5582" t="s">
        <v>15</v>
      </c>
      <c r="B5582" t="s">
        <v>32</v>
      </c>
      <c r="C5582" t="s">
        <v>19</v>
      </c>
      <c r="D5582" s="2">
        <v>44152.708333333343</v>
      </c>
      <c r="E5582">
        <v>5208</v>
      </c>
      <c r="F5582">
        <v>1687.5405516299991</v>
      </c>
      <c r="G5582">
        <v>79</v>
      </c>
      <c r="H5582">
        <v>3.9</v>
      </c>
      <c r="I5582">
        <f>YEAR(data1!$D5582)</f>
        <v>2020</v>
      </c>
      <c r="J5582">
        <f>SUMIFS(data1!$E$2:$E$15001,data1!$I$2:$I$15001,data1!$I5582)</f>
        <v>15201899</v>
      </c>
      <c r="K5582">
        <f>(data1!$J5582-J5581)/J5581</f>
        <v>0</v>
      </c>
    </row>
    <row r="5583" spans="1:11" x14ac:dyDescent="0.3">
      <c r="A5583" t="s">
        <v>22</v>
      </c>
      <c r="B5583" t="s">
        <v>44</v>
      </c>
      <c r="C5583" t="s">
        <v>19</v>
      </c>
      <c r="D5583" s="2">
        <v>44152.791666666657</v>
      </c>
      <c r="E5583">
        <v>4534</v>
      </c>
      <c r="F5583">
        <v>1680.30333980261</v>
      </c>
      <c r="G5583">
        <v>31</v>
      </c>
      <c r="H5583">
        <v>4.0999999999999996</v>
      </c>
      <c r="I5583">
        <f>YEAR(data1!$D5583)</f>
        <v>2020</v>
      </c>
      <c r="J5583">
        <f>SUMIFS(data1!$E$2:$E$15001,data1!$I$2:$I$15001,data1!$I5583)</f>
        <v>15201899</v>
      </c>
      <c r="K5583">
        <f>(data1!$J5583-J5582)/J5582</f>
        <v>0</v>
      </c>
    </row>
    <row r="5584" spans="1:11" x14ac:dyDescent="0.3">
      <c r="A5584" t="s">
        <v>15</v>
      </c>
      <c r="B5584" t="s">
        <v>20</v>
      </c>
      <c r="C5584" t="s">
        <v>26</v>
      </c>
      <c r="D5584" s="2">
        <v>44152.833333333343</v>
      </c>
      <c r="E5584">
        <v>4286</v>
      </c>
      <c r="F5584">
        <v>1570.161174752546</v>
      </c>
      <c r="G5584">
        <v>37</v>
      </c>
      <c r="H5584">
        <v>3.5</v>
      </c>
      <c r="I5584">
        <f>YEAR(data1!$D5584)</f>
        <v>2020</v>
      </c>
      <c r="J5584">
        <f>SUMIFS(data1!$E$2:$E$15001,data1!$I$2:$I$15001,data1!$I5584)</f>
        <v>15201899</v>
      </c>
      <c r="K5584">
        <f>(data1!$J5584-J5583)/J5583</f>
        <v>0</v>
      </c>
    </row>
    <row r="5585" spans="1:11" x14ac:dyDescent="0.3">
      <c r="A5585" t="s">
        <v>17</v>
      </c>
      <c r="B5585" t="s">
        <v>34</v>
      </c>
      <c r="C5585" t="s">
        <v>13</v>
      </c>
      <c r="D5585" s="2">
        <v>44152.958333333343</v>
      </c>
      <c r="E5585">
        <v>3267</v>
      </c>
      <c r="F5585">
        <v>1088.1495648459761</v>
      </c>
      <c r="G5585">
        <v>22</v>
      </c>
      <c r="H5585">
        <v>4.3</v>
      </c>
      <c r="I5585">
        <f>YEAR(data1!$D5585)</f>
        <v>2020</v>
      </c>
      <c r="J5585">
        <f>SUMIFS(data1!$E$2:$E$15001,data1!$I$2:$I$15001,data1!$I5585)</f>
        <v>15201899</v>
      </c>
      <c r="K5585">
        <f>(data1!$J5585-J5584)/J5584</f>
        <v>0</v>
      </c>
    </row>
    <row r="5586" spans="1:11" x14ac:dyDescent="0.3">
      <c r="A5586" t="s">
        <v>24</v>
      </c>
      <c r="B5586" t="s">
        <v>28</v>
      </c>
      <c r="C5586" t="s">
        <v>21</v>
      </c>
      <c r="D5586" s="2">
        <v>44153.166666666657</v>
      </c>
      <c r="E5586">
        <v>3559</v>
      </c>
      <c r="F5586">
        <v>717.88945611249062</v>
      </c>
      <c r="G5586">
        <v>50</v>
      </c>
      <c r="H5586">
        <v>3.8</v>
      </c>
      <c r="I5586">
        <f>YEAR(data1!$D5586)</f>
        <v>2020</v>
      </c>
      <c r="J5586">
        <f>SUMIFS(data1!$E$2:$E$15001,data1!$I$2:$I$15001,data1!$I5586)</f>
        <v>15201899</v>
      </c>
      <c r="K5586">
        <f>(data1!$J5586-J5585)/J5585</f>
        <v>0</v>
      </c>
    </row>
    <row r="5587" spans="1:11" x14ac:dyDescent="0.3">
      <c r="A5587" t="s">
        <v>11</v>
      </c>
      <c r="B5587" t="s">
        <v>38</v>
      </c>
      <c r="C5587" t="s">
        <v>19</v>
      </c>
      <c r="D5587" s="2">
        <v>44153.333333333343</v>
      </c>
      <c r="E5587">
        <v>2933</v>
      </c>
      <c r="F5587">
        <v>637.34161747000405</v>
      </c>
      <c r="G5587">
        <v>22</v>
      </c>
      <c r="H5587">
        <v>4.9000000000000004</v>
      </c>
      <c r="I5587">
        <f>YEAR(data1!$D5587)</f>
        <v>2020</v>
      </c>
      <c r="J5587">
        <f>SUMIFS(data1!$E$2:$E$15001,data1!$I$2:$I$15001,data1!$I5587)</f>
        <v>15201899</v>
      </c>
      <c r="K5587">
        <f>(data1!$J5587-J5586)/J5586</f>
        <v>0</v>
      </c>
    </row>
    <row r="5588" spans="1:11" x14ac:dyDescent="0.3">
      <c r="A5588" t="s">
        <v>24</v>
      </c>
      <c r="B5588" t="s">
        <v>27</v>
      </c>
      <c r="C5588" t="s">
        <v>21</v>
      </c>
      <c r="D5588" s="2">
        <v>44153.375</v>
      </c>
      <c r="E5588">
        <v>2056</v>
      </c>
      <c r="F5588">
        <v>808.50489873227832</v>
      </c>
      <c r="G5588">
        <v>35</v>
      </c>
      <c r="H5588">
        <v>4.7</v>
      </c>
      <c r="I5588">
        <f>YEAR(data1!$D5588)</f>
        <v>2020</v>
      </c>
      <c r="J5588">
        <f>SUMIFS(data1!$E$2:$E$15001,data1!$I$2:$I$15001,data1!$I5588)</f>
        <v>15201899</v>
      </c>
      <c r="K5588">
        <f>(data1!$J5588-J5587)/J5587</f>
        <v>0</v>
      </c>
    </row>
    <row r="5589" spans="1:11" x14ac:dyDescent="0.3">
      <c r="A5589" t="s">
        <v>22</v>
      </c>
      <c r="B5589" t="s">
        <v>23</v>
      </c>
      <c r="C5589" t="s">
        <v>13</v>
      </c>
      <c r="D5589" s="2">
        <v>44153.416666666657</v>
      </c>
      <c r="E5589">
        <v>4296</v>
      </c>
      <c r="F5589">
        <v>921.58945173232814</v>
      </c>
      <c r="G5589">
        <v>47</v>
      </c>
      <c r="H5589">
        <v>4.4000000000000004</v>
      </c>
      <c r="I5589">
        <f>YEAR(data1!$D5589)</f>
        <v>2020</v>
      </c>
      <c r="J5589">
        <f>SUMIFS(data1!$E$2:$E$15001,data1!$I$2:$I$15001,data1!$I5589)</f>
        <v>15201899</v>
      </c>
      <c r="K5589">
        <f>(data1!$J5589-J5588)/J5588</f>
        <v>0</v>
      </c>
    </row>
    <row r="5590" spans="1:11" x14ac:dyDescent="0.3">
      <c r="A5590" t="s">
        <v>15</v>
      </c>
      <c r="B5590" t="s">
        <v>40</v>
      </c>
      <c r="C5590" t="s">
        <v>26</v>
      </c>
      <c r="D5590" s="2">
        <v>44153.916666666657</v>
      </c>
      <c r="E5590">
        <v>5969</v>
      </c>
      <c r="F5590">
        <v>1690.353777064365</v>
      </c>
      <c r="G5590">
        <v>70</v>
      </c>
      <c r="H5590">
        <v>3.3</v>
      </c>
      <c r="I5590">
        <f>YEAR(data1!$D5590)</f>
        <v>2020</v>
      </c>
      <c r="J5590">
        <f>SUMIFS(data1!$E$2:$E$15001,data1!$I$2:$I$15001,data1!$I5590)</f>
        <v>15201899</v>
      </c>
      <c r="K5590">
        <f>(data1!$J5590-J5589)/J5589</f>
        <v>0</v>
      </c>
    </row>
    <row r="5591" spans="1:11" x14ac:dyDescent="0.3">
      <c r="A5591" t="s">
        <v>11</v>
      </c>
      <c r="B5591" t="s">
        <v>41</v>
      </c>
      <c r="C5591" t="s">
        <v>21</v>
      </c>
      <c r="D5591" s="2">
        <v>44153.916666666657</v>
      </c>
      <c r="E5591">
        <v>986</v>
      </c>
      <c r="F5591">
        <v>291.52044547798971</v>
      </c>
      <c r="G5591">
        <v>10</v>
      </c>
      <c r="H5591">
        <v>4.9000000000000004</v>
      </c>
      <c r="I5591">
        <f>YEAR(data1!$D5591)</f>
        <v>2020</v>
      </c>
      <c r="J5591">
        <f>SUMIFS(data1!$E$2:$E$15001,data1!$I$2:$I$15001,data1!$I5591)</f>
        <v>15201899</v>
      </c>
      <c r="K5591">
        <f>(data1!$J5591-J5590)/J5590</f>
        <v>0</v>
      </c>
    </row>
    <row r="5592" spans="1:11" x14ac:dyDescent="0.3">
      <c r="A5592" t="s">
        <v>17</v>
      </c>
      <c r="B5592" t="s">
        <v>18</v>
      </c>
      <c r="C5592" t="s">
        <v>13</v>
      </c>
      <c r="D5592" s="2">
        <v>44154.083333333343</v>
      </c>
      <c r="E5592">
        <v>3696</v>
      </c>
      <c r="F5592">
        <v>1234.2607170657479</v>
      </c>
      <c r="G5592">
        <v>43</v>
      </c>
      <c r="H5592">
        <v>4.5999999999999996</v>
      </c>
      <c r="I5592">
        <f>YEAR(data1!$D5592)</f>
        <v>2020</v>
      </c>
      <c r="J5592">
        <f>SUMIFS(data1!$E$2:$E$15001,data1!$I$2:$I$15001,data1!$I5592)</f>
        <v>15201899</v>
      </c>
      <c r="K5592">
        <f>(data1!$J5592-J5591)/J5591</f>
        <v>0</v>
      </c>
    </row>
    <row r="5593" spans="1:11" x14ac:dyDescent="0.3">
      <c r="A5593" t="s">
        <v>24</v>
      </c>
      <c r="B5593" t="s">
        <v>36</v>
      </c>
      <c r="C5593" t="s">
        <v>26</v>
      </c>
      <c r="D5593" s="2">
        <v>44154.125</v>
      </c>
      <c r="E5593">
        <v>1365</v>
      </c>
      <c r="F5593">
        <v>392.12918865433147</v>
      </c>
      <c r="G5593">
        <v>15</v>
      </c>
      <c r="H5593">
        <v>3.5</v>
      </c>
      <c r="I5593">
        <f>YEAR(data1!$D5593)</f>
        <v>2020</v>
      </c>
      <c r="J5593">
        <f>SUMIFS(data1!$E$2:$E$15001,data1!$I$2:$I$15001,data1!$I5593)</f>
        <v>15201899</v>
      </c>
      <c r="K5593">
        <f>(data1!$J5593-J5592)/J5592</f>
        <v>0</v>
      </c>
    </row>
    <row r="5594" spans="1:11" x14ac:dyDescent="0.3">
      <c r="A5594" t="s">
        <v>22</v>
      </c>
      <c r="B5594" t="s">
        <v>43</v>
      </c>
      <c r="C5594" t="s">
        <v>13</v>
      </c>
      <c r="D5594" s="2">
        <v>44154.166666666657</v>
      </c>
      <c r="E5594">
        <v>4787</v>
      </c>
      <c r="F5594">
        <v>1447.8008898578821</v>
      </c>
      <c r="G5594">
        <v>61</v>
      </c>
      <c r="H5594">
        <v>3</v>
      </c>
      <c r="I5594">
        <f>YEAR(data1!$D5594)</f>
        <v>2020</v>
      </c>
      <c r="J5594">
        <f>SUMIFS(data1!$E$2:$E$15001,data1!$I$2:$I$15001,data1!$I5594)</f>
        <v>15201899</v>
      </c>
      <c r="K5594">
        <f>(data1!$J5594-J5593)/J5593</f>
        <v>0</v>
      </c>
    </row>
    <row r="5595" spans="1:11" x14ac:dyDescent="0.3">
      <c r="A5595" t="s">
        <v>17</v>
      </c>
      <c r="B5595" t="s">
        <v>18</v>
      </c>
      <c r="C5595" t="s">
        <v>21</v>
      </c>
      <c r="D5595" s="2">
        <v>44154.25</v>
      </c>
      <c r="E5595">
        <v>4519</v>
      </c>
      <c r="F5595">
        <v>1538.9545699141429</v>
      </c>
      <c r="G5595">
        <v>54</v>
      </c>
      <c r="H5595">
        <v>3.8</v>
      </c>
      <c r="I5595">
        <f>YEAR(data1!$D5595)</f>
        <v>2020</v>
      </c>
      <c r="J5595">
        <f>SUMIFS(data1!$E$2:$E$15001,data1!$I$2:$I$15001,data1!$I5595)</f>
        <v>15201899</v>
      </c>
      <c r="K5595">
        <f>(data1!$J5595-J5594)/J5594</f>
        <v>0</v>
      </c>
    </row>
    <row r="5596" spans="1:11" x14ac:dyDescent="0.3">
      <c r="A5596" t="s">
        <v>15</v>
      </c>
      <c r="B5596" t="s">
        <v>16</v>
      </c>
      <c r="C5596" t="s">
        <v>13</v>
      </c>
      <c r="D5596" s="2">
        <v>44154.375</v>
      </c>
      <c r="E5596">
        <v>5871</v>
      </c>
      <c r="F5596">
        <v>2024.5308244738151</v>
      </c>
      <c r="G5596">
        <v>55</v>
      </c>
      <c r="H5596">
        <v>3.3</v>
      </c>
      <c r="I5596">
        <f>YEAR(data1!$D5596)</f>
        <v>2020</v>
      </c>
      <c r="J5596">
        <f>SUMIFS(data1!$E$2:$E$15001,data1!$I$2:$I$15001,data1!$I5596)</f>
        <v>15201899</v>
      </c>
      <c r="K5596">
        <f>(data1!$J5596-J5595)/J5595</f>
        <v>0</v>
      </c>
    </row>
    <row r="5597" spans="1:11" x14ac:dyDescent="0.3">
      <c r="A5597" t="s">
        <v>11</v>
      </c>
      <c r="B5597" t="s">
        <v>39</v>
      </c>
      <c r="C5597" t="s">
        <v>19</v>
      </c>
      <c r="D5597" s="2">
        <v>44154.375</v>
      </c>
      <c r="E5597">
        <v>5205</v>
      </c>
      <c r="F5597">
        <v>1249.937548005681</v>
      </c>
      <c r="G5597">
        <v>87</v>
      </c>
      <c r="H5597">
        <v>4.8</v>
      </c>
      <c r="I5597">
        <f>YEAR(data1!$D5597)</f>
        <v>2020</v>
      </c>
      <c r="J5597">
        <f>SUMIFS(data1!$E$2:$E$15001,data1!$I$2:$I$15001,data1!$I5597)</f>
        <v>15201899</v>
      </c>
      <c r="K5597">
        <f>(data1!$J5597-J5596)/J5596</f>
        <v>0</v>
      </c>
    </row>
    <row r="5598" spans="1:11" x14ac:dyDescent="0.3">
      <c r="A5598" t="s">
        <v>24</v>
      </c>
      <c r="B5598" t="s">
        <v>27</v>
      </c>
      <c r="C5598" t="s">
        <v>13</v>
      </c>
      <c r="D5598" s="2">
        <v>44154.583333333343</v>
      </c>
      <c r="E5598">
        <v>4288</v>
      </c>
      <c r="F5598">
        <v>1620.341975860877</v>
      </c>
      <c r="G5598">
        <v>72</v>
      </c>
      <c r="H5598">
        <v>4.3</v>
      </c>
      <c r="I5598">
        <f>YEAR(data1!$D5598)</f>
        <v>2020</v>
      </c>
      <c r="J5598">
        <f>SUMIFS(data1!$E$2:$E$15001,data1!$I$2:$I$15001,data1!$I5598)</f>
        <v>15201899</v>
      </c>
      <c r="K5598">
        <f>(data1!$J5598-J5597)/J5597</f>
        <v>0</v>
      </c>
    </row>
    <row r="5599" spans="1:11" x14ac:dyDescent="0.3">
      <c r="A5599" t="s">
        <v>24</v>
      </c>
      <c r="B5599" t="s">
        <v>27</v>
      </c>
      <c r="C5599" t="s">
        <v>21</v>
      </c>
      <c r="D5599" s="2">
        <v>44154.75</v>
      </c>
      <c r="E5599">
        <v>3799</v>
      </c>
      <c r="F5599">
        <v>1250.105403537676</v>
      </c>
      <c r="G5599">
        <v>33</v>
      </c>
      <c r="H5599">
        <v>4.0999999999999996</v>
      </c>
      <c r="I5599">
        <f>YEAR(data1!$D5599)</f>
        <v>2020</v>
      </c>
      <c r="J5599">
        <f>SUMIFS(data1!$E$2:$E$15001,data1!$I$2:$I$15001,data1!$I5599)</f>
        <v>15201899</v>
      </c>
      <c r="K5599">
        <f>(data1!$J5599-J5598)/J5598</f>
        <v>0</v>
      </c>
    </row>
    <row r="5600" spans="1:11" x14ac:dyDescent="0.3">
      <c r="A5600" t="s">
        <v>22</v>
      </c>
      <c r="B5600" t="s">
        <v>23</v>
      </c>
      <c r="C5600" t="s">
        <v>26</v>
      </c>
      <c r="D5600" s="2">
        <v>44154.875</v>
      </c>
      <c r="E5600">
        <v>4635</v>
      </c>
      <c r="F5600">
        <v>1703.844369988532</v>
      </c>
      <c r="G5600">
        <v>33</v>
      </c>
      <c r="H5600">
        <v>3.1</v>
      </c>
      <c r="I5600">
        <f>YEAR(data1!$D5600)</f>
        <v>2020</v>
      </c>
      <c r="J5600">
        <f>SUMIFS(data1!$E$2:$E$15001,data1!$I$2:$I$15001,data1!$I5600)</f>
        <v>15201899</v>
      </c>
      <c r="K5600">
        <f>(data1!$J5600-J5599)/J5599</f>
        <v>0</v>
      </c>
    </row>
    <row r="5601" spans="1:11" x14ac:dyDescent="0.3">
      <c r="A5601" t="s">
        <v>17</v>
      </c>
      <c r="B5601" t="s">
        <v>34</v>
      </c>
      <c r="C5601" t="s">
        <v>26</v>
      </c>
      <c r="D5601" s="2">
        <v>44154.916666666657</v>
      </c>
      <c r="E5601">
        <v>3933</v>
      </c>
      <c r="F5601">
        <v>1230.311291574279</v>
      </c>
      <c r="G5601">
        <v>44</v>
      </c>
      <c r="H5601">
        <v>3.9</v>
      </c>
      <c r="I5601">
        <f>YEAR(data1!$D5601)</f>
        <v>2020</v>
      </c>
      <c r="J5601">
        <f>SUMIFS(data1!$E$2:$E$15001,data1!$I$2:$I$15001,data1!$I5601)</f>
        <v>15201899</v>
      </c>
      <c r="K5601">
        <f>(data1!$J5601-J5600)/J5600</f>
        <v>0</v>
      </c>
    </row>
    <row r="5602" spans="1:11" x14ac:dyDescent="0.3">
      <c r="A5602" t="s">
        <v>17</v>
      </c>
      <c r="B5602" t="s">
        <v>18</v>
      </c>
      <c r="C5602" t="s">
        <v>13</v>
      </c>
      <c r="D5602" s="2">
        <v>44155.125</v>
      </c>
      <c r="E5602">
        <v>5588</v>
      </c>
      <c r="F5602">
        <v>1316.827567457628</v>
      </c>
      <c r="G5602">
        <v>52</v>
      </c>
      <c r="H5602">
        <v>3.2</v>
      </c>
      <c r="I5602">
        <f>YEAR(data1!$D5602)</f>
        <v>2020</v>
      </c>
      <c r="J5602">
        <f>SUMIFS(data1!$E$2:$E$15001,data1!$I$2:$I$15001,data1!$I5602)</f>
        <v>15201899</v>
      </c>
      <c r="K5602">
        <f>(data1!$J5602-J5601)/J5601</f>
        <v>0</v>
      </c>
    </row>
    <row r="5603" spans="1:11" x14ac:dyDescent="0.3">
      <c r="A5603" t="s">
        <v>22</v>
      </c>
      <c r="B5603" t="s">
        <v>16</v>
      </c>
      <c r="C5603" t="s">
        <v>13</v>
      </c>
      <c r="D5603" s="2">
        <v>44155.166666666657</v>
      </c>
      <c r="E5603">
        <v>500</v>
      </c>
      <c r="F5603">
        <v>115.7096267569046</v>
      </c>
      <c r="G5603">
        <v>9</v>
      </c>
      <c r="H5603">
        <v>4</v>
      </c>
      <c r="I5603">
        <f>YEAR(data1!$D5603)</f>
        <v>2020</v>
      </c>
      <c r="J5603">
        <f>SUMIFS(data1!$E$2:$E$15001,data1!$I$2:$I$15001,data1!$I5603)</f>
        <v>15201899</v>
      </c>
      <c r="K5603">
        <f>(data1!$J5603-J5602)/J5602</f>
        <v>0</v>
      </c>
    </row>
    <row r="5604" spans="1:11" x14ac:dyDescent="0.3">
      <c r="A5604" t="s">
        <v>24</v>
      </c>
      <c r="B5604" t="s">
        <v>27</v>
      </c>
      <c r="C5604" t="s">
        <v>13</v>
      </c>
      <c r="D5604" s="2">
        <v>44155.208333333343</v>
      </c>
      <c r="E5604">
        <v>1454</v>
      </c>
      <c r="F5604">
        <v>511.75011398964079</v>
      </c>
      <c r="G5604">
        <v>15</v>
      </c>
      <c r="H5604">
        <v>4.5</v>
      </c>
      <c r="I5604">
        <f>YEAR(data1!$D5604)</f>
        <v>2020</v>
      </c>
      <c r="J5604">
        <f>SUMIFS(data1!$E$2:$E$15001,data1!$I$2:$I$15001,data1!$I5604)</f>
        <v>15201899</v>
      </c>
      <c r="K5604">
        <f>(data1!$J5604-J5603)/J5603</f>
        <v>0</v>
      </c>
    </row>
    <row r="5605" spans="1:11" x14ac:dyDescent="0.3">
      <c r="A5605" t="s">
        <v>22</v>
      </c>
      <c r="B5605" t="s">
        <v>23</v>
      </c>
      <c r="C5605" t="s">
        <v>21</v>
      </c>
      <c r="D5605" s="2">
        <v>44155.416666666657</v>
      </c>
      <c r="E5605">
        <v>7854</v>
      </c>
      <c r="F5605">
        <v>2646.3314801353031</v>
      </c>
      <c r="G5605">
        <v>70</v>
      </c>
      <c r="H5605">
        <v>3.7</v>
      </c>
      <c r="I5605">
        <f>YEAR(data1!$D5605)</f>
        <v>2020</v>
      </c>
      <c r="J5605">
        <f>SUMIFS(data1!$E$2:$E$15001,data1!$I$2:$I$15001,data1!$I5605)</f>
        <v>15201899</v>
      </c>
      <c r="K5605">
        <f>(data1!$J5605-J5604)/J5604</f>
        <v>0</v>
      </c>
    </row>
    <row r="5606" spans="1:11" x14ac:dyDescent="0.3">
      <c r="A5606" t="s">
        <v>15</v>
      </c>
      <c r="B5606" t="s">
        <v>32</v>
      </c>
      <c r="C5606" t="s">
        <v>13</v>
      </c>
      <c r="D5606" s="2">
        <v>44155.5</v>
      </c>
      <c r="E5606">
        <v>5188</v>
      </c>
      <c r="F5606">
        <v>2042.5799636751231</v>
      </c>
      <c r="G5606">
        <v>100</v>
      </c>
      <c r="H5606">
        <v>3.8</v>
      </c>
      <c r="I5606">
        <f>YEAR(data1!$D5606)</f>
        <v>2020</v>
      </c>
      <c r="J5606">
        <f>SUMIFS(data1!$E$2:$E$15001,data1!$I$2:$I$15001,data1!$I5606)</f>
        <v>15201899</v>
      </c>
      <c r="K5606">
        <f>(data1!$J5606-J5605)/J5605</f>
        <v>0</v>
      </c>
    </row>
    <row r="5607" spans="1:11" x14ac:dyDescent="0.3">
      <c r="A5607" t="s">
        <v>22</v>
      </c>
      <c r="B5607" t="s">
        <v>43</v>
      </c>
      <c r="C5607" t="s">
        <v>13</v>
      </c>
      <c r="D5607" s="2">
        <v>44155.583333333343</v>
      </c>
      <c r="E5607">
        <v>4431</v>
      </c>
      <c r="F5607">
        <v>1620.526062855896</v>
      </c>
      <c r="G5607">
        <v>76</v>
      </c>
      <c r="H5607">
        <v>3.6</v>
      </c>
      <c r="I5607">
        <f>YEAR(data1!$D5607)</f>
        <v>2020</v>
      </c>
      <c r="J5607">
        <f>SUMIFS(data1!$E$2:$E$15001,data1!$I$2:$I$15001,data1!$I5607)</f>
        <v>15201899</v>
      </c>
      <c r="K5607">
        <f>(data1!$J5607-J5606)/J5606</f>
        <v>0</v>
      </c>
    </row>
    <row r="5608" spans="1:11" x14ac:dyDescent="0.3">
      <c r="A5608" t="s">
        <v>15</v>
      </c>
      <c r="B5608" t="s">
        <v>20</v>
      </c>
      <c r="C5608" t="s">
        <v>26</v>
      </c>
      <c r="D5608" s="2">
        <v>44155.625</v>
      </c>
      <c r="E5608">
        <v>4762</v>
      </c>
      <c r="F5608">
        <v>1385.8987532899621</v>
      </c>
      <c r="G5608">
        <v>63</v>
      </c>
      <c r="H5608">
        <v>3.4</v>
      </c>
      <c r="I5608">
        <f>YEAR(data1!$D5608)</f>
        <v>2020</v>
      </c>
      <c r="J5608">
        <f>SUMIFS(data1!$E$2:$E$15001,data1!$I$2:$I$15001,data1!$I5608)</f>
        <v>15201899</v>
      </c>
      <c r="K5608">
        <f>(data1!$J5608-J5607)/J5607</f>
        <v>0</v>
      </c>
    </row>
    <row r="5609" spans="1:11" x14ac:dyDescent="0.3">
      <c r="A5609" t="s">
        <v>24</v>
      </c>
      <c r="B5609" t="s">
        <v>36</v>
      </c>
      <c r="C5609" t="s">
        <v>19</v>
      </c>
      <c r="D5609" s="2">
        <v>44155.666666666657</v>
      </c>
      <c r="E5609">
        <v>5779</v>
      </c>
      <c r="F5609">
        <v>1458.4664232352691</v>
      </c>
      <c r="G5609">
        <v>62</v>
      </c>
      <c r="H5609">
        <v>3.6</v>
      </c>
      <c r="I5609">
        <f>YEAR(data1!$D5609)</f>
        <v>2020</v>
      </c>
      <c r="J5609">
        <f>SUMIFS(data1!$E$2:$E$15001,data1!$I$2:$I$15001,data1!$I5609)</f>
        <v>15201899</v>
      </c>
      <c r="K5609">
        <f>(data1!$J5609-J5608)/J5608</f>
        <v>0</v>
      </c>
    </row>
    <row r="5610" spans="1:11" x14ac:dyDescent="0.3">
      <c r="A5610" t="s">
        <v>24</v>
      </c>
      <c r="B5610" t="s">
        <v>36</v>
      </c>
      <c r="C5610" t="s">
        <v>13</v>
      </c>
      <c r="D5610" s="2">
        <v>44155.791666666657</v>
      </c>
      <c r="E5610">
        <v>7573</v>
      </c>
      <c r="F5610">
        <v>2601.0954735445021</v>
      </c>
      <c r="G5610">
        <v>126</v>
      </c>
      <c r="H5610">
        <v>3.6</v>
      </c>
      <c r="I5610">
        <f>YEAR(data1!$D5610)</f>
        <v>2020</v>
      </c>
      <c r="J5610">
        <f>SUMIFS(data1!$E$2:$E$15001,data1!$I$2:$I$15001,data1!$I5610)</f>
        <v>15201899</v>
      </c>
      <c r="K5610">
        <f>(data1!$J5610-J5609)/J5609</f>
        <v>0</v>
      </c>
    </row>
    <row r="5611" spans="1:11" x14ac:dyDescent="0.3">
      <c r="A5611" t="s">
        <v>15</v>
      </c>
      <c r="B5611" t="s">
        <v>40</v>
      </c>
      <c r="C5611" t="s">
        <v>21</v>
      </c>
      <c r="D5611" s="2">
        <v>44155.791666666657</v>
      </c>
      <c r="E5611">
        <v>7752</v>
      </c>
      <c r="F5611">
        <v>1906.0941424384571</v>
      </c>
      <c r="G5611">
        <v>67</v>
      </c>
      <c r="H5611">
        <v>3.8</v>
      </c>
      <c r="I5611">
        <f>YEAR(data1!$D5611)</f>
        <v>2020</v>
      </c>
      <c r="J5611">
        <f>SUMIFS(data1!$E$2:$E$15001,data1!$I$2:$I$15001,data1!$I5611)</f>
        <v>15201899</v>
      </c>
      <c r="K5611">
        <f>(data1!$J5611-J5610)/J5610</f>
        <v>0</v>
      </c>
    </row>
    <row r="5612" spans="1:11" x14ac:dyDescent="0.3">
      <c r="A5612" t="s">
        <v>22</v>
      </c>
      <c r="B5612" t="s">
        <v>33</v>
      </c>
      <c r="C5612" t="s">
        <v>26</v>
      </c>
      <c r="D5612" s="2">
        <v>44155.833333333343</v>
      </c>
      <c r="E5612">
        <v>2299</v>
      </c>
      <c r="F5612">
        <v>798.42079448299864</v>
      </c>
      <c r="G5612">
        <v>21</v>
      </c>
      <c r="H5612">
        <v>4.7</v>
      </c>
      <c r="I5612">
        <f>YEAR(data1!$D5612)</f>
        <v>2020</v>
      </c>
      <c r="J5612">
        <f>SUMIFS(data1!$E$2:$E$15001,data1!$I$2:$I$15001,data1!$I5612)</f>
        <v>15201899</v>
      </c>
      <c r="K5612">
        <f>(data1!$J5612-J5611)/J5611</f>
        <v>0</v>
      </c>
    </row>
    <row r="5613" spans="1:11" x14ac:dyDescent="0.3">
      <c r="A5613" t="s">
        <v>22</v>
      </c>
      <c r="B5613" t="s">
        <v>23</v>
      </c>
      <c r="C5613" t="s">
        <v>19</v>
      </c>
      <c r="D5613" s="2">
        <v>44156.166666666657</v>
      </c>
      <c r="E5613">
        <v>4674</v>
      </c>
      <c r="F5613">
        <v>1446.6506350004711</v>
      </c>
      <c r="G5613">
        <v>31</v>
      </c>
      <c r="H5613">
        <v>3.2</v>
      </c>
      <c r="I5613">
        <f>YEAR(data1!$D5613)</f>
        <v>2020</v>
      </c>
      <c r="J5613">
        <f>SUMIFS(data1!$E$2:$E$15001,data1!$I$2:$I$15001,data1!$I5613)</f>
        <v>15201899</v>
      </c>
      <c r="K5613">
        <f>(data1!$J5613-J5612)/J5612</f>
        <v>0</v>
      </c>
    </row>
    <row r="5614" spans="1:11" x14ac:dyDescent="0.3">
      <c r="A5614" t="s">
        <v>17</v>
      </c>
      <c r="B5614" t="s">
        <v>31</v>
      </c>
      <c r="C5614" t="s">
        <v>13</v>
      </c>
      <c r="D5614" s="2">
        <v>44156.375</v>
      </c>
      <c r="E5614">
        <v>9480</v>
      </c>
      <c r="F5614">
        <v>2411.9548988472839</v>
      </c>
      <c r="G5614">
        <v>105</v>
      </c>
      <c r="H5614">
        <v>4.3</v>
      </c>
      <c r="I5614">
        <f>YEAR(data1!$D5614)</f>
        <v>2020</v>
      </c>
      <c r="J5614">
        <f>SUMIFS(data1!$E$2:$E$15001,data1!$I$2:$I$15001,data1!$I5614)</f>
        <v>15201899</v>
      </c>
      <c r="K5614">
        <f>(data1!$J5614-J5613)/J5613</f>
        <v>0</v>
      </c>
    </row>
    <row r="5615" spans="1:11" x14ac:dyDescent="0.3">
      <c r="A5615" t="s">
        <v>24</v>
      </c>
      <c r="B5615" t="s">
        <v>36</v>
      </c>
      <c r="C5615" t="s">
        <v>26</v>
      </c>
      <c r="D5615" s="2">
        <v>44156.458333333343</v>
      </c>
      <c r="E5615">
        <v>9742</v>
      </c>
      <c r="F5615">
        <v>3054.3439341390322</v>
      </c>
      <c r="G5615">
        <v>152</v>
      </c>
      <c r="H5615">
        <v>3.7</v>
      </c>
      <c r="I5615">
        <f>YEAR(data1!$D5615)</f>
        <v>2020</v>
      </c>
      <c r="J5615">
        <f>SUMIFS(data1!$E$2:$E$15001,data1!$I$2:$I$15001,data1!$I5615)</f>
        <v>15201899</v>
      </c>
      <c r="K5615">
        <f>(data1!$J5615-J5614)/J5614</f>
        <v>0</v>
      </c>
    </row>
    <row r="5616" spans="1:11" x14ac:dyDescent="0.3">
      <c r="A5616" t="s">
        <v>15</v>
      </c>
      <c r="B5616" t="s">
        <v>20</v>
      </c>
      <c r="C5616" t="s">
        <v>19</v>
      </c>
      <c r="D5616" s="2">
        <v>44156.916666666657</v>
      </c>
      <c r="E5616">
        <v>4543</v>
      </c>
      <c r="F5616">
        <v>1069.823882283479</v>
      </c>
      <c r="G5616">
        <v>40</v>
      </c>
      <c r="H5616">
        <v>4</v>
      </c>
      <c r="I5616">
        <f>YEAR(data1!$D5616)</f>
        <v>2020</v>
      </c>
      <c r="J5616">
        <f>SUMIFS(data1!$E$2:$E$15001,data1!$I$2:$I$15001,data1!$I5616)</f>
        <v>15201899</v>
      </c>
      <c r="K5616">
        <f>(data1!$J5616-J5615)/J5615</f>
        <v>0</v>
      </c>
    </row>
    <row r="5617" spans="1:11" x14ac:dyDescent="0.3">
      <c r="A5617" t="s">
        <v>24</v>
      </c>
      <c r="B5617" t="s">
        <v>42</v>
      </c>
      <c r="C5617" t="s">
        <v>13</v>
      </c>
      <c r="D5617" s="2">
        <v>44156.958333333343</v>
      </c>
      <c r="E5617">
        <v>6199</v>
      </c>
      <c r="F5617">
        <v>1777.176989012753</v>
      </c>
      <c r="G5617">
        <v>49</v>
      </c>
      <c r="H5617">
        <v>3.7</v>
      </c>
      <c r="I5617">
        <f>YEAR(data1!$D5617)</f>
        <v>2020</v>
      </c>
      <c r="J5617">
        <f>SUMIFS(data1!$E$2:$E$15001,data1!$I$2:$I$15001,data1!$I5617)</f>
        <v>15201899</v>
      </c>
      <c r="K5617">
        <f>(data1!$J5617-J5616)/J5616</f>
        <v>0</v>
      </c>
    </row>
    <row r="5618" spans="1:11" x14ac:dyDescent="0.3">
      <c r="A5618" t="s">
        <v>22</v>
      </c>
      <c r="B5618" t="s">
        <v>33</v>
      </c>
      <c r="C5618" t="s">
        <v>19</v>
      </c>
      <c r="D5618" s="2">
        <v>44156.958333333343</v>
      </c>
      <c r="E5618">
        <v>5175</v>
      </c>
      <c r="F5618">
        <v>1552.6109241307381</v>
      </c>
      <c r="G5618">
        <v>42</v>
      </c>
      <c r="H5618">
        <v>3.8</v>
      </c>
      <c r="I5618">
        <f>YEAR(data1!$D5618)</f>
        <v>2020</v>
      </c>
      <c r="J5618">
        <f>SUMIFS(data1!$E$2:$E$15001,data1!$I$2:$I$15001,data1!$I5618)</f>
        <v>15201899</v>
      </c>
      <c r="K5618">
        <f>(data1!$J5618-J5617)/J5617</f>
        <v>0</v>
      </c>
    </row>
    <row r="5619" spans="1:11" x14ac:dyDescent="0.3">
      <c r="A5619" t="s">
        <v>15</v>
      </c>
      <c r="B5619" t="s">
        <v>20</v>
      </c>
      <c r="C5619" t="s">
        <v>26</v>
      </c>
      <c r="D5619" s="2">
        <v>44157.125</v>
      </c>
      <c r="E5619">
        <v>5600</v>
      </c>
      <c r="F5619">
        <v>2228.6546506171439</v>
      </c>
      <c r="G5619">
        <v>58</v>
      </c>
      <c r="H5619">
        <v>3.2</v>
      </c>
      <c r="I5619">
        <f>YEAR(data1!$D5619)</f>
        <v>2020</v>
      </c>
      <c r="J5619">
        <f>SUMIFS(data1!$E$2:$E$15001,data1!$I$2:$I$15001,data1!$I5619)</f>
        <v>15201899</v>
      </c>
      <c r="K5619">
        <f>(data1!$J5619-J5618)/J5618</f>
        <v>0</v>
      </c>
    </row>
    <row r="5620" spans="1:11" x14ac:dyDescent="0.3">
      <c r="A5620" t="s">
        <v>17</v>
      </c>
      <c r="B5620" t="s">
        <v>29</v>
      </c>
      <c r="C5620" t="s">
        <v>13</v>
      </c>
      <c r="D5620" s="2">
        <v>44157.166666666657</v>
      </c>
      <c r="E5620">
        <v>3961</v>
      </c>
      <c r="F5620">
        <v>1336.728512021954</v>
      </c>
      <c r="G5620">
        <v>32</v>
      </c>
      <c r="H5620">
        <v>3.7</v>
      </c>
      <c r="I5620">
        <f>YEAR(data1!$D5620)</f>
        <v>2020</v>
      </c>
      <c r="J5620">
        <f>SUMIFS(data1!$E$2:$E$15001,data1!$I$2:$I$15001,data1!$I5620)</f>
        <v>15201899</v>
      </c>
      <c r="K5620">
        <f>(data1!$J5620-J5619)/J5619</f>
        <v>0</v>
      </c>
    </row>
    <row r="5621" spans="1:11" x14ac:dyDescent="0.3">
      <c r="A5621" t="s">
        <v>22</v>
      </c>
      <c r="B5621" t="s">
        <v>23</v>
      </c>
      <c r="C5621" t="s">
        <v>21</v>
      </c>
      <c r="D5621" s="2">
        <v>44157.25</v>
      </c>
      <c r="E5621">
        <v>2346</v>
      </c>
      <c r="F5621">
        <v>506.25765847330428</v>
      </c>
      <c r="G5621">
        <v>18</v>
      </c>
      <c r="H5621">
        <v>3.6</v>
      </c>
      <c r="I5621">
        <f>YEAR(data1!$D5621)</f>
        <v>2020</v>
      </c>
      <c r="J5621">
        <f>SUMIFS(data1!$E$2:$E$15001,data1!$I$2:$I$15001,data1!$I5621)</f>
        <v>15201899</v>
      </c>
      <c r="K5621">
        <f>(data1!$J5621-J5620)/J5620</f>
        <v>0</v>
      </c>
    </row>
    <row r="5622" spans="1:11" x14ac:dyDescent="0.3">
      <c r="A5622" t="s">
        <v>24</v>
      </c>
      <c r="B5622" t="s">
        <v>25</v>
      </c>
      <c r="C5622" t="s">
        <v>21</v>
      </c>
      <c r="D5622" s="2">
        <v>44157.291666666657</v>
      </c>
      <c r="E5622">
        <v>8507</v>
      </c>
      <c r="F5622">
        <v>1801.3225858078599</v>
      </c>
      <c r="G5622">
        <v>133</v>
      </c>
      <c r="H5622">
        <v>4</v>
      </c>
      <c r="I5622">
        <f>YEAR(data1!$D5622)</f>
        <v>2020</v>
      </c>
      <c r="J5622">
        <f>SUMIFS(data1!$E$2:$E$15001,data1!$I$2:$I$15001,data1!$I5622)</f>
        <v>15201899</v>
      </c>
      <c r="K5622">
        <f>(data1!$J5622-J5621)/J5621</f>
        <v>0</v>
      </c>
    </row>
    <row r="5623" spans="1:11" x14ac:dyDescent="0.3">
      <c r="A5623" t="s">
        <v>24</v>
      </c>
      <c r="B5623" t="s">
        <v>42</v>
      </c>
      <c r="C5623" t="s">
        <v>26</v>
      </c>
      <c r="D5623" s="2">
        <v>44157.708333333343</v>
      </c>
      <c r="E5623">
        <v>6149</v>
      </c>
      <c r="F5623">
        <v>2147.7208812087242</v>
      </c>
      <c r="G5623">
        <v>52</v>
      </c>
      <c r="H5623">
        <v>3.2</v>
      </c>
      <c r="I5623">
        <f>YEAR(data1!$D5623)</f>
        <v>2020</v>
      </c>
      <c r="J5623">
        <f>SUMIFS(data1!$E$2:$E$15001,data1!$I$2:$I$15001,data1!$I5623)</f>
        <v>15201899</v>
      </c>
      <c r="K5623">
        <f>(data1!$J5623-J5622)/J5622</f>
        <v>0</v>
      </c>
    </row>
    <row r="5624" spans="1:11" x14ac:dyDescent="0.3">
      <c r="A5624" t="s">
        <v>22</v>
      </c>
      <c r="B5624" t="s">
        <v>23</v>
      </c>
      <c r="C5624" t="s">
        <v>21</v>
      </c>
      <c r="D5624" s="2">
        <v>44157.75</v>
      </c>
      <c r="E5624">
        <v>6968</v>
      </c>
      <c r="F5624">
        <v>2633.0204355390802</v>
      </c>
      <c r="G5624">
        <v>51</v>
      </c>
      <c r="H5624">
        <v>4.4000000000000004</v>
      </c>
      <c r="I5624">
        <f>YEAR(data1!$D5624)</f>
        <v>2020</v>
      </c>
      <c r="J5624">
        <f>SUMIFS(data1!$E$2:$E$15001,data1!$I$2:$I$15001,data1!$I5624)</f>
        <v>15201899</v>
      </c>
      <c r="K5624">
        <f>(data1!$J5624-J5623)/J5623</f>
        <v>0</v>
      </c>
    </row>
    <row r="5625" spans="1:11" x14ac:dyDescent="0.3">
      <c r="A5625" t="s">
        <v>22</v>
      </c>
      <c r="B5625" t="s">
        <v>44</v>
      </c>
      <c r="C5625" t="s">
        <v>26</v>
      </c>
      <c r="D5625" s="2">
        <v>44157.875</v>
      </c>
      <c r="E5625">
        <v>4515</v>
      </c>
      <c r="F5625">
        <v>1072.8014610078731</v>
      </c>
      <c r="G5625">
        <v>42</v>
      </c>
      <c r="H5625">
        <v>3.2</v>
      </c>
      <c r="I5625">
        <f>YEAR(data1!$D5625)</f>
        <v>2020</v>
      </c>
      <c r="J5625">
        <f>SUMIFS(data1!$E$2:$E$15001,data1!$I$2:$I$15001,data1!$I5625)</f>
        <v>15201899</v>
      </c>
      <c r="K5625">
        <f>(data1!$J5625-J5624)/J5624</f>
        <v>0</v>
      </c>
    </row>
    <row r="5626" spans="1:11" x14ac:dyDescent="0.3">
      <c r="A5626" t="s">
        <v>22</v>
      </c>
      <c r="B5626" t="s">
        <v>44</v>
      </c>
      <c r="C5626" t="s">
        <v>19</v>
      </c>
      <c r="D5626" s="2">
        <v>44158.083333333343</v>
      </c>
      <c r="E5626">
        <v>4060</v>
      </c>
      <c r="F5626">
        <v>1173.872566122277</v>
      </c>
      <c r="G5626">
        <v>30</v>
      </c>
      <c r="H5626">
        <v>3.4</v>
      </c>
      <c r="I5626">
        <f>YEAR(data1!$D5626)</f>
        <v>2020</v>
      </c>
      <c r="J5626">
        <f>SUMIFS(data1!$E$2:$E$15001,data1!$I$2:$I$15001,data1!$I5626)</f>
        <v>15201899</v>
      </c>
      <c r="K5626">
        <f>(data1!$J5626-J5625)/J5625</f>
        <v>0</v>
      </c>
    </row>
    <row r="5627" spans="1:11" x14ac:dyDescent="0.3">
      <c r="A5627" t="s">
        <v>15</v>
      </c>
      <c r="B5627" t="s">
        <v>16</v>
      </c>
      <c r="C5627" t="s">
        <v>26</v>
      </c>
      <c r="D5627" s="2">
        <v>44158.208333333343</v>
      </c>
      <c r="E5627">
        <v>8171</v>
      </c>
      <c r="F5627">
        <v>2339.4420430644659</v>
      </c>
      <c r="G5627">
        <v>90</v>
      </c>
      <c r="H5627">
        <v>4.8</v>
      </c>
      <c r="I5627">
        <f>YEAR(data1!$D5627)</f>
        <v>2020</v>
      </c>
      <c r="J5627">
        <f>SUMIFS(data1!$E$2:$E$15001,data1!$I$2:$I$15001,data1!$I5627)</f>
        <v>15201899</v>
      </c>
      <c r="K5627">
        <f>(data1!$J5627-J5626)/J5626</f>
        <v>0</v>
      </c>
    </row>
    <row r="5628" spans="1:11" x14ac:dyDescent="0.3">
      <c r="A5628" t="s">
        <v>24</v>
      </c>
      <c r="B5628" t="s">
        <v>25</v>
      </c>
      <c r="C5628" t="s">
        <v>26</v>
      </c>
      <c r="D5628" s="2">
        <v>44158.25</v>
      </c>
      <c r="E5628">
        <v>4655</v>
      </c>
      <c r="F5628">
        <v>1776.450514426866</v>
      </c>
      <c r="G5628">
        <v>70</v>
      </c>
      <c r="H5628">
        <v>4.3</v>
      </c>
      <c r="I5628">
        <f>YEAR(data1!$D5628)</f>
        <v>2020</v>
      </c>
      <c r="J5628">
        <f>SUMIFS(data1!$E$2:$E$15001,data1!$I$2:$I$15001,data1!$I5628)</f>
        <v>15201899</v>
      </c>
      <c r="K5628">
        <f>(data1!$J5628-J5627)/J5627</f>
        <v>0</v>
      </c>
    </row>
    <row r="5629" spans="1:11" x14ac:dyDescent="0.3">
      <c r="A5629" t="s">
        <v>24</v>
      </c>
      <c r="B5629" t="s">
        <v>27</v>
      </c>
      <c r="C5629" t="s">
        <v>19</v>
      </c>
      <c r="D5629" s="2">
        <v>44158.291666666657</v>
      </c>
      <c r="E5629">
        <v>5508</v>
      </c>
      <c r="F5629">
        <v>1917.7249943214481</v>
      </c>
      <c r="G5629">
        <v>101</v>
      </c>
      <c r="H5629">
        <v>4</v>
      </c>
      <c r="I5629">
        <f>YEAR(data1!$D5629)</f>
        <v>2020</v>
      </c>
      <c r="J5629">
        <f>SUMIFS(data1!$E$2:$E$15001,data1!$I$2:$I$15001,data1!$I5629)</f>
        <v>15201899</v>
      </c>
      <c r="K5629">
        <f>(data1!$J5629-J5628)/J5628</f>
        <v>0</v>
      </c>
    </row>
    <row r="5630" spans="1:11" x14ac:dyDescent="0.3">
      <c r="A5630" t="s">
        <v>17</v>
      </c>
      <c r="B5630" t="s">
        <v>29</v>
      </c>
      <c r="C5630" t="s">
        <v>19</v>
      </c>
      <c r="D5630" s="2">
        <v>44158.666666666657</v>
      </c>
      <c r="E5630">
        <v>3003</v>
      </c>
      <c r="F5630">
        <v>641.52445092374387</v>
      </c>
      <c r="G5630">
        <v>25</v>
      </c>
      <c r="H5630">
        <v>3.6</v>
      </c>
      <c r="I5630">
        <f>YEAR(data1!$D5630)</f>
        <v>2020</v>
      </c>
      <c r="J5630">
        <f>SUMIFS(data1!$E$2:$E$15001,data1!$I$2:$I$15001,data1!$I5630)</f>
        <v>15201899</v>
      </c>
      <c r="K5630">
        <f>(data1!$J5630-J5629)/J5629</f>
        <v>0</v>
      </c>
    </row>
    <row r="5631" spans="1:11" x14ac:dyDescent="0.3">
      <c r="A5631" t="s">
        <v>22</v>
      </c>
      <c r="B5631" t="s">
        <v>44</v>
      </c>
      <c r="C5631" t="s">
        <v>19</v>
      </c>
      <c r="D5631" s="2">
        <v>44158.75</v>
      </c>
      <c r="E5631">
        <v>1323</v>
      </c>
      <c r="F5631">
        <v>373.90932795229457</v>
      </c>
      <c r="G5631">
        <v>11</v>
      </c>
      <c r="H5631">
        <v>4.5999999999999996</v>
      </c>
      <c r="I5631">
        <f>YEAR(data1!$D5631)</f>
        <v>2020</v>
      </c>
      <c r="J5631">
        <f>SUMIFS(data1!$E$2:$E$15001,data1!$I$2:$I$15001,data1!$I5631)</f>
        <v>15201899</v>
      </c>
      <c r="K5631">
        <f>(data1!$J5631-J5630)/J5630</f>
        <v>0</v>
      </c>
    </row>
    <row r="5632" spans="1:11" x14ac:dyDescent="0.3">
      <c r="A5632" t="s">
        <v>22</v>
      </c>
      <c r="B5632" t="s">
        <v>16</v>
      </c>
      <c r="C5632" t="s">
        <v>19</v>
      </c>
      <c r="D5632" s="2">
        <v>44159.083333333343</v>
      </c>
      <c r="E5632">
        <v>3559</v>
      </c>
      <c r="F5632">
        <v>933.00500297048006</v>
      </c>
      <c r="G5632">
        <v>28</v>
      </c>
      <c r="H5632">
        <v>3.8</v>
      </c>
      <c r="I5632">
        <f>YEAR(data1!$D5632)</f>
        <v>2020</v>
      </c>
      <c r="J5632">
        <f>SUMIFS(data1!$E$2:$E$15001,data1!$I$2:$I$15001,data1!$I5632)</f>
        <v>15201899</v>
      </c>
      <c r="K5632">
        <f>(data1!$J5632-J5631)/J5631</f>
        <v>0</v>
      </c>
    </row>
    <row r="5633" spans="1:11" x14ac:dyDescent="0.3">
      <c r="A5633" t="s">
        <v>11</v>
      </c>
      <c r="B5633" t="s">
        <v>41</v>
      </c>
      <c r="C5633" t="s">
        <v>26</v>
      </c>
      <c r="D5633" s="2">
        <v>44159.166666666657</v>
      </c>
      <c r="E5633">
        <v>3179</v>
      </c>
      <c r="F5633">
        <v>1084.425636445402</v>
      </c>
      <c r="G5633">
        <v>22</v>
      </c>
      <c r="H5633">
        <v>3</v>
      </c>
      <c r="I5633">
        <f>YEAR(data1!$D5633)</f>
        <v>2020</v>
      </c>
      <c r="J5633">
        <f>SUMIFS(data1!$E$2:$E$15001,data1!$I$2:$I$15001,data1!$I5633)</f>
        <v>15201899</v>
      </c>
      <c r="K5633">
        <f>(data1!$J5633-J5632)/J5632</f>
        <v>0</v>
      </c>
    </row>
    <row r="5634" spans="1:11" x14ac:dyDescent="0.3">
      <c r="A5634" t="s">
        <v>24</v>
      </c>
      <c r="B5634" t="s">
        <v>28</v>
      </c>
      <c r="C5634" t="s">
        <v>19</v>
      </c>
      <c r="D5634" s="2">
        <v>44159.541666666657</v>
      </c>
      <c r="E5634">
        <v>5223</v>
      </c>
      <c r="F5634">
        <v>1486.827214510789</v>
      </c>
      <c r="G5634">
        <v>38</v>
      </c>
      <c r="H5634">
        <v>5</v>
      </c>
      <c r="I5634">
        <f>YEAR(data1!$D5634)</f>
        <v>2020</v>
      </c>
      <c r="J5634">
        <f>SUMIFS(data1!$E$2:$E$15001,data1!$I$2:$I$15001,data1!$I5634)</f>
        <v>15201899</v>
      </c>
      <c r="K5634">
        <f>(data1!$J5634-J5633)/J5633</f>
        <v>0</v>
      </c>
    </row>
    <row r="5635" spans="1:11" x14ac:dyDescent="0.3">
      <c r="A5635" t="s">
        <v>17</v>
      </c>
      <c r="B5635" t="s">
        <v>18</v>
      </c>
      <c r="C5635" t="s">
        <v>13</v>
      </c>
      <c r="D5635" s="2">
        <v>44159.625</v>
      </c>
      <c r="E5635">
        <v>5613</v>
      </c>
      <c r="F5635">
        <v>1253.2131122985541</v>
      </c>
      <c r="G5635">
        <v>42</v>
      </c>
      <c r="H5635">
        <v>3</v>
      </c>
      <c r="I5635">
        <f>YEAR(data1!$D5635)</f>
        <v>2020</v>
      </c>
      <c r="J5635">
        <f>SUMIFS(data1!$E$2:$E$15001,data1!$I$2:$I$15001,data1!$I5635)</f>
        <v>15201899</v>
      </c>
      <c r="K5635">
        <f>(data1!$J5635-J5634)/J5634</f>
        <v>0</v>
      </c>
    </row>
    <row r="5636" spans="1:11" x14ac:dyDescent="0.3">
      <c r="A5636" t="s">
        <v>11</v>
      </c>
      <c r="B5636" t="s">
        <v>35</v>
      </c>
      <c r="C5636" t="s">
        <v>26</v>
      </c>
      <c r="D5636" s="2">
        <v>44159.625</v>
      </c>
      <c r="E5636">
        <v>6410</v>
      </c>
      <c r="F5636">
        <v>2481.6581600546328</v>
      </c>
      <c r="G5636">
        <v>58</v>
      </c>
      <c r="H5636">
        <v>4.0999999999999996</v>
      </c>
      <c r="I5636">
        <f>YEAR(data1!$D5636)</f>
        <v>2020</v>
      </c>
      <c r="J5636">
        <f>SUMIFS(data1!$E$2:$E$15001,data1!$I$2:$I$15001,data1!$I5636)</f>
        <v>15201899</v>
      </c>
      <c r="K5636">
        <f>(data1!$J5636-J5635)/J5635</f>
        <v>0</v>
      </c>
    </row>
    <row r="5637" spans="1:11" x14ac:dyDescent="0.3">
      <c r="A5637" t="s">
        <v>17</v>
      </c>
      <c r="B5637" t="s">
        <v>31</v>
      </c>
      <c r="C5637" t="s">
        <v>13</v>
      </c>
      <c r="D5637" s="2">
        <v>44159.75</v>
      </c>
      <c r="E5637">
        <v>3768</v>
      </c>
      <c r="F5637">
        <v>1455.544356885837</v>
      </c>
      <c r="G5637">
        <v>36</v>
      </c>
      <c r="H5637">
        <v>3.2</v>
      </c>
      <c r="I5637">
        <f>YEAR(data1!$D5637)</f>
        <v>2020</v>
      </c>
      <c r="J5637">
        <f>SUMIFS(data1!$E$2:$E$15001,data1!$I$2:$I$15001,data1!$I5637)</f>
        <v>15201899</v>
      </c>
      <c r="K5637">
        <f>(data1!$J5637-J5636)/J5636</f>
        <v>0</v>
      </c>
    </row>
    <row r="5638" spans="1:11" x14ac:dyDescent="0.3">
      <c r="A5638" t="s">
        <v>11</v>
      </c>
      <c r="B5638" t="s">
        <v>41</v>
      </c>
      <c r="C5638" t="s">
        <v>26</v>
      </c>
      <c r="D5638" s="2">
        <v>44159.791666666657</v>
      </c>
      <c r="E5638">
        <v>6089</v>
      </c>
      <c r="F5638">
        <v>2030.9643422438301</v>
      </c>
      <c r="G5638">
        <v>58</v>
      </c>
      <c r="H5638">
        <v>4.7</v>
      </c>
      <c r="I5638">
        <f>YEAR(data1!$D5638)</f>
        <v>2020</v>
      </c>
      <c r="J5638">
        <f>SUMIFS(data1!$E$2:$E$15001,data1!$I$2:$I$15001,data1!$I5638)</f>
        <v>15201899</v>
      </c>
      <c r="K5638">
        <f>(data1!$J5638-J5637)/J5637</f>
        <v>0</v>
      </c>
    </row>
    <row r="5639" spans="1:11" x14ac:dyDescent="0.3">
      <c r="A5639" t="s">
        <v>22</v>
      </c>
      <c r="B5639" t="s">
        <v>16</v>
      </c>
      <c r="C5639" t="s">
        <v>26</v>
      </c>
      <c r="D5639" s="2">
        <v>44159.833333333343</v>
      </c>
      <c r="E5639">
        <v>2218</v>
      </c>
      <c r="F5639">
        <v>815.55523968240027</v>
      </c>
      <c r="G5639">
        <v>22</v>
      </c>
      <c r="H5639">
        <v>4.3</v>
      </c>
      <c r="I5639">
        <f>YEAR(data1!$D5639)</f>
        <v>2020</v>
      </c>
      <c r="J5639">
        <f>SUMIFS(data1!$E$2:$E$15001,data1!$I$2:$I$15001,data1!$I5639)</f>
        <v>15201899</v>
      </c>
      <c r="K5639">
        <f>(data1!$J5639-J5638)/J5638</f>
        <v>0</v>
      </c>
    </row>
    <row r="5640" spans="1:11" x14ac:dyDescent="0.3">
      <c r="A5640" t="s">
        <v>11</v>
      </c>
      <c r="B5640" t="s">
        <v>12</v>
      </c>
      <c r="C5640" t="s">
        <v>26</v>
      </c>
      <c r="D5640" s="2">
        <v>44159.833333333343</v>
      </c>
      <c r="E5640">
        <v>1788</v>
      </c>
      <c r="F5640">
        <v>528.68310229629731</v>
      </c>
      <c r="G5640">
        <v>29</v>
      </c>
      <c r="H5640">
        <v>3.2</v>
      </c>
      <c r="I5640">
        <f>YEAR(data1!$D5640)</f>
        <v>2020</v>
      </c>
      <c r="J5640">
        <f>SUMIFS(data1!$E$2:$E$15001,data1!$I$2:$I$15001,data1!$I5640)</f>
        <v>15201899</v>
      </c>
      <c r="K5640">
        <f>(data1!$J5640-J5639)/J5639</f>
        <v>0</v>
      </c>
    </row>
    <row r="5641" spans="1:11" x14ac:dyDescent="0.3">
      <c r="A5641" t="s">
        <v>24</v>
      </c>
      <c r="B5641" t="s">
        <v>25</v>
      </c>
      <c r="C5641" t="s">
        <v>21</v>
      </c>
      <c r="D5641" s="2">
        <v>44159.833333333343</v>
      </c>
      <c r="E5641">
        <v>5626</v>
      </c>
      <c r="F5641">
        <v>1264.638502395997</v>
      </c>
      <c r="G5641">
        <v>97</v>
      </c>
      <c r="H5641">
        <v>3.9</v>
      </c>
      <c r="I5641">
        <f>YEAR(data1!$D5641)</f>
        <v>2020</v>
      </c>
      <c r="J5641">
        <f>SUMIFS(data1!$E$2:$E$15001,data1!$I$2:$I$15001,data1!$I5641)</f>
        <v>15201899</v>
      </c>
      <c r="K5641">
        <f>(data1!$J5641-J5640)/J5640</f>
        <v>0</v>
      </c>
    </row>
    <row r="5642" spans="1:11" x14ac:dyDescent="0.3">
      <c r="A5642" t="s">
        <v>22</v>
      </c>
      <c r="B5642" t="s">
        <v>33</v>
      </c>
      <c r="C5642" t="s">
        <v>26</v>
      </c>
      <c r="D5642" s="2">
        <v>44159.875</v>
      </c>
      <c r="E5642">
        <v>8218</v>
      </c>
      <c r="F5642">
        <v>2001.8022352740011</v>
      </c>
      <c r="G5642">
        <v>73</v>
      </c>
      <c r="H5642">
        <v>4.5999999999999996</v>
      </c>
      <c r="I5642">
        <f>YEAR(data1!$D5642)</f>
        <v>2020</v>
      </c>
      <c r="J5642">
        <f>SUMIFS(data1!$E$2:$E$15001,data1!$I$2:$I$15001,data1!$I5642)</f>
        <v>15201899</v>
      </c>
      <c r="K5642">
        <f>(data1!$J5642-J5641)/J5641</f>
        <v>0</v>
      </c>
    </row>
    <row r="5643" spans="1:11" x14ac:dyDescent="0.3">
      <c r="A5643" t="s">
        <v>11</v>
      </c>
      <c r="B5643" t="s">
        <v>35</v>
      </c>
      <c r="C5643" t="s">
        <v>19</v>
      </c>
      <c r="D5643" s="2">
        <v>44160.166666666657</v>
      </c>
      <c r="E5643">
        <v>6633</v>
      </c>
      <c r="F5643">
        <v>2331.9179250246611</v>
      </c>
      <c r="G5643">
        <v>52</v>
      </c>
      <c r="H5643">
        <v>4.5999999999999996</v>
      </c>
      <c r="I5643">
        <f>YEAR(data1!$D5643)</f>
        <v>2020</v>
      </c>
      <c r="J5643">
        <f>SUMIFS(data1!$E$2:$E$15001,data1!$I$2:$I$15001,data1!$I5643)</f>
        <v>15201899</v>
      </c>
      <c r="K5643">
        <f>(data1!$J5643-J5642)/J5642</f>
        <v>0</v>
      </c>
    </row>
    <row r="5644" spans="1:11" x14ac:dyDescent="0.3">
      <c r="A5644" t="s">
        <v>15</v>
      </c>
      <c r="B5644" t="s">
        <v>16</v>
      </c>
      <c r="C5644" t="s">
        <v>21</v>
      </c>
      <c r="D5644" s="2">
        <v>44160.375</v>
      </c>
      <c r="E5644">
        <v>7331</v>
      </c>
      <c r="F5644">
        <v>1636.569347059592</v>
      </c>
      <c r="G5644">
        <v>54</v>
      </c>
      <c r="H5644">
        <v>4.3</v>
      </c>
      <c r="I5644">
        <f>YEAR(data1!$D5644)</f>
        <v>2020</v>
      </c>
      <c r="J5644">
        <f>SUMIFS(data1!$E$2:$E$15001,data1!$I$2:$I$15001,data1!$I5644)</f>
        <v>15201899</v>
      </c>
      <c r="K5644">
        <f>(data1!$J5644-J5643)/J5643</f>
        <v>0</v>
      </c>
    </row>
    <row r="5645" spans="1:11" x14ac:dyDescent="0.3">
      <c r="A5645" t="s">
        <v>24</v>
      </c>
      <c r="B5645" t="s">
        <v>25</v>
      </c>
      <c r="C5645" t="s">
        <v>19</v>
      </c>
      <c r="D5645" s="2">
        <v>44160.375</v>
      </c>
      <c r="E5645">
        <v>8298</v>
      </c>
      <c r="F5645">
        <v>2379.564314171314</v>
      </c>
      <c r="G5645">
        <v>123</v>
      </c>
      <c r="H5645">
        <v>4</v>
      </c>
      <c r="I5645">
        <f>YEAR(data1!$D5645)</f>
        <v>2020</v>
      </c>
      <c r="J5645">
        <f>SUMIFS(data1!$E$2:$E$15001,data1!$I$2:$I$15001,data1!$I5645)</f>
        <v>15201899</v>
      </c>
      <c r="K5645">
        <f>(data1!$J5645-J5644)/J5644</f>
        <v>0</v>
      </c>
    </row>
    <row r="5646" spans="1:11" x14ac:dyDescent="0.3">
      <c r="A5646" t="s">
        <v>15</v>
      </c>
      <c r="B5646" t="s">
        <v>40</v>
      </c>
      <c r="C5646" t="s">
        <v>13</v>
      </c>
      <c r="D5646" s="2">
        <v>44160.541666666657</v>
      </c>
      <c r="E5646">
        <v>4903</v>
      </c>
      <c r="F5646">
        <v>1848.083494974084</v>
      </c>
      <c r="G5646">
        <v>49</v>
      </c>
      <c r="H5646">
        <v>3.1</v>
      </c>
      <c r="I5646">
        <f>YEAR(data1!$D5646)</f>
        <v>2020</v>
      </c>
      <c r="J5646">
        <f>SUMIFS(data1!$E$2:$E$15001,data1!$I$2:$I$15001,data1!$I5646)</f>
        <v>15201899</v>
      </c>
      <c r="K5646">
        <f>(data1!$J5646-J5645)/J5645</f>
        <v>0</v>
      </c>
    </row>
    <row r="5647" spans="1:11" x14ac:dyDescent="0.3">
      <c r="A5647" t="s">
        <v>22</v>
      </c>
      <c r="B5647" t="s">
        <v>23</v>
      </c>
      <c r="C5647" t="s">
        <v>21</v>
      </c>
      <c r="D5647" s="2">
        <v>44160.583333333343</v>
      </c>
      <c r="E5647">
        <v>2011</v>
      </c>
      <c r="F5647">
        <v>660.62192019701456</v>
      </c>
      <c r="G5647">
        <v>18</v>
      </c>
      <c r="H5647">
        <v>4.0999999999999996</v>
      </c>
      <c r="I5647">
        <f>YEAR(data1!$D5647)</f>
        <v>2020</v>
      </c>
      <c r="J5647">
        <f>SUMIFS(data1!$E$2:$E$15001,data1!$I$2:$I$15001,data1!$I5647)</f>
        <v>15201899</v>
      </c>
      <c r="K5647">
        <f>(data1!$J5647-J5646)/J5646</f>
        <v>0</v>
      </c>
    </row>
    <row r="5648" spans="1:11" x14ac:dyDescent="0.3">
      <c r="A5648" t="s">
        <v>24</v>
      </c>
      <c r="B5648" t="s">
        <v>27</v>
      </c>
      <c r="C5648" t="s">
        <v>21</v>
      </c>
      <c r="D5648" s="2">
        <v>44160.583333333343</v>
      </c>
      <c r="E5648">
        <v>4136</v>
      </c>
      <c r="F5648">
        <v>1033.1671668124891</v>
      </c>
      <c r="G5648">
        <v>46</v>
      </c>
      <c r="H5648">
        <v>4.7</v>
      </c>
      <c r="I5648">
        <f>YEAR(data1!$D5648)</f>
        <v>2020</v>
      </c>
      <c r="J5648">
        <f>SUMIFS(data1!$E$2:$E$15001,data1!$I$2:$I$15001,data1!$I5648)</f>
        <v>15201899</v>
      </c>
      <c r="K5648">
        <f>(data1!$J5648-J5647)/J5647</f>
        <v>0</v>
      </c>
    </row>
    <row r="5649" spans="1:11" x14ac:dyDescent="0.3">
      <c r="A5649" t="s">
        <v>17</v>
      </c>
      <c r="B5649" t="s">
        <v>31</v>
      </c>
      <c r="C5649" t="s">
        <v>26</v>
      </c>
      <c r="D5649" s="2">
        <v>44160.666666666657</v>
      </c>
      <c r="E5649">
        <v>5785</v>
      </c>
      <c r="F5649">
        <v>2305.9031885625409</v>
      </c>
      <c r="G5649">
        <v>88</v>
      </c>
      <c r="H5649">
        <v>4.2</v>
      </c>
      <c r="I5649">
        <f>YEAR(data1!$D5649)</f>
        <v>2020</v>
      </c>
      <c r="J5649">
        <f>SUMIFS(data1!$E$2:$E$15001,data1!$I$2:$I$15001,data1!$I5649)</f>
        <v>15201899</v>
      </c>
      <c r="K5649">
        <f>(data1!$J5649-J5648)/J5648</f>
        <v>0</v>
      </c>
    </row>
    <row r="5650" spans="1:11" x14ac:dyDescent="0.3">
      <c r="A5650" t="s">
        <v>17</v>
      </c>
      <c r="B5650" t="s">
        <v>37</v>
      </c>
      <c r="C5650" t="s">
        <v>13</v>
      </c>
      <c r="D5650" s="2">
        <v>44160.75</v>
      </c>
      <c r="E5650">
        <v>3561</v>
      </c>
      <c r="F5650">
        <v>777.50028391731951</v>
      </c>
      <c r="G5650">
        <v>25</v>
      </c>
      <c r="H5650">
        <v>4</v>
      </c>
      <c r="I5650">
        <f>YEAR(data1!$D5650)</f>
        <v>2020</v>
      </c>
      <c r="J5650">
        <f>SUMIFS(data1!$E$2:$E$15001,data1!$I$2:$I$15001,data1!$I5650)</f>
        <v>15201899</v>
      </c>
      <c r="K5650">
        <f>(data1!$J5650-J5649)/J5649</f>
        <v>0</v>
      </c>
    </row>
    <row r="5651" spans="1:11" x14ac:dyDescent="0.3">
      <c r="A5651" t="s">
        <v>17</v>
      </c>
      <c r="B5651" t="s">
        <v>34</v>
      </c>
      <c r="C5651" t="s">
        <v>21</v>
      </c>
      <c r="D5651" s="2">
        <v>44160.791666666657</v>
      </c>
      <c r="E5651">
        <v>7292</v>
      </c>
      <c r="F5651">
        <v>2787.224064429523</v>
      </c>
      <c r="G5651">
        <v>54</v>
      </c>
      <c r="H5651">
        <v>4.9000000000000004</v>
      </c>
      <c r="I5651">
        <f>YEAR(data1!$D5651)</f>
        <v>2020</v>
      </c>
      <c r="J5651">
        <f>SUMIFS(data1!$E$2:$E$15001,data1!$I$2:$I$15001,data1!$I5651)</f>
        <v>15201899</v>
      </c>
      <c r="K5651">
        <f>(data1!$J5651-J5650)/J5650</f>
        <v>0</v>
      </c>
    </row>
    <row r="5652" spans="1:11" x14ac:dyDescent="0.3">
      <c r="A5652" t="s">
        <v>11</v>
      </c>
      <c r="B5652" t="s">
        <v>41</v>
      </c>
      <c r="C5652" t="s">
        <v>19</v>
      </c>
      <c r="D5652" s="2">
        <v>44160.875</v>
      </c>
      <c r="E5652">
        <v>6156</v>
      </c>
      <c r="F5652">
        <v>2368.5100812591381</v>
      </c>
      <c r="G5652">
        <v>73</v>
      </c>
      <c r="H5652">
        <v>4.9000000000000004</v>
      </c>
      <c r="I5652">
        <f>YEAR(data1!$D5652)</f>
        <v>2020</v>
      </c>
      <c r="J5652">
        <f>SUMIFS(data1!$E$2:$E$15001,data1!$I$2:$I$15001,data1!$I5652)</f>
        <v>15201899</v>
      </c>
      <c r="K5652">
        <f>(data1!$J5652-J5651)/J5651</f>
        <v>0</v>
      </c>
    </row>
    <row r="5653" spans="1:11" x14ac:dyDescent="0.3">
      <c r="A5653" t="s">
        <v>17</v>
      </c>
      <c r="B5653" t="s">
        <v>31</v>
      </c>
      <c r="C5653" t="s">
        <v>19</v>
      </c>
      <c r="D5653" s="2">
        <v>44161</v>
      </c>
      <c r="E5653">
        <v>4327</v>
      </c>
      <c r="F5653">
        <v>1678.015690387736</v>
      </c>
      <c r="G5653">
        <v>40</v>
      </c>
      <c r="H5653">
        <v>4.5</v>
      </c>
      <c r="I5653">
        <f>YEAR(data1!$D5653)</f>
        <v>2020</v>
      </c>
      <c r="J5653">
        <f>SUMIFS(data1!$E$2:$E$15001,data1!$I$2:$I$15001,data1!$I5653)</f>
        <v>15201899</v>
      </c>
      <c r="K5653">
        <f>(data1!$J5653-J5652)/J5652</f>
        <v>0</v>
      </c>
    </row>
    <row r="5654" spans="1:11" x14ac:dyDescent="0.3">
      <c r="A5654" t="s">
        <v>24</v>
      </c>
      <c r="B5654" t="s">
        <v>42</v>
      </c>
      <c r="C5654" t="s">
        <v>13</v>
      </c>
      <c r="D5654" s="2">
        <v>44161.125</v>
      </c>
      <c r="E5654">
        <v>6237</v>
      </c>
      <c r="F5654">
        <v>1777.5954177102781</v>
      </c>
      <c r="G5654">
        <v>90</v>
      </c>
      <c r="H5654">
        <v>4.3</v>
      </c>
      <c r="I5654">
        <f>YEAR(data1!$D5654)</f>
        <v>2020</v>
      </c>
      <c r="J5654">
        <f>SUMIFS(data1!$E$2:$E$15001,data1!$I$2:$I$15001,data1!$I5654)</f>
        <v>15201899</v>
      </c>
      <c r="K5654">
        <f>(data1!$J5654-J5653)/J5653</f>
        <v>0</v>
      </c>
    </row>
    <row r="5655" spans="1:11" x14ac:dyDescent="0.3">
      <c r="A5655" t="s">
        <v>24</v>
      </c>
      <c r="B5655" t="s">
        <v>42</v>
      </c>
      <c r="C5655" t="s">
        <v>19</v>
      </c>
      <c r="D5655" s="2">
        <v>44161.125</v>
      </c>
      <c r="E5655">
        <v>6065</v>
      </c>
      <c r="F5655">
        <v>2099.5748558242531</v>
      </c>
      <c r="G5655">
        <v>59</v>
      </c>
      <c r="H5655">
        <v>3.6</v>
      </c>
      <c r="I5655">
        <f>YEAR(data1!$D5655)</f>
        <v>2020</v>
      </c>
      <c r="J5655">
        <f>SUMIFS(data1!$E$2:$E$15001,data1!$I$2:$I$15001,data1!$I5655)</f>
        <v>15201899</v>
      </c>
      <c r="K5655">
        <f>(data1!$J5655-J5654)/J5654</f>
        <v>0</v>
      </c>
    </row>
    <row r="5656" spans="1:11" x14ac:dyDescent="0.3">
      <c r="A5656" t="s">
        <v>22</v>
      </c>
      <c r="B5656" t="s">
        <v>16</v>
      </c>
      <c r="C5656" t="s">
        <v>21</v>
      </c>
      <c r="D5656" s="2">
        <v>44161.208333333343</v>
      </c>
      <c r="E5656">
        <v>7597</v>
      </c>
      <c r="F5656">
        <v>2952.6899742237811</v>
      </c>
      <c r="G5656">
        <v>50</v>
      </c>
      <c r="H5656">
        <v>4.2</v>
      </c>
      <c r="I5656">
        <f>YEAR(data1!$D5656)</f>
        <v>2020</v>
      </c>
      <c r="J5656">
        <f>SUMIFS(data1!$E$2:$E$15001,data1!$I$2:$I$15001,data1!$I5656)</f>
        <v>15201899</v>
      </c>
      <c r="K5656">
        <f>(data1!$J5656-J5655)/J5655</f>
        <v>0</v>
      </c>
    </row>
    <row r="5657" spans="1:11" x14ac:dyDescent="0.3">
      <c r="A5657" t="s">
        <v>15</v>
      </c>
      <c r="B5657" t="s">
        <v>16</v>
      </c>
      <c r="C5657" t="s">
        <v>19</v>
      </c>
      <c r="D5657" s="2">
        <v>44161.25</v>
      </c>
      <c r="E5657">
        <v>6454</v>
      </c>
      <c r="F5657">
        <v>2459.1864329129162</v>
      </c>
      <c r="G5657">
        <v>56</v>
      </c>
      <c r="H5657">
        <v>4.7</v>
      </c>
      <c r="I5657">
        <f>YEAR(data1!$D5657)</f>
        <v>2020</v>
      </c>
      <c r="J5657">
        <f>SUMIFS(data1!$E$2:$E$15001,data1!$I$2:$I$15001,data1!$I5657)</f>
        <v>15201899</v>
      </c>
      <c r="K5657">
        <f>(data1!$J5657-J5656)/J5656</f>
        <v>0</v>
      </c>
    </row>
    <row r="5658" spans="1:11" x14ac:dyDescent="0.3">
      <c r="A5658" t="s">
        <v>24</v>
      </c>
      <c r="B5658" t="s">
        <v>25</v>
      </c>
      <c r="C5658" t="s">
        <v>21</v>
      </c>
      <c r="D5658" s="2">
        <v>44161.291666666657</v>
      </c>
      <c r="E5658">
        <v>1116</v>
      </c>
      <c r="F5658">
        <v>348.03220391081788</v>
      </c>
      <c r="G5658">
        <v>21</v>
      </c>
      <c r="H5658">
        <v>4.2</v>
      </c>
      <c r="I5658">
        <f>YEAR(data1!$D5658)</f>
        <v>2020</v>
      </c>
      <c r="J5658">
        <f>SUMIFS(data1!$E$2:$E$15001,data1!$I$2:$I$15001,data1!$I5658)</f>
        <v>15201899</v>
      </c>
      <c r="K5658">
        <f>(data1!$J5658-J5657)/J5657</f>
        <v>0</v>
      </c>
    </row>
    <row r="5659" spans="1:11" x14ac:dyDescent="0.3">
      <c r="A5659" t="s">
        <v>11</v>
      </c>
      <c r="B5659" t="s">
        <v>39</v>
      </c>
      <c r="C5659" t="s">
        <v>21</v>
      </c>
      <c r="D5659" s="2">
        <v>44161.333333333343</v>
      </c>
      <c r="E5659">
        <v>5897</v>
      </c>
      <c r="F5659">
        <v>2189.9756181816788</v>
      </c>
      <c r="G5659">
        <v>90</v>
      </c>
      <c r="H5659">
        <v>3.4</v>
      </c>
      <c r="I5659">
        <f>YEAR(data1!$D5659)</f>
        <v>2020</v>
      </c>
      <c r="J5659">
        <f>SUMIFS(data1!$E$2:$E$15001,data1!$I$2:$I$15001,data1!$I5659)</f>
        <v>15201899</v>
      </c>
      <c r="K5659">
        <f>(data1!$J5659-J5658)/J5658</f>
        <v>0</v>
      </c>
    </row>
    <row r="5660" spans="1:11" x14ac:dyDescent="0.3">
      <c r="A5660" t="s">
        <v>11</v>
      </c>
      <c r="B5660" t="s">
        <v>39</v>
      </c>
      <c r="C5660" t="s">
        <v>19</v>
      </c>
      <c r="D5660" s="2">
        <v>44161.416666666657</v>
      </c>
      <c r="E5660">
        <v>4658</v>
      </c>
      <c r="F5660">
        <v>1374.916594008246</v>
      </c>
      <c r="G5660">
        <v>82</v>
      </c>
      <c r="H5660">
        <v>3.7</v>
      </c>
      <c r="I5660">
        <f>YEAR(data1!$D5660)</f>
        <v>2020</v>
      </c>
      <c r="J5660">
        <f>SUMIFS(data1!$E$2:$E$15001,data1!$I$2:$I$15001,data1!$I5660)</f>
        <v>15201899</v>
      </c>
      <c r="K5660">
        <f>(data1!$J5660-J5659)/J5659</f>
        <v>0</v>
      </c>
    </row>
    <row r="5661" spans="1:11" x14ac:dyDescent="0.3">
      <c r="A5661" t="s">
        <v>11</v>
      </c>
      <c r="B5661" t="s">
        <v>41</v>
      </c>
      <c r="C5661" t="s">
        <v>13</v>
      </c>
      <c r="D5661" s="2">
        <v>44161.5</v>
      </c>
      <c r="E5661">
        <v>5118</v>
      </c>
      <c r="F5661">
        <v>1573.0967027003139</v>
      </c>
      <c r="G5661">
        <v>34</v>
      </c>
      <c r="H5661">
        <v>4</v>
      </c>
      <c r="I5661">
        <f>YEAR(data1!$D5661)</f>
        <v>2020</v>
      </c>
      <c r="J5661">
        <f>SUMIFS(data1!$E$2:$E$15001,data1!$I$2:$I$15001,data1!$I5661)</f>
        <v>15201899</v>
      </c>
      <c r="K5661">
        <f>(data1!$J5661-J5660)/J5660</f>
        <v>0</v>
      </c>
    </row>
    <row r="5662" spans="1:11" x14ac:dyDescent="0.3">
      <c r="A5662" t="s">
        <v>15</v>
      </c>
      <c r="B5662" t="s">
        <v>20</v>
      </c>
      <c r="C5662" t="s">
        <v>26</v>
      </c>
      <c r="D5662" s="2">
        <v>44161.625</v>
      </c>
      <c r="E5662">
        <v>1200</v>
      </c>
      <c r="F5662">
        <v>256.40814966516871</v>
      </c>
      <c r="G5662">
        <v>18</v>
      </c>
      <c r="H5662">
        <v>3.1</v>
      </c>
      <c r="I5662">
        <f>YEAR(data1!$D5662)</f>
        <v>2020</v>
      </c>
      <c r="J5662">
        <f>SUMIFS(data1!$E$2:$E$15001,data1!$I$2:$I$15001,data1!$I5662)</f>
        <v>15201899</v>
      </c>
      <c r="K5662">
        <f>(data1!$J5662-J5661)/J5661</f>
        <v>0</v>
      </c>
    </row>
    <row r="5663" spans="1:11" x14ac:dyDescent="0.3">
      <c r="A5663" t="s">
        <v>11</v>
      </c>
      <c r="B5663" t="s">
        <v>38</v>
      </c>
      <c r="C5663" t="s">
        <v>21</v>
      </c>
      <c r="D5663" s="2">
        <v>44161.666666666657</v>
      </c>
      <c r="E5663">
        <v>7939</v>
      </c>
      <c r="F5663">
        <v>3056.869618241893</v>
      </c>
      <c r="G5663">
        <v>88</v>
      </c>
      <c r="H5663">
        <v>3.9</v>
      </c>
      <c r="I5663">
        <f>YEAR(data1!$D5663)</f>
        <v>2020</v>
      </c>
      <c r="J5663">
        <f>SUMIFS(data1!$E$2:$E$15001,data1!$I$2:$I$15001,data1!$I5663)</f>
        <v>15201899</v>
      </c>
      <c r="K5663">
        <f>(data1!$J5663-J5662)/J5662</f>
        <v>0</v>
      </c>
    </row>
    <row r="5664" spans="1:11" x14ac:dyDescent="0.3">
      <c r="A5664" t="s">
        <v>24</v>
      </c>
      <c r="B5664" t="s">
        <v>42</v>
      </c>
      <c r="C5664" t="s">
        <v>13</v>
      </c>
      <c r="D5664" s="2">
        <v>44161.708333333343</v>
      </c>
      <c r="E5664">
        <v>2057</v>
      </c>
      <c r="F5664">
        <v>666.15079322661472</v>
      </c>
      <c r="G5664">
        <v>20</v>
      </c>
      <c r="H5664">
        <v>4.5999999999999996</v>
      </c>
      <c r="I5664">
        <f>YEAR(data1!$D5664)</f>
        <v>2020</v>
      </c>
      <c r="J5664">
        <f>SUMIFS(data1!$E$2:$E$15001,data1!$I$2:$I$15001,data1!$I5664)</f>
        <v>15201899</v>
      </c>
      <c r="K5664">
        <f>(data1!$J5664-J5663)/J5663</f>
        <v>0</v>
      </c>
    </row>
    <row r="5665" spans="1:11" x14ac:dyDescent="0.3">
      <c r="A5665" t="s">
        <v>15</v>
      </c>
      <c r="B5665" t="s">
        <v>32</v>
      </c>
      <c r="C5665" t="s">
        <v>13</v>
      </c>
      <c r="D5665" s="2">
        <v>44161.75</v>
      </c>
      <c r="E5665">
        <v>7583</v>
      </c>
      <c r="F5665">
        <v>2688.6553388964562</v>
      </c>
      <c r="G5665">
        <v>62</v>
      </c>
      <c r="H5665">
        <v>4.0999999999999996</v>
      </c>
      <c r="I5665">
        <f>YEAR(data1!$D5665)</f>
        <v>2020</v>
      </c>
      <c r="J5665">
        <f>SUMIFS(data1!$E$2:$E$15001,data1!$I$2:$I$15001,data1!$I5665)</f>
        <v>15201899</v>
      </c>
      <c r="K5665">
        <f>(data1!$J5665-J5664)/J5664</f>
        <v>0</v>
      </c>
    </row>
    <row r="5666" spans="1:11" x14ac:dyDescent="0.3">
      <c r="A5666" t="s">
        <v>11</v>
      </c>
      <c r="B5666" t="s">
        <v>35</v>
      </c>
      <c r="C5666" t="s">
        <v>26</v>
      </c>
      <c r="D5666" s="2">
        <v>44161.791666666657</v>
      </c>
      <c r="E5666">
        <v>5524</v>
      </c>
      <c r="F5666">
        <v>1248.7141822042729</v>
      </c>
      <c r="G5666">
        <v>62</v>
      </c>
      <c r="H5666">
        <v>3.3</v>
      </c>
      <c r="I5666">
        <f>YEAR(data1!$D5666)</f>
        <v>2020</v>
      </c>
      <c r="J5666">
        <f>SUMIFS(data1!$E$2:$E$15001,data1!$I$2:$I$15001,data1!$I5666)</f>
        <v>15201899</v>
      </c>
      <c r="K5666">
        <f>(data1!$J5666-J5665)/J5665</f>
        <v>0</v>
      </c>
    </row>
    <row r="5667" spans="1:11" x14ac:dyDescent="0.3">
      <c r="A5667" t="s">
        <v>17</v>
      </c>
      <c r="B5667" t="s">
        <v>31</v>
      </c>
      <c r="C5667" t="s">
        <v>13</v>
      </c>
      <c r="D5667" s="2">
        <v>44161.958333333343</v>
      </c>
      <c r="E5667">
        <v>5487</v>
      </c>
      <c r="F5667">
        <v>2109.6023874857369</v>
      </c>
      <c r="G5667">
        <v>69</v>
      </c>
      <c r="H5667">
        <v>4.8</v>
      </c>
      <c r="I5667">
        <f>YEAR(data1!$D5667)</f>
        <v>2020</v>
      </c>
      <c r="J5667">
        <f>SUMIFS(data1!$E$2:$E$15001,data1!$I$2:$I$15001,data1!$I5667)</f>
        <v>15201899</v>
      </c>
      <c r="K5667">
        <f>(data1!$J5667-J5666)/J5666</f>
        <v>0</v>
      </c>
    </row>
    <row r="5668" spans="1:11" x14ac:dyDescent="0.3">
      <c r="A5668" t="s">
        <v>22</v>
      </c>
      <c r="B5668" t="s">
        <v>23</v>
      </c>
      <c r="C5668" t="s">
        <v>26</v>
      </c>
      <c r="D5668" s="2">
        <v>44162</v>
      </c>
      <c r="E5668">
        <v>4604</v>
      </c>
      <c r="F5668">
        <v>1374.2323590901001</v>
      </c>
      <c r="G5668">
        <v>43</v>
      </c>
      <c r="H5668">
        <v>3.6</v>
      </c>
      <c r="I5668">
        <f>YEAR(data1!$D5668)</f>
        <v>2020</v>
      </c>
      <c r="J5668">
        <f>SUMIFS(data1!$E$2:$E$15001,data1!$I$2:$I$15001,data1!$I5668)</f>
        <v>15201899</v>
      </c>
      <c r="K5668">
        <f>(data1!$J5668-J5667)/J5667</f>
        <v>0</v>
      </c>
    </row>
    <row r="5669" spans="1:11" x14ac:dyDescent="0.3">
      <c r="A5669" t="s">
        <v>11</v>
      </c>
      <c r="B5669" t="s">
        <v>39</v>
      </c>
      <c r="C5669" t="s">
        <v>19</v>
      </c>
      <c r="D5669" s="2">
        <v>44162.041666666657</v>
      </c>
      <c r="E5669">
        <v>6188</v>
      </c>
      <c r="F5669">
        <v>1631.104564490242</v>
      </c>
      <c r="G5669">
        <v>79</v>
      </c>
      <c r="H5669">
        <v>4.4000000000000004</v>
      </c>
      <c r="I5669">
        <f>YEAR(data1!$D5669)</f>
        <v>2020</v>
      </c>
      <c r="J5669">
        <f>SUMIFS(data1!$E$2:$E$15001,data1!$I$2:$I$15001,data1!$I5669)</f>
        <v>15201899</v>
      </c>
      <c r="K5669">
        <f>(data1!$J5669-J5668)/J5668</f>
        <v>0</v>
      </c>
    </row>
    <row r="5670" spans="1:11" x14ac:dyDescent="0.3">
      <c r="A5670" t="s">
        <v>11</v>
      </c>
      <c r="B5670" t="s">
        <v>12</v>
      </c>
      <c r="C5670" t="s">
        <v>26</v>
      </c>
      <c r="D5670" s="2">
        <v>44162.541666666657</v>
      </c>
      <c r="E5670">
        <v>3675</v>
      </c>
      <c r="F5670">
        <v>745.67002362690778</v>
      </c>
      <c r="G5670">
        <v>32</v>
      </c>
      <c r="H5670">
        <v>3.4</v>
      </c>
      <c r="I5670">
        <f>YEAR(data1!$D5670)</f>
        <v>2020</v>
      </c>
      <c r="J5670">
        <f>SUMIFS(data1!$E$2:$E$15001,data1!$I$2:$I$15001,data1!$I5670)</f>
        <v>15201899</v>
      </c>
      <c r="K5670">
        <f>(data1!$J5670-J5669)/J5669</f>
        <v>0</v>
      </c>
    </row>
    <row r="5671" spans="1:11" x14ac:dyDescent="0.3">
      <c r="A5671" t="s">
        <v>22</v>
      </c>
      <c r="B5671" t="s">
        <v>43</v>
      </c>
      <c r="C5671" t="s">
        <v>26</v>
      </c>
      <c r="D5671" s="2">
        <v>44162.625</v>
      </c>
      <c r="E5671">
        <v>4801</v>
      </c>
      <c r="F5671">
        <v>1865.9268298909601</v>
      </c>
      <c r="G5671">
        <v>39</v>
      </c>
      <c r="H5671">
        <v>4.4000000000000004</v>
      </c>
      <c r="I5671">
        <f>YEAR(data1!$D5671)</f>
        <v>2020</v>
      </c>
      <c r="J5671">
        <f>SUMIFS(data1!$E$2:$E$15001,data1!$I$2:$I$15001,data1!$I5671)</f>
        <v>15201899</v>
      </c>
      <c r="K5671">
        <f>(data1!$J5671-J5670)/J5670</f>
        <v>0</v>
      </c>
    </row>
    <row r="5672" spans="1:11" x14ac:dyDescent="0.3">
      <c r="A5672" t="s">
        <v>22</v>
      </c>
      <c r="B5672" t="s">
        <v>33</v>
      </c>
      <c r="C5672" t="s">
        <v>26</v>
      </c>
      <c r="D5672" s="2">
        <v>44162.916666666657</v>
      </c>
      <c r="E5672">
        <v>4249</v>
      </c>
      <c r="F5672">
        <v>890.5591439608603</v>
      </c>
      <c r="G5672">
        <v>41</v>
      </c>
      <c r="H5672">
        <v>3.5</v>
      </c>
      <c r="I5672">
        <f>YEAR(data1!$D5672)</f>
        <v>2020</v>
      </c>
      <c r="J5672">
        <f>SUMIFS(data1!$E$2:$E$15001,data1!$I$2:$I$15001,data1!$I5672)</f>
        <v>15201899</v>
      </c>
      <c r="K5672">
        <f>(data1!$J5672-J5671)/J5671</f>
        <v>0</v>
      </c>
    </row>
    <row r="5673" spans="1:11" x14ac:dyDescent="0.3">
      <c r="A5673" t="s">
        <v>11</v>
      </c>
      <c r="B5673" t="s">
        <v>12</v>
      </c>
      <c r="C5673" t="s">
        <v>21</v>
      </c>
      <c r="D5673" s="2">
        <v>44162.958333333343</v>
      </c>
      <c r="E5673">
        <v>2787</v>
      </c>
      <c r="F5673">
        <v>804.98596877650721</v>
      </c>
      <c r="G5673">
        <v>21</v>
      </c>
      <c r="H5673">
        <v>4.8</v>
      </c>
      <c r="I5673">
        <f>YEAR(data1!$D5673)</f>
        <v>2020</v>
      </c>
      <c r="J5673">
        <f>SUMIFS(data1!$E$2:$E$15001,data1!$I$2:$I$15001,data1!$I5673)</f>
        <v>15201899</v>
      </c>
      <c r="K5673">
        <f>(data1!$J5673-J5672)/J5672</f>
        <v>0</v>
      </c>
    </row>
    <row r="5674" spans="1:11" x14ac:dyDescent="0.3">
      <c r="A5674" t="s">
        <v>11</v>
      </c>
      <c r="B5674" t="s">
        <v>39</v>
      </c>
      <c r="C5674" t="s">
        <v>13</v>
      </c>
      <c r="D5674" s="2">
        <v>44163.416666666657</v>
      </c>
      <c r="E5674">
        <v>10385</v>
      </c>
      <c r="F5674">
        <v>3080.176217713029</v>
      </c>
      <c r="G5674">
        <v>155</v>
      </c>
      <c r="H5674">
        <v>5</v>
      </c>
      <c r="I5674">
        <f>YEAR(data1!$D5674)</f>
        <v>2020</v>
      </c>
      <c r="J5674">
        <f>SUMIFS(data1!$E$2:$E$15001,data1!$I$2:$I$15001,data1!$I5674)</f>
        <v>15201899</v>
      </c>
      <c r="K5674">
        <f>(data1!$J5674-J5673)/J5673</f>
        <v>0</v>
      </c>
    </row>
    <row r="5675" spans="1:11" x14ac:dyDescent="0.3">
      <c r="A5675" t="s">
        <v>24</v>
      </c>
      <c r="B5675" t="s">
        <v>28</v>
      </c>
      <c r="C5675" t="s">
        <v>26</v>
      </c>
      <c r="D5675" s="2">
        <v>44163.416666666657</v>
      </c>
      <c r="E5675">
        <v>2431</v>
      </c>
      <c r="F5675">
        <v>513.60965668219467</v>
      </c>
      <c r="G5675">
        <v>23</v>
      </c>
      <c r="H5675">
        <v>4.8</v>
      </c>
      <c r="I5675">
        <f>YEAR(data1!$D5675)</f>
        <v>2020</v>
      </c>
      <c r="J5675">
        <f>SUMIFS(data1!$E$2:$E$15001,data1!$I$2:$I$15001,data1!$I5675)</f>
        <v>15201899</v>
      </c>
      <c r="K5675">
        <f>(data1!$J5675-J5674)/J5674</f>
        <v>0</v>
      </c>
    </row>
    <row r="5676" spans="1:11" x14ac:dyDescent="0.3">
      <c r="A5676" t="s">
        <v>22</v>
      </c>
      <c r="B5676" t="s">
        <v>43</v>
      </c>
      <c r="C5676" t="s">
        <v>19</v>
      </c>
      <c r="D5676" s="2">
        <v>44163.458333333343</v>
      </c>
      <c r="E5676">
        <v>5358</v>
      </c>
      <c r="F5676">
        <v>1942.7597053098091</v>
      </c>
      <c r="G5676">
        <v>51</v>
      </c>
      <c r="H5676">
        <v>3.7</v>
      </c>
      <c r="I5676">
        <f>YEAR(data1!$D5676)</f>
        <v>2020</v>
      </c>
      <c r="J5676">
        <f>SUMIFS(data1!$E$2:$E$15001,data1!$I$2:$I$15001,data1!$I5676)</f>
        <v>15201899</v>
      </c>
      <c r="K5676">
        <f>(data1!$J5676-J5675)/J5675</f>
        <v>0</v>
      </c>
    </row>
    <row r="5677" spans="1:11" x14ac:dyDescent="0.3">
      <c r="A5677" t="s">
        <v>17</v>
      </c>
      <c r="B5677" t="s">
        <v>31</v>
      </c>
      <c r="C5677" t="s">
        <v>19</v>
      </c>
      <c r="D5677" s="2">
        <v>44163.583333333343</v>
      </c>
      <c r="E5677">
        <v>5651</v>
      </c>
      <c r="F5677">
        <v>1301.2803680460131</v>
      </c>
      <c r="G5677">
        <v>43</v>
      </c>
      <c r="H5677">
        <v>4.7</v>
      </c>
      <c r="I5677">
        <f>YEAR(data1!$D5677)</f>
        <v>2020</v>
      </c>
      <c r="J5677">
        <f>SUMIFS(data1!$E$2:$E$15001,data1!$I$2:$I$15001,data1!$I5677)</f>
        <v>15201899</v>
      </c>
      <c r="K5677">
        <f>(data1!$J5677-J5676)/J5676</f>
        <v>0</v>
      </c>
    </row>
    <row r="5678" spans="1:11" x14ac:dyDescent="0.3">
      <c r="A5678" t="s">
        <v>11</v>
      </c>
      <c r="B5678" t="s">
        <v>35</v>
      </c>
      <c r="C5678" t="s">
        <v>13</v>
      </c>
      <c r="D5678" s="2">
        <v>44163.666666666657</v>
      </c>
      <c r="E5678">
        <v>5797</v>
      </c>
      <c r="F5678">
        <v>2134.0445987805929</v>
      </c>
      <c r="G5678">
        <v>83</v>
      </c>
      <c r="H5678">
        <v>4.3</v>
      </c>
      <c r="I5678">
        <f>YEAR(data1!$D5678)</f>
        <v>2020</v>
      </c>
      <c r="J5678">
        <f>SUMIFS(data1!$E$2:$E$15001,data1!$I$2:$I$15001,data1!$I5678)</f>
        <v>15201899</v>
      </c>
      <c r="K5678">
        <f>(data1!$J5678-J5677)/J5677</f>
        <v>0</v>
      </c>
    </row>
    <row r="5679" spans="1:11" x14ac:dyDescent="0.3">
      <c r="A5679" t="s">
        <v>11</v>
      </c>
      <c r="B5679" t="s">
        <v>35</v>
      </c>
      <c r="C5679" t="s">
        <v>19</v>
      </c>
      <c r="D5679" s="2">
        <v>44163.666666666657</v>
      </c>
      <c r="E5679">
        <v>3701</v>
      </c>
      <c r="F5679">
        <v>1360.23979751353</v>
      </c>
      <c r="G5679">
        <v>32</v>
      </c>
      <c r="H5679">
        <v>4.5</v>
      </c>
      <c r="I5679">
        <f>YEAR(data1!$D5679)</f>
        <v>2020</v>
      </c>
      <c r="J5679">
        <f>SUMIFS(data1!$E$2:$E$15001,data1!$I$2:$I$15001,data1!$I5679)</f>
        <v>15201899</v>
      </c>
      <c r="K5679">
        <f>(data1!$J5679-J5678)/J5678</f>
        <v>0</v>
      </c>
    </row>
    <row r="5680" spans="1:11" x14ac:dyDescent="0.3">
      <c r="A5680" t="s">
        <v>11</v>
      </c>
      <c r="B5680" t="s">
        <v>35</v>
      </c>
      <c r="C5680" t="s">
        <v>19</v>
      </c>
      <c r="D5680" s="2">
        <v>44163.708333333343</v>
      </c>
      <c r="E5680">
        <v>2915</v>
      </c>
      <c r="F5680">
        <v>759.07684499067273</v>
      </c>
      <c r="G5680">
        <v>43</v>
      </c>
      <c r="H5680">
        <v>3.7</v>
      </c>
      <c r="I5680">
        <f>YEAR(data1!$D5680)</f>
        <v>2020</v>
      </c>
      <c r="J5680">
        <f>SUMIFS(data1!$E$2:$E$15001,data1!$I$2:$I$15001,data1!$I5680)</f>
        <v>15201899</v>
      </c>
      <c r="K5680">
        <f>(data1!$J5680-J5679)/J5679</f>
        <v>0</v>
      </c>
    </row>
    <row r="5681" spans="1:11" x14ac:dyDescent="0.3">
      <c r="A5681" t="s">
        <v>11</v>
      </c>
      <c r="B5681" t="s">
        <v>12</v>
      </c>
      <c r="C5681" t="s">
        <v>26</v>
      </c>
      <c r="D5681" s="2">
        <v>44163.833333333343</v>
      </c>
      <c r="E5681">
        <v>7876</v>
      </c>
      <c r="F5681">
        <v>2467.0329664244932</v>
      </c>
      <c r="G5681">
        <v>94</v>
      </c>
      <c r="H5681">
        <v>4.5</v>
      </c>
      <c r="I5681">
        <f>YEAR(data1!$D5681)</f>
        <v>2020</v>
      </c>
      <c r="J5681">
        <f>SUMIFS(data1!$E$2:$E$15001,data1!$I$2:$I$15001,data1!$I5681)</f>
        <v>15201899</v>
      </c>
      <c r="K5681">
        <f>(data1!$J5681-J5680)/J5680</f>
        <v>0</v>
      </c>
    </row>
    <row r="5682" spans="1:11" x14ac:dyDescent="0.3">
      <c r="A5682" t="s">
        <v>22</v>
      </c>
      <c r="B5682" t="s">
        <v>44</v>
      </c>
      <c r="C5682" t="s">
        <v>13</v>
      </c>
      <c r="D5682" s="2">
        <v>44164</v>
      </c>
      <c r="E5682">
        <v>5252</v>
      </c>
      <c r="F5682">
        <v>1781.583013013149</v>
      </c>
      <c r="G5682">
        <v>53</v>
      </c>
      <c r="H5682">
        <v>3.2</v>
      </c>
      <c r="I5682">
        <f>YEAR(data1!$D5682)</f>
        <v>2020</v>
      </c>
      <c r="J5682">
        <f>SUMIFS(data1!$E$2:$E$15001,data1!$I$2:$I$15001,data1!$I5682)</f>
        <v>15201899</v>
      </c>
      <c r="K5682">
        <f>(data1!$J5682-J5681)/J5681</f>
        <v>0</v>
      </c>
    </row>
    <row r="5683" spans="1:11" x14ac:dyDescent="0.3">
      <c r="A5683" t="s">
        <v>17</v>
      </c>
      <c r="B5683" t="s">
        <v>34</v>
      </c>
      <c r="C5683" t="s">
        <v>26</v>
      </c>
      <c r="D5683" s="2">
        <v>44164</v>
      </c>
      <c r="E5683">
        <v>5287</v>
      </c>
      <c r="F5683">
        <v>1456.2332587391511</v>
      </c>
      <c r="G5683">
        <v>101</v>
      </c>
      <c r="H5683">
        <v>3.1</v>
      </c>
      <c r="I5683">
        <f>YEAR(data1!$D5683)</f>
        <v>2020</v>
      </c>
      <c r="J5683">
        <f>SUMIFS(data1!$E$2:$E$15001,data1!$I$2:$I$15001,data1!$I5683)</f>
        <v>15201899</v>
      </c>
      <c r="K5683">
        <f>(data1!$J5683-J5682)/J5682</f>
        <v>0</v>
      </c>
    </row>
    <row r="5684" spans="1:11" x14ac:dyDescent="0.3">
      <c r="A5684" t="s">
        <v>22</v>
      </c>
      <c r="B5684" t="s">
        <v>44</v>
      </c>
      <c r="C5684" t="s">
        <v>19</v>
      </c>
      <c r="D5684" s="2">
        <v>44164</v>
      </c>
      <c r="E5684">
        <v>3893</v>
      </c>
      <c r="F5684">
        <v>1399.424825736626</v>
      </c>
      <c r="G5684">
        <v>53</v>
      </c>
      <c r="H5684">
        <v>4.3</v>
      </c>
      <c r="I5684">
        <f>YEAR(data1!$D5684)</f>
        <v>2020</v>
      </c>
      <c r="J5684">
        <f>SUMIFS(data1!$E$2:$E$15001,data1!$I$2:$I$15001,data1!$I5684)</f>
        <v>15201899</v>
      </c>
      <c r="K5684">
        <f>(data1!$J5684-J5683)/J5683</f>
        <v>0</v>
      </c>
    </row>
    <row r="5685" spans="1:11" x14ac:dyDescent="0.3">
      <c r="A5685" t="s">
        <v>22</v>
      </c>
      <c r="B5685" t="s">
        <v>44</v>
      </c>
      <c r="C5685" t="s">
        <v>19</v>
      </c>
      <c r="D5685" s="2">
        <v>44164.208333333343</v>
      </c>
      <c r="E5685">
        <v>3259</v>
      </c>
      <c r="F5685">
        <v>1145.109753410761</v>
      </c>
      <c r="G5685">
        <v>25</v>
      </c>
      <c r="H5685">
        <v>3.9</v>
      </c>
      <c r="I5685">
        <f>YEAR(data1!$D5685)</f>
        <v>2020</v>
      </c>
      <c r="J5685">
        <f>SUMIFS(data1!$E$2:$E$15001,data1!$I$2:$I$15001,data1!$I5685)</f>
        <v>15201899</v>
      </c>
      <c r="K5685">
        <f>(data1!$J5685-J5684)/J5684</f>
        <v>0</v>
      </c>
    </row>
    <row r="5686" spans="1:11" x14ac:dyDescent="0.3">
      <c r="A5686" t="s">
        <v>15</v>
      </c>
      <c r="B5686" t="s">
        <v>40</v>
      </c>
      <c r="C5686" t="s">
        <v>26</v>
      </c>
      <c r="D5686" s="2">
        <v>44164.291666666657</v>
      </c>
      <c r="E5686">
        <v>3622</v>
      </c>
      <c r="F5686">
        <v>789.02561698282909</v>
      </c>
      <c r="G5686">
        <v>64</v>
      </c>
      <c r="H5686">
        <v>4.2</v>
      </c>
      <c r="I5686">
        <f>YEAR(data1!$D5686)</f>
        <v>2020</v>
      </c>
      <c r="J5686">
        <f>SUMIFS(data1!$E$2:$E$15001,data1!$I$2:$I$15001,data1!$I5686)</f>
        <v>15201899</v>
      </c>
      <c r="K5686">
        <f>(data1!$J5686-J5685)/J5685</f>
        <v>0</v>
      </c>
    </row>
    <row r="5687" spans="1:11" x14ac:dyDescent="0.3">
      <c r="A5687" t="s">
        <v>11</v>
      </c>
      <c r="B5687" t="s">
        <v>41</v>
      </c>
      <c r="C5687" t="s">
        <v>13</v>
      </c>
      <c r="D5687" s="2">
        <v>44164.541666666657</v>
      </c>
      <c r="E5687">
        <v>8236</v>
      </c>
      <c r="F5687">
        <v>3237.0796107943388</v>
      </c>
      <c r="G5687">
        <v>56</v>
      </c>
      <c r="H5687">
        <v>4.7</v>
      </c>
      <c r="I5687">
        <f>YEAR(data1!$D5687)</f>
        <v>2020</v>
      </c>
      <c r="J5687">
        <f>SUMIFS(data1!$E$2:$E$15001,data1!$I$2:$I$15001,data1!$I5687)</f>
        <v>15201899</v>
      </c>
      <c r="K5687">
        <f>(data1!$J5687-J5686)/J5686</f>
        <v>0</v>
      </c>
    </row>
    <row r="5688" spans="1:11" x14ac:dyDescent="0.3">
      <c r="A5688" t="s">
        <v>24</v>
      </c>
      <c r="B5688" t="s">
        <v>27</v>
      </c>
      <c r="C5688" t="s">
        <v>19</v>
      </c>
      <c r="D5688" s="2">
        <v>44164.541666666657</v>
      </c>
      <c r="E5688">
        <v>2952</v>
      </c>
      <c r="F5688">
        <v>999.35770790199001</v>
      </c>
      <c r="G5688">
        <v>22</v>
      </c>
      <c r="H5688">
        <v>3.3</v>
      </c>
      <c r="I5688">
        <f>YEAR(data1!$D5688)</f>
        <v>2020</v>
      </c>
      <c r="J5688">
        <f>SUMIFS(data1!$E$2:$E$15001,data1!$I$2:$I$15001,data1!$I5688)</f>
        <v>15201899</v>
      </c>
      <c r="K5688">
        <f>(data1!$J5688-J5687)/J5687</f>
        <v>0</v>
      </c>
    </row>
    <row r="5689" spans="1:11" x14ac:dyDescent="0.3">
      <c r="A5689" t="s">
        <v>15</v>
      </c>
      <c r="B5689" t="s">
        <v>30</v>
      </c>
      <c r="C5689" t="s">
        <v>21</v>
      </c>
      <c r="D5689" s="2">
        <v>44164.666666666657</v>
      </c>
      <c r="E5689">
        <v>7157</v>
      </c>
      <c r="F5689">
        <v>1725.3307865172969</v>
      </c>
      <c r="G5689">
        <v>90</v>
      </c>
      <c r="H5689">
        <v>3.5</v>
      </c>
      <c r="I5689">
        <f>YEAR(data1!$D5689)</f>
        <v>2020</v>
      </c>
      <c r="J5689">
        <f>SUMIFS(data1!$E$2:$E$15001,data1!$I$2:$I$15001,data1!$I5689)</f>
        <v>15201899</v>
      </c>
      <c r="K5689">
        <f>(data1!$J5689-J5688)/J5688</f>
        <v>0</v>
      </c>
    </row>
    <row r="5690" spans="1:11" x14ac:dyDescent="0.3">
      <c r="A5690" t="s">
        <v>15</v>
      </c>
      <c r="B5690" t="s">
        <v>16</v>
      </c>
      <c r="C5690" t="s">
        <v>13</v>
      </c>
      <c r="D5690" s="2">
        <v>44164.708333333343</v>
      </c>
      <c r="E5690">
        <v>6075</v>
      </c>
      <c r="F5690">
        <v>2028.161630168793</v>
      </c>
      <c r="G5690">
        <v>42</v>
      </c>
      <c r="H5690">
        <v>5</v>
      </c>
      <c r="I5690">
        <f>YEAR(data1!$D5690)</f>
        <v>2020</v>
      </c>
      <c r="J5690">
        <f>SUMIFS(data1!$E$2:$E$15001,data1!$I$2:$I$15001,data1!$I5690)</f>
        <v>15201899</v>
      </c>
      <c r="K5690">
        <f>(data1!$J5690-J5689)/J5689</f>
        <v>0</v>
      </c>
    </row>
    <row r="5691" spans="1:11" x14ac:dyDescent="0.3">
      <c r="A5691" t="s">
        <v>11</v>
      </c>
      <c r="B5691" t="s">
        <v>12</v>
      </c>
      <c r="C5691" t="s">
        <v>19</v>
      </c>
      <c r="D5691" s="2">
        <v>44164.75</v>
      </c>
      <c r="E5691">
        <v>4057</v>
      </c>
      <c r="F5691">
        <v>879.01431633833045</v>
      </c>
      <c r="G5691">
        <v>39</v>
      </c>
      <c r="H5691">
        <v>5</v>
      </c>
      <c r="I5691">
        <f>YEAR(data1!$D5691)</f>
        <v>2020</v>
      </c>
      <c r="J5691">
        <f>SUMIFS(data1!$E$2:$E$15001,data1!$I$2:$I$15001,data1!$I5691)</f>
        <v>15201899</v>
      </c>
      <c r="K5691">
        <f>(data1!$J5691-J5690)/J5690</f>
        <v>0</v>
      </c>
    </row>
    <row r="5692" spans="1:11" x14ac:dyDescent="0.3">
      <c r="A5692" t="s">
        <v>15</v>
      </c>
      <c r="B5692" t="s">
        <v>32</v>
      </c>
      <c r="C5692" t="s">
        <v>13</v>
      </c>
      <c r="D5692" s="2">
        <v>44164.791666666657</v>
      </c>
      <c r="E5692">
        <v>2439</v>
      </c>
      <c r="F5692">
        <v>722.32827262693729</v>
      </c>
      <c r="G5692">
        <v>17</v>
      </c>
      <c r="H5692">
        <v>4.0999999999999996</v>
      </c>
      <c r="I5692">
        <f>YEAR(data1!$D5692)</f>
        <v>2020</v>
      </c>
      <c r="J5692">
        <f>SUMIFS(data1!$E$2:$E$15001,data1!$I$2:$I$15001,data1!$I5692)</f>
        <v>15201899</v>
      </c>
      <c r="K5692">
        <f>(data1!$J5692-J5691)/J5691</f>
        <v>0</v>
      </c>
    </row>
    <row r="5693" spans="1:11" x14ac:dyDescent="0.3">
      <c r="A5693" t="s">
        <v>22</v>
      </c>
      <c r="B5693" t="s">
        <v>43</v>
      </c>
      <c r="C5693" t="s">
        <v>21</v>
      </c>
      <c r="D5693" s="2">
        <v>44164.833333333343</v>
      </c>
      <c r="E5693">
        <v>3520</v>
      </c>
      <c r="F5693">
        <v>1157.085053234018</v>
      </c>
      <c r="G5693">
        <v>38</v>
      </c>
      <c r="H5693">
        <v>3.6</v>
      </c>
      <c r="I5693">
        <f>YEAR(data1!$D5693)</f>
        <v>2020</v>
      </c>
      <c r="J5693">
        <f>SUMIFS(data1!$E$2:$E$15001,data1!$I$2:$I$15001,data1!$I5693)</f>
        <v>15201899</v>
      </c>
      <c r="K5693">
        <f>(data1!$J5693-J5692)/J5692</f>
        <v>0</v>
      </c>
    </row>
    <row r="5694" spans="1:11" x14ac:dyDescent="0.3">
      <c r="A5694" t="s">
        <v>15</v>
      </c>
      <c r="B5694" t="s">
        <v>20</v>
      </c>
      <c r="C5694" t="s">
        <v>21</v>
      </c>
      <c r="D5694" s="2">
        <v>44165</v>
      </c>
      <c r="E5694">
        <v>6326</v>
      </c>
      <c r="F5694">
        <v>1848.469161295837</v>
      </c>
      <c r="G5694">
        <v>42</v>
      </c>
      <c r="H5694">
        <v>4.9000000000000004</v>
      </c>
      <c r="I5694">
        <f>YEAR(data1!$D5694)</f>
        <v>2020</v>
      </c>
      <c r="J5694">
        <f>SUMIFS(data1!$E$2:$E$15001,data1!$I$2:$I$15001,data1!$I5694)</f>
        <v>15201899</v>
      </c>
      <c r="K5694">
        <f>(data1!$J5694-J5693)/J5693</f>
        <v>0</v>
      </c>
    </row>
    <row r="5695" spans="1:11" x14ac:dyDescent="0.3">
      <c r="A5695" t="s">
        <v>11</v>
      </c>
      <c r="B5695" t="s">
        <v>39</v>
      </c>
      <c r="C5695" t="s">
        <v>21</v>
      </c>
      <c r="D5695" s="2">
        <v>44165.041666666657</v>
      </c>
      <c r="E5695">
        <v>3030</v>
      </c>
      <c r="F5695">
        <v>1126.887226662069</v>
      </c>
      <c r="G5695">
        <v>26</v>
      </c>
      <c r="H5695">
        <v>4</v>
      </c>
      <c r="I5695">
        <f>YEAR(data1!$D5695)</f>
        <v>2020</v>
      </c>
      <c r="J5695">
        <f>SUMIFS(data1!$E$2:$E$15001,data1!$I$2:$I$15001,data1!$I5695)</f>
        <v>15201899</v>
      </c>
      <c r="K5695">
        <f>(data1!$J5695-J5694)/J5694</f>
        <v>0</v>
      </c>
    </row>
    <row r="5696" spans="1:11" x14ac:dyDescent="0.3">
      <c r="A5696" t="s">
        <v>17</v>
      </c>
      <c r="B5696" t="s">
        <v>31</v>
      </c>
      <c r="C5696" t="s">
        <v>19</v>
      </c>
      <c r="D5696" s="2">
        <v>44165.208333333343</v>
      </c>
      <c r="E5696">
        <v>3028</v>
      </c>
      <c r="F5696">
        <v>1026.6211909709821</v>
      </c>
      <c r="G5696">
        <v>39</v>
      </c>
      <c r="H5696">
        <v>3.1</v>
      </c>
      <c r="I5696">
        <f>YEAR(data1!$D5696)</f>
        <v>2020</v>
      </c>
      <c r="J5696">
        <f>SUMIFS(data1!$E$2:$E$15001,data1!$I$2:$I$15001,data1!$I5696)</f>
        <v>15201899</v>
      </c>
      <c r="K5696">
        <f>(data1!$J5696-J5695)/J5695</f>
        <v>0</v>
      </c>
    </row>
    <row r="5697" spans="1:11" x14ac:dyDescent="0.3">
      <c r="A5697" t="s">
        <v>11</v>
      </c>
      <c r="B5697" t="s">
        <v>38</v>
      </c>
      <c r="C5697" t="s">
        <v>21</v>
      </c>
      <c r="D5697" s="2">
        <v>44165.291666666657</v>
      </c>
      <c r="E5697">
        <v>7761</v>
      </c>
      <c r="F5697">
        <v>3042.3705984398312</v>
      </c>
      <c r="G5697">
        <v>95</v>
      </c>
      <c r="H5697">
        <v>4.2</v>
      </c>
      <c r="I5697">
        <f>YEAR(data1!$D5697)</f>
        <v>2020</v>
      </c>
      <c r="J5697">
        <f>SUMIFS(data1!$E$2:$E$15001,data1!$I$2:$I$15001,data1!$I5697)</f>
        <v>15201899</v>
      </c>
      <c r="K5697">
        <f>(data1!$J5697-J5696)/J5696</f>
        <v>0</v>
      </c>
    </row>
    <row r="5698" spans="1:11" x14ac:dyDescent="0.3">
      <c r="A5698" t="s">
        <v>11</v>
      </c>
      <c r="B5698" t="s">
        <v>39</v>
      </c>
      <c r="C5698" t="s">
        <v>13</v>
      </c>
      <c r="D5698" s="2">
        <v>44165.416666666657</v>
      </c>
      <c r="E5698">
        <v>8334</v>
      </c>
      <c r="F5698">
        <v>1678.828713360256</v>
      </c>
      <c r="G5698">
        <v>108</v>
      </c>
      <c r="H5698">
        <v>3.6</v>
      </c>
      <c r="I5698">
        <f>YEAR(data1!$D5698)</f>
        <v>2020</v>
      </c>
      <c r="J5698">
        <f>SUMIFS(data1!$E$2:$E$15001,data1!$I$2:$I$15001,data1!$I5698)</f>
        <v>15201899</v>
      </c>
      <c r="K5698">
        <f>(data1!$J5698-J5697)/J5697</f>
        <v>0</v>
      </c>
    </row>
    <row r="5699" spans="1:11" x14ac:dyDescent="0.3">
      <c r="A5699" t="s">
        <v>24</v>
      </c>
      <c r="B5699" t="s">
        <v>27</v>
      </c>
      <c r="C5699" t="s">
        <v>26</v>
      </c>
      <c r="D5699" s="2">
        <v>44165.458333333343</v>
      </c>
      <c r="E5699">
        <v>5661</v>
      </c>
      <c r="F5699">
        <v>1472.8512968230921</v>
      </c>
      <c r="G5699">
        <v>54</v>
      </c>
      <c r="H5699">
        <v>4.3</v>
      </c>
      <c r="I5699">
        <f>YEAR(data1!$D5699)</f>
        <v>2020</v>
      </c>
      <c r="J5699">
        <f>SUMIFS(data1!$E$2:$E$15001,data1!$I$2:$I$15001,data1!$I5699)</f>
        <v>15201899</v>
      </c>
      <c r="K5699">
        <f>(data1!$J5699-J5698)/J5698</f>
        <v>0</v>
      </c>
    </row>
    <row r="5700" spans="1:11" x14ac:dyDescent="0.3">
      <c r="A5700" t="s">
        <v>17</v>
      </c>
      <c r="B5700" t="s">
        <v>18</v>
      </c>
      <c r="C5700" t="s">
        <v>19</v>
      </c>
      <c r="D5700" s="2">
        <v>44165.5</v>
      </c>
      <c r="E5700">
        <v>4028</v>
      </c>
      <c r="F5700">
        <v>1279.889356326076</v>
      </c>
      <c r="G5700">
        <v>26</v>
      </c>
      <c r="H5700">
        <v>3.9</v>
      </c>
      <c r="I5700">
        <f>YEAR(data1!$D5700)</f>
        <v>2020</v>
      </c>
      <c r="J5700">
        <f>SUMIFS(data1!$E$2:$E$15001,data1!$I$2:$I$15001,data1!$I5700)</f>
        <v>15201899</v>
      </c>
      <c r="K5700">
        <f>(data1!$J5700-J5699)/J5699</f>
        <v>0</v>
      </c>
    </row>
    <row r="5701" spans="1:11" x14ac:dyDescent="0.3">
      <c r="A5701" t="s">
        <v>24</v>
      </c>
      <c r="B5701" t="s">
        <v>36</v>
      </c>
      <c r="C5701" t="s">
        <v>26</v>
      </c>
      <c r="D5701" s="2">
        <v>44165.708333333343</v>
      </c>
      <c r="E5701">
        <v>3879</v>
      </c>
      <c r="F5701">
        <v>1534.477450269897</v>
      </c>
      <c r="G5701">
        <v>26</v>
      </c>
      <c r="H5701">
        <v>3.6</v>
      </c>
      <c r="I5701">
        <f>YEAR(data1!$D5701)</f>
        <v>2020</v>
      </c>
      <c r="J5701">
        <f>SUMIFS(data1!$E$2:$E$15001,data1!$I$2:$I$15001,data1!$I5701)</f>
        <v>15201899</v>
      </c>
      <c r="K5701">
        <f>(data1!$J5701-J5700)/J5700</f>
        <v>0</v>
      </c>
    </row>
    <row r="5702" spans="1:11" x14ac:dyDescent="0.3">
      <c r="A5702" t="s">
        <v>24</v>
      </c>
      <c r="B5702" t="s">
        <v>25</v>
      </c>
      <c r="C5702" t="s">
        <v>21</v>
      </c>
      <c r="D5702" s="2">
        <v>44165.708333333343</v>
      </c>
      <c r="E5702">
        <v>5346</v>
      </c>
      <c r="F5702">
        <v>1298.7354622855571</v>
      </c>
      <c r="G5702">
        <v>55</v>
      </c>
      <c r="H5702">
        <v>3.2</v>
      </c>
      <c r="I5702">
        <f>YEAR(data1!$D5702)</f>
        <v>2020</v>
      </c>
      <c r="J5702">
        <f>SUMIFS(data1!$E$2:$E$15001,data1!$I$2:$I$15001,data1!$I5702)</f>
        <v>15201899</v>
      </c>
      <c r="K5702">
        <f>(data1!$J5702-J5701)/J5701</f>
        <v>0</v>
      </c>
    </row>
    <row r="5703" spans="1:11" x14ac:dyDescent="0.3">
      <c r="A5703" t="s">
        <v>17</v>
      </c>
      <c r="B5703" t="s">
        <v>18</v>
      </c>
      <c r="C5703" t="s">
        <v>26</v>
      </c>
      <c r="D5703" s="2">
        <v>44165.791666666657</v>
      </c>
      <c r="E5703">
        <v>6383</v>
      </c>
      <c r="F5703">
        <v>1510.6434340837959</v>
      </c>
      <c r="G5703">
        <v>67</v>
      </c>
      <c r="H5703">
        <v>4.2</v>
      </c>
      <c r="I5703">
        <f>YEAR(data1!$D5703)</f>
        <v>2020</v>
      </c>
      <c r="J5703">
        <f>SUMIFS(data1!$E$2:$E$15001,data1!$I$2:$I$15001,data1!$I5703)</f>
        <v>15201899</v>
      </c>
      <c r="K5703">
        <f>(data1!$J5703-J5702)/J5702</f>
        <v>0</v>
      </c>
    </row>
    <row r="5704" spans="1:11" x14ac:dyDescent="0.3">
      <c r="A5704" t="s">
        <v>15</v>
      </c>
      <c r="B5704" t="s">
        <v>16</v>
      </c>
      <c r="C5704" t="s">
        <v>13</v>
      </c>
      <c r="D5704" s="2">
        <v>44165.875</v>
      </c>
      <c r="E5704">
        <v>6003</v>
      </c>
      <c r="F5704">
        <v>1425.787365575278</v>
      </c>
      <c r="G5704">
        <v>64</v>
      </c>
      <c r="H5704">
        <v>3.8</v>
      </c>
      <c r="I5704">
        <f>YEAR(data1!$D5704)</f>
        <v>2020</v>
      </c>
      <c r="J5704">
        <f>SUMIFS(data1!$E$2:$E$15001,data1!$I$2:$I$15001,data1!$I5704)</f>
        <v>15201899</v>
      </c>
      <c r="K5704">
        <f>(data1!$J5704-J5703)/J5703</f>
        <v>0</v>
      </c>
    </row>
    <row r="5705" spans="1:11" x14ac:dyDescent="0.3">
      <c r="A5705" t="s">
        <v>11</v>
      </c>
      <c r="B5705" t="s">
        <v>38</v>
      </c>
      <c r="C5705" t="s">
        <v>21</v>
      </c>
      <c r="D5705" s="2">
        <v>44165.916666666657</v>
      </c>
      <c r="E5705">
        <v>6227</v>
      </c>
      <c r="F5705">
        <v>1534.4608170283659</v>
      </c>
      <c r="G5705">
        <v>77</v>
      </c>
      <c r="H5705">
        <v>3.5</v>
      </c>
      <c r="I5705">
        <f>YEAR(data1!$D5705)</f>
        <v>2020</v>
      </c>
      <c r="J5705">
        <f>SUMIFS(data1!$E$2:$E$15001,data1!$I$2:$I$15001,data1!$I5705)</f>
        <v>15201899</v>
      </c>
      <c r="K5705">
        <f>(data1!$J5705-J5704)/J5704</f>
        <v>0</v>
      </c>
    </row>
    <row r="5706" spans="1:11" x14ac:dyDescent="0.3">
      <c r="A5706" t="s">
        <v>15</v>
      </c>
      <c r="B5706" t="s">
        <v>16</v>
      </c>
      <c r="C5706" t="s">
        <v>21</v>
      </c>
      <c r="D5706" s="2">
        <v>44166.041666666657</v>
      </c>
      <c r="E5706">
        <v>6306</v>
      </c>
      <c r="F5706">
        <v>1408.6634905794169</v>
      </c>
      <c r="G5706">
        <v>98</v>
      </c>
      <c r="H5706">
        <v>5</v>
      </c>
      <c r="I5706">
        <f>YEAR(data1!$D5706)</f>
        <v>2020</v>
      </c>
      <c r="J5706">
        <f>SUMIFS(data1!$E$2:$E$15001,data1!$I$2:$I$15001,data1!$I5706)</f>
        <v>15201899</v>
      </c>
      <c r="K5706">
        <f>(data1!$J5706-J5705)/J5705</f>
        <v>0</v>
      </c>
    </row>
    <row r="5707" spans="1:11" x14ac:dyDescent="0.3">
      <c r="A5707" t="s">
        <v>22</v>
      </c>
      <c r="B5707" t="s">
        <v>16</v>
      </c>
      <c r="C5707" t="s">
        <v>21</v>
      </c>
      <c r="D5707" s="2">
        <v>44166.166666666657</v>
      </c>
      <c r="E5707">
        <v>5554</v>
      </c>
      <c r="F5707">
        <v>1531.8456206689759</v>
      </c>
      <c r="G5707">
        <v>65</v>
      </c>
      <c r="H5707">
        <v>4.0999999999999996</v>
      </c>
      <c r="I5707">
        <f>YEAR(data1!$D5707)</f>
        <v>2020</v>
      </c>
      <c r="J5707">
        <f>SUMIFS(data1!$E$2:$E$15001,data1!$I$2:$I$15001,data1!$I5707)</f>
        <v>15201899</v>
      </c>
      <c r="K5707">
        <f>(data1!$J5707-J5706)/J5706</f>
        <v>0</v>
      </c>
    </row>
    <row r="5708" spans="1:11" x14ac:dyDescent="0.3">
      <c r="A5708" t="s">
        <v>24</v>
      </c>
      <c r="B5708" t="s">
        <v>27</v>
      </c>
      <c r="C5708" t="s">
        <v>26</v>
      </c>
      <c r="D5708" s="2">
        <v>44166.541666666657</v>
      </c>
      <c r="E5708">
        <v>4440</v>
      </c>
      <c r="F5708">
        <v>1239.017651969805</v>
      </c>
      <c r="G5708">
        <v>56</v>
      </c>
      <c r="H5708">
        <v>4</v>
      </c>
      <c r="I5708">
        <f>YEAR(data1!$D5708)</f>
        <v>2020</v>
      </c>
      <c r="J5708">
        <f>SUMIFS(data1!$E$2:$E$15001,data1!$I$2:$I$15001,data1!$I5708)</f>
        <v>15201899</v>
      </c>
      <c r="K5708">
        <f>(data1!$J5708-J5707)/J5707</f>
        <v>0</v>
      </c>
    </row>
    <row r="5709" spans="1:11" x14ac:dyDescent="0.3">
      <c r="A5709" t="s">
        <v>15</v>
      </c>
      <c r="B5709" t="s">
        <v>16</v>
      </c>
      <c r="C5709" t="s">
        <v>19</v>
      </c>
      <c r="D5709" s="2">
        <v>44166.708333333343</v>
      </c>
      <c r="E5709">
        <v>7071</v>
      </c>
      <c r="F5709">
        <v>2080.6942261743779</v>
      </c>
      <c r="G5709">
        <v>73</v>
      </c>
      <c r="H5709">
        <v>4.7</v>
      </c>
      <c r="I5709">
        <f>YEAR(data1!$D5709)</f>
        <v>2020</v>
      </c>
      <c r="J5709">
        <f>SUMIFS(data1!$E$2:$E$15001,data1!$I$2:$I$15001,data1!$I5709)</f>
        <v>15201899</v>
      </c>
      <c r="K5709">
        <f>(data1!$J5709-J5708)/J5708</f>
        <v>0</v>
      </c>
    </row>
    <row r="5710" spans="1:11" x14ac:dyDescent="0.3">
      <c r="A5710" t="s">
        <v>11</v>
      </c>
      <c r="B5710" t="s">
        <v>12</v>
      </c>
      <c r="C5710" t="s">
        <v>21</v>
      </c>
      <c r="D5710" s="2">
        <v>44166.708333333343</v>
      </c>
      <c r="E5710">
        <v>3425</v>
      </c>
      <c r="F5710">
        <v>1108.4589486063751</v>
      </c>
      <c r="G5710">
        <v>35</v>
      </c>
      <c r="H5710">
        <v>4.2</v>
      </c>
      <c r="I5710">
        <f>YEAR(data1!$D5710)</f>
        <v>2020</v>
      </c>
      <c r="J5710">
        <f>SUMIFS(data1!$E$2:$E$15001,data1!$I$2:$I$15001,data1!$I5710)</f>
        <v>15201899</v>
      </c>
      <c r="K5710">
        <f>(data1!$J5710-J5709)/J5709</f>
        <v>0</v>
      </c>
    </row>
    <row r="5711" spans="1:11" x14ac:dyDescent="0.3">
      <c r="A5711" t="s">
        <v>24</v>
      </c>
      <c r="B5711" t="s">
        <v>42</v>
      </c>
      <c r="C5711" t="s">
        <v>21</v>
      </c>
      <c r="D5711" s="2">
        <v>44166.708333333343</v>
      </c>
      <c r="E5711">
        <v>11716</v>
      </c>
      <c r="F5711">
        <v>3008.4876190950581</v>
      </c>
      <c r="G5711">
        <v>113</v>
      </c>
      <c r="H5711">
        <v>4</v>
      </c>
      <c r="I5711">
        <f>YEAR(data1!$D5711)</f>
        <v>2020</v>
      </c>
      <c r="J5711">
        <f>SUMIFS(data1!$E$2:$E$15001,data1!$I$2:$I$15001,data1!$I5711)</f>
        <v>15201899</v>
      </c>
      <c r="K5711">
        <f>(data1!$J5711-J5710)/J5710</f>
        <v>0</v>
      </c>
    </row>
    <row r="5712" spans="1:11" x14ac:dyDescent="0.3">
      <c r="A5712" t="s">
        <v>22</v>
      </c>
      <c r="B5712" t="s">
        <v>44</v>
      </c>
      <c r="C5712" t="s">
        <v>26</v>
      </c>
      <c r="D5712" s="2">
        <v>44166.75</v>
      </c>
      <c r="E5712">
        <v>9525</v>
      </c>
      <c r="F5712">
        <v>3597.9637700260382</v>
      </c>
      <c r="G5712">
        <v>143</v>
      </c>
      <c r="H5712">
        <v>4.5</v>
      </c>
      <c r="I5712">
        <f>YEAR(data1!$D5712)</f>
        <v>2020</v>
      </c>
      <c r="J5712">
        <f>SUMIFS(data1!$E$2:$E$15001,data1!$I$2:$I$15001,data1!$I5712)</f>
        <v>15201899</v>
      </c>
      <c r="K5712">
        <f>(data1!$J5712-J5711)/J5711</f>
        <v>0</v>
      </c>
    </row>
    <row r="5713" spans="1:11" x14ac:dyDescent="0.3">
      <c r="A5713" t="s">
        <v>22</v>
      </c>
      <c r="B5713" t="s">
        <v>43</v>
      </c>
      <c r="C5713" t="s">
        <v>21</v>
      </c>
      <c r="D5713" s="2">
        <v>44167</v>
      </c>
      <c r="E5713">
        <v>6563</v>
      </c>
      <c r="F5713">
        <v>1815.351970829907</v>
      </c>
      <c r="G5713">
        <v>70</v>
      </c>
      <c r="H5713">
        <v>3.3</v>
      </c>
      <c r="I5713">
        <f>YEAR(data1!$D5713)</f>
        <v>2020</v>
      </c>
      <c r="J5713">
        <f>SUMIFS(data1!$E$2:$E$15001,data1!$I$2:$I$15001,data1!$I5713)</f>
        <v>15201899</v>
      </c>
      <c r="K5713">
        <f>(data1!$J5713-J5712)/J5712</f>
        <v>0</v>
      </c>
    </row>
    <row r="5714" spans="1:11" x14ac:dyDescent="0.3">
      <c r="A5714" t="s">
        <v>24</v>
      </c>
      <c r="B5714" t="s">
        <v>28</v>
      </c>
      <c r="C5714" t="s">
        <v>13</v>
      </c>
      <c r="D5714" s="2">
        <v>44167.125</v>
      </c>
      <c r="E5714">
        <v>6921</v>
      </c>
      <c r="F5714">
        <v>2278.9139743495748</v>
      </c>
      <c r="G5714">
        <v>47</v>
      </c>
      <c r="H5714">
        <v>4.8</v>
      </c>
      <c r="I5714">
        <f>YEAR(data1!$D5714)</f>
        <v>2020</v>
      </c>
      <c r="J5714">
        <f>SUMIFS(data1!$E$2:$E$15001,data1!$I$2:$I$15001,data1!$I5714)</f>
        <v>15201899</v>
      </c>
      <c r="K5714">
        <f>(data1!$J5714-J5713)/J5713</f>
        <v>0</v>
      </c>
    </row>
    <row r="5715" spans="1:11" x14ac:dyDescent="0.3">
      <c r="A5715" t="s">
        <v>17</v>
      </c>
      <c r="B5715" t="s">
        <v>29</v>
      </c>
      <c r="C5715" t="s">
        <v>19</v>
      </c>
      <c r="D5715" s="2">
        <v>44167.25</v>
      </c>
      <c r="E5715">
        <v>5574</v>
      </c>
      <c r="F5715">
        <v>1948.4160167667831</v>
      </c>
      <c r="G5715">
        <v>89</v>
      </c>
      <c r="H5715">
        <v>3.3</v>
      </c>
      <c r="I5715">
        <f>YEAR(data1!$D5715)</f>
        <v>2020</v>
      </c>
      <c r="J5715">
        <f>SUMIFS(data1!$E$2:$E$15001,data1!$I$2:$I$15001,data1!$I5715)</f>
        <v>15201899</v>
      </c>
      <c r="K5715">
        <f>(data1!$J5715-J5714)/J5714</f>
        <v>0</v>
      </c>
    </row>
    <row r="5716" spans="1:11" x14ac:dyDescent="0.3">
      <c r="A5716" t="s">
        <v>22</v>
      </c>
      <c r="B5716" t="s">
        <v>43</v>
      </c>
      <c r="C5716" t="s">
        <v>13</v>
      </c>
      <c r="D5716" s="2">
        <v>44167.375</v>
      </c>
      <c r="E5716">
        <v>9098</v>
      </c>
      <c r="F5716">
        <v>3377.0752805355469</v>
      </c>
      <c r="G5716">
        <v>69</v>
      </c>
      <c r="H5716">
        <v>3.1</v>
      </c>
      <c r="I5716">
        <f>YEAR(data1!$D5716)</f>
        <v>2020</v>
      </c>
      <c r="J5716">
        <f>SUMIFS(data1!$E$2:$E$15001,data1!$I$2:$I$15001,data1!$I5716)</f>
        <v>15201899</v>
      </c>
      <c r="K5716">
        <f>(data1!$J5716-J5715)/J5715</f>
        <v>0</v>
      </c>
    </row>
    <row r="5717" spans="1:11" x14ac:dyDescent="0.3">
      <c r="A5717" t="s">
        <v>11</v>
      </c>
      <c r="B5717" t="s">
        <v>41</v>
      </c>
      <c r="C5717" t="s">
        <v>21</v>
      </c>
      <c r="D5717" s="2">
        <v>44167.5</v>
      </c>
      <c r="E5717">
        <v>3057</v>
      </c>
      <c r="F5717">
        <v>994.99845016187999</v>
      </c>
      <c r="G5717">
        <v>32</v>
      </c>
      <c r="H5717">
        <v>4.9000000000000004</v>
      </c>
      <c r="I5717">
        <f>YEAR(data1!$D5717)</f>
        <v>2020</v>
      </c>
      <c r="J5717">
        <f>SUMIFS(data1!$E$2:$E$15001,data1!$I$2:$I$15001,data1!$I5717)</f>
        <v>15201899</v>
      </c>
      <c r="K5717">
        <f>(data1!$J5717-J5716)/J5716</f>
        <v>0</v>
      </c>
    </row>
    <row r="5718" spans="1:11" x14ac:dyDescent="0.3">
      <c r="A5718" t="s">
        <v>11</v>
      </c>
      <c r="B5718" t="s">
        <v>41</v>
      </c>
      <c r="C5718" t="s">
        <v>13</v>
      </c>
      <c r="D5718" s="2">
        <v>44167.541666666657</v>
      </c>
      <c r="E5718">
        <v>2941</v>
      </c>
      <c r="F5718">
        <v>758.0858233487354</v>
      </c>
      <c r="G5718">
        <v>28</v>
      </c>
      <c r="H5718">
        <v>3.7</v>
      </c>
      <c r="I5718">
        <f>YEAR(data1!$D5718)</f>
        <v>2020</v>
      </c>
      <c r="J5718">
        <f>SUMIFS(data1!$E$2:$E$15001,data1!$I$2:$I$15001,data1!$I5718)</f>
        <v>15201899</v>
      </c>
      <c r="K5718">
        <f>(data1!$J5718-J5717)/J5717</f>
        <v>0</v>
      </c>
    </row>
    <row r="5719" spans="1:11" x14ac:dyDescent="0.3">
      <c r="A5719" t="s">
        <v>24</v>
      </c>
      <c r="B5719" t="s">
        <v>28</v>
      </c>
      <c r="C5719" t="s">
        <v>26</v>
      </c>
      <c r="D5719" s="2">
        <v>44167.583333333343</v>
      </c>
      <c r="E5719">
        <v>2658</v>
      </c>
      <c r="F5719">
        <v>552.71761293543727</v>
      </c>
      <c r="G5719">
        <v>19</v>
      </c>
      <c r="H5719">
        <v>3.5</v>
      </c>
      <c r="I5719">
        <f>YEAR(data1!$D5719)</f>
        <v>2020</v>
      </c>
      <c r="J5719">
        <f>SUMIFS(data1!$E$2:$E$15001,data1!$I$2:$I$15001,data1!$I5719)</f>
        <v>15201899</v>
      </c>
      <c r="K5719">
        <f>(data1!$J5719-J5718)/J5718</f>
        <v>0</v>
      </c>
    </row>
    <row r="5720" spans="1:11" x14ac:dyDescent="0.3">
      <c r="A5720" t="s">
        <v>11</v>
      </c>
      <c r="B5720" t="s">
        <v>38</v>
      </c>
      <c r="C5720" t="s">
        <v>19</v>
      </c>
      <c r="D5720" s="2">
        <v>44168.041666666657</v>
      </c>
      <c r="E5720">
        <v>3775</v>
      </c>
      <c r="F5720">
        <v>1456.953758439066</v>
      </c>
      <c r="G5720">
        <v>29</v>
      </c>
      <c r="H5720">
        <v>3.3</v>
      </c>
      <c r="I5720">
        <f>YEAR(data1!$D5720)</f>
        <v>2020</v>
      </c>
      <c r="J5720">
        <f>SUMIFS(data1!$E$2:$E$15001,data1!$I$2:$I$15001,data1!$I5720)</f>
        <v>15201899</v>
      </c>
      <c r="K5720">
        <f>(data1!$J5720-J5719)/J5719</f>
        <v>0</v>
      </c>
    </row>
    <row r="5721" spans="1:11" x14ac:dyDescent="0.3">
      <c r="A5721" t="s">
        <v>24</v>
      </c>
      <c r="B5721" t="s">
        <v>42</v>
      </c>
      <c r="C5721" t="s">
        <v>19</v>
      </c>
      <c r="D5721" s="2">
        <v>44168.25</v>
      </c>
      <c r="E5721">
        <v>4619</v>
      </c>
      <c r="F5721">
        <v>1051.0997046891559</v>
      </c>
      <c r="G5721">
        <v>48</v>
      </c>
      <c r="H5721">
        <v>4.5</v>
      </c>
      <c r="I5721">
        <f>YEAR(data1!$D5721)</f>
        <v>2020</v>
      </c>
      <c r="J5721">
        <f>SUMIFS(data1!$E$2:$E$15001,data1!$I$2:$I$15001,data1!$I5721)</f>
        <v>15201899</v>
      </c>
      <c r="K5721">
        <f>(data1!$J5721-J5720)/J5720</f>
        <v>0</v>
      </c>
    </row>
    <row r="5722" spans="1:11" x14ac:dyDescent="0.3">
      <c r="A5722" t="s">
        <v>24</v>
      </c>
      <c r="B5722" t="s">
        <v>42</v>
      </c>
      <c r="C5722" t="s">
        <v>21</v>
      </c>
      <c r="D5722" s="2">
        <v>44168.375</v>
      </c>
      <c r="E5722">
        <v>3094</v>
      </c>
      <c r="F5722">
        <v>1047.0587524927701</v>
      </c>
      <c r="G5722">
        <v>20</v>
      </c>
      <c r="H5722">
        <v>3.7</v>
      </c>
      <c r="I5722">
        <f>YEAR(data1!$D5722)</f>
        <v>2020</v>
      </c>
      <c r="J5722">
        <f>SUMIFS(data1!$E$2:$E$15001,data1!$I$2:$I$15001,data1!$I5722)</f>
        <v>15201899</v>
      </c>
      <c r="K5722">
        <f>(data1!$J5722-J5721)/J5721</f>
        <v>0</v>
      </c>
    </row>
    <row r="5723" spans="1:11" x14ac:dyDescent="0.3">
      <c r="A5723" t="s">
        <v>24</v>
      </c>
      <c r="B5723" t="s">
        <v>28</v>
      </c>
      <c r="C5723" t="s">
        <v>13</v>
      </c>
      <c r="D5723" s="2">
        <v>44168.625</v>
      </c>
      <c r="E5723">
        <v>3100</v>
      </c>
      <c r="F5723">
        <v>954.27587674616495</v>
      </c>
      <c r="G5723">
        <v>28</v>
      </c>
      <c r="H5723">
        <v>3.7</v>
      </c>
      <c r="I5723">
        <f>YEAR(data1!$D5723)</f>
        <v>2020</v>
      </c>
      <c r="J5723">
        <f>SUMIFS(data1!$E$2:$E$15001,data1!$I$2:$I$15001,data1!$I5723)</f>
        <v>15201899</v>
      </c>
      <c r="K5723">
        <f>(data1!$J5723-J5722)/J5722</f>
        <v>0</v>
      </c>
    </row>
    <row r="5724" spans="1:11" x14ac:dyDescent="0.3">
      <c r="A5724" t="s">
        <v>17</v>
      </c>
      <c r="B5724" t="s">
        <v>37</v>
      </c>
      <c r="C5724" t="s">
        <v>13</v>
      </c>
      <c r="D5724" s="2">
        <v>44169.208333333343</v>
      </c>
      <c r="E5724">
        <v>8802</v>
      </c>
      <c r="F5724">
        <v>2311.4899309009402</v>
      </c>
      <c r="G5724">
        <v>156</v>
      </c>
      <c r="H5724">
        <v>4.9000000000000004</v>
      </c>
      <c r="I5724">
        <f>YEAR(data1!$D5724)</f>
        <v>2020</v>
      </c>
      <c r="J5724">
        <f>SUMIFS(data1!$E$2:$E$15001,data1!$I$2:$I$15001,data1!$I5724)</f>
        <v>15201899</v>
      </c>
      <c r="K5724">
        <f>(data1!$J5724-J5723)/J5723</f>
        <v>0</v>
      </c>
    </row>
    <row r="5725" spans="1:11" x14ac:dyDescent="0.3">
      <c r="A5725" t="s">
        <v>24</v>
      </c>
      <c r="B5725" t="s">
        <v>36</v>
      </c>
      <c r="C5725" t="s">
        <v>21</v>
      </c>
      <c r="D5725" s="2">
        <v>44169.208333333343</v>
      </c>
      <c r="E5725">
        <v>5582</v>
      </c>
      <c r="F5725">
        <v>1955.144871480041</v>
      </c>
      <c r="G5725">
        <v>74</v>
      </c>
      <c r="H5725">
        <v>4.8</v>
      </c>
      <c r="I5725">
        <f>YEAR(data1!$D5725)</f>
        <v>2020</v>
      </c>
      <c r="J5725">
        <f>SUMIFS(data1!$E$2:$E$15001,data1!$I$2:$I$15001,data1!$I5725)</f>
        <v>15201899</v>
      </c>
      <c r="K5725">
        <f>(data1!$J5725-J5724)/J5724</f>
        <v>0</v>
      </c>
    </row>
    <row r="5726" spans="1:11" x14ac:dyDescent="0.3">
      <c r="A5726" t="s">
        <v>24</v>
      </c>
      <c r="B5726" t="s">
        <v>42</v>
      </c>
      <c r="C5726" t="s">
        <v>19</v>
      </c>
      <c r="D5726" s="2">
        <v>44169.5</v>
      </c>
      <c r="E5726">
        <v>8258</v>
      </c>
      <c r="F5726">
        <v>2776.8258858627291</v>
      </c>
      <c r="G5726">
        <v>107</v>
      </c>
      <c r="H5726">
        <v>3.3</v>
      </c>
      <c r="I5726">
        <f>YEAR(data1!$D5726)</f>
        <v>2020</v>
      </c>
      <c r="J5726">
        <f>SUMIFS(data1!$E$2:$E$15001,data1!$I$2:$I$15001,data1!$I5726)</f>
        <v>15201899</v>
      </c>
      <c r="K5726">
        <f>(data1!$J5726-J5725)/J5725</f>
        <v>0</v>
      </c>
    </row>
    <row r="5727" spans="1:11" x14ac:dyDescent="0.3">
      <c r="A5727" t="s">
        <v>17</v>
      </c>
      <c r="B5727" t="s">
        <v>37</v>
      </c>
      <c r="C5727" t="s">
        <v>21</v>
      </c>
      <c r="D5727" s="2">
        <v>44169.625</v>
      </c>
      <c r="E5727">
        <v>7788</v>
      </c>
      <c r="F5727">
        <v>1908.122689831436</v>
      </c>
      <c r="G5727">
        <v>52</v>
      </c>
      <c r="H5727">
        <v>4</v>
      </c>
      <c r="I5727">
        <f>YEAR(data1!$D5727)</f>
        <v>2020</v>
      </c>
      <c r="J5727">
        <f>SUMIFS(data1!$E$2:$E$15001,data1!$I$2:$I$15001,data1!$I5727)</f>
        <v>15201899</v>
      </c>
      <c r="K5727">
        <f>(data1!$J5727-J5726)/J5726</f>
        <v>0</v>
      </c>
    </row>
    <row r="5728" spans="1:11" x14ac:dyDescent="0.3">
      <c r="A5728" t="s">
        <v>17</v>
      </c>
      <c r="B5728" t="s">
        <v>31</v>
      </c>
      <c r="C5728" t="s">
        <v>19</v>
      </c>
      <c r="D5728" s="2">
        <v>44169.625</v>
      </c>
      <c r="E5728">
        <v>4006</v>
      </c>
      <c r="F5728">
        <v>937.39424402279337</v>
      </c>
      <c r="G5728">
        <v>34</v>
      </c>
      <c r="H5728">
        <v>4.3</v>
      </c>
      <c r="I5728">
        <f>YEAR(data1!$D5728)</f>
        <v>2020</v>
      </c>
      <c r="J5728">
        <f>SUMIFS(data1!$E$2:$E$15001,data1!$I$2:$I$15001,data1!$I5728)</f>
        <v>15201899</v>
      </c>
      <c r="K5728">
        <f>(data1!$J5728-J5727)/J5727</f>
        <v>0</v>
      </c>
    </row>
    <row r="5729" spans="1:11" x14ac:dyDescent="0.3">
      <c r="A5729" t="s">
        <v>11</v>
      </c>
      <c r="B5729" t="s">
        <v>35</v>
      </c>
      <c r="C5729" t="s">
        <v>19</v>
      </c>
      <c r="D5729" s="2">
        <v>44169.75</v>
      </c>
      <c r="E5729">
        <v>9891</v>
      </c>
      <c r="F5729">
        <v>3112.4256607618822</v>
      </c>
      <c r="G5729">
        <v>98</v>
      </c>
      <c r="H5729">
        <v>4.9000000000000004</v>
      </c>
      <c r="I5729">
        <f>YEAR(data1!$D5729)</f>
        <v>2020</v>
      </c>
      <c r="J5729">
        <f>SUMIFS(data1!$E$2:$E$15001,data1!$I$2:$I$15001,data1!$I5729)</f>
        <v>15201899</v>
      </c>
      <c r="K5729">
        <f>(data1!$J5729-J5728)/J5728</f>
        <v>0</v>
      </c>
    </row>
    <row r="5730" spans="1:11" x14ac:dyDescent="0.3">
      <c r="A5730" t="s">
        <v>15</v>
      </c>
      <c r="B5730" t="s">
        <v>16</v>
      </c>
      <c r="C5730" t="s">
        <v>26</v>
      </c>
      <c r="D5730" s="2">
        <v>44169.916666666657</v>
      </c>
      <c r="E5730">
        <v>10626</v>
      </c>
      <c r="F5730">
        <v>2169.6980550777921</v>
      </c>
      <c r="G5730">
        <v>142</v>
      </c>
      <c r="H5730">
        <v>4.5999999999999996</v>
      </c>
      <c r="I5730">
        <f>YEAR(data1!$D5730)</f>
        <v>2020</v>
      </c>
      <c r="J5730">
        <f>SUMIFS(data1!$E$2:$E$15001,data1!$I$2:$I$15001,data1!$I5730)</f>
        <v>15201899</v>
      </c>
      <c r="K5730">
        <f>(data1!$J5730-J5729)/J5729</f>
        <v>0</v>
      </c>
    </row>
    <row r="5731" spans="1:11" x14ac:dyDescent="0.3">
      <c r="A5731" t="s">
        <v>22</v>
      </c>
      <c r="B5731" t="s">
        <v>44</v>
      </c>
      <c r="C5731" t="s">
        <v>13</v>
      </c>
      <c r="D5731" s="2">
        <v>44170.041666666657</v>
      </c>
      <c r="E5731">
        <v>9631</v>
      </c>
      <c r="F5731">
        <v>2384.0134394184961</v>
      </c>
      <c r="G5731">
        <v>75</v>
      </c>
      <c r="H5731">
        <v>4.3</v>
      </c>
      <c r="I5731">
        <f>YEAR(data1!$D5731)</f>
        <v>2020</v>
      </c>
      <c r="J5731">
        <f>SUMIFS(data1!$E$2:$E$15001,data1!$I$2:$I$15001,data1!$I5731)</f>
        <v>15201899</v>
      </c>
      <c r="K5731">
        <f>(data1!$J5731-J5730)/J5730</f>
        <v>0</v>
      </c>
    </row>
    <row r="5732" spans="1:11" x14ac:dyDescent="0.3">
      <c r="A5732" t="s">
        <v>24</v>
      </c>
      <c r="B5732" t="s">
        <v>42</v>
      </c>
      <c r="C5732" t="s">
        <v>19</v>
      </c>
      <c r="D5732" s="2">
        <v>44170.125</v>
      </c>
      <c r="E5732">
        <v>7047</v>
      </c>
      <c r="F5732">
        <v>1576.308033529855</v>
      </c>
      <c r="G5732">
        <v>62</v>
      </c>
      <c r="H5732">
        <v>3</v>
      </c>
      <c r="I5732">
        <f>YEAR(data1!$D5732)</f>
        <v>2020</v>
      </c>
      <c r="J5732">
        <f>SUMIFS(data1!$E$2:$E$15001,data1!$I$2:$I$15001,data1!$I5732)</f>
        <v>15201899</v>
      </c>
      <c r="K5732">
        <f>(data1!$J5732-J5731)/J5731</f>
        <v>0</v>
      </c>
    </row>
    <row r="5733" spans="1:11" x14ac:dyDescent="0.3">
      <c r="A5733" t="s">
        <v>17</v>
      </c>
      <c r="B5733" t="s">
        <v>29</v>
      </c>
      <c r="C5733" t="s">
        <v>13</v>
      </c>
      <c r="D5733" s="2">
        <v>44170.458333333343</v>
      </c>
      <c r="E5733">
        <v>2206</v>
      </c>
      <c r="F5733">
        <v>697.32486909644683</v>
      </c>
      <c r="G5733">
        <v>26</v>
      </c>
      <c r="H5733">
        <v>4</v>
      </c>
      <c r="I5733">
        <f>YEAR(data1!$D5733)</f>
        <v>2020</v>
      </c>
      <c r="J5733">
        <f>SUMIFS(data1!$E$2:$E$15001,data1!$I$2:$I$15001,data1!$I5733)</f>
        <v>15201899</v>
      </c>
      <c r="K5733">
        <f>(data1!$J5733-J5732)/J5732</f>
        <v>0</v>
      </c>
    </row>
    <row r="5734" spans="1:11" x14ac:dyDescent="0.3">
      <c r="A5734" t="s">
        <v>24</v>
      </c>
      <c r="B5734" t="s">
        <v>36</v>
      </c>
      <c r="C5734" t="s">
        <v>21</v>
      </c>
      <c r="D5734" s="2">
        <v>44170.583333333343</v>
      </c>
      <c r="E5734">
        <v>7029</v>
      </c>
      <c r="F5734">
        <v>1849.4898332673979</v>
      </c>
      <c r="G5734">
        <v>77</v>
      </c>
      <c r="H5734">
        <v>4.9000000000000004</v>
      </c>
      <c r="I5734">
        <f>YEAR(data1!$D5734)</f>
        <v>2020</v>
      </c>
      <c r="J5734">
        <f>SUMIFS(data1!$E$2:$E$15001,data1!$I$2:$I$15001,data1!$I5734)</f>
        <v>15201899</v>
      </c>
      <c r="K5734">
        <f>(data1!$J5734-J5733)/J5733</f>
        <v>0</v>
      </c>
    </row>
    <row r="5735" spans="1:11" x14ac:dyDescent="0.3">
      <c r="A5735" t="s">
        <v>22</v>
      </c>
      <c r="B5735" t="s">
        <v>43</v>
      </c>
      <c r="C5735" t="s">
        <v>19</v>
      </c>
      <c r="D5735" s="2">
        <v>44170.75</v>
      </c>
      <c r="E5735">
        <v>8100</v>
      </c>
      <c r="F5735">
        <v>2461.229486081259</v>
      </c>
      <c r="G5735">
        <v>71</v>
      </c>
      <c r="H5735">
        <v>4.5</v>
      </c>
      <c r="I5735">
        <f>YEAR(data1!$D5735)</f>
        <v>2020</v>
      </c>
      <c r="J5735">
        <f>SUMIFS(data1!$E$2:$E$15001,data1!$I$2:$I$15001,data1!$I5735)</f>
        <v>15201899</v>
      </c>
      <c r="K5735">
        <f>(data1!$J5735-J5734)/J5734</f>
        <v>0</v>
      </c>
    </row>
    <row r="5736" spans="1:11" x14ac:dyDescent="0.3">
      <c r="A5736" t="s">
        <v>17</v>
      </c>
      <c r="B5736" t="s">
        <v>18</v>
      </c>
      <c r="C5736" t="s">
        <v>13</v>
      </c>
      <c r="D5736" s="2">
        <v>44170.833333333343</v>
      </c>
      <c r="E5736">
        <v>7034</v>
      </c>
      <c r="F5736">
        <v>2446.6655331993811</v>
      </c>
      <c r="G5736">
        <v>69</v>
      </c>
      <c r="H5736">
        <v>4.5999999999999996</v>
      </c>
      <c r="I5736">
        <f>YEAR(data1!$D5736)</f>
        <v>2020</v>
      </c>
      <c r="J5736">
        <f>SUMIFS(data1!$E$2:$E$15001,data1!$I$2:$I$15001,data1!$I5736)</f>
        <v>15201899</v>
      </c>
      <c r="K5736">
        <f>(data1!$J5736-J5735)/J5735</f>
        <v>0</v>
      </c>
    </row>
    <row r="5737" spans="1:11" x14ac:dyDescent="0.3">
      <c r="A5737" t="s">
        <v>15</v>
      </c>
      <c r="B5737" t="s">
        <v>30</v>
      </c>
      <c r="C5737" t="s">
        <v>13</v>
      </c>
      <c r="D5737" s="2">
        <v>44171.041666666657</v>
      </c>
      <c r="E5737">
        <v>10531</v>
      </c>
      <c r="F5737">
        <v>2828.1286571862138</v>
      </c>
      <c r="G5737">
        <v>183</v>
      </c>
      <c r="H5737">
        <v>4</v>
      </c>
      <c r="I5737">
        <f>YEAR(data1!$D5737)</f>
        <v>2020</v>
      </c>
      <c r="J5737">
        <f>SUMIFS(data1!$E$2:$E$15001,data1!$I$2:$I$15001,data1!$I5737)</f>
        <v>15201899</v>
      </c>
      <c r="K5737">
        <f>(data1!$J5737-J5736)/J5736</f>
        <v>0</v>
      </c>
    </row>
    <row r="5738" spans="1:11" x14ac:dyDescent="0.3">
      <c r="A5738" t="s">
        <v>11</v>
      </c>
      <c r="B5738" t="s">
        <v>35</v>
      </c>
      <c r="C5738" t="s">
        <v>21</v>
      </c>
      <c r="D5738" s="2">
        <v>44171.125</v>
      </c>
      <c r="E5738">
        <v>4614</v>
      </c>
      <c r="F5738">
        <v>1041.598165207716</v>
      </c>
      <c r="G5738">
        <v>40</v>
      </c>
      <c r="H5738">
        <v>4.8</v>
      </c>
      <c r="I5738">
        <f>YEAR(data1!$D5738)</f>
        <v>2020</v>
      </c>
      <c r="J5738">
        <f>SUMIFS(data1!$E$2:$E$15001,data1!$I$2:$I$15001,data1!$I5738)</f>
        <v>15201899</v>
      </c>
      <c r="K5738">
        <f>(data1!$J5738-J5737)/J5737</f>
        <v>0</v>
      </c>
    </row>
    <row r="5739" spans="1:11" x14ac:dyDescent="0.3">
      <c r="A5739" t="s">
        <v>22</v>
      </c>
      <c r="B5739" t="s">
        <v>16</v>
      </c>
      <c r="C5739" t="s">
        <v>19</v>
      </c>
      <c r="D5739" s="2">
        <v>44171.125</v>
      </c>
      <c r="E5739">
        <v>9563</v>
      </c>
      <c r="F5739">
        <v>3441.8984105553141</v>
      </c>
      <c r="G5739">
        <v>115</v>
      </c>
      <c r="H5739">
        <v>4.5</v>
      </c>
      <c r="I5739">
        <f>YEAR(data1!$D5739)</f>
        <v>2020</v>
      </c>
      <c r="J5739">
        <f>SUMIFS(data1!$E$2:$E$15001,data1!$I$2:$I$15001,data1!$I5739)</f>
        <v>15201899</v>
      </c>
      <c r="K5739">
        <f>(data1!$J5739-J5738)/J5738</f>
        <v>0</v>
      </c>
    </row>
    <row r="5740" spans="1:11" x14ac:dyDescent="0.3">
      <c r="A5740" t="s">
        <v>22</v>
      </c>
      <c r="B5740" t="s">
        <v>23</v>
      </c>
      <c r="C5740" t="s">
        <v>21</v>
      </c>
      <c r="D5740" s="2">
        <v>44171.125</v>
      </c>
      <c r="E5740">
        <v>3800</v>
      </c>
      <c r="F5740">
        <v>1177.35662918668</v>
      </c>
      <c r="G5740">
        <v>27</v>
      </c>
      <c r="H5740">
        <v>3.8</v>
      </c>
      <c r="I5740">
        <f>YEAR(data1!$D5740)</f>
        <v>2020</v>
      </c>
      <c r="J5740">
        <f>SUMIFS(data1!$E$2:$E$15001,data1!$I$2:$I$15001,data1!$I5740)</f>
        <v>15201899</v>
      </c>
      <c r="K5740">
        <f>(data1!$J5740-J5739)/J5739</f>
        <v>0</v>
      </c>
    </row>
    <row r="5741" spans="1:11" x14ac:dyDescent="0.3">
      <c r="A5741" t="s">
        <v>22</v>
      </c>
      <c r="B5741" t="s">
        <v>16</v>
      </c>
      <c r="C5741" t="s">
        <v>19</v>
      </c>
      <c r="D5741" s="2">
        <v>44171.166666666657</v>
      </c>
      <c r="E5741">
        <v>4779</v>
      </c>
      <c r="F5741">
        <v>1058.6168240058189</v>
      </c>
      <c r="G5741">
        <v>32</v>
      </c>
      <c r="H5741">
        <v>3.8</v>
      </c>
      <c r="I5741">
        <f>YEAR(data1!$D5741)</f>
        <v>2020</v>
      </c>
      <c r="J5741">
        <f>SUMIFS(data1!$E$2:$E$15001,data1!$I$2:$I$15001,data1!$I5741)</f>
        <v>15201899</v>
      </c>
      <c r="K5741">
        <f>(data1!$J5741-J5740)/J5740</f>
        <v>0</v>
      </c>
    </row>
    <row r="5742" spans="1:11" x14ac:dyDescent="0.3">
      <c r="A5742" t="s">
        <v>24</v>
      </c>
      <c r="B5742" t="s">
        <v>25</v>
      </c>
      <c r="C5742" t="s">
        <v>21</v>
      </c>
      <c r="D5742" s="2">
        <v>44171.291666666657</v>
      </c>
      <c r="E5742">
        <v>6122</v>
      </c>
      <c r="F5742">
        <v>1653.5647447325889</v>
      </c>
      <c r="G5742">
        <v>74</v>
      </c>
      <c r="H5742">
        <v>3.8</v>
      </c>
      <c r="I5742">
        <f>YEAR(data1!$D5742)</f>
        <v>2020</v>
      </c>
      <c r="J5742">
        <f>SUMIFS(data1!$E$2:$E$15001,data1!$I$2:$I$15001,data1!$I5742)</f>
        <v>15201899</v>
      </c>
      <c r="K5742">
        <f>(data1!$J5742-J5741)/J5741</f>
        <v>0</v>
      </c>
    </row>
    <row r="5743" spans="1:11" x14ac:dyDescent="0.3">
      <c r="A5743" t="s">
        <v>22</v>
      </c>
      <c r="B5743" t="s">
        <v>43</v>
      </c>
      <c r="C5743" t="s">
        <v>19</v>
      </c>
      <c r="D5743" s="2">
        <v>44171.416666666657</v>
      </c>
      <c r="E5743">
        <v>5166</v>
      </c>
      <c r="F5743">
        <v>1886.11372336762</v>
      </c>
      <c r="G5743">
        <v>72</v>
      </c>
      <c r="H5743">
        <v>3.9</v>
      </c>
      <c r="I5743">
        <f>YEAR(data1!$D5743)</f>
        <v>2020</v>
      </c>
      <c r="J5743">
        <f>SUMIFS(data1!$E$2:$E$15001,data1!$I$2:$I$15001,data1!$I5743)</f>
        <v>15201899</v>
      </c>
      <c r="K5743">
        <f>(data1!$J5743-J5742)/J5742</f>
        <v>0</v>
      </c>
    </row>
    <row r="5744" spans="1:11" x14ac:dyDescent="0.3">
      <c r="A5744" t="s">
        <v>11</v>
      </c>
      <c r="B5744" t="s">
        <v>39</v>
      </c>
      <c r="C5744" t="s">
        <v>26</v>
      </c>
      <c r="D5744" s="2">
        <v>44171.5</v>
      </c>
      <c r="E5744">
        <v>6148</v>
      </c>
      <c r="F5744">
        <v>1744.756077151116</v>
      </c>
      <c r="G5744">
        <v>122</v>
      </c>
      <c r="H5744">
        <v>4.8</v>
      </c>
      <c r="I5744">
        <f>YEAR(data1!$D5744)</f>
        <v>2020</v>
      </c>
      <c r="J5744">
        <f>SUMIFS(data1!$E$2:$E$15001,data1!$I$2:$I$15001,data1!$I5744)</f>
        <v>15201899</v>
      </c>
      <c r="K5744">
        <f>(data1!$J5744-J5743)/J5743</f>
        <v>0</v>
      </c>
    </row>
    <row r="5745" spans="1:11" x14ac:dyDescent="0.3">
      <c r="A5745" t="s">
        <v>24</v>
      </c>
      <c r="B5745" t="s">
        <v>42</v>
      </c>
      <c r="C5745" t="s">
        <v>13</v>
      </c>
      <c r="D5745" s="2">
        <v>44171.5</v>
      </c>
      <c r="E5745">
        <v>4158</v>
      </c>
      <c r="F5745">
        <v>946.37661472716229</v>
      </c>
      <c r="G5745">
        <v>58</v>
      </c>
      <c r="H5745">
        <v>3.9</v>
      </c>
      <c r="I5745">
        <f>YEAR(data1!$D5745)</f>
        <v>2020</v>
      </c>
      <c r="J5745">
        <f>SUMIFS(data1!$E$2:$E$15001,data1!$I$2:$I$15001,data1!$I5745)</f>
        <v>15201899</v>
      </c>
      <c r="K5745">
        <f>(data1!$J5745-J5744)/J5744</f>
        <v>0</v>
      </c>
    </row>
    <row r="5746" spans="1:11" x14ac:dyDescent="0.3">
      <c r="A5746" t="s">
        <v>24</v>
      </c>
      <c r="B5746" t="s">
        <v>42</v>
      </c>
      <c r="C5746" t="s">
        <v>19</v>
      </c>
      <c r="D5746" s="2">
        <v>44171.625</v>
      </c>
      <c r="E5746">
        <v>3546</v>
      </c>
      <c r="F5746">
        <v>1230.887843219145</v>
      </c>
      <c r="G5746">
        <v>44</v>
      </c>
      <c r="H5746">
        <v>3.8</v>
      </c>
      <c r="I5746">
        <f>YEAR(data1!$D5746)</f>
        <v>2020</v>
      </c>
      <c r="J5746">
        <f>SUMIFS(data1!$E$2:$E$15001,data1!$I$2:$I$15001,data1!$I5746)</f>
        <v>15201899</v>
      </c>
      <c r="K5746">
        <f>(data1!$J5746-J5745)/J5745</f>
        <v>0</v>
      </c>
    </row>
    <row r="5747" spans="1:11" x14ac:dyDescent="0.3">
      <c r="A5747" t="s">
        <v>22</v>
      </c>
      <c r="B5747" t="s">
        <v>43</v>
      </c>
      <c r="C5747" t="s">
        <v>19</v>
      </c>
      <c r="D5747" s="2">
        <v>44171.666666666657</v>
      </c>
      <c r="E5747">
        <v>6156</v>
      </c>
      <c r="F5747">
        <v>2342.2152908855651</v>
      </c>
      <c r="G5747">
        <v>64</v>
      </c>
      <c r="H5747">
        <v>4.9000000000000004</v>
      </c>
      <c r="I5747">
        <f>YEAR(data1!$D5747)</f>
        <v>2020</v>
      </c>
      <c r="J5747">
        <f>SUMIFS(data1!$E$2:$E$15001,data1!$I$2:$I$15001,data1!$I5747)</f>
        <v>15201899</v>
      </c>
      <c r="K5747">
        <f>(data1!$J5747-J5746)/J5746</f>
        <v>0</v>
      </c>
    </row>
    <row r="5748" spans="1:11" x14ac:dyDescent="0.3">
      <c r="A5748" t="s">
        <v>22</v>
      </c>
      <c r="B5748" t="s">
        <v>44</v>
      </c>
      <c r="C5748" t="s">
        <v>13</v>
      </c>
      <c r="D5748" s="2">
        <v>44171.708333333343</v>
      </c>
      <c r="E5748">
        <v>4852</v>
      </c>
      <c r="F5748">
        <v>1131.1377351918261</v>
      </c>
      <c r="G5748">
        <v>85</v>
      </c>
      <c r="H5748">
        <v>4.9000000000000004</v>
      </c>
      <c r="I5748">
        <f>YEAR(data1!$D5748)</f>
        <v>2020</v>
      </c>
      <c r="J5748">
        <f>SUMIFS(data1!$E$2:$E$15001,data1!$I$2:$I$15001,data1!$I5748)</f>
        <v>15201899</v>
      </c>
      <c r="K5748">
        <f>(data1!$J5748-J5747)/J5747</f>
        <v>0</v>
      </c>
    </row>
    <row r="5749" spans="1:11" x14ac:dyDescent="0.3">
      <c r="A5749" t="s">
        <v>11</v>
      </c>
      <c r="B5749" t="s">
        <v>12</v>
      </c>
      <c r="C5749" t="s">
        <v>21</v>
      </c>
      <c r="D5749" s="2">
        <v>44172.166666666657</v>
      </c>
      <c r="E5749">
        <v>6338</v>
      </c>
      <c r="F5749">
        <v>1544.414882075853</v>
      </c>
      <c r="G5749">
        <v>59</v>
      </c>
      <c r="H5749">
        <v>3.3</v>
      </c>
      <c r="I5749">
        <f>YEAR(data1!$D5749)</f>
        <v>2020</v>
      </c>
      <c r="J5749">
        <f>SUMIFS(data1!$E$2:$E$15001,data1!$I$2:$I$15001,data1!$I5749)</f>
        <v>15201899</v>
      </c>
      <c r="K5749">
        <f>(data1!$J5749-J5748)/J5748</f>
        <v>0</v>
      </c>
    </row>
    <row r="5750" spans="1:11" x14ac:dyDescent="0.3">
      <c r="A5750" t="s">
        <v>22</v>
      </c>
      <c r="B5750" t="s">
        <v>16</v>
      </c>
      <c r="C5750" t="s">
        <v>21</v>
      </c>
      <c r="D5750" s="2">
        <v>44172.166666666657</v>
      </c>
      <c r="E5750">
        <v>4092</v>
      </c>
      <c r="F5750">
        <v>948.76256247707954</v>
      </c>
      <c r="G5750">
        <v>34</v>
      </c>
      <c r="H5750">
        <v>4.9000000000000004</v>
      </c>
      <c r="I5750">
        <f>YEAR(data1!$D5750)</f>
        <v>2020</v>
      </c>
      <c r="J5750">
        <f>SUMIFS(data1!$E$2:$E$15001,data1!$I$2:$I$15001,data1!$I5750)</f>
        <v>15201899</v>
      </c>
      <c r="K5750">
        <f>(data1!$J5750-J5749)/J5749</f>
        <v>0</v>
      </c>
    </row>
    <row r="5751" spans="1:11" x14ac:dyDescent="0.3">
      <c r="A5751" t="s">
        <v>15</v>
      </c>
      <c r="B5751" t="s">
        <v>40</v>
      </c>
      <c r="C5751" t="s">
        <v>19</v>
      </c>
      <c r="D5751" s="2">
        <v>44172.208333333343</v>
      </c>
      <c r="E5751">
        <v>10537</v>
      </c>
      <c r="F5751">
        <v>2201.7020481022519</v>
      </c>
      <c r="G5751">
        <v>127</v>
      </c>
      <c r="H5751">
        <v>4.3</v>
      </c>
      <c r="I5751">
        <f>YEAR(data1!$D5751)</f>
        <v>2020</v>
      </c>
      <c r="J5751">
        <f>SUMIFS(data1!$E$2:$E$15001,data1!$I$2:$I$15001,data1!$I5751)</f>
        <v>15201899</v>
      </c>
      <c r="K5751">
        <f>(data1!$J5751-J5750)/J5750</f>
        <v>0</v>
      </c>
    </row>
    <row r="5752" spans="1:11" x14ac:dyDescent="0.3">
      <c r="A5752" t="s">
        <v>15</v>
      </c>
      <c r="B5752" t="s">
        <v>30</v>
      </c>
      <c r="C5752" t="s">
        <v>13</v>
      </c>
      <c r="D5752" s="2">
        <v>44172.208333333343</v>
      </c>
      <c r="E5752">
        <v>6811</v>
      </c>
      <c r="F5752">
        <v>2579.6145457707798</v>
      </c>
      <c r="G5752">
        <v>55</v>
      </c>
      <c r="H5752">
        <v>4.3</v>
      </c>
      <c r="I5752">
        <f>YEAR(data1!$D5752)</f>
        <v>2020</v>
      </c>
      <c r="J5752">
        <f>SUMIFS(data1!$E$2:$E$15001,data1!$I$2:$I$15001,data1!$I5752)</f>
        <v>15201899</v>
      </c>
      <c r="K5752">
        <f>(data1!$J5752-J5751)/J5751</f>
        <v>0</v>
      </c>
    </row>
    <row r="5753" spans="1:11" x14ac:dyDescent="0.3">
      <c r="A5753" t="s">
        <v>22</v>
      </c>
      <c r="B5753" t="s">
        <v>44</v>
      </c>
      <c r="C5753" t="s">
        <v>26</v>
      </c>
      <c r="D5753" s="2">
        <v>44172.25</v>
      </c>
      <c r="E5753">
        <v>4892</v>
      </c>
      <c r="F5753">
        <v>1278.2581945106031</v>
      </c>
      <c r="G5753">
        <v>67</v>
      </c>
      <c r="H5753">
        <v>4</v>
      </c>
      <c r="I5753">
        <f>YEAR(data1!$D5753)</f>
        <v>2020</v>
      </c>
      <c r="J5753">
        <f>SUMIFS(data1!$E$2:$E$15001,data1!$I$2:$I$15001,data1!$I5753)</f>
        <v>15201899</v>
      </c>
      <c r="K5753">
        <f>(data1!$J5753-J5752)/J5752</f>
        <v>0</v>
      </c>
    </row>
    <row r="5754" spans="1:11" x14ac:dyDescent="0.3">
      <c r="A5754" t="s">
        <v>15</v>
      </c>
      <c r="B5754" t="s">
        <v>20</v>
      </c>
      <c r="C5754" t="s">
        <v>13</v>
      </c>
      <c r="D5754" s="2">
        <v>44172.375</v>
      </c>
      <c r="E5754">
        <v>3800</v>
      </c>
      <c r="F5754">
        <v>900.34714507567276</v>
      </c>
      <c r="G5754">
        <v>46</v>
      </c>
      <c r="H5754">
        <v>3.4</v>
      </c>
      <c r="I5754">
        <f>YEAR(data1!$D5754)</f>
        <v>2020</v>
      </c>
      <c r="J5754">
        <f>SUMIFS(data1!$E$2:$E$15001,data1!$I$2:$I$15001,data1!$I5754)</f>
        <v>15201899</v>
      </c>
      <c r="K5754">
        <f>(data1!$J5754-J5753)/J5753</f>
        <v>0</v>
      </c>
    </row>
    <row r="5755" spans="1:11" x14ac:dyDescent="0.3">
      <c r="A5755" t="s">
        <v>22</v>
      </c>
      <c r="B5755" t="s">
        <v>44</v>
      </c>
      <c r="C5755" t="s">
        <v>19</v>
      </c>
      <c r="D5755" s="2">
        <v>44172.458333333343</v>
      </c>
      <c r="E5755">
        <v>7172</v>
      </c>
      <c r="F5755">
        <v>2204.244398128234</v>
      </c>
      <c r="G5755">
        <v>85</v>
      </c>
      <c r="H5755">
        <v>3.2</v>
      </c>
      <c r="I5755">
        <f>YEAR(data1!$D5755)</f>
        <v>2020</v>
      </c>
      <c r="J5755">
        <f>SUMIFS(data1!$E$2:$E$15001,data1!$I$2:$I$15001,data1!$I5755)</f>
        <v>15201899</v>
      </c>
      <c r="K5755">
        <f>(data1!$J5755-J5754)/J5754</f>
        <v>0</v>
      </c>
    </row>
    <row r="5756" spans="1:11" x14ac:dyDescent="0.3">
      <c r="A5756" t="s">
        <v>15</v>
      </c>
      <c r="B5756" t="s">
        <v>32</v>
      </c>
      <c r="C5756" t="s">
        <v>13</v>
      </c>
      <c r="D5756" s="2">
        <v>44172.583333333343</v>
      </c>
      <c r="E5756">
        <v>612</v>
      </c>
      <c r="F5756">
        <v>142.69662510518609</v>
      </c>
      <c r="G5756">
        <v>10</v>
      </c>
      <c r="H5756">
        <v>3.1</v>
      </c>
      <c r="I5756">
        <f>YEAR(data1!$D5756)</f>
        <v>2020</v>
      </c>
      <c r="J5756">
        <f>SUMIFS(data1!$E$2:$E$15001,data1!$I$2:$I$15001,data1!$I5756)</f>
        <v>15201899</v>
      </c>
      <c r="K5756">
        <f>(data1!$J5756-J5755)/J5755</f>
        <v>0</v>
      </c>
    </row>
    <row r="5757" spans="1:11" x14ac:dyDescent="0.3">
      <c r="A5757" t="s">
        <v>24</v>
      </c>
      <c r="B5757" t="s">
        <v>28</v>
      </c>
      <c r="C5757" t="s">
        <v>26</v>
      </c>
      <c r="D5757" s="2">
        <v>44172.708333333343</v>
      </c>
      <c r="E5757">
        <v>2612</v>
      </c>
      <c r="F5757">
        <v>765.9090932017067</v>
      </c>
      <c r="G5757">
        <v>22</v>
      </c>
      <c r="H5757">
        <v>4.3</v>
      </c>
      <c r="I5757">
        <f>YEAR(data1!$D5757)</f>
        <v>2020</v>
      </c>
      <c r="J5757">
        <f>SUMIFS(data1!$E$2:$E$15001,data1!$I$2:$I$15001,data1!$I5757)</f>
        <v>15201899</v>
      </c>
      <c r="K5757">
        <f>(data1!$J5757-J5756)/J5756</f>
        <v>0</v>
      </c>
    </row>
    <row r="5758" spans="1:11" x14ac:dyDescent="0.3">
      <c r="A5758" t="s">
        <v>24</v>
      </c>
      <c r="B5758" t="s">
        <v>27</v>
      </c>
      <c r="C5758" t="s">
        <v>19</v>
      </c>
      <c r="D5758" s="2">
        <v>44173.125</v>
      </c>
      <c r="E5758">
        <v>13705</v>
      </c>
      <c r="F5758">
        <v>4724.0684296943118</v>
      </c>
      <c r="G5758">
        <v>95</v>
      </c>
      <c r="H5758">
        <v>3.7</v>
      </c>
      <c r="I5758">
        <f>YEAR(data1!$D5758)</f>
        <v>2020</v>
      </c>
      <c r="J5758">
        <f>SUMIFS(data1!$E$2:$E$15001,data1!$I$2:$I$15001,data1!$I5758)</f>
        <v>15201899</v>
      </c>
      <c r="K5758">
        <f>(data1!$J5758-J5757)/J5757</f>
        <v>0</v>
      </c>
    </row>
    <row r="5759" spans="1:11" x14ac:dyDescent="0.3">
      <c r="A5759" t="s">
        <v>11</v>
      </c>
      <c r="B5759" t="s">
        <v>41</v>
      </c>
      <c r="C5759" t="s">
        <v>21</v>
      </c>
      <c r="D5759" s="2">
        <v>44173.333333333343</v>
      </c>
      <c r="E5759">
        <v>7103</v>
      </c>
      <c r="F5759">
        <v>1509.0673854861491</v>
      </c>
      <c r="G5759">
        <v>107</v>
      </c>
      <c r="H5759">
        <v>3</v>
      </c>
      <c r="I5759">
        <f>YEAR(data1!$D5759)</f>
        <v>2020</v>
      </c>
      <c r="J5759">
        <f>SUMIFS(data1!$E$2:$E$15001,data1!$I$2:$I$15001,data1!$I5759)</f>
        <v>15201899</v>
      </c>
      <c r="K5759">
        <f>(data1!$J5759-J5758)/J5758</f>
        <v>0</v>
      </c>
    </row>
    <row r="5760" spans="1:11" x14ac:dyDescent="0.3">
      <c r="A5760" t="s">
        <v>17</v>
      </c>
      <c r="B5760" t="s">
        <v>31</v>
      </c>
      <c r="C5760" t="s">
        <v>21</v>
      </c>
      <c r="D5760" s="2">
        <v>44173.375</v>
      </c>
      <c r="E5760">
        <v>5960</v>
      </c>
      <c r="F5760">
        <v>1968.5404551372119</v>
      </c>
      <c r="G5760">
        <v>101</v>
      </c>
      <c r="H5760">
        <v>3.9</v>
      </c>
      <c r="I5760">
        <f>YEAR(data1!$D5760)</f>
        <v>2020</v>
      </c>
      <c r="J5760">
        <f>SUMIFS(data1!$E$2:$E$15001,data1!$I$2:$I$15001,data1!$I5760)</f>
        <v>15201899</v>
      </c>
      <c r="K5760">
        <f>(data1!$J5760-J5759)/J5759</f>
        <v>0</v>
      </c>
    </row>
    <row r="5761" spans="1:11" x14ac:dyDescent="0.3">
      <c r="A5761" t="s">
        <v>17</v>
      </c>
      <c r="B5761" t="s">
        <v>29</v>
      </c>
      <c r="C5761" t="s">
        <v>19</v>
      </c>
      <c r="D5761" s="2">
        <v>44173.666666666657</v>
      </c>
      <c r="E5761">
        <v>3065</v>
      </c>
      <c r="F5761">
        <v>922.54396809443017</v>
      </c>
      <c r="G5761">
        <v>55</v>
      </c>
      <c r="H5761">
        <v>4.0999999999999996</v>
      </c>
      <c r="I5761">
        <f>YEAR(data1!$D5761)</f>
        <v>2020</v>
      </c>
      <c r="J5761">
        <f>SUMIFS(data1!$E$2:$E$15001,data1!$I$2:$I$15001,data1!$I5761)</f>
        <v>15201899</v>
      </c>
      <c r="K5761">
        <f>(data1!$J5761-J5760)/J5760</f>
        <v>0</v>
      </c>
    </row>
    <row r="5762" spans="1:11" x14ac:dyDescent="0.3">
      <c r="A5762" t="s">
        <v>11</v>
      </c>
      <c r="B5762" t="s">
        <v>12</v>
      </c>
      <c r="C5762" t="s">
        <v>19</v>
      </c>
      <c r="D5762" s="2">
        <v>44173.791666666657</v>
      </c>
      <c r="E5762">
        <v>4906</v>
      </c>
      <c r="F5762">
        <v>1515.020850353714</v>
      </c>
      <c r="G5762">
        <v>66</v>
      </c>
      <c r="H5762">
        <v>3.4</v>
      </c>
      <c r="I5762">
        <f>YEAR(data1!$D5762)</f>
        <v>2020</v>
      </c>
      <c r="J5762">
        <f>SUMIFS(data1!$E$2:$E$15001,data1!$I$2:$I$15001,data1!$I5762)</f>
        <v>15201899</v>
      </c>
      <c r="K5762">
        <f>(data1!$J5762-J5761)/J5761</f>
        <v>0</v>
      </c>
    </row>
    <row r="5763" spans="1:11" x14ac:dyDescent="0.3">
      <c r="A5763" t="s">
        <v>22</v>
      </c>
      <c r="B5763" t="s">
        <v>16</v>
      </c>
      <c r="C5763" t="s">
        <v>19</v>
      </c>
      <c r="D5763" s="2">
        <v>44173.875</v>
      </c>
      <c r="E5763">
        <v>5377</v>
      </c>
      <c r="F5763">
        <v>1725.141380900249</v>
      </c>
      <c r="G5763">
        <v>43</v>
      </c>
      <c r="H5763">
        <v>4.2</v>
      </c>
      <c r="I5763">
        <f>YEAR(data1!$D5763)</f>
        <v>2020</v>
      </c>
      <c r="J5763">
        <f>SUMIFS(data1!$E$2:$E$15001,data1!$I$2:$I$15001,data1!$I5763)</f>
        <v>15201899</v>
      </c>
      <c r="K5763">
        <f>(data1!$J5763-J5762)/J5762</f>
        <v>0</v>
      </c>
    </row>
    <row r="5764" spans="1:11" x14ac:dyDescent="0.3">
      <c r="A5764" t="s">
        <v>22</v>
      </c>
      <c r="B5764" t="s">
        <v>23</v>
      </c>
      <c r="C5764" t="s">
        <v>26</v>
      </c>
      <c r="D5764" s="2">
        <v>44173.875</v>
      </c>
      <c r="E5764">
        <v>5842</v>
      </c>
      <c r="F5764">
        <v>1967.490496804214</v>
      </c>
      <c r="G5764">
        <v>57</v>
      </c>
      <c r="H5764">
        <v>4</v>
      </c>
      <c r="I5764">
        <f>YEAR(data1!$D5764)</f>
        <v>2020</v>
      </c>
      <c r="J5764">
        <f>SUMIFS(data1!$E$2:$E$15001,data1!$I$2:$I$15001,data1!$I5764)</f>
        <v>15201899</v>
      </c>
      <c r="K5764">
        <f>(data1!$J5764-J5763)/J5763</f>
        <v>0</v>
      </c>
    </row>
    <row r="5765" spans="1:11" x14ac:dyDescent="0.3">
      <c r="A5765" t="s">
        <v>24</v>
      </c>
      <c r="B5765" t="s">
        <v>28</v>
      </c>
      <c r="C5765" t="s">
        <v>26</v>
      </c>
      <c r="D5765" s="2">
        <v>44174.333333333343</v>
      </c>
      <c r="E5765">
        <v>8250</v>
      </c>
      <c r="F5765">
        <v>1782.9626529927209</v>
      </c>
      <c r="G5765">
        <v>103</v>
      </c>
      <c r="H5765">
        <v>3.1</v>
      </c>
      <c r="I5765">
        <f>YEAR(data1!$D5765)</f>
        <v>2020</v>
      </c>
      <c r="J5765">
        <f>SUMIFS(data1!$E$2:$E$15001,data1!$I$2:$I$15001,data1!$I5765)</f>
        <v>15201899</v>
      </c>
      <c r="K5765">
        <f>(data1!$J5765-J5764)/J5764</f>
        <v>0</v>
      </c>
    </row>
    <row r="5766" spans="1:11" x14ac:dyDescent="0.3">
      <c r="A5766" t="s">
        <v>11</v>
      </c>
      <c r="B5766" t="s">
        <v>35</v>
      </c>
      <c r="C5766" t="s">
        <v>21</v>
      </c>
      <c r="D5766" s="2">
        <v>44174.708333333343</v>
      </c>
      <c r="E5766">
        <v>1102</v>
      </c>
      <c r="F5766">
        <v>384.40199745672879</v>
      </c>
      <c r="G5766">
        <v>11</v>
      </c>
      <c r="H5766">
        <v>3.5</v>
      </c>
      <c r="I5766">
        <f>YEAR(data1!$D5766)</f>
        <v>2020</v>
      </c>
      <c r="J5766">
        <f>SUMIFS(data1!$E$2:$E$15001,data1!$I$2:$I$15001,data1!$I5766)</f>
        <v>15201899</v>
      </c>
      <c r="K5766">
        <f>(data1!$J5766-J5765)/J5765</f>
        <v>0</v>
      </c>
    </row>
    <row r="5767" spans="1:11" x14ac:dyDescent="0.3">
      <c r="A5767" t="s">
        <v>22</v>
      </c>
      <c r="B5767" t="s">
        <v>44</v>
      </c>
      <c r="C5767" t="s">
        <v>13</v>
      </c>
      <c r="D5767" s="2">
        <v>44174.958333333343</v>
      </c>
      <c r="E5767">
        <v>3710</v>
      </c>
      <c r="F5767">
        <v>1463.1616303098449</v>
      </c>
      <c r="G5767">
        <v>29</v>
      </c>
      <c r="H5767">
        <v>3.7</v>
      </c>
      <c r="I5767">
        <f>YEAR(data1!$D5767)</f>
        <v>2020</v>
      </c>
      <c r="J5767">
        <f>SUMIFS(data1!$E$2:$E$15001,data1!$I$2:$I$15001,data1!$I5767)</f>
        <v>15201899</v>
      </c>
      <c r="K5767">
        <f>(data1!$J5767-J5766)/J5766</f>
        <v>0</v>
      </c>
    </row>
    <row r="5768" spans="1:11" x14ac:dyDescent="0.3">
      <c r="A5768" t="s">
        <v>24</v>
      </c>
      <c r="B5768" t="s">
        <v>27</v>
      </c>
      <c r="C5768" t="s">
        <v>26</v>
      </c>
      <c r="D5768" s="2">
        <v>44175.083333333343</v>
      </c>
      <c r="E5768">
        <v>5644</v>
      </c>
      <c r="F5768">
        <v>1202.9146144680519</v>
      </c>
      <c r="G5768">
        <v>64</v>
      </c>
      <c r="H5768">
        <v>4.0999999999999996</v>
      </c>
      <c r="I5768">
        <f>YEAR(data1!$D5768)</f>
        <v>2020</v>
      </c>
      <c r="J5768">
        <f>SUMIFS(data1!$E$2:$E$15001,data1!$I$2:$I$15001,data1!$I5768)</f>
        <v>15201899</v>
      </c>
      <c r="K5768">
        <f>(data1!$J5768-J5767)/J5767</f>
        <v>0</v>
      </c>
    </row>
    <row r="5769" spans="1:11" x14ac:dyDescent="0.3">
      <c r="A5769" t="s">
        <v>11</v>
      </c>
      <c r="B5769" t="s">
        <v>39</v>
      </c>
      <c r="C5769" t="s">
        <v>19</v>
      </c>
      <c r="D5769" s="2">
        <v>44175.166666666657</v>
      </c>
      <c r="E5769">
        <v>6507</v>
      </c>
      <c r="F5769">
        <v>1613.403849224215</v>
      </c>
      <c r="G5769">
        <v>126</v>
      </c>
      <c r="H5769">
        <v>4</v>
      </c>
      <c r="I5769">
        <f>YEAR(data1!$D5769)</f>
        <v>2020</v>
      </c>
      <c r="J5769">
        <f>SUMIFS(data1!$E$2:$E$15001,data1!$I$2:$I$15001,data1!$I5769)</f>
        <v>15201899</v>
      </c>
      <c r="K5769">
        <f>(data1!$J5769-J5768)/J5768</f>
        <v>0</v>
      </c>
    </row>
    <row r="5770" spans="1:11" x14ac:dyDescent="0.3">
      <c r="A5770" t="s">
        <v>17</v>
      </c>
      <c r="B5770" t="s">
        <v>34</v>
      </c>
      <c r="C5770" t="s">
        <v>19</v>
      </c>
      <c r="D5770" s="2">
        <v>44175.25</v>
      </c>
      <c r="E5770">
        <v>4527</v>
      </c>
      <c r="F5770">
        <v>1390.9787627886051</v>
      </c>
      <c r="G5770">
        <v>87</v>
      </c>
      <c r="H5770">
        <v>4.5</v>
      </c>
      <c r="I5770">
        <f>YEAR(data1!$D5770)</f>
        <v>2020</v>
      </c>
      <c r="J5770">
        <f>SUMIFS(data1!$E$2:$E$15001,data1!$I$2:$I$15001,data1!$I5770)</f>
        <v>15201899</v>
      </c>
      <c r="K5770">
        <f>(data1!$J5770-J5769)/J5769</f>
        <v>0</v>
      </c>
    </row>
    <row r="5771" spans="1:11" x14ac:dyDescent="0.3">
      <c r="A5771" t="s">
        <v>24</v>
      </c>
      <c r="B5771" t="s">
        <v>36</v>
      </c>
      <c r="C5771" t="s">
        <v>13</v>
      </c>
      <c r="D5771" s="2">
        <v>44175.375</v>
      </c>
      <c r="E5771">
        <v>6991</v>
      </c>
      <c r="F5771">
        <v>1918.499456033577</v>
      </c>
      <c r="G5771">
        <v>80</v>
      </c>
      <c r="H5771">
        <v>4.0999999999999996</v>
      </c>
      <c r="I5771">
        <f>YEAR(data1!$D5771)</f>
        <v>2020</v>
      </c>
      <c r="J5771">
        <f>SUMIFS(data1!$E$2:$E$15001,data1!$I$2:$I$15001,data1!$I5771)</f>
        <v>15201899</v>
      </c>
      <c r="K5771">
        <f>(data1!$J5771-J5770)/J5770</f>
        <v>0</v>
      </c>
    </row>
    <row r="5772" spans="1:11" x14ac:dyDescent="0.3">
      <c r="A5772" t="s">
        <v>11</v>
      </c>
      <c r="B5772" t="s">
        <v>12</v>
      </c>
      <c r="C5772" t="s">
        <v>13</v>
      </c>
      <c r="D5772" s="2">
        <v>44175.541666666657</v>
      </c>
      <c r="E5772">
        <v>8172</v>
      </c>
      <c r="F5772">
        <v>2467.157840090917</v>
      </c>
      <c r="G5772">
        <v>57</v>
      </c>
      <c r="H5772">
        <v>4.3</v>
      </c>
      <c r="I5772">
        <f>YEAR(data1!$D5772)</f>
        <v>2020</v>
      </c>
      <c r="J5772">
        <f>SUMIFS(data1!$E$2:$E$15001,data1!$I$2:$I$15001,data1!$I5772)</f>
        <v>15201899</v>
      </c>
      <c r="K5772">
        <f>(data1!$J5772-J5771)/J5771</f>
        <v>0</v>
      </c>
    </row>
    <row r="5773" spans="1:11" x14ac:dyDescent="0.3">
      <c r="A5773" t="s">
        <v>22</v>
      </c>
      <c r="B5773" t="s">
        <v>23</v>
      </c>
      <c r="C5773" t="s">
        <v>13</v>
      </c>
      <c r="D5773" s="2">
        <v>44175.75</v>
      </c>
      <c r="E5773">
        <v>4099</v>
      </c>
      <c r="F5773">
        <v>1244.425101751694</v>
      </c>
      <c r="G5773">
        <v>41</v>
      </c>
      <c r="H5773">
        <v>4.2</v>
      </c>
      <c r="I5773">
        <f>YEAR(data1!$D5773)</f>
        <v>2020</v>
      </c>
      <c r="J5773">
        <f>SUMIFS(data1!$E$2:$E$15001,data1!$I$2:$I$15001,data1!$I5773)</f>
        <v>15201899</v>
      </c>
      <c r="K5773">
        <f>(data1!$J5773-J5772)/J5772</f>
        <v>0</v>
      </c>
    </row>
    <row r="5774" spans="1:11" x14ac:dyDescent="0.3">
      <c r="A5774" t="s">
        <v>11</v>
      </c>
      <c r="B5774" t="s">
        <v>12</v>
      </c>
      <c r="C5774" t="s">
        <v>13</v>
      </c>
      <c r="D5774" s="2">
        <v>44176</v>
      </c>
      <c r="E5774">
        <v>3757</v>
      </c>
      <c r="F5774">
        <v>1351.703432817581</v>
      </c>
      <c r="G5774">
        <v>38</v>
      </c>
      <c r="H5774">
        <v>4</v>
      </c>
      <c r="I5774">
        <f>YEAR(data1!$D5774)</f>
        <v>2020</v>
      </c>
      <c r="J5774">
        <f>SUMIFS(data1!$E$2:$E$15001,data1!$I$2:$I$15001,data1!$I5774)</f>
        <v>15201899</v>
      </c>
      <c r="K5774">
        <f>(data1!$J5774-J5773)/J5773</f>
        <v>0</v>
      </c>
    </row>
    <row r="5775" spans="1:11" x14ac:dyDescent="0.3">
      <c r="A5775" t="s">
        <v>11</v>
      </c>
      <c r="B5775" t="s">
        <v>12</v>
      </c>
      <c r="C5775" t="s">
        <v>26</v>
      </c>
      <c r="D5775" s="2">
        <v>44176.125</v>
      </c>
      <c r="E5775">
        <v>3133</v>
      </c>
      <c r="F5775">
        <v>1117.306193948152</v>
      </c>
      <c r="G5775">
        <v>48</v>
      </c>
      <c r="H5775">
        <v>4.9000000000000004</v>
      </c>
      <c r="I5775">
        <f>YEAR(data1!$D5775)</f>
        <v>2020</v>
      </c>
      <c r="J5775">
        <f>SUMIFS(data1!$E$2:$E$15001,data1!$I$2:$I$15001,data1!$I5775)</f>
        <v>15201899</v>
      </c>
      <c r="K5775">
        <f>(data1!$J5775-J5774)/J5774</f>
        <v>0</v>
      </c>
    </row>
    <row r="5776" spans="1:11" x14ac:dyDescent="0.3">
      <c r="A5776" t="s">
        <v>15</v>
      </c>
      <c r="B5776" t="s">
        <v>32</v>
      </c>
      <c r="C5776" t="s">
        <v>26</v>
      </c>
      <c r="D5776" s="2">
        <v>44176.416666666657</v>
      </c>
      <c r="E5776">
        <v>1728</v>
      </c>
      <c r="F5776">
        <v>460.46514690565658</v>
      </c>
      <c r="G5776">
        <v>30</v>
      </c>
      <c r="H5776">
        <v>4.9000000000000004</v>
      </c>
      <c r="I5776">
        <f>YEAR(data1!$D5776)</f>
        <v>2020</v>
      </c>
      <c r="J5776">
        <f>SUMIFS(data1!$E$2:$E$15001,data1!$I$2:$I$15001,data1!$I5776)</f>
        <v>15201899</v>
      </c>
      <c r="K5776">
        <f>(data1!$J5776-J5775)/J5775</f>
        <v>0</v>
      </c>
    </row>
    <row r="5777" spans="1:11" x14ac:dyDescent="0.3">
      <c r="A5777" t="s">
        <v>11</v>
      </c>
      <c r="B5777" t="s">
        <v>35</v>
      </c>
      <c r="C5777" t="s">
        <v>26</v>
      </c>
      <c r="D5777" s="2">
        <v>44176.5</v>
      </c>
      <c r="E5777">
        <v>3177</v>
      </c>
      <c r="F5777">
        <v>1072.4280660894719</v>
      </c>
      <c r="G5777">
        <v>30</v>
      </c>
      <c r="H5777">
        <v>3.6</v>
      </c>
      <c r="I5777">
        <f>YEAR(data1!$D5777)</f>
        <v>2020</v>
      </c>
      <c r="J5777">
        <f>SUMIFS(data1!$E$2:$E$15001,data1!$I$2:$I$15001,data1!$I5777)</f>
        <v>15201899</v>
      </c>
      <c r="K5777">
        <f>(data1!$J5777-J5776)/J5776</f>
        <v>0</v>
      </c>
    </row>
    <row r="5778" spans="1:11" x14ac:dyDescent="0.3">
      <c r="A5778" t="s">
        <v>11</v>
      </c>
      <c r="B5778" t="s">
        <v>35</v>
      </c>
      <c r="C5778" t="s">
        <v>13</v>
      </c>
      <c r="D5778" s="2">
        <v>44176.833333333343</v>
      </c>
      <c r="E5778">
        <v>4202</v>
      </c>
      <c r="F5778">
        <v>1637.273438565732</v>
      </c>
      <c r="G5778">
        <v>60</v>
      </c>
      <c r="H5778">
        <v>4.7</v>
      </c>
      <c r="I5778">
        <f>YEAR(data1!$D5778)</f>
        <v>2020</v>
      </c>
      <c r="J5778">
        <f>SUMIFS(data1!$E$2:$E$15001,data1!$I$2:$I$15001,data1!$I5778)</f>
        <v>15201899</v>
      </c>
      <c r="K5778">
        <f>(data1!$J5778-J5777)/J5777</f>
        <v>0</v>
      </c>
    </row>
    <row r="5779" spans="1:11" x14ac:dyDescent="0.3">
      <c r="A5779" t="s">
        <v>15</v>
      </c>
      <c r="B5779" t="s">
        <v>32</v>
      </c>
      <c r="C5779" t="s">
        <v>19</v>
      </c>
      <c r="D5779" s="2">
        <v>44176.916666666657</v>
      </c>
      <c r="E5779">
        <v>8680</v>
      </c>
      <c r="F5779">
        <v>2460.975376972071</v>
      </c>
      <c r="G5779">
        <v>81</v>
      </c>
      <c r="H5779">
        <v>4.7</v>
      </c>
      <c r="I5779">
        <f>YEAR(data1!$D5779)</f>
        <v>2020</v>
      </c>
      <c r="J5779">
        <f>SUMIFS(data1!$E$2:$E$15001,data1!$I$2:$I$15001,data1!$I5779)</f>
        <v>15201899</v>
      </c>
      <c r="K5779">
        <f>(data1!$J5779-J5778)/J5778</f>
        <v>0</v>
      </c>
    </row>
    <row r="5780" spans="1:11" x14ac:dyDescent="0.3">
      <c r="A5780" t="s">
        <v>22</v>
      </c>
      <c r="B5780" t="s">
        <v>33</v>
      </c>
      <c r="C5780" t="s">
        <v>21</v>
      </c>
      <c r="D5780" s="2">
        <v>44176.958333333343</v>
      </c>
      <c r="E5780">
        <v>3832</v>
      </c>
      <c r="F5780">
        <v>1365.9484980204079</v>
      </c>
      <c r="G5780">
        <v>39</v>
      </c>
      <c r="H5780">
        <v>3.4</v>
      </c>
      <c r="I5780">
        <f>YEAR(data1!$D5780)</f>
        <v>2020</v>
      </c>
      <c r="J5780">
        <f>SUMIFS(data1!$E$2:$E$15001,data1!$I$2:$I$15001,data1!$I5780)</f>
        <v>15201899</v>
      </c>
      <c r="K5780">
        <f>(data1!$J5780-J5779)/J5779</f>
        <v>0</v>
      </c>
    </row>
    <row r="5781" spans="1:11" x14ac:dyDescent="0.3">
      <c r="A5781" t="s">
        <v>22</v>
      </c>
      <c r="B5781" t="s">
        <v>33</v>
      </c>
      <c r="C5781" t="s">
        <v>26</v>
      </c>
      <c r="D5781" s="2">
        <v>44177</v>
      </c>
      <c r="E5781">
        <v>9103</v>
      </c>
      <c r="F5781">
        <v>3515.3374815545658</v>
      </c>
      <c r="G5781">
        <v>83</v>
      </c>
      <c r="H5781">
        <v>3.5</v>
      </c>
      <c r="I5781">
        <f>YEAR(data1!$D5781)</f>
        <v>2020</v>
      </c>
      <c r="J5781">
        <f>SUMIFS(data1!$E$2:$E$15001,data1!$I$2:$I$15001,data1!$I5781)</f>
        <v>15201899</v>
      </c>
      <c r="K5781">
        <f>(data1!$J5781-J5780)/J5780</f>
        <v>0</v>
      </c>
    </row>
    <row r="5782" spans="1:11" x14ac:dyDescent="0.3">
      <c r="A5782" t="s">
        <v>11</v>
      </c>
      <c r="B5782" t="s">
        <v>38</v>
      </c>
      <c r="C5782" t="s">
        <v>19</v>
      </c>
      <c r="D5782" s="2">
        <v>44177.041666666657</v>
      </c>
      <c r="E5782">
        <v>2827</v>
      </c>
      <c r="F5782">
        <v>804.60273127056053</v>
      </c>
      <c r="G5782">
        <v>22</v>
      </c>
      <c r="H5782">
        <v>4.8</v>
      </c>
      <c r="I5782">
        <f>YEAR(data1!$D5782)</f>
        <v>2020</v>
      </c>
      <c r="J5782">
        <f>SUMIFS(data1!$E$2:$E$15001,data1!$I$2:$I$15001,data1!$I5782)</f>
        <v>15201899</v>
      </c>
      <c r="K5782">
        <f>(data1!$J5782-J5781)/J5781</f>
        <v>0</v>
      </c>
    </row>
    <row r="5783" spans="1:11" x14ac:dyDescent="0.3">
      <c r="A5783" t="s">
        <v>24</v>
      </c>
      <c r="B5783" t="s">
        <v>36</v>
      </c>
      <c r="C5783" t="s">
        <v>13</v>
      </c>
      <c r="D5783" s="2">
        <v>44177.083333333343</v>
      </c>
      <c r="E5783">
        <v>4540</v>
      </c>
      <c r="F5783">
        <v>1003.07817040369</v>
      </c>
      <c r="G5783">
        <v>68</v>
      </c>
      <c r="H5783">
        <v>4</v>
      </c>
      <c r="I5783">
        <f>YEAR(data1!$D5783)</f>
        <v>2020</v>
      </c>
      <c r="J5783">
        <f>SUMIFS(data1!$E$2:$E$15001,data1!$I$2:$I$15001,data1!$I5783)</f>
        <v>15201899</v>
      </c>
      <c r="K5783">
        <f>(data1!$J5783-J5782)/J5782</f>
        <v>0</v>
      </c>
    </row>
    <row r="5784" spans="1:11" x14ac:dyDescent="0.3">
      <c r="A5784" t="s">
        <v>11</v>
      </c>
      <c r="B5784" t="s">
        <v>41</v>
      </c>
      <c r="C5784" t="s">
        <v>21</v>
      </c>
      <c r="D5784" s="2">
        <v>44177.25</v>
      </c>
      <c r="E5784">
        <v>4360</v>
      </c>
      <c r="F5784">
        <v>1351.503967782422</v>
      </c>
      <c r="G5784">
        <v>53</v>
      </c>
      <c r="H5784">
        <v>3.3</v>
      </c>
      <c r="I5784">
        <f>YEAR(data1!$D5784)</f>
        <v>2020</v>
      </c>
      <c r="J5784">
        <f>SUMIFS(data1!$E$2:$E$15001,data1!$I$2:$I$15001,data1!$I5784)</f>
        <v>15201899</v>
      </c>
      <c r="K5784">
        <f>(data1!$J5784-J5783)/J5783</f>
        <v>0</v>
      </c>
    </row>
    <row r="5785" spans="1:11" x14ac:dyDescent="0.3">
      <c r="A5785" t="s">
        <v>11</v>
      </c>
      <c r="B5785" t="s">
        <v>35</v>
      </c>
      <c r="C5785" t="s">
        <v>13</v>
      </c>
      <c r="D5785" s="2">
        <v>44177.416666666657</v>
      </c>
      <c r="E5785">
        <v>6236</v>
      </c>
      <c r="F5785">
        <v>1750.1441634515079</v>
      </c>
      <c r="G5785">
        <v>58</v>
      </c>
      <c r="H5785">
        <v>3.1</v>
      </c>
      <c r="I5785">
        <f>YEAR(data1!$D5785)</f>
        <v>2020</v>
      </c>
      <c r="J5785">
        <f>SUMIFS(data1!$E$2:$E$15001,data1!$I$2:$I$15001,data1!$I5785)</f>
        <v>15201899</v>
      </c>
      <c r="K5785">
        <f>(data1!$J5785-J5784)/J5784</f>
        <v>0</v>
      </c>
    </row>
    <row r="5786" spans="1:11" x14ac:dyDescent="0.3">
      <c r="A5786" t="s">
        <v>22</v>
      </c>
      <c r="B5786" t="s">
        <v>43</v>
      </c>
      <c r="C5786" t="s">
        <v>26</v>
      </c>
      <c r="D5786" s="2">
        <v>44177.416666666657</v>
      </c>
      <c r="E5786">
        <v>4634</v>
      </c>
      <c r="F5786">
        <v>1827.9401109809769</v>
      </c>
      <c r="G5786">
        <v>41</v>
      </c>
      <c r="H5786">
        <v>4</v>
      </c>
      <c r="I5786">
        <f>YEAR(data1!$D5786)</f>
        <v>2020</v>
      </c>
      <c r="J5786">
        <f>SUMIFS(data1!$E$2:$E$15001,data1!$I$2:$I$15001,data1!$I5786)</f>
        <v>15201899</v>
      </c>
      <c r="K5786">
        <f>(data1!$J5786-J5785)/J5785</f>
        <v>0</v>
      </c>
    </row>
    <row r="5787" spans="1:11" x14ac:dyDescent="0.3">
      <c r="A5787" t="s">
        <v>15</v>
      </c>
      <c r="B5787" t="s">
        <v>16</v>
      </c>
      <c r="C5787" t="s">
        <v>13</v>
      </c>
      <c r="D5787" s="2">
        <v>44177.5</v>
      </c>
      <c r="E5787">
        <v>6921</v>
      </c>
      <c r="F5787">
        <v>2676.8829883949579</v>
      </c>
      <c r="G5787">
        <v>116</v>
      </c>
      <c r="H5787">
        <v>3.3</v>
      </c>
      <c r="I5787">
        <f>YEAR(data1!$D5787)</f>
        <v>2020</v>
      </c>
      <c r="J5787">
        <f>SUMIFS(data1!$E$2:$E$15001,data1!$I$2:$I$15001,data1!$I5787)</f>
        <v>15201899</v>
      </c>
      <c r="K5787">
        <f>(data1!$J5787-J5786)/J5786</f>
        <v>0</v>
      </c>
    </row>
    <row r="5788" spans="1:11" x14ac:dyDescent="0.3">
      <c r="A5788" t="s">
        <v>24</v>
      </c>
      <c r="B5788" t="s">
        <v>42</v>
      </c>
      <c r="C5788" t="s">
        <v>21</v>
      </c>
      <c r="D5788" s="2">
        <v>44177.833333333343</v>
      </c>
      <c r="E5788">
        <v>3349</v>
      </c>
      <c r="F5788">
        <v>1243.476126726687</v>
      </c>
      <c r="G5788">
        <v>36</v>
      </c>
      <c r="H5788">
        <v>4.3</v>
      </c>
      <c r="I5788">
        <f>YEAR(data1!$D5788)</f>
        <v>2020</v>
      </c>
      <c r="J5788">
        <f>SUMIFS(data1!$E$2:$E$15001,data1!$I$2:$I$15001,data1!$I5788)</f>
        <v>15201899</v>
      </c>
      <c r="K5788">
        <f>(data1!$J5788-J5787)/J5787</f>
        <v>0</v>
      </c>
    </row>
    <row r="5789" spans="1:11" x14ac:dyDescent="0.3">
      <c r="A5789" t="s">
        <v>24</v>
      </c>
      <c r="B5789" t="s">
        <v>25</v>
      </c>
      <c r="C5789" t="s">
        <v>26</v>
      </c>
      <c r="D5789" s="2">
        <v>44177.875</v>
      </c>
      <c r="E5789">
        <v>2463</v>
      </c>
      <c r="F5789">
        <v>981.42387198499796</v>
      </c>
      <c r="G5789">
        <v>21</v>
      </c>
      <c r="H5789">
        <v>3.5</v>
      </c>
      <c r="I5789">
        <f>YEAR(data1!$D5789)</f>
        <v>2020</v>
      </c>
      <c r="J5789">
        <f>SUMIFS(data1!$E$2:$E$15001,data1!$I$2:$I$15001,data1!$I5789)</f>
        <v>15201899</v>
      </c>
      <c r="K5789">
        <f>(data1!$J5789-J5788)/J5788</f>
        <v>0</v>
      </c>
    </row>
    <row r="5790" spans="1:11" x14ac:dyDescent="0.3">
      <c r="A5790" t="s">
        <v>22</v>
      </c>
      <c r="B5790" t="s">
        <v>33</v>
      </c>
      <c r="C5790" t="s">
        <v>21</v>
      </c>
      <c r="D5790" s="2">
        <v>44178.375</v>
      </c>
      <c r="E5790">
        <v>6283</v>
      </c>
      <c r="F5790">
        <v>2044.719915865383</v>
      </c>
      <c r="G5790">
        <v>57</v>
      </c>
      <c r="H5790">
        <v>4.5999999999999996</v>
      </c>
      <c r="I5790">
        <f>YEAR(data1!$D5790)</f>
        <v>2020</v>
      </c>
      <c r="J5790">
        <f>SUMIFS(data1!$E$2:$E$15001,data1!$I$2:$I$15001,data1!$I5790)</f>
        <v>15201899</v>
      </c>
      <c r="K5790">
        <f>(data1!$J5790-J5789)/J5789</f>
        <v>0</v>
      </c>
    </row>
    <row r="5791" spans="1:11" x14ac:dyDescent="0.3">
      <c r="A5791" t="s">
        <v>22</v>
      </c>
      <c r="B5791" t="s">
        <v>33</v>
      </c>
      <c r="C5791" t="s">
        <v>19</v>
      </c>
      <c r="D5791" s="2">
        <v>44178.416666666657</v>
      </c>
      <c r="E5791">
        <v>5975</v>
      </c>
      <c r="F5791">
        <v>1337.3865604504099</v>
      </c>
      <c r="G5791">
        <v>79</v>
      </c>
      <c r="H5791">
        <v>4.8</v>
      </c>
      <c r="I5791">
        <f>YEAR(data1!$D5791)</f>
        <v>2020</v>
      </c>
      <c r="J5791">
        <f>SUMIFS(data1!$E$2:$E$15001,data1!$I$2:$I$15001,data1!$I5791)</f>
        <v>15201899</v>
      </c>
      <c r="K5791">
        <f>(data1!$J5791-J5790)/J5790</f>
        <v>0</v>
      </c>
    </row>
    <row r="5792" spans="1:11" x14ac:dyDescent="0.3">
      <c r="A5792" t="s">
        <v>11</v>
      </c>
      <c r="B5792" t="s">
        <v>12</v>
      </c>
      <c r="C5792" t="s">
        <v>19</v>
      </c>
      <c r="D5792" s="2">
        <v>44178.666666666657</v>
      </c>
      <c r="E5792">
        <v>2652</v>
      </c>
      <c r="F5792">
        <v>554.95759895858737</v>
      </c>
      <c r="G5792">
        <v>27</v>
      </c>
      <c r="H5792">
        <v>4.5999999999999996</v>
      </c>
      <c r="I5792">
        <f>YEAR(data1!$D5792)</f>
        <v>2020</v>
      </c>
      <c r="J5792">
        <f>SUMIFS(data1!$E$2:$E$15001,data1!$I$2:$I$15001,data1!$I5792)</f>
        <v>15201899</v>
      </c>
      <c r="K5792">
        <f>(data1!$J5792-J5791)/J5791</f>
        <v>0</v>
      </c>
    </row>
    <row r="5793" spans="1:11" x14ac:dyDescent="0.3">
      <c r="A5793" t="s">
        <v>22</v>
      </c>
      <c r="B5793" t="s">
        <v>16</v>
      </c>
      <c r="C5793" t="s">
        <v>13</v>
      </c>
      <c r="D5793" s="2">
        <v>44178.791666666657</v>
      </c>
      <c r="E5793">
        <v>6129</v>
      </c>
      <c r="F5793">
        <v>1658.8900695134409</v>
      </c>
      <c r="G5793">
        <v>69</v>
      </c>
      <c r="H5793">
        <v>4.9000000000000004</v>
      </c>
      <c r="I5793">
        <f>YEAR(data1!$D5793)</f>
        <v>2020</v>
      </c>
      <c r="J5793">
        <f>SUMIFS(data1!$E$2:$E$15001,data1!$I$2:$I$15001,data1!$I5793)</f>
        <v>15201899</v>
      </c>
      <c r="K5793">
        <f>(data1!$J5793-J5792)/J5792</f>
        <v>0</v>
      </c>
    </row>
    <row r="5794" spans="1:11" x14ac:dyDescent="0.3">
      <c r="A5794" t="s">
        <v>24</v>
      </c>
      <c r="B5794" t="s">
        <v>36</v>
      </c>
      <c r="C5794" t="s">
        <v>13</v>
      </c>
      <c r="D5794" s="2">
        <v>44178.791666666657</v>
      </c>
      <c r="E5794">
        <v>5213</v>
      </c>
      <c r="F5794">
        <v>2075.4475488363869</v>
      </c>
      <c r="G5794">
        <v>40</v>
      </c>
      <c r="H5794">
        <v>4</v>
      </c>
      <c r="I5794">
        <f>YEAR(data1!$D5794)</f>
        <v>2020</v>
      </c>
      <c r="J5794">
        <f>SUMIFS(data1!$E$2:$E$15001,data1!$I$2:$I$15001,data1!$I5794)</f>
        <v>15201899</v>
      </c>
      <c r="K5794">
        <f>(data1!$J5794-J5793)/J5793</f>
        <v>0</v>
      </c>
    </row>
    <row r="5795" spans="1:11" x14ac:dyDescent="0.3">
      <c r="A5795" t="s">
        <v>22</v>
      </c>
      <c r="B5795" t="s">
        <v>44</v>
      </c>
      <c r="C5795" t="s">
        <v>19</v>
      </c>
      <c r="D5795" s="2">
        <v>44178.833333333343</v>
      </c>
      <c r="E5795">
        <v>4788</v>
      </c>
      <c r="F5795">
        <v>1295.3953691427571</v>
      </c>
      <c r="G5795">
        <v>43</v>
      </c>
      <c r="H5795">
        <v>4.0999999999999996</v>
      </c>
      <c r="I5795">
        <f>YEAR(data1!$D5795)</f>
        <v>2020</v>
      </c>
      <c r="J5795">
        <f>SUMIFS(data1!$E$2:$E$15001,data1!$I$2:$I$15001,data1!$I5795)</f>
        <v>15201899</v>
      </c>
      <c r="K5795">
        <f>(data1!$J5795-J5794)/J5794</f>
        <v>0</v>
      </c>
    </row>
    <row r="5796" spans="1:11" x14ac:dyDescent="0.3">
      <c r="A5796" t="s">
        <v>22</v>
      </c>
      <c r="B5796" t="s">
        <v>43</v>
      </c>
      <c r="C5796" t="s">
        <v>21</v>
      </c>
      <c r="D5796" s="2">
        <v>44178.875</v>
      </c>
      <c r="E5796">
        <v>3757</v>
      </c>
      <c r="F5796">
        <v>943.5536771121449</v>
      </c>
      <c r="G5796">
        <v>28</v>
      </c>
      <c r="H5796">
        <v>4.0999999999999996</v>
      </c>
      <c r="I5796">
        <f>YEAR(data1!$D5796)</f>
        <v>2020</v>
      </c>
      <c r="J5796">
        <f>SUMIFS(data1!$E$2:$E$15001,data1!$I$2:$I$15001,data1!$I5796)</f>
        <v>15201899</v>
      </c>
      <c r="K5796">
        <f>(data1!$J5796-J5795)/J5795</f>
        <v>0</v>
      </c>
    </row>
    <row r="5797" spans="1:11" x14ac:dyDescent="0.3">
      <c r="A5797" t="s">
        <v>22</v>
      </c>
      <c r="B5797" t="s">
        <v>33</v>
      </c>
      <c r="C5797" t="s">
        <v>19</v>
      </c>
      <c r="D5797" s="2">
        <v>44178.958333333343</v>
      </c>
      <c r="E5797">
        <v>5830</v>
      </c>
      <c r="F5797">
        <v>1776.13405941673</v>
      </c>
      <c r="G5797">
        <v>86</v>
      </c>
      <c r="H5797">
        <v>3.5</v>
      </c>
      <c r="I5797">
        <f>YEAR(data1!$D5797)</f>
        <v>2020</v>
      </c>
      <c r="J5797">
        <f>SUMIFS(data1!$E$2:$E$15001,data1!$I$2:$I$15001,data1!$I5797)</f>
        <v>15201899</v>
      </c>
      <c r="K5797">
        <f>(data1!$J5797-J5796)/J5796</f>
        <v>0</v>
      </c>
    </row>
    <row r="5798" spans="1:11" x14ac:dyDescent="0.3">
      <c r="A5798" t="s">
        <v>24</v>
      </c>
      <c r="B5798" t="s">
        <v>25</v>
      </c>
      <c r="C5798" t="s">
        <v>13</v>
      </c>
      <c r="D5798" s="2">
        <v>44179.25</v>
      </c>
      <c r="E5798">
        <v>4374</v>
      </c>
      <c r="F5798">
        <v>1045.9705150089831</v>
      </c>
      <c r="G5798">
        <v>60</v>
      </c>
      <c r="H5798">
        <v>3.9</v>
      </c>
      <c r="I5798">
        <f>YEAR(data1!$D5798)</f>
        <v>2020</v>
      </c>
      <c r="J5798">
        <f>SUMIFS(data1!$E$2:$E$15001,data1!$I$2:$I$15001,data1!$I5798)</f>
        <v>15201899</v>
      </c>
      <c r="K5798">
        <f>(data1!$J5798-J5797)/J5797</f>
        <v>0</v>
      </c>
    </row>
    <row r="5799" spans="1:11" x14ac:dyDescent="0.3">
      <c r="A5799" t="s">
        <v>17</v>
      </c>
      <c r="B5799" t="s">
        <v>34</v>
      </c>
      <c r="C5799" t="s">
        <v>26</v>
      </c>
      <c r="D5799" s="2">
        <v>44179.333333333343</v>
      </c>
      <c r="E5799">
        <v>3845</v>
      </c>
      <c r="F5799">
        <v>1202.560929644201</v>
      </c>
      <c r="G5799">
        <v>72</v>
      </c>
      <c r="H5799">
        <v>3.2</v>
      </c>
      <c r="I5799">
        <f>YEAR(data1!$D5799)</f>
        <v>2020</v>
      </c>
      <c r="J5799">
        <f>SUMIFS(data1!$E$2:$E$15001,data1!$I$2:$I$15001,data1!$I5799)</f>
        <v>15201899</v>
      </c>
      <c r="K5799">
        <f>(data1!$J5799-J5798)/J5798</f>
        <v>0</v>
      </c>
    </row>
    <row r="5800" spans="1:11" x14ac:dyDescent="0.3">
      <c r="A5800" t="s">
        <v>11</v>
      </c>
      <c r="B5800" t="s">
        <v>41</v>
      </c>
      <c r="C5800" t="s">
        <v>21</v>
      </c>
      <c r="D5800" s="2">
        <v>44179.583333333343</v>
      </c>
      <c r="E5800">
        <v>7012</v>
      </c>
      <c r="F5800">
        <v>1693.9845027878609</v>
      </c>
      <c r="G5800">
        <v>74</v>
      </c>
      <c r="H5800">
        <v>3.6</v>
      </c>
      <c r="I5800">
        <f>YEAR(data1!$D5800)</f>
        <v>2020</v>
      </c>
      <c r="J5800">
        <f>SUMIFS(data1!$E$2:$E$15001,data1!$I$2:$I$15001,data1!$I5800)</f>
        <v>15201899</v>
      </c>
      <c r="K5800">
        <f>(data1!$J5800-J5799)/J5799</f>
        <v>0</v>
      </c>
    </row>
    <row r="5801" spans="1:11" x14ac:dyDescent="0.3">
      <c r="A5801" t="s">
        <v>15</v>
      </c>
      <c r="B5801" t="s">
        <v>30</v>
      </c>
      <c r="C5801" t="s">
        <v>21</v>
      </c>
      <c r="D5801" s="2">
        <v>44179.875</v>
      </c>
      <c r="E5801">
        <v>5011</v>
      </c>
      <c r="F5801">
        <v>1590.2013627531701</v>
      </c>
      <c r="G5801">
        <v>57</v>
      </c>
      <c r="H5801">
        <v>4</v>
      </c>
      <c r="I5801">
        <f>YEAR(data1!$D5801)</f>
        <v>2020</v>
      </c>
      <c r="J5801">
        <f>SUMIFS(data1!$E$2:$E$15001,data1!$I$2:$I$15001,data1!$I5801)</f>
        <v>15201899</v>
      </c>
      <c r="K5801">
        <f>(data1!$J5801-J5800)/J5800</f>
        <v>0</v>
      </c>
    </row>
    <row r="5802" spans="1:11" x14ac:dyDescent="0.3">
      <c r="A5802" t="s">
        <v>24</v>
      </c>
      <c r="B5802" t="s">
        <v>36</v>
      </c>
      <c r="C5802" t="s">
        <v>13</v>
      </c>
      <c r="D5802" s="2">
        <v>44180.041666666657</v>
      </c>
      <c r="E5802">
        <v>7009</v>
      </c>
      <c r="F5802">
        <v>1434.945082138041</v>
      </c>
      <c r="G5802">
        <v>76</v>
      </c>
      <c r="H5802">
        <v>3.6</v>
      </c>
      <c r="I5802">
        <f>YEAR(data1!$D5802)</f>
        <v>2020</v>
      </c>
      <c r="J5802">
        <f>SUMIFS(data1!$E$2:$E$15001,data1!$I$2:$I$15001,data1!$I5802)</f>
        <v>15201899</v>
      </c>
      <c r="K5802">
        <f>(data1!$J5802-J5801)/J5801</f>
        <v>0</v>
      </c>
    </row>
    <row r="5803" spans="1:11" x14ac:dyDescent="0.3">
      <c r="A5803" t="s">
        <v>24</v>
      </c>
      <c r="B5803" t="s">
        <v>42</v>
      </c>
      <c r="C5803" t="s">
        <v>21</v>
      </c>
      <c r="D5803" s="2">
        <v>44180.041666666657</v>
      </c>
      <c r="E5803">
        <v>4086</v>
      </c>
      <c r="F5803">
        <v>1421.368179073427</v>
      </c>
      <c r="G5803">
        <v>30</v>
      </c>
      <c r="H5803">
        <v>5</v>
      </c>
      <c r="I5803">
        <f>YEAR(data1!$D5803)</f>
        <v>2020</v>
      </c>
      <c r="J5803">
        <f>SUMIFS(data1!$E$2:$E$15001,data1!$I$2:$I$15001,data1!$I5803)</f>
        <v>15201899</v>
      </c>
      <c r="K5803">
        <f>(data1!$J5803-J5802)/J5802</f>
        <v>0</v>
      </c>
    </row>
    <row r="5804" spans="1:11" x14ac:dyDescent="0.3">
      <c r="A5804" t="s">
        <v>22</v>
      </c>
      <c r="B5804" t="s">
        <v>43</v>
      </c>
      <c r="C5804" t="s">
        <v>26</v>
      </c>
      <c r="D5804" s="2">
        <v>44180.041666666657</v>
      </c>
      <c r="E5804">
        <v>4964</v>
      </c>
      <c r="F5804">
        <v>1976.7142073901371</v>
      </c>
      <c r="G5804">
        <v>64</v>
      </c>
      <c r="H5804">
        <v>3.5</v>
      </c>
      <c r="I5804">
        <f>YEAR(data1!$D5804)</f>
        <v>2020</v>
      </c>
      <c r="J5804">
        <f>SUMIFS(data1!$E$2:$E$15001,data1!$I$2:$I$15001,data1!$I5804)</f>
        <v>15201899</v>
      </c>
      <c r="K5804">
        <f>(data1!$J5804-J5803)/J5803</f>
        <v>0</v>
      </c>
    </row>
    <row r="5805" spans="1:11" x14ac:dyDescent="0.3">
      <c r="A5805" t="s">
        <v>24</v>
      </c>
      <c r="B5805" t="s">
        <v>36</v>
      </c>
      <c r="C5805" t="s">
        <v>21</v>
      </c>
      <c r="D5805" s="2">
        <v>44180.541666666657</v>
      </c>
      <c r="E5805">
        <v>5457</v>
      </c>
      <c r="F5805">
        <v>1093.2010844761101</v>
      </c>
      <c r="G5805">
        <v>55</v>
      </c>
      <c r="H5805">
        <v>3.1</v>
      </c>
      <c r="I5805">
        <f>YEAR(data1!$D5805)</f>
        <v>2020</v>
      </c>
      <c r="J5805">
        <f>SUMIFS(data1!$E$2:$E$15001,data1!$I$2:$I$15001,data1!$I5805)</f>
        <v>15201899</v>
      </c>
      <c r="K5805">
        <f>(data1!$J5805-J5804)/J5804</f>
        <v>0</v>
      </c>
    </row>
    <row r="5806" spans="1:11" x14ac:dyDescent="0.3">
      <c r="A5806" t="s">
        <v>11</v>
      </c>
      <c r="B5806" t="s">
        <v>35</v>
      </c>
      <c r="C5806" t="s">
        <v>21</v>
      </c>
      <c r="D5806" s="2">
        <v>44180.541666666657</v>
      </c>
      <c r="E5806">
        <v>6412</v>
      </c>
      <c r="F5806">
        <v>2281.108319896995</v>
      </c>
      <c r="G5806">
        <v>46</v>
      </c>
      <c r="H5806">
        <v>3.9</v>
      </c>
      <c r="I5806">
        <f>YEAR(data1!$D5806)</f>
        <v>2020</v>
      </c>
      <c r="J5806">
        <f>SUMIFS(data1!$E$2:$E$15001,data1!$I$2:$I$15001,data1!$I5806)</f>
        <v>15201899</v>
      </c>
      <c r="K5806">
        <f>(data1!$J5806-J5805)/J5805</f>
        <v>0</v>
      </c>
    </row>
    <row r="5807" spans="1:11" x14ac:dyDescent="0.3">
      <c r="A5807" t="s">
        <v>11</v>
      </c>
      <c r="B5807" t="s">
        <v>35</v>
      </c>
      <c r="C5807" t="s">
        <v>26</v>
      </c>
      <c r="D5807" s="2">
        <v>44180.583333333343</v>
      </c>
      <c r="E5807">
        <v>7238</v>
      </c>
      <c r="F5807">
        <v>2160.9263740752572</v>
      </c>
      <c r="G5807">
        <v>59</v>
      </c>
      <c r="H5807">
        <v>4.8</v>
      </c>
      <c r="I5807">
        <f>YEAR(data1!$D5807)</f>
        <v>2020</v>
      </c>
      <c r="J5807">
        <f>SUMIFS(data1!$E$2:$E$15001,data1!$I$2:$I$15001,data1!$I5807)</f>
        <v>15201899</v>
      </c>
      <c r="K5807">
        <f>(data1!$J5807-J5806)/J5806</f>
        <v>0</v>
      </c>
    </row>
    <row r="5808" spans="1:11" x14ac:dyDescent="0.3">
      <c r="A5808" t="s">
        <v>24</v>
      </c>
      <c r="B5808" t="s">
        <v>27</v>
      </c>
      <c r="C5808" t="s">
        <v>26</v>
      </c>
      <c r="D5808" s="2">
        <v>44180.666666666657</v>
      </c>
      <c r="E5808">
        <v>5724</v>
      </c>
      <c r="F5808">
        <v>1844.421976163929</v>
      </c>
      <c r="G5808">
        <v>88</v>
      </c>
      <c r="H5808">
        <v>3.4</v>
      </c>
      <c r="I5808">
        <f>YEAR(data1!$D5808)</f>
        <v>2020</v>
      </c>
      <c r="J5808">
        <f>SUMIFS(data1!$E$2:$E$15001,data1!$I$2:$I$15001,data1!$I5808)</f>
        <v>15201899</v>
      </c>
      <c r="K5808">
        <f>(data1!$J5808-J5807)/J5807</f>
        <v>0</v>
      </c>
    </row>
    <row r="5809" spans="1:11" x14ac:dyDescent="0.3">
      <c r="A5809" t="s">
        <v>22</v>
      </c>
      <c r="B5809" t="s">
        <v>16</v>
      </c>
      <c r="C5809" t="s">
        <v>13</v>
      </c>
      <c r="D5809" s="2">
        <v>44180.875</v>
      </c>
      <c r="E5809">
        <v>6218</v>
      </c>
      <c r="F5809">
        <v>2117.3825977978699</v>
      </c>
      <c r="G5809">
        <v>52</v>
      </c>
      <c r="H5809">
        <v>5</v>
      </c>
      <c r="I5809">
        <f>YEAR(data1!$D5809)</f>
        <v>2020</v>
      </c>
      <c r="J5809">
        <f>SUMIFS(data1!$E$2:$E$15001,data1!$I$2:$I$15001,data1!$I5809)</f>
        <v>15201899</v>
      </c>
      <c r="K5809">
        <f>(data1!$J5809-J5808)/J5808</f>
        <v>0</v>
      </c>
    </row>
    <row r="5810" spans="1:11" x14ac:dyDescent="0.3">
      <c r="A5810" t="s">
        <v>11</v>
      </c>
      <c r="B5810" t="s">
        <v>12</v>
      </c>
      <c r="C5810" t="s">
        <v>13</v>
      </c>
      <c r="D5810" s="2">
        <v>44180.958333333343</v>
      </c>
      <c r="E5810">
        <v>5070</v>
      </c>
      <c r="F5810">
        <v>1250.3665209892581</v>
      </c>
      <c r="G5810">
        <v>38</v>
      </c>
      <c r="H5810">
        <v>3.4</v>
      </c>
      <c r="I5810">
        <f>YEAR(data1!$D5810)</f>
        <v>2020</v>
      </c>
      <c r="J5810">
        <f>SUMIFS(data1!$E$2:$E$15001,data1!$I$2:$I$15001,data1!$I5810)</f>
        <v>15201899</v>
      </c>
      <c r="K5810">
        <f>(data1!$J5810-J5809)/J5809</f>
        <v>0</v>
      </c>
    </row>
    <row r="5811" spans="1:11" x14ac:dyDescent="0.3">
      <c r="A5811" t="s">
        <v>17</v>
      </c>
      <c r="B5811" t="s">
        <v>29</v>
      </c>
      <c r="C5811" t="s">
        <v>13</v>
      </c>
      <c r="D5811" s="2">
        <v>44181.416666666657</v>
      </c>
      <c r="E5811">
        <v>8196</v>
      </c>
      <c r="F5811">
        <v>2618.1835720622221</v>
      </c>
      <c r="G5811">
        <v>72</v>
      </c>
      <c r="H5811">
        <v>4.3</v>
      </c>
      <c r="I5811">
        <f>YEAR(data1!$D5811)</f>
        <v>2020</v>
      </c>
      <c r="J5811">
        <f>SUMIFS(data1!$E$2:$E$15001,data1!$I$2:$I$15001,data1!$I5811)</f>
        <v>15201899</v>
      </c>
      <c r="K5811">
        <f>(data1!$J5811-J5810)/J5810</f>
        <v>0</v>
      </c>
    </row>
    <row r="5812" spans="1:11" x14ac:dyDescent="0.3">
      <c r="A5812" t="s">
        <v>11</v>
      </c>
      <c r="B5812" t="s">
        <v>12</v>
      </c>
      <c r="C5812" t="s">
        <v>19</v>
      </c>
      <c r="D5812" s="2">
        <v>44181.708333333343</v>
      </c>
      <c r="E5812">
        <v>8348</v>
      </c>
      <c r="F5812">
        <v>1755.876208496918</v>
      </c>
      <c r="G5812">
        <v>137</v>
      </c>
      <c r="H5812">
        <v>4.4000000000000004</v>
      </c>
      <c r="I5812">
        <f>YEAR(data1!$D5812)</f>
        <v>2020</v>
      </c>
      <c r="J5812">
        <f>SUMIFS(data1!$E$2:$E$15001,data1!$I$2:$I$15001,data1!$I5812)</f>
        <v>15201899</v>
      </c>
      <c r="K5812">
        <f>(data1!$J5812-J5811)/J5811</f>
        <v>0</v>
      </c>
    </row>
    <row r="5813" spans="1:11" x14ac:dyDescent="0.3">
      <c r="A5813" t="s">
        <v>15</v>
      </c>
      <c r="B5813" t="s">
        <v>30</v>
      </c>
      <c r="C5813" t="s">
        <v>26</v>
      </c>
      <c r="D5813" s="2">
        <v>44181.708333333343</v>
      </c>
      <c r="E5813">
        <v>3865</v>
      </c>
      <c r="F5813">
        <v>1406.2839949851079</v>
      </c>
      <c r="G5813">
        <v>28</v>
      </c>
      <c r="H5813">
        <v>4</v>
      </c>
      <c r="I5813">
        <f>YEAR(data1!$D5813)</f>
        <v>2020</v>
      </c>
      <c r="J5813">
        <f>SUMIFS(data1!$E$2:$E$15001,data1!$I$2:$I$15001,data1!$I5813)</f>
        <v>15201899</v>
      </c>
      <c r="K5813">
        <f>(data1!$J5813-J5812)/J5812</f>
        <v>0</v>
      </c>
    </row>
    <row r="5814" spans="1:11" x14ac:dyDescent="0.3">
      <c r="A5814" t="s">
        <v>22</v>
      </c>
      <c r="B5814" t="s">
        <v>33</v>
      </c>
      <c r="C5814" t="s">
        <v>19</v>
      </c>
      <c r="D5814" s="2">
        <v>44182.291666666657</v>
      </c>
      <c r="E5814">
        <v>5993</v>
      </c>
      <c r="F5814">
        <v>1586.6916233364529</v>
      </c>
      <c r="G5814">
        <v>47</v>
      </c>
      <c r="H5814">
        <v>4.2</v>
      </c>
      <c r="I5814">
        <f>YEAR(data1!$D5814)</f>
        <v>2020</v>
      </c>
      <c r="J5814">
        <f>SUMIFS(data1!$E$2:$E$15001,data1!$I$2:$I$15001,data1!$I5814)</f>
        <v>15201899</v>
      </c>
      <c r="K5814">
        <f>(data1!$J5814-J5813)/J5813</f>
        <v>0</v>
      </c>
    </row>
    <row r="5815" spans="1:11" x14ac:dyDescent="0.3">
      <c r="A5815" t="s">
        <v>11</v>
      </c>
      <c r="B5815" t="s">
        <v>12</v>
      </c>
      <c r="C5815" t="s">
        <v>19</v>
      </c>
      <c r="D5815" s="2">
        <v>44182.416666666657</v>
      </c>
      <c r="E5815">
        <v>3402</v>
      </c>
      <c r="F5815">
        <v>765.12116616435856</v>
      </c>
      <c r="G5815">
        <v>24</v>
      </c>
      <c r="H5815">
        <v>3.8</v>
      </c>
      <c r="I5815">
        <f>YEAR(data1!$D5815)</f>
        <v>2020</v>
      </c>
      <c r="J5815">
        <f>SUMIFS(data1!$E$2:$E$15001,data1!$I$2:$I$15001,data1!$I5815)</f>
        <v>15201899</v>
      </c>
      <c r="K5815">
        <f>(data1!$J5815-J5814)/J5814</f>
        <v>0</v>
      </c>
    </row>
    <row r="5816" spans="1:11" x14ac:dyDescent="0.3">
      <c r="A5816" t="s">
        <v>11</v>
      </c>
      <c r="B5816" t="s">
        <v>39</v>
      </c>
      <c r="C5816" t="s">
        <v>21</v>
      </c>
      <c r="D5816" s="2">
        <v>44182.416666666657</v>
      </c>
      <c r="E5816">
        <v>8464</v>
      </c>
      <c r="F5816">
        <v>3195.4953191281229</v>
      </c>
      <c r="G5816">
        <v>137</v>
      </c>
      <c r="H5816">
        <v>3.2</v>
      </c>
      <c r="I5816">
        <f>YEAR(data1!$D5816)</f>
        <v>2020</v>
      </c>
      <c r="J5816">
        <f>SUMIFS(data1!$E$2:$E$15001,data1!$I$2:$I$15001,data1!$I5816)</f>
        <v>15201899</v>
      </c>
      <c r="K5816">
        <f>(data1!$J5816-J5815)/J5815</f>
        <v>0</v>
      </c>
    </row>
    <row r="5817" spans="1:11" x14ac:dyDescent="0.3">
      <c r="A5817" t="s">
        <v>17</v>
      </c>
      <c r="B5817" t="s">
        <v>18</v>
      </c>
      <c r="C5817" t="s">
        <v>13</v>
      </c>
      <c r="D5817" s="2">
        <v>44182.541666666657</v>
      </c>
      <c r="E5817">
        <v>7629</v>
      </c>
      <c r="F5817">
        <v>2746.8353516585548</v>
      </c>
      <c r="G5817">
        <v>73</v>
      </c>
      <c r="H5817">
        <v>3.6</v>
      </c>
      <c r="I5817">
        <f>YEAR(data1!$D5817)</f>
        <v>2020</v>
      </c>
      <c r="J5817">
        <f>SUMIFS(data1!$E$2:$E$15001,data1!$I$2:$I$15001,data1!$I5817)</f>
        <v>15201899</v>
      </c>
      <c r="K5817">
        <f>(data1!$J5817-J5816)/J5816</f>
        <v>0</v>
      </c>
    </row>
    <row r="5818" spans="1:11" x14ac:dyDescent="0.3">
      <c r="A5818" t="s">
        <v>11</v>
      </c>
      <c r="B5818" t="s">
        <v>39</v>
      </c>
      <c r="C5818" t="s">
        <v>19</v>
      </c>
      <c r="D5818" s="2">
        <v>44182.583333333343</v>
      </c>
      <c r="E5818">
        <v>5103</v>
      </c>
      <c r="F5818">
        <v>1978.839424693424</v>
      </c>
      <c r="G5818">
        <v>34</v>
      </c>
      <c r="H5818">
        <v>4.3</v>
      </c>
      <c r="I5818">
        <f>YEAR(data1!$D5818)</f>
        <v>2020</v>
      </c>
      <c r="J5818">
        <f>SUMIFS(data1!$E$2:$E$15001,data1!$I$2:$I$15001,data1!$I5818)</f>
        <v>15201899</v>
      </c>
      <c r="K5818">
        <f>(data1!$J5818-J5817)/J5817</f>
        <v>0</v>
      </c>
    </row>
    <row r="5819" spans="1:11" x14ac:dyDescent="0.3">
      <c r="A5819" t="s">
        <v>15</v>
      </c>
      <c r="B5819" t="s">
        <v>16</v>
      </c>
      <c r="C5819" t="s">
        <v>13</v>
      </c>
      <c r="D5819" s="2">
        <v>44182.916666666657</v>
      </c>
      <c r="E5819">
        <v>5911</v>
      </c>
      <c r="F5819">
        <v>1208.58383063933</v>
      </c>
      <c r="G5819">
        <v>54</v>
      </c>
      <c r="H5819">
        <v>4</v>
      </c>
      <c r="I5819">
        <f>YEAR(data1!$D5819)</f>
        <v>2020</v>
      </c>
      <c r="J5819">
        <f>SUMIFS(data1!$E$2:$E$15001,data1!$I$2:$I$15001,data1!$I5819)</f>
        <v>15201899</v>
      </c>
      <c r="K5819">
        <f>(data1!$J5819-J5818)/J5818</f>
        <v>0</v>
      </c>
    </row>
    <row r="5820" spans="1:11" x14ac:dyDescent="0.3">
      <c r="A5820" t="s">
        <v>15</v>
      </c>
      <c r="B5820" t="s">
        <v>16</v>
      </c>
      <c r="C5820" t="s">
        <v>19</v>
      </c>
      <c r="D5820" s="2">
        <v>44183.041666666657</v>
      </c>
      <c r="E5820">
        <v>3161</v>
      </c>
      <c r="F5820">
        <v>1167.8787218274119</v>
      </c>
      <c r="G5820">
        <v>36</v>
      </c>
      <c r="H5820">
        <v>3.2</v>
      </c>
      <c r="I5820">
        <f>YEAR(data1!$D5820)</f>
        <v>2020</v>
      </c>
      <c r="J5820">
        <f>SUMIFS(data1!$E$2:$E$15001,data1!$I$2:$I$15001,data1!$I5820)</f>
        <v>15201899</v>
      </c>
      <c r="K5820">
        <f>(data1!$J5820-J5819)/J5819</f>
        <v>0</v>
      </c>
    </row>
    <row r="5821" spans="1:11" x14ac:dyDescent="0.3">
      <c r="A5821" t="s">
        <v>17</v>
      </c>
      <c r="B5821" t="s">
        <v>29</v>
      </c>
      <c r="C5821" t="s">
        <v>26</v>
      </c>
      <c r="D5821" s="2">
        <v>44183.083333333343</v>
      </c>
      <c r="E5821">
        <v>2512</v>
      </c>
      <c r="F5821">
        <v>814.33952278324307</v>
      </c>
      <c r="G5821">
        <v>42</v>
      </c>
      <c r="H5821">
        <v>4.9000000000000004</v>
      </c>
      <c r="I5821">
        <f>YEAR(data1!$D5821)</f>
        <v>2020</v>
      </c>
      <c r="J5821">
        <f>SUMIFS(data1!$E$2:$E$15001,data1!$I$2:$I$15001,data1!$I5821)</f>
        <v>15201899</v>
      </c>
      <c r="K5821">
        <f>(data1!$J5821-J5820)/J5820</f>
        <v>0</v>
      </c>
    </row>
    <row r="5822" spans="1:11" x14ac:dyDescent="0.3">
      <c r="A5822" t="s">
        <v>17</v>
      </c>
      <c r="B5822" t="s">
        <v>31</v>
      </c>
      <c r="C5822" t="s">
        <v>13</v>
      </c>
      <c r="D5822" s="2">
        <v>44183.125</v>
      </c>
      <c r="E5822">
        <v>3923</v>
      </c>
      <c r="F5822">
        <v>1393.096367036688</v>
      </c>
      <c r="G5822">
        <v>49</v>
      </c>
      <c r="H5822">
        <v>3.2</v>
      </c>
      <c r="I5822">
        <f>YEAR(data1!$D5822)</f>
        <v>2020</v>
      </c>
      <c r="J5822">
        <f>SUMIFS(data1!$E$2:$E$15001,data1!$I$2:$I$15001,data1!$I5822)</f>
        <v>15201899</v>
      </c>
      <c r="K5822">
        <f>(data1!$J5822-J5821)/J5821</f>
        <v>0</v>
      </c>
    </row>
    <row r="5823" spans="1:11" x14ac:dyDescent="0.3">
      <c r="A5823" t="s">
        <v>17</v>
      </c>
      <c r="B5823" t="s">
        <v>29</v>
      </c>
      <c r="C5823" t="s">
        <v>26</v>
      </c>
      <c r="D5823" s="2">
        <v>44183.25</v>
      </c>
      <c r="E5823">
        <v>3339</v>
      </c>
      <c r="F5823">
        <v>772.40654376246584</v>
      </c>
      <c r="G5823">
        <v>22</v>
      </c>
      <c r="H5823">
        <v>4.4000000000000004</v>
      </c>
      <c r="I5823">
        <f>YEAR(data1!$D5823)</f>
        <v>2020</v>
      </c>
      <c r="J5823">
        <f>SUMIFS(data1!$E$2:$E$15001,data1!$I$2:$I$15001,data1!$I5823)</f>
        <v>15201899</v>
      </c>
      <c r="K5823">
        <f>(data1!$J5823-J5822)/J5822</f>
        <v>0</v>
      </c>
    </row>
    <row r="5824" spans="1:11" x14ac:dyDescent="0.3">
      <c r="A5824" t="s">
        <v>22</v>
      </c>
      <c r="B5824" t="s">
        <v>33</v>
      </c>
      <c r="C5824" t="s">
        <v>13</v>
      </c>
      <c r="D5824" s="2">
        <v>44183.375</v>
      </c>
      <c r="E5824">
        <v>5600</v>
      </c>
      <c r="F5824">
        <v>1473.8087659910141</v>
      </c>
      <c r="G5824">
        <v>45</v>
      </c>
      <c r="H5824">
        <v>3.4</v>
      </c>
      <c r="I5824">
        <f>YEAR(data1!$D5824)</f>
        <v>2020</v>
      </c>
      <c r="J5824">
        <f>SUMIFS(data1!$E$2:$E$15001,data1!$I$2:$I$15001,data1!$I5824)</f>
        <v>15201899</v>
      </c>
      <c r="K5824">
        <f>(data1!$J5824-J5823)/J5823</f>
        <v>0</v>
      </c>
    </row>
    <row r="5825" spans="1:11" x14ac:dyDescent="0.3">
      <c r="A5825" t="s">
        <v>24</v>
      </c>
      <c r="B5825" t="s">
        <v>42</v>
      </c>
      <c r="C5825" t="s">
        <v>26</v>
      </c>
      <c r="D5825" s="2">
        <v>44183.458333333343</v>
      </c>
      <c r="E5825">
        <v>1598</v>
      </c>
      <c r="F5825">
        <v>411.93079779642659</v>
      </c>
      <c r="G5825">
        <v>13</v>
      </c>
      <c r="H5825">
        <v>3.1</v>
      </c>
      <c r="I5825">
        <f>YEAR(data1!$D5825)</f>
        <v>2020</v>
      </c>
      <c r="J5825">
        <f>SUMIFS(data1!$E$2:$E$15001,data1!$I$2:$I$15001,data1!$I5825)</f>
        <v>15201899</v>
      </c>
      <c r="K5825">
        <f>(data1!$J5825-J5824)/J5824</f>
        <v>0</v>
      </c>
    </row>
    <row r="5826" spans="1:11" x14ac:dyDescent="0.3">
      <c r="A5826" t="s">
        <v>11</v>
      </c>
      <c r="B5826" t="s">
        <v>35</v>
      </c>
      <c r="C5826" t="s">
        <v>13</v>
      </c>
      <c r="D5826" s="2">
        <v>44183.583333333343</v>
      </c>
      <c r="E5826">
        <v>6550</v>
      </c>
      <c r="F5826">
        <v>1785.4562197732671</v>
      </c>
      <c r="G5826">
        <v>47</v>
      </c>
      <c r="H5826">
        <v>4.3</v>
      </c>
      <c r="I5826">
        <f>YEAR(data1!$D5826)</f>
        <v>2020</v>
      </c>
      <c r="J5826">
        <f>SUMIFS(data1!$E$2:$E$15001,data1!$I$2:$I$15001,data1!$I5826)</f>
        <v>15201899</v>
      </c>
      <c r="K5826">
        <f>(data1!$J5826-J5825)/J5825</f>
        <v>0</v>
      </c>
    </row>
    <row r="5827" spans="1:11" x14ac:dyDescent="0.3">
      <c r="A5827" t="s">
        <v>24</v>
      </c>
      <c r="B5827" t="s">
        <v>36</v>
      </c>
      <c r="C5827" t="s">
        <v>26</v>
      </c>
      <c r="D5827" s="2">
        <v>44183.708333333343</v>
      </c>
      <c r="E5827">
        <v>5930</v>
      </c>
      <c r="F5827">
        <v>1428.260638942324</v>
      </c>
      <c r="G5827">
        <v>47</v>
      </c>
      <c r="H5827">
        <v>3.8</v>
      </c>
      <c r="I5827">
        <f>YEAR(data1!$D5827)</f>
        <v>2020</v>
      </c>
      <c r="J5827">
        <f>SUMIFS(data1!$E$2:$E$15001,data1!$I$2:$I$15001,data1!$I5827)</f>
        <v>15201899</v>
      </c>
      <c r="K5827">
        <f>(data1!$J5827-J5826)/J5826</f>
        <v>0</v>
      </c>
    </row>
    <row r="5828" spans="1:11" x14ac:dyDescent="0.3">
      <c r="A5828" t="s">
        <v>24</v>
      </c>
      <c r="B5828" t="s">
        <v>25</v>
      </c>
      <c r="C5828" t="s">
        <v>26</v>
      </c>
      <c r="D5828" s="2">
        <v>44184.125</v>
      </c>
      <c r="E5828">
        <v>9351</v>
      </c>
      <c r="F5828">
        <v>2941.545354977703</v>
      </c>
      <c r="G5828">
        <v>159</v>
      </c>
      <c r="H5828">
        <v>4.5999999999999996</v>
      </c>
      <c r="I5828">
        <f>YEAR(data1!$D5828)</f>
        <v>2020</v>
      </c>
      <c r="J5828">
        <f>SUMIFS(data1!$E$2:$E$15001,data1!$I$2:$I$15001,data1!$I5828)</f>
        <v>15201899</v>
      </c>
      <c r="K5828">
        <f>(data1!$J5828-J5827)/J5827</f>
        <v>0</v>
      </c>
    </row>
    <row r="5829" spans="1:11" x14ac:dyDescent="0.3">
      <c r="A5829" t="s">
        <v>11</v>
      </c>
      <c r="B5829" t="s">
        <v>39</v>
      </c>
      <c r="C5829" t="s">
        <v>21</v>
      </c>
      <c r="D5829" s="2">
        <v>44185.083333333343</v>
      </c>
      <c r="E5829">
        <v>1740</v>
      </c>
      <c r="F5829">
        <v>390.20205545997351</v>
      </c>
      <c r="G5829">
        <v>19</v>
      </c>
      <c r="H5829">
        <v>3.6</v>
      </c>
      <c r="I5829">
        <f>YEAR(data1!$D5829)</f>
        <v>2020</v>
      </c>
      <c r="J5829">
        <f>SUMIFS(data1!$E$2:$E$15001,data1!$I$2:$I$15001,data1!$I5829)</f>
        <v>15201899</v>
      </c>
      <c r="K5829">
        <f>(data1!$J5829-J5828)/J5828</f>
        <v>0</v>
      </c>
    </row>
    <row r="5830" spans="1:11" x14ac:dyDescent="0.3">
      <c r="A5830" t="s">
        <v>24</v>
      </c>
      <c r="B5830" t="s">
        <v>36</v>
      </c>
      <c r="C5830" t="s">
        <v>26</v>
      </c>
      <c r="D5830" s="2">
        <v>44185.208333333343</v>
      </c>
      <c r="E5830">
        <v>1614</v>
      </c>
      <c r="F5830">
        <v>572.41527179792035</v>
      </c>
      <c r="G5830">
        <v>12</v>
      </c>
      <c r="H5830">
        <v>3.3</v>
      </c>
      <c r="I5830">
        <f>YEAR(data1!$D5830)</f>
        <v>2020</v>
      </c>
      <c r="J5830">
        <f>SUMIFS(data1!$E$2:$E$15001,data1!$I$2:$I$15001,data1!$I5830)</f>
        <v>15201899</v>
      </c>
      <c r="K5830">
        <f>(data1!$J5830-J5829)/J5829</f>
        <v>0</v>
      </c>
    </row>
    <row r="5831" spans="1:11" x14ac:dyDescent="0.3">
      <c r="A5831" t="s">
        <v>15</v>
      </c>
      <c r="B5831" t="s">
        <v>40</v>
      </c>
      <c r="C5831" t="s">
        <v>19</v>
      </c>
      <c r="D5831" s="2">
        <v>44185.333333333343</v>
      </c>
      <c r="E5831">
        <v>7213</v>
      </c>
      <c r="F5831">
        <v>1706.564393106851</v>
      </c>
      <c r="G5831">
        <v>60</v>
      </c>
      <c r="H5831">
        <v>3.9</v>
      </c>
      <c r="I5831">
        <f>YEAR(data1!$D5831)</f>
        <v>2020</v>
      </c>
      <c r="J5831">
        <f>SUMIFS(data1!$E$2:$E$15001,data1!$I$2:$I$15001,data1!$I5831)</f>
        <v>15201899</v>
      </c>
      <c r="K5831">
        <f>(data1!$J5831-J5830)/J5830</f>
        <v>0</v>
      </c>
    </row>
    <row r="5832" spans="1:11" x14ac:dyDescent="0.3">
      <c r="A5832" t="s">
        <v>22</v>
      </c>
      <c r="B5832" t="s">
        <v>16</v>
      </c>
      <c r="C5832" t="s">
        <v>13</v>
      </c>
      <c r="D5832" s="2">
        <v>44185.333333333343</v>
      </c>
      <c r="E5832">
        <v>3957</v>
      </c>
      <c r="F5832">
        <v>1561.4570853658561</v>
      </c>
      <c r="G5832">
        <v>34</v>
      </c>
      <c r="H5832">
        <v>4.9000000000000004</v>
      </c>
      <c r="I5832">
        <f>YEAR(data1!$D5832)</f>
        <v>2020</v>
      </c>
      <c r="J5832">
        <f>SUMIFS(data1!$E$2:$E$15001,data1!$I$2:$I$15001,data1!$I5832)</f>
        <v>15201899</v>
      </c>
      <c r="K5832">
        <f>(data1!$J5832-J5831)/J5831</f>
        <v>0</v>
      </c>
    </row>
    <row r="5833" spans="1:11" x14ac:dyDescent="0.3">
      <c r="A5833" t="s">
        <v>11</v>
      </c>
      <c r="B5833" t="s">
        <v>12</v>
      </c>
      <c r="C5833" t="s">
        <v>13</v>
      </c>
      <c r="D5833" s="2">
        <v>44185.416666666657</v>
      </c>
      <c r="E5833">
        <v>6316</v>
      </c>
      <c r="F5833">
        <v>1516.5017652564729</v>
      </c>
      <c r="G5833">
        <v>68</v>
      </c>
      <c r="H5833">
        <v>4.5999999999999996</v>
      </c>
      <c r="I5833">
        <f>YEAR(data1!$D5833)</f>
        <v>2020</v>
      </c>
      <c r="J5833">
        <f>SUMIFS(data1!$E$2:$E$15001,data1!$I$2:$I$15001,data1!$I5833)</f>
        <v>15201899</v>
      </c>
      <c r="K5833">
        <f>(data1!$J5833-J5832)/J5832</f>
        <v>0</v>
      </c>
    </row>
    <row r="5834" spans="1:11" x14ac:dyDescent="0.3">
      <c r="A5834" t="s">
        <v>11</v>
      </c>
      <c r="B5834" t="s">
        <v>12</v>
      </c>
      <c r="C5834" t="s">
        <v>26</v>
      </c>
      <c r="D5834" s="2">
        <v>44185.416666666657</v>
      </c>
      <c r="E5834">
        <v>4406</v>
      </c>
      <c r="F5834">
        <v>1731.520166005648</v>
      </c>
      <c r="G5834">
        <v>43</v>
      </c>
      <c r="H5834">
        <v>4.7</v>
      </c>
      <c r="I5834">
        <f>YEAR(data1!$D5834)</f>
        <v>2020</v>
      </c>
      <c r="J5834">
        <f>SUMIFS(data1!$E$2:$E$15001,data1!$I$2:$I$15001,data1!$I5834)</f>
        <v>15201899</v>
      </c>
      <c r="K5834">
        <f>(data1!$J5834-J5833)/J5833</f>
        <v>0</v>
      </c>
    </row>
    <row r="5835" spans="1:11" x14ac:dyDescent="0.3">
      <c r="A5835" t="s">
        <v>11</v>
      </c>
      <c r="B5835" t="s">
        <v>38</v>
      </c>
      <c r="C5835" t="s">
        <v>19</v>
      </c>
      <c r="D5835" s="2">
        <v>44185.5</v>
      </c>
      <c r="E5835">
        <v>8631</v>
      </c>
      <c r="F5835">
        <v>2710.3922465271189</v>
      </c>
      <c r="G5835">
        <v>107</v>
      </c>
      <c r="H5835">
        <v>4.2</v>
      </c>
      <c r="I5835">
        <f>YEAR(data1!$D5835)</f>
        <v>2020</v>
      </c>
      <c r="J5835">
        <f>SUMIFS(data1!$E$2:$E$15001,data1!$I$2:$I$15001,data1!$I5835)</f>
        <v>15201899</v>
      </c>
      <c r="K5835">
        <f>(data1!$J5835-J5834)/J5834</f>
        <v>0</v>
      </c>
    </row>
    <row r="5836" spans="1:11" x14ac:dyDescent="0.3">
      <c r="A5836" t="s">
        <v>15</v>
      </c>
      <c r="B5836" t="s">
        <v>32</v>
      </c>
      <c r="C5836" t="s">
        <v>21</v>
      </c>
      <c r="D5836" s="2">
        <v>44185.583333333343</v>
      </c>
      <c r="E5836">
        <v>7347</v>
      </c>
      <c r="F5836">
        <v>1860.6610366033019</v>
      </c>
      <c r="G5836">
        <v>53</v>
      </c>
      <c r="H5836">
        <v>3.1</v>
      </c>
      <c r="I5836">
        <f>YEAR(data1!$D5836)</f>
        <v>2020</v>
      </c>
      <c r="J5836">
        <f>SUMIFS(data1!$E$2:$E$15001,data1!$I$2:$I$15001,data1!$I5836)</f>
        <v>15201899</v>
      </c>
      <c r="K5836">
        <f>(data1!$J5836-J5835)/J5835</f>
        <v>0</v>
      </c>
    </row>
    <row r="5837" spans="1:11" x14ac:dyDescent="0.3">
      <c r="A5837" t="s">
        <v>17</v>
      </c>
      <c r="B5837" t="s">
        <v>34</v>
      </c>
      <c r="C5837" t="s">
        <v>13</v>
      </c>
      <c r="D5837" s="2">
        <v>44185.666666666657</v>
      </c>
      <c r="E5837">
        <v>2955</v>
      </c>
      <c r="F5837">
        <v>723.74178065194928</v>
      </c>
      <c r="G5837">
        <v>36</v>
      </c>
      <c r="H5837">
        <v>4.4000000000000004</v>
      </c>
      <c r="I5837">
        <f>YEAR(data1!$D5837)</f>
        <v>2020</v>
      </c>
      <c r="J5837">
        <f>SUMIFS(data1!$E$2:$E$15001,data1!$I$2:$I$15001,data1!$I5837)</f>
        <v>15201899</v>
      </c>
      <c r="K5837">
        <f>(data1!$J5837-J5836)/J5836</f>
        <v>0</v>
      </c>
    </row>
    <row r="5838" spans="1:11" x14ac:dyDescent="0.3">
      <c r="A5838" t="s">
        <v>11</v>
      </c>
      <c r="B5838" t="s">
        <v>12</v>
      </c>
      <c r="C5838" t="s">
        <v>13</v>
      </c>
      <c r="D5838" s="2">
        <v>44185.875</v>
      </c>
      <c r="E5838">
        <v>4063</v>
      </c>
      <c r="F5838">
        <v>1034.1478601475919</v>
      </c>
      <c r="G5838">
        <v>71</v>
      </c>
      <c r="H5838">
        <v>4.7</v>
      </c>
      <c r="I5838">
        <f>YEAR(data1!$D5838)</f>
        <v>2020</v>
      </c>
      <c r="J5838">
        <f>SUMIFS(data1!$E$2:$E$15001,data1!$I$2:$I$15001,data1!$I5838)</f>
        <v>15201899</v>
      </c>
      <c r="K5838">
        <f>(data1!$J5838-J5837)/J5837</f>
        <v>0</v>
      </c>
    </row>
    <row r="5839" spans="1:11" x14ac:dyDescent="0.3">
      <c r="A5839" t="s">
        <v>22</v>
      </c>
      <c r="B5839" t="s">
        <v>43</v>
      </c>
      <c r="C5839" t="s">
        <v>21</v>
      </c>
      <c r="D5839" s="2">
        <v>44186.083333333343</v>
      </c>
      <c r="E5839">
        <v>3962</v>
      </c>
      <c r="F5839">
        <v>1309.358132512082</v>
      </c>
      <c r="G5839">
        <v>34</v>
      </c>
      <c r="H5839">
        <v>3.2</v>
      </c>
      <c r="I5839">
        <f>YEAR(data1!$D5839)</f>
        <v>2020</v>
      </c>
      <c r="J5839">
        <f>SUMIFS(data1!$E$2:$E$15001,data1!$I$2:$I$15001,data1!$I5839)</f>
        <v>15201899</v>
      </c>
      <c r="K5839">
        <f>(data1!$J5839-J5838)/J5838</f>
        <v>0</v>
      </c>
    </row>
    <row r="5840" spans="1:11" x14ac:dyDescent="0.3">
      <c r="A5840" t="s">
        <v>15</v>
      </c>
      <c r="B5840" t="s">
        <v>30</v>
      </c>
      <c r="C5840" t="s">
        <v>19</v>
      </c>
      <c r="D5840" s="2">
        <v>44186.166666666657</v>
      </c>
      <c r="E5840">
        <v>4116</v>
      </c>
      <c r="F5840">
        <v>1054.565070590683</v>
      </c>
      <c r="G5840">
        <v>32</v>
      </c>
      <c r="H5840">
        <v>3.8</v>
      </c>
      <c r="I5840">
        <f>YEAR(data1!$D5840)</f>
        <v>2020</v>
      </c>
      <c r="J5840">
        <f>SUMIFS(data1!$E$2:$E$15001,data1!$I$2:$I$15001,data1!$I5840)</f>
        <v>15201899</v>
      </c>
      <c r="K5840">
        <f>(data1!$J5840-J5839)/J5839</f>
        <v>0</v>
      </c>
    </row>
    <row r="5841" spans="1:11" x14ac:dyDescent="0.3">
      <c r="A5841" t="s">
        <v>22</v>
      </c>
      <c r="B5841" t="s">
        <v>16</v>
      </c>
      <c r="C5841" t="s">
        <v>19</v>
      </c>
      <c r="D5841" s="2">
        <v>44186.291666666657</v>
      </c>
      <c r="E5841">
        <v>2298</v>
      </c>
      <c r="F5841">
        <v>608.32587497898669</v>
      </c>
      <c r="G5841">
        <v>33</v>
      </c>
      <c r="H5841">
        <v>3.1</v>
      </c>
      <c r="I5841">
        <f>YEAR(data1!$D5841)</f>
        <v>2020</v>
      </c>
      <c r="J5841">
        <f>SUMIFS(data1!$E$2:$E$15001,data1!$I$2:$I$15001,data1!$I5841)</f>
        <v>15201899</v>
      </c>
      <c r="K5841">
        <f>(data1!$J5841-J5840)/J5840</f>
        <v>0</v>
      </c>
    </row>
    <row r="5842" spans="1:11" x14ac:dyDescent="0.3">
      <c r="A5842" t="s">
        <v>15</v>
      </c>
      <c r="B5842" t="s">
        <v>20</v>
      </c>
      <c r="C5842" t="s">
        <v>19</v>
      </c>
      <c r="D5842" s="2">
        <v>44186.541666666657</v>
      </c>
      <c r="E5842">
        <v>2274</v>
      </c>
      <c r="F5842">
        <v>694.1891970188326</v>
      </c>
      <c r="G5842">
        <v>18</v>
      </c>
      <c r="H5842">
        <v>3.8</v>
      </c>
      <c r="I5842">
        <f>YEAR(data1!$D5842)</f>
        <v>2020</v>
      </c>
      <c r="J5842">
        <f>SUMIFS(data1!$E$2:$E$15001,data1!$I$2:$I$15001,data1!$I5842)</f>
        <v>15201899</v>
      </c>
      <c r="K5842">
        <f>(data1!$J5842-J5841)/J5841</f>
        <v>0</v>
      </c>
    </row>
    <row r="5843" spans="1:11" x14ac:dyDescent="0.3">
      <c r="A5843" t="s">
        <v>22</v>
      </c>
      <c r="B5843" t="s">
        <v>23</v>
      </c>
      <c r="C5843" t="s">
        <v>19</v>
      </c>
      <c r="D5843" s="2">
        <v>44186.916666666657</v>
      </c>
      <c r="E5843">
        <v>1520</v>
      </c>
      <c r="F5843">
        <v>513.71868559771167</v>
      </c>
      <c r="G5843">
        <v>18</v>
      </c>
      <c r="H5843">
        <v>3.6</v>
      </c>
      <c r="I5843">
        <f>YEAR(data1!$D5843)</f>
        <v>2020</v>
      </c>
      <c r="J5843">
        <f>SUMIFS(data1!$E$2:$E$15001,data1!$I$2:$I$15001,data1!$I5843)</f>
        <v>15201899</v>
      </c>
      <c r="K5843">
        <f>(data1!$J5843-J5842)/J5842</f>
        <v>0</v>
      </c>
    </row>
    <row r="5844" spans="1:11" x14ac:dyDescent="0.3">
      <c r="A5844" t="s">
        <v>11</v>
      </c>
      <c r="B5844" t="s">
        <v>38</v>
      </c>
      <c r="C5844" t="s">
        <v>13</v>
      </c>
      <c r="D5844" s="2">
        <v>44187.25</v>
      </c>
      <c r="E5844">
        <v>1785</v>
      </c>
      <c r="F5844">
        <v>453.63913691687242</v>
      </c>
      <c r="G5844">
        <v>12</v>
      </c>
      <c r="H5844">
        <v>4.2</v>
      </c>
      <c r="I5844">
        <f>YEAR(data1!$D5844)</f>
        <v>2020</v>
      </c>
      <c r="J5844">
        <f>SUMIFS(data1!$E$2:$E$15001,data1!$I$2:$I$15001,data1!$I5844)</f>
        <v>15201899</v>
      </c>
      <c r="K5844">
        <f>(data1!$J5844-J5843)/J5843</f>
        <v>0</v>
      </c>
    </row>
    <row r="5845" spans="1:11" x14ac:dyDescent="0.3">
      <c r="A5845" t="s">
        <v>17</v>
      </c>
      <c r="B5845" t="s">
        <v>31</v>
      </c>
      <c r="C5845" t="s">
        <v>13</v>
      </c>
      <c r="D5845" s="2">
        <v>44187.416666666657</v>
      </c>
      <c r="E5845">
        <v>3563</v>
      </c>
      <c r="F5845">
        <v>717.3332907296724</v>
      </c>
      <c r="G5845">
        <v>28</v>
      </c>
      <c r="H5845">
        <v>4.5</v>
      </c>
      <c r="I5845">
        <f>YEAR(data1!$D5845)</f>
        <v>2020</v>
      </c>
      <c r="J5845">
        <f>SUMIFS(data1!$E$2:$E$15001,data1!$I$2:$I$15001,data1!$I5845)</f>
        <v>15201899</v>
      </c>
      <c r="K5845">
        <f>(data1!$J5845-J5844)/J5844</f>
        <v>0</v>
      </c>
    </row>
    <row r="5846" spans="1:11" x14ac:dyDescent="0.3">
      <c r="A5846" t="s">
        <v>24</v>
      </c>
      <c r="B5846" t="s">
        <v>25</v>
      </c>
      <c r="C5846" t="s">
        <v>13</v>
      </c>
      <c r="D5846" s="2">
        <v>44187.416666666657</v>
      </c>
      <c r="E5846">
        <v>8044</v>
      </c>
      <c r="F5846">
        <v>1788.022259832389</v>
      </c>
      <c r="G5846">
        <v>68</v>
      </c>
      <c r="H5846">
        <v>3.1</v>
      </c>
      <c r="I5846">
        <f>YEAR(data1!$D5846)</f>
        <v>2020</v>
      </c>
      <c r="J5846">
        <f>SUMIFS(data1!$E$2:$E$15001,data1!$I$2:$I$15001,data1!$I5846)</f>
        <v>15201899</v>
      </c>
      <c r="K5846">
        <f>(data1!$J5846-J5845)/J5845</f>
        <v>0</v>
      </c>
    </row>
    <row r="5847" spans="1:11" x14ac:dyDescent="0.3">
      <c r="A5847" t="s">
        <v>24</v>
      </c>
      <c r="B5847" t="s">
        <v>27</v>
      </c>
      <c r="C5847" t="s">
        <v>19</v>
      </c>
      <c r="D5847" s="2">
        <v>44187.708333333343</v>
      </c>
      <c r="E5847">
        <v>8298</v>
      </c>
      <c r="F5847">
        <v>2086.931347364964</v>
      </c>
      <c r="G5847">
        <v>141</v>
      </c>
      <c r="H5847">
        <v>4.5999999999999996</v>
      </c>
      <c r="I5847">
        <f>YEAR(data1!$D5847)</f>
        <v>2020</v>
      </c>
      <c r="J5847">
        <f>SUMIFS(data1!$E$2:$E$15001,data1!$I$2:$I$15001,data1!$I5847)</f>
        <v>15201899</v>
      </c>
      <c r="K5847">
        <f>(data1!$J5847-J5846)/J5846</f>
        <v>0</v>
      </c>
    </row>
    <row r="5848" spans="1:11" x14ac:dyDescent="0.3">
      <c r="A5848" t="s">
        <v>24</v>
      </c>
      <c r="B5848" t="s">
        <v>36</v>
      </c>
      <c r="C5848" t="s">
        <v>21</v>
      </c>
      <c r="D5848" s="2">
        <v>44187.958333333343</v>
      </c>
      <c r="E5848">
        <v>836</v>
      </c>
      <c r="F5848">
        <v>293.70906692945073</v>
      </c>
      <c r="G5848">
        <v>11</v>
      </c>
      <c r="H5848">
        <v>3.2</v>
      </c>
      <c r="I5848">
        <f>YEAR(data1!$D5848)</f>
        <v>2020</v>
      </c>
      <c r="J5848">
        <f>SUMIFS(data1!$E$2:$E$15001,data1!$I$2:$I$15001,data1!$I5848)</f>
        <v>15201899</v>
      </c>
      <c r="K5848">
        <f>(data1!$J5848-J5847)/J5847</f>
        <v>0</v>
      </c>
    </row>
    <row r="5849" spans="1:11" x14ac:dyDescent="0.3">
      <c r="A5849" t="s">
        <v>11</v>
      </c>
      <c r="B5849" t="s">
        <v>12</v>
      </c>
      <c r="C5849" t="s">
        <v>26</v>
      </c>
      <c r="D5849" s="2">
        <v>44188.041666666657</v>
      </c>
      <c r="E5849">
        <v>4063</v>
      </c>
      <c r="F5849">
        <v>1561.9865577984469</v>
      </c>
      <c r="G5849">
        <v>53</v>
      </c>
      <c r="H5849">
        <v>3.2</v>
      </c>
      <c r="I5849">
        <f>YEAR(data1!$D5849)</f>
        <v>2020</v>
      </c>
      <c r="J5849">
        <f>SUMIFS(data1!$E$2:$E$15001,data1!$I$2:$I$15001,data1!$I5849)</f>
        <v>15201899</v>
      </c>
      <c r="K5849">
        <f>(data1!$J5849-J5848)/J5848</f>
        <v>0</v>
      </c>
    </row>
    <row r="5850" spans="1:11" x14ac:dyDescent="0.3">
      <c r="A5850" t="s">
        <v>22</v>
      </c>
      <c r="B5850" t="s">
        <v>16</v>
      </c>
      <c r="C5850" t="s">
        <v>19</v>
      </c>
      <c r="D5850" s="2">
        <v>44188.125</v>
      </c>
      <c r="E5850">
        <v>6798</v>
      </c>
      <c r="F5850">
        <v>1684.7141117428189</v>
      </c>
      <c r="G5850">
        <v>78</v>
      </c>
      <c r="H5850">
        <v>4.3</v>
      </c>
      <c r="I5850">
        <f>YEAR(data1!$D5850)</f>
        <v>2020</v>
      </c>
      <c r="J5850">
        <f>SUMIFS(data1!$E$2:$E$15001,data1!$I$2:$I$15001,data1!$I5850)</f>
        <v>15201899</v>
      </c>
      <c r="K5850">
        <f>(data1!$J5850-J5849)/J5849</f>
        <v>0</v>
      </c>
    </row>
    <row r="5851" spans="1:11" x14ac:dyDescent="0.3">
      <c r="A5851" t="s">
        <v>22</v>
      </c>
      <c r="B5851" t="s">
        <v>44</v>
      </c>
      <c r="C5851" t="s">
        <v>21</v>
      </c>
      <c r="D5851" s="2">
        <v>44188.333333333343</v>
      </c>
      <c r="E5851">
        <v>1853</v>
      </c>
      <c r="F5851">
        <v>468.80611283761249</v>
      </c>
      <c r="G5851">
        <v>17</v>
      </c>
      <c r="H5851">
        <v>3.9</v>
      </c>
      <c r="I5851">
        <f>YEAR(data1!$D5851)</f>
        <v>2020</v>
      </c>
      <c r="J5851">
        <f>SUMIFS(data1!$E$2:$E$15001,data1!$I$2:$I$15001,data1!$I5851)</f>
        <v>15201899</v>
      </c>
      <c r="K5851">
        <f>(data1!$J5851-J5850)/J5850</f>
        <v>0</v>
      </c>
    </row>
    <row r="5852" spans="1:11" x14ac:dyDescent="0.3">
      <c r="A5852" t="s">
        <v>15</v>
      </c>
      <c r="B5852" t="s">
        <v>30</v>
      </c>
      <c r="C5852" t="s">
        <v>19</v>
      </c>
      <c r="D5852" s="2">
        <v>44188.333333333343</v>
      </c>
      <c r="E5852">
        <v>6560</v>
      </c>
      <c r="F5852">
        <v>1593.496200138816</v>
      </c>
      <c r="G5852">
        <v>96</v>
      </c>
      <c r="H5852">
        <v>3.4</v>
      </c>
      <c r="I5852">
        <f>YEAR(data1!$D5852)</f>
        <v>2020</v>
      </c>
      <c r="J5852">
        <f>SUMIFS(data1!$E$2:$E$15001,data1!$I$2:$I$15001,data1!$I5852)</f>
        <v>15201899</v>
      </c>
      <c r="K5852">
        <f>(data1!$J5852-J5851)/J5851</f>
        <v>0</v>
      </c>
    </row>
    <row r="5853" spans="1:11" x14ac:dyDescent="0.3">
      <c r="A5853" t="s">
        <v>24</v>
      </c>
      <c r="B5853" t="s">
        <v>27</v>
      </c>
      <c r="C5853" t="s">
        <v>26</v>
      </c>
      <c r="D5853" s="2">
        <v>44188.375</v>
      </c>
      <c r="E5853">
        <v>4553</v>
      </c>
      <c r="F5853">
        <v>1124.4146646681811</v>
      </c>
      <c r="G5853">
        <v>33</v>
      </c>
      <c r="H5853">
        <v>4.5999999999999996</v>
      </c>
      <c r="I5853">
        <f>YEAR(data1!$D5853)</f>
        <v>2020</v>
      </c>
      <c r="J5853">
        <f>SUMIFS(data1!$E$2:$E$15001,data1!$I$2:$I$15001,data1!$I5853)</f>
        <v>15201899</v>
      </c>
      <c r="K5853">
        <f>(data1!$J5853-J5852)/J5852</f>
        <v>0</v>
      </c>
    </row>
    <row r="5854" spans="1:11" x14ac:dyDescent="0.3">
      <c r="A5854" t="s">
        <v>15</v>
      </c>
      <c r="B5854" t="s">
        <v>16</v>
      </c>
      <c r="C5854" t="s">
        <v>26</v>
      </c>
      <c r="D5854" s="2">
        <v>44188.458333333343</v>
      </c>
      <c r="E5854">
        <v>5474</v>
      </c>
      <c r="F5854">
        <v>1165.5236376726029</v>
      </c>
      <c r="G5854">
        <v>80</v>
      </c>
      <c r="H5854">
        <v>4.4000000000000004</v>
      </c>
      <c r="I5854">
        <f>YEAR(data1!$D5854)</f>
        <v>2020</v>
      </c>
      <c r="J5854">
        <f>SUMIFS(data1!$E$2:$E$15001,data1!$I$2:$I$15001,data1!$I5854)</f>
        <v>15201899</v>
      </c>
      <c r="K5854">
        <f>(data1!$J5854-J5853)/J5853</f>
        <v>0</v>
      </c>
    </row>
    <row r="5855" spans="1:11" x14ac:dyDescent="0.3">
      <c r="A5855" t="s">
        <v>15</v>
      </c>
      <c r="B5855" t="s">
        <v>30</v>
      </c>
      <c r="C5855" t="s">
        <v>26</v>
      </c>
      <c r="D5855" s="2">
        <v>44188.5</v>
      </c>
      <c r="E5855">
        <v>5376</v>
      </c>
      <c r="F5855">
        <v>1341.303323435317</v>
      </c>
      <c r="G5855">
        <v>56</v>
      </c>
      <c r="H5855">
        <v>3.5</v>
      </c>
      <c r="I5855">
        <f>YEAR(data1!$D5855)</f>
        <v>2020</v>
      </c>
      <c r="J5855">
        <f>SUMIFS(data1!$E$2:$E$15001,data1!$I$2:$I$15001,data1!$I5855)</f>
        <v>15201899</v>
      </c>
      <c r="K5855">
        <f>(data1!$J5855-J5854)/J5854</f>
        <v>0</v>
      </c>
    </row>
    <row r="5856" spans="1:11" x14ac:dyDescent="0.3">
      <c r="A5856" t="s">
        <v>22</v>
      </c>
      <c r="B5856" t="s">
        <v>33</v>
      </c>
      <c r="C5856" t="s">
        <v>21</v>
      </c>
      <c r="D5856" s="2">
        <v>44188.666666666657</v>
      </c>
      <c r="E5856">
        <v>5802</v>
      </c>
      <c r="F5856">
        <v>1521.056241891137</v>
      </c>
      <c r="G5856">
        <v>49</v>
      </c>
      <c r="H5856">
        <v>3.3</v>
      </c>
      <c r="I5856">
        <f>YEAR(data1!$D5856)</f>
        <v>2020</v>
      </c>
      <c r="J5856">
        <f>SUMIFS(data1!$E$2:$E$15001,data1!$I$2:$I$15001,data1!$I5856)</f>
        <v>15201899</v>
      </c>
      <c r="K5856">
        <f>(data1!$J5856-J5855)/J5855</f>
        <v>0</v>
      </c>
    </row>
    <row r="5857" spans="1:11" x14ac:dyDescent="0.3">
      <c r="A5857" t="s">
        <v>22</v>
      </c>
      <c r="B5857" t="s">
        <v>33</v>
      </c>
      <c r="C5857" t="s">
        <v>26</v>
      </c>
      <c r="D5857" s="2">
        <v>44188.75</v>
      </c>
      <c r="E5857">
        <v>4729</v>
      </c>
      <c r="F5857">
        <v>1109.3671188813621</v>
      </c>
      <c r="G5857">
        <v>81</v>
      </c>
      <c r="H5857">
        <v>3.3</v>
      </c>
      <c r="I5857">
        <f>YEAR(data1!$D5857)</f>
        <v>2020</v>
      </c>
      <c r="J5857">
        <f>SUMIFS(data1!$E$2:$E$15001,data1!$I$2:$I$15001,data1!$I5857)</f>
        <v>15201899</v>
      </c>
      <c r="K5857">
        <f>(data1!$J5857-J5856)/J5856</f>
        <v>0</v>
      </c>
    </row>
    <row r="5858" spans="1:11" x14ac:dyDescent="0.3">
      <c r="A5858" t="s">
        <v>11</v>
      </c>
      <c r="B5858" t="s">
        <v>12</v>
      </c>
      <c r="C5858" t="s">
        <v>21</v>
      </c>
      <c r="D5858" s="2">
        <v>44188.916666666657</v>
      </c>
      <c r="E5858">
        <v>2651</v>
      </c>
      <c r="F5858">
        <v>573.94402276571532</v>
      </c>
      <c r="G5858">
        <v>27</v>
      </c>
      <c r="H5858">
        <v>4.0999999999999996</v>
      </c>
      <c r="I5858">
        <f>YEAR(data1!$D5858)</f>
        <v>2020</v>
      </c>
      <c r="J5858">
        <f>SUMIFS(data1!$E$2:$E$15001,data1!$I$2:$I$15001,data1!$I5858)</f>
        <v>15201899</v>
      </c>
      <c r="K5858">
        <f>(data1!$J5858-J5857)/J5857</f>
        <v>0</v>
      </c>
    </row>
    <row r="5859" spans="1:11" x14ac:dyDescent="0.3">
      <c r="A5859" t="s">
        <v>11</v>
      </c>
      <c r="B5859" t="s">
        <v>12</v>
      </c>
      <c r="C5859" t="s">
        <v>21</v>
      </c>
      <c r="D5859" s="2">
        <v>44189</v>
      </c>
      <c r="E5859">
        <v>6299</v>
      </c>
      <c r="F5859">
        <v>2517.5936448442021</v>
      </c>
      <c r="G5859">
        <v>97</v>
      </c>
      <c r="H5859">
        <v>3.8</v>
      </c>
      <c r="I5859">
        <f>YEAR(data1!$D5859)</f>
        <v>2020</v>
      </c>
      <c r="J5859">
        <f>SUMIFS(data1!$E$2:$E$15001,data1!$I$2:$I$15001,data1!$I5859)</f>
        <v>15201899</v>
      </c>
      <c r="K5859">
        <f>(data1!$J5859-J5858)/J5858</f>
        <v>0</v>
      </c>
    </row>
    <row r="5860" spans="1:11" x14ac:dyDescent="0.3">
      <c r="A5860" t="s">
        <v>24</v>
      </c>
      <c r="B5860" t="s">
        <v>36</v>
      </c>
      <c r="C5860" t="s">
        <v>19</v>
      </c>
      <c r="D5860" s="2">
        <v>44189</v>
      </c>
      <c r="E5860">
        <v>2731</v>
      </c>
      <c r="F5860">
        <v>921.19736959625493</v>
      </c>
      <c r="G5860">
        <v>20</v>
      </c>
      <c r="H5860">
        <v>4.3</v>
      </c>
      <c r="I5860">
        <f>YEAR(data1!$D5860)</f>
        <v>2020</v>
      </c>
      <c r="J5860">
        <f>SUMIFS(data1!$E$2:$E$15001,data1!$I$2:$I$15001,data1!$I5860)</f>
        <v>15201899</v>
      </c>
      <c r="K5860">
        <f>(data1!$J5860-J5859)/J5859</f>
        <v>0</v>
      </c>
    </row>
    <row r="5861" spans="1:11" x14ac:dyDescent="0.3">
      <c r="A5861" t="s">
        <v>22</v>
      </c>
      <c r="B5861" t="s">
        <v>16</v>
      </c>
      <c r="C5861" t="s">
        <v>26</v>
      </c>
      <c r="D5861" s="2">
        <v>44189.125</v>
      </c>
      <c r="E5861">
        <v>5975</v>
      </c>
      <c r="F5861">
        <v>1927.56762022929</v>
      </c>
      <c r="G5861">
        <v>63</v>
      </c>
      <c r="H5861">
        <v>4.9000000000000004</v>
      </c>
      <c r="I5861">
        <f>YEAR(data1!$D5861)</f>
        <v>2020</v>
      </c>
      <c r="J5861">
        <f>SUMIFS(data1!$E$2:$E$15001,data1!$I$2:$I$15001,data1!$I5861)</f>
        <v>15201899</v>
      </c>
      <c r="K5861">
        <f>(data1!$J5861-J5860)/J5860</f>
        <v>0</v>
      </c>
    </row>
    <row r="5862" spans="1:11" x14ac:dyDescent="0.3">
      <c r="A5862" t="s">
        <v>22</v>
      </c>
      <c r="B5862" t="s">
        <v>44</v>
      </c>
      <c r="C5862" t="s">
        <v>21</v>
      </c>
      <c r="D5862" s="2">
        <v>44189.25</v>
      </c>
      <c r="E5862">
        <v>7889</v>
      </c>
      <c r="F5862">
        <v>2348.1419152745211</v>
      </c>
      <c r="G5862">
        <v>151</v>
      </c>
      <c r="H5862">
        <v>3.6</v>
      </c>
      <c r="I5862">
        <f>YEAR(data1!$D5862)</f>
        <v>2020</v>
      </c>
      <c r="J5862">
        <f>SUMIFS(data1!$E$2:$E$15001,data1!$I$2:$I$15001,data1!$I5862)</f>
        <v>15201899</v>
      </c>
      <c r="K5862">
        <f>(data1!$J5862-J5861)/J5861</f>
        <v>0</v>
      </c>
    </row>
    <row r="5863" spans="1:11" x14ac:dyDescent="0.3">
      <c r="A5863" t="s">
        <v>17</v>
      </c>
      <c r="B5863" t="s">
        <v>31</v>
      </c>
      <c r="C5863" t="s">
        <v>19</v>
      </c>
      <c r="D5863" s="2">
        <v>44189.375</v>
      </c>
      <c r="E5863">
        <v>8535</v>
      </c>
      <c r="F5863">
        <v>2469.4456091701559</v>
      </c>
      <c r="G5863">
        <v>79</v>
      </c>
      <c r="H5863">
        <v>4.5999999999999996</v>
      </c>
      <c r="I5863">
        <f>YEAR(data1!$D5863)</f>
        <v>2020</v>
      </c>
      <c r="J5863">
        <f>SUMIFS(data1!$E$2:$E$15001,data1!$I$2:$I$15001,data1!$I5863)</f>
        <v>15201899</v>
      </c>
      <c r="K5863">
        <f>(data1!$J5863-J5862)/J5862</f>
        <v>0</v>
      </c>
    </row>
    <row r="5864" spans="1:11" x14ac:dyDescent="0.3">
      <c r="A5864" t="s">
        <v>11</v>
      </c>
      <c r="B5864" t="s">
        <v>35</v>
      </c>
      <c r="C5864" t="s">
        <v>19</v>
      </c>
      <c r="D5864" s="2">
        <v>44189.541666666657</v>
      </c>
      <c r="E5864">
        <v>6849</v>
      </c>
      <c r="F5864">
        <v>2314.0054909259989</v>
      </c>
      <c r="G5864">
        <v>76</v>
      </c>
      <c r="H5864">
        <v>3.2</v>
      </c>
      <c r="I5864">
        <f>YEAR(data1!$D5864)</f>
        <v>2020</v>
      </c>
      <c r="J5864">
        <f>SUMIFS(data1!$E$2:$E$15001,data1!$I$2:$I$15001,data1!$I5864)</f>
        <v>15201899</v>
      </c>
      <c r="K5864">
        <f>(data1!$J5864-J5863)/J5863</f>
        <v>0</v>
      </c>
    </row>
    <row r="5865" spans="1:11" x14ac:dyDescent="0.3">
      <c r="A5865" t="s">
        <v>17</v>
      </c>
      <c r="B5865" t="s">
        <v>34</v>
      </c>
      <c r="C5865" t="s">
        <v>13</v>
      </c>
      <c r="D5865" s="2">
        <v>44189.666666666657</v>
      </c>
      <c r="E5865">
        <v>5309</v>
      </c>
      <c r="F5865">
        <v>1208.949477078005</v>
      </c>
      <c r="G5865">
        <v>82</v>
      </c>
      <c r="H5865">
        <v>4.7</v>
      </c>
      <c r="I5865">
        <f>YEAR(data1!$D5865)</f>
        <v>2020</v>
      </c>
      <c r="J5865">
        <f>SUMIFS(data1!$E$2:$E$15001,data1!$I$2:$I$15001,data1!$I5865)</f>
        <v>15201899</v>
      </c>
      <c r="K5865">
        <f>(data1!$J5865-J5864)/J5864</f>
        <v>0</v>
      </c>
    </row>
    <row r="5866" spans="1:11" x14ac:dyDescent="0.3">
      <c r="A5866" t="s">
        <v>11</v>
      </c>
      <c r="B5866" t="s">
        <v>12</v>
      </c>
      <c r="C5866" t="s">
        <v>26</v>
      </c>
      <c r="D5866" s="2">
        <v>44189.708333333343</v>
      </c>
      <c r="E5866">
        <v>6125</v>
      </c>
      <c r="F5866">
        <v>2351.9846258116609</v>
      </c>
      <c r="G5866">
        <v>53</v>
      </c>
      <c r="H5866">
        <v>3.6</v>
      </c>
      <c r="I5866">
        <f>YEAR(data1!$D5866)</f>
        <v>2020</v>
      </c>
      <c r="J5866">
        <f>SUMIFS(data1!$E$2:$E$15001,data1!$I$2:$I$15001,data1!$I5866)</f>
        <v>15201899</v>
      </c>
      <c r="K5866">
        <f>(data1!$J5866-J5865)/J5865</f>
        <v>0</v>
      </c>
    </row>
    <row r="5867" spans="1:11" x14ac:dyDescent="0.3">
      <c r="A5867" t="s">
        <v>17</v>
      </c>
      <c r="B5867" t="s">
        <v>29</v>
      </c>
      <c r="C5867" t="s">
        <v>21</v>
      </c>
      <c r="D5867" s="2">
        <v>44189.916666666657</v>
      </c>
      <c r="E5867">
        <v>5677</v>
      </c>
      <c r="F5867">
        <v>1932.872598871777</v>
      </c>
      <c r="G5867">
        <v>107</v>
      </c>
      <c r="H5867">
        <v>3.1</v>
      </c>
      <c r="I5867">
        <f>YEAR(data1!$D5867)</f>
        <v>2020</v>
      </c>
      <c r="J5867">
        <f>SUMIFS(data1!$E$2:$E$15001,data1!$I$2:$I$15001,data1!$I5867)</f>
        <v>15201899</v>
      </c>
      <c r="K5867">
        <f>(data1!$J5867-J5866)/J5866</f>
        <v>0</v>
      </c>
    </row>
    <row r="5868" spans="1:11" x14ac:dyDescent="0.3">
      <c r="A5868" t="s">
        <v>15</v>
      </c>
      <c r="B5868" t="s">
        <v>20</v>
      </c>
      <c r="C5868" t="s">
        <v>13</v>
      </c>
      <c r="D5868" s="2">
        <v>44189.958333333343</v>
      </c>
      <c r="E5868">
        <v>4410</v>
      </c>
      <c r="F5868">
        <v>1165.556842583248</v>
      </c>
      <c r="G5868">
        <v>53</v>
      </c>
      <c r="H5868">
        <v>3.7</v>
      </c>
      <c r="I5868">
        <f>YEAR(data1!$D5868)</f>
        <v>2020</v>
      </c>
      <c r="J5868">
        <f>SUMIFS(data1!$E$2:$E$15001,data1!$I$2:$I$15001,data1!$I5868)</f>
        <v>15201899</v>
      </c>
      <c r="K5868">
        <f>(data1!$J5868-J5867)/J5867</f>
        <v>0</v>
      </c>
    </row>
    <row r="5869" spans="1:11" x14ac:dyDescent="0.3">
      <c r="A5869" t="s">
        <v>11</v>
      </c>
      <c r="B5869" t="s">
        <v>39</v>
      </c>
      <c r="C5869" t="s">
        <v>13</v>
      </c>
      <c r="D5869" s="2">
        <v>44190.208333333343</v>
      </c>
      <c r="E5869">
        <v>6429</v>
      </c>
      <c r="F5869">
        <v>1567.417326318053</v>
      </c>
      <c r="G5869">
        <v>69</v>
      </c>
      <c r="H5869">
        <v>3.7</v>
      </c>
      <c r="I5869">
        <f>YEAR(data1!$D5869)</f>
        <v>2020</v>
      </c>
      <c r="J5869">
        <f>SUMIFS(data1!$E$2:$E$15001,data1!$I$2:$I$15001,data1!$I5869)</f>
        <v>15201899</v>
      </c>
      <c r="K5869">
        <f>(data1!$J5869-J5868)/J5868</f>
        <v>0</v>
      </c>
    </row>
    <row r="5870" spans="1:11" x14ac:dyDescent="0.3">
      <c r="A5870" t="s">
        <v>15</v>
      </c>
      <c r="B5870" t="s">
        <v>30</v>
      </c>
      <c r="C5870" t="s">
        <v>21</v>
      </c>
      <c r="D5870" s="2">
        <v>44190.375</v>
      </c>
      <c r="E5870">
        <v>6549</v>
      </c>
      <c r="F5870">
        <v>2000.670100412241</v>
      </c>
      <c r="G5870">
        <v>73</v>
      </c>
      <c r="H5870">
        <v>4.9000000000000004</v>
      </c>
      <c r="I5870">
        <f>YEAR(data1!$D5870)</f>
        <v>2020</v>
      </c>
      <c r="J5870">
        <f>SUMIFS(data1!$E$2:$E$15001,data1!$I$2:$I$15001,data1!$I5870)</f>
        <v>15201899</v>
      </c>
      <c r="K5870">
        <f>(data1!$J5870-J5869)/J5869</f>
        <v>0</v>
      </c>
    </row>
    <row r="5871" spans="1:11" x14ac:dyDescent="0.3">
      <c r="A5871" t="s">
        <v>15</v>
      </c>
      <c r="B5871" t="s">
        <v>16</v>
      </c>
      <c r="C5871" t="s">
        <v>13</v>
      </c>
      <c r="D5871" s="2">
        <v>44190.5</v>
      </c>
      <c r="E5871">
        <v>7281</v>
      </c>
      <c r="F5871">
        <v>2057.35247186467</v>
      </c>
      <c r="G5871">
        <v>108</v>
      </c>
      <c r="H5871">
        <v>3.3</v>
      </c>
      <c r="I5871">
        <f>YEAR(data1!$D5871)</f>
        <v>2020</v>
      </c>
      <c r="J5871">
        <f>SUMIFS(data1!$E$2:$E$15001,data1!$I$2:$I$15001,data1!$I5871)</f>
        <v>15201899</v>
      </c>
      <c r="K5871">
        <f>(data1!$J5871-J5870)/J5870</f>
        <v>0</v>
      </c>
    </row>
    <row r="5872" spans="1:11" x14ac:dyDescent="0.3">
      <c r="A5872" t="s">
        <v>17</v>
      </c>
      <c r="B5872" t="s">
        <v>29</v>
      </c>
      <c r="C5872" t="s">
        <v>21</v>
      </c>
      <c r="D5872" s="2">
        <v>44190.5</v>
      </c>
      <c r="E5872">
        <v>4377</v>
      </c>
      <c r="F5872">
        <v>1337.1634955054569</v>
      </c>
      <c r="G5872">
        <v>36</v>
      </c>
      <c r="H5872">
        <v>4.5999999999999996</v>
      </c>
      <c r="I5872">
        <f>YEAR(data1!$D5872)</f>
        <v>2020</v>
      </c>
      <c r="J5872">
        <f>SUMIFS(data1!$E$2:$E$15001,data1!$I$2:$I$15001,data1!$I5872)</f>
        <v>15201899</v>
      </c>
      <c r="K5872">
        <f>(data1!$J5872-J5871)/J5871</f>
        <v>0</v>
      </c>
    </row>
    <row r="5873" spans="1:11" x14ac:dyDescent="0.3">
      <c r="A5873" t="s">
        <v>24</v>
      </c>
      <c r="B5873" t="s">
        <v>36</v>
      </c>
      <c r="C5873" t="s">
        <v>19</v>
      </c>
      <c r="D5873" s="2">
        <v>44190.541666666657</v>
      </c>
      <c r="E5873">
        <v>3501</v>
      </c>
      <c r="F5873">
        <v>1260.512271608276</v>
      </c>
      <c r="G5873">
        <v>26</v>
      </c>
      <c r="H5873">
        <v>3.2</v>
      </c>
      <c r="I5873">
        <f>YEAR(data1!$D5873)</f>
        <v>2020</v>
      </c>
      <c r="J5873">
        <f>SUMIFS(data1!$E$2:$E$15001,data1!$I$2:$I$15001,data1!$I5873)</f>
        <v>15201899</v>
      </c>
      <c r="K5873">
        <f>(data1!$J5873-J5872)/J5872</f>
        <v>0</v>
      </c>
    </row>
    <row r="5874" spans="1:11" x14ac:dyDescent="0.3">
      <c r="A5874" t="s">
        <v>22</v>
      </c>
      <c r="B5874" t="s">
        <v>43</v>
      </c>
      <c r="C5874" t="s">
        <v>13</v>
      </c>
      <c r="D5874" s="2">
        <v>44190.75</v>
      </c>
      <c r="E5874">
        <v>5829</v>
      </c>
      <c r="F5874">
        <v>1359.7731670947439</v>
      </c>
      <c r="G5874">
        <v>69</v>
      </c>
      <c r="H5874">
        <v>3.1</v>
      </c>
      <c r="I5874">
        <f>YEAR(data1!$D5874)</f>
        <v>2020</v>
      </c>
      <c r="J5874">
        <f>SUMIFS(data1!$E$2:$E$15001,data1!$I$2:$I$15001,data1!$I5874)</f>
        <v>15201899</v>
      </c>
      <c r="K5874">
        <f>(data1!$J5874-J5873)/J5873</f>
        <v>0</v>
      </c>
    </row>
    <row r="5875" spans="1:11" x14ac:dyDescent="0.3">
      <c r="A5875" t="s">
        <v>22</v>
      </c>
      <c r="B5875" t="s">
        <v>23</v>
      </c>
      <c r="C5875" t="s">
        <v>19</v>
      </c>
      <c r="D5875" s="2">
        <v>44190.833333333343</v>
      </c>
      <c r="E5875">
        <v>4255</v>
      </c>
      <c r="F5875">
        <v>1260.6376725645209</v>
      </c>
      <c r="G5875">
        <v>46</v>
      </c>
      <c r="H5875">
        <v>4.5999999999999996</v>
      </c>
      <c r="I5875">
        <f>YEAR(data1!$D5875)</f>
        <v>2020</v>
      </c>
      <c r="J5875">
        <f>SUMIFS(data1!$E$2:$E$15001,data1!$I$2:$I$15001,data1!$I5875)</f>
        <v>15201899</v>
      </c>
      <c r="K5875">
        <f>(data1!$J5875-J5874)/J5874</f>
        <v>0</v>
      </c>
    </row>
    <row r="5876" spans="1:11" x14ac:dyDescent="0.3">
      <c r="A5876" t="s">
        <v>11</v>
      </c>
      <c r="B5876" t="s">
        <v>35</v>
      </c>
      <c r="C5876" t="s">
        <v>21</v>
      </c>
      <c r="D5876" s="2">
        <v>44191.166666666657</v>
      </c>
      <c r="E5876">
        <v>8388</v>
      </c>
      <c r="F5876">
        <v>2629.3953863127331</v>
      </c>
      <c r="G5876">
        <v>107</v>
      </c>
      <c r="H5876">
        <v>4.8</v>
      </c>
      <c r="I5876">
        <f>YEAR(data1!$D5876)</f>
        <v>2020</v>
      </c>
      <c r="J5876">
        <f>SUMIFS(data1!$E$2:$E$15001,data1!$I$2:$I$15001,data1!$I5876)</f>
        <v>15201899</v>
      </c>
      <c r="K5876">
        <f>(data1!$J5876-J5875)/J5875</f>
        <v>0</v>
      </c>
    </row>
    <row r="5877" spans="1:11" x14ac:dyDescent="0.3">
      <c r="A5877" t="s">
        <v>17</v>
      </c>
      <c r="B5877" t="s">
        <v>37</v>
      </c>
      <c r="C5877" t="s">
        <v>19</v>
      </c>
      <c r="D5877" s="2">
        <v>44191.166666666657</v>
      </c>
      <c r="E5877">
        <v>6273</v>
      </c>
      <c r="F5877">
        <v>2067.9582759408381</v>
      </c>
      <c r="G5877">
        <v>76</v>
      </c>
      <c r="H5877">
        <v>4.8</v>
      </c>
      <c r="I5877">
        <f>YEAR(data1!$D5877)</f>
        <v>2020</v>
      </c>
      <c r="J5877">
        <f>SUMIFS(data1!$E$2:$E$15001,data1!$I$2:$I$15001,data1!$I5877)</f>
        <v>15201899</v>
      </c>
      <c r="K5877">
        <f>(data1!$J5877-J5876)/J5876</f>
        <v>0</v>
      </c>
    </row>
    <row r="5878" spans="1:11" x14ac:dyDescent="0.3">
      <c r="A5878" t="s">
        <v>15</v>
      </c>
      <c r="B5878" t="s">
        <v>40</v>
      </c>
      <c r="C5878" t="s">
        <v>26</v>
      </c>
      <c r="D5878" s="2">
        <v>44191.208333333343</v>
      </c>
      <c r="E5878">
        <v>5269</v>
      </c>
      <c r="F5878">
        <v>1095.265640885292</v>
      </c>
      <c r="G5878">
        <v>57</v>
      </c>
      <c r="H5878">
        <v>4.7</v>
      </c>
      <c r="I5878">
        <f>YEAR(data1!$D5878)</f>
        <v>2020</v>
      </c>
      <c r="J5878">
        <f>SUMIFS(data1!$E$2:$E$15001,data1!$I$2:$I$15001,data1!$I5878)</f>
        <v>15201899</v>
      </c>
      <c r="K5878">
        <f>(data1!$J5878-J5877)/J5877</f>
        <v>0</v>
      </c>
    </row>
    <row r="5879" spans="1:11" x14ac:dyDescent="0.3">
      <c r="A5879" t="s">
        <v>11</v>
      </c>
      <c r="B5879" t="s">
        <v>41</v>
      </c>
      <c r="C5879" t="s">
        <v>19</v>
      </c>
      <c r="D5879" s="2">
        <v>44191.291666666657</v>
      </c>
      <c r="E5879">
        <v>4285</v>
      </c>
      <c r="F5879">
        <v>1289.817751807024</v>
      </c>
      <c r="G5879">
        <v>38</v>
      </c>
      <c r="H5879">
        <v>3</v>
      </c>
      <c r="I5879">
        <f>YEAR(data1!$D5879)</f>
        <v>2020</v>
      </c>
      <c r="J5879">
        <f>SUMIFS(data1!$E$2:$E$15001,data1!$I$2:$I$15001,data1!$I5879)</f>
        <v>15201899</v>
      </c>
      <c r="K5879">
        <f>(data1!$J5879-J5878)/J5878</f>
        <v>0</v>
      </c>
    </row>
    <row r="5880" spans="1:11" x14ac:dyDescent="0.3">
      <c r="A5880" t="s">
        <v>24</v>
      </c>
      <c r="B5880" t="s">
        <v>27</v>
      </c>
      <c r="C5880" t="s">
        <v>13</v>
      </c>
      <c r="D5880" s="2">
        <v>44191.5</v>
      </c>
      <c r="E5880">
        <v>5407</v>
      </c>
      <c r="F5880">
        <v>2059.378904786252</v>
      </c>
      <c r="G5880">
        <v>64</v>
      </c>
      <c r="H5880">
        <v>3.3</v>
      </c>
      <c r="I5880">
        <f>YEAR(data1!$D5880)</f>
        <v>2020</v>
      </c>
      <c r="J5880">
        <f>SUMIFS(data1!$E$2:$E$15001,data1!$I$2:$I$15001,data1!$I5880)</f>
        <v>15201899</v>
      </c>
      <c r="K5880">
        <f>(data1!$J5880-J5879)/J5879</f>
        <v>0</v>
      </c>
    </row>
    <row r="5881" spans="1:11" x14ac:dyDescent="0.3">
      <c r="A5881" t="s">
        <v>11</v>
      </c>
      <c r="B5881" t="s">
        <v>41</v>
      </c>
      <c r="C5881" t="s">
        <v>13</v>
      </c>
      <c r="D5881" s="2">
        <v>44191.5</v>
      </c>
      <c r="E5881">
        <v>3447</v>
      </c>
      <c r="F5881">
        <v>1098.9999322552769</v>
      </c>
      <c r="G5881">
        <v>41</v>
      </c>
      <c r="H5881">
        <v>3.1</v>
      </c>
      <c r="I5881">
        <f>YEAR(data1!$D5881)</f>
        <v>2020</v>
      </c>
      <c r="J5881">
        <f>SUMIFS(data1!$E$2:$E$15001,data1!$I$2:$I$15001,data1!$I5881)</f>
        <v>15201899</v>
      </c>
      <c r="K5881">
        <f>(data1!$J5881-J5880)/J5880</f>
        <v>0</v>
      </c>
    </row>
    <row r="5882" spans="1:11" x14ac:dyDescent="0.3">
      <c r="A5882" t="s">
        <v>15</v>
      </c>
      <c r="B5882" t="s">
        <v>16</v>
      </c>
      <c r="C5882" t="s">
        <v>26</v>
      </c>
      <c r="D5882" s="2">
        <v>44191.541666666657</v>
      </c>
      <c r="E5882">
        <v>7950</v>
      </c>
      <c r="F5882">
        <v>2791.5236131518568</v>
      </c>
      <c r="G5882">
        <v>97</v>
      </c>
      <c r="H5882">
        <v>3.3</v>
      </c>
      <c r="I5882">
        <f>YEAR(data1!$D5882)</f>
        <v>2020</v>
      </c>
      <c r="J5882">
        <f>SUMIFS(data1!$E$2:$E$15001,data1!$I$2:$I$15001,data1!$I5882)</f>
        <v>15201899</v>
      </c>
      <c r="K5882">
        <f>(data1!$J5882-J5881)/J5881</f>
        <v>0</v>
      </c>
    </row>
    <row r="5883" spans="1:11" x14ac:dyDescent="0.3">
      <c r="A5883" t="s">
        <v>22</v>
      </c>
      <c r="B5883" t="s">
        <v>43</v>
      </c>
      <c r="C5883" t="s">
        <v>21</v>
      </c>
      <c r="D5883" s="2">
        <v>44191.666666666657</v>
      </c>
      <c r="E5883">
        <v>4674</v>
      </c>
      <c r="F5883">
        <v>1764.9499851337321</v>
      </c>
      <c r="G5883">
        <v>34</v>
      </c>
      <c r="H5883">
        <v>3.7</v>
      </c>
      <c r="I5883">
        <f>YEAR(data1!$D5883)</f>
        <v>2020</v>
      </c>
      <c r="J5883">
        <f>SUMIFS(data1!$E$2:$E$15001,data1!$I$2:$I$15001,data1!$I5883)</f>
        <v>15201899</v>
      </c>
      <c r="K5883">
        <f>(data1!$J5883-J5882)/J5882</f>
        <v>0</v>
      </c>
    </row>
    <row r="5884" spans="1:11" x14ac:dyDescent="0.3">
      <c r="A5884" t="s">
        <v>15</v>
      </c>
      <c r="B5884" t="s">
        <v>30</v>
      </c>
      <c r="C5884" t="s">
        <v>13</v>
      </c>
      <c r="D5884" s="2">
        <v>44191.75</v>
      </c>
      <c r="E5884">
        <v>12128</v>
      </c>
      <c r="F5884">
        <v>4487.0680046652924</v>
      </c>
      <c r="G5884">
        <v>92</v>
      </c>
      <c r="H5884">
        <v>4.5</v>
      </c>
      <c r="I5884">
        <f>YEAR(data1!$D5884)</f>
        <v>2020</v>
      </c>
      <c r="J5884">
        <f>SUMIFS(data1!$E$2:$E$15001,data1!$I$2:$I$15001,data1!$I5884)</f>
        <v>15201899</v>
      </c>
      <c r="K5884">
        <f>(data1!$J5884-J5883)/J5883</f>
        <v>0</v>
      </c>
    </row>
    <row r="5885" spans="1:11" x14ac:dyDescent="0.3">
      <c r="A5885" t="s">
        <v>11</v>
      </c>
      <c r="B5885" t="s">
        <v>35</v>
      </c>
      <c r="C5885" t="s">
        <v>19</v>
      </c>
      <c r="D5885" s="2">
        <v>44191.75</v>
      </c>
      <c r="E5885">
        <v>7253</v>
      </c>
      <c r="F5885">
        <v>2482.7890659052159</v>
      </c>
      <c r="G5885">
        <v>68</v>
      </c>
      <c r="H5885">
        <v>3.1</v>
      </c>
      <c r="I5885">
        <f>YEAR(data1!$D5885)</f>
        <v>2020</v>
      </c>
      <c r="J5885">
        <f>SUMIFS(data1!$E$2:$E$15001,data1!$I$2:$I$15001,data1!$I5885)</f>
        <v>15201899</v>
      </c>
      <c r="K5885">
        <f>(data1!$J5885-J5884)/J5884</f>
        <v>0</v>
      </c>
    </row>
    <row r="5886" spans="1:11" x14ac:dyDescent="0.3">
      <c r="A5886" t="s">
        <v>17</v>
      </c>
      <c r="B5886" t="s">
        <v>18</v>
      </c>
      <c r="C5886" t="s">
        <v>26</v>
      </c>
      <c r="D5886" s="2">
        <v>44191.791666666657</v>
      </c>
      <c r="E5886">
        <v>4730</v>
      </c>
      <c r="F5886">
        <v>980.81543052858081</v>
      </c>
      <c r="G5886">
        <v>33</v>
      </c>
      <c r="H5886">
        <v>4.5</v>
      </c>
      <c r="I5886">
        <f>YEAR(data1!$D5886)</f>
        <v>2020</v>
      </c>
      <c r="J5886">
        <f>SUMIFS(data1!$E$2:$E$15001,data1!$I$2:$I$15001,data1!$I5886)</f>
        <v>15201899</v>
      </c>
      <c r="K5886">
        <f>(data1!$J5886-J5885)/J5885</f>
        <v>0</v>
      </c>
    </row>
    <row r="5887" spans="1:11" x14ac:dyDescent="0.3">
      <c r="A5887" t="s">
        <v>17</v>
      </c>
      <c r="B5887" t="s">
        <v>37</v>
      </c>
      <c r="C5887" t="s">
        <v>21</v>
      </c>
      <c r="D5887" s="2">
        <v>44191.875</v>
      </c>
      <c r="E5887">
        <v>5992</v>
      </c>
      <c r="F5887">
        <v>1979.300709195983</v>
      </c>
      <c r="G5887">
        <v>41</v>
      </c>
      <c r="H5887">
        <v>4.8</v>
      </c>
      <c r="I5887">
        <f>YEAR(data1!$D5887)</f>
        <v>2020</v>
      </c>
      <c r="J5887">
        <f>SUMIFS(data1!$E$2:$E$15001,data1!$I$2:$I$15001,data1!$I5887)</f>
        <v>15201899</v>
      </c>
      <c r="K5887">
        <f>(data1!$J5887-J5886)/J5886</f>
        <v>0</v>
      </c>
    </row>
    <row r="5888" spans="1:11" x14ac:dyDescent="0.3">
      <c r="A5888" t="s">
        <v>22</v>
      </c>
      <c r="B5888" t="s">
        <v>33</v>
      </c>
      <c r="C5888" t="s">
        <v>19</v>
      </c>
      <c r="D5888" s="2">
        <v>44191.916666666657</v>
      </c>
      <c r="E5888">
        <v>3882</v>
      </c>
      <c r="F5888">
        <v>1469.9633786253851</v>
      </c>
      <c r="G5888">
        <v>32</v>
      </c>
      <c r="H5888">
        <v>3.2</v>
      </c>
      <c r="I5888">
        <f>YEAR(data1!$D5888)</f>
        <v>2020</v>
      </c>
      <c r="J5888">
        <f>SUMIFS(data1!$E$2:$E$15001,data1!$I$2:$I$15001,data1!$I5888)</f>
        <v>15201899</v>
      </c>
      <c r="K5888">
        <f>(data1!$J5888-J5887)/J5887</f>
        <v>0</v>
      </c>
    </row>
    <row r="5889" spans="1:11" x14ac:dyDescent="0.3">
      <c r="A5889" t="s">
        <v>15</v>
      </c>
      <c r="B5889" t="s">
        <v>20</v>
      </c>
      <c r="C5889" t="s">
        <v>19</v>
      </c>
      <c r="D5889" s="2">
        <v>44191.916666666657</v>
      </c>
      <c r="E5889">
        <v>3847</v>
      </c>
      <c r="F5889">
        <v>852.84932603405457</v>
      </c>
      <c r="G5889">
        <v>39</v>
      </c>
      <c r="H5889">
        <v>3.9</v>
      </c>
      <c r="I5889">
        <f>YEAR(data1!$D5889)</f>
        <v>2020</v>
      </c>
      <c r="J5889">
        <f>SUMIFS(data1!$E$2:$E$15001,data1!$I$2:$I$15001,data1!$I5889)</f>
        <v>15201899</v>
      </c>
      <c r="K5889">
        <f>(data1!$J5889-J5888)/J5888</f>
        <v>0</v>
      </c>
    </row>
    <row r="5890" spans="1:11" x14ac:dyDescent="0.3">
      <c r="A5890" t="s">
        <v>15</v>
      </c>
      <c r="B5890" t="s">
        <v>32</v>
      </c>
      <c r="C5890" t="s">
        <v>19</v>
      </c>
      <c r="D5890" s="2">
        <v>44191.958333333343</v>
      </c>
      <c r="E5890">
        <v>7616</v>
      </c>
      <c r="F5890">
        <v>2347.8130122532489</v>
      </c>
      <c r="G5890">
        <v>78</v>
      </c>
      <c r="H5890">
        <v>4.7</v>
      </c>
      <c r="I5890">
        <f>YEAR(data1!$D5890)</f>
        <v>2020</v>
      </c>
      <c r="J5890">
        <f>SUMIFS(data1!$E$2:$E$15001,data1!$I$2:$I$15001,data1!$I5890)</f>
        <v>15201899</v>
      </c>
      <c r="K5890">
        <f>(data1!$J5890-J5889)/J5889</f>
        <v>0</v>
      </c>
    </row>
    <row r="5891" spans="1:11" x14ac:dyDescent="0.3">
      <c r="A5891" t="s">
        <v>11</v>
      </c>
      <c r="B5891" t="s">
        <v>38</v>
      </c>
      <c r="C5891" t="s">
        <v>13</v>
      </c>
      <c r="D5891" s="2">
        <v>44192.083333333343</v>
      </c>
      <c r="E5891">
        <v>7394</v>
      </c>
      <c r="F5891">
        <v>2308.4335249309079</v>
      </c>
      <c r="G5891">
        <v>77</v>
      </c>
      <c r="H5891">
        <v>4.2</v>
      </c>
      <c r="I5891">
        <f>YEAR(data1!$D5891)</f>
        <v>2020</v>
      </c>
      <c r="J5891">
        <f>SUMIFS(data1!$E$2:$E$15001,data1!$I$2:$I$15001,data1!$I5891)</f>
        <v>15201899</v>
      </c>
      <c r="K5891">
        <f>(data1!$J5891-J5890)/J5890</f>
        <v>0</v>
      </c>
    </row>
    <row r="5892" spans="1:11" x14ac:dyDescent="0.3">
      <c r="A5892" t="s">
        <v>11</v>
      </c>
      <c r="B5892" t="s">
        <v>12</v>
      </c>
      <c r="C5892" t="s">
        <v>19</v>
      </c>
      <c r="D5892" s="2">
        <v>44192.125</v>
      </c>
      <c r="E5892">
        <v>4131</v>
      </c>
      <c r="F5892">
        <v>827.38869202900594</v>
      </c>
      <c r="G5892">
        <v>43</v>
      </c>
      <c r="H5892">
        <v>4.9000000000000004</v>
      </c>
      <c r="I5892">
        <f>YEAR(data1!$D5892)</f>
        <v>2020</v>
      </c>
      <c r="J5892">
        <f>SUMIFS(data1!$E$2:$E$15001,data1!$I$2:$I$15001,data1!$I5892)</f>
        <v>15201899</v>
      </c>
      <c r="K5892">
        <f>(data1!$J5892-J5891)/J5891</f>
        <v>0</v>
      </c>
    </row>
    <row r="5893" spans="1:11" x14ac:dyDescent="0.3">
      <c r="A5893" t="s">
        <v>24</v>
      </c>
      <c r="B5893" t="s">
        <v>28</v>
      </c>
      <c r="C5893" t="s">
        <v>21</v>
      </c>
      <c r="D5893" s="2">
        <v>44192.208333333343</v>
      </c>
      <c r="E5893">
        <v>11487</v>
      </c>
      <c r="F5893">
        <v>4409.3361025807944</v>
      </c>
      <c r="G5893">
        <v>135</v>
      </c>
      <c r="H5893">
        <v>4.7</v>
      </c>
      <c r="I5893">
        <f>YEAR(data1!$D5893)</f>
        <v>2020</v>
      </c>
      <c r="J5893">
        <f>SUMIFS(data1!$E$2:$E$15001,data1!$I$2:$I$15001,data1!$I5893)</f>
        <v>15201899</v>
      </c>
      <c r="K5893">
        <f>(data1!$J5893-J5892)/J5892</f>
        <v>0</v>
      </c>
    </row>
    <row r="5894" spans="1:11" x14ac:dyDescent="0.3">
      <c r="A5894" t="s">
        <v>22</v>
      </c>
      <c r="B5894" t="s">
        <v>43</v>
      </c>
      <c r="C5894" t="s">
        <v>26</v>
      </c>
      <c r="D5894" s="2">
        <v>44192.333333333343</v>
      </c>
      <c r="E5894">
        <v>3056</v>
      </c>
      <c r="F5894">
        <v>871.26679869651673</v>
      </c>
      <c r="G5894">
        <v>34</v>
      </c>
      <c r="H5894">
        <v>4.0999999999999996</v>
      </c>
      <c r="I5894">
        <f>YEAR(data1!$D5894)</f>
        <v>2020</v>
      </c>
      <c r="J5894">
        <f>SUMIFS(data1!$E$2:$E$15001,data1!$I$2:$I$15001,data1!$I5894)</f>
        <v>15201899</v>
      </c>
      <c r="K5894">
        <f>(data1!$J5894-J5893)/J5893</f>
        <v>0</v>
      </c>
    </row>
    <row r="5895" spans="1:11" x14ac:dyDescent="0.3">
      <c r="A5895" t="s">
        <v>17</v>
      </c>
      <c r="B5895" t="s">
        <v>37</v>
      </c>
      <c r="C5895" t="s">
        <v>21</v>
      </c>
      <c r="D5895" s="2">
        <v>44192.333333333343</v>
      </c>
      <c r="E5895">
        <v>10286</v>
      </c>
      <c r="F5895">
        <v>3794.8039090209791</v>
      </c>
      <c r="G5895">
        <v>127</v>
      </c>
      <c r="H5895">
        <v>4.5999999999999996</v>
      </c>
      <c r="I5895">
        <f>YEAR(data1!$D5895)</f>
        <v>2020</v>
      </c>
      <c r="J5895">
        <f>SUMIFS(data1!$E$2:$E$15001,data1!$I$2:$I$15001,data1!$I5895)</f>
        <v>15201899</v>
      </c>
      <c r="K5895">
        <f>(data1!$J5895-J5894)/J5894</f>
        <v>0</v>
      </c>
    </row>
    <row r="5896" spans="1:11" x14ac:dyDescent="0.3">
      <c r="A5896" t="s">
        <v>17</v>
      </c>
      <c r="B5896" t="s">
        <v>37</v>
      </c>
      <c r="C5896" t="s">
        <v>21</v>
      </c>
      <c r="D5896" s="2">
        <v>44192.416666666657</v>
      </c>
      <c r="E5896">
        <v>3483</v>
      </c>
      <c r="F5896">
        <v>740.88262309318065</v>
      </c>
      <c r="G5896">
        <v>34</v>
      </c>
      <c r="H5896">
        <v>3.3</v>
      </c>
      <c r="I5896">
        <f>YEAR(data1!$D5896)</f>
        <v>2020</v>
      </c>
      <c r="J5896">
        <f>SUMIFS(data1!$E$2:$E$15001,data1!$I$2:$I$15001,data1!$I5896)</f>
        <v>15201899</v>
      </c>
      <c r="K5896">
        <f>(data1!$J5896-J5895)/J5895</f>
        <v>0</v>
      </c>
    </row>
    <row r="5897" spans="1:11" x14ac:dyDescent="0.3">
      <c r="A5897" t="s">
        <v>15</v>
      </c>
      <c r="B5897" t="s">
        <v>40</v>
      </c>
      <c r="C5897" t="s">
        <v>13</v>
      </c>
      <c r="D5897" s="2">
        <v>44192.458333333343</v>
      </c>
      <c r="E5897">
        <v>5413</v>
      </c>
      <c r="F5897">
        <v>1151.7246602883779</v>
      </c>
      <c r="G5897">
        <v>88</v>
      </c>
      <c r="H5897">
        <v>3.3</v>
      </c>
      <c r="I5897">
        <f>YEAR(data1!$D5897)</f>
        <v>2020</v>
      </c>
      <c r="J5897">
        <f>SUMIFS(data1!$E$2:$E$15001,data1!$I$2:$I$15001,data1!$I5897)</f>
        <v>15201899</v>
      </c>
      <c r="K5897">
        <f>(data1!$J5897-J5896)/J5896</f>
        <v>0</v>
      </c>
    </row>
    <row r="5898" spans="1:11" x14ac:dyDescent="0.3">
      <c r="A5898" t="s">
        <v>22</v>
      </c>
      <c r="B5898" t="s">
        <v>43</v>
      </c>
      <c r="C5898" t="s">
        <v>13</v>
      </c>
      <c r="D5898" s="2">
        <v>44192.458333333343</v>
      </c>
      <c r="E5898">
        <v>6409</v>
      </c>
      <c r="F5898">
        <v>2272.0304923712638</v>
      </c>
      <c r="G5898">
        <v>89</v>
      </c>
      <c r="H5898">
        <v>4.0999999999999996</v>
      </c>
      <c r="I5898">
        <f>YEAR(data1!$D5898)</f>
        <v>2020</v>
      </c>
      <c r="J5898">
        <f>SUMIFS(data1!$E$2:$E$15001,data1!$I$2:$I$15001,data1!$I5898)</f>
        <v>15201899</v>
      </c>
      <c r="K5898">
        <f>(data1!$J5898-J5897)/J5897</f>
        <v>0</v>
      </c>
    </row>
    <row r="5899" spans="1:11" x14ac:dyDescent="0.3">
      <c r="A5899" t="s">
        <v>11</v>
      </c>
      <c r="B5899" t="s">
        <v>35</v>
      </c>
      <c r="C5899" t="s">
        <v>13</v>
      </c>
      <c r="D5899" s="2">
        <v>44192.458333333343</v>
      </c>
      <c r="E5899">
        <v>3922</v>
      </c>
      <c r="F5899">
        <v>1336.6871737911499</v>
      </c>
      <c r="G5899">
        <v>51</v>
      </c>
      <c r="H5899">
        <v>4.2</v>
      </c>
      <c r="I5899">
        <f>YEAR(data1!$D5899)</f>
        <v>2020</v>
      </c>
      <c r="J5899">
        <f>SUMIFS(data1!$E$2:$E$15001,data1!$I$2:$I$15001,data1!$I5899)</f>
        <v>15201899</v>
      </c>
      <c r="K5899">
        <f>(data1!$J5899-J5898)/J5898</f>
        <v>0</v>
      </c>
    </row>
    <row r="5900" spans="1:11" x14ac:dyDescent="0.3">
      <c r="A5900" t="s">
        <v>15</v>
      </c>
      <c r="B5900" t="s">
        <v>32</v>
      </c>
      <c r="C5900" t="s">
        <v>26</v>
      </c>
      <c r="D5900" s="2">
        <v>44192.583333333343</v>
      </c>
      <c r="E5900">
        <v>6437</v>
      </c>
      <c r="F5900">
        <v>1995.1109743096181</v>
      </c>
      <c r="G5900">
        <v>53</v>
      </c>
      <c r="H5900">
        <v>4.5999999999999996</v>
      </c>
      <c r="I5900">
        <f>YEAR(data1!$D5900)</f>
        <v>2020</v>
      </c>
      <c r="J5900">
        <f>SUMIFS(data1!$E$2:$E$15001,data1!$I$2:$I$15001,data1!$I5900)</f>
        <v>15201899</v>
      </c>
      <c r="K5900">
        <f>(data1!$J5900-J5899)/J5899</f>
        <v>0</v>
      </c>
    </row>
    <row r="5901" spans="1:11" x14ac:dyDescent="0.3">
      <c r="A5901" t="s">
        <v>17</v>
      </c>
      <c r="B5901" t="s">
        <v>34</v>
      </c>
      <c r="C5901" t="s">
        <v>19</v>
      </c>
      <c r="D5901" s="2">
        <v>44192.583333333343</v>
      </c>
      <c r="E5901">
        <v>6544</v>
      </c>
      <c r="F5901">
        <v>2610.3285416407648</v>
      </c>
      <c r="G5901">
        <v>46</v>
      </c>
      <c r="H5901">
        <v>3.8</v>
      </c>
      <c r="I5901">
        <f>YEAR(data1!$D5901)</f>
        <v>2020</v>
      </c>
      <c r="J5901">
        <f>SUMIFS(data1!$E$2:$E$15001,data1!$I$2:$I$15001,data1!$I5901)</f>
        <v>15201899</v>
      </c>
      <c r="K5901">
        <f>(data1!$J5901-J5900)/J5900</f>
        <v>0</v>
      </c>
    </row>
    <row r="5902" spans="1:11" x14ac:dyDescent="0.3">
      <c r="A5902" t="s">
        <v>17</v>
      </c>
      <c r="B5902" t="s">
        <v>29</v>
      </c>
      <c r="C5902" t="s">
        <v>21</v>
      </c>
      <c r="D5902" s="2">
        <v>44192.625</v>
      </c>
      <c r="E5902">
        <v>7897</v>
      </c>
      <c r="F5902">
        <v>3118.9037217518121</v>
      </c>
      <c r="G5902">
        <v>151</v>
      </c>
      <c r="H5902">
        <v>3.4</v>
      </c>
      <c r="I5902">
        <f>YEAR(data1!$D5902)</f>
        <v>2020</v>
      </c>
      <c r="J5902">
        <f>SUMIFS(data1!$E$2:$E$15001,data1!$I$2:$I$15001,data1!$I5902)</f>
        <v>15201899</v>
      </c>
      <c r="K5902">
        <f>(data1!$J5902-J5901)/J5901</f>
        <v>0</v>
      </c>
    </row>
    <row r="5903" spans="1:11" x14ac:dyDescent="0.3">
      <c r="A5903" t="s">
        <v>15</v>
      </c>
      <c r="B5903" t="s">
        <v>32</v>
      </c>
      <c r="C5903" t="s">
        <v>19</v>
      </c>
      <c r="D5903" s="2">
        <v>44192.916666666657</v>
      </c>
      <c r="E5903">
        <v>2022</v>
      </c>
      <c r="F5903">
        <v>700.99932207036875</v>
      </c>
      <c r="G5903">
        <v>23</v>
      </c>
      <c r="H5903">
        <v>3.2</v>
      </c>
      <c r="I5903">
        <f>YEAR(data1!$D5903)</f>
        <v>2020</v>
      </c>
      <c r="J5903">
        <f>SUMIFS(data1!$E$2:$E$15001,data1!$I$2:$I$15001,data1!$I5903)</f>
        <v>15201899</v>
      </c>
      <c r="K5903">
        <f>(data1!$J5903-J5902)/J5902</f>
        <v>0</v>
      </c>
    </row>
    <row r="5904" spans="1:11" x14ac:dyDescent="0.3">
      <c r="A5904" t="s">
        <v>11</v>
      </c>
      <c r="B5904" t="s">
        <v>41</v>
      </c>
      <c r="C5904" t="s">
        <v>26</v>
      </c>
      <c r="D5904" s="2">
        <v>44192.958333333343</v>
      </c>
      <c r="E5904">
        <v>4869</v>
      </c>
      <c r="F5904">
        <v>1184.579680835169</v>
      </c>
      <c r="G5904">
        <v>53</v>
      </c>
      <c r="H5904">
        <v>3.1</v>
      </c>
      <c r="I5904">
        <f>YEAR(data1!$D5904)</f>
        <v>2020</v>
      </c>
      <c r="J5904">
        <f>SUMIFS(data1!$E$2:$E$15001,data1!$I$2:$I$15001,data1!$I5904)</f>
        <v>15201899</v>
      </c>
      <c r="K5904">
        <f>(data1!$J5904-J5903)/J5903</f>
        <v>0</v>
      </c>
    </row>
    <row r="5905" spans="1:11" x14ac:dyDescent="0.3">
      <c r="A5905" t="s">
        <v>15</v>
      </c>
      <c r="B5905" t="s">
        <v>30</v>
      </c>
      <c r="C5905" t="s">
        <v>13</v>
      </c>
      <c r="D5905" s="2">
        <v>44193.041666666657</v>
      </c>
      <c r="E5905">
        <v>9155</v>
      </c>
      <c r="F5905">
        <v>2329.5960742236261</v>
      </c>
      <c r="G5905">
        <v>79</v>
      </c>
      <c r="H5905">
        <v>3</v>
      </c>
      <c r="I5905">
        <f>YEAR(data1!$D5905)</f>
        <v>2020</v>
      </c>
      <c r="J5905">
        <f>SUMIFS(data1!$E$2:$E$15001,data1!$I$2:$I$15001,data1!$I5905)</f>
        <v>15201899</v>
      </c>
      <c r="K5905">
        <f>(data1!$J5905-J5904)/J5904</f>
        <v>0</v>
      </c>
    </row>
    <row r="5906" spans="1:11" x14ac:dyDescent="0.3">
      <c r="A5906" t="s">
        <v>15</v>
      </c>
      <c r="B5906" t="s">
        <v>32</v>
      </c>
      <c r="C5906" t="s">
        <v>21</v>
      </c>
      <c r="D5906" s="2">
        <v>44193.125</v>
      </c>
      <c r="E5906">
        <v>4877</v>
      </c>
      <c r="F5906">
        <v>1494.6529750011559</v>
      </c>
      <c r="G5906">
        <v>34</v>
      </c>
      <c r="H5906">
        <v>4.7</v>
      </c>
      <c r="I5906">
        <f>YEAR(data1!$D5906)</f>
        <v>2020</v>
      </c>
      <c r="J5906">
        <f>SUMIFS(data1!$E$2:$E$15001,data1!$I$2:$I$15001,data1!$I5906)</f>
        <v>15201899</v>
      </c>
      <c r="K5906">
        <f>(data1!$J5906-J5905)/J5905</f>
        <v>0</v>
      </c>
    </row>
    <row r="5907" spans="1:11" x14ac:dyDescent="0.3">
      <c r="A5907" t="s">
        <v>11</v>
      </c>
      <c r="B5907" t="s">
        <v>39</v>
      </c>
      <c r="C5907" t="s">
        <v>13</v>
      </c>
      <c r="D5907" s="2">
        <v>44193.166666666657</v>
      </c>
      <c r="E5907">
        <v>2638</v>
      </c>
      <c r="F5907">
        <v>566.02574479975397</v>
      </c>
      <c r="G5907">
        <v>42</v>
      </c>
      <c r="H5907">
        <v>3.5</v>
      </c>
      <c r="I5907">
        <f>YEAR(data1!$D5907)</f>
        <v>2020</v>
      </c>
      <c r="J5907">
        <f>SUMIFS(data1!$E$2:$E$15001,data1!$I$2:$I$15001,data1!$I5907)</f>
        <v>15201899</v>
      </c>
      <c r="K5907">
        <f>(data1!$J5907-J5906)/J5906</f>
        <v>0</v>
      </c>
    </row>
    <row r="5908" spans="1:11" x14ac:dyDescent="0.3">
      <c r="A5908" t="s">
        <v>22</v>
      </c>
      <c r="B5908" t="s">
        <v>23</v>
      </c>
      <c r="C5908" t="s">
        <v>21</v>
      </c>
      <c r="D5908" s="2">
        <v>44193.333333333343</v>
      </c>
      <c r="E5908">
        <v>5936</v>
      </c>
      <c r="F5908">
        <v>2007.065320569149</v>
      </c>
      <c r="G5908">
        <v>45</v>
      </c>
      <c r="H5908">
        <v>5</v>
      </c>
      <c r="I5908">
        <f>YEAR(data1!$D5908)</f>
        <v>2020</v>
      </c>
      <c r="J5908">
        <f>SUMIFS(data1!$E$2:$E$15001,data1!$I$2:$I$15001,data1!$I5908)</f>
        <v>15201899</v>
      </c>
      <c r="K5908">
        <f>(data1!$J5908-J5907)/J5907</f>
        <v>0</v>
      </c>
    </row>
    <row r="5909" spans="1:11" x14ac:dyDescent="0.3">
      <c r="A5909" t="s">
        <v>22</v>
      </c>
      <c r="B5909" t="s">
        <v>23</v>
      </c>
      <c r="C5909" t="s">
        <v>21</v>
      </c>
      <c r="D5909" s="2">
        <v>44193.666666666657</v>
      </c>
      <c r="E5909">
        <v>7422</v>
      </c>
      <c r="F5909">
        <v>1695.951428427056</v>
      </c>
      <c r="G5909">
        <v>94</v>
      </c>
      <c r="H5909">
        <v>3.1</v>
      </c>
      <c r="I5909">
        <f>YEAR(data1!$D5909)</f>
        <v>2020</v>
      </c>
      <c r="J5909">
        <f>SUMIFS(data1!$E$2:$E$15001,data1!$I$2:$I$15001,data1!$I5909)</f>
        <v>15201899</v>
      </c>
      <c r="K5909">
        <f>(data1!$J5909-J5908)/J5908</f>
        <v>0</v>
      </c>
    </row>
    <row r="5910" spans="1:11" x14ac:dyDescent="0.3">
      <c r="A5910" t="s">
        <v>22</v>
      </c>
      <c r="B5910" t="s">
        <v>16</v>
      </c>
      <c r="C5910" t="s">
        <v>13</v>
      </c>
      <c r="D5910" s="2">
        <v>44193.708333333343</v>
      </c>
      <c r="E5910">
        <v>8293</v>
      </c>
      <c r="F5910">
        <v>2864.2404491989751</v>
      </c>
      <c r="G5910">
        <v>101</v>
      </c>
      <c r="H5910">
        <v>5</v>
      </c>
      <c r="I5910">
        <f>YEAR(data1!$D5910)</f>
        <v>2020</v>
      </c>
      <c r="J5910">
        <f>SUMIFS(data1!$E$2:$E$15001,data1!$I$2:$I$15001,data1!$I5910)</f>
        <v>15201899</v>
      </c>
      <c r="K5910">
        <f>(data1!$J5910-J5909)/J5909</f>
        <v>0</v>
      </c>
    </row>
    <row r="5911" spans="1:11" x14ac:dyDescent="0.3">
      <c r="A5911" t="s">
        <v>11</v>
      </c>
      <c r="B5911" t="s">
        <v>38</v>
      </c>
      <c r="C5911" t="s">
        <v>13</v>
      </c>
      <c r="D5911" s="2">
        <v>44193.75</v>
      </c>
      <c r="E5911">
        <v>4575</v>
      </c>
      <c r="F5911">
        <v>1103.542720480872</v>
      </c>
      <c r="G5911">
        <v>34</v>
      </c>
      <c r="H5911">
        <v>3.9</v>
      </c>
      <c r="I5911">
        <f>YEAR(data1!$D5911)</f>
        <v>2020</v>
      </c>
      <c r="J5911">
        <f>SUMIFS(data1!$E$2:$E$15001,data1!$I$2:$I$15001,data1!$I5911)</f>
        <v>15201899</v>
      </c>
      <c r="K5911">
        <f>(data1!$J5911-J5910)/J5910</f>
        <v>0</v>
      </c>
    </row>
    <row r="5912" spans="1:11" x14ac:dyDescent="0.3">
      <c r="A5912" t="s">
        <v>11</v>
      </c>
      <c r="B5912" t="s">
        <v>35</v>
      </c>
      <c r="C5912" t="s">
        <v>26</v>
      </c>
      <c r="D5912" s="2">
        <v>44193.958333333343</v>
      </c>
      <c r="E5912">
        <v>6896</v>
      </c>
      <c r="F5912">
        <v>2153.6573825711771</v>
      </c>
      <c r="G5912">
        <v>92</v>
      </c>
      <c r="H5912">
        <v>4.2</v>
      </c>
      <c r="I5912">
        <f>YEAR(data1!$D5912)</f>
        <v>2020</v>
      </c>
      <c r="J5912">
        <f>SUMIFS(data1!$E$2:$E$15001,data1!$I$2:$I$15001,data1!$I5912)</f>
        <v>15201899</v>
      </c>
      <c r="K5912">
        <f>(data1!$J5912-J5911)/J5911</f>
        <v>0</v>
      </c>
    </row>
    <row r="5913" spans="1:11" x14ac:dyDescent="0.3">
      <c r="A5913" t="s">
        <v>15</v>
      </c>
      <c r="B5913" t="s">
        <v>40</v>
      </c>
      <c r="C5913" t="s">
        <v>13</v>
      </c>
      <c r="D5913" s="2">
        <v>44194.375</v>
      </c>
      <c r="E5913">
        <v>5790</v>
      </c>
      <c r="F5913">
        <v>2314.492588931882</v>
      </c>
      <c r="G5913">
        <v>97</v>
      </c>
      <c r="H5913">
        <v>4.3</v>
      </c>
      <c r="I5913">
        <f>YEAR(data1!$D5913)</f>
        <v>2020</v>
      </c>
      <c r="J5913">
        <f>SUMIFS(data1!$E$2:$E$15001,data1!$I$2:$I$15001,data1!$I5913)</f>
        <v>15201899</v>
      </c>
      <c r="K5913">
        <f>(data1!$J5913-J5912)/J5912</f>
        <v>0</v>
      </c>
    </row>
    <row r="5914" spans="1:11" x14ac:dyDescent="0.3">
      <c r="A5914" t="s">
        <v>17</v>
      </c>
      <c r="B5914" t="s">
        <v>31</v>
      </c>
      <c r="C5914" t="s">
        <v>26</v>
      </c>
      <c r="D5914" s="2">
        <v>44194.375</v>
      </c>
      <c r="E5914">
        <v>2258</v>
      </c>
      <c r="F5914">
        <v>487.01350806715112</v>
      </c>
      <c r="G5914">
        <v>16</v>
      </c>
      <c r="H5914">
        <v>3.2</v>
      </c>
      <c r="I5914">
        <f>YEAR(data1!$D5914)</f>
        <v>2020</v>
      </c>
      <c r="J5914">
        <f>SUMIFS(data1!$E$2:$E$15001,data1!$I$2:$I$15001,data1!$I5914)</f>
        <v>15201899</v>
      </c>
      <c r="K5914">
        <f>(data1!$J5914-J5913)/J5913</f>
        <v>0</v>
      </c>
    </row>
    <row r="5915" spans="1:11" x14ac:dyDescent="0.3">
      <c r="A5915" t="s">
        <v>22</v>
      </c>
      <c r="B5915" t="s">
        <v>16</v>
      </c>
      <c r="C5915" t="s">
        <v>21</v>
      </c>
      <c r="D5915" s="2">
        <v>44194.541666666657</v>
      </c>
      <c r="E5915">
        <v>13355</v>
      </c>
      <c r="F5915">
        <v>4676.6198700259674</v>
      </c>
      <c r="G5915">
        <v>209</v>
      </c>
      <c r="H5915">
        <v>4.8</v>
      </c>
      <c r="I5915">
        <f>YEAR(data1!$D5915)</f>
        <v>2020</v>
      </c>
      <c r="J5915">
        <f>SUMIFS(data1!$E$2:$E$15001,data1!$I$2:$I$15001,data1!$I5915)</f>
        <v>15201899</v>
      </c>
      <c r="K5915">
        <f>(data1!$J5915-J5914)/J5914</f>
        <v>0</v>
      </c>
    </row>
    <row r="5916" spans="1:11" x14ac:dyDescent="0.3">
      <c r="A5916" t="s">
        <v>15</v>
      </c>
      <c r="B5916" t="s">
        <v>16</v>
      </c>
      <c r="C5916" t="s">
        <v>19</v>
      </c>
      <c r="D5916" s="2">
        <v>44194.625</v>
      </c>
      <c r="E5916">
        <v>4727</v>
      </c>
      <c r="F5916">
        <v>1289.7618539179709</v>
      </c>
      <c r="G5916">
        <v>59</v>
      </c>
      <c r="H5916">
        <v>3.1</v>
      </c>
      <c r="I5916">
        <f>YEAR(data1!$D5916)</f>
        <v>2020</v>
      </c>
      <c r="J5916">
        <f>SUMIFS(data1!$E$2:$E$15001,data1!$I$2:$I$15001,data1!$I5916)</f>
        <v>15201899</v>
      </c>
      <c r="K5916">
        <f>(data1!$J5916-J5915)/J5915</f>
        <v>0</v>
      </c>
    </row>
    <row r="5917" spans="1:11" x14ac:dyDescent="0.3">
      <c r="A5917" t="s">
        <v>11</v>
      </c>
      <c r="B5917" t="s">
        <v>41</v>
      </c>
      <c r="C5917" t="s">
        <v>13</v>
      </c>
      <c r="D5917" s="2">
        <v>44194.833333333343</v>
      </c>
      <c r="E5917">
        <v>7189</v>
      </c>
      <c r="F5917">
        <v>2277.948304714625</v>
      </c>
      <c r="G5917">
        <v>114</v>
      </c>
      <c r="H5917">
        <v>4.7</v>
      </c>
      <c r="I5917">
        <f>YEAR(data1!$D5917)</f>
        <v>2020</v>
      </c>
      <c r="J5917">
        <f>SUMIFS(data1!$E$2:$E$15001,data1!$I$2:$I$15001,data1!$I5917)</f>
        <v>15201899</v>
      </c>
      <c r="K5917">
        <f>(data1!$J5917-J5916)/J5916</f>
        <v>0</v>
      </c>
    </row>
    <row r="5918" spans="1:11" x14ac:dyDescent="0.3">
      <c r="A5918" t="s">
        <v>22</v>
      </c>
      <c r="B5918" t="s">
        <v>23</v>
      </c>
      <c r="C5918" t="s">
        <v>19</v>
      </c>
      <c r="D5918" s="2">
        <v>44195.25</v>
      </c>
      <c r="E5918">
        <v>6811</v>
      </c>
      <c r="F5918">
        <v>1783.8036699522349</v>
      </c>
      <c r="G5918">
        <v>59</v>
      </c>
      <c r="H5918">
        <v>3.5</v>
      </c>
      <c r="I5918">
        <f>YEAR(data1!$D5918)</f>
        <v>2020</v>
      </c>
      <c r="J5918">
        <f>SUMIFS(data1!$E$2:$E$15001,data1!$I$2:$I$15001,data1!$I5918)</f>
        <v>15201899</v>
      </c>
      <c r="K5918">
        <f>(data1!$J5918-J5917)/J5917</f>
        <v>0</v>
      </c>
    </row>
    <row r="5919" spans="1:11" x14ac:dyDescent="0.3">
      <c r="A5919" t="s">
        <v>15</v>
      </c>
      <c r="B5919" t="s">
        <v>30</v>
      </c>
      <c r="C5919" t="s">
        <v>21</v>
      </c>
      <c r="D5919" s="2">
        <v>44195.25</v>
      </c>
      <c r="E5919">
        <v>4486</v>
      </c>
      <c r="F5919">
        <v>1712.749911670041</v>
      </c>
      <c r="G5919">
        <v>54</v>
      </c>
      <c r="H5919">
        <v>4.9000000000000004</v>
      </c>
      <c r="I5919">
        <f>YEAR(data1!$D5919)</f>
        <v>2020</v>
      </c>
      <c r="J5919">
        <f>SUMIFS(data1!$E$2:$E$15001,data1!$I$2:$I$15001,data1!$I5919)</f>
        <v>15201899</v>
      </c>
      <c r="K5919">
        <f>(data1!$J5919-J5918)/J5918</f>
        <v>0</v>
      </c>
    </row>
    <row r="5920" spans="1:11" x14ac:dyDescent="0.3">
      <c r="A5920" t="s">
        <v>11</v>
      </c>
      <c r="B5920" t="s">
        <v>39</v>
      </c>
      <c r="C5920" t="s">
        <v>26</v>
      </c>
      <c r="D5920" s="2">
        <v>44195.5</v>
      </c>
      <c r="E5920">
        <v>6741</v>
      </c>
      <c r="F5920">
        <v>2253.351129290088</v>
      </c>
      <c r="G5920">
        <v>55</v>
      </c>
      <c r="H5920">
        <v>4.3</v>
      </c>
      <c r="I5920">
        <f>YEAR(data1!$D5920)</f>
        <v>2020</v>
      </c>
      <c r="J5920">
        <f>SUMIFS(data1!$E$2:$E$15001,data1!$I$2:$I$15001,data1!$I5920)</f>
        <v>15201899</v>
      </c>
      <c r="K5920">
        <f>(data1!$J5920-J5919)/J5919</f>
        <v>0</v>
      </c>
    </row>
    <row r="5921" spans="1:11" x14ac:dyDescent="0.3">
      <c r="A5921" t="s">
        <v>11</v>
      </c>
      <c r="B5921" t="s">
        <v>12</v>
      </c>
      <c r="C5921" t="s">
        <v>26</v>
      </c>
      <c r="D5921" s="2">
        <v>44195.583333333343</v>
      </c>
      <c r="E5921">
        <v>2339</v>
      </c>
      <c r="F5921">
        <v>715.65916055184664</v>
      </c>
      <c r="G5921">
        <v>29</v>
      </c>
      <c r="H5921">
        <v>4.0999999999999996</v>
      </c>
      <c r="I5921">
        <f>YEAR(data1!$D5921)</f>
        <v>2020</v>
      </c>
      <c r="J5921">
        <f>SUMIFS(data1!$E$2:$E$15001,data1!$I$2:$I$15001,data1!$I5921)</f>
        <v>15201899</v>
      </c>
      <c r="K5921">
        <f>(data1!$J5921-J5920)/J5920</f>
        <v>0</v>
      </c>
    </row>
    <row r="5922" spans="1:11" x14ac:dyDescent="0.3">
      <c r="A5922" t="s">
        <v>22</v>
      </c>
      <c r="B5922" t="s">
        <v>44</v>
      </c>
      <c r="C5922" t="s">
        <v>13</v>
      </c>
      <c r="D5922" s="2">
        <v>44195.708333333343</v>
      </c>
      <c r="E5922">
        <v>6212</v>
      </c>
      <c r="F5922">
        <v>2460.6783676259902</v>
      </c>
      <c r="G5922">
        <v>55</v>
      </c>
      <c r="H5922">
        <v>4.7</v>
      </c>
      <c r="I5922">
        <f>YEAR(data1!$D5922)</f>
        <v>2020</v>
      </c>
      <c r="J5922">
        <f>SUMIFS(data1!$E$2:$E$15001,data1!$I$2:$I$15001,data1!$I5922)</f>
        <v>15201899</v>
      </c>
      <c r="K5922">
        <f>(data1!$J5922-J5921)/J5921</f>
        <v>0</v>
      </c>
    </row>
    <row r="5923" spans="1:11" x14ac:dyDescent="0.3">
      <c r="A5923" t="s">
        <v>17</v>
      </c>
      <c r="B5923" t="s">
        <v>37</v>
      </c>
      <c r="C5923" t="s">
        <v>21</v>
      </c>
      <c r="D5923" s="2">
        <v>44195.791666666657</v>
      </c>
      <c r="E5923">
        <v>4939</v>
      </c>
      <c r="F5923">
        <v>1804.075105223327</v>
      </c>
      <c r="G5923">
        <v>36</v>
      </c>
      <c r="H5923">
        <v>4.7</v>
      </c>
      <c r="I5923">
        <f>YEAR(data1!$D5923)</f>
        <v>2020</v>
      </c>
      <c r="J5923">
        <f>SUMIFS(data1!$E$2:$E$15001,data1!$I$2:$I$15001,data1!$I5923)</f>
        <v>15201899</v>
      </c>
      <c r="K5923">
        <f>(data1!$J5923-J5922)/J5922</f>
        <v>0</v>
      </c>
    </row>
    <row r="5924" spans="1:11" x14ac:dyDescent="0.3">
      <c r="A5924" t="s">
        <v>22</v>
      </c>
      <c r="B5924" t="s">
        <v>16</v>
      </c>
      <c r="C5924" t="s">
        <v>19</v>
      </c>
      <c r="D5924" s="2">
        <v>44195.833333333343</v>
      </c>
      <c r="E5924">
        <v>5077</v>
      </c>
      <c r="F5924">
        <v>1300.998039657178</v>
      </c>
      <c r="G5924">
        <v>46</v>
      </c>
      <c r="H5924">
        <v>3.9</v>
      </c>
      <c r="I5924">
        <f>YEAR(data1!$D5924)</f>
        <v>2020</v>
      </c>
      <c r="J5924">
        <f>SUMIFS(data1!$E$2:$E$15001,data1!$I$2:$I$15001,data1!$I5924)</f>
        <v>15201899</v>
      </c>
      <c r="K5924">
        <f>(data1!$J5924-J5923)/J5923</f>
        <v>0</v>
      </c>
    </row>
    <row r="5925" spans="1:11" x14ac:dyDescent="0.3">
      <c r="A5925" t="s">
        <v>11</v>
      </c>
      <c r="B5925" t="s">
        <v>12</v>
      </c>
      <c r="C5925" t="s">
        <v>19</v>
      </c>
      <c r="D5925" s="2">
        <v>44195.833333333343</v>
      </c>
      <c r="E5925">
        <v>7609</v>
      </c>
      <c r="F5925">
        <v>3032.3386163639648</v>
      </c>
      <c r="G5925">
        <v>100</v>
      </c>
      <c r="H5925">
        <v>4.0999999999999996</v>
      </c>
      <c r="I5925">
        <f>YEAR(data1!$D5925)</f>
        <v>2020</v>
      </c>
      <c r="J5925">
        <f>SUMIFS(data1!$E$2:$E$15001,data1!$I$2:$I$15001,data1!$I5925)</f>
        <v>15201899</v>
      </c>
      <c r="K5925">
        <f>(data1!$J5925-J5924)/J5924</f>
        <v>0</v>
      </c>
    </row>
    <row r="5926" spans="1:11" x14ac:dyDescent="0.3">
      <c r="A5926" t="s">
        <v>17</v>
      </c>
      <c r="B5926" t="s">
        <v>18</v>
      </c>
      <c r="C5926" t="s">
        <v>19</v>
      </c>
      <c r="D5926" s="2">
        <v>44195.875</v>
      </c>
      <c r="E5926">
        <v>5429</v>
      </c>
      <c r="F5926">
        <v>2031.9085772976439</v>
      </c>
      <c r="G5926">
        <v>90</v>
      </c>
      <c r="H5926">
        <v>4.9000000000000004</v>
      </c>
      <c r="I5926">
        <f>YEAR(data1!$D5926)</f>
        <v>2020</v>
      </c>
      <c r="J5926">
        <f>SUMIFS(data1!$E$2:$E$15001,data1!$I$2:$I$15001,data1!$I5926)</f>
        <v>15201899</v>
      </c>
      <c r="K5926">
        <f>(data1!$J5926-J5925)/J5925</f>
        <v>0</v>
      </c>
    </row>
    <row r="5927" spans="1:11" x14ac:dyDescent="0.3">
      <c r="A5927" t="s">
        <v>15</v>
      </c>
      <c r="B5927" t="s">
        <v>40</v>
      </c>
      <c r="C5927" t="s">
        <v>21</v>
      </c>
      <c r="D5927" s="2">
        <v>44195.916666666657</v>
      </c>
      <c r="E5927">
        <v>5194</v>
      </c>
      <c r="F5927">
        <v>1384.312617050279</v>
      </c>
      <c r="G5927">
        <v>59</v>
      </c>
      <c r="H5927">
        <v>3.3</v>
      </c>
      <c r="I5927">
        <f>YEAR(data1!$D5927)</f>
        <v>2020</v>
      </c>
      <c r="J5927">
        <f>SUMIFS(data1!$E$2:$E$15001,data1!$I$2:$I$15001,data1!$I5927)</f>
        <v>15201899</v>
      </c>
      <c r="K5927">
        <f>(data1!$J5927-J5926)/J5926</f>
        <v>0</v>
      </c>
    </row>
    <row r="5928" spans="1:11" x14ac:dyDescent="0.3">
      <c r="A5928" t="s">
        <v>17</v>
      </c>
      <c r="B5928" t="s">
        <v>29</v>
      </c>
      <c r="C5928" t="s">
        <v>13</v>
      </c>
      <c r="D5928" s="2">
        <v>44195.958333333343</v>
      </c>
      <c r="E5928">
        <v>6562</v>
      </c>
      <c r="F5928">
        <v>2203.6754804429438</v>
      </c>
      <c r="G5928">
        <v>92</v>
      </c>
      <c r="H5928">
        <v>3.1</v>
      </c>
      <c r="I5928">
        <f>YEAR(data1!$D5928)</f>
        <v>2020</v>
      </c>
      <c r="J5928">
        <f>SUMIFS(data1!$E$2:$E$15001,data1!$I$2:$I$15001,data1!$I5928)</f>
        <v>15201899</v>
      </c>
      <c r="K5928">
        <f>(data1!$J5928-J5927)/J5927</f>
        <v>0</v>
      </c>
    </row>
    <row r="5929" spans="1:11" x14ac:dyDescent="0.3">
      <c r="A5929" t="s">
        <v>11</v>
      </c>
      <c r="B5929" t="s">
        <v>38</v>
      </c>
      <c r="C5929" t="s">
        <v>21</v>
      </c>
      <c r="D5929" s="2">
        <v>44196.125</v>
      </c>
      <c r="E5929">
        <v>2576</v>
      </c>
      <c r="F5929">
        <v>724.88632197729271</v>
      </c>
      <c r="G5929">
        <v>32</v>
      </c>
      <c r="H5929">
        <v>4.0999999999999996</v>
      </c>
      <c r="I5929">
        <f>YEAR(data1!$D5929)</f>
        <v>2020</v>
      </c>
      <c r="J5929">
        <f>SUMIFS(data1!$E$2:$E$15001,data1!$I$2:$I$15001,data1!$I5929)</f>
        <v>15201899</v>
      </c>
      <c r="K5929">
        <f>(data1!$J5929-J5928)/J5928</f>
        <v>0</v>
      </c>
    </row>
    <row r="5930" spans="1:11" x14ac:dyDescent="0.3">
      <c r="A5930" t="s">
        <v>17</v>
      </c>
      <c r="B5930" t="s">
        <v>34</v>
      </c>
      <c r="C5930" t="s">
        <v>13</v>
      </c>
      <c r="D5930" s="2">
        <v>44196.208333333343</v>
      </c>
      <c r="E5930">
        <v>3184</v>
      </c>
      <c r="F5930">
        <v>1044.9367151187259</v>
      </c>
      <c r="G5930">
        <v>26</v>
      </c>
      <c r="H5930">
        <v>3.6</v>
      </c>
      <c r="I5930">
        <f>YEAR(data1!$D5930)</f>
        <v>2020</v>
      </c>
      <c r="J5930">
        <f>SUMIFS(data1!$E$2:$E$15001,data1!$I$2:$I$15001,data1!$I5930)</f>
        <v>15201899</v>
      </c>
      <c r="K5930">
        <f>(data1!$J5930-J5929)/J5929</f>
        <v>0</v>
      </c>
    </row>
    <row r="5931" spans="1:11" x14ac:dyDescent="0.3">
      <c r="A5931" t="s">
        <v>17</v>
      </c>
      <c r="B5931" t="s">
        <v>29</v>
      </c>
      <c r="C5931" t="s">
        <v>26</v>
      </c>
      <c r="D5931" s="2">
        <v>44196.625</v>
      </c>
      <c r="E5931">
        <v>4067</v>
      </c>
      <c r="F5931">
        <v>967.62729525068971</v>
      </c>
      <c r="G5931">
        <v>36</v>
      </c>
      <c r="H5931">
        <v>3.4</v>
      </c>
      <c r="I5931">
        <f>YEAR(data1!$D5931)</f>
        <v>2020</v>
      </c>
      <c r="J5931">
        <f>SUMIFS(data1!$E$2:$E$15001,data1!$I$2:$I$15001,data1!$I5931)</f>
        <v>15201899</v>
      </c>
      <c r="K5931">
        <f>(data1!$J5931-J5930)/J5930</f>
        <v>0</v>
      </c>
    </row>
    <row r="5932" spans="1:11" x14ac:dyDescent="0.3">
      <c r="A5932" t="s">
        <v>17</v>
      </c>
      <c r="B5932" t="s">
        <v>34</v>
      </c>
      <c r="C5932" t="s">
        <v>19</v>
      </c>
      <c r="D5932" s="2">
        <v>44196.708333333343</v>
      </c>
      <c r="E5932">
        <v>6570</v>
      </c>
      <c r="F5932">
        <v>2029.05094400184</v>
      </c>
      <c r="G5932">
        <v>48</v>
      </c>
      <c r="H5932">
        <v>4.5</v>
      </c>
      <c r="I5932">
        <f>YEAR(data1!$D5932)</f>
        <v>2020</v>
      </c>
      <c r="J5932">
        <f>SUMIFS(data1!$E$2:$E$15001,data1!$I$2:$I$15001,data1!$I5932)</f>
        <v>15201899</v>
      </c>
      <c r="K5932">
        <f>(data1!$J5932-J5931)/J5931</f>
        <v>0</v>
      </c>
    </row>
    <row r="5933" spans="1:11" x14ac:dyDescent="0.3">
      <c r="A5933" t="s">
        <v>24</v>
      </c>
      <c r="B5933" t="s">
        <v>25</v>
      </c>
      <c r="C5933" t="s">
        <v>19</v>
      </c>
      <c r="D5933" s="2">
        <v>44196.708333333343</v>
      </c>
      <c r="E5933">
        <v>5845</v>
      </c>
      <c r="F5933">
        <v>1599.680132574844</v>
      </c>
      <c r="G5933">
        <v>89</v>
      </c>
      <c r="H5933">
        <v>3.9</v>
      </c>
      <c r="I5933">
        <f>YEAR(data1!$D5933)</f>
        <v>2020</v>
      </c>
      <c r="J5933">
        <f>SUMIFS(data1!$E$2:$E$15001,data1!$I$2:$I$15001,data1!$I5933)</f>
        <v>15201899</v>
      </c>
      <c r="K5933">
        <f>(data1!$J5933-J5932)/J5932</f>
        <v>0</v>
      </c>
    </row>
    <row r="5934" spans="1:11" x14ac:dyDescent="0.3">
      <c r="A5934" t="s">
        <v>17</v>
      </c>
      <c r="B5934" t="s">
        <v>29</v>
      </c>
      <c r="C5934" t="s">
        <v>13</v>
      </c>
      <c r="D5934" s="2">
        <v>44196.958333333343</v>
      </c>
      <c r="E5934">
        <v>4893</v>
      </c>
      <c r="F5934">
        <v>1148.3813727320089</v>
      </c>
      <c r="G5934">
        <v>56</v>
      </c>
      <c r="H5934">
        <v>4.5</v>
      </c>
      <c r="I5934">
        <f>YEAR(data1!$D5934)</f>
        <v>2020</v>
      </c>
      <c r="J5934">
        <f>SUMIFS(data1!$E$2:$E$15001,data1!$I$2:$I$15001,data1!$I5934)</f>
        <v>15201899</v>
      </c>
      <c r="K5934">
        <f>(data1!$J5934-J5933)/J5933</f>
        <v>0</v>
      </c>
    </row>
    <row r="5935" spans="1:11" x14ac:dyDescent="0.3">
      <c r="A5935" t="s">
        <v>24</v>
      </c>
      <c r="B5935" t="s">
        <v>42</v>
      </c>
      <c r="C5935" t="s">
        <v>21</v>
      </c>
      <c r="D5935" s="2">
        <v>44197</v>
      </c>
      <c r="E5935">
        <v>5280</v>
      </c>
      <c r="F5935">
        <v>1507.8066786965551</v>
      </c>
      <c r="G5935">
        <v>103</v>
      </c>
      <c r="H5935">
        <v>3.3</v>
      </c>
      <c r="I5935">
        <f>YEAR(data1!$D5935)</f>
        <v>2021</v>
      </c>
      <c r="J5935">
        <f>SUMIFS(data1!$E$2:$E$15001,data1!$I$2:$I$15001,data1!$I5935)</f>
        <v>15657570</v>
      </c>
      <c r="K5935">
        <f>(data1!$J5935-J5934)/J5934</f>
        <v>2.9974610408870627E-2</v>
      </c>
    </row>
    <row r="5936" spans="1:11" x14ac:dyDescent="0.3">
      <c r="A5936" t="s">
        <v>15</v>
      </c>
      <c r="B5936" t="s">
        <v>20</v>
      </c>
      <c r="C5936" t="s">
        <v>26</v>
      </c>
      <c r="D5936" s="2">
        <v>44197</v>
      </c>
      <c r="E5936">
        <v>3277</v>
      </c>
      <c r="F5936">
        <v>998.01303756041614</v>
      </c>
      <c r="G5936">
        <v>36</v>
      </c>
      <c r="H5936">
        <v>4.3</v>
      </c>
      <c r="I5936">
        <f>YEAR(data1!$D5936)</f>
        <v>2021</v>
      </c>
      <c r="J5936">
        <f>SUMIFS(data1!$E$2:$E$15001,data1!$I$2:$I$15001,data1!$I5936)</f>
        <v>15657570</v>
      </c>
      <c r="K5936">
        <f>(data1!$J5936-J5935)/J5935</f>
        <v>0</v>
      </c>
    </row>
    <row r="5937" spans="1:11" x14ac:dyDescent="0.3">
      <c r="A5937" t="s">
        <v>22</v>
      </c>
      <c r="B5937" t="s">
        <v>44</v>
      </c>
      <c r="C5937" t="s">
        <v>13</v>
      </c>
      <c r="D5937" s="2">
        <v>44197</v>
      </c>
      <c r="E5937">
        <v>2659</v>
      </c>
      <c r="F5937">
        <v>918.29411346616064</v>
      </c>
      <c r="G5937">
        <v>19</v>
      </c>
      <c r="H5937">
        <v>4.5</v>
      </c>
      <c r="I5937">
        <f>YEAR(data1!$D5937)</f>
        <v>2021</v>
      </c>
      <c r="J5937">
        <f>SUMIFS(data1!$E$2:$E$15001,data1!$I$2:$I$15001,data1!$I5937)</f>
        <v>15657570</v>
      </c>
      <c r="K5937">
        <f>(data1!$J5937-J5936)/J5936</f>
        <v>0</v>
      </c>
    </row>
    <row r="5938" spans="1:11" x14ac:dyDescent="0.3">
      <c r="A5938" t="s">
        <v>15</v>
      </c>
      <c r="B5938" t="s">
        <v>20</v>
      </c>
      <c r="C5938" t="s">
        <v>26</v>
      </c>
      <c r="D5938" s="2">
        <v>44197.041666666657</v>
      </c>
      <c r="E5938">
        <v>5257</v>
      </c>
      <c r="F5938">
        <v>1643.2032204917091</v>
      </c>
      <c r="G5938">
        <v>96</v>
      </c>
      <c r="H5938">
        <v>3.2</v>
      </c>
      <c r="I5938">
        <f>YEAR(data1!$D5938)</f>
        <v>2021</v>
      </c>
      <c r="J5938">
        <f>SUMIFS(data1!$E$2:$E$15001,data1!$I$2:$I$15001,data1!$I5938)</f>
        <v>15657570</v>
      </c>
      <c r="K5938">
        <f>(data1!$J5938-J5937)/J5937</f>
        <v>0</v>
      </c>
    </row>
    <row r="5939" spans="1:11" x14ac:dyDescent="0.3">
      <c r="A5939" t="s">
        <v>22</v>
      </c>
      <c r="B5939" t="s">
        <v>33</v>
      </c>
      <c r="C5939" t="s">
        <v>26</v>
      </c>
      <c r="D5939" s="2">
        <v>44197.125</v>
      </c>
      <c r="E5939">
        <v>0</v>
      </c>
      <c r="F5939">
        <v>0</v>
      </c>
      <c r="G5939">
        <v>1</v>
      </c>
      <c r="H5939">
        <v>4.9000000000000004</v>
      </c>
      <c r="I5939">
        <f>YEAR(data1!$D5939)</f>
        <v>2021</v>
      </c>
      <c r="J5939">
        <f>SUMIFS(data1!$E$2:$E$15001,data1!$I$2:$I$15001,data1!$I5939)</f>
        <v>15657570</v>
      </c>
      <c r="K5939">
        <f>(data1!$J5939-J5938)/J5938</f>
        <v>0</v>
      </c>
    </row>
    <row r="5940" spans="1:11" x14ac:dyDescent="0.3">
      <c r="A5940" t="s">
        <v>11</v>
      </c>
      <c r="B5940" t="s">
        <v>41</v>
      </c>
      <c r="C5940" t="s">
        <v>19</v>
      </c>
      <c r="D5940" s="2">
        <v>44197.208333333343</v>
      </c>
      <c r="E5940">
        <v>2563</v>
      </c>
      <c r="F5940">
        <v>693.02322765230247</v>
      </c>
      <c r="G5940">
        <v>18</v>
      </c>
      <c r="H5940">
        <v>4.7</v>
      </c>
      <c r="I5940">
        <f>YEAR(data1!$D5940)</f>
        <v>2021</v>
      </c>
      <c r="J5940">
        <f>SUMIFS(data1!$E$2:$E$15001,data1!$I$2:$I$15001,data1!$I5940)</f>
        <v>15657570</v>
      </c>
      <c r="K5940">
        <f>(data1!$J5940-J5939)/J5939</f>
        <v>0</v>
      </c>
    </row>
    <row r="5941" spans="1:11" x14ac:dyDescent="0.3">
      <c r="A5941" t="s">
        <v>11</v>
      </c>
      <c r="B5941" t="s">
        <v>39</v>
      </c>
      <c r="C5941" t="s">
        <v>26</v>
      </c>
      <c r="D5941" s="2">
        <v>44197.333333333343</v>
      </c>
      <c r="E5941">
        <v>5312</v>
      </c>
      <c r="F5941">
        <v>1122.4734889116321</v>
      </c>
      <c r="G5941">
        <v>44</v>
      </c>
      <c r="H5941">
        <v>4.5999999999999996</v>
      </c>
      <c r="I5941">
        <f>YEAR(data1!$D5941)</f>
        <v>2021</v>
      </c>
      <c r="J5941">
        <f>SUMIFS(data1!$E$2:$E$15001,data1!$I$2:$I$15001,data1!$I5941)</f>
        <v>15657570</v>
      </c>
      <c r="K5941">
        <f>(data1!$J5941-J5940)/J5940</f>
        <v>0</v>
      </c>
    </row>
    <row r="5942" spans="1:11" x14ac:dyDescent="0.3">
      <c r="A5942" t="s">
        <v>24</v>
      </c>
      <c r="B5942" t="s">
        <v>25</v>
      </c>
      <c r="C5942" t="s">
        <v>19</v>
      </c>
      <c r="D5942" s="2">
        <v>44197.541666666657</v>
      </c>
      <c r="E5942">
        <v>7636</v>
      </c>
      <c r="F5942">
        <v>2131.297446333333</v>
      </c>
      <c r="G5942">
        <v>53</v>
      </c>
      <c r="H5942">
        <v>3.6</v>
      </c>
      <c r="I5942">
        <f>YEAR(data1!$D5942)</f>
        <v>2021</v>
      </c>
      <c r="J5942">
        <f>SUMIFS(data1!$E$2:$E$15001,data1!$I$2:$I$15001,data1!$I5942)</f>
        <v>15657570</v>
      </c>
      <c r="K5942">
        <f>(data1!$J5942-J5941)/J5941</f>
        <v>0</v>
      </c>
    </row>
    <row r="5943" spans="1:11" x14ac:dyDescent="0.3">
      <c r="A5943" t="s">
        <v>17</v>
      </c>
      <c r="B5943" t="s">
        <v>31</v>
      </c>
      <c r="C5943" t="s">
        <v>26</v>
      </c>
      <c r="D5943" s="2">
        <v>44197.583333333343</v>
      </c>
      <c r="E5943">
        <v>6405</v>
      </c>
      <c r="F5943">
        <v>1827.3164293588979</v>
      </c>
      <c r="G5943">
        <v>125</v>
      </c>
      <c r="H5943">
        <v>3.3</v>
      </c>
      <c r="I5943">
        <f>YEAR(data1!$D5943)</f>
        <v>2021</v>
      </c>
      <c r="J5943">
        <f>SUMIFS(data1!$E$2:$E$15001,data1!$I$2:$I$15001,data1!$I5943)</f>
        <v>15657570</v>
      </c>
      <c r="K5943">
        <f>(data1!$J5943-J5942)/J5942</f>
        <v>0</v>
      </c>
    </row>
    <row r="5944" spans="1:11" x14ac:dyDescent="0.3">
      <c r="A5944" t="s">
        <v>24</v>
      </c>
      <c r="B5944" t="s">
        <v>27</v>
      </c>
      <c r="C5944" t="s">
        <v>19</v>
      </c>
      <c r="D5944" s="2">
        <v>44197.75</v>
      </c>
      <c r="E5944">
        <v>3972</v>
      </c>
      <c r="F5944">
        <v>1419.01851597068</v>
      </c>
      <c r="G5944">
        <v>55</v>
      </c>
      <c r="H5944">
        <v>4.0999999999999996</v>
      </c>
      <c r="I5944">
        <f>YEAR(data1!$D5944)</f>
        <v>2021</v>
      </c>
      <c r="J5944">
        <f>SUMIFS(data1!$E$2:$E$15001,data1!$I$2:$I$15001,data1!$I5944)</f>
        <v>15657570</v>
      </c>
      <c r="K5944">
        <f>(data1!$J5944-J5943)/J5943</f>
        <v>0</v>
      </c>
    </row>
    <row r="5945" spans="1:11" x14ac:dyDescent="0.3">
      <c r="A5945" t="s">
        <v>22</v>
      </c>
      <c r="B5945" t="s">
        <v>44</v>
      </c>
      <c r="C5945" t="s">
        <v>19</v>
      </c>
      <c r="D5945" s="2">
        <v>44197.791666666657</v>
      </c>
      <c r="E5945">
        <v>3141</v>
      </c>
      <c r="F5945">
        <v>1062.964623786055</v>
      </c>
      <c r="G5945">
        <v>32</v>
      </c>
      <c r="H5945">
        <v>4.9000000000000004</v>
      </c>
      <c r="I5945">
        <f>YEAR(data1!$D5945)</f>
        <v>2021</v>
      </c>
      <c r="J5945">
        <f>SUMIFS(data1!$E$2:$E$15001,data1!$I$2:$I$15001,data1!$I5945)</f>
        <v>15657570</v>
      </c>
      <c r="K5945">
        <f>(data1!$J5945-J5944)/J5944</f>
        <v>0</v>
      </c>
    </row>
    <row r="5946" spans="1:11" x14ac:dyDescent="0.3">
      <c r="A5946" t="s">
        <v>15</v>
      </c>
      <c r="B5946" t="s">
        <v>16</v>
      </c>
      <c r="C5946" t="s">
        <v>26</v>
      </c>
      <c r="D5946" s="2">
        <v>44197.833333333343</v>
      </c>
      <c r="E5946">
        <v>4951</v>
      </c>
      <c r="F5946">
        <v>1117.981183519523</v>
      </c>
      <c r="G5946">
        <v>38</v>
      </c>
      <c r="H5946">
        <v>3.8</v>
      </c>
      <c r="I5946">
        <f>YEAR(data1!$D5946)</f>
        <v>2021</v>
      </c>
      <c r="J5946">
        <f>SUMIFS(data1!$E$2:$E$15001,data1!$I$2:$I$15001,data1!$I5946)</f>
        <v>15657570</v>
      </c>
      <c r="K5946">
        <f>(data1!$J5946-J5945)/J5945</f>
        <v>0</v>
      </c>
    </row>
    <row r="5947" spans="1:11" x14ac:dyDescent="0.3">
      <c r="A5947" t="s">
        <v>24</v>
      </c>
      <c r="B5947" t="s">
        <v>28</v>
      </c>
      <c r="C5947" t="s">
        <v>26</v>
      </c>
      <c r="D5947" s="2">
        <v>44197.916666666657</v>
      </c>
      <c r="E5947">
        <v>2055</v>
      </c>
      <c r="F5947">
        <v>500.77315892828909</v>
      </c>
      <c r="G5947">
        <v>13</v>
      </c>
      <c r="H5947">
        <v>4.9000000000000004</v>
      </c>
      <c r="I5947">
        <f>YEAR(data1!$D5947)</f>
        <v>2021</v>
      </c>
      <c r="J5947">
        <f>SUMIFS(data1!$E$2:$E$15001,data1!$I$2:$I$15001,data1!$I5947)</f>
        <v>15657570</v>
      </c>
      <c r="K5947">
        <f>(data1!$J5947-J5946)/J5946</f>
        <v>0</v>
      </c>
    </row>
    <row r="5948" spans="1:11" x14ac:dyDescent="0.3">
      <c r="A5948" t="s">
        <v>15</v>
      </c>
      <c r="B5948" t="s">
        <v>20</v>
      </c>
      <c r="C5948" t="s">
        <v>13</v>
      </c>
      <c r="D5948" s="2">
        <v>44197.958333333343</v>
      </c>
      <c r="E5948">
        <v>7813</v>
      </c>
      <c r="F5948">
        <v>2452.940886904184</v>
      </c>
      <c r="G5948">
        <v>149</v>
      </c>
      <c r="H5948">
        <v>4.5</v>
      </c>
      <c r="I5948">
        <f>YEAR(data1!$D5948)</f>
        <v>2021</v>
      </c>
      <c r="J5948">
        <f>SUMIFS(data1!$E$2:$E$15001,data1!$I$2:$I$15001,data1!$I5948)</f>
        <v>15657570</v>
      </c>
      <c r="K5948">
        <f>(data1!$J5948-J5947)/J5947</f>
        <v>0</v>
      </c>
    </row>
    <row r="5949" spans="1:11" x14ac:dyDescent="0.3">
      <c r="A5949" t="s">
        <v>22</v>
      </c>
      <c r="B5949" t="s">
        <v>43</v>
      </c>
      <c r="C5949" t="s">
        <v>13</v>
      </c>
      <c r="D5949" s="2">
        <v>44198</v>
      </c>
      <c r="E5949">
        <v>8849</v>
      </c>
      <c r="F5949">
        <v>3373.9647849348662</v>
      </c>
      <c r="G5949">
        <v>108</v>
      </c>
      <c r="H5949">
        <v>4.2</v>
      </c>
      <c r="I5949">
        <f>YEAR(data1!$D5949)</f>
        <v>2021</v>
      </c>
      <c r="J5949">
        <f>SUMIFS(data1!$E$2:$E$15001,data1!$I$2:$I$15001,data1!$I5949)</f>
        <v>15657570</v>
      </c>
      <c r="K5949">
        <f>(data1!$J5949-J5948)/J5948</f>
        <v>0</v>
      </c>
    </row>
    <row r="5950" spans="1:11" x14ac:dyDescent="0.3">
      <c r="A5950" t="s">
        <v>24</v>
      </c>
      <c r="B5950" t="s">
        <v>42</v>
      </c>
      <c r="C5950" t="s">
        <v>26</v>
      </c>
      <c r="D5950" s="2">
        <v>44198.041666666657</v>
      </c>
      <c r="E5950">
        <v>4460</v>
      </c>
      <c r="F5950">
        <v>1173.744955596969</v>
      </c>
      <c r="G5950">
        <v>35</v>
      </c>
      <c r="H5950">
        <v>4.0999999999999996</v>
      </c>
      <c r="I5950">
        <f>YEAR(data1!$D5950)</f>
        <v>2021</v>
      </c>
      <c r="J5950">
        <f>SUMIFS(data1!$E$2:$E$15001,data1!$I$2:$I$15001,data1!$I5950)</f>
        <v>15657570</v>
      </c>
      <c r="K5950">
        <f>(data1!$J5950-J5949)/J5949</f>
        <v>0</v>
      </c>
    </row>
    <row r="5951" spans="1:11" x14ac:dyDescent="0.3">
      <c r="A5951" t="s">
        <v>24</v>
      </c>
      <c r="B5951" t="s">
        <v>27</v>
      </c>
      <c r="C5951" t="s">
        <v>21</v>
      </c>
      <c r="D5951" s="2">
        <v>44198.041666666657</v>
      </c>
      <c r="E5951">
        <v>4254</v>
      </c>
      <c r="F5951">
        <v>1037.74928086092</v>
      </c>
      <c r="G5951">
        <v>49</v>
      </c>
      <c r="H5951">
        <v>4.0999999999999996</v>
      </c>
      <c r="I5951">
        <f>YEAR(data1!$D5951)</f>
        <v>2021</v>
      </c>
      <c r="J5951">
        <f>SUMIFS(data1!$E$2:$E$15001,data1!$I$2:$I$15001,data1!$I5951)</f>
        <v>15657570</v>
      </c>
      <c r="K5951">
        <f>(data1!$J5951-J5950)/J5950</f>
        <v>0</v>
      </c>
    </row>
    <row r="5952" spans="1:11" x14ac:dyDescent="0.3">
      <c r="A5952" t="s">
        <v>22</v>
      </c>
      <c r="B5952" t="s">
        <v>44</v>
      </c>
      <c r="C5952" t="s">
        <v>21</v>
      </c>
      <c r="D5952" s="2">
        <v>44198.083333333343</v>
      </c>
      <c r="E5952">
        <v>5616</v>
      </c>
      <c r="F5952">
        <v>1768.5737453871029</v>
      </c>
      <c r="G5952">
        <v>76</v>
      </c>
      <c r="H5952">
        <v>4.0999999999999996</v>
      </c>
      <c r="I5952">
        <f>YEAR(data1!$D5952)</f>
        <v>2021</v>
      </c>
      <c r="J5952">
        <f>SUMIFS(data1!$E$2:$E$15001,data1!$I$2:$I$15001,data1!$I5952)</f>
        <v>15657570</v>
      </c>
      <c r="K5952">
        <f>(data1!$J5952-J5951)/J5951</f>
        <v>0</v>
      </c>
    </row>
    <row r="5953" spans="1:11" x14ac:dyDescent="0.3">
      <c r="A5953" t="s">
        <v>15</v>
      </c>
      <c r="B5953" t="s">
        <v>32</v>
      </c>
      <c r="C5953" t="s">
        <v>13</v>
      </c>
      <c r="D5953" s="2">
        <v>44198.25</v>
      </c>
      <c r="E5953">
        <v>4021</v>
      </c>
      <c r="F5953">
        <v>1100.3552721841461</v>
      </c>
      <c r="G5953">
        <v>29</v>
      </c>
      <c r="H5953">
        <v>3.2</v>
      </c>
      <c r="I5953">
        <f>YEAR(data1!$D5953)</f>
        <v>2021</v>
      </c>
      <c r="J5953">
        <f>SUMIFS(data1!$E$2:$E$15001,data1!$I$2:$I$15001,data1!$I5953)</f>
        <v>15657570</v>
      </c>
      <c r="K5953">
        <f>(data1!$J5953-J5952)/J5952</f>
        <v>0</v>
      </c>
    </row>
    <row r="5954" spans="1:11" x14ac:dyDescent="0.3">
      <c r="A5954" t="s">
        <v>11</v>
      </c>
      <c r="B5954" t="s">
        <v>39</v>
      </c>
      <c r="C5954" t="s">
        <v>13</v>
      </c>
      <c r="D5954" s="2">
        <v>44198.25</v>
      </c>
      <c r="E5954">
        <v>5688</v>
      </c>
      <c r="F5954">
        <v>2020.1495769085741</v>
      </c>
      <c r="G5954">
        <v>41</v>
      </c>
      <c r="H5954">
        <v>3.9</v>
      </c>
      <c r="I5954">
        <f>YEAR(data1!$D5954)</f>
        <v>2021</v>
      </c>
      <c r="J5954">
        <f>SUMIFS(data1!$E$2:$E$15001,data1!$I$2:$I$15001,data1!$I5954)</f>
        <v>15657570</v>
      </c>
      <c r="K5954">
        <f>(data1!$J5954-J5953)/J5953</f>
        <v>0</v>
      </c>
    </row>
    <row r="5955" spans="1:11" x14ac:dyDescent="0.3">
      <c r="A5955" t="s">
        <v>11</v>
      </c>
      <c r="B5955" t="s">
        <v>41</v>
      </c>
      <c r="C5955" t="s">
        <v>26</v>
      </c>
      <c r="D5955" s="2">
        <v>44198.291666666657</v>
      </c>
      <c r="E5955">
        <v>4350</v>
      </c>
      <c r="F5955">
        <v>1275.372122265969</v>
      </c>
      <c r="G5955">
        <v>42</v>
      </c>
      <c r="H5955">
        <v>3.1</v>
      </c>
      <c r="I5955">
        <f>YEAR(data1!$D5955)</f>
        <v>2021</v>
      </c>
      <c r="J5955">
        <f>SUMIFS(data1!$E$2:$E$15001,data1!$I$2:$I$15001,data1!$I5955)</f>
        <v>15657570</v>
      </c>
      <c r="K5955">
        <f>(data1!$J5955-J5954)/J5954</f>
        <v>0</v>
      </c>
    </row>
    <row r="5956" spans="1:11" x14ac:dyDescent="0.3">
      <c r="A5956" t="s">
        <v>11</v>
      </c>
      <c r="B5956" t="s">
        <v>41</v>
      </c>
      <c r="C5956" t="s">
        <v>13</v>
      </c>
      <c r="D5956" s="2">
        <v>44198.333333333343</v>
      </c>
      <c r="E5956">
        <v>8480</v>
      </c>
      <c r="F5956">
        <v>3100.3321338034461</v>
      </c>
      <c r="G5956">
        <v>79</v>
      </c>
      <c r="H5956">
        <v>4.2</v>
      </c>
      <c r="I5956">
        <f>YEAR(data1!$D5956)</f>
        <v>2021</v>
      </c>
      <c r="J5956">
        <f>SUMIFS(data1!$E$2:$E$15001,data1!$I$2:$I$15001,data1!$I5956)</f>
        <v>15657570</v>
      </c>
      <c r="K5956">
        <f>(data1!$J5956-J5955)/J5955</f>
        <v>0</v>
      </c>
    </row>
    <row r="5957" spans="1:11" x14ac:dyDescent="0.3">
      <c r="A5957" t="s">
        <v>15</v>
      </c>
      <c r="B5957" t="s">
        <v>30</v>
      </c>
      <c r="C5957" t="s">
        <v>13</v>
      </c>
      <c r="D5957" s="2">
        <v>44198.333333333343</v>
      </c>
      <c r="E5957">
        <v>8659</v>
      </c>
      <c r="F5957">
        <v>3188.3689403476892</v>
      </c>
      <c r="G5957">
        <v>57</v>
      </c>
      <c r="H5957">
        <v>4.8</v>
      </c>
      <c r="I5957">
        <f>YEAR(data1!$D5957)</f>
        <v>2021</v>
      </c>
      <c r="J5957">
        <f>SUMIFS(data1!$E$2:$E$15001,data1!$I$2:$I$15001,data1!$I5957)</f>
        <v>15657570</v>
      </c>
      <c r="K5957">
        <f>(data1!$J5957-J5956)/J5956</f>
        <v>0</v>
      </c>
    </row>
    <row r="5958" spans="1:11" x14ac:dyDescent="0.3">
      <c r="A5958" t="s">
        <v>17</v>
      </c>
      <c r="B5958" t="s">
        <v>34</v>
      </c>
      <c r="C5958" t="s">
        <v>19</v>
      </c>
      <c r="D5958" s="2">
        <v>44198.375</v>
      </c>
      <c r="E5958">
        <v>6646</v>
      </c>
      <c r="F5958">
        <v>1945.1925844837831</v>
      </c>
      <c r="G5958">
        <v>50</v>
      </c>
      <c r="H5958">
        <v>3.4</v>
      </c>
      <c r="I5958">
        <f>YEAR(data1!$D5958)</f>
        <v>2021</v>
      </c>
      <c r="J5958">
        <f>SUMIFS(data1!$E$2:$E$15001,data1!$I$2:$I$15001,data1!$I5958)</f>
        <v>15657570</v>
      </c>
      <c r="K5958">
        <f>(data1!$J5958-J5957)/J5957</f>
        <v>0</v>
      </c>
    </row>
    <row r="5959" spans="1:11" x14ac:dyDescent="0.3">
      <c r="A5959" t="s">
        <v>22</v>
      </c>
      <c r="B5959" t="s">
        <v>16</v>
      </c>
      <c r="C5959" t="s">
        <v>13</v>
      </c>
      <c r="D5959" s="2">
        <v>44198.458333333343</v>
      </c>
      <c r="E5959">
        <v>9882</v>
      </c>
      <c r="F5959">
        <v>3102.873960715759</v>
      </c>
      <c r="G5959">
        <v>75</v>
      </c>
      <c r="H5959">
        <v>4.5</v>
      </c>
      <c r="I5959">
        <f>YEAR(data1!$D5959)</f>
        <v>2021</v>
      </c>
      <c r="J5959">
        <f>SUMIFS(data1!$E$2:$E$15001,data1!$I$2:$I$15001,data1!$I5959)</f>
        <v>15657570</v>
      </c>
      <c r="K5959">
        <f>(data1!$J5959-J5958)/J5958</f>
        <v>0</v>
      </c>
    </row>
    <row r="5960" spans="1:11" x14ac:dyDescent="0.3">
      <c r="A5960" t="s">
        <v>24</v>
      </c>
      <c r="B5960" t="s">
        <v>36</v>
      </c>
      <c r="C5960" t="s">
        <v>13</v>
      </c>
      <c r="D5960" s="2">
        <v>44198.666666666657</v>
      </c>
      <c r="E5960">
        <v>7825</v>
      </c>
      <c r="F5960">
        <v>2810.3694166593641</v>
      </c>
      <c r="G5960">
        <v>67</v>
      </c>
      <c r="H5960">
        <v>4.5999999999999996</v>
      </c>
      <c r="I5960">
        <f>YEAR(data1!$D5960)</f>
        <v>2021</v>
      </c>
      <c r="J5960">
        <f>SUMIFS(data1!$E$2:$E$15001,data1!$I$2:$I$15001,data1!$I5960)</f>
        <v>15657570</v>
      </c>
      <c r="K5960">
        <f>(data1!$J5960-J5959)/J5959</f>
        <v>0</v>
      </c>
    </row>
    <row r="5961" spans="1:11" x14ac:dyDescent="0.3">
      <c r="A5961" t="s">
        <v>15</v>
      </c>
      <c r="B5961" t="s">
        <v>30</v>
      </c>
      <c r="C5961" t="s">
        <v>26</v>
      </c>
      <c r="D5961" s="2">
        <v>44198.833333333343</v>
      </c>
      <c r="E5961">
        <v>3221</v>
      </c>
      <c r="F5961">
        <v>1159.728995836321</v>
      </c>
      <c r="G5961">
        <v>24</v>
      </c>
      <c r="H5961">
        <v>4.2</v>
      </c>
      <c r="I5961">
        <f>YEAR(data1!$D5961)</f>
        <v>2021</v>
      </c>
      <c r="J5961">
        <f>SUMIFS(data1!$E$2:$E$15001,data1!$I$2:$I$15001,data1!$I5961)</f>
        <v>15657570</v>
      </c>
      <c r="K5961">
        <f>(data1!$J5961-J5960)/J5960</f>
        <v>0</v>
      </c>
    </row>
    <row r="5962" spans="1:11" x14ac:dyDescent="0.3">
      <c r="A5962" t="s">
        <v>22</v>
      </c>
      <c r="B5962" t="s">
        <v>44</v>
      </c>
      <c r="C5962" t="s">
        <v>26</v>
      </c>
      <c r="D5962" s="2">
        <v>44199.416666666657</v>
      </c>
      <c r="E5962">
        <v>4380</v>
      </c>
      <c r="F5962">
        <v>910.01379343680549</v>
      </c>
      <c r="G5962">
        <v>51</v>
      </c>
      <c r="H5962">
        <v>3.2</v>
      </c>
      <c r="I5962">
        <f>YEAR(data1!$D5962)</f>
        <v>2021</v>
      </c>
      <c r="J5962">
        <f>SUMIFS(data1!$E$2:$E$15001,data1!$I$2:$I$15001,data1!$I5962)</f>
        <v>15657570</v>
      </c>
      <c r="K5962">
        <f>(data1!$J5962-J5961)/J5961</f>
        <v>0</v>
      </c>
    </row>
    <row r="5963" spans="1:11" x14ac:dyDescent="0.3">
      <c r="A5963" t="s">
        <v>17</v>
      </c>
      <c r="B5963" t="s">
        <v>37</v>
      </c>
      <c r="C5963" t="s">
        <v>13</v>
      </c>
      <c r="D5963" s="2">
        <v>44199.5</v>
      </c>
      <c r="E5963">
        <v>4625</v>
      </c>
      <c r="F5963">
        <v>1713.2264537999299</v>
      </c>
      <c r="G5963">
        <v>47</v>
      </c>
      <c r="H5963">
        <v>5</v>
      </c>
      <c r="I5963">
        <f>YEAR(data1!$D5963)</f>
        <v>2021</v>
      </c>
      <c r="J5963">
        <f>SUMIFS(data1!$E$2:$E$15001,data1!$I$2:$I$15001,data1!$I5963)</f>
        <v>15657570</v>
      </c>
      <c r="K5963">
        <f>(data1!$J5963-J5962)/J5962</f>
        <v>0</v>
      </c>
    </row>
    <row r="5964" spans="1:11" x14ac:dyDescent="0.3">
      <c r="A5964" t="s">
        <v>11</v>
      </c>
      <c r="B5964" t="s">
        <v>35</v>
      </c>
      <c r="C5964" t="s">
        <v>19</v>
      </c>
      <c r="D5964" s="2">
        <v>44199.666666666657</v>
      </c>
      <c r="E5964">
        <v>9716</v>
      </c>
      <c r="F5964">
        <v>3149.189551286584</v>
      </c>
      <c r="G5964">
        <v>86</v>
      </c>
      <c r="H5964">
        <v>4.8</v>
      </c>
      <c r="I5964">
        <f>YEAR(data1!$D5964)</f>
        <v>2021</v>
      </c>
      <c r="J5964">
        <f>SUMIFS(data1!$E$2:$E$15001,data1!$I$2:$I$15001,data1!$I5964)</f>
        <v>15657570</v>
      </c>
      <c r="K5964">
        <f>(data1!$J5964-J5963)/J5963</f>
        <v>0</v>
      </c>
    </row>
    <row r="5965" spans="1:11" x14ac:dyDescent="0.3">
      <c r="A5965" t="s">
        <v>17</v>
      </c>
      <c r="B5965" t="s">
        <v>31</v>
      </c>
      <c r="C5965" t="s">
        <v>21</v>
      </c>
      <c r="D5965" s="2">
        <v>44199.791666666657</v>
      </c>
      <c r="E5965">
        <v>5927</v>
      </c>
      <c r="F5965">
        <v>1391.6782780009059</v>
      </c>
      <c r="G5965">
        <v>56</v>
      </c>
      <c r="H5965">
        <v>5</v>
      </c>
      <c r="I5965">
        <f>YEAR(data1!$D5965)</f>
        <v>2021</v>
      </c>
      <c r="J5965">
        <f>SUMIFS(data1!$E$2:$E$15001,data1!$I$2:$I$15001,data1!$I5965)</f>
        <v>15657570</v>
      </c>
      <c r="K5965">
        <f>(data1!$J5965-J5964)/J5964</f>
        <v>0</v>
      </c>
    </row>
    <row r="5966" spans="1:11" x14ac:dyDescent="0.3">
      <c r="A5966" t="s">
        <v>15</v>
      </c>
      <c r="B5966" t="s">
        <v>30</v>
      </c>
      <c r="C5966" t="s">
        <v>19</v>
      </c>
      <c r="D5966" s="2">
        <v>44199.875</v>
      </c>
      <c r="E5966">
        <v>5231</v>
      </c>
      <c r="F5966">
        <v>1047.7665393436041</v>
      </c>
      <c r="G5966">
        <v>47</v>
      </c>
      <c r="H5966">
        <v>3.4</v>
      </c>
      <c r="I5966">
        <f>YEAR(data1!$D5966)</f>
        <v>2021</v>
      </c>
      <c r="J5966">
        <f>SUMIFS(data1!$E$2:$E$15001,data1!$I$2:$I$15001,data1!$I5966)</f>
        <v>15657570</v>
      </c>
      <c r="K5966">
        <f>(data1!$J5966-J5965)/J5965</f>
        <v>0</v>
      </c>
    </row>
    <row r="5967" spans="1:11" x14ac:dyDescent="0.3">
      <c r="A5967" t="s">
        <v>24</v>
      </c>
      <c r="B5967" t="s">
        <v>42</v>
      </c>
      <c r="C5967" t="s">
        <v>19</v>
      </c>
      <c r="D5967" s="2">
        <v>44200.291666666657</v>
      </c>
      <c r="E5967">
        <v>7781</v>
      </c>
      <c r="F5967">
        <v>2533.781771457478</v>
      </c>
      <c r="G5967">
        <v>98</v>
      </c>
      <c r="H5967">
        <v>4.5</v>
      </c>
      <c r="I5967">
        <f>YEAR(data1!$D5967)</f>
        <v>2021</v>
      </c>
      <c r="J5967">
        <f>SUMIFS(data1!$E$2:$E$15001,data1!$I$2:$I$15001,data1!$I5967)</f>
        <v>15657570</v>
      </c>
      <c r="K5967">
        <f>(data1!$J5967-J5966)/J5966</f>
        <v>0</v>
      </c>
    </row>
    <row r="5968" spans="1:11" x14ac:dyDescent="0.3">
      <c r="A5968" t="s">
        <v>22</v>
      </c>
      <c r="B5968" t="s">
        <v>43</v>
      </c>
      <c r="C5968" t="s">
        <v>19</v>
      </c>
      <c r="D5968" s="2">
        <v>44200.291666666657</v>
      </c>
      <c r="E5968">
        <v>3501</v>
      </c>
      <c r="F5968">
        <v>1069.7371347592541</v>
      </c>
      <c r="G5968">
        <v>40</v>
      </c>
      <c r="H5968">
        <v>4.4000000000000004</v>
      </c>
      <c r="I5968">
        <f>YEAR(data1!$D5968)</f>
        <v>2021</v>
      </c>
      <c r="J5968">
        <f>SUMIFS(data1!$E$2:$E$15001,data1!$I$2:$I$15001,data1!$I5968)</f>
        <v>15657570</v>
      </c>
      <c r="K5968">
        <f>(data1!$J5968-J5967)/J5967</f>
        <v>0</v>
      </c>
    </row>
    <row r="5969" spans="1:11" x14ac:dyDescent="0.3">
      <c r="A5969" t="s">
        <v>11</v>
      </c>
      <c r="B5969" t="s">
        <v>35</v>
      </c>
      <c r="C5969" t="s">
        <v>19</v>
      </c>
      <c r="D5969" s="2">
        <v>44200.333333333343</v>
      </c>
      <c r="E5969">
        <v>4382</v>
      </c>
      <c r="F5969">
        <v>1053.2860685729031</v>
      </c>
      <c r="G5969">
        <v>36</v>
      </c>
      <c r="H5969">
        <v>3.7</v>
      </c>
      <c r="I5969">
        <f>YEAR(data1!$D5969)</f>
        <v>2021</v>
      </c>
      <c r="J5969">
        <f>SUMIFS(data1!$E$2:$E$15001,data1!$I$2:$I$15001,data1!$I5969)</f>
        <v>15657570</v>
      </c>
      <c r="K5969">
        <f>(data1!$J5969-J5968)/J5968</f>
        <v>0</v>
      </c>
    </row>
    <row r="5970" spans="1:11" x14ac:dyDescent="0.3">
      <c r="A5970" t="s">
        <v>24</v>
      </c>
      <c r="B5970" t="s">
        <v>27</v>
      </c>
      <c r="C5970" t="s">
        <v>26</v>
      </c>
      <c r="D5970" s="2">
        <v>44200.958333333343</v>
      </c>
      <c r="E5970">
        <v>1736</v>
      </c>
      <c r="F5970">
        <v>371.3844152533278</v>
      </c>
      <c r="G5970">
        <v>30</v>
      </c>
      <c r="H5970">
        <v>3.3</v>
      </c>
      <c r="I5970">
        <f>YEAR(data1!$D5970)</f>
        <v>2021</v>
      </c>
      <c r="J5970">
        <f>SUMIFS(data1!$E$2:$E$15001,data1!$I$2:$I$15001,data1!$I5970)</f>
        <v>15657570</v>
      </c>
      <c r="K5970">
        <f>(data1!$J5970-J5969)/J5969</f>
        <v>0</v>
      </c>
    </row>
    <row r="5971" spans="1:11" x14ac:dyDescent="0.3">
      <c r="A5971" t="s">
        <v>24</v>
      </c>
      <c r="B5971" t="s">
        <v>25</v>
      </c>
      <c r="C5971" t="s">
        <v>26</v>
      </c>
      <c r="D5971" s="2">
        <v>44201.041666666657</v>
      </c>
      <c r="E5971">
        <v>10383</v>
      </c>
      <c r="F5971">
        <v>3342.6009209949102</v>
      </c>
      <c r="G5971">
        <v>69</v>
      </c>
      <c r="H5971">
        <v>4.9000000000000004</v>
      </c>
      <c r="I5971">
        <f>YEAR(data1!$D5971)</f>
        <v>2021</v>
      </c>
      <c r="J5971">
        <f>SUMIFS(data1!$E$2:$E$15001,data1!$I$2:$I$15001,data1!$I5971)</f>
        <v>15657570</v>
      </c>
      <c r="K5971">
        <f>(data1!$J5971-J5970)/J5970</f>
        <v>0</v>
      </c>
    </row>
    <row r="5972" spans="1:11" x14ac:dyDescent="0.3">
      <c r="A5972" t="s">
        <v>17</v>
      </c>
      <c r="B5972" t="s">
        <v>31</v>
      </c>
      <c r="C5972" t="s">
        <v>26</v>
      </c>
      <c r="D5972" s="2">
        <v>44201.125</v>
      </c>
      <c r="E5972">
        <v>4487</v>
      </c>
      <c r="F5972">
        <v>1711.898858301658</v>
      </c>
      <c r="G5972">
        <v>35</v>
      </c>
      <c r="H5972">
        <v>4.5</v>
      </c>
      <c r="I5972">
        <f>YEAR(data1!$D5972)</f>
        <v>2021</v>
      </c>
      <c r="J5972">
        <f>SUMIFS(data1!$E$2:$E$15001,data1!$I$2:$I$15001,data1!$I5972)</f>
        <v>15657570</v>
      </c>
      <c r="K5972">
        <f>(data1!$J5972-J5971)/J5971</f>
        <v>0</v>
      </c>
    </row>
    <row r="5973" spans="1:11" x14ac:dyDescent="0.3">
      <c r="A5973" t="s">
        <v>11</v>
      </c>
      <c r="B5973" t="s">
        <v>39</v>
      </c>
      <c r="C5973" t="s">
        <v>21</v>
      </c>
      <c r="D5973" s="2">
        <v>44201.125</v>
      </c>
      <c r="E5973">
        <v>7994</v>
      </c>
      <c r="F5973">
        <v>3053.3142860825651</v>
      </c>
      <c r="G5973">
        <v>101</v>
      </c>
      <c r="H5973">
        <v>4</v>
      </c>
      <c r="I5973">
        <f>YEAR(data1!$D5973)</f>
        <v>2021</v>
      </c>
      <c r="J5973">
        <f>SUMIFS(data1!$E$2:$E$15001,data1!$I$2:$I$15001,data1!$I5973)</f>
        <v>15657570</v>
      </c>
      <c r="K5973">
        <f>(data1!$J5973-J5972)/J5972</f>
        <v>0</v>
      </c>
    </row>
    <row r="5974" spans="1:11" x14ac:dyDescent="0.3">
      <c r="A5974" t="s">
        <v>24</v>
      </c>
      <c r="B5974" t="s">
        <v>36</v>
      </c>
      <c r="C5974" t="s">
        <v>13</v>
      </c>
      <c r="D5974" s="2">
        <v>44201.166666666657</v>
      </c>
      <c r="E5974">
        <v>2008</v>
      </c>
      <c r="F5974">
        <v>776.03194236361514</v>
      </c>
      <c r="G5974">
        <v>28</v>
      </c>
      <c r="H5974">
        <v>4.4000000000000004</v>
      </c>
      <c r="I5974">
        <f>YEAR(data1!$D5974)</f>
        <v>2021</v>
      </c>
      <c r="J5974">
        <f>SUMIFS(data1!$E$2:$E$15001,data1!$I$2:$I$15001,data1!$I5974)</f>
        <v>15657570</v>
      </c>
      <c r="K5974">
        <f>(data1!$J5974-J5973)/J5973</f>
        <v>0</v>
      </c>
    </row>
    <row r="5975" spans="1:11" x14ac:dyDescent="0.3">
      <c r="A5975" t="s">
        <v>22</v>
      </c>
      <c r="B5975" t="s">
        <v>23</v>
      </c>
      <c r="C5975" t="s">
        <v>26</v>
      </c>
      <c r="D5975" s="2">
        <v>44201.333333333343</v>
      </c>
      <c r="E5975">
        <v>2384</v>
      </c>
      <c r="F5975">
        <v>572.15049104191075</v>
      </c>
      <c r="G5975">
        <v>35</v>
      </c>
      <c r="H5975">
        <v>3.8</v>
      </c>
      <c r="I5975">
        <f>YEAR(data1!$D5975)</f>
        <v>2021</v>
      </c>
      <c r="J5975">
        <f>SUMIFS(data1!$E$2:$E$15001,data1!$I$2:$I$15001,data1!$I5975)</f>
        <v>15657570</v>
      </c>
      <c r="K5975">
        <f>(data1!$J5975-J5974)/J5974</f>
        <v>0</v>
      </c>
    </row>
    <row r="5976" spans="1:11" x14ac:dyDescent="0.3">
      <c r="A5976" t="s">
        <v>22</v>
      </c>
      <c r="B5976" t="s">
        <v>43</v>
      </c>
      <c r="C5976" t="s">
        <v>19</v>
      </c>
      <c r="D5976" s="2">
        <v>44201.5</v>
      </c>
      <c r="E5976">
        <v>3964</v>
      </c>
      <c r="F5976">
        <v>916.10825045789488</v>
      </c>
      <c r="G5976">
        <v>59</v>
      </c>
      <c r="H5976">
        <v>3.7</v>
      </c>
      <c r="I5976">
        <f>YEAR(data1!$D5976)</f>
        <v>2021</v>
      </c>
      <c r="J5976">
        <f>SUMIFS(data1!$E$2:$E$15001,data1!$I$2:$I$15001,data1!$I5976)</f>
        <v>15657570</v>
      </c>
      <c r="K5976">
        <f>(data1!$J5976-J5975)/J5975</f>
        <v>0</v>
      </c>
    </row>
    <row r="5977" spans="1:11" x14ac:dyDescent="0.3">
      <c r="A5977" t="s">
        <v>22</v>
      </c>
      <c r="B5977" t="s">
        <v>23</v>
      </c>
      <c r="C5977" t="s">
        <v>21</v>
      </c>
      <c r="D5977" s="2">
        <v>44201.5</v>
      </c>
      <c r="E5977">
        <v>5185</v>
      </c>
      <c r="F5977">
        <v>1647.2655473032121</v>
      </c>
      <c r="G5977">
        <v>49</v>
      </c>
      <c r="H5977">
        <v>3.3</v>
      </c>
      <c r="I5977">
        <f>YEAR(data1!$D5977)</f>
        <v>2021</v>
      </c>
      <c r="J5977">
        <f>SUMIFS(data1!$E$2:$E$15001,data1!$I$2:$I$15001,data1!$I5977)</f>
        <v>15657570</v>
      </c>
      <c r="K5977">
        <f>(data1!$J5977-J5976)/J5976</f>
        <v>0</v>
      </c>
    </row>
    <row r="5978" spans="1:11" x14ac:dyDescent="0.3">
      <c r="A5978" t="s">
        <v>24</v>
      </c>
      <c r="B5978" t="s">
        <v>42</v>
      </c>
      <c r="C5978" t="s">
        <v>21</v>
      </c>
      <c r="D5978" s="2">
        <v>44201.541666666657</v>
      </c>
      <c r="E5978">
        <v>4360</v>
      </c>
      <c r="F5978">
        <v>1358.505703761633</v>
      </c>
      <c r="G5978">
        <v>31</v>
      </c>
      <c r="H5978">
        <v>3.6</v>
      </c>
      <c r="I5978">
        <f>YEAR(data1!$D5978)</f>
        <v>2021</v>
      </c>
      <c r="J5978">
        <f>SUMIFS(data1!$E$2:$E$15001,data1!$I$2:$I$15001,data1!$I5978)</f>
        <v>15657570</v>
      </c>
      <c r="K5978">
        <f>(data1!$J5978-J5977)/J5977</f>
        <v>0</v>
      </c>
    </row>
    <row r="5979" spans="1:11" x14ac:dyDescent="0.3">
      <c r="A5979" t="s">
        <v>11</v>
      </c>
      <c r="B5979" t="s">
        <v>39</v>
      </c>
      <c r="C5979" t="s">
        <v>26</v>
      </c>
      <c r="D5979" s="2">
        <v>44201.625</v>
      </c>
      <c r="E5979">
        <v>5305</v>
      </c>
      <c r="F5979">
        <v>1361.1977908491181</v>
      </c>
      <c r="G5979">
        <v>65</v>
      </c>
      <c r="H5979">
        <v>4.4000000000000004</v>
      </c>
      <c r="I5979">
        <f>YEAR(data1!$D5979)</f>
        <v>2021</v>
      </c>
      <c r="J5979">
        <f>SUMIFS(data1!$E$2:$E$15001,data1!$I$2:$I$15001,data1!$I5979)</f>
        <v>15657570</v>
      </c>
      <c r="K5979">
        <f>(data1!$J5979-J5978)/J5978</f>
        <v>0</v>
      </c>
    </row>
    <row r="5980" spans="1:11" x14ac:dyDescent="0.3">
      <c r="A5980" t="s">
        <v>24</v>
      </c>
      <c r="B5980" t="s">
        <v>25</v>
      </c>
      <c r="C5980" t="s">
        <v>21</v>
      </c>
      <c r="D5980" s="2">
        <v>44201.958333333343</v>
      </c>
      <c r="E5980">
        <v>0</v>
      </c>
      <c r="F5980">
        <v>0</v>
      </c>
      <c r="G5980">
        <v>1</v>
      </c>
      <c r="H5980">
        <v>3</v>
      </c>
      <c r="I5980">
        <f>YEAR(data1!$D5980)</f>
        <v>2021</v>
      </c>
      <c r="J5980">
        <f>SUMIFS(data1!$E$2:$E$15001,data1!$I$2:$I$15001,data1!$I5980)</f>
        <v>15657570</v>
      </c>
      <c r="K5980">
        <f>(data1!$J5980-J5979)/J5979</f>
        <v>0</v>
      </c>
    </row>
    <row r="5981" spans="1:11" x14ac:dyDescent="0.3">
      <c r="A5981" t="s">
        <v>15</v>
      </c>
      <c r="B5981" t="s">
        <v>16</v>
      </c>
      <c r="C5981" t="s">
        <v>26</v>
      </c>
      <c r="D5981" s="2">
        <v>44202.166666666657</v>
      </c>
      <c r="E5981">
        <v>3369</v>
      </c>
      <c r="F5981">
        <v>1000.847834085606</v>
      </c>
      <c r="G5981">
        <v>34</v>
      </c>
      <c r="H5981">
        <v>3.1</v>
      </c>
      <c r="I5981">
        <f>YEAR(data1!$D5981)</f>
        <v>2021</v>
      </c>
      <c r="J5981">
        <f>SUMIFS(data1!$E$2:$E$15001,data1!$I$2:$I$15001,data1!$I5981)</f>
        <v>15657570</v>
      </c>
      <c r="K5981">
        <f>(data1!$J5981-J5980)/J5980</f>
        <v>0</v>
      </c>
    </row>
    <row r="5982" spans="1:11" x14ac:dyDescent="0.3">
      <c r="A5982" t="s">
        <v>11</v>
      </c>
      <c r="B5982" t="s">
        <v>39</v>
      </c>
      <c r="C5982" t="s">
        <v>26</v>
      </c>
      <c r="D5982" s="2">
        <v>44202.166666666657</v>
      </c>
      <c r="E5982">
        <v>5765</v>
      </c>
      <c r="F5982">
        <v>1439.454186303715</v>
      </c>
      <c r="G5982">
        <v>52</v>
      </c>
      <c r="H5982">
        <v>3.1</v>
      </c>
      <c r="I5982">
        <f>YEAR(data1!$D5982)</f>
        <v>2021</v>
      </c>
      <c r="J5982">
        <f>SUMIFS(data1!$E$2:$E$15001,data1!$I$2:$I$15001,data1!$I5982)</f>
        <v>15657570</v>
      </c>
      <c r="K5982">
        <f>(data1!$J5982-J5981)/J5981</f>
        <v>0</v>
      </c>
    </row>
    <row r="5983" spans="1:11" x14ac:dyDescent="0.3">
      <c r="A5983" t="s">
        <v>15</v>
      </c>
      <c r="B5983" t="s">
        <v>32</v>
      </c>
      <c r="C5983" t="s">
        <v>26</v>
      </c>
      <c r="D5983" s="2">
        <v>44202.166666666657</v>
      </c>
      <c r="E5983">
        <v>4014</v>
      </c>
      <c r="F5983">
        <v>1537.4932994112401</v>
      </c>
      <c r="G5983">
        <v>54</v>
      </c>
      <c r="H5983">
        <v>4.3</v>
      </c>
      <c r="I5983">
        <f>YEAR(data1!$D5983)</f>
        <v>2021</v>
      </c>
      <c r="J5983">
        <f>SUMIFS(data1!$E$2:$E$15001,data1!$I$2:$I$15001,data1!$I5983)</f>
        <v>15657570</v>
      </c>
      <c r="K5983">
        <f>(data1!$J5983-J5982)/J5982</f>
        <v>0</v>
      </c>
    </row>
    <row r="5984" spans="1:11" x14ac:dyDescent="0.3">
      <c r="A5984" t="s">
        <v>11</v>
      </c>
      <c r="B5984" t="s">
        <v>35</v>
      </c>
      <c r="C5984" t="s">
        <v>21</v>
      </c>
      <c r="D5984" s="2">
        <v>44202.208333333343</v>
      </c>
      <c r="E5984">
        <v>6794</v>
      </c>
      <c r="F5984">
        <v>1487.8695963034861</v>
      </c>
      <c r="G5984">
        <v>75</v>
      </c>
      <c r="H5984">
        <v>4.2</v>
      </c>
      <c r="I5984">
        <f>YEAR(data1!$D5984)</f>
        <v>2021</v>
      </c>
      <c r="J5984">
        <f>SUMIFS(data1!$E$2:$E$15001,data1!$I$2:$I$15001,data1!$I5984)</f>
        <v>15657570</v>
      </c>
      <c r="K5984">
        <f>(data1!$J5984-J5983)/J5983</f>
        <v>0</v>
      </c>
    </row>
    <row r="5985" spans="1:11" x14ac:dyDescent="0.3">
      <c r="A5985" t="s">
        <v>15</v>
      </c>
      <c r="B5985" t="s">
        <v>20</v>
      </c>
      <c r="C5985" t="s">
        <v>13</v>
      </c>
      <c r="D5985" s="2">
        <v>44202.291666666657</v>
      </c>
      <c r="E5985">
        <v>2480</v>
      </c>
      <c r="F5985">
        <v>680.06423577262581</v>
      </c>
      <c r="G5985">
        <v>48</v>
      </c>
      <c r="H5985">
        <v>4.7</v>
      </c>
      <c r="I5985">
        <f>YEAR(data1!$D5985)</f>
        <v>2021</v>
      </c>
      <c r="J5985">
        <f>SUMIFS(data1!$E$2:$E$15001,data1!$I$2:$I$15001,data1!$I5985)</f>
        <v>15657570</v>
      </c>
      <c r="K5985">
        <f>(data1!$J5985-J5984)/J5984</f>
        <v>0</v>
      </c>
    </row>
    <row r="5986" spans="1:11" x14ac:dyDescent="0.3">
      <c r="A5986" t="s">
        <v>17</v>
      </c>
      <c r="B5986" t="s">
        <v>31</v>
      </c>
      <c r="C5986" t="s">
        <v>19</v>
      </c>
      <c r="D5986" s="2">
        <v>44202.333333333343</v>
      </c>
      <c r="E5986">
        <v>4064</v>
      </c>
      <c r="F5986">
        <v>854.50872855091268</v>
      </c>
      <c r="G5986">
        <v>29</v>
      </c>
      <c r="H5986">
        <v>3.8</v>
      </c>
      <c r="I5986">
        <f>YEAR(data1!$D5986)</f>
        <v>2021</v>
      </c>
      <c r="J5986">
        <f>SUMIFS(data1!$E$2:$E$15001,data1!$I$2:$I$15001,data1!$I5986)</f>
        <v>15657570</v>
      </c>
      <c r="K5986">
        <f>(data1!$J5986-J5985)/J5985</f>
        <v>0</v>
      </c>
    </row>
    <row r="5987" spans="1:11" x14ac:dyDescent="0.3">
      <c r="A5987" t="s">
        <v>17</v>
      </c>
      <c r="B5987" t="s">
        <v>31</v>
      </c>
      <c r="C5987" t="s">
        <v>26</v>
      </c>
      <c r="D5987" s="2">
        <v>44202.708333333343</v>
      </c>
      <c r="E5987">
        <v>2849</v>
      </c>
      <c r="F5987">
        <v>760.54375272646507</v>
      </c>
      <c r="G5987">
        <v>27</v>
      </c>
      <c r="H5987">
        <v>3.3</v>
      </c>
      <c r="I5987">
        <f>YEAR(data1!$D5987)</f>
        <v>2021</v>
      </c>
      <c r="J5987">
        <f>SUMIFS(data1!$E$2:$E$15001,data1!$I$2:$I$15001,data1!$I5987)</f>
        <v>15657570</v>
      </c>
      <c r="K5987">
        <f>(data1!$J5987-J5986)/J5986</f>
        <v>0</v>
      </c>
    </row>
    <row r="5988" spans="1:11" x14ac:dyDescent="0.3">
      <c r="A5988" t="s">
        <v>22</v>
      </c>
      <c r="B5988" t="s">
        <v>33</v>
      </c>
      <c r="C5988" t="s">
        <v>21</v>
      </c>
      <c r="D5988" s="2">
        <v>44202.791666666657</v>
      </c>
      <c r="E5988">
        <v>1784</v>
      </c>
      <c r="F5988">
        <v>357.20134368997458</v>
      </c>
      <c r="G5988">
        <v>24</v>
      </c>
      <c r="H5988">
        <v>3.7</v>
      </c>
      <c r="I5988">
        <f>YEAR(data1!$D5988)</f>
        <v>2021</v>
      </c>
      <c r="J5988">
        <f>SUMIFS(data1!$E$2:$E$15001,data1!$I$2:$I$15001,data1!$I5988)</f>
        <v>15657570</v>
      </c>
      <c r="K5988">
        <f>(data1!$J5988-J5987)/J5987</f>
        <v>0</v>
      </c>
    </row>
    <row r="5989" spans="1:11" x14ac:dyDescent="0.3">
      <c r="A5989" t="s">
        <v>11</v>
      </c>
      <c r="B5989" t="s">
        <v>35</v>
      </c>
      <c r="C5989" t="s">
        <v>21</v>
      </c>
      <c r="D5989" s="2">
        <v>44202.875</v>
      </c>
      <c r="E5989">
        <v>4170</v>
      </c>
      <c r="F5989">
        <v>1310.110232722639</v>
      </c>
      <c r="G5989">
        <v>31</v>
      </c>
      <c r="H5989">
        <v>4.5</v>
      </c>
      <c r="I5989">
        <f>YEAR(data1!$D5989)</f>
        <v>2021</v>
      </c>
      <c r="J5989">
        <f>SUMIFS(data1!$E$2:$E$15001,data1!$I$2:$I$15001,data1!$I5989)</f>
        <v>15657570</v>
      </c>
      <c r="K5989">
        <f>(data1!$J5989-J5988)/J5988</f>
        <v>0</v>
      </c>
    </row>
    <row r="5990" spans="1:11" x14ac:dyDescent="0.3">
      <c r="A5990" t="s">
        <v>15</v>
      </c>
      <c r="B5990" t="s">
        <v>16</v>
      </c>
      <c r="C5990" t="s">
        <v>19</v>
      </c>
      <c r="D5990" s="2">
        <v>44203</v>
      </c>
      <c r="E5990">
        <v>5392</v>
      </c>
      <c r="F5990">
        <v>1105.503068261077</v>
      </c>
      <c r="G5990">
        <v>42</v>
      </c>
      <c r="H5990">
        <v>3.6</v>
      </c>
      <c r="I5990">
        <f>YEAR(data1!$D5990)</f>
        <v>2021</v>
      </c>
      <c r="J5990">
        <f>SUMIFS(data1!$E$2:$E$15001,data1!$I$2:$I$15001,data1!$I5990)</f>
        <v>15657570</v>
      </c>
      <c r="K5990">
        <f>(data1!$J5990-J5989)/J5989</f>
        <v>0</v>
      </c>
    </row>
    <row r="5991" spans="1:11" x14ac:dyDescent="0.3">
      <c r="A5991" t="s">
        <v>15</v>
      </c>
      <c r="B5991" t="s">
        <v>40</v>
      </c>
      <c r="C5991" t="s">
        <v>21</v>
      </c>
      <c r="D5991" s="2">
        <v>44203.041666666657</v>
      </c>
      <c r="E5991">
        <v>9096</v>
      </c>
      <c r="F5991">
        <v>2717.8473540325299</v>
      </c>
      <c r="G5991">
        <v>109</v>
      </c>
      <c r="H5991">
        <v>3.6</v>
      </c>
      <c r="I5991">
        <f>YEAR(data1!$D5991)</f>
        <v>2021</v>
      </c>
      <c r="J5991">
        <f>SUMIFS(data1!$E$2:$E$15001,data1!$I$2:$I$15001,data1!$I5991)</f>
        <v>15657570</v>
      </c>
      <c r="K5991">
        <f>(data1!$J5991-J5990)/J5990</f>
        <v>0</v>
      </c>
    </row>
    <row r="5992" spans="1:11" x14ac:dyDescent="0.3">
      <c r="A5992" t="s">
        <v>11</v>
      </c>
      <c r="B5992" t="s">
        <v>41</v>
      </c>
      <c r="C5992" t="s">
        <v>26</v>
      </c>
      <c r="D5992" s="2">
        <v>44203.041666666657</v>
      </c>
      <c r="E5992">
        <v>271</v>
      </c>
      <c r="F5992">
        <v>82.595232630673323</v>
      </c>
      <c r="G5992">
        <v>2</v>
      </c>
      <c r="H5992">
        <v>3</v>
      </c>
      <c r="I5992">
        <f>YEAR(data1!$D5992)</f>
        <v>2021</v>
      </c>
      <c r="J5992">
        <f>SUMIFS(data1!$E$2:$E$15001,data1!$I$2:$I$15001,data1!$I5992)</f>
        <v>15657570</v>
      </c>
      <c r="K5992">
        <f>(data1!$J5992-J5991)/J5991</f>
        <v>0</v>
      </c>
    </row>
    <row r="5993" spans="1:11" x14ac:dyDescent="0.3">
      <c r="A5993" t="s">
        <v>22</v>
      </c>
      <c r="B5993" t="s">
        <v>23</v>
      </c>
      <c r="C5993" t="s">
        <v>26</v>
      </c>
      <c r="D5993" s="2">
        <v>44203.166666666657</v>
      </c>
      <c r="E5993">
        <v>9654</v>
      </c>
      <c r="F5993">
        <v>2202.3534194711228</v>
      </c>
      <c r="G5993">
        <v>179</v>
      </c>
      <c r="H5993">
        <v>3.2</v>
      </c>
      <c r="I5993">
        <f>YEAR(data1!$D5993)</f>
        <v>2021</v>
      </c>
      <c r="J5993">
        <f>SUMIFS(data1!$E$2:$E$15001,data1!$I$2:$I$15001,data1!$I5993)</f>
        <v>15657570</v>
      </c>
      <c r="K5993">
        <f>(data1!$J5993-J5992)/J5992</f>
        <v>0</v>
      </c>
    </row>
    <row r="5994" spans="1:11" x14ac:dyDescent="0.3">
      <c r="A5994" t="s">
        <v>22</v>
      </c>
      <c r="B5994" t="s">
        <v>33</v>
      </c>
      <c r="C5994" t="s">
        <v>26</v>
      </c>
      <c r="D5994" s="2">
        <v>44203.291666666657</v>
      </c>
      <c r="E5994">
        <v>5318</v>
      </c>
      <c r="F5994">
        <v>1153.1881449795369</v>
      </c>
      <c r="G5994">
        <v>62</v>
      </c>
      <c r="H5994">
        <v>4.2</v>
      </c>
      <c r="I5994">
        <f>YEAR(data1!$D5994)</f>
        <v>2021</v>
      </c>
      <c r="J5994">
        <f>SUMIFS(data1!$E$2:$E$15001,data1!$I$2:$I$15001,data1!$I5994)</f>
        <v>15657570</v>
      </c>
      <c r="K5994">
        <f>(data1!$J5994-J5993)/J5993</f>
        <v>0</v>
      </c>
    </row>
    <row r="5995" spans="1:11" x14ac:dyDescent="0.3">
      <c r="A5995" t="s">
        <v>17</v>
      </c>
      <c r="B5995" t="s">
        <v>37</v>
      </c>
      <c r="C5995" t="s">
        <v>19</v>
      </c>
      <c r="D5995" s="2">
        <v>44203.291666666657</v>
      </c>
      <c r="E5995">
        <v>2798</v>
      </c>
      <c r="F5995">
        <v>712.83352168317936</v>
      </c>
      <c r="G5995">
        <v>43</v>
      </c>
      <c r="H5995">
        <v>3.1</v>
      </c>
      <c r="I5995">
        <f>YEAR(data1!$D5995)</f>
        <v>2021</v>
      </c>
      <c r="J5995">
        <f>SUMIFS(data1!$E$2:$E$15001,data1!$I$2:$I$15001,data1!$I5995)</f>
        <v>15657570</v>
      </c>
      <c r="K5995">
        <f>(data1!$J5995-J5994)/J5994</f>
        <v>0</v>
      </c>
    </row>
    <row r="5996" spans="1:11" x14ac:dyDescent="0.3">
      <c r="A5996" t="s">
        <v>17</v>
      </c>
      <c r="B5996" t="s">
        <v>31</v>
      </c>
      <c r="C5996" t="s">
        <v>21</v>
      </c>
      <c r="D5996" s="2">
        <v>44203.375</v>
      </c>
      <c r="E5996">
        <v>7650</v>
      </c>
      <c r="F5996">
        <v>2151.2392795123201</v>
      </c>
      <c r="G5996">
        <v>118</v>
      </c>
      <c r="H5996">
        <v>3.8</v>
      </c>
      <c r="I5996">
        <f>YEAR(data1!$D5996)</f>
        <v>2021</v>
      </c>
      <c r="J5996">
        <f>SUMIFS(data1!$E$2:$E$15001,data1!$I$2:$I$15001,data1!$I5996)</f>
        <v>15657570</v>
      </c>
      <c r="K5996">
        <f>(data1!$J5996-J5995)/J5995</f>
        <v>0</v>
      </c>
    </row>
    <row r="5997" spans="1:11" x14ac:dyDescent="0.3">
      <c r="A5997" t="s">
        <v>24</v>
      </c>
      <c r="B5997" t="s">
        <v>27</v>
      </c>
      <c r="C5997" t="s">
        <v>19</v>
      </c>
      <c r="D5997" s="2">
        <v>44203.666666666657</v>
      </c>
      <c r="E5997">
        <v>6294</v>
      </c>
      <c r="F5997">
        <v>2001.66708978878</v>
      </c>
      <c r="G5997">
        <v>44</v>
      </c>
      <c r="H5997">
        <v>4.5</v>
      </c>
      <c r="I5997">
        <f>YEAR(data1!$D5997)</f>
        <v>2021</v>
      </c>
      <c r="J5997">
        <f>SUMIFS(data1!$E$2:$E$15001,data1!$I$2:$I$15001,data1!$I5997)</f>
        <v>15657570</v>
      </c>
      <c r="K5997">
        <f>(data1!$J5997-J5996)/J5996</f>
        <v>0</v>
      </c>
    </row>
    <row r="5998" spans="1:11" x14ac:dyDescent="0.3">
      <c r="A5998" t="s">
        <v>11</v>
      </c>
      <c r="B5998" t="s">
        <v>38</v>
      </c>
      <c r="C5998" t="s">
        <v>26</v>
      </c>
      <c r="D5998" s="2">
        <v>44203.708333333343</v>
      </c>
      <c r="E5998">
        <v>4425</v>
      </c>
      <c r="F5998">
        <v>1638.747651505163</v>
      </c>
      <c r="G5998">
        <v>29</v>
      </c>
      <c r="H5998">
        <v>4.9000000000000004</v>
      </c>
      <c r="I5998">
        <f>YEAR(data1!$D5998)</f>
        <v>2021</v>
      </c>
      <c r="J5998">
        <f>SUMIFS(data1!$E$2:$E$15001,data1!$I$2:$I$15001,data1!$I5998)</f>
        <v>15657570</v>
      </c>
      <c r="K5998">
        <f>(data1!$J5998-J5997)/J5997</f>
        <v>0</v>
      </c>
    </row>
    <row r="5999" spans="1:11" x14ac:dyDescent="0.3">
      <c r="A5999" t="s">
        <v>15</v>
      </c>
      <c r="B5999" t="s">
        <v>32</v>
      </c>
      <c r="C5999" t="s">
        <v>26</v>
      </c>
      <c r="D5999" s="2">
        <v>44203.75</v>
      </c>
      <c r="E5999">
        <v>12829</v>
      </c>
      <c r="F5999">
        <v>3997.0984343933369</v>
      </c>
      <c r="G5999">
        <v>122</v>
      </c>
      <c r="H5999">
        <v>4.4000000000000004</v>
      </c>
      <c r="I5999">
        <f>YEAR(data1!$D5999)</f>
        <v>2021</v>
      </c>
      <c r="J5999">
        <f>SUMIFS(data1!$E$2:$E$15001,data1!$I$2:$I$15001,data1!$I5999)</f>
        <v>15657570</v>
      </c>
      <c r="K5999">
        <f>(data1!$J5999-J5998)/J5998</f>
        <v>0</v>
      </c>
    </row>
    <row r="6000" spans="1:11" x14ac:dyDescent="0.3">
      <c r="A6000" t="s">
        <v>15</v>
      </c>
      <c r="B6000" t="s">
        <v>30</v>
      </c>
      <c r="C6000" t="s">
        <v>19</v>
      </c>
      <c r="D6000" s="2">
        <v>44203.791666666657</v>
      </c>
      <c r="E6000">
        <v>5640</v>
      </c>
      <c r="F6000">
        <v>1140.619057539187</v>
      </c>
      <c r="G6000">
        <v>71</v>
      </c>
      <c r="H6000">
        <v>3.6</v>
      </c>
      <c r="I6000">
        <f>YEAR(data1!$D6000)</f>
        <v>2021</v>
      </c>
      <c r="J6000">
        <f>SUMIFS(data1!$E$2:$E$15001,data1!$I$2:$I$15001,data1!$I6000)</f>
        <v>15657570</v>
      </c>
      <c r="K6000">
        <f>(data1!$J6000-J5999)/J5999</f>
        <v>0</v>
      </c>
    </row>
    <row r="6001" spans="1:11" x14ac:dyDescent="0.3">
      <c r="A6001" t="s">
        <v>15</v>
      </c>
      <c r="B6001" t="s">
        <v>32</v>
      </c>
      <c r="C6001" t="s">
        <v>13</v>
      </c>
      <c r="D6001" s="2">
        <v>44203.958333333343</v>
      </c>
      <c r="E6001">
        <v>4560</v>
      </c>
      <c r="F6001">
        <v>1042.293103123824</v>
      </c>
      <c r="G6001">
        <v>49</v>
      </c>
      <c r="H6001">
        <v>4.8</v>
      </c>
      <c r="I6001">
        <f>YEAR(data1!$D6001)</f>
        <v>2021</v>
      </c>
      <c r="J6001">
        <f>SUMIFS(data1!$E$2:$E$15001,data1!$I$2:$I$15001,data1!$I6001)</f>
        <v>15657570</v>
      </c>
      <c r="K6001">
        <f>(data1!$J6001-J6000)/J6000</f>
        <v>0</v>
      </c>
    </row>
    <row r="6002" spans="1:11" x14ac:dyDescent="0.3">
      <c r="A6002" t="s">
        <v>17</v>
      </c>
      <c r="B6002" t="s">
        <v>37</v>
      </c>
      <c r="C6002" t="s">
        <v>21</v>
      </c>
      <c r="D6002" s="2">
        <v>44204.208333333343</v>
      </c>
      <c r="E6002">
        <v>4192</v>
      </c>
      <c r="F6002">
        <v>1020.088198838568</v>
      </c>
      <c r="G6002">
        <v>74</v>
      </c>
      <c r="H6002">
        <v>3.6</v>
      </c>
      <c r="I6002">
        <f>YEAR(data1!$D6002)</f>
        <v>2021</v>
      </c>
      <c r="J6002">
        <f>SUMIFS(data1!$E$2:$E$15001,data1!$I$2:$I$15001,data1!$I6002)</f>
        <v>15657570</v>
      </c>
      <c r="K6002">
        <f>(data1!$J6002-J6001)/J6001</f>
        <v>0</v>
      </c>
    </row>
    <row r="6003" spans="1:11" x14ac:dyDescent="0.3">
      <c r="A6003" t="s">
        <v>15</v>
      </c>
      <c r="B6003" t="s">
        <v>32</v>
      </c>
      <c r="C6003" t="s">
        <v>19</v>
      </c>
      <c r="D6003" s="2">
        <v>44204.541666666657</v>
      </c>
      <c r="E6003">
        <v>6181</v>
      </c>
      <c r="F6003">
        <v>1913.318795772444</v>
      </c>
      <c r="G6003">
        <v>49</v>
      </c>
      <c r="H6003">
        <v>4.7</v>
      </c>
      <c r="I6003">
        <f>YEAR(data1!$D6003)</f>
        <v>2021</v>
      </c>
      <c r="J6003">
        <f>SUMIFS(data1!$E$2:$E$15001,data1!$I$2:$I$15001,data1!$I6003)</f>
        <v>15657570</v>
      </c>
      <c r="K6003">
        <f>(data1!$J6003-J6002)/J6002</f>
        <v>0</v>
      </c>
    </row>
    <row r="6004" spans="1:11" x14ac:dyDescent="0.3">
      <c r="A6004" t="s">
        <v>11</v>
      </c>
      <c r="B6004" t="s">
        <v>39</v>
      </c>
      <c r="C6004" t="s">
        <v>13</v>
      </c>
      <c r="D6004" s="2">
        <v>44204.625</v>
      </c>
      <c r="E6004">
        <v>5944</v>
      </c>
      <c r="F6004">
        <v>1278.9861698705161</v>
      </c>
      <c r="G6004">
        <v>84</v>
      </c>
      <c r="H6004">
        <v>4.3</v>
      </c>
      <c r="I6004">
        <f>YEAR(data1!$D6004)</f>
        <v>2021</v>
      </c>
      <c r="J6004">
        <f>SUMIFS(data1!$E$2:$E$15001,data1!$I$2:$I$15001,data1!$I6004)</f>
        <v>15657570</v>
      </c>
      <c r="K6004">
        <f>(data1!$J6004-J6003)/J6003</f>
        <v>0</v>
      </c>
    </row>
    <row r="6005" spans="1:11" x14ac:dyDescent="0.3">
      <c r="A6005" t="s">
        <v>24</v>
      </c>
      <c r="B6005" t="s">
        <v>28</v>
      </c>
      <c r="C6005" t="s">
        <v>21</v>
      </c>
      <c r="D6005" s="2">
        <v>44204.666666666657</v>
      </c>
      <c r="E6005">
        <v>2745</v>
      </c>
      <c r="F6005">
        <v>582.26587048818794</v>
      </c>
      <c r="G6005">
        <v>41</v>
      </c>
      <c r="H6005">
        <v>4.7</v>
      </c>
      <c r="I6005">
        <f>YEAR(data1!$D6005)</f>
        <v>2021</v>
      </c>
      <c r="J6005">
        <f>SUMIFS(data1!$E$2:$E$15001,data1!$I$2:$I$15001,data1!$I6005)</f>
        <v>15657570</v>
      </c>
      <c r="K6005">
        <f>(data1!$J6005-J6004)/J6004</f>
        <v>0</v>
      </c>
    </row>
    <row r="6006" spans="1:11" x14ac:dyDescent="0.3">
      <c r="A6006" t="s">
        <v>24</v>
      </c>
      <c r="B6006" t="s">
        <v>36</v>
      </c>
      <c r="C6006" t="s">
        <v>19</v>
      </c>
      <c r="D6006" s="2">
        <v>44204.708333333343</v>
      </c>
      <c r="E6006">
        <v>4837</v>
      </c>
      <c r="F6006">
        <v>1911.5079020572321</v>
      </c>
      <c r="G6006">
        <v>84</v>
      </c>
      <c r="H6006">
        <v>3.8</v>
      </c>
      <c r="I6006">
        <f>YEAR(data1!$D6006)</f>
        <v>2021</v>
      </c>
      <c r="J6006">
        <f>SUMIFS(data1!$E$2:$E$15001,data1!$I$2:$I$15001,data1!$I6006)</f>
        <v>15657570</v>
      </c>
      <c r="K6006">
        <f>(data1!$J6006-J6005)/J6005</f>
        <v>0</v>
      </c>
    </row>
    <row r="6007" spans="1:11" x14ac:dyDescent="0.3">
      <c r="A6007" t="s">
        <v>11</v>
      </c>
      <c r="B6007" t="s">
        <v>39</v>
      </c>
      <c r="C6007" t="s">
        <v>19</v>
      </c>
      <c r="D6007" s="2">
        <v>44204.708333333343</v>
      </c>
      <c r="E6007">
        <v>2786</v>
      </c>
      <c r="F6007">
        <v>691.6478557165633</v>
      </c>
      <c r="G6007">
        <v>23</v>
      </c>
      <c r="H6007">
        <v>3.2</v>
      </c>
      <c r="I6007">
        <f>YEAR(data1!$D6007)</f>
        <v>2021</v>
      </c>
      <c r="J6007">
        <f>SUMIFS(data1!$E$2:$E$15001,data1!$I$2:$I$15001,data1!$I6007)</f>
        <v>15657570</v>
      </c>
      <c r="K6007">
        <f>(data1!$J6007-J6006)/J6006</f>
        <v>0</v>
      </c>
    </row>
    <row r="6008" spans="1:11" x14ac:dyDescent="0.3">
      <c r="A6008" t="s">
        <v>15</v>
      </c>
      <c r="B6008" t="s">
        <v>16</v>
      </c>
      <c r="C6008" t="s">
        <v>21</v>
      </c>
      <c r="D6008" s="2">
        <v>44205</v>
      </c>
      <c r="E6008">
        <v>7489</v>
      </c>
      <c r="F6008">
        <v>1644.477748029323</v>
      </c>
      <c r="G6008">
        <v>78</v>
      </c>
      <c r="H6008">
        <v>3.6</v>
      </c>
      <c r="I6008">
        <f>YEAR(data1!$D6008)</f>
        <v>2021</v>
      </c>
      <c r="J6008">
        <f>SUMIFS(data1!$E$2:$E$15001,data1!$I$2:$I$15001,data1!$I6008)</f>
        <v>15657570</v>
      </c>
      <c r="K6008">
        <f>(data1!$J6008-J6007)/J6007</f>
        <v>0</v>
      </c>
    </row>
    <row r="6009" spans="1:11" x14ac:dyDescent="0.3">
      <c r="A6009" t="s">
        <v>11</v>
      </c>
      <c r="B6009" t="s">
        <v>12</v>
      </c>
      <c r="C6009" t="s">
        <v>19</v>
      </c>
      <c r="D6009" s="2">
        <v>44205.25</v>
      </c>
      <c r="E6009">
        <v>3978</v>
      </c>
      <c r="F6009">
        <v>1033.701783532224</v>
      </c>
      <c r="G6009">
        <v>39</v>
      </c>
      <c r="H6009">
        <v>4.8</v>
      </c>
      <c r="I6009">
        <f>YEAR(data1!$D6009)</f>
        <v>2021</v>
      </c>
      <c r="J6009">
        <f>SUMIFS(data1!$E$2:$E$15001,data1!$I$2:$I$15001,data1!$I6009)</f>
        <v>15657570</v>
      </c>
      <c r="K6009">
        <f>(data1!$J6009-J6008)/J6008</f>
        <v>0</v>
      </c>
    </row>
    <row r="6010" spans="1:11" x14ac:dyDescent="0.3">
      <c r="A6010" t="s">
        <v>24</v>
      </c>
      <c r="B6010" t="s">
        <v>36</v>
      </c>
      <c r="C6010" t="s">
        <v>19</v>
      </c>
      <c r="D6010" s="2">
        <v>44205.416666666657</v>
      </c>
      <c r="E6010">
        <v>7695</v>
      </c>
      <c r="F6010">
        <v>3067.9555468321619</v>
      </c>
      <c r="G6010">
        <v>106</v>
      </c>
      <c r="H6010">
        <v>3.7</v>
      </c>
      <c r="I6010">
        <f>YEAR(data1!$D6010)</f>
        <v>2021</v>
      </c>
      <c r="J6010">
        <f>SUMIFS(data1!$E$2:$E$15001,data1!$I$2:$I$15001,data1!$I6010)</f>
        <v>15657570</v>
      </c>
      <c r="K6010">
        <f>(data1!$J6010-J6009)/J6009</f>
        <v>0</v>
      </c>
    </row>
    <row r="6011" spans="1:11" x14ac:dyDescent="0.3">
      <c r="A6011" t="s">
        <v>15</v>
      </c>
      <c r="B6011" t="s">
        <v>40</v>
      </c>
      <c r="C6011" t="s">
        <v>21</v>
      </c>
      <c r="D6011" s="2">
        <v>44205.458333333343</v>
      </c>
      <c r="E6011">
        <v>2321</v>
      </c>
      <c r="F6011">
        <v>504.06495525466818</v>
      </c>
      <c r="G6011">
        <v>36</v>
      </c>
      <c r="H6011">
        <v>4.5</v>
      </c>
      <c r="I6011">
        <f>YEAR(data1!$D6011)</f>
        <v>2021</v>
      </c>
      <c r="J6011">
        <f>SUMIFS(data1!$E$2:$E$15001,data1!$I$2:$I$15001,data1!$I6011)</f>
        <v>15657570</v>
      </c>
      <c r="K6011">
        <f>(data1!$J6011-J6010)/J6010</f>
        <v>0</v>
      </c>
    </row>
    <row r="6012" spans="1:11" x14ac:dyDescent="0.3">
      <c r="A6012" t="s">
        <v>11</v>
      </c>
      <c r="B6012" t="s">
        <v>12</v>
      </c>
      <c r="C6012" t="s">
        <v>13</v>
      </c>
      <c r="D6012" s="2">
        <v>44205.75</v>
      </c>
      <c r="E6012">
        <v>2195</v>
      </c>
      <c r="F6012">
        <v>848.6033203290209</v>
      </c>
      <c r="G6012">
        <v>16</v>
      </c>
      <c r="H6012">
        <v>4.5</v>
      </c>
      <c r="I6012">
        <f>YEAR(data1!$D6012)</f>
        <v>2021</v>
      </c>
      <c r="J6012">
        <f>SUMIFS(data1!$E$2:$E$15001,data1!$I$2:$I$15001,data1!$I6012)</f>
        <v>15657570</v>
      </c>
      <c r="K6012">
        <f>(data1!$J6012-J6011)/J6011</f>
        <v>0</v>
      </c>
    </row>
    <row r="6013" spans="1:11" x14ac:dyDescent="0.3">
      <c r="A6013" t="s">
        <v>15</v>
      </c>
      <c r="B6013" t="s">
        <v>20</v>
      </c>
      <c r="C6013" t="s">
        <v>19</v>
      </c>
      <c r="D6013" s="2">
        <v>44205.875</v>
      </c>
      <c r="E6013">
        <v>5631</v>
      </c>
      <c r="F6013">
        <v>2144.8557512601119</v>
      </c>
      <c r="G6013">
        <v>83</v>
      </c>
      <c r="H6013">
        <v>4</v>
      </c>
      <c r="I6013">
        <f>YEAR(data1!$D6013)</f>
        <v>2021</v>
      </c>
      <c r="J6013">
        <f>SUMIFS(data1!$E$2:$E$15001,data1!$I$2:$I$15001,data1!$I6013)</f>
        <v>15657570</v>
      </c>
      <c r="K6013">
        <f>(data1!$J6013-J6012)/J6012</f>
        <v>0</v>
      </c>
    </row>
    <row r="6014" spans="1:11" x14ac:dyDescent="0.3">
      <c r="A6014" t="s">
        <v>24</v>
      </c>
      <c r="B6014" t="s">
        <v>36</v>
      </c>
      <c r="C6014" t="s">
        <v>13</v>
      </c>
      <c r="D6014" s="2">
        <v>44206.083333333343</v>
      </c>
      <c r="E6014">
        <v>6145</v>
      </c>
      <c r="F6014">
        <v>1489.5369112004671</v>
      </c>
      <c r="G6014">
        <v>42</v>
      </c>
      <c r="H6014">
        <v>3.6</v>
      </c>
      <c r="I6014">
        <f>YEAR(data1!$D6014)</f>
        <v>2021</v>
      </c>
      <c r="J6014">
        <f>SUMIFS(data1!$E$2:$E$15001,data1!$I$2:$I$15001,data1!$I6014)</f>
        <v>15657570</v>
      </c>
      <c r="K6014">
        <f>(data1!$J6014-J6013)/J6013</f>
        <v>0</v>
      </c>
    </row>
    <row r="6015" spans="1:11" x14ac:dyDescent="0.3">
      <c r="A6015" t="s">
        <v>24</v>
      </c>
      <c r="B6015" t="s">
        <v>25</v>
      </c>
      <c r="C6015" t="s">
        <v>21</v>
      </c>
      <c r="D6015" s="2">
        <v>44206.25</v>
      </c>
      <c r="E6015">
        <v>3258</v>
      </c>
      <c r="F6015">
        <v>1019.907555046424</v>
      </c>
      <c r="G6015">
        <v>40</v>
      </c>
      <c r="H6015">
        <v>3.1</v>
      </c>
      <c r="I6015">
        <f>YEAR(data1!$D6015)</f>
        <v>2021</v>
      </c>
      <c r="J6015">
        <f>SUMIFS(data1!$E$2:$E$15001,data1!$I$2:$I$15001,data1!$I6015)</f>
        <v>15657570</v>
      </c>
      <c r="K6015">
        <f>(data1!$J6015-J6014)/J6014</f>
        <v>0</v>
      </c>
    </row>
    <row r="6016" spans="1:11" x14ac:dyDescent="0.3">
      <c r="A6016" t="s">
        <v>22</v>
      </c>
      <c r="B6016" t="s">
        <v>23</v>
      </c>
      <c r="C6016" t="s">
        <v>13</v>
      </c>
      <c r="D6016" s="2">
        <v>44206.458333333343</v>
      </c>
      <c r="E6016">
        <v>4495</v>
      </c>
      <c r="F6016">
        <v>1539.546397126692</v>
      </c>
      <c r="G6016">
        <v>55</v>
      </c>
      <c r="H6016">
        <v>3.2</v>
      </c>
      <c r="I6016">
        <f>YEAR(data1!$D6016)</f>
        <v>2021</v>
      </c>
      <c r="J6016">
        <f>SUMIFS(data1!$E$2:$E$15001,data1!$I$2:$I$15001,data1!$I6016)</f>
        <v>15657570</v>
      </c>
      <c r="K6016">
        <f>(data1!$J6016-J6015)/J6015</f>
        <v>0</v>
      </c>
    </row>
    <row r="6017" spans="1:11" x14ac:dyDescent="0.3">
      <c r="A6017" t="s">
        <v>15</v>
      </c>
      <c r="B6017" t="s">
        <v>20</v>
      </c>
      <c r="C6017" t="s">
        <v>13</v>
      </c>
      <c r="D6017" s="2">
        <v>44206.5</v>
      </c>
      <c r="E6017">
        <v>3813</v>
      </c>
      <c r="F6017">
        <v>1274.8365790950979</v>
      </c>
      <c r="G6017">
        <v>32</v>
      </c>
      <c r="H6017">
        <v>4.5999999999999996</v>
      </c>
      <c r="I6017">
        <f>YEAR(data1!$D6017)</f>
        <v>2021</v>
      </c>
      <c r="J6017">
        <f>SUMIFS(data1!$E$2:$E$15001,data1!$I$2:$I$15001,data1!$I6017)</f>
        <v>15657570</v>
      </c>
      <c r="K6017">
        <f>(data1!$J6017-J6016)/J6016</f>
        <v>0</v>
      </c>
    </row>
    <row r="6018" spans="1:11" x14ac:dyDescent="0.3">
      <c r="A6018" t="s">
        <v>22</v>
      </c>
      <c r="B6018" t="s">
        <v>44</v>
      </c>
      <c r="C6018" t="s">
        <v>13</v>
      </c>
      <c r="D6018" s="2">
        <v>44206.541666666657</v>
      </c>
      <c r="E6018">
        <v>1786</v>
      </c>
      <c r="F6018">
        <v>472.57343660069063</v>
      </c>
      <c r="G6018">
        <v>14</v>
      </c>
      <c r="H6018">
        <v>4.9000000000000004</v>
      </c>
      <c r="I6018">
        <f>YEAR(data1!$D6018)</f>
        <v>2021</v>
      </c>
      <c r="J6018">
        <f>SUMIFS(data1!$E$2:$E$15001,data1!$I$2:$I$15001,data1!$I6018)</f>
        <v>15657570</v>
      </c>
      <c r="K6018">
        <f>(data1!$J6018-J6017)/J6017</f>
        <v>0</v>
      </c>
    </row>
    <row r="6019" spans="1:11" x14ac:dyDescent="0.3">
      <c r="A6019" t="s">
        <v>22</v>
      </c>
      <c r="B6019" t="s">
        <v>23</v>
      </c>
      <c r="C6019" t="s">
        <v>19</v>
      </c>
      <c r="D6019" s="2">
        <v>44206.708333333343</v>
      </c>
      <c r="E6019">
        <v>5722</v>
      </c>
      <c r="F6019">
        <v>1150.59821085521</v>
      </c>
      <c r="G6019">
        <v>46</v>
      </c>
      <c r="H6019">
        <v>4</v>
      </c>
      <c r="I6019">
        <f>YEAR(data1!$D6019)</f>
        <v>2021</v>
      </c>
      <c r="J6019">
        <f>SUMIFS(data1!$E$2:$E$15001,data1!$I$2:$I$15001,data1!$I6019)</f>
        <v>15657570</v>
      </c>
      <c r="K6019">
        <f>(data1!$J6019-J6018)/J6018</f>
        <v>0</v>
      </c>
    </row>
    <row r="6020" spans="1:11" x14ac:dyDescent="0.3">
      <c r="A6020" t="s">
        <v>11</v>
      </c>
      <c r="B6020" t="s">
        <v>35</v>
      </c>
      <c r="C6020" t="s">
        <v>13</v>
      </c>
      <c r="D6020" s="2">
        <v>44206.791666666657</v>
      </c>
      <c r="E6020">
        <v>3067</v>
      </c>
      <c r="F6020">
        <v>1150.928938061616</v>
      </c>
      <c r="G6020">
        <v>33</v>
      </c>
      <c r="H6020">
        <v>4.3</v>
      </c>
      <c r="I6020">
        <f>YEAR(data1!$D6020)</f>
        <v>2021</v>
      </c>
      <c r="J6020">
        <f>SUMIFS(data1!$E$2:$E$15001,data1!$I$2:$I$15001,data1!$I6020)</f>
        <v>15657570</v>
      </c>
      <c r="K6020">
        <f>(data1!$J6020-J6019)/J6019</f>
        <v>0</v>
      </c>
    </row>
    <row r="6021" spans="1:11" x14ac:dyDescent="0.3">
      <c r="A6021" t="s">
        <v>15</v>
      </c>
      <c r="B6021" t="s">
        <v>30</v>
      </c>
      <c r="C6021" t="s">
        <v>19</v>
      </c>
      <c r="D6021" s="2">
        <v>44207</v>
      </c>
      <c r="E6021">
        <v>3668</v>
      </c>
      <c r="F6021">
        <v>1314.998651218734</v>
      </c>
      <c r="G6021">
        <v>27</v>
      </c>
      <c r="H6021">
        <v>3.2</v>
      </c>
      <c r="I6021">
        <f>YEAR(data1!$D6021)</f>
        <v>2021</v>
      </c>
      <c r="J6021">
        <f>SUMIFS(data1!$E$2:$E$15001,data1!$I$2:$I$15001,data1!$I6021)</f>
        <v>15657570</v>
      </c>
      <c r="K6021">
        <f>(data1!$J6021-J6020)/J6020</f>
        <v>0</v>
      </c>
    </row>
    <row r="6022" spans="1:11" x14ac:dyDescent="0.3">
      <c r="A6022" t="s">
        <v>17</v>
      </c>
      <c r="B6022" t="s">
        <v>37</v>
      </c>
      <c r="C6022" t="s">
        <v>21</v>
      </c>
      <c r="D6022" s="2">
        <v>44207</v>
      </c>
      <c r="E6022">
        <v>4303</v>
      </c>
      <c r="F6022">
        <v>947.53697290003436</v>
      </c>
      <c r="G6022">
        <v>44</v>
      </c>
      <c r="H6022">
        <v>4.7</v>
      </c>
      <c r="I6022">
        <f>YEAR(data1!$D6022)</f>
        <v>2021</v>
      </c>
      <c r="J6022">
        <f>SUMIFS(data1!$E$2:$E$15001,data1!$I$2:$I$15001,data1!$I6022)</f>
        <v>15657570</v>
      </c>
      <c r="K6022">
        <f>(data1!$J6022-J6021)/J6021</f>
        <v>0</v>
      </c>
    </row>
    <row r="6023" spans="1:11" x14ac:dyDescent="0.3">
      <c r="A6023" t="s">
        <v>15</v>
      </c>
      <c r="B6023" t="s">
        <v>32</v>
      </c>
      <c r="C6023" t="s">
        <v>13</v>
      </c>
      <c r="D6023" s="2">
        <v>44207.041666666657</v>
      </c>
      <c r="E6023">
        <v>6540</v>
      </c>
      <c r="F6023">
        <v>2357.5439622342951</v>
      </c>
      <c r="G6023">
        <v>55</v>
      </c>
      <c r="H6023">
        <v>3.3</v>
      </c>
      <c r="I6023">
        <f>YEAR(data1!$D6023)</f>
        <v>2021</v>
      </c>
      <c r="J6023">
        <f>SUMIFS(data1!$E$2:$E$15001,data1!$I$2:$I$15001,data1!$I6023)</f>
        <v>15657570</v>
      </c>
      <c r="K6023">
        <f>(data1!$J6023-J6022)/J6022</f>
        <v>0</v>
      </c>
    </row>
    <row r="6024" spans="1:11" x14ac:dyDescent="0.3">
      <c r="A6024" t="s">
        <v>15</v>
      </c>
      <c r="B6024" t="s">
        <v>32</v>
      </c>
      <c r="C6024" t="s">
        <v>21</v>
      </c>
      <c r="D6024" s="2">
        <v>44207.083333333343</v>
      </c>
      <c r="E6024">
        <v>7354</v>
      </c>
      <c r="F6024">
        <v>1733.218272453742</v>
      </c>
      <c r="G6024">
        <v>64</v>
      </c>
      <c r="H6024">
        <v>3.6</v>
      </c>
      <c r="I6024">
        <f>YEAR(data1!$D6024)</f>
        <v>2021</v>
      </c>
      <c r="J6024">
        <f>SUMIFS(data1!$E$2:$E$15001,data1!$I$2:$I$15001,data1!$I6024)</f>
        <v>15657570</v>
      </c>
      <c r="K6024">
        <f>(data1!$J6024-J6023)/J6023</f>
        <v>0</v>
      </c>
    </row>
    <row r="6025" spans="1:11" x14ac:dyDescent="0.3">
      <c r="A6025" t="s">
        <v>17</v>
      </c>
      <c r="B6025" t="s">
        <v>37</v>
      </c>
      <c r="C6025" t="s">
        <v>13</v>
      </c>
      <c r="D6025" s="2">
        <v>44207.208333333343</v>
      </c>
      <c r="E6025">
        <v>5305</v>
      </c>
      <c r="F6025">
        <v>1083.263243935095</v>
      </c>
      <c r="G6025">
        <v>46</v>
      </c>
      <c r="H6025">
        <v>4.8</v>
      </c>
      <c r="I6025">
        <f>YEAR(data1!$D6025)</f>
        <v>2021</v>
      </c>
      <c r="J6025">
        <f>SUMIFS(data1!$E$2:$E$15001,data1!$I$2:$I$15001,data1!$I6025)</f>
        <v>15657570</v>
      </c>
      <c r="K6025">
        <f>(data1!$J6025-J6024)/J6024</f>
        <v>0</v>
      </c>
    </row>
    <row r="6026" spans="1:11" x14ac:dyDescent="0.3">
      <c r="A6026" t="s">
        <v>15</v>
      </c>
      <c r="B6026" t="s">
        <v>16</v>
      </c>
      <c r="C6026" t="s">
        <v>26</v>
      </c>
      <c r="D6026" s="2">
        <v>44207.25</v>
      </c>
      <c r="E6026">
        <v>3344</v>
      </c>
      <c r="F6026">
        <v>898.59189659690912</v>
      </c>
      <c r="G6026">
        <v>22</v>
      </c>
      <c r="H6026">
        <v>4.3</v>
      </c>
      <c r="I6026">
        <f>YEAR(data1!$D6026)</f>
        <v>2021</v>
      </c>
      <c r="J6026">
        <f>SUMIFS(data1!$E$2:$E$15001,data1!$I$2:$I$15001,data1!$I6026)</f>
        <v>15657570</v>
      </c>
      <c r="K6026">
        <f>(data1!$J6026-J6025)/J6025</f>
        <v>0</v>
      </c>
    </row>
    <row r="6027" spans="1:11" x14ac:dyDescent="0.3">
      <c r="A6027" t="s">
        <v>11</v>
      </c>
      <c r="B6027" t="s">
        <v>38</v>
      </c>
      <c r="C6027" t="s">
        <v>19</v>
      </c>
      <c r="D6027" s="2">
        <v>44207.708333333343</v>
      </c>
      <c r="E6027">
        <v>2712</v>
      </c>
      <c r="F6027">
        <v>739.3349065347868</v>
      </c>
      <c r="G6027">
        <v>31</v>
      </c>
      <c r="H6027">
        <v>4.0999999999999996</v>
      </c>
      <c r="I6027">
        <f>YEAR(data1!$D6027)</f>
        <v>2021</v>
      </c>
      <c r="J6027">
        <f>SUMIFS(data1!$E$2:$E$15001,data1!$I$2:$I$15001,data1!$I6027)</f>
        <v>15657570</v>
      </c>
      <c r="K6027">
        <f>(data1!$J6027-J6026)/J6026</f>
        <v>0</v>
      </c>
    </row>
    <row r="6028" spans="1:11" x14ac:dyDescent="0.3">
      <c r="A6028" t="s">
        <v>22</v>
      </c>
      <c r="B6028" t="s">
        <v>23</v>
      </c>
      <c r="C6028" t="s">
        <v>13</v>
      </c>
      <c r="D6028" s="2">
        <v>44208</v>
      </c>
      <c r="E6028">
        <v>3504</v>
      </c>
      <c r="F6028">
        <v>1294.8850450622031</v>
      </c>
      <c r="G6028">
        <v>35</v>
      </c>
      <c r="H6028">
        <v>3.9</v>
      </c>
      <c r="I6028">
        <f>YEAR(data1!$D6028)</f>
        <v>2021</v>
      </c>
      <c r="J6028">
        <f>SUMIFS(data1!$E$2:$E$15001,data1!$I$2:$I$15001,data1!$I6028)</f>
        <v>15657570</v>
      </c>
      <c r="K6028">
        <f>(data1!$J6028-J6027)/J6027</f>
        <v>0</v>
      </c>
    </row>
    <row r="6029" spans="1:11" x14ac:dyDescent="0.3">
      <c r="A6029" t="s">
        <v>22</v>
      </c>
      <c r="B6029" t="s">
        <v>16</v>
      </c>
      <c r="C6029" t="s">
        <v>21</v>
      </c>
      <c r="D6029" s="2">
        <v>44208</v>
      </c>
      <c r="E6029">
        <v>2994</v>
      </c>
      <c r="F6029">
        <v>685.59072626485442</v>
      </c>
      <c r="G6029">
        <v>57</v>
      </c>
      <c r="H6029">
        <v>3.2</v>
      </c>
      <c r="I6029">
        <f>YEAR(data1!$D6029)</f>
        <v>2021</v>
      </c>
      <c r="J6029">
        <f>SUMIFS(data1!$E$2:$E$15001,data1!$I$2:$I$15001,data1!$I6029)</f>
        <v>15657570</v>
      </c>
      <c r="K6029">
        <f>(data1!$J6029-J6028)/J6028</f>
        <v>0</v>
      </c>
    </row>
    <row r="6030" spans="1:11" x14ac:dyDescent="0.3">
      <c r="A6030" t="s">
        <v>17</v>
      </c>
      <c r="B6030" t="s">
        <v>34</v>
      </c>
      <c r="C6030" t="s">
        <v>19</v>
      </c>
      <c r="D6030" s="2">
        <v>44208.208333333343</v>
      </c>
      <c r="E6030">
        <v>5160</v>
      </c>
      <c r="F6030">
        <v>1741.0083610405229</v>
      </c>
      <c r="G6030">
        <v>38</v>
      </c>
      <c r="H6030">
        <v>3</v>
      </c>
      <c r="I6030">
        <f>YEAR(data1!$D6030)</f>
        <v>2021</v>
      </c>
      <c r="J6030">
        <f>SUMIFS(data1!$E$2:$E$15001,data1!$I$2:$I$15001,data1!$I6030)</f>
        <v>15657570</v>
      </c>
      <c r="K6030">
        <f>(data1!$J6030-J6029)/J6029</f>
        <v>0</v>
      </c>
    </row>
    <row r="6031" spans="1:11" x14ac:dyDescent="0.3">
      <c r="A6031" t="s">
        <v>22</v>
      </c>
      <c r="B6031" t="s">
        <v>33</v>
      </c>
      <c r="C6031" t="s">
        <v>19</v>
      </c>
      <c r="D6031" s="2">
        <v>44208.291666666657</v>
      </c>
      <c r="E6031">
        <v>4501</v>
      </c>
      <c r="F6031">
        <v>1385.434461631125</v>
      </c>
      <c r="G6031">
        <v>37</v>
      </c>
      <c r="H6031">
        <v>3.5</v>
      </c>
      <c r="I6031">
        <f>YEAR(data1!$D6031)</f>
        <v>2021</v>
      </c>
      <c r="J6031">
        <f>SUMIFS(data1!$E$2:$E$15001,data1!$I$2:$I$15001,data1!$I6031)</f>
        <v>15657570</v>
      </c>
      <c r="K6031">
        <f>(data1!$J6031-J6030)/J6030</f>
        <v>0</v>
      </c>
    </row>
    <row r="6032" spans="1:11" x14ac:dyDescent="0.3">
      <c r="A6032" t="s">
        <v>22</v>
      </c>
      <c r="B6032" t="s">
        <v>33</v>
      </c>
      <c r="C6032" t="s">
        <v>21</v>
      </c>
      <c r="D6032" s="2">
        <v>44208.75</v>
      </c>
      <c r="E6032">
        <v>4890</v>
      </c>
      <c r="F6032">
        <v>1582.214744122675</v>
      </c>
      <c r="G6032">
        <v>35</v>
      </c>
      <c r="H6032">
        <v>3.4</v>
      </c>
      <c r="I6032">
        <f>YEAR(data1!$D6032)</f>
        <v>2021</v>
      </c>
      <c r="J6032">
        <f>SUMIFS(data1!$E$2:$E$15001,data1!$I$2:$I$15001,data1!$I6032)</f>
        <v>15657570</v>
      </c>
      <c r="K6032">
        <f>(data1!$J6032-J6031)/J6031</f>
        <v>0</v>
      </c>
    </row>
    <row r="6033" spans="1:11" x14ac:dyDescent="0.3">
      <c r="A6033" t="s">
        <v>22</v>
      </c>
      <c r="B6033" t="s">
        <v>16</v>
      </c>
      <c r="C6033" t="s">
        <v>26</v>
      </c>
      <c r="D6033" s="2">
        <v>44208.791666666657</v>
      </c>
      <c r="E6033">
        <v>6639</v>
      </c>
      <c r="F6033">
        <v>1430.732609166181</v>
      </c>
      <c r="G6033">
        <v>58</v>
      </c>
      <c r="H6033">
        <v>4</v>
      </c>
      <c r="I6033">
        <f>YEAR(data1!$D6033)</f>
        <v>2021</v>
      </c>
      <c r="J6033">
        <f>SUMIFS(data1!$E$2:$E$15001,data1!$I$2:$I$15001,data1!$I6033)</f>
        <v>15657570</v>
      </c>
      <c r="K6033">
        <f>(data1!$J6033-J6032)/J6032</f>
        <v>0</v>
      </c>
    </row>
    <row r="6034" spans="1:11" x14ac:dyDescent="0.3">
      <c r="A6034" t="s">
        <v>24</v>
      </c>
      <c r="B6034" t="s">
        <v>27</v>
      </c>
      <c r="C6034" t="s">
        <v>13</v>
      </c>
      <c r="D6034" s="2">
        <v>44209.166666666657</v>
      </c>
      <c r="E6034">
        <v>5730</v>
      </c>
      <c r="F6034">
        <v>1540.8091358541701</v>
      </c>
      <c r="G6034">
        <v>40</v>
      </c>
      <c r="H6034">
        <v>4.3</v>
      </c>
      <c r="I6034">
        <f>YEAR(data1!$D6034)</f>
        <v>2021</v>
      </c>
      <c r="J6034">
        <f>SUMIFS(data1!$E$2:$E$15001,data1!$I$2:$I$15001,data1!$I6034)</f>
        <v>15657570</v>
      </c>
      <c r="K6034">
        <f>(data1!$J6034-J6033)/J6033</f>
        <v>0</v>
      </c>
    </row>
    <row r="6035" spans="1:11" x14ac:dyDescent="0.3">
      <c r="A6035" t="s">
        <v>17</v>
      </c>
      <c r="B6035" t="s">
        <v>18</v>
      </c>
      <c r="C6035" t="s">
        <v>13</v>
      </c>
      <c r="D6035" s="2">
        <v>44209.416666666657</v>
      </c>
      <c r="E6035">
        <v>5666</v>
      </c>
      <c r="F6035">
        <v>1877.900362513006</v>
      </c>
      <c r="G6035">
        <v>86</v>
      </c>
      <c r="H6035">
        <v>4.3</v>
      </c>
      <c r="I6035">
        <f>YEAR(data1!$D6035)</f>
        <v>2021</v>
      </c>
      <c r="J6035">
        <f>SUMIFS(data1!$E$2:$E$15001,data1!$I$2:$I$15001,data1!$I6035)</f>
        <v>15657570</v>
      </c>
      <c r="K6035">
        <f>(data1!$J6035-J6034)/J6034</f>
        <v>0</v>
      </c>
    </row>
    <row r="6036" spans="1:11" x14ac:dyDescent="0.3">
      <c r="A6036" t="s">
        <v>24</v>
      </c>
      <c r="B6036" t="s">
        <v>25</v>
      </c>
      <c r="C6036" t="s">
        <v>26</v>
      </c>
      <c r="D6036" s="2">
        <v>44209.541666666657</v>
      </c>
      <c r="E6036">
        <v>4310</v>
      </c>
      <c r="F6036">
        <v>1052.0348690248561</v>
      </c>
      <c r="G6036">
        <v>53</v>
      </c>
      <c r="H6036">
        <v>4.9000000000000004</v>
      </c>
      <c r="I6036">
        <f>YEAR(data1!$D6036)</f>
        <v>2021</v>
      </c>
      <c r="J6036">
        <f>SUMIFS(data1!$E$2:$E$15001,data1!$I$2:$I$15001,data1!$I6036)</f>
        <v>15657570</v>
      </c>
      <c r="K6036">
        <f>(data1!$J6036-J6035)/J6035</f>
        <v>0</v>
      </c>
    </row>
    <row r="6037" spans="1:11" x14ac:dyDescent="0.3">
      <c r="A6037" t="s">
        <v>11</v>
      </c>
      <c r="B6037" t="s">
        <v>41</v>
      </c>
      <c r="C6037" t="s">
        <v>13</v>
      </c>
      <c r="D6037" s="2">
        <v>44209.791666666657</v>
      </c>
      <c r="E6037">
        <v>4172</v>
      </c>
      <c r="F6037">
        <v>1549.3335832364039</v>
      </c>
      <c r="G6037">
        <v>45</v>
      </c>
      <c r="H6037">
        <v>4.9000000000000004</v>
      </c>
      <c r="I6037">
        <f>YEAR(data1!$D6037)</f>
        <v>2021</v>
      </c>
      <c r="J6037">
        <f>SUMIFS(data1!$E$2:$E$15001,data1!$I$2:$I$15001,data1!$I6037)</f>
        <v>15657570</v>
      </c>
      <c r="K6037">
        <f>(data1!$J6037-J6036)/J6036</f>
        <v>0</v>
      </c>
    </row>
    <row r="6038" spans="1:11" x14ac:dyDescent="0.3">
      <c r="A6038" t="s">
        <v>24</v>
      </c>
      <c r="B6038" t="s">
        <v>42</v>
      </c>
      <c r="C6038" t="s">
        <v>21</v>
      </c>
      <c r="D6038" s="2">
        <v>44209.875</v>
      </c>
      <c r="E6038">
        <v>6911</v>
      </c>
      <c r="F6038">
        <v>1808.278841692138</v>
      </c>
      <c r="G6038">
        <v>51</v>
      </c>
      <c r="H6038">
        <v>3.7</v>
      </c>
      <c r="I6038">
        <f>YEAR(data1!$D6038)</f>
        <v>2021</v>
      </c>
      <c r="J6038">
        <f>SUMIFS(data1!$E$2:$E$15001,data1!$I$2:$I$15001,data1!$I6038)</f>
        <v>15657570</v>
      </c>
      <c r="K6038">
        <f>(data1!$J6038-J6037)/J6037</f>
        <v>0</v>
      </c>
    </row>
    <row r="6039" spans="1:11" x14ac:dyDescent="0.3">
      <c r="A6039" t="s">
        <v>17</v>
      </c>
      <c r="B6039" t="s">
        <v>37</v>
      </c>
      <c r="C6039" t="s">
        <v>21</v>
      </c>
      <c r="D6039" s="2">
        <v>44209.916666666657</v>
      </c>
      <c r="E6039">
        <v>6036</v>
      </c>
      <c r="F6039">
        <v>2204.7063051189962</v>
      </c>
      <c r="G6039">
        <v>42</v>
      </c>
      <c r="H6039">
        <v>4.3</v>
      </c>
      <c r="I6039">
        <f>YEAR(data1!$D6039)</f>
        <v>2021</v>
      </c>
      <c r="J6039">
        <f>SUMIFS(data1!$E$2:$E$15001,data1!$I$2:$I$15001,data1!$I6039)</f>
        <v>15657570</v>
      </c>
      <c r="K6039">
        <f>(data1!$J6039-J6038)/J6038</f>
        <v>0</v>
      </c>
    </row>
    <row r="6040" spans="1:11" x14ac:dyDescent="0.3">
      <c r="A6040" t="s">
        <v>22</v>
      </c>
      <c r="B6040" t="s">
        <v>44</v>
      </c>
      <c r="C6040" t="s">
        <v>26</v>
      </c>
      <c r="D6040" s="2">
        <v>44210</v>
      </c>
      <c r="E6040">
        <v>4213</v>
      </c>
      <c r="F6040">
        <v>1438.708595654457</v>
      </c>
      <c r="G6040">
        <v>48</v>
      </c>
      <c r="H6040">
        <v>3.3</v>
      </c>
      <c r="I6040">
        <f>YEAR(data1!$D6040)</f>
        <v>2021</v>
      </c>
      <c r="J6040">
        <f>SUMIFS(data1!$E$2:$E$15001,data1!$I$2:$I$15001,data1!$I6040)</f>
        <v>15657570</v>
      </c>
      <c r="K6040">
        <f>(data1!$J6040-J6039)/J6039</f>
        <v>0</v>
      </c>
    </row>
    <row r="6041" spans="1:11" x14ac:dyDescent="0.3">
      <c r="A6041" t="s">
        <v>24</v>
      </c>
      <c r="B6041" t="s">
        <v>42</v>
      </c>
      <c r="C6041" t="s">
        <v>26</v>
      </c>
      <c r="D6041" s="2">
        <v>44210</v>
      </c>
      <c r="E6041">
        <v>4416</v>
      </c>
      <c r="F6041">
        <v>1258.1496034701611</v>
      </c>
      <c r="G6041">
        <v>38</v>
      </c>
      <c r="H6041">
        <v>3.2</v>
      </c>
      <c r="I6041">
        <f>YEAR(data1!$D6041)</f>
        <v>2021</v>
      </c>
      <c r="J6041">
        <f>SUMIFS(data1!$E$2:$E$15001,data1!$I$2:$I$15001,data1!$I6041)</f>
        <v>15657570</v>
      </c>
      <c r="K6041">
        <f>(data1!$J6041-J6040)/J6040</f>
        <v>0</v>
      </c>
    </row>
    <row r="6042" spans="1:11" x14ac:dyDescent="0.3">
      <c r="A6042" t="s">
        <v>22</v>
      </c>
      <c r="B6042" t="s">
        <v>44</v>
      </c>
      <c r="C6042" t="s">
        <v>26</v>
      </c>
      <c r="D6042" s="2">
        <v>44210</v>
      </c>
      <c r="E6042">
        <v>3885</v>
      </c>
      <c r="F6042">
        <v>830.4750551923072</v>
      </c>
      <c r="G6042">
        <v>30</v>
      </c>
      <c r="H6042">
        <v>3.1</v>
      </c>
      <c r="I6042">
        <f>YEAR(data1!$D6042)</f>
        <v>2021</v>
      </c>
      <c r="J6042">
        <f>SUMIFS(data1!$E$2:$E$15001,data1!$I$2:$I$15001,data1!$I6042)</f>
        <v>15657570</v>
      </c>
      <c r="K6042">
        <f>(data1!$J6042-J6041)/J6041</f>
        <v>0</v>
      </c>
    </row>
    <row r="6043" spans="1:11" x14ac:dyDescent="0.3">
      <c r="A6043" t="s">
        <v>11</v>
      </c>
      <c r="B6043" t="s">
        <v>35</v>
      </c>
      <c r="C6043" t="s">
        <v>19</v>
      </c>
      <c r="D6043" s="2">
        <v>44210.041666666657</v>
      </c>
      <c r="E6043">
        <v>5484</v>
      </c>
      <c r="F6043">
        <v>1893.3143517763051</v>
      </c>
      <c r="G6043">
        <v>40</v>
      </c>
      <c r="H6043">
        <v>3.3</v>
      </c>
      <c r="I6043">
        <f>YEAR(data1!$D6043)</f>
        <v>2021</v>
      </c>
      <c r="J6043">
        <f>SUMIFS(data1!$E$2:$E$15001,data1!$I$2:$I$15001,data1!$I6043)</f>
        <v>15657570</v>
      </c>
      <c r="K6043">
        <f>(data1!$J6043-J6042)/J6042</f>
        <v>0</v>
      </c>
    </row>
    <row r="6044" spans="1:11" x14ac:dyDescent="0.3">
      <c r="A6044" t="s">
        <v>17</v>
      </c>
      <c r="B6044" t="s">
        <v>31</v>
      </c>
      <c r="C6044" t="s">
        <v>21</v>
      </c>
      <c r="D6044" s="2">
        <v>44210.166666666657</v>
      </c>
      <c r="E6044">
        <v>2723</v>
      </c>
      <c r="F6044">
        <v>729.87663769690278</v>
      </c>
      <c r="G6044">
        <v>25</v>
      </c>
      <c r="H6044">
        <v>3.6</v>
      </c>
      <c r="I6044">
        <f>YEAR(data1!$D6044)</f>
        <v>2021</v>
      </c>
      <c r="J6044">
        <f>SUMIFS(data1!$E$2:$E$15001,data1!$I$2:$I$15001,data1!$I6044)</f>
        <v>15657570</v>
      </c>
      <c r="K6044">
        <f>(data1!$J6044-J6043)/J6043</f>
        <v>0</v>
      </c>
    </row>
    <row r="6045" spans="1:11" x14ac:dyDescent="0.3">
      <c r="A6045" t="s">
        <v>11</v>
      </c>
      <c r="B6045" t="s">
        <v>39</v>
      </c>
      <c r="C6045" t="s">
        <v>26</v>
      </c>
      <c r="D6045" s="2">
        <v>44210.25</v>
      </c>
      <c r="E6045">
        <v>10686</v>
      </c>
      <c r="F6045">
        <v>2464.2836267558532</v>
      </c>
      <c r="G6045">
        <v>113</v>
      </c>
      <c r="H6045">
        <v>3.8</v>
      </c>
      <c r="I6045">
        <f>YEAR(data1!$D6045)</f>
        <v>2021</v>
      </c>
      <c r="J6045">
        <f>SUMIFS(data1!$E$2:$E$15001,data1!$I$2:$I$15001,data1!$I6045)</f>
        <v>15657570</v>
      </c>
      <c r="K6045">
        <f>(data1!$J6045-J6044)/J6044</f>
        <v>0</v>
      </c>
    </row>
    <row r="6046" spans="1:11" x14ac:dyDescent="0.3">
      <c r="A6046" t="s">
        <v>22</v>
      </c>
      <c r="B6046" t="s">
        <v>23</v>
      </c>
      <c r="C6046" t="s">
        <v>21</v>
      </c>
      <c r="D6046" s="2">
        <v>44210.375</v>
      </c>
      <c r="E6046">
        <v>7837</v>
      </c>
      <c r="F6046">
        <v>1859.219069913569</v>
      </c>
      <c r="G6046">
        <v>77</v>
      </c>
      <c r="H6046">
        <v>3.5</v>
      </c>
      <c r="I6046">
        <f>YEAR(data1!$D6046)</f>
        <v>2021</v>
      </c>
      <c r="J6046">
        <f>SUMIFS(data1!$E$2:$E$15001,data1!$I$2:$I$15001,data1!$I6046)</f>
        <v>15657570</v>
      </c>
      <c r="K6046">
        <f>(data1!$J6046-J6045)/J6045</f>
        <v>0</v>
      </c>
    </row>
    <row r="6047" spans="1:11" x14ac:dyDescent="0.3">
      <c r="A6047" t="s">
        <v>17</v>
      </c>
      <c r="B6047" t="s">
        <v>31</v>
      </c>
      <c r="C6047" t="s">
        <v>19</v>
      </c>
      <c r="D6047" s="2">
        <v>44210.375</v>
      </c>
      <c r="E6047">
        <v>9297</v>
      </c>
      <c r="F6047">
        <v>3600.1181311818691</v>
      </c>
      <c r="G6047">
        <v>131</v>
      </c>
      <c r="H6047">
        <v>3.2</v>
      </c>
      <c r="I6047">
        <f>YEAR(data1!$D6047)</f>
        <v>2021</v>
      </c>
      <c r="J6047">
        <f>SUMIFS(data1!$E$2:$E$15001,data1!$I$2:$I$15001,data1!$I6047)</f>
        <v>15657570</v>
      </c>
      <c r="K6047">
        <f>(data1!$J6047-J6046)/J6046</f>
        <v>0</v>
      </c>
    </row>
    <row r="6048" spans="1:11" x14ac:dyDescent="0.3">
      <c r="A6048" t="s">
        <v>11</v>
      </c>
      <c r="B6048" t="s">
        <v>39</v>
      </c>
      <c r="C6048" t="s">
        <v>26</v>
      </c>
      <c r="D6048" s="2">
        <v>44210.541666666657</v>
      </c>
      <c r="E6048">
        <v>2611</v>
      </c>
      <c r="F6048">
        <v>688.61030643928405</v>
      </c>
      <c r="G6048">
        <v>22</v>
      </c>
      <c r="H6048">
        <v>4.0999999999999996</v>
      </c>
      <c r="I6048">
        <f>YEAR(data1!$D6048)</f>
        <v>2021</v>
      </c>
      <c r="J6048">
        <f>SUMIFS(data1!$E$2:$E$15001,data1!$I$2:$I$15001,data1!$I6048)</f>
        <v>15657570</v>
      </c>
      <c r="K6048">
        <f>(data1!$J6048-J6047)/J6047</f>
        <v>0</v>
      </c>
    </row>
    <row r="6049" spans="1:11" x14ac:dyDescent="0.3">
      <c r="A6049" t="s">
        <v>17</v>
      </c>
      <c r="B6049" t="s">
        <v>29</v>
      </c>
      <c r="C6049" t="s">
        <v>21</v>
      </c>
      <c r="D6049" s="2">
        <v>44210.791666666657</v>
      </c>
      <c r="E6049">
        <v>6353</v>
      </c>
      <c r="F6049">
        <v>2319.8747860996391</v>
      </c>
      <c r="G6049">
        <v>82</v>
      </c>
      <c r="H6049">
        <v>3.7</v>
      </c>
      <c r="I6049">
        <f>YEAR(data1!$D6049)</f>
        <v>2021</v>
      </c>
      <c r="J6049">
        <f>SUMIFS(data1!$E$2:$E$15001,data1!$I$2:$I$15001,data1!$I6049)</f>
        <v>15657570</v>
      </c>
      <c r="K6049">
        <f>(data1!$J6049-J6048)/J6048</f>
        <v>0</v>
      </c>
    </row>
    <row r="6050" spans="1:11" x14ac:dyDescent="0.3">
      <c r="A6050" t="s">
        <v>24</v>
      </c>
      <c r="B6050" t="s">
        <v>27</v>
      </c>
      <c r="C6050" t="s">
        <v>21</v>
      </c>
      <c r="D6050" s="2">
        <v>44210.958333333343</v>
      </c>
      <c r="E6050">
        <v>6563</v>
      </c>
      <c r="F6050">
        <v>1570.207606889099</v>
      </c>
      <c r="G6050">
        <v>93</v>
      </c>
      <c r="H6050">
        <v>4.5</v>
      </c>
      <c r="I6050">
        <f>YEAR(data1!$D6050)</f>
        <v>2021</v>
      </c>
      <c r="J6050">
        <f>SUMIFS(data1!$E$2:$E$15001,data1!$I$2:$I$15001,data1!$I6050)</f>
        <v>15657570</v>
      </c>
      <c r="K6050">
        <f>(data1!$J6050-J6049)/J6049</f>
        <v>0</v>
      </c>
    </row>
    <row r="6051" spans="1:11" x14ac:dyDescent="0.3">
      <c r="A6051" t="s">
        <v>24</v>
      </c>
      <c r="B6051" t="s">
        <v>42</v>
      </c>
      <c r="C6051" t="s">
        <v>13</v>
      </c>
      <c r="D6051" s="2">
        <v>44210.958333333343</v>
      </c>
      <c r="E6051">
        <v>6597</v>
      </c>
      <c r="F6051">
        <v>1672.7158053289161</v>
      </c>
      <c r="G6051">
        <v>86</v>
      </c>
      <c r="H6051">
        <v>3.4</v>
      </c>
      <c r="I6051">
        <f>YEAR(data1!$D6051)</f>
        <v>2021</v>
      </c>
      <c r="J6051">
        <f>SUMIFS(data1!$E$2:$E$15001,data1!$I$2:$I$15001,data1!$I6051)</f>
        <v>15657570</v>
      </c>
      <c r="K6051">
        <f>(data1!$J6051-J6050)/J6050</f>
        <v>0</v>
      </c>
    </row>
    <row r="6052" spans="1:11" x14ac:dyDescent="0.3">
      <c r="A6052" t="s">
        <v>24</v>
      </c>
      <c r="B6052" t="s">
        <v>28</v>
      </c>
      <c r="C6052" t="s">
        <v>26</v>
      </c>
      <c r="D6052" s="2">
        <v>44210.958333333343</v>
      </c>
      <c r="E6052">
        <v>6946</v>
      </c>
      <c r="F6052">
        <v>2576.0805114607601</v>
      </c>
      <c r="G6052">
        <v>47</v>
      </c>
      <c r="H6052">
        <v>3.8</v>
      </c>
      <c r="I6052">
        <f>YEAR(data1!$D6052)</f>
        <v>2021</v>
      </c>
      <c r="J6052">
        <f>SUMIFS(data1!$E$2:$E$15001,data1!$I$2:$I$15001,data1!$I6052)</f>
        <v>15657570</v>
      </c>
      <c r="K6052">
        <f>(data1!$J6052-J6051)/J6051</f>
        <v>0</v>
      </c>
    </row>
    <row r="6053" spans="1:11" x14ac:dyDescent="0.3">
      <c r="A6053" t="s">
        <v>17</v>
      </c>
      <c r="B6053" t="s">
        <v>34</v>
      </c>
      <c r="C6053" t="s">
        <v>21</v>
      </c>
      <c r="D6053" s="2">
        <v>44210.958333333343</v>
      </c>
      <c r="E6053">
        <v>3257</v>
      </c>
      <c r="F6053">
        <v>1217.80440401238</v>
      </c>
      <c r="G6053">
        <v>40</v>
      </c>
      <c r="H6053">
        <v>4.9000000000000004</v>
      </c>
      <c r="I6053">
        <f>YEAR(data1!$D6053)</f>
        <v>2021</v>
      </c>
      <c r="J6053">
        <f>SUMIFS(data1!$E$2:$E$15001,data1!$I$2:$I$15001,data1!$I6053)</f>
        <v>15657570</v>
      </c>
      <c r="K6053">
        <f>(data1!$J6053-J6052)/J6052</f>
        <v>0</v>
      </c>
    </row>
    <row r="6054" spans="1:11" x14ac:dyDescent="0.3">
      <c r="A6054" t="s">
        <v>11</v>
      </c>
      <c r="B6054" t="s">
        <v>12</v>
      </c>
      <c r="C6054" t="s">
        <v>13</v>
      </c>
      <c r="D6054" s="2">
        <v>44211.333333333343</v>
      </c>
      <c r="E6054">
        <v>4448</v>
      </c>
      <c r="F6054">
        <v>1168.9704557912321</v>
      </c>
      <c r="G6054">
        <v>58</v>
      </c>
      <c r="H6054">
        <v>4.2</v>
      </c>
      <c r="I6054">
        <f>YEAR(data1!$D6054)</f>
        <v>2021</v>
      </c>
      <c r="J6054">
        <f>SUMIFS(data1!$E$2:$E$15001,data1!$I$2:$I$15001,data1!$I6054)</f>
        <v>15657570</v>
      </c>
      <c r="K6054">
        <f>(data1!$J6054-J6053)/J6053</f>
        <v>0</v>
      </c>
    </row>
    <row r="6055" spans="1:11" x14ac:dyDescent="0.3">
      <c r="A6055" t="s">
        <v>15</v>
      </c>
      <c r="B6055" t="s">
        <v>40</v>
      </c>
      <c r="C6055" t="s">
        <v>13</v>
      </c>
      <c r="D6055" s="2">
        <v>44211.375</v>
      </c>
      <c r="E6055">
        <v>5646</v>
      </c>
      <c r="F6055">
        <v>1750.650712122658</v>
      </c>
      <c r="G6055">
        <v>66</v>
      </c>
      <c r="H6055">
        <v>3.5</v>
      </c>
      <c r="I6055">
        <f>YEAR(data1!$D6055)</f>
        <v>2021</v>
      </c>
      <c r="J6055">
        <f>SUMIFS(data1!$E$2:$E$15001,data1!$I$2:$I$15001,data1!$I6055)</f>
        <v>15657570</v>
      </c>
      <c r="K6055">
        <f>(data1!$J6055-J6054)/J6054</f>
        <v>0</v>
      </c>
    </row>
    <row r="6056" spans="1:11" x14ac:dyDescent="0.3">
      <c r="A6056" t="s">
        <v>11</v>
      </c>
      <c r="B6056" t="s">
        <v>35</v>
      </c>
      <c r="C6056" t="s">
        <v>13</v>
      </c>
      <c r="D6056" s="2">
        <v>44211.583333333343</v>
      </c>
      <c r="E6056">
        <v>1884</v>
      </c>
      <c r="F6056">
        <v>613.41488517166579</v>
      </c>
      <c r="G6056">
        <v>14</v>
      </c>
      <c r="H6056">
        <v>4</v>
      </c>
      <c r="I6056">
        <f>YEAR(data1!$D6056)</f>
        <v>2021</v>
      </c>
      <c r="J6056">
        <f>SUMIFS(data1!$E$2:$E$15001,data1!$I$2:$I$15001,data1!$I6056)</f>
        <v>15657570</v>
      </c>
      <c r="K6056">
        <f>(data1!$J6056-J6055)/J6055</f>
        <v>0</v>
      </c>
    </row>
    <row r="6057" spans="1:11" x14ac:dyDescent="0.3">
      <c r="A6057" t="s">
        <v>15</v>
      </c>
      <c r="B6057" t="s">
        <v>20</v>
      </c>
      <c r="C6057" t="s">
        <v>26</v>
      </c>
      <c r="D6057" s="2">
        <v>44211.583333333343</v>
      </c>
      <c r="E6057">
        <v>7947</v>
      </c>
      <c r="F6057">
        <v>2889.0611009525642</v>
      </c>
      <c r="G6057">
        <v>80</v>
      </c>
      <c r="H6057">
        <v>4.3</v>
      </c>
      <c r="I6057">
        <f>YEAR(data1!$D6057)</f>
        <v>2021</v>
      </c>
      <c r="J6057">
        <f>SUMIFS(data1!$E$2:$E$15001,data1!$I$2:$I$15001,data1!$I6057)</f>
        <v>15657570</v>
      </c>
      <c r="K6057">
        <f>(data1!$J6057-J6056)/J6056</f>
        <v>0</v>
      </c>
    </row>
    <row r="6058" spans="1:11" x14ac:dyDescent="0.3">
      <c r="A6058" t="s">
        <v>24</v>
      </c>
      <c r="B6058" t="s">
        <v>28</v>
      </c>
      <c r="C6058" t="s">
        <v>26</v>
      </c>
      <c r="D6058" s="2">
        <v>44211.625</v>
      </c>
      <c r="E6058">
        <v>6035</v>
      </c>
      <c r="F6058">
        <v>2084.5433085826871</v>
      </c>
      <c r="G6058">
        <v>48</v>
      </c>
      <c r="H6058">
        <v>4.4000000000000004</v>
      </c>
      <c r="I6058">
        <f>YEAR(data1!$D6058)</f>
        <v>2021</v>
      </c>
      <c r="J6058">
        <f>SUMIFS(data1!$E$2:$E$15001,data1!$I$2:$I$15001,data1!$I6058)</f>
        <v>15657570</v>
      </c>
      <c r="K6058">
        <f>(data1!$J6058-J6057)/J6057</f>
        <v>0</v>
      </c>
    </row>
    <row r="6059" spans="1:11" x14ac:dyDescent="0.3">
      <c r="A6059" t="s">
        <v>15</v>
      </c>
      <c r="B6059" t="s">
        <v>32</v>
      </c>
      <c r="C6059" t="s">
        <v>21</v>
      </c>
      <c r="D6059" s="2">
        <v>44211.75</v>
      </c>
      <c r="E6059">
        <v>10034</v>
      </c>
      <c r="F6059">
        <v>2477.0259000063738</v>
      </c>
      <c r="G6059">
        <v>87</v>
      </c>
      <c r="H6059">
        <v>4.7</v>
      </c>
      <c r="I6059">
        <f>YEAR(data1!$D6059)</f>
        <v>2021</v>
      </c>
      <c r="J6059">
        <f>SUMIFS(data1!$E$2:$E$15001,data1!$I$2:$I$15001,data1!$I6059)</f>
        <v>15657570</v>
      </c>
      <c r="K6059">
        <f>(data1!$J6059-J6058)/J6058</f>
        <v>0</v>
      </c>
    </row>
    <row r="6060" spans="1:11" x14ac:dyDescent="0.3">
      <c r="A6060" t="s">
        <v>22</v>
      </c>
      <c r="B6060" t="s">
        <v>33</v>
      </c>
      <c r="C6060" t="s">
        <v>26</v>
      </c>
      <c r="D6060" s="2">
        <v>44211.833333333343</v>
      </c>
      <c r="E6060">
        <v>7875</v>
      </c>
      <c r="F6060">
        <v>2547.6332261878129</v>
      </c>
      <c r="G6060">
        <v>58</v>
      </c>
      <c r="H6060">
        <v>4.9000000000000004</v>
      </c>
      <c r="I6060">
        <f>YEAR(data1!$D6060)</f>
        <v>2021</v>
      </c>
      <c r="J6060">
        <f>SUMIFS(data1!$E$2:$E$15001,data1!$I$2:$I$15001,data1!$I6060)</f>
        <v>15657570</v>
      </c>
      <c r="K6060">
        <f>(data1!$J6060-J6059)/J6059</f>
        <v>0</v>
      </c>
    </row>
    <row r="6061" spans="1:11" x14ac:dyDescent="0.3">
      <c r="A6061" t="s">
        <v>22</v>
      </c>
      <c r="B6061" t="s">
        <v>23</v>
      </c>
      <c r="C6061" t="s">
        <v>13</v>
      </c>
      <c r="D6061" s="2">
        <v>44212.166666666657</v>
      </c>
      <c r="E6061">
        <v>5006</v>
      </c>
      <c r="F6061">
        <v>1742.9820580240839</v>
      </c>
      <c r="G6061">
        <v>69</v>
      </c>
      <c r="H6061">
        <v>3.3</v>
      </c>
      <c r="I6061">
        <f>YEAR(data1!$D6061)</f>
        <v>2021</v>
      </c>
      <c r="J6061">
        <f>SUMIFS(data1!$E$2:$E$15001,data1!$I$2:$I$15001,data1!$I6061)</f>
        <v>15657570</v>
      </c>
      <c r="K6061">
        <f>(data1!$J6061-J6060)/J6060</f>
        <v>0</v>
      </c>
    </row>
    <row r="6062" spans="1:11" x14ac:dyDescent="0.3">
      <c r="A6062" t="s">
        <v>17</v>
      </c>
      <c r="B6062" t="s">
        <v>31</v>
      </c>
      <c r="C6062" t="s">
        <v>13</v>
      </c>
      <c r="D6062" s="2">
        <v>44212.291666666657</v>
      </c>
      <c r="E6062">
        <v>7039</v>
      </c>
      <c r="F6062">
        <v>2764.8024024955571</v>
      </c>
      <c r="G6062">
        <v>84</v>
      </c>
      <c r="H6062">
        <v>4.2</v>
      </c>
      <c r="I6062">
        <f>YEAR(data1!$D6062)</f>
        <v>2021</v>
      </c>
      <c r="J6062">
        <f>SUMIFS(data1!$E$2:$E$15001,data1!$I$2:$I$15001,data1!$I6062)</f>
        <v>15657570</v>
      </c>
      <c r="K6062">
        <f>(data1!$J6062-J6061)/J6061</f>
        <v>0</v>
      </c>
    </row>
    <row r="6063" spans="1:11" x14ac:dyDescent="0.3">
      <c r="A6063" t="s">
        <v>22</v>
      </c>
      <c r="B6063" t="s">
        <v>23</v>
      </c>
      <c r="C6063" t="s">
        <v>21</v>
      </c>
      <c r="D6063" s="2">
        <v>44212.333333333343</v>
      </c>
      <c r="E6063">
        <v>3293</v>
      </c>
      <c r="F6063">
        <v>1123.369522251312</v>
      </c>
      <c r="G6063">
        <v>28</v>
      </c>
      <c r="H6063">
        <v>4.3</v>
      </c>
      <c r="I6063">
        <f>YEAR(data1!$D6063)</f>
        <v>2021</v>
      </c>
      <c r="J6063">
        <f>SUMIFS(data1!$E$2:$E$15001,data1!$I$2:$I$15001,data1!$I6063)</f>
        <v>15657570</v>
      </c>
      <c r="K6063">
        <f>(data1!$J6063-J6062)/J6062</f>
        <v>0</v>
      </c>
    </row>
    <row r="6064" spans="1:11" x14ac:dyDescent="0.3">
      <c r="A6064" t="s">
        <v>15</v>
      </c>
      <c r="B6064" t="s">
        <v>16</v>
      </c>
      <c r="C6064" t="s">
        <v>21</v>
      </c>
      <c r="D6064" s="2">
        <v>44212.416666666657</v>
      </c>
      <c r="E6064">
        <v>2856</v>
      </c>
      <c r="F6064">
        <v>1057.216785118891</v>
      </c>
      <c r="G6064">
        <v>24</v>
      </c>
      <c r="H6064">
        <v>4.5</v>
      </c>
      <c r="I6064">
        <f>YEAR(data1!$D6064)</f>
        <v>2021</v>
      </c>
      <c r="J6064">
        <f>SUMIFS(data1!$E$2:$E$15001,data1!$I$2:$I$15001,data1!$I6064)</f>
        <v>15657570</v>
      </c>
      <c r="K6064">
        <f>(data1!$J6064-J6063)/J6063</f>
        <v>0</v>
      </c>
    </row>
    <row r="6065" spans="1:11" x14ac:dyDescent="0.3">
      <c r="A6065" t="s">
        <v>15</v>
      </c>
      <c r="B6065" t="s">
        <v>40</v>
      </c>
      <c r="C6065" t="s">
        <v>26</v>
      </c>
      <c r="D6065" s="2">
        <v>44212.458333333343</v>
      </c>
      <c r="E6065">
        <v>5764</v>
      </c>
      <c r="F6065">
        <v>1983.1318732818911</v>
      </c>
      <c r="G6065">
        <v>78</v>
      </c>
      <c r="H6065">
        <v>4.9000000000000004</v>
      </c>
      <c r="I6065">
        <f>YEAR(data1!$D6065)</f>
        <v>2021</v>
      </c>
      <c r="J6065">
        <f>SUMIFS(data1!$E$2:$E$15001,data1!$I$2:$I$15001,data1!$I6065)</f>
        <v>15657570</v>
      </c>
      <c r="K6065">
        <f>(data1!$J6065-J6064)/J6064</f>
        <v>0</v>
      </c>
    </row>
    <row r="6066" spans="1:11" x14ac:dyDescent="0.3">
      <c r="A6066" t="s">
        <v>22</v>
      </c>
      <c r="B6066" t="s">
        <v>43</v>
      </c>
      <c r="C6066" t="s">
        <v>26</v>
      </c>
      <c r="D6066" s="2">
        <v>44212.5</v>
      </c>
      <c r="E6066">
        <v>3690</v>
      </c>
      <c r="F6066">
        <v>1293.3456294286341</v>
      </c>
      <c r="G6066">
        <v>40</v>
      </c>
      <c r="H6066">
        <v>4.3</v>
      </c>
      <c r="I6066">
        <f>YEAR(data1!$D6066)</f>
        <v>2021</v>
      </c>
      <c r="J6066">
        <f>SUMIFS(data1!$E$2:$E$15001,data1!$I$2:$I$15001,data1!$I6066)</f>
        <v>15657570</v>
      </c>
      <c r="K6066">
        <f>(data1!$J6066-J6065)/J6065</f>
        <v>0</v>
      </c>
    </row>
    <row r="6067" spans="1:11" x14ac:dyDescent="0.3">
      <c r="A6067" t="s">
        <v>11</v>
      </c>
      <c r="B6067" t="s">
        <v>39</v>
      </c>
      <c r="C6067" t="s">
        <v>21</v>
      </c>
      <c r="D6067" s="2">
        <v>44212.541666666657</v>
      </c>
      <c r="E6067">
        <v>668</v>
      </c>
      <c r="F6067">
        <v>228.9408850790922</v>
      </c>
      <c r="G6067">
        <v>6</v>
      </c>
      <c r="H6067">
        <v>4.4000000000000004</v>
      </c>
      <c r="I6067">
        <f>YEAR(data1!$D6067)</f>
        <v>2021</v>
      </c>
      <c r="J6067">
        <f>SUMIFS(data1!$E$2:$E$15001,data1!$I$2:$I$15001,data1!$I6067)</f>
        <v>15657570</v>
      </c>
      <c r="K6067">
        <f>(data1!$J6067-J6066)/J6066</f>
        <v>0</v>
      </c>
    </row>
    <row r="6068" spans="1:11" x14ac:dyDescent="0.3">
      <c r="A6068" t="s">
        <v>24</v>
      </c>
      <c r="B6068" t="s">
        <v>25</v>
      </c>
      <c r="C6068" t="s">
        <v>13</v>
      </c>
      <c r="D6068" s="2">
        <v>44212.708333333343</v>
      </c>
      <c r="E6068">
        <v>3221</v>
      </c>
      <c r="F6068">
        <v>968.99727628562891</v>
      </c>
      <c r="G6068">
        <v>25</v>
      </c>
      <c r="H6068">
        <v>3.2</v>
      </c>
      <c r="I6068">
        <f>YEAR(data1!$D6068)</f>
        <v>2021</v>
      </c>
      <c r="J6068">
        <f>SUMIFS(data1!$E$2:$E$15001,data1!$I$2:$I$15001,data1!$I6068)</f>
        <v>15657570</v>
      </c>
      <c r="K6068">
        <f>(data1!$J6068-J6067)/J6067</f>
        <v>0</v>
      </c>
    </row>
    <row r="6069" spans="1:11" x14ac:dyDescent="0.3">
      <c r="A6069" t="s">
        <v>15</v>
      </c>
      <c r="B6069" t="s">
        <v>40</v>
      </c>
      <c r="C6069" t="s">
        <v>21</v>
      </c>
      <c r="D6069" s="2">
        <v>44213.125</v>
      </c>
      <c r="E6069">
        <v>6422</v>
      </c>
      <c r="F6069">
        <v>1917.914981103612</v>
      </c>
      <c r="G6069">
        <v>84</v>
      </c>
      <c r="H6069">
        <v>3.5</v>
      </c>
      <c r="I6069">
        <f>YEAR(data1!$D6069)</f>
        <v>2021</v>
      </c>
      <c r="J6069">
        <f>SUMIFS(data1!$E$2:$E$15001,data1!$I$2:$I$15001,data1!$I6069)</f>
        <v>15657570</v>
      </c>
      <c r="K6069">
        <f>(data1!$J6069-J6068)/J6068</f>
        <v>0</v>
      </c>
    </row>
    <row r="6070" spans="1:11" x14ac:dyDescent="0.3">
      <c r="A6070" t="s">
        <v>17</v>
      </c>
      <c r="B6070" t="s">
        <v>29</v>
      </c>
      <c r="C6070" t="s">
        <v>21</v>
      </c>
      <c r="D6070" s="2">
        <v>44213.208333333343</v>
      </c>
      <c r="E6070">
        <v>3210</v>
      </c>
      <c r="F6070">
        <v>756.03940952304697</v>
      </c>
      <c r="G6070">
        <v>44</v>
      </c>
      <c r="H6070">
        <v>4.7</v>
      </c>
      <c r="I6070">
        <f>YEAR(data1!$D6070)</f>
        <v>2021</v>
      </c>
      <c r="J6070">
        <f>SUMIFS(data1!$E$2:$E$15001,data1!$I$2:$I$15001,data1!$I6070)</f>
        <v>15657570</v>
      </c>
      <c r="K6070">
        <f>(data1!$J6070-J6069)/J6069</f>
        <v>0</v>
      </c>
    </row>
    <row r="6071" spans="1:11" x14ac:dyDescent="0.3">
      <c r="A6071" t="s">
        <v>15</v>
      </c>
      <c r="B6071" t="s">
        <v>32</v>
      </c>
      <c r="C6071" t="s">
        <v>21</v>
      </c>
      <c r="D6071" s="2">
        <v>44213.291666666657</v>
      </c>
      <c r="E6071">
        <v>3902</v>
      </c>
      <c r="F6071">
        <v>799.89492797679588</v>
      </c>
      <c r="G6071">
        <v>48</v>
      </c>
      <c r="H6071">
        <v>5</v>
      </c>
      <c r="I6071">
        <f>YEAR(data1!$D6071)</f>
        <v>2021</v>
      </c>
      <c r="J6071">
        <f>SUMIFS(data1!$E$2:$E$15001,data1!$I$2:$I$15001,data1!$I6071)</f>
        <v>15657570</v>
      </c>
      <c r="K6071">
        <f>(data1!$J6071-J6070)/J6070</f>
        <v>0</v>
      </c>
    </row>
    <row r="6072" spans="1:11" x14ac:dyDescent="0.3">
      <c r="A6072" t="s">
        <v>17</v>
      </c>
      <c r="B6072" t="s">
        <v>31</v>
      </c>
      <c r="C6072" t="s">
        <v>13</v>
      </c>
      <c r="D6072" s="2">
        <v>44213.333333333343</v>
      </c>
      <c r="E6072">
        <v>3297</v>
      </c>
      <c r="F6072">
        <v>1141.472372191949</v>
      </c>
      <c r="G6072">
        <v>32</v>
      </c>
      <c r="H6072">
        <v>4.3</v>
      </c>
      <c r="I6072">
        <f>YEAR(data1!$D6072)</f>
        <v>2021</v>
      </c>
      <c r="J6072">
        <f>SUMIFS(data1!$E$2:$E$15001,data1!$I$2:$I$15001,data1!$I6072)</f>
        <v>15657570</v>
      </c>
      <c r="K6072">
        <f>(data1!$J6072-J6071)/J6071</f>
        <v>0</v>
      </c>
    </row>
    <row r="6073" spans="1:11" x14ac:dyDescent="0.3">
      <c r="A6073" t="s">
        <v>22</v>
      </c>
      <c r="B6073" t="s">
        <v>44</v>
      </c>
      <c r="C6073" t="s">
        <v>19</v>
      </c>
      <c r="D6073" s="2">
        <v>44213.666666666657</v>
      </c>
      <c r="E6073">
        <v>9256</v>
      </c>
      <c r="F6073">
        <v>3137.8888998459879</v>
      </c>
      <c r="G6073">
        <v>90</v>
      </c>
      <c r="H6073">
        <v>4.9000000000000004</v>
      </c>
      <c r="I6073">
        <f>YEAR(data1!$D6073)</f>
        <v>2021</v>
      </c>
      <c r="J6073">
        <f>SUMIFS(data1!$E$2:$E$15001,data1!$I$2:$I$15001,data1!$I6073)</f>
        <v>15657570</v>
      </c>
      <c r="K6073">
        <f>(data1!$J6073-J6072)/J6072</f>
        <v>0</v>
      </c>
    </row>
    <row r="6074" spans="1:11" x14ac:dyDescent="0.3">
      <c r="A6074" t="s">
        <v>22</v>
      </c>
      <c r="B6074" t="s">
        <v>43</v>
      </c>
      <c r="C6074" t="s">
        <v>21</v>
      </c>
      <c r="D6074" s="2">
        <v>44213.791666666657</v>
      </c>
      <c r="E6074">
        <v>6684</v>
      </c>
      <c r="F6074">
        <v>2638.394064104637</v>
      </c>
      <c r="G6074">
        <v>98</v>
      </c>
      <c r="H6074">
        <v>3.2</v>
      </c>
      <c r="I6074">
        <f>YEAR(data1!$D6074)</f>
        <v>2021</v>
      </c>
      <c r="J6074">
        <f>SUMIFS(data1!$E$2:$E$15001,data1!$I$2:$I$15001,data1!$I6074)</f>
        <v>15657570</v>
      </c>
      <c r="K6074">
        <f>(data1!$J6074-J6073)/J6073</f>
        <v>0</v>
      </c>
    </row>
    <row r="6075" spans="1:11" x14ac:dyDescent="0.3">
      <c r="A6075" t="s">
        <v>22</v>
      </c>
      <c r="B6075" t="s">
        <v>43</v>
      </c>
      <c r="C6075" t="s">
        <v>21</v>
      </c>
      <c r="D6075" s="2">
        <v>44213.958333333343</v>
      </c>
      <c r="E6075">
        <v>1867</v>
      </c>
      <c r="F6075">
        <v>665.48530334100064</v>
      </c>
      <c r="G6075">
        <v>35</v>
      </c>
      <c r="H6075">
        <v>3.9</v>
      </c>
      <c r="I6075">
        <f>YEAR(data1!$D6075)</f>
        <v>2021</v>
      </c>
      <c r="J6075">
        <f>SUMIFS(data1!$E$2:$E$15001,data1!$I$2:$I$15001,data1!$I6075)</f>
        <v>15657570</v>
      </c>
      <c r="K6075">
        <f>(data1!$J6075-J6074)/J6074</f>
        <v>0</v>
      </c>
    </row>
    <row r="6076" spans="1:11" x14ac:dyDescent="0.3">
      <c r="A6076" t="s">
        <v>11</v>
      </c>
      <c r="B6076" t="s">
        <v>35</v>
      </c>
      <c r="C6076" t="s">
        <v>26</v>
      </c>
      <c r="D6076" s="2">
        <v>44214.208333333343</v>
      </c>
      <c r="E6076">
        <v>3711</v>
      </c>
      <c r="F6076">
        <v>834.31460577643224</v>
      </c>
      <c r="G6076">
        <v>63</v>
      </c>
      <c r="H6076">
        <v>4.4000000000000004</v>
      </c>
      <c r="I6076">
        <f>YEAR(data1!$D6076)</f>
        <v>2021</v>
      </c>
      <c r="J6076">
        <f>SUMIFS(data1!$E$2:$E$15001,data1!$I$2:$I$15001,data1!$I6076)</f>
        <v>15657570</v>
      </c>
      <c r="K6076">
        <f>(data1!$J6076-J6075)/J6075</f>
        <v>0</v>
      </c>
    </row>
    <row r="6077" spans="1:11" x14ac:dyDescent="0.3">
      <c r="A6077" t="s">
        <v>11</v>
      </c>
      <c r="B6077" t="s">
        <v>41</v>
      </c>
      <c r="C6077" t="s">
        <v>21</v>
      </c>
      <c r="D6077" s="2">
        <v>44214.291666666657</v>
      </c>
      <c r="E6077">
        <v>2188</v>
      </c>
      <c r="F6077">
        <v>790.32203889590619</v>
      </c>
      <c r="G6077">
        <v>37</v>
      </c>
      <c r="H6077">
        <v>3.2</v>
      </c>
      <c r="I6077">
        <f>YEAR(data1!$D6077)</f>
        <v>2021</v>
      </c>
      <c r="J6077">
        <f>SUMIFS(data1!$E$2:$E$15001,data1!$I$2:$I$15001,data1!$I6077)</f>
        <v>15657570</v>
      </c>
      <c r="K6077">
        <f>(data1!$J6077-J6076)/J6076</f>
        <v>0</v>
      </c>
    </row>
    <row r="6078" spans="1:11" x14ac:dyDescent="0.3">
      <c r="A6078" t="s">
        <v>11</v>
      </c>
      <c r="B6078" t="s">
        <v>41</v>
      </c>
      <c r="C6078" t="s">
        <v>21</v>
      </c>
      <c r="D6078" s="2">
        <v>44214.458333333343</v>
      </c>
      <c r="E6078">
        <v>4955</v>
      </c>
      <c r="F6078">
        <v>1004.049382300632</v>
      </c>
      <c r="G6078">
        <v>74</v>
      </c>
      <c r="H6078">
        <v>3.4</v>
      </c>
      <c r="I6078">
        <f>YEAR(data1!$D6078)</f>
        <v>2021</v>
      </c>
      <c r="J6078">
        <f>SUMIFS(data1!$E$2:$E$15001,data1!$I$2:$I$15001,data1!$I6078)</f>
        <v>15657570</v>
      </c>
      <c r="K6078">
        <f>(data1!$J6078-J6077)/J6077</f>
        <v>0</v>
      </c>
    </row>
    <row r="6079" spans="1:11" x14ac:dyDescent="0.3">
      <c r="A6079" t="s">
        <v>11</v>
      </c>
      <c r="B6079" t="s">
        <v>41</v>
      </c>
      <c r="C6079" t="s">
        <v>13</v>
      </c>
      <c r="D6079" s="2">
        <v>44214.791666666657</v>
      </c>
      <c r="E6079">
        <v>4476</v>
      </c>
      <c r="F6079">
        <v>945.05030916962755</v>
      </c>
      <c r="G6079">
        <v>30</v>
      </c>
      <c r="H6079">
        <v>3.4</v>
      </c>
      <c r="I6079">
        <f>YEAR(data1!$D6079)</f>
        <v>2021</v>
      </c>
      <c r="J6079">
        <f>SUMIFS(data1!$E$2:$E$15001,data1!$I$2:$I$15001,data1!$I6079)</f>
        <v>15657570</v>
      </c>
      <c r="K6079">
        <f>(data1!$J6079-J6078)/J6078</f>
        <v>0</v>
      </c>
    </row>
    <row r="6080" spans="1:11" x14ac:dyDescent="0.3">
      <c r="A6080" t="s">
        <v>17</v>
      </c>
      <c r="B6080" t="s">
        <v>18</v>
      </c>
      <c r="C6080" t="s">
        <v>21</v>
      </c>
      <c r="D6080" s="2">
        <v>44215</v>
      </c>
      <c r="E6080">
        <v>6019</v>
      </c>
      <c r="F6080">
        <v>2152.5399651682142</v>
      </c>
      <c r="G6080">
        <v>61</v>
      </c>
      <c r="H6080">
        <v>3.8</v>
      </c>
      <c r="I6080">
        <f>YEAR(data1!$D6080)</f>
        <v>2021</v>
      </c>
      <c r="J6080">
        <f>SUMIFS(data1!$E$2:$E$15001,data1!$I$2:$I$15001,data1!$I6080)</f>
        <v>15657570</v>
      </c>
      <c r="K6080">
        <f>(data1!$J6080-J6079)/J6079</f>
        <v>0</v>
      </c>
    </row>
    <row r="6081" spans="1:11" x14ac:dyDescent="0.3">
      <c r="A6081" t="s">
        <v>15</v>
      </c>
      <c r="B6081" t="s">
        <v>32</v>
      </c>
      <c r="C6081" t="s">
        <v>13</v>
      </c>
      <c r="D6081" s="2">
        <v>44215.291666666657</v>
      </c>
      <c r="E6081">
        <v>5053</v>
      </c>
      <c r="F6081">
        <v>1813.9099921702291</v>
      </c>
      <c r="G6081">
        <v>50</v>
      </c>
      <c r="H6081">
        <v>4</v>
      </c>
      <c r="I6081">
        <f>YEAR(data1!$D6081)</f>
        <v>2021</v>
      </c>
      <c r="J6081">
        <f>SUMIFS(data1!$E$2:$E$15001,data1!$I$2:$I$15001,data1!$I6081)</f>
        <v>15657570</v>
      </c>
      <c r="K6081">
        <f>(data1!$J6081-J6080)/J6080</f>
        <v>0</v>
      </c>
    </row>
    <row r="6082" spans="1:11" x14ac:dyDescent="0.3">
      <c r="A6082" t="s">
        <v>22</v>
      </c>
      <c r="B6082" t="s">
        <v>44</v>
      </c>
      <c r="C6082" t="s">
        <v>21</v>
      </c>
      <c r="D6082" s="2">
        <v>44215.333333333343</v>
      </c>
      <c r="E6082">
        <v>6099</v>
      </c>
      <c r="F6082">
        <v>1293.9745037313401</v>
      </c>
      <c r="G6082">
        <v>47</v>
      </c>
      <c r="H6082">
        <v>4.5</v>
      </c>
      <c r="I6082">
        <f>YEAR(data1!$D6082)</f>
        <v>2021</v>
      </c>
      <c r="J6082">
        <f>SUMIFS(data1!$E$2:$E$15001,data1!$I$2:$I$15001,data1!$I6082)</f>
        <v>15657570</v>
      </c>
      <c r="K6082">
        <f>(data1!$J6082-J6081)/J6081</f>
        <v>0</v>
      </c>
    </row>
    <row r="6083" spans="1:11" x14ac:dyDescent="0.3">
      <c r="A6083" t="s">
        <v>15</v>
      </c>
      <c r="B6083" t="s">
        <v>32</v>
      </c>
      <c r="C6083" t="s">
        <v>13</v>
      </c>
      <c r="D6083" s="2">
        <v>44215.5</v>
      </c>
      <c r="E6083">
        <v>2619</v>
      </c>
      <c r="F6083">
        <v>531.11062030526875</v>
      </c>
      <c r="G6083">
        <v>29</v>
      </c>
      <c r="H6083">
        <v>3.3</v>
      </c>
      <c r="I6083">
        <f>YEAR(data1!$D6083)</f>
        <v>2021</v>
      </c>
      <c r="J6083">
        <f>SUMIFS(data1!$E$2:$E$15001,data1!$I$2:$I$15001,data1!$I6083)</f>
        <v>15657570</v>
      </c>
      <c r="K6083">
        <f>(data1!$J6083-J6082)/J6082</f>
        <v>0</v>
      </c>
    </row>
    <row r="6084" spans="1:11" x14ac:dyDescent="0.3">
      <c r="A6084" t="s">
        <v>11</v>
      </c>
      <c r="B6084" t="s">
        <v>41</v>
      </c>
      <c r="C6084" t="s">
        <v>19</v>
      </c>
      <c r="D6084" s="2">
        <v>44215.791666666657</v>
      </c>
      <c r="E6084">
        <v>4381</v>
      </c>
      <c r="F6084">
        <v>1175.3447652616901</v>
      </c>
      <c r="G6084">
        <v>40</v>
      </c>
      <c r="H6084">
        <v>4.7</v>
      </c>
      <c r="I6084">
        <f>YEAR(data1!$D6084)</f>
        <v>2021</v>
      </c>
      <c r="J6084">
        <f>SUMIFS(data1!$E$2:$E$15001,data1!$I$2:$I$15001,data1!$I6084)</f>
        <v>15657570</v>
      </c>
      <c r="K6084">
        <f>(data1!$J6084-J6083)/J6083</f>
        <v>0</v>
      </c>
    </row>
    <row r="6085" spans="1:11" x14ac:dyDescent="0.3">
      <c r="A6085" t="s">
        <v>17</v>
      </c>
      <c r="B6085" t="s">
        <v>34</v>
      </c>
      <c r="C6085" t="s">
        <v>19</v>
      </c>
      <c r="D6085" s="2">
        <v>44215.958333333343</v>
      </c>
      <c r="E6085">
        <v>5230</v>
      </c>
      <c r="F6085">
        <v>1130.952377572889</v>
      </c>
      <c r="G6085">
        <v>70</v>
      </c>
      <c r="H6085">
        <v>4.7</v>
      </c>
      <c r="I6085">
        <f>YEAR(data1!$D6085)</f>
        <v>2021</v>
      </c>
      <c r="J6085">
        <f>SUMIFS(data1!$E$2:$E$15001,data1!$I$2:$I$15001,data1!$I6085)</f>
        <v>15657570</v>
      </c>
      <c r="K6085">
        <f>(data1!$J6085-J6084)/J6084</f>
        <v>0</v>
      </c>
    </row>
    <row r="6086" spans="1:11" x14ac:dyDescent="0.3">
      <c r="A6086" t="s">
        <v>15</v>
      </c>
      <c r="B6086" t="s">
        <v>32</v>
      </c>
      <c r="C6086" t="s">
        <v>26</v>
      </c>
      <c r="D6086" s="2">
        <v>44216</v>
      </c>
      <c r="E6086">
        <v>8237</v>
      </c>
      <c r="F6086">
        <v>2777.4286188414389</v>
      </c>
      <c r="G6086">
        <v>133</v>
      </c>
      <c r="H6086">
        <v>4.3</v>
      </c>
      <c r="I6086">
        <f>YEAR(data1!$D6086)</f>
        <v>2021</v>
      </c>
      <c r="J6086">
        <f>SUMIFS(data1!$E$2:$E$15001,data1!$I$2:$I$15001,data1!$I6086)</f>
        <v>15657570</v>
      </c>
      <c r="K6086">
        <f>(data1!$J6086-J6085)/J6085</f>
        <v>0</v>
      </c>
    </row>
    <row r="6087" spans="1:11" x14ac:dyDescent="0.3">
      <c r="A6087" t="s">
        <v>22</v>
      </c>
      <c r="B6087" t="s">
        <v>33</v>
      </c>
      <c r="C6087" t="s">
        <v>13</v>
      </c>
      <c r="D6087" s="2">
        <v>44216.041666666657</v>
      </c>
      <c r="E6087">
        <v>5547</v>
      </c>
      <c r="F6087">
        <v>1245.2300533150781</v>
      </c>
      <c r="G6087">
        <v>62</v>
      </c>
      <c r="H6087">
        <v>4.3</v>
      </c>
      <c r="I6087">
        <f>YEAR(data1!$D6087)</f>
        <v>2021</v>
      </c>
      <c r="J6087">
        <f>SUMIFS(data1!$E$2:$E$15001,data1!$I$2:$I$15001,data1!$I6087)</f>
        <v>15657570</v>
      </c>
      <c r="K6087">
        <f>(data1!$J6087-J6086)/J6086</f>
        <v>0</v>
      </c>
    </row>
    <row r="6088" spans="1:11" x14ac:dyDescent="0.3">
      <c r="A6088" t="s">
        <v>17</v>
      </c>
      <c r="B6088" t="s">
        <v>18</v>
      </c>
      <c r="C6088" t="s">
        <v>21</v>
      </c>
      <c r="D6088" s="2">
        <v>44216.166666666657</v>
      </c>
      <c r="E6088">
        <v>3200</v>
      </c>
      <c r="F6088">
        <v>1149.4007110981099</v>
      </c>
      <c r="G6088">
        <v>27</v>
      </c>
      <c r="H6088">
        <v>4.2</v>
      </c>
      <c r="I6088">
        <f>YEAR(data1!$D6088)</f>
        <v>2021</v>
      </c>
      <c r="J6088">
        <f>SUMIFS(data1!$E$2:$E$15001,data1!$I$2:$I$15001,data1!$I6088)</f>
        <v>15657570</v>
      </c>
      <c r="K6088">
        <f>(data1!$J6088-J6087)/J6087</f>
        <v>0</v>
      </c>
    </row>
    <row r="6089" spans="1:11" x14ac:dyDescent="0.3">
      <c r="A6089" t="s">
        <v>11</v>
      </c>
      <c r="B6089" t="s">
        <v>12</v>
      </c>
      <c r="C6089" t="s">
        <v>21</v>
      </c>
      <c r="D6089" s="2">
        <v>44216.208333333343</v>
      </c>
      <c r="E6089">
        <v>3711</v>
      </c>
      <c r="F6089">
        <v>988.26711911576422</v>
      </c>
      <c r="G6089">
        <v>42</v>
      </c>
      <c r="H6089">
        <v>3.1</v>
      </c>
      <c r="I6089">
        <f>YEAR(data1!$D6089)</f>
        <v>2021</v>
      </c>
      <c r="J6089">
        <f>SUMIFS(data1!$E$2:$E$15001,data1!$I$2:$I$15001,data1!$I6089)</f>
        <v>15657570</v>
      </c>
      <c r="K6089">
        <f>(data1!$J6089-J6088)/J6088</f>
        <v>0</v>
      </c>
    </row>
    <row r="6090" spans="1:11" x14ac:dyDescent="0.3">
      <c r="A6090" t="s">
        <v>15</v>
      </c>
      <c r="B6090" t="s">
        <v>32</v>
      </c>
      <c r="C6090" t="s">
        <v>26</v>
      </c>
      <c r="D6090" s="2">
        <v>44216.208333333343</v>
      </c>
      <c r="E6090">
        <v>2799</v>
      </c>
      <c r="F6090">
        <v>796.07291443416557</v>
      </c>
      <c r="G6090">
        <v>22</v>
      </c>
      <c r="H6090">
        <v>4.0999999999999996</v>
      </c>
      <c r="I6090">
        <f>YEAR(data1!$D6090)</f>
        <v>2021</v>
      </c>
      <c r="J6090">
        <f>SUMIFS(data1!$E$2:$E$15001,data1!$I$2:$I$15001,data1!$I6090)</f>
        <v>15657570</v>
      </c>
      <c r="K6090">
        <f>(data1!$J6090-J6089)/J6089</f>
        <v>0</v>
      </c>
    </row>
    <row r="6091" spans="1:11" x14ac:dyDescent="0.3">
      <c r="A6091" t="s">
        <v>22</v>
      </c>
      <c r="B6091" t="s">
        <v>43</v>
      </c>
      <c r="C6091" t="s">
        <v>19</v>
      </c>
      <c r="D6091" s="2">
        <v>44216.375</v>
      </c>
      <c r="E6091">
        <v>3266</v>
      </c>
      <c r="F6091">
        <v>712.6258893627554</v>
      </c>
      <c r="G6091">
        <v>22</v>
      </c>
      <c r="H6091">
        <v>4.9000000000000004</v>
      </c>
      <c r="I6091">
        <f>YEAR(data1!$D6091)</f>
        <v>2021</v>
      </c>
      <c r="J6091">
        <f>SUMIFS(data1!$E$2:$E$15001,data1!$I$2:$I$15001,data1!$I6091)</f>
        <v>15657570</v>
      </c>
      <c r="K6091">
        <f>(data1!$J6091-J6090)/J6090</f>
        <v>0</v>
      </c>
    </row>
    <row r="6092" spans="1:11" x14ac:dyDescent="0.3">
      <c r="A6092" t="s">
        <v>22</v>
      </c>
      <c r="B6092" t="s">
        <v>44</v>
      </c>
      <c r="C6092" t="s">
        <v>13</v>
      </c>
      <c r="D6092" s="2">
        <v>44216.375</v>
      </c>
      <c r="E6092">
        <v>7301</v>
      </c>
      <c r="F6092">
        <v>2302.952608435844</v>
      </c>
      <c r="G6092">
        <v>55</v>
      </c>
      <c r="H6092">
        <v>3.9</v>
      </c>
      <c r="I6092">
        <f>YEAR(data1!$D6092)</f>
        <v>2021</v>
      </c>
      <c r="J6092">
        <f>SUMIFS(data1!$E$2:$E$15001,data1!$I$2:$I$15001,data1!$I6092)</f>
        <v>15657570</v>
      </c>
      <c r="K6092">
        <f>(data1!$J6092-J6091)/J6091</f>
        <v>0</v>
      </c>
    </row>
    <row r="6093" spans="1:11" x14ac:dyDescent="0.3">
      <c r="A6093" t="s">
        <v>17</v>
      </c>
      <c r="B6093" t="s">
        <v>29</v>
      </c>
      <c r="C6093" t="s">
        <v>13</v>
      </c>
      <c r="D6093" s="2">
        <v>44216.5</v>
      </c>
      <c r="E6093">
        <v>5376</v>
      </c>
      <c r="F6093">
        <v>1578.164039856438</v>
      </c>
      <c r="G6093">
        <v>38</v>
      </c>
      <c r="H6093">
        <v>3.2</v>
      </c>
      <c r="I6093">
        <f>YEAR(data1!$D6093)</f>
        <v>2021</v>
      </c>
      <c r="J6093">
        <f>SUMIFS(data1!$E$2:$E$15001,data1!$I$2:$I$15001,data1!$I6093)</f>
        <v>15657570</v>
      </c>
      <c r="K6093">
        <f>(data1!$J6093-J6092)/J6092</f>
        <v>0</v>
      </c>
    </row>
    <row r="6094" spans="1:11" x14ac:dyDescent="0.3">
      <c r="A6094" t="s">
        <v>22</v>
      </c>
      <c r="B6094" t="s">
        <v>33</v>
      </c>
      <c r="C6094" t="s">
        <v>13</v>
      </c>
      <c r="D6094" s="2">
        <v>44216.541666666657</v>
      </c>
      <c r="E6094">
        <v>6481</v>
      </c>
      <c r="F6094">
        <v>2545.590302638474</v>
      </c>
      <c r="G6094">
        <v>57</v>
      </c>
      <c r="H6094">
        <v>4.0999999999999996</v>
      </c>
      <c r="I6094">
        <f>YEAR(data1!$D6094)</f>
        <v>2021</v>
      </c>
      <c r="J6094">
        <f>SUMIFS(data1!$E$2:$E$15001,data1!$I$2:$I$15001,data1!$I6094)</f>
        <v>15657570</v>
      </c>
      <c r="K6094">
        <f>(data1!$J6094-J6093)/J6093</f>
        <v>0</v>
      </c>
    </row>
    <row r="6095" spans="1:11" x14ac:dyDescent="0.3">
      <c r="A6095" t="s">
        <v>15</v>
      </c>
      <c r="B6095" t="s">
        <v>16</v>
      </c>
      <c r="C6095" t="s">
        <v>19</v>
      </c>
      <c r="D6095" s="2">
        <v>44216.541666666657</v>
      </c>
      <c r="E6095">
        <v>5839</v>
      </c>
      <c r="F6095">
        <v>1486.1193450575449</v>
      </c>
      <c r="G6095">
        <v>50</v>
      </c>
      <c r="H6095">
        <v>4.5999999999999996</v>
      </c>
      <c r="I6095">
        <f>YEAR(data1!$D6095)</f>
        <v>2021</v>
      </c>
      <c r="J6095">
        <f>SUMIFS(data1!$E$2:$E$15001,data1!$I$2:$I$15001,data1!$I6095)</f>
        <v>15657570</v>
      </c>
      <c r="K6095">
        <f>(data1!$J6095-J6094)/J6094</f>
        <v>0</v>
      </c>
    </row>
    <row r="6096" spans="1:11" x14ac:dyDescent="0.3">
      <c r="A6096" t="s">
        <v>15</v>
      </c>
      <c r="B6096" t="s">
        <v>16</v>
      </c>
      <c r="C6096" t="s">
        <v>19</v>
      </c>
      <c r="D6096" s="2">
        <v>44216.666666666657</v>
      </c>
      <c r="E6096">
        <v>5068</v>
      </c>
      <c r="F6096">
        <v>1149.4759052815009</v>
      </c>
      <c r="G6096">
        <v>62</v>
      </c>
      <c r="H6096">
        <v>3.7</v>
      </c>
      <c r="I6096">
        <f>YEAR(data1!$D6096)</f>
        <v>2021</v>
      </c>
      <c r="J6096">
        <f>SUMIFS(data1!$E$2:$E$15001,data1!$I$2:$I$15001,data1!$I6096)</f>
        <v>15657570</v>
      </c>
      <c r="K6096">
        <f>(data1!$J6096-J6095)/J6095</f>
        <v>0</v>
      </c>
    </row>
    <row r="6097" spans="1:11" x14ac:dyDescent="0.3">
      <c r="A6097" t="s">
        <v>11</v>
      </c>
      <c r="B6097" t="s">
        <v>41</v>
      </c>
      <c r="C6097" t="s">
        <v>21</v>
      </c>
      <c r="D6097" s="2">
        <v>44216.666666666657</v>
      </c>
      <c r="E6097">
        <v>4409</v>
      </c>
      <c r="F6097">
        <v>1304.321109201685</v>
      </c>
      <c r="G6097">
        <v>57</v>
      </c>
      <c r="H6097">
        <v>3.1</v>
      </c>
      <c r="I6097">
        <f>YEAR(data1!$D6097)</f>
        <v>2021</v>
      </c>
      <c r="J6097">
        <f>SUMIFS(data1!$E$2:$E$15001,data1!$I$2:$I$15001,data1!$I6097)</f>
        <v>15657570</v>
      </c>
      <c r="K6097">
        <f>(data1!$J6097-J6096)/J6096</f>
        <v>0</v>
      </c>
    </row>
    <row r="6098" spans="1:11" x14ac:dyDescent="0.3">
      <c r="A6098" t="s">
        <v>24</v>
      </c>
      <c r="B6098" t="s">
        <v>42</v>
      </c>
      <c r="C6098" t="s">
        <v>26</v>
      </c>
      <c r="D6098" s="2">
        <v>44216.708333333343</v>
      </c>
      <c r="E6098">
        <v>3975</v>
      </c>
      <c r="F6098">
        <v>1123.7540517640989</v>
      </c>
      <c r="G6098">
        <v>56</v>
      </c>
      <c r="H6098">
        <v>4.9000000000000004</v>
      </c>
      <c r="I6098">
        <f>YEAR(data1!$D6098)</f>
        <v>2021</v>
      </c>
      <c r="J6098">
        <f>SUMIFS(data1!$E$2:$E$15001,data1!$I$2:$I$15001,data1!$I6098)</f>
        <v>15657570</v>
      </c>
      <c r="K6098">
        <f>(data1!$J6098-J6097)/J6097</f>
        <v>0</v>
      </c>
    </row>
    <row r="6099" spans="1:11" x14ac:dyDescent="0.3">
      <c r="A6099" t="s">
        <v>15</v>
      </c>
      <c r="B6099" t="s">
        <v>40</v>
      </c>
      <c r="C6099" t="s">
        <v>26</v>
      </c>
      <c r="D6099" s="2">
        <v>44216.75</v>
      </c>
      <c r="E6099">
        <v>3485</v>
      </c>
      <c r="F6099">
        <v>963.25399279801422</v>
      </c>
      <c r="G6099">
        <v>37</v>
      </c>
      <c r="H6099">
        <v>3.3</v>
      </c>
      <c r="I6099">
        <f>YEAR(data1!$D6099)</f>
        <v>2021</v>
      </c>
      <c r="J6099">
        <f>SUMIFS(data1!$E$2:$E$15001,data1!$I$2:$I$15001,data1!$I6099)</f>
        <v>15657570</v>
      </c>
      <c r="K6099">
        <f>(data1!$J6099-J6098)/J6098</f>
        <v>0</v>
      </c>
    </row>
    <row r="6100" spans="1:11" x14ac:dyDescent="0.3">
      <c r="A6100" t="s">
        <v>17</v>
      </c>
      <c r="B6100" t="s">
        <v>18</v>
      </c>
      <c r="C6100" t="s">
        <v>26</v>
      </c>
      <c r="D6100" s="2">
        <v>44216.75</v>
      </c>
      <c r="E6100">
        <v>4150</v>
      </c>
      <c r="F6100">
        <v>1058.157856941046</v>
      </c>
      <c r="G6100">
        <v>32</v>
      </c>
      <c r="H6100">
        <v>3.5</v>
      </c>
      <c r="I6100">
        <f>YEAR(data1!$D6100)</f>
        <v>2021</v>
      </c>
      <c r="J6100">
        <f>SUMIFS(data1!$E$2:$E$15001,data1!$I$2:$I$15001,data1!$I6100)</f>
        <v>15657570</v>
      </c>
      <c r="K6100">
        <f>(data1!$J6100-J6099)/J6099</f>
        <v>0</v>
      </c>
    </row>
    <row r="6101" spans="1:11" x14ac:dyDescent="0.3">
      <c r="A6101" t="s">
        <v>17</v>
      </c>
      <c r="B6101" t="s">
        <v>37</v>
      </c>
      <c r="C6101" t="s">
        <v>19</v>
      </c>
      <c r="D6101" s="2">
        <v>44216.833333333343</v>
      </c>
      <c r="E6101">
        <v>8506</v>
      </c>
      <c r="F6101">
        <v>1823.817901746238</v>
      </c>
      <c r="G6101">
        <v>65</v>
      </c>
      <c r="H6101">
        <v>3.5</v>
      </c>
      <c r="I6101">
        <f>YEAR(data1!$D6101)</f>
        <v>2021</v>
      </c>
      <c r="J6101">
        <f>SUMIFS(data1!$E$2:$E$15001,data1!$I$2:$I$15001,data1!$I6101)</f>
        <v>15657570</v>
      </c>
      <c r="K6101">
        <f>(data1!$J6101-J6100)/J6100</f>
        <v>0</v>
      </c>
    </row>
    <row r="6102" spans="1:11" x14ac:dyDescent="0.3">
      <c r="A6102" t="s">
        <v>17</v>
      </c>
      <c r="B6102" t="s">
        <v>31</v>
      </c>
      <c r="C6102" t="s">
        <v>21</v>
      </c>
      <c r="D6102" s="2">
        <v>44216.916666666657</v>
      </c>
      <c r="E6102">
        <v>4695</v>
      </c>
      <c r="F6102">
        <v>1780.0357924615171</v>
      </c>
      <c r="G6102">
        <v>31</v>
      </c>
      <c r="H6102">
        <v>4.3</v>
      </c>
      <c r="I6102">
        <f>YEAR(data1!$D6102)</f>
        <v>2021</v>
      </c>
      <c r="J6102">
        <f>SUMIFS(data1!$E$2:$E$15001,data1!$I$2:$I$15001,data1!$I6102)</f>
        <v>15657570</v>
      </c>
      <c r="K6102">
        <f>(data1!$J6102-J6101)/J6101</f>
        <v>0</v>
      </c>
    </row>
    <row r="6103" spans="1:11" x14ac:dyDescent="0.3">
      <c r="A6103" t="s">
        <v>24</v>
      </c>
      <c r="B6103" t="s">
        <v>28</v>
      </c>
      <c r="C6103" t="s">
        <v>26</v>
      </c>
      <c r="D6103" s="2">
        <v>44217.125</v>
      </c>
      <c r="E6103">
        <v>1314</v>
      </c>
      <c r="F6103">
        <v>301.20102066434413</v>
      </c>
      <c r="G6103">
        <v>11</v>
      </c>
      <c r="H6103">
        <v>3.3</v>
      </c>
      <c r="I6103">
        <f>YEAR(data1!$D6103)</f>
        <v>2021</v>
      </c>
      <c r="J6103">
        <f>SUMIFS(data1!$E$2:$E$15001,data1!$I$2:$I$15001,data1!$I6103)</f>
        <v>15657570</v>
      </c>
      <c r="K6103">
        <f>(data1!$J6103-J6102)/J6102</f>
        <v>0</v>
      </c>
    </row>
    <row r="6104" spans="1:11" x14ac:dyDescent="0.3">
      <c r="A6104" t="s">
        <v>24</v>
      </c>
      <c r="B6104" t="s">
        <v>28</v>
      </c>
      <c r="C6104" t="s">
        <v>21</v>
      </c>
      <c r="D6104" s="2">
        <v>44217.25</v>
      </c>
      <c r="E6104">
        <v>4925</v>
      </c>
      <c r="F6104">
        <v>1475.2638714857401</v>
      </c>
      <c r="G6104">
        <v>33</v>
      </c>
      <c r="H6104">
        <v>3.1</v>
      </c>
      <c r="I6104">
        <f>YEAR(data1!$D6104)</f>
        <v>2021</v>
      </c>
      <c r="J6104">
        <f>SUMIFS(data1!$E$2:$E$15001,data1!$I$2:$I$15001,data1!$I6104)</f>
        <v>15657570</v>
      </c>
      <c r="K6104">
        <f>(data1!$J6104-J6103)/J6103</f>
        <v>0</v>
      </c>
    </row>
    <row r="6105" spans="1:11" x14ac:dyDescent="0.3">
      <c r="A6105" t="s">
        <v>15</v>
      </c>
      <c r="B6105" t="s">
        <v>30</v>
      </c>
      <c r="C6105" t="s">
        <v>13</v>
      </c>
      <c r="D6105" s="2">
        <v>44217.375</v>
      </c>
      <c r="E6105">
        <v>8195</v>
      </c>
      <c r="F6105">
        <v>3037.1925095885522</v>
      </c>
      <c r="G6105">
        <v>79</v>
      </c>
      <c r="H6105">
        <v>4</v>
      </c>
      <c r="I6105">
        <f>YEAR(data1!$D6105)</f>
        <v>2021</v>
      </c>
      <c r="J6105">
        <f>SUMIFS(data1!$E$2:$E$15001,data1!$I$2:$I$15001,data1!$I6105)</f>
        <v>15657570</v>
      </c>
      <c r="K6105">
        <f>(data1!$J6105-J6104)/J6104</f>
        <v>0</v>
      </c>
    </row>
    <row r="6106" spans="1:11" x14ac:dyDescent="0.3">
      <c r="A6106" t="s">
        <v>17</v>
      </c>
      <c r="B6106" t="s">
        <v>29</v>
      </c>
      <c r="C6106" t="s">
        <v>19</v>
      </c>
      <c r="D6106" s="2">
        <v>44218.458333333343</v>
      </c>
      <c r="E6106">
        <v>4732</v>
      </c>
      <c r="F6106">
        <v>1782.485561549197</v>
      </c>
      <c r="G6106">
        <v>75</v>
      </c>
      <c r="H6106">
        <v>3.4</v>
      </c>
      <c r="I6106">
        <f>YEAR(data1!$D6106)</f>
        <v>2021</v>
      </c>
      <c r="J6106">
        <f>SUMIFS(data1!$E$2:$E$15001,data1!$I$2:$I$15001,data1!$I6106)</f>
        <v>15657570</v>
      </c>
      <c r="K6106">
        <f>(data1!$J6106-J6105)/J6105</f>
        <v>0</v>
      </c>
    </row>
    <row r="6107" spans="1:11" x14ac:dyDescent="0.3">
      <c r="A6107" t="s">
        <v>22</v>
      </c>
      <c r="B6107" t="s">
        <v>44</v>
      </c>
      <c r="C6107" t="s">
        <v>19</v>
      </c>
      <c r="D6107" s="2">
        <v>44218.833333333343</v>
      </c>
      <c r="E6107">
        <v>6556</v>
      </c>
      <c r="F6107">
        <v>1808.666601631805</v>
      </c>
      <c r="G6107">
        <v>87</v>
      </c>
      <c r="H6107">
        <v>3.4</v>
      </c>
      <c r="I6107">
        <f>YEAR(data1!$D6107)</f>
        <v>2021</v>
      </c>
      <c r="J6107">
        <f>SUMIFS(data1!$E$2:$E$15001,data1!$I$2:$I$15001,data1!$I6107)</f>
        <v>15657570</v>
      </c>
      <c r="K6107">
        <f>(data1!$J6107-J6106)/J6106</f>
        <v>0</v>
      </c>
    </row>
    <row r="6108" spans="1:11" x14ac:dyDescent="0.3">
      <c r="A6108" t="s">
        <v>22</v>
      </c>
      <c r="B6108" t="s">
        <v>23</v>
      </c>
      <c r="C6108" t="s">
        <v>21</v>
      </c>
      <c r="D6108" s="2">
        <v>44218.916666666657</v>
      </c>
      <c r="E6108">
        <v>4329</v>
      </c>
      <c r="F6108">
        <v>1131.8141045143941</v>
      </c>
      <c r="G6108">
        <v>51</v>
      </c>
      <c r="H6108">
        <v>3.5</v>
      </c>
      <c r="I6108">
        <f>YEAR(data1!$D6108)</f>
        <v>2021</v>
      </c>
      <c r="J6108">
        <f>SUMIFS(data1!$E$2:$E$15001,data1!$I$2:$I$15001,data1!$I6108)</f>
        <v>15657570</v>
      </c>
      <c r="K6108">
        <f>(data1!$J6108-J6107)/J6107</f>
        <v>0</v>
      </c>
    </row>
    <row r="6109" spans="1:11" x14ac:dyDescent="0.3">
      <c r="A6109" t="s">
        <v>11</v>
      </c>
      <c r="B6109" t="s">
        <v>12</v>
      </c>
      <c r="C6109" t="s">
        <v>19</v>
      </c>
      <c r="D6109" s="2">
        <v>44219</v>
      </c>
      <c r="E6109">
        <v>3540</v>
      </c>
      <c r="F6109">
        <v>1215.619630496906</v>
      </c>
      <c r="G6109">
        <v>59</v>
      </c>
      <c r="H6109">
        <v>4.7</v>
      </c>
      <c r="I6109">
        <f>YEAR(data1!$D6109)</f>
        <v>2021</v>
      </c>
      <c r="J6109">
        <f>SUMIFS(data1!$E$2:$E$15001,data1!$I$2:$I$15001,data1!$I6109)</f>
        <v>15657570</v>
      </c>
      <c r="K6109">
        <f>(data1!$J6109-J6108)/J6108</f>
        <v>0</v>
      </c>
    </row>
    <row r="6110" spans="1:11" x14ac:dyDescent="0.3">
      <c r="A6110" t="s">
        <v>15</v>
      </c>
      <c r="B6110" t="s">
        <v>30</v>
      </c>
      <c r="C6110" t="s">
        <v>21</v>
      </c>
      <c r="D6110" s="2">
        <v>44219.041666666657</v>
      </c>
      <c r="E6110">
        <v>5352</v>
      </c>
      <c r="F6110">
        <v>1620.084741824553</v>
      </c>
      <c r="G6110">
        <v>41</v>
      </c>
      <c r="H6110">
        <v>4.7</v>
      </c>
      <c r="I6110">
        <f>YEAR(data1!$D6110)</f>
        <v>2021</v>
      </c>
      <c r="J6110">
        <f>SUMIFS(data1!$E$2:$E$15001,data1!$I$2:$I$15001,data1!$I6110)</f>
        <v>15657570</v>
      </c>
      <c r="K6110">
        <f>(data1!$J6110-J6109)/J6109</f>
        <v>0</v>
      </c>
    </row>
    <row r="6111" spans="1:11" x14ac:dyDescent="0.3">
      <c r="A6111" t="s">
        <v>11</v>
      </c>
      <c r="B6111" t="s">
        <v>39</v>
      </c>
      <c r="C6111" t="s">
        <v>26</v>
      </c>
      <c r="D6111" s="2">
        <v>44219.041666666657</v>
      </c>
      <c r="E6111">
        <v>3796</v>
      </c>
      <c r="F6111">
        <v>878.35490872172329</v>
      </c>
      <c r="G6111">
        <v>26</v>
      </c>
      <c r="H6111">
        <v>4.2</v>
      </c>
      <c r="I6111">
        <f>YEAR(data1!$D6111)</f>
        <v>2021</v>
      </c>
      <c r="J6111">
        <f>SUMIFS(data1!$E$2:$E$15001,data1!$I$2:$I$15001,data1!$I6111)</f>
        <v>15657570</v>
      </c>
      <c r="K6111">
        <f>(data1!$J6111-J6110)/J6110</f>
        <v>0</v>
      </c>
    </row>
    <row r="6112" spans="1:11" x14ac:dyDescent="0.3">
      <c r="A6112" t="s">
        <v>11</v>
      </c>
      <c r="B6112" t="s">
        <v>39</v>
      </c>
      <c r="C6112" t="s">
        <v>21</v>
      </c>
      <c r="D6112" s="2">
        <v>44219.041666666657</v>
      </c>
      <c r="E6112">
        <v>2432</v>
      </c>
      <c r="F6112">
        <v>818.38148645330739</v>
      </c>
      <c r="G6112">
        <v>17</v>
      </c>
      <c r="H6112">
        <v>4.5</v>
      </c>
      <c r="I6112">
        <f>YEAR(data1!$D6112)</f>
        <v>2021</v>
      </c>
      <c r="J6112">
        <f>SUMIFS(data1!$E$2:$E$15001,data1!$I$2:$I$15001,data1!$I6112)</f>
        <v>15657570</v>
      </c>
      <c r="K6112">
        <f>(data1!$J6112-J6111)/J6111</f>
        <v>0</v>
      </c>
    </row>
    <row r="6113" spans="1:11" x14ac:dyDescent="0.3">
      <c r="A6113" t="s">
        <v>15</v>
      </c>
      <c r="B6113" t="s">
        <v>40</v>
      </c>
      <c r="C6113" t="s">
        <v>19</v>
      </c>
      <c r="D6113" s="2">
        <v>44219.083333333343</v>
      </c>
      <c r="E6113">
        <v>5145</v>
      </c>
      <c r="F6113">
        <v>1887.3784755669531</v>
      </c>
      <c r="G6113">
        <v>39</v>
      </c>
      <c r="H6113">
        <v>3.2</v>
      </c>
      <c r="I6113">
        <f>YEAR(data1!$D6113)</f>
        <v>2021</v>
      </c>
      <c r="J6113">
        <f>SUMIFS(data1!$E$2:$E$15001,data1!$I$2:$I$15001,data1!$I6113)</f>
        <v>15657570</v>
      </c>
      <c r="K6113">
        <f>(data1!$J6113-J6112)/J6112</f>
        <v>0</v>
      </c>
    </row>
    <row r="6114" spans="1:11" x14ac:dyDescent="0.3">
      <c r="A6114" t="s">
        <v>17</v>
      </c>
      <c r="B6114" t="s">
        <v>37</v>
      </c>
      <c r="C6114" t="s">
        <v>13</v>
      </c>
      <c r="D6114" s="2">
        <v>44219.166666666657</v>
      </c>
      <c r="E6114">
        <v>6386</v>
      </c>
      <c r="F6114">
        <v>1362.8655701468099</v>
      </c>
      <c r="G6114">
        <v>59</v>
      </c>
      <c r="H6114">
        <v>3.6</v>
      </c>
      <c r="I6114">
        <f>YEAR(data1!$D6114)</f>
        <v>2021</v>
      </c>
      <c r="J6114">
        <f>SUMIFS(data1!$E$2:$E$15001,data1!$I$2:$I$15001,data1!$I6114)</f>
        <v>15657570</v>
      </c>
      <c r="K6114">
        <f>(data1!$J6114-J6113)/J6113</f>
        <v>0</v>
      </c>
    </row>
    <row r="6115" spans="1:11" x14ac:dyDescent="0.3">
      <c r="A6115" t="s">
        <v>24</v>
      </c>
      <c r="B6115" t="s">
        <v>42</v>
      </c>
      <c r="C6115" t="s">
        <v>13</v>
      </c>
      <c r="D6115" s="2">
        <v>44219.25</v>
      </c>
      <c r="E6115">
        <v>4463</v>
      </c>
      <c r="F6115">
        <v>1654.981228865036</v>
      </c>
      <c r="G6115">
        <v>34</v>
      </c>
      <c r="H6115">
        <v>4.5</v>
      </c>
      <c r="I6115">
        <f>YEAR(data1!$D6115)</f>
        <v>2021</v>
      </c>
      <c r="J6115">
        <f>SUMIFS(data1!$E$2:$E$15001,data1!$I$2:$I$15001,data1!$I6115)</f>
        <v>15657570</v>
      </c>
      <c r="K6115">
        <f>(data1!$J6115-J6114)/J6114</f>
        <v>0</v>
      </c>
    </row>
    <row r="6116" spans="1:11" x14ac:dyDescent="0.3">
      <c r="A6116" t="s">
        <v>17</v>
      </c>
      <c r="B6116" t="s">
        <v>34</v>
      </c>
      <c r="C6116" t="s">
        <v>26</v>
      </c>
      <c r="D6116" s="2">
        <v>44219.333333333343</v>
      </c>
      <c r="E6116">
        <v>3654</v>
      </c>
      <c r="F6116">
        <v>1238.37545427691</v>
      </c>
      <c r="G6116">
        <v>33</v>
      </c>
      <c r="H6116">
        <v>3.6</v>
      </c>
      <c r="I6116">
        <f>YEAR(data1!$D6116)</f>
        <v>2021</v>
      </c>
      <c r="J6116">
        <f>SUMIFS(data1!$E$2:$E$15001,data1!$I$2:$I$15001,data1!$I6116)</f>
        <v>15657570</v>
      </c>
      <c r="K6116">
        <f>(data1!$J6116-J6115)/J6115</f>
        <v>0</v>
      </c>
    </row>
    <row r="6117" spans="1:11" x14ac:dyDescent="0.3">
      <c r="A6117" t="s">
        <v>24</v>
      </c>
      <c r="B6117" t="s">
        <v>36</v>
      </c>
      <c r="C6117" t="s">
        <v>19</v>
      </c>
      <c r="D6117" s="2">
        <v>44219.416666666657</v>
      </c>
      <c r="E6117">
        <v>7680</v>
      </c>
      <c r="F6117">
        <v>2028.289463347978</v>
      </c>
      <c r="G6117">
        <v>108</v>
      </c>
      <c r="H6117">
        <v>4.2</v>
      </c>
      <c r="I6117">
        <f>YEAR(data1!$D6117)</f>
        <v>2021</v>
      </c>
      <c r="J6117">
        <f>SUMIFS(data1!$E$2:$E$15001,data1!$I$2:$I$15001,data1!$I6117)</f>
        <v>15657570</v>
      </c>
      <c r="K6117">
        <f>(data1!$J6117-J6116)/J6116</f>
        <v>0</v>
      </c>
    </row>
    <row r="6118" spans="1:11" x14ac:dyDescent="0.3">
      <c r="A6118" t="s">
        <v>15</v>
      </c>
      <c r="B6118" t="s">
        <v>30</v>
      </c>
      <c r="C6118" t="s">
        <v>19</v>
      </c>
      <c r="D6118" s="2">
        <v>44219.625</v>
      </c>
      <c r="E6118">
        <v>5587</v>
      </c>
      <c r="F6118">
        <v>2201.0737623139812</v>
      </c>
      <c r="G6118">
        <v>109</v>
      </c>
      <c r="H6118">
        <v>3.2</v>
      </c>
      <c r="I6118">
        <f>YEAR(data1!$D6118)</f>
        <v>2021</v>
      </c>
      <c r="J6118">
        <f>SUMIFS(data1!$E$2:$E$15001,data1!$I$2:$I$15001,data1!$I6118)</f>
        <v>15657570</v>
      </c>
      <c r="K6118">
        <f>(data1!$J6118-J6117)/J6117</f>
        <v>0</v>
      </c>
    </row>
    <row r="6119" spans="1:11" x14ac:dyDescent="0.3">
      <c r="A6119" t="s">
        <v>15</v>
      </c>
      <c r="B6119" t="s">
        <v>16</v>
      </c>
      <c r="C6119" t="s">
        <v>26</v>
      </c>
      <c r="D6119" s="2">
        <v>44219.666666666657</v>
      </c>
      <c r="E6119">
        <v>2602</v>
      </c>
      <c r="F6119">
        <v>862.88066029447543</v>
      </c>
      <c r="G6119">
        <v>46</v>
      </c>
      <c r="H6119">
        <v>4.5999999999999996</v>
      </c>
      <c r="I6119">
        <f>YEAR(data1!$D6119)</f>
        <v>2021</v>
      </c>
      <c r="J6119">
        <f>SUMIFS(data1!$E$2:$E$15001,data1!$I$2:$I$15001,data1!$I6119)</f>
        <v>15657570</v>
      </c>
      <c r="K6119">
        <f>(data1!$J6119-J6118)/J6118</f>
        <v>0</v>
      </c>
    </row>
    <row r="6120" spans="1:11" x14ac:dyDescent="0.3">
      <c r="A6120" t="s">
        <v>15</v>
      </c>
      <c r="B6120" t="s">
        <v>32</v>
      </c>
      <c r="C6120" t="s">
        <v>26</v>
      </c>
      <c r="D6120" s="2">
        <v>44219.666666666657</v>
      </c>
      <c r="E6120">
        <v>3709</v>
      </c>
      <c r="F6120">
        <v>1253.488437767191</v>
      </c>
      <c r="G6120">
        <v>28</v>
      </c>
      <c r="H6120">
        <v>4.9000000000000004</v>
      </c>
      <c r="I6120">
        <f>YEAR(data1!$D6120)</f>
        <v>2021</v>
      </c>
      <c r="J6120">
        <f>SUMIFS(data1!$E$2:$E$15001,data1!$I$2:$I$15001,data1!$I6120)</f>
        <v>15657570</v>
      </c>
      <c r="K6120">
        <f>(data1!$J6120-J6119)/J6119</f>
        <v>0</v>
      </c>
    </row>
    <row r="6121" spans="1:11" x14ac:dyDescent="0.3">
      <c r="A6121" t="s">
        <v>11</v>
      </c>
      <c r="B6121" t="s">
        <v>35</v>
      </c>
      <c r="C6121" t="s">
        <v>19</v>
      </c>
      <c r="D6121" s="2">
        <v>44219.708333333343</v>
      </c>
      <c r="E6121">
        <v>7575</v>
      </c>
      <c r="F6121">
        <v>2132.7578896480072</v>
      </c>
      <c r="G6121">
        <v>96</v>
      </c>
      <c r="H6121">
        <v>4.0999999999999996</v>
      </c>
      <c r="I6121">
        <f>YEAR(data1!$D6121)</f>
        <v>2021</v>
      </c>
      <c r="J6121">
        <f>SUMIFS(data1!$E$2:$E$15001,data1!$I$2:$I$15001,data1!$I6121)</f>
        <v>15657570</v>
      </c>
      <c r="K6121">
        <f>(data1!$J6121-J6120)/J6120</f>
        <v>0</v>
      </c>
    </row>
    <row r="6122" spans="1:11" x14ac:dyDescent="0.3">
      <c r="A6122" t="s">
        <v>22</v>
      </c>
      <c r="B6122" t="s">
        <v>43</v>
      </c>
      <c r="C6122" t="s">
        <v>19</v>
      </c>
      <c r="D6122" s="2">
        <v>44219.708333333343</v>
      </c>
      <c r="E6122">
        <v>1658</v>
      </c>
      <c r="F6122">
        <v>451.37887479108338</v>
      </c>
      <c r="G6122">
        <v>22</v>
      </c>
      <c r="H6122">
        <v>4.4000000000000004</v>
      </c>
      <c r="I6122">
        <f>YEAR(data1!$D6122)</f>
        <v>2021</v>
      </c>
      <c r="J6122">
        <f>SUMIFS(data1!$E$2:$E$15001,data1!$I$2:$I$15001,data1!$I6122)</f>
        <v>15657570</v>
      </c>
      <c r="K6122">
        <f>(data1!$J6122-J6121)/J6121</f>
        <v>0</v>
      </c>
    </row>
    <row r="6123" spans="1:11" x14ac:dyDescent="0.3">
      <c r="A6123" t="s">
        <v>17</v>
      </c>
      <c r="B6123" t="s">
        <v>31</v>
      </c>
      <c r="C6123" t="s">
        <v>19</v>
      </c>
      <c r="D6123" s="2">
        <v>44219.791666666657</v>
      </c>
      <c r="E6123">
        <v>8352</v>
      </c>
      <c r="F6123">
        <v>3141.5244359231838</v>
      </c>
      <c r="G6123">
        <v>108</v>
      </c>
      <c r="H6123">
        <v>4</v>
      </c>
      <c r="I6123">
        <f>YEAR(data1!$D6123)</f>
        <v>2021</v>
      </c>
      <c r="J6123">
        <f>SUMIFS(data1!$E$2:$E$15001,data1!$I$2:$I$15001,data1!$I6123)</f>
        <v>15657570</v>
      </c>
      <c r="K6123">
        <f>(data1!$J6123-J6122)/J6122</f>
        <v>0</v>
      </c>
    </row>
    <row r="6124" spans="1:11" x14ac:dyDescent="0.3">
      <c r="A6124" t="s">
        <v>22</v>
      </c>
      <c r="B6124" t="s">
        <v>33</v>
      </c>
      <c r="C6124" t="s">
        <v>26</v>
      </c>
      <c r="D6124" s="2">
        <v>44219.958333333343</v>
      </c>
      <c r="E6124">
        <v>3925</v>
      </c>
      <c r="F6124">
        <v>1236.2942064523511</v>
      </c>
      <c r="G6124">
        <v>53</v>
      </c>
      <c r="H6124">
        <v>4.8</v>
      </c>
      <c r="I6124">
        <f>YEAR(data1!$D6124)</f>
        <v>2021</v>
      </c>
      <c r="J6124">
        <f>SUMIFS(data1!$E$2:$E$15001,data1!$I$2:$I$15001,data1!$I6124)</f>
        <v>15657570</v>
      </c>
      <c r="K6124">
        <f>(data1!$J6124-J6123)/J6123</f>
        <v>0</v>
      </c>
    </row>
    <row r="6125" spans="1:11" x14ac:dyDescent="0.3">
      <c r="A6125" t="s">
        <v>11</v>
      </c>
      <c r="B6125" t="s">
        <v>39</v>
      </c>
      <c r="C6125" t="s">
        <v>21</v>
      </c>
      <c r="D6125" s="2">
        <v>44220</v>
      </c>
      <c r="E6125">
        <v>4140</v>
      </c>
      <c r="F6125">
        <v>1339.9101249738351</v>
      </c>
      <c r="G6125">
        <v>64</v>
      </c>
      <c r="H6125">
        <v>4.8</v>
      </c>
      <c r="I6125">
        <f>YEAR(data1!$D6125)</f>
        <v>2021</v>
      </c>
      <c r="J6125">
        <f>SUMIFS(data1!$E$2:$E$15001,data1!$I$2:$I$15001,data1!$I6125)</f>
        <v>15657570</v>
      </c>
      <c r="K6125">
        <f>(data1!$J6125-J6124)/J6124</f>
        <v>0</v>
      </c>
    </row>
    <row r="6126" spans="1:11" x14ac:dyDescent="0.3">
      <c r="A6126" t="s">
        <v>15</v>
      </c>
      <c r="B6126" t="s">
        <v>30</v>
      </c>
      <c r="C6126" t="s">
        <v>13</v>
      </c>
      <c r="D6126" s="2">
        <v>44220.041666666657</v>
      </c>
      <c r="E6126">
        <v>5517</v>
      </c>
      <c r="F6126">
        <v>1136.7282721650761</v>
      </c>
      <c r="G6126">
        <v>52</v>
      </c>
      <c r="H6126">
        <v>3.7</v>
      </c>
      <c r="I6126">
        <f>YEAR(data1!$D6126)</f>
        <v>2021</v>
      </c>
      <c r="J6126">
        <f>SUMIFS(data1!$E$2:$E$15001,data1!$I$2:$I$15001,data1!$I6126)</f>
        <v>15657570</v>
      </c>
      <c r="K6126">
        <f>(data1!$J6126-J6125)/J6125</f>
        <v>0</v>
      </c>
    </row>
    <row r="6127" spans="1:11" x14ac:dyDescent="0.3">
      <c r="A6127" t="s">
        <v>11</v>
      </c>
      <c r="B6127" t="s">
        <v>12</v>
      </c>
      <c r="C6127" t="s">
        <v>19</v>
      </c>
      <c r="D6127" s="2">
        <v>44220.25</v>
      </c>
      <c r="E6127">
        <v>4903</v>
      </c>
      <c r="F6127">
        <v>1919.340628145141</v>
      </c>
      <c r="G6127">
        <v>68</v>
      </c>
      <c r="H6127">
        <v>3.8</v>
      </c>
      <c r="I6127">
        <f>YEAR(data1!$D6127)</f>
        <v>2021</v>
      </c>
      <c r="J6127">
        <f>SUMIFS(data1!$E$2:$E$15001,data1!$I$2:$I$15001,data1!$I6127)</f>
        <v>15657570</v>
      </c>
      <c r="K6127">
        <f>(data1!$J6127-J6126)/J6126</f>
        <v>0</v>
      </c>
    </row>
    <row r="6128" spans="1:11" x14ac:dyDescent="0.3">
      <c r="A6128" t="s">
        <v>22</v>
      </c>
      <c r="B6128" t="s">
        <v>44</v>
      </c>
      <c r="C6128" t="s">
        <v>13</v>
      </c>
      <c r="D6128" s="2">
        <v>44220.416666666657</v>
      </c>
      <c r="E6128">
        <v>4882</v>
      </c>
      <c r="F6128">
        <v>1933.366244406466</v>
      </c>
      <c r="G6128">
        <v>59</v>
      </c>
      <c r="H6128">
        <v>3.3</v>
      </c>
      <c r="I6128">
        <f>YEAR(data1!$D6128)</f>
        <v>2021</v>
      </c>
      <c r="J6128">
        <f>SUMIFS(data1!$E$2:$E$15001,data1!$I$2:$I$15001,data1!$I6128)</f>
        <v>15657570</v>
      </c>
      <c r="K6128">
        <f>(data1!$J6128-J6127)/J6127</f>
        <v>0</v>
      </c>
    </row>
    <row r="6129" spans="1:11" x14ac:dyDescent="0.3">
      <c r="A6129" t="s">
        <v>24</v>
      </c>
      <c r="B6129" t="s">
        <v>28</v>
      </c>
      <c r="C6129" t="s">
        <v>13</v>
      </c>
      <c r="D6129" s="2">
        <v>44220.458333333343</v>
      </c>
      <c r="E6129">
        <v>5258</v>
      </c>
      <c r="F6129">
        <v>1846.6520985943771</v>
      </c>
      <c r="G6129">
        <v>63</v>
      </c>
      <c r="H6129">
        <v>3.7</v>
      </c>
      <c r="I6129">
        <f>YEAR(data1!$D6129)</f>
        <v>2021</v>
      </c>
      <c r="J6129">
        <f>SUMIFS(data1!$E$2:$E$15001,data1!$I$2:$I$15001,data1!$I6129)</f>
        <v>15657570</v>
      </c>
      <c r="K6129">
        <f>(data1!$J6129-J6128)/J6128</f>
        <v>0</v>
      </c>
    </row>
    <row r="6130" spans="1:11" x14ac:dyDescent="0.3">
      <c r="A6130" t="s">
        <v>17</v>
      </c>
      <c r="B6130" t="s">
        <v>31</v>
      </c>
      <c r="C6130" t="s">
        <v>26</v>
      </c>
      <c r="D6130" s="2">
        <v>44220.666666666657</v>
      </c>
      <c r="E6130">
        <v>5478</v>
      </c>
      <c r="F6130">
        <v>1368.667547736402</v>
      </c>
      <c r="G6130">
        <v>66</v>
      </c>
      <c r="H6130">
        <v>4.8</v>
      </c>
      <c r="I6130">
        <f>YEAR(data1!$D6130)</f>
        <v>2021</v>
      </c>
      <c r="J6130">
        <f>SUMIFS(data1!$E$2:$E$15001,data1!$I$2:$I$15001,data1!$I6130)</f>
        <v>15657570</v>
      </c>
      <c r="K6130">
        <f>(data1!$J6130-J6129)/J6129</f>
        <v>0</v>
      </c>
    </row>
    <row r="6131" spans="1:11" x14ac:dyDescent="0.3">
      <c r="A6131" t="s">
        <v>24</v>
      </c>
      <c r="B6131" t="s">
        <v>36</v>
      </c>
      <c r="C6131" t="s">
        <v>19</v>
      </c>
      <c r="D6131" s="2">
        <v>44220.708333333343</v>
      </c>
      <c r="E6131">
        <v>4150</v>
      </c>
      <c r="F6131">
        <v>1553.6482884086211</v>
      </c>
      <c r="G6131">
        <v>77</v>
      </c>
      <c r="H6131">
        <v>3</v>
      </c>
      <c r="I6131">
        <f>YEAR(data1!$D6131)</f>
        <v>2021</v>
      </c>
      <c r="J6131">
        <f>SUMIFS(data1!$E$2:$E$15001,data1!$I$2:$I$15001,data1!$I6131)</f>
        <v>15657570</v>
      </c>
      <c r="K6131">
        <f>(data1!$J6131-J6130)/J6130</f>
        <v>0</v>
      </c>
    </row>
    <row r="6132" spans="1:11" x14ac:dyDescent="0.3">
      <c r="A6132" t="s">
        <v>17</v>
      </c>
      <c r="B6132" t="s">
        <v>18</v>
      </c>
      <c r="C6132" t="s">
        <v>26</v>
      </c>
      <c r="D6132" s="2">
        <v>44220.833333333343</v>
      </c>
      <c r="E6132">
        <v>5645</v>
      </c>
      <c r="F6132">
        <v>1915.8456029842159</v>
      </c>
      <c r="G6132">
        <v>38</v>
      </c>
      <c r="H6132">
        <v>3.3</v>
      </c>
      <c r="I6132">
        <f>YEAR(data1!$D6132)</f>
        <v>2021</v>
      </c>
      <c r="J6132">
        <f>SUMIFS(data1!$E$2:$E$15001,data1!$I$2:$I$15001,data1!$I6132)</f>
        <v>15657570</v>
      </c>
      <c r="K6132">
        <f>(data1!$J6132-J6131)/J6131</f>
        <v>0</v>
      </c>
    </row>
    <row r="6133" spans="1:11" x14ac:dyDescent="0.3">
      <c r="A6133" t="s">
        <v>11</v>
      </c>
      <c r="B6133" t="s">
        <v>35</v>
      </c>
      <c r="C6133" t="s">
        <v>21</v>
      </c>
      <c r="D6133" s="2">
        <v>44220.875</v>
      </c>
      <c r="E6133">
        <v>4769</v>
      </c>
      <c r="F6133">
        <v>1101.76597724935</v>
      </c>
      <c r="G6133">
        <v>50</v>
      </c>
      <c r="H6133">
        <v>3.6</v>
      </c>
      <c r="I6133">
        <f>YEAR(data1!$D6133)</f>
        <v>2021</v>
      </c>
      <c r="J6133">
        <f>SUMIFS(data1!$E$2:$E$15001,data1!$I$2:$I$15001,data1!$I6133)</f>
        <v>15657570</v>
      </c>
      <c r="K6133">
        <f>(data1!$J6133-J6132)/J6132</f>
        <v>0</v>
      </c>
    </row>
    <row r="6134" spans="1:11" x14ac:dyDescent="0.3">
      <c r="A6134" t="s">
        <v>15</v>
      </c>
      <c r="B6134" t="s">
        <v>40</v>
      </c>
      <c r="C6134" t="s">
        <v>19</v>
      </c>
      <c r="D6134" s="2">
        <v>44220.916666666657</v>
      </c>
      <c r="E6134">
        <v>2606</v>
      </c>
      <c r="F6134">
        <v>637.20485275650685</v>
      </c>
      <c r="G6134">
        <v>19</v>
      </c>
      <c r="H6134">
        <v>3.2</v>
      </c>
      <c r="I6134">
        <f>YEAR(data1!$D6134)</f>
        <v>2021</v>
      </c>
      <c r="J6134">
        <f>SUMIFS(data1!$E$2:$E$15001,data1!$I$2:$I$15001,data1!$I6134)</f>
        <v>15657570</v>
      </c>
      <c r="K6134">
        <f>(data1!$J6134-J6133)/J6133</f>
        <v>0</v>
      </c>
    </row>
    <row r="6135" spans="1:11" x14ac:dyDescent="0.3">
      <c r="A6135" t="s">
        <v>24</v>
      </c>
      <c r="B6135" t="s">
        <v>28</v>
      </c>
      <c r="C6135" t="s">
        <v>21</v>
      </c>
      <c r="D6135" s="2">
        <v>44221</v>
      </c>
      <c r="E6135">
        <v>6539</v>
      </c>
      <c r="F6135">
        <v>1669.680674626384</v>
      </c>
      <c r="G6135">
        <v>82</v>
      </c>
      <c r="H6135">
        <v>4.2</v>
      </c>
      <c r="I6135">
        <f>YEAR(data1!$D6135)</f>
        <v>2021</v>
      </c>
      <c r="J6135">
        <f>SUMIFS(data1!$E$2:$E$15001,data1!$I$2:$I$15001,data1!$I6135)</f>
        <v>15657570</v>
      </c>
      <c r="K6135">
        <f>(data1!$J6135-J6134)/J6134</f>
        <v>0</v>
      </c>
    </row>
    <row r="6136" spans="1:11" x14ac:dyDescent="0.3">
      <c r="A6136" t="s">
        <v>17</v>
      </c>
      <c r="B6136" t="s">
        <v>29</v>
      </c>
      <c r="C6136" t="s">
        <v>21</v>
      </c>
      <c r="D6136" s="2">
        <v>44221.041666666657</v>
      </c>
      <c r="E6136">
        <v>6506</v>
      </c>
      <c r="F6136">
        <v>1407.455636238145</v>
      </c>
      <c r="G6136">
        <v>92</v>
      </c>
      <c r="H6136">
        <v>4.2</v>
      </c>
      <c r="I6136">
        <f>YEAR(data1!$D6136)</f>
        <v>2021</v>
      </c>
      <c r="J6136">
        <f>SUMIFS(data1!$E$2:$E$15001,data1!$I$2:$I$15001,data1!$I6136)</f>
        <v>15657570</v>
      </c>
      <c r="K6136">
        <f>(data1!$J6136-J6135)/J6135</f>
        <v>0</v>
      </c>
    </row>
    <row r="6137" spans="1:11" x14ac:dyDescent="0.3">
      <c r="A6137" t="s">
        <v>11</v>
      </c>
      <c r="B6137" t="s">
        <v>38</v>
      </c>
      <c r="C6137" t="s">
        <v>26</v>
      </c>
      <c r="D6137" s="2">
        <v>44221.041666666657</v>
      </c>
      <c r="E6137">
        <v>2220</v>
      </c>
      <c r="F6137">
        <v>703.42627688928951</v>
      </c>
      <c r="G6137">
        <v>15</v>
      </c>
      <c r="H6137">
        <v>3.7</v>
      </c>
      <c r="I6137">
        <f>YEAR(data1!$D6137)</f>
        <v>2021</v>
      </c>
      <c r="J6137">
        <f>SUMIFS(data1!$E$2:$E$15001,data1!$I$2:$I$15001,data1!$I6137)</f>
        <v>15657570</v>
      </c>
      <c r="K6137">
        <f>(data1!$J6137-J6136)/J6136</f>
        <v>0</v>
      </c>
    </row>
    <row r="6138" spans="1:11" x14ac:dyDescent="0.3">
      <c r="A6138" t="s">
        <v>11</v>
      </c>
      <c r="B6138" t="s">
        <v>38</v>
      </c>
      <c r="C6138" t="s">
        <v>21</v>
      </c>
      <c r="D6138" s="2">
        <v>44221.083333333343</v>
      </c>
      <c r="E6138">
        <v>4846</v>
      </c>
      <c r="F6138">
        <v>1049.531639374145</v>
      </c>
      <c r="G6138">
        <v>34</v>
      </c>
      <c r="H6138">
        <v>3.3</v>
      </c>
      <c r="I6138">
        <f>YEAR(data1!$D6138)</f>
        <v>2021</v>
      </c>
      <c r="J6138">
        <f>SUMIFS(data1!$E$2:$E$15001,data1!$I$2:$I$15001,data1!$I6138)</f>
        <v>15657570</v>
      </c>
      <c r="K6138">
        <f>(data1!$J6138-J6137)/J6137</f>
        <v>0</v>
      </c>
    </row>
    <row r="6139" spans="1:11" x14ac:dyDescent="0.3">
      <c r="A6139" t="s">
        <v>11</v>
      </c>
      <c r="B6139" t="s">
        <v>35</v>
      </c>
      <c r="C6139" t="s">
        <v>21</v>
      </c>
      <c r="D6139" s="2">
        <v>44221.25</v>
      </c>
      <c r="E6139">
        <v>3487</v>
      </c>
      <c r="F6139">
        <v>1158.2757542905849</v>
      </c>
      <c r="G6139">
        <v>31</v>
      </c>
      <c r="H6139">
        <v>4.4000000000000004</v>
      </c>
      <c r="I6139">
        <f>YEAR(data1!$D6139)</f>
        <v>2021</v>
      </c>
      <c r="J6139">
        <f>SUMIFS(data1!$E$2:$E$15001,data1!$I$2:$I$15001,data1!$I6139)</f>
        <v>15657570</v>
      </c>
      <c r="K6139">
        <f>(data1!$J6139-J6138)/J6138</f>
        <v>0</v>
      </c>
    </row>
    <row r="6140" spans="1:11" x14ac:dyDescent="0.3">
      <c r="A6140" t="s">
        <v>17</v>
      </c>
      <c r="B6140" t="s">
        <v>34</v>
      </c>
      <c r="C6140" t="s">
        <v>21</v>
      </c>
      <c r="D6140" s="2">
        <v>44221.333333333343</v>
      </c>
      <c r="E6140">
        <v>575</v>
      </c>
      <c r="F6140">
        <v>155.85476040369321</v>
      </c>
      <c r="G6140">
        <v>6</v>
      </c>
      <c r="H6140">
        <v>4</v>
      </c>
      <c r="I6140">
        <f>YEAR(data1!$D6140)</f>
        <v>2021</v>
      </c>
      <c r="J6140">
        <f>SUMIFS(data1!$E$2:$E$15001,data1!$I$2:$I$15001,data1!$I6140)</f>
        <v>15657570</v>
      </c>
      <c r="K6140">
        <f>(data1!$J6140-J6139)/J6139</f>
        <v>0</v>
      </c>
    </row>
    <row r="6141" spans="1:11" x14ac:dyDescent="0.3">
      <c r="A6141" t="s">
        <v>15</v>
      </c>
      <c r="B6141" t="s">
        <v>30</v>
      </c>
      <c r="C6141" t="s">
        <v>21</v>
      </c>
      <c r="D6141" s="2">
        <v>44221.333333333343</v>
      </c>
      <c r="E6141">
        <v>4275</v>
      </c>
      <c r="F6141">
        <v>1057.083763318306</v>
      </c>
      <c r="G6141">
        <v>76</v>
      </c>
      <c r="H6141">
        <v>4.3</v>
      </c>
      <c r="I6141">
        <f>YEAR(data1!$D6141)</f>
        <v>2021</v>
      </c>
      <c r="J6141">
        <f>SUMIFS(data1!$E$2:$E$15001,data1!$I$2:$I$15001,data1!$I6141)</f>
        <v>15657570</v>
      </c>
      <c r="K6141">
        <f>(data1!$J6141-J6140)/J6140</f>
        <v>0</v>
      </c>
    </row>
    <row r="6142" spans="1:11" x14ac:dyDescent="0.3">
      <c r="A6142" t="s">
        <v>17</v>
      </c>
      <c r="B6142" t="s">
        <v>18</v>
      </c>
      <c r="C6142" t="s">
        <v>19</v>
      </c>
      <c r="D6142" s="2">
        <v>44221.333333333343</v>
      </c>
      <c r="E6142">
        <v>5140</v>
      </c>
      <c r="F6142">
        <v>1929.11948167743</v>
      </c>
      <c r="G6142">
        <v>56</v>
      </c>
      <c r="H6142">
        <v>3.4</v>
      </c>
      <c r="I6142">
        <f>YEAR(data1!$D6142)</f>
        <v>2021</v>
      </c>
      <c r="J6142">
        <f>SUMIFS(data1!$E$2:$E$15001,data1!$I$2:$I$15001,data1!$I6142)</f>
        <v>15657570</v>
      </c>
      <c r="K6142">
        <f>(data1!$J6142-J6141)/J6141</f>
        <v>0</v>
      </c>
    </row>
    <row r="6143" spans="1:11" x14ac:dyDescent="0.3">
      <c r="A6143" t="s">
        <v>24</v>
      </c>
      <c r="B6143" t="s">
        <v>27</v>
      </c>
      <c r="C6143" t="s">
        <v>21</v>
      </c>
      <c r="D6143" s="2">
        <v>44221.625</v>
      </c>
      <c r="E6143">
        <v>0</v>
      </c>
      <c r="F6143">
        <v>0</v>
      </c>
      <c r="G6143">
        <v>1</v>
      </c>
      <c r="H6143">
        <v>4.5</v>
      </c>
      <c r="I6143">
        <f>YEAR(data1!$D6143)</f>
        <v>2021</v>
      </c>
      <c r="J6143">
        <f>SUMIFS(data1!$E$2:$E$15001,data1!$I$2:$I$15001,data1!$I6143)</f>
        <v>15657570</v>
      </c>
      <c r="K6143">
        <f>(data1!$J6143-J6142)/J6142</f>
        <v>0</v>
      </c>
    </row>
    <row r="6144" spans="1:11" x14ac:dyDescent="0.3">
      <c r="A6144" t="s">
        <v>11</v>
      </c>
      <c r="B6144" t="s">
        <v>35</v>
      </c>
      <c r="C6144" t="s">
        <v>19</v>
      </c>
      <c r="D6144" s="2">
        <v>44221.625</v>
      </c>
      <c r="E6144">
        <v>8672</v>
      </c>
      <c r="F6144">
        <v>3002.419257833435</v>
      </c>
      <c r="G6144">
        <v>105</v>
      </c>
      <c r="H6144">
        <v>3.2</v>
      </c>
      <c r="I6144">
        <f>YEAR(data1!$D6144)</f>
        <v>2021</v>
      </c>
      <c r="J6144">
        <f>SUMIFS(data1!$E$2:$E$15001,data1!$I$2:$I$15001,data1!$I6144)</f>
        <v>15657570</v>
      </c>
      <c r="K6144">
        <f>(data1!$J6144-J6143)/J6143</f>
        <v>0</v>
      </c>
    </row>
    <row r="6145" spans="1:11" x14ac:dyDescent="0.3">
      <c r="A6145" t="s">
        <v>11</v>
      </c>
      <c r="B6145" t="s">
        <v>38</v>
      </c>
      <c r="C6145" t="s">
        <v>26</v>
      </c>
      <c r="D6145" s="2">
        <v>44221.708333333343</v>
      </c>
      <c r="E6145">
        <v>1609</v>
      </c>
      <c r="F6145">
        <v>612.72672312253678</v>
      </c>
      <c r="G6145">
        <v>17</v>
      </c>
      <c r="H6145">
        <v>3.7</v>
      </c>
      <c r="I6145">
        <f>YEAR(data1!$D6145)</f>
        <v>2021</v>
      </c>
      <c r="J6145">
        <f>SUMIFS(data1!$E$2:$E$15001,data1!$I$2:$I$15001,data1!$I6145)</f>
        <v>15657570</v>
      </c>
      <c r="K6145">
        <f>(data1!$J6145-J6144)/J6144</f>
        <v>0</v>
      </c>
    </row>
    <row r="6146" spans="1:11" x14ac:dyDescent="0.3">
      <c r="A6146" t="s">
        <v>11</v>
      </c>
      <c r="B6146" t="s">
        <v>35</v>
      </c>
      <c r="C6146" t="s">
        <v>26</v>
      </c>
      <c r="D6146" s="2">
        <v>44222.083333333343</v>
      </c>
      <c r="E6146">
        <v>1560</v>
      </c>
      <c r="F6146">
        <v>528.42828841626692</v>
      </c>
      <c r="G6146">
        <v>12</v>
      </c>
      <c r="H6146">
        <v>3</v>
      </c>
      <c r="I6146">
        <f>YEAR(data1!$D6146)</f>
        <v>2021</v>
      </c>
      <c r="J6146">
        <f>SUMIFS(data1!$E$2:$E$15001,data1!$I$2:$I$15001,data1!$I6146)</f>
        <v>15657570</v>
      </c>
      <c r="K6146">
        <f>(data1!$J6146-J6145)/J6145</f>
        <v>0</v>
      </c>
    </row>
    <row r="6147" spans="1:11" x14ac:dyDescent="0.3">
      <c r="A6147" t="s">
        <v>24</v>
      </c>
      <c r="B6147" t="s">
        <v>27</v>
      </c>
      <c r="C6147" t="s">
        <v>13</v>
      </c>
      <c r="D6147" s="2">
        <v>44222.125</v>
      </c>
      <c r="E6147">
        <v>5310</v>
      </c>
      <c r="F6147">
        <v>1810.468544521548</v>
      </c>
      <c r="G6147">
        <v>47</v>
      </c>
      <c r="H6147">
        <v>3.9</v>
      </c>
      <c r="I6147">
        <f>YEAR(data1!$D6147)</f>
        <v>2021</v>
      </c>
      <c r="J6147">
        <f>SUMIFS(data1!$E$2:$E$15001,data1!$I$2:$I$15001,data1!$I6147)</f>
        <v>15657570</v>
      </c>
      <c r="K6147">
        <f>(data1!$J6147-J6146)/J6146</f>
        <v>0</v>
      </c>
    </row>
    <row r="6148" spans="1:11" x14ac:dyDescent="0.3">
      <c r="A6148" t="s">
        <v>24</v>
      </c>
      <c r="B6148" t="s">
        <v>28</v>
      </c>
      <c r="C6148" t="s">
        <v>26</v>
      </c>
      <c r="D6148" s="2">
        <v>44222.291666666657</v>
      </c>
      <c r="E6148">
        <v>5976</v>
      </c>
      <c r="F6148">
        <v>1878.8999443120431</v>
      </c>
      <c r="G6148">
        <v>83</v>
      </c>
      <c r="H6148">
        <v>4.5999999999999996</v>
      </c>
      <c r="I6148">
        <f>YEAR(data1!$D6148)</f>
        <v>2021</v>
      </c>
      <c r="J6148">
        <f>SUMIFS(data1!$E$2:$E$15001,data1!$I$2:$I$15001,data1!$I6148)</f>
        <v>15657570</v>
      </c>
      <c r="K6148">
        <f>(data1!$J6148-J6147)/J6147</f>
        <v>0</v>
      </c>
    </row>
    <row r="6149" spans="1:11" x14ac:dyDescent="0.3">
      <c r="A6149" t="s">
        <v>24</v>
      </c>
      <c r="B6149" t="s">
        <v>27</v>
      </c>
      <c r="C6149" t="s">
        <v>26</v>
      </c>
      <c r="D6149" s="2">
        <v>44222.5</v>
      </c>
      <c r="E6149">
        <v>6319</v>
      </c>
      <c r="F6149">
        <v>1948.238990616348</v>
      </c>
      <c r="G6149">
        <v>67</v>
      </c>
      <c r="H6149">
        <v>3.5</v>
      </c>
      <c r="I6149">
        <f>YEAR(data1!$D6149)</f>
        <v>2021</v>
      </c>
      <c r="J6149">
        <f>SUMIFS(data1!$E$2:$E$15001,data1!$I$2:$I$15001,data1!$I6149)</f>
        <v>15657570</v>
      </c>
      <c r="K6149">
        <f>(data1!$J6149-J6148)/J6148</f>
        <v>0</v>
      </c>
    </row>
    <row r="6150" spans="1:11" x14ac:dyDescent="0.3">
      <c r="A6150" t="s">
        <v>17</v>
      </c>
      <c r="B6150" t="s">
        <v>18</v>
      </c>
      <c r="C6150" t="s">
        <v>13</v>
      </c>
      <c r="D6150" s="2">
        <v>44222.666666666657</v>
      </c>
      <c r="E6150">
        <v>6474</v>
      </c>
      <c r="F6150">
        <v>2525.4103383053111</v>
      </c>
      <c r="G6150">
        <v>98</v>
      </c>
      <c r="H6150">
        <v>3.2</v>
      </c>
      <c r="I6150">
        <f>YEAR(data1!$D6150)</f>
        <v>2021</v>
      </c>
      <c r="J6150">
        <f>SUMIFS(data1!$E$2:$E$15001,data1!$I$2:$I$15001,data1!$I6150)</f>
        <v>15657570</v>
      </c>
      <c r="K6150">
        <f>(data1!$J6150-J6149)/J6149</f>
        <v>0</v>
      </c>
    </row>
    <row r="6151" spans="1:11" x14ac:dyDescent="0.3">
      <c r="A6151" t="s">
        <v>17</v>
      </c>
      <c r="B6151" t="s">
        <v>34</v>
      </c>
      <c r="C6151" t="s">
        <v>21</v>
      </c>
      <c r="D6151" s="2">
        <v>44222.75</v>
      </c>
      <c r="E6151">
        <v>4224</v>
      </c>
      <c r="F6151">
        <v>939.41375952589135</v>
      </c>
      <c r="G6151">
        <v>76</v>
      </c>
      <c r="H6151">
        <v>4.7</v>
      </c>
      <c r="I6151">
        <f>YEAR(data1!$D6151)</f>
        <v>2021</v>
      </c>
      <c r="J6151">
        <f>SUMIFS(data1!$E$2:$E$15001,data1!$I$2:$I$15001,data1!$I6151)</f>
        <v>15657570</v>
      </c>
      <c r="K6151">
        <f>(data1!$J6151-J6150)/J6150</f>
        <v>0</v>
      </c>
    </row>
    <row r="6152" spans="1:11" x14ac:dyDescent="0.3">
      <c r="A6152" t="s">
        <v>24</v>
      </c>
      <c r="B6152" t="s">
        <v>36</v>
      </c>
      <c r="C6152" t="s">
        <v>26</v>
      </c>
      <c r="D6152" s="2">
        <v>44222.958333333343</v>
      </c>
      <c r="E6152">
        <v>6533</v>
      </c>
      <c r="F6152">
        <v>1462.7648296069201</v>
      </c>
      <c r="G6152">
        <v>53</v>
      </c>
      <c r="H6152">
        <v>4.7</v>
      </c>
      <c r="I6152">
        <f>YEAR(data1!$D6152)</f>
        <v>2021</v>
      </c>
      <c r="J6152">
        <f>SUMIFS(data1!$E$2:$E$15001,data1!$I$2:$I$15001,data1!$I6152)</f>
        <v>15657570</v>
      </c>
      <c r="K6152">
        <f>(data1!$J6152-J6151)/J6151</f>
        <v>0</v>
      </c>
    </row>
    <row r="6153" spans="1:11" x14ac:dyDescent="0.3">
      <c r="A6153" t="s">
        <v>15</v>
      </c>
      <c r="B6153" t="s">
        <v>40</v>
      </c>
      <c r="C6153" t="s">
        <v>13</v>
      </c>
      <c r="D6153" s="2">
        <v>44223.166666666657</v>
      </c>
      <c r="E6153">
        <v>3982</v>
      </c>
      <c r="F6153">
        <v>1099.789113784457</v>
      </c>
      <c r="G6153">
        <v>33</v>
      </c>
      <c r="H6153">
        <v>4.5999999999999996</v>
      </c>
      <c r="I6153">
        <f>YEAR(data1!$D6153)</f>
        <v>2021</v>
      </c>
      <c r="J6153">
        <f>SUMIFS(data1!$E$2:$E$15001,data1!$I$2:$I$15001,data1!$I6153)</f>
        <v>15657570</v>
      </c>
      <c r="K6153">
        <f>(data1!$J6153-J6152)/J6152</f>
        <v>0</v>
      </c>
    </row>
    <row r="6154" spans="1:11" x14ac:dyDescent="0.3">
      <c r="A6154" t="s">
        <v>11</v>
      </c>
      <c r="B6154" t="s">
        <v>38</v>
      </c>
      <c r="C6154" t="s">
        <v>21</v>
      </c>
      <c r="D6154" s="2">
        <v>44223.333333333343</v>
      </c>
      <c r="E6154">
        <v>5092</v>
      </c>
      <c r="F6154">
        <v>1153.5858539089179</v>
      </c>
      <c r="G6154">
        <v>53</v>
      </c>
      <c r="H6154">
        <v>3.4</v>
      </c>
      <c r="I6154">
        <f>YEAR(data1!$D6154)</f>
        <v>2021</v>
      </c>
      <c r="J6154">
        <f>SUMIFS(data1!$E$2:$E$15001,data1!$I$2:$I$15001,data1!$I6154)</f>
        <v>15657570</v>
      </c>
      <c r="K6154">
        <f>(data1!$J6154-J6153)/J6153</f>
        <v>0</v>
      </c>
    </row>
    <row r="6155" spans="1:11" x14ac:dyDescent="0.3">
      <c r="A6155" t="s">
        <v>24</v>
      </c>
      <c r="B6155" t="s">
        <v>36</v>
      </c>
      <c r="C6155" t="s">
        <v>13</v>
      </c>
      <c r="D6155" s="2">
        <v>44223.416666666657</v>
      </c>
      <c r="E6155">
        <v>5744</v>
      </c>
      <c r="F6155">
        <v>2199.6421253825829</v>
      </c>
      <c r="G6155">
        <v>76</v>
      </c>
      <c r="H6155">
        <v>4.0999999999999996</v>
      </c>
      <c r="I6155">
        <f>YEAR(data1!$D6155)</f>
        <v>2021</v>
      </c>
      <c r="J6155">
        <f>SUMIFS(data1!$E$2:$E$15001,data1!$I$2:$I$15001,data1!$I6155)</f>
        <v>15657570</v>
      </c>
      <c r="K6155">
        <f>(data1!$J6155-J6154)/J6154</f>
        <v>0</v>
      </c>
    </row>
    <row r="6156" spans="1:11" x14ac:dyDescent="0.3">
      <c r="A6156" t="s">
        <v>11</v>
      </c>
      <c r="B6156" t="s">
        <v>12</v>
      </c>
      <c r="C6156" t="s">
        <v>21</v>
      </c>
      <c r="D6156" s="2">
        <v>44223.416666666657</v>
      </c>
      <c r="E6156">
        <v>5482</v>
      </c>
      <c r="F6156">
        <v>2077.2533621144348</v>
      </c>
      <c r="G6156">
        <v>37</v>
      </c>
      <c r="H6156">
        <v>4.9000000000000004</v>
      </c>
      <c r="I6156">
        <f>YEAR(data1!$D6156)</f>
        <v>2021</v>
      </c>
      <c r="J6156">
        <f>SUMIFS(data1!$E$2:$E$15001,data1!$I$2:$I$15001,data1!$I6156)</f>
        <v>15657570</v>
      </c>
      <c r="K6156">
        <f>(data1!$J6156-J6155)/J6155</f>
        <v>0</v>
      </c>
    </row>
    <row r="6157" spans="1:11" x14ac:dyDescent="0.3">
      <c r="A6157" t="s">
        <v>24</v>
      </c>
      <c r="B6157" t="s">
        <v>27</v>
      </c>
      <c r="C6157" t="s">
        <v>21</v>
      </c>
      <c r="D6157" s="2">
        <v>44223.5</v>
      </c>
      <c r="E6157">
        <v>5534</v>
      </c>
      <c r="F6157">
        <v>1275.683267452021</v>
      </c>
      <c r="G6157">
        <v>106</v>
      </c>
      <c r="H6157">
        <v>4.7</v>
      </c>
      <c r="I6157">
        <f>YEAR(data1!$D6157)</f>
        <v>2021</v>
      </c>
      <c r="J6157">
        <f>SUMIFS(data1!$E$2:$E$15001,data1!$I$2:$I$15001,data1!$I6157)</f>
        <v>15657570</v>
      </c>
      <c r="K6157">
        <f>(data1!$J6157-J6156)/J6156</f>
        <v>0</v>
      </c>
    </row>
    <row r="6158" spans="1:11" x14ac:dyDescent="0.3">
      <c r="A6158" t="s">
        <v>11</v>
      </c>
      <c r="B6158" t="s">
        <v>35</v>
      </c>
      <c r="C6158" t="s">
        <v>26</v>
      </c>
      <c r="D6158" s="2">
        <v>44223.625</v>
      </c>
      <c r="E6158">
        <v>4398</v>
      </c>
      <c r="F6158">
        <v>1135.932651307646</v>
      </c>
      <c r="G6158">
        <v>38</v>
      </c>
      <c r="H6158">
        <v>4.2</v>
      </c>
      <c r="I6158">
        <f>YEAR(data1!$D6158)</f>
        <v>2021</v>
      </c>
      <c r="J6158">
        <f>SUMIFS(data1!$E$2:$E$15001,data1!$I$2:$I$15001,data1!$I6158)</f>
        <v>15657570</v>
      </c>
      <c r="K6158">
        <f>(data1!$J6158-J6157)/J6157</f>
        <v>0</v>
      </c>
    </row>
    <row r="6159" spans="1:11" x14ac:dyDescent="0.3">
      <c r="A6159" t="s">
        <v>22</v>
      </c>
      <c r="B6159" t="s">
        <v>16</v>
      </c>
      <c r="C6159" t="s">
        <v>19</v>
      </c>
      <c r="D6159" s="2">
        <v>44223.625</v>
      </c>
      <c r="E6159">
        <v>5588</v>
      </c>
      <c r="F6159">
        <v>1463.4480720431011</v>
      </c>
      <c r="G6159">
        <v>42</v>
      </c>
      <c r="H6159">
        <v>4.7</v>
      </c>
      <c r="I6159">
        <f>YEAR(data1!$D6159)</f>
        <v>2021</v>
      </c>
      <c r="J6159">
        <f>SUMIFS(data1!$E$2:$E$15001,data1!$I$2:$I$15001,data1!$I6159)</f>
        <v>15657570</v>
      </c>
      <c r="K6159">
        <f>(data1!$J6159-J6158)/J6158</f>
        <v>0</v>
      </c>
    </row>
    <row r="6160" spans="1:11" x14ac:dyDescent="0.3">
      <c r="A6160" t="s">
        <v>24</v>
      </c>
      <c r="B6160" t="s">
        <v>27</v>
      </c>
      <c r="C6160" t="s">
        <v>26</v>
      </c>
      <c r="D6160" s="2">
        <v>44224.083333333343</v>
      </c>
      <c r="E6160">
        <v>378</v>
      </c>
      <c r="F6160">
        <v>126.16832510161839</v>
      </c>
      <c r="G6160">
        <v>6</v>
      </c>
      <c r="H6160">
        <v>3.1</v>
      </c>
      <c r="I6160">
        <f>YEAR(data1!$D6160)</f>
        <v>2021</v>
      </c>
      <c r="J6160">
        <f>SUMIFS(data1!$E$2:$E$15001,data1!$I$2:$I$15001,data1!$I6160)</f>
        <v>15657570</v>
      </c>
      <c r="K6160">
        <f>(data1!$J6160-J6159)/J6159</f>
        <v>0</v>
      </c>
    </row>
    <row r="6161" spans="1:11" x14ac:dyDescent="0.3">
      <c r="A6161" t="s">
        <v>22</v>
      </c>
      <c r="B6161" t="s">
        <v>23</v>
      </c>
      <c r="C6161" t="s">
        <v>13</v>
      </c>
      <c r="D6161" s="2">
        <v>44224.166666666657</v>
      </c>
      <c r="E6161">
        <v>8579</v>
      </c>
      <c r="F6161">
        <v>2516.171261515356</v>
      </c>
      <c r="G6161">
        <v>111</v>
      </c>
      <c r="H6161">
        <v>3.3</v>
      </c>
      <c r="I6161">
        <f>YEAR(data1!$D6161)</f>
        <v>2021</v>
      </c>
      <c r="J6161">
        <f>SUMIFS(data1!$E$2:$E$15001,data1!$I$2:$I$15001,data1!$I6161)</f>
        <v>15657570</v>
      </c>
      <c r="K6161">
        <f>(data1!$J6161-J6160)/J6160</f>
        <v>0</v>
      </c>
    </row>
    <row r="6162" spans="1:11" x14ac:dyDescent="0.3">
      <c r="A6162" t="s">
        <v>22</v>
      </c>
      <c r="B6162" t="s">
        <v>44</v>
      </c>
      <c r="C6162" t="s">
        <v>26</v>
      </c>
      <c r="D6162" s="2">
        <v>44224.166666666657</v>
      </c>
      <c r="E6162">
        <v>6560</v>
      </c>
      <c r="F6162">
        <v>1395.009847832981</v>
      </c>
      <c r="G6162">
        <v>44</v>
      </c>
      <c r="H6162">
        <v>3.6</v>
      </c>
      <c r="I6162">
        <f>YEAR(data1!$D6162)</f>
        <v>2021</v>
      </c>
      <c r="J6162">
        <f>SUMIFS(data1!$E$2:$E$15001,data1!$I$2:$I$15001,data1!$I6162)</f>
        <v>15657570</v>
      </c>
      <c r="K6162">
        <f>(data1!$J6162-J6161)/J6161</f>
        <v>0</v>
      </c>
    </row>
    <row r="6163" spans="1:11" x14ac:dyDescent="0.3">
      <c r="A6163" t="s">
        <v>17</v>
      </c>
      <c r="B6163" t="s">
        <v>29</v>
      </c>
      <c r="C6163" t="s">
        <v>26</v>
      </c>
      <c r="D6163" s="2">
        <v>44224.416666666657</v>
      </c>
      <c r="E6163">
        <v>4326</v>
      </c>
      <c r="F6163">
        <v>961.07728045540284</v>
      </c>
      <c r="G6163">
        <v>29</v>
      </c>
      <c r="H6163">
        <v>3.7</v>
      </c>
      <c r="I6163">
        <f>YEAR(data1!$D6163)</f>
        <v>2021</v>
      </c>
      <c r="J6163">
        <f>SUMIFS(data1!$E$2:$E$15001,data1!$I$2:$I$15001,data1!$I6163)</f>
        <v>15657570</v>
      </c>
      <c r="K6163">
        <f>(data1!$J6163-J6162)/J6162</f>
        <v>0</v>
      </c>
    </row>
    <row r="6164" spans="1:11" x14ac:dyDescent="0.3">
      <c r="A6164" t="s">
        <v>17</v>
      </c>
      <c r="B6164" t="s">
        <v>18</v>
      </c>
      <c r="C6164" t="s">
        <v>26</v>
      </c>
      <c r="D6164" s="2">
        <v>44224.458333333343</v>
      </c>
      <c r="E6164">
        <v>5954</v>
      </c>
      <c r="F6164">
        <v>1741.084501048211</v>
      </c>
      <c r="G6164">
        <v>112</v>
      </c>
      <c r="H6164">
        <v>4.8</v>
      </c>
      <c r="I6164">
        <f>YEAR(data1!$D6164)</f>
        <v>2021</v>
      </c>
      <c r="J6164">
        <f>SUMIFS(data1!$E$2:$E$15001,data1!$I$2:$I$15001,data1!$I6164)</f>
        <v>15657570</v>
      </c>
      <c r="K6164">
        <f>(data1!$J6164-J6163)/J6163</f>
        <v>0</v>
      </c>
    </row>
    <row r="6165" spans="1:11" x14ac:dyDescent="0.3">
      <c r="A6165" t="s">
        <v>15</v>
      </c>
      <c r="B6165" t="s">
        <v>32</v>
      </c>
      <c r="C6165" t="s">
        <v>26</v>
      </c>
      <c r="D6165" s="2">
        <v>44224.666666666657</v>
      </c>
      <c r="E6165">
        <v>5960</v>
      </c>
      <c r="F6165">
        <v>2299.7884139743101</v>
      </c>
      <c r="G6165">
        <v>72</v>
      </c>
      <c r="H6165">
        <v>3</v>
      </c>
      <c r="I6165">
        <f>YEAR(data1!$D6165)</f>
        <v>2021</v>
      </c>
      <c r="J6165">
        <f>SUMIFS(data1!$E$2:$E$15001,data1!$I$2:$I$15001,data1!$I6165)</f>
        <v>15657570</v>
      </c>
      <c r="K6165">
        <f>(data1!$J6165-J6164)/J6164</f>
        <v>0</v>
      </c>
    </row>
    <row r="6166" spans="1:11" x14ac:dyDescent="0.3">
      <c r="A6166" t="s">
        <v>22</v>
      </c>
      <c r="B6166" t="s">
        <v>44</v>
      </c>
      <c r="C6166" t="s">
        <v>13</v>
      </c>
      <c r="D6166" s="2">
        <v>44224.875</v>
      </c>
      <c r="E6166">
        <v>4643</v>
      </c>
      <c r="F6166">
        <v>950.60726529980411</v>
      </c>
      <c r="G6166">
        <v>34</v>
      </c>
      <c r="H6166">
        <v>3.5</v>
      </c>
      <c r="I6166">
        <f>YEAR(data1!$D6166)</f>
        <v>2021</v>
      </c>
      <c r="J6166">
        <f>SUMIFS(data1!$E$2:$E$15001,data1!$I$2:$I$15001,data1!$I6166)</f>
        <v>15657570</v>
      </c>
      <c r="K6166">
        <f>(data1!$J6166-J6165)/J6165</f>
        <v>0</v>
      </c>
    </row>
    <row r="6167" spans="1:11" x14ac:dyDescent="0.3">
      <c r="A6167" t="s">
        <v>15</v>
      </c>
      <c r="B6167" t="s">
        <v>20</v>
      </c>
      <c r="C6167" t="s">
        <v>13</v>
      </c>
      <c r="D6167" s="2">
        <v>44225</v>
      </c>
      <c r="E6167">
        <v>3427</v>
      </c>
      <c r="F6167">
        <v>741.35627811565996</v>
      </c>
      <c r="G6167">
        <v>46</v>
      </c>
      <c r="H6167">
        <v>4.4000000000000004</v>
      </c>
      <c r="I6167">
        <f>YEAR(data1!$D6167)</f>
        <v>2021</v>
      </c>
      <c r="J6167">
        <f>SUMIFS(data1!$E$2:$E$15001,data1!$I$2:$I$15001,data1!$I6167)</f>
        <v>15657570</v>
      </c>
      <c r="K6167">
        <f>(data1!$J6167-J6166)/J6166</f>
        <v>0</v>
      </c>
    </row>
    <row r="6168" spans="1:11" x14ac:dyDescent="0.3">
      <c r="A6168" t="s">
        <v>11</v>
      </c>
      <c r="B6168" t="s">
        <v>39</v>
      </c>
      <c r="C6168" t="s">
        <v>19</v>
      </c>
      <c r="D6168" s="2">
        <v>44225</v>
      </c>
      <c r="E6168">
        <v>8120</v>
      </c>
      <c r="F6168">
        <v>1864.519894631678</v>
      </c>
      <c r="G6168">
        <v>61</v>
      </c>
      <c r="H6168">
        <v>3.5</v>
      </c>
      <c r="I6168">
        <f>YEAR(data1!$D6168)</f>
        <v>2021</v>
      </c>
      <c r="J6168">
        <f>SUMIFS(data1!$E$2:$E$15001,data1!$I$2:$I$15001,data1!$I6168)</f>
        <v>15657570</v>
      </c>
      <c r="K6168">
        <f>(data1!$J6168-J6167)/J6167</f>
        <v>0</v>
      </c>
    </row>
    <row r="6169" spans="1:11" x14ac:dyDescent="0.3">
      <c r="A6169" t="s">
        <v>15</v>
      </c>
      <c r="B6169" t="s">
        <v>32</v>
      </c>
      <c r="C6169" t="s">
        <v>13</v>
      </c>
      <c r="D6169" s="2">
        <v>44225.25</v>
      </c>
      <c r="E6169">
        <v>3906</v>
      </c>
      <c r="F6169">
        <v>964.38048620112556</v>
      </c>
      <c r="G6169">
        <v>34</v>
      </c>
      <c r="H6169">
        <v>4.5999999999999996</v>
      </c>
      <c r="I6169">
        <f>YEAR(data1!$D6169)</f>
        <v>2021</v>
      </c>
      <c r="J6169">
        <f>SUMIFS(data1!$E$2:$E$15001,data1!$I$2:$I$15001,data1!$I6169)</f>
        <v>15657570</v>
      </c>
      <c r="K6169">
        <f>(data1!$J6169-J6168)/J6168</f>
        <v>0</v>
      </c>
    </row>
    <row r="6170" spans="1:11" x14ac:dyDescent="0.3">
      <c r="A6170" t="s">
        <v>24</v>
      </c>
      <c r="B6170" t="s">
        <v>42</v>
      </c>
      <c r="C6170" t="s">
        <v>21</v>
      </c>
      <c r="D6170" s="2">
        <v>44225.416666666657</v>
      </c>
      <c r="E6170">
        <v>8774</v>
      </c>
      <c r="F6170">
        <v>3014.962834213236</v>
      </c>
      <c r="G6170">
        <v>60</v>
      </c>
      <c r="H6170">
        <v>3.8</v>
      </c>
      <c r="I6170">
        <f>YEAR(data1!$D6170)</f>
        <v>2021</v>
      </c>
      <c r="J6170">
        <f>SUMIFS(data1!$E$2:$E$15001,data1!$I$2:$I$15001,data1!$I6170)</f>
        <v>15657570</v>
      </c>
      <c r="K6170">
        <f>(data1!$J6170-J6169)/J6169</f>
        <v>0</v>
      </c>
    </row>
    <row r="6171" spans="1:11" x14ac:dyDescent="0.3">
      <c r="A6171" t="s">
        <v>24</v>
      </c>
      <c r="B6171" t="s">
        <v>28</v>
      </c>
      <c r="C6171" t="s">
        <v>13</v>
      </c>
      <c r="D6171" s="2">
        <v>44225.541666666657</v>
      </c>
      <c r="E6171">
        <v>2895</v>
      </c>
      <c r="F6171">
        <v>596.00757294819198</v>
      </c>
      <c r="G6171">
        <v>21</v>
      </c>
      <c r="H6171">
        <v>4.7</v>
      </c>
      <c r="I6171">
        <f>YEAR(data1!$D6171)</f>
        <v>2021</v>
      </c>
      <c r="J6171">
        <f>SUMIFS(data1!$E$2:$E$15001,data1!$I$2:$I$15001,data1!$I6171)</f>
        <v>15657570</v>
      </c>
      <c r="K6171">
        <f>(data1!$J6171-J6170)/J6170</f>
        <v>0</v>
      </c>
    </row>
    <row r="6172" spans="1:11" x14ac:dyDescent="0.3">
      <c r="A6172" t="s">
        <v>24</v>
      </c>
      <c r="B6172" t="s">
        <v>25</v>
      </c>
      <c r="C6172" t="s">
        <v>19</v>
      </c>
      <c r="D6172" s="2">
        <v>44225.625</v>
      </c>
      <c r="E6172">
        <v>4754</v>
      </c>
      <c r="F6172">
        <v>1137.890296704873</v>
      </c>
      <c r="G6172">
        <v>64</v>
      </c>
      <c r="H6172">
        <v>4.0999999999999996</v>
      </c>
      <c r="I6172">
        <f>YEAR(data1!$D6172)</f>
        <v>2021</v>
      </c>
      <c r="J6172">
        <f>SUMIFS(data1!$E$2:$E$15001,data1!$I$2:$I$15001,data1!$I6172)</f>
        <v>15657570</v>
      </c>
      <c r="K6172">
        <f>(data1!$J6172-J6171)/J6171</f>
        <v>0</v>
      </c>
    </row>
    <row r="6173" spans="1:11" x14ac:dyDescent="0.3">
      <c r="A6173" t="s">
        <v>22</v>
      </c>
      <c r="B6173" t="s">
        <v>44</v>
      </c>
      <c r="C6173" t="s">
        <v>26</v>
      </c>
      <c r="D6173" s="2">
        <v>44225.708333333343</v>
      </c>
      <c r="E6173">
        <v>6929</v>
      </c>
      <c r="F6173">
        <v>2190.1145461156452</v>
      </c>
      <c r="G6173">
        <v>50</v>
      </c>
      <c r="H6173">
        <v>4.4000000000000004</v>
      </c>
      <c r="I6173">
        <f>YEAR(data1!$D6173)</f>
        <v>2021</v>
      </c>
      <c r="J6173">
        <f>SUMIFS(data1!$E$2:$E$15001,data1!$I$2:$I$15001,data1!$I6173)</f>
        <v>15657570</v>
      </c>
      <c r="K6173">
        <f>(data1!$J6173-J6172)/J6172</f>
        <v>0</v>
      </c>
    </row>
    <row r="6174" spans="1:11" x14ac:dyDescent="0.3">
      <c r="A6174" t="s">
        <v>15</v>
      </c>
      <c r="B6174" t="s">
        <v>40</v>
      </c>
      <c r="C6174" t="s">
        <v>13</v>
      </c>
      <c r="D6174" s="2">
        <v>44225.791666666657</v>
      </c>
      <c r="E6174">
        <v>4855</v>
      </c>
      <c r="F6174">
        <v>1175.0166245894061</v>
      </c>
      <c r="G6174">
        <v>74</v>
      </c>
      <c r="H6174">
        <v>5</v>
      </c>
      <c r="I6174">
        <f>YEAR(data1!$D6174)</f>
        <v>2021</v>
      </c>
      <c r="J6174">
        <f>SUMIFS(data1!$E$2:$E$15001,data1!$I$2:$I$15001,data1!$I6174)</f>
        <v>15657570</v>
      </c>
      <c r="K6174">
        <f>(data1!$J6174-J6173)/J6173</f>
        <v>0</v>
      </c>
    </row>
    <row r="6175" spans="1:11" x14ac:dyDescent="0.3">
      <c r="A6175" t="s">
        <v>15</v>
      </c>
      <c r="B6175" t="s">
        <v>32</v>
      </c>
      <c r="C6175" t="s">
        <v>21</v>
      </c>
      <c r="D6175" s="2">
        <v>44226</v>
      </c>
      <c r="E6175">
        <v>3343</v>
      </c>
      <c r="F6175">
        <v>674.38620206875441</v>
      </c>
      <c r="G6175">
        <v>26</v>
      </c>
      <c r="H6175">
        <v>4.3</v>
      </c>
      <c r="I6175">
        <f>YEAR(data1!$D6175)</f>
        <v>2021</v>
      </c>
      <c r="J6175">
        <f>SUMIFS(data1!$E$2:$E$15001,data1!$I$2:$I$15001,data1!$I6175)</f>
        <v>15657570</v>
      </c>
      <c r="K6175">
        <f>(data1!$J6175-J6174)/J6174</f>
        <v>0</v>
      </c>
    </row>
    <row r="6176" spans="1:11" x14ac:dyDescent="0.3">
      <c r="A6176" t="s">
        <v>22</v>
      </c>
      <c r="B6176" t="s">
        <v>23</v>
      </c>
      <c r="C6176" t="s">
        <v>26</v>
      </c>
      <c r="D6176" s="2">
        <v>44226.333333333343</v>
      </c>
      <c r="E6176">
        <v>2510</v>
      </c>
      <c r="F6176">
        <v>938.91671124984373</v>
      </c>
      <c r="G6176">
        <v>21</v>
      </c>
      <c r="H6176">
        <v>3.8</v>
      </c>
      <c r="I6176">
        <f>YEAR(data1!$D6176)</f>
        <v>2021</v>
      </c>
      <c r="J6176">
        <f>SUMIFS(data1!$E$2:$E$15001,data1!$I$2:$I$15001,data1!$I6176)</f>
        <v>15657570</v>
      </c>
      <c r="K6176">
        <f>(data1!$J6176-J6175)/J6175</f>
        <v>0</v>
      </c>
    </row>
    <row r="6177" spans="1:11" x14ac:dyDescent="0.3">
      <c r="A6177" t="s">
        <v>11</v>
      </c>
      <c r="B6177" t="s">
        <v>35</v>
      </c>
      <c r="C6177" t="s">
        <v>21</v>
      </c>
      <c r="D6177" s="2">
        <v>44226.416666666657</v>
      </c>
      <c r="E6177">
        <v>2858</v>
      </c>
      <c r="F6177">
        <v>990.06093702548822</v>
      </c>
      <c r="G6177">
        <v>39</v>
      </c>
      <c r="H6177">
        <v>3.9</v>
      </c>
      <c r="I6177">
        <f>YEAR(data1!$D6177)</f>
        <v>2021</v>
      </c>
      <c r="J6177">
        <f>SUMIFS(data1!$E$2:$E$15001,data1!$I$2:$I$15001,data1!$I6177)</f>
        <v>15657570</v>
      </c>
      <c r="K6177">
        <f>(data1!$J6177-J6176)/J6176</f>
        <v>0</v>
      </c>
    </row>
    <row r="6178" spans="1:11" x14ac:dyDescent="0.3">
      <c r="A6178" t="s">
        <v>15</v>
      </c>
      <c r="B6178" t="s">
        <v>32</v>
      </c>
      <c r="C6178" t="s">
        <v>21</v>
      </c>
      <c r="D6178" s="2">
        <v>44226.458333333343</v>
      </c>
      <c r="E6178">
        <v>4552</v>
      </c>
      <c r="F6178">
        <v>1138.875799341291</v>
      </c>
      <c r="G6178">
        <v>63</v>
      </c>
      <c r="H6178">
        <v>3.7</v>
      </c>
      <c r="I6178">
        <f>YEAR(data1!$D6178)</f>
        <v>2021</v>
      </c>
      <c r="J6178">
        <f>SUMIFS(data1!$E$2:$E$15001,data1!$I$2:$I$15001,data1!$I6178)</f>
        <v>15657570</v>
      </c>
      <c r="K6178">
        <f>(data1!$J6178-J6177)/J6177</f>
        <v>0</v>
      </c>
    </row>
    <row r="6179" spans="1:11" x14ac:dyDescent="0.3">
      <c r="A6179" t="s">
        <v>15</v>
      </c>
      <c r="B6179" t="s">
        <v>30</v>
      </c>
      <c r="C6179" t="s">
        <v>19</v>
      </c>
      <c r="D6179" s="2">
        <v>44226.5</v>
      </c>
      <c r="E6179">
        <v>6634</v>
      </c>
      <c r="F6179">
        <v>1858.192820947952</v>
      </c>
      <c r="G6179">
        <v>52</v>
      </c>
      <c r="H6179">
        <v>5</v>
      </c>
      <c r="I6179">
        <f>YEAR(data1!$D6179)</f>
        <v>2021</v>
      </c>
      <c r="J6179">
        <f>SUMIFS(data1!$E$2:$E$15001,data1!$I$2:$I$15001,data1!$I6179)</f>
        <v>15657570</v>
      </c>
      <c r="K6179">
        <f>(data1!$J6179-J6178)/J6178</f>
        <v>0</v>
      </c>
    </row>
    <row r="6180" spans="1:11" x14ac:dyDescent="0.3">
      <c r="A6180" t="s">
        <v>11</v>
      </c>
      <c r="B6180" t="s">
        <v>12</v>
      </c>
      <c r="C6180" t="s">
        <v>13</v>
      </c>
      <c r="D6180" s="2">
        <v>44226.75</v>
      </c>
      <c r="E6180">
        <v>3700</v>
      </c>
      <c r="F6180">
        <v>968.207925285025</v>
      </c>
      <c r="G6180">
        <v>57</v>
      </c>
      <c r="H6180">
        <v>3.6</v>
      </c>
      <c r="I6180">
        <f>YEAR(data1!$D6180)</f>
        <v>2021</v>
      </c>
      <c r="J6180">
        <f>SUMIFS(data1!$E$2:$E$15001,data1!$I$2:$I$15001,data1!$I6180)</f>
        <v>15657570</v>
      </c>
      <c r="K6180">
        <f>(data1!$J6180-J6179)/J6179</f>
        <v>0</v>
      </c>
    </row>
    <row r="6181" spans="1:11" x14ac:dyDescent="0.3">
      <c r="A6181" t="s">
        <v>24</v>
      </c>
      <c r="B6181" t="s">
        <v>25</v>
      </c>
      <c r="C6181" t="s">
        <v>13</v>
      </c>
      <c r="D6181" s="2">
        <v>44226.958333333343</v>
      </c>
      <c r="E6181">
        <v>0</v>
      </c>
      <c r="F6181">
        <v>0</v>
      </c>
      <c r="G6181">
        <v>1</v>
      </c>
      <c r="H6181">
        <v>4.5</v>
      </c>
      <c r="I6181">
        <f>YEAR(data1!$D6181)</f>
        <v>2021</v>
      </c>
      <c r="J6181">
        <f>SUMIFS(data1!$E$2:$E$15001,data1!$I$2:$I$15001,data1!$I6181)</f>
        <v>15657570</v>
      </c>
      <c r="K6181">
        <f>(data1!$J6181-J6180)/J6180</f>
        <v>0</v>
      </c>
    </row>
    <row r="6182" spans="1:11" x14ac:dyDescent="0.3">
      <c r="A6182" t="s">
        <v>24</v>
      </c>
      <c r="B6182" t="s">
        <v>28</v>
      </c>
      <c r="C6182" t="s">
        <v>21</v>
      </c>
      <c r="D6182" s="2">
        <v>44226.958333333343</v>
      </c>
      <c r="E6182">
        <v>4125</v>
      </c>
      <c r="F6182">
        <v>898.08016096332858</v>
      </c>
      <c r="G6182">
        <v>41</v>
      </c>
      <c r="H6182">
        <v>3.7</v>
      </c>
      <c r="I6182">
        <f>YEAR(data1!$D6182)</f>
        <v>2021</v>
      </c>
      <c r="J6182">
        <f>SUMIFS(data1!$E$2:$E$15001,data1!$I$2:$I$15001,data1!$I6182)</f>
        <v>15657570</v>
      </c>
      <c r="K6182">
        <f>(data1!$J6182-J6181)/J6181</f>
        <v>0</v>
      </c>
    </row>
    <row r="6183" spans="1:11" x14ac:dyDescent="0.3">
      <c r="A6183" t="s">
        <v>24</v>
      </c>
      <c r="B6183" t="s">
        <v>36</v>
      </c>
      <c r="C6183" t="s">
        <v>21</v>
      </c>
      <c r="D6183" s="2">
        <v>44227.5</v>
      </c>
      <c r="E6183">
        <v>6024</v>
      </c>
      <c r="F6183">
        <v>1847.793226856533</v>
      </c>
      <c r="G6183">
        <v>42</v>
      </c>
      <c r="H6183">
        <v>3.7</v>
      </c>
      <c r="I6183">
        <f>YEAR(data1!$D6183)</f>
        <v>2021</v>
      </c>
      <c r="J6183">
        <f>SUMIFS(data1!$E$2:$E$15001,data1!$I$2:$I$15001,data1!$I6183)</f>
        <v>15657570</v>
      </c>
      <c r="K6183">
        <f>(data1!$J6183-J6182)/J6182</f>
        <v>0</v>
      </c>
    </row>
    <row r="6184" spans="1:11" x14ac:dyDescent="0.3">
      <c r="A6184" t="s">
        <v>24</v>
      </c>
      <c r="B6184" t="s">
        <v>42</v>
      </c>
      <c r="C6184" t="s">
        <v>19</v>
      </c>
      <c r="D6184" s="2">
        <v>44227.583333333343</v>
      </c>
      <c r="E6184">
        <v>3102</v>
      </c>
      <c r="F6184">
        <v>888.21509281245483</v>
      </c>
      <c r="G6184">
        <v>31</v>
      </c>
      <c r="H6184">
        <v>4</v>
      </c>
      <c r="I6184">
        <f>YEAR(data1!$D6184)</f>
        <v>2021</v>
      </c>
      <c r="J6184">
        <f>SUMIFS(data1!$E$2:$E$15001,data1!$I$2:$I$15001,data1!$I6184)</f>
        <v>15657570</v>
      </c>
      <c r="K6184">
        <f>(data1!$J6184-J6183)/J6183</f>
        <v>0</v>
      </c>
    </row>
    <row r="6185" spans="1:11" x14ac:dyDescent="0.3">
      <c r="A6185" t="s">
        <v>11</v>
      </c>
      <c r="B6185" t="s">
        <v>41</v>
      </c>
      <c r="C6185" t="s">
        <v>19</v>
      </c>
      <c r="D6185" s="2">
        <v>44227.583333333343</v>
      </c>
      <c r="E6185">
        <v>6051</v>
      </c>
      <c r="F6185">
        <v>2039.8526595406161</v>
      </c>
      <c r="G6185">
        <v>68</v>
      </c>
      <c r="H6185">
        <v>3.7</v>
      </c>
      <c r="I6185">
        <f>YEAR(data1!$D6185)</f>
        <v>2021</v>
      </c>
      <c r="J6185">
        <f>SUMIFS(data1!$E$2:$E$15001,data1!$I$2:$I$15001,data1!$I6185)</f>
        <v>15657570</v>
      </c>
      <c r="K6185">
        <f>(data1!$J6185-J6184)/J6184</f>
        <v>0</v>
      </c>
    </row>
    <row r="6186" spans="1:11" x14ac:dyDescent="0.3">
      <c r="A6186" t="s">
        <v>17</v>
      </c>
      <c r="B6186" t="s">
        <v>31</v>
      </c>
      <c r="C6186" t="s">
        <v>13</v>
      </c>
      <c r="D6186" s="2">
        <v>44227.625</v>
      </c>
      <c r="E6186">
        <v>5592</v>
      </c>
      <c r="F6186">
        <v>1393.765101995356</v>
      </c>
      <c r="G6186">
        <v>39</v>
      </c>
      <c r="H6186">
        <v>4.2</v>
      </c>
      <c r="I6186">
        <f>YEAR(data1!$D6186)</f>
        <v>2021</v>
      </c>
      <c r="J6186">
        <f>SUMIFS(data1!$E$2:$E$15001,data1!$I$2:$I$15001,data1!$I6186)</f>
        <v>15657570</v>
      </c>
      <c r="K6186">
        <f>(data1!$J6186-J6185)/J6185</f>
        <v>0</v>
      </c>
    </row>
    <row r="6187" spans="1:11" x14ac:dyDescent="0.3">
      <c r="A6187" t="s">
        <v>17</v>
      </c>
      <c r="B6187" t="s">
        <v>31</v>
      </c>
      <c r="C6187" t="s">
        <v>21</v>
      </c>
      <c r="D6187" s="2">
        <v>44228.041666666657</v>
      </c>
      <c r="E6187">
        <v>2297</v>
      </c>
      <c r="F6187">
        <v>747.97522491499547</v>
      </c>
      <c r="G6187">
        <v>19</v>
      </c>
      <c r="H6187">
        <v>4.3</v>
      </c>
      <c r="I6187">
        <f>YEAR(data1!$D6187)</f>
        <v>2021</v>
      </c>
      <c r="J6187">
        <f>SUMIFS(data1!$E$2:$E$15001,data1!$I$2:$I$15001,data1!$I6187)</f>
        <v>15657570</v>
      </c>
      <c r="K6187">
        <f>(data1!$J6187-J6186)/J6186</f>
        <v>0</v>
      </c>
    </row>
    <row r="6188" spans="1:11" x14ac:dyDescent="0.3">
      <c r="A6188" t="s">
        <v>24</v>
      </c>
      <c r="B6188" t="s">
        <v>36</v>
      </c>
      <c r="C6188" t="s">
        <v>13</v>
      </c>
      <c r="D6188" s="2">
        <v>44228.166666666657</v>
      </c>
      <c r="E6188">
        <v>3512</v>
      </c>
      <c r="F6188">
        <v>791.55025345137255</v>
      </c>
      <c r="G6188">
        <v>24</v>
      </c>
      <c r="H6188">
        <v>4.7</v>
      </c>
      <c r="I6188">
        <f>YEAR(data1!$D6188)</f>
        <v>2021</v>
      </c>
      <c r="J6188">
        <f>SUMIFS(data1!$E$2:$E$15001,data1!$I$2:$I$15001,data1!$I6188)</f>
        <v>15657570</v>
      </c>
      <c r="K6188">
        <f>(data1!$J6188-J6187)/J6187</f>
        <v>0</v>
      </c>
    </row>
    <row r="6189" spans="1:11" x14ac:dyDescent="0.3">
      <c r="A6189" t="s">
        <v>11</v>
      </c>
      <c r="B6189" t="s">
        <v>41</v>
      </c>
      <c r="C6189" t="s">
        <v>13</v>
      </c>
      <c r="D6189" s="2">
        <v>44228.375</v>
      </c>
      <c r="E6189">
        <v>2868</v>
      </c>
      <c r="F6189">
        <v>1054.3226338762711</v>
      </c>
      <c r="G6189">
        <v>32</v>
      </c>
      <c r="H6189">
        <v>4.2</v>
      </c>
      <c r="I6189">
        <f>YEAR(data1!$D6189)</f>
        <v>2021</v>
      </c>
      <c r="J6189">
        <f>SUMIFS(data1!$E$2:$E$15001,data1!$I$2:$I$15001,data1!$I6189)</f>
        <v>15657570</v>
      </c>
      <c r="K6189">
        <f>(data1!$J6189-J6188)/J6188</f>
        <v>0</v>
      </c>
    </row>
    <row r="6190" spans="1:11" x14ac:dyDescent="0.3">
      <c r="A6190" t="s">
        <v>15</v>
      </c>
      <c r="B6190" t="s">
        <v>40</v>
      </c>
      <c r="C6190" t="s">
        <v>21</v>
      </c>
      <c r="D6190" s="2">
        <v>44228.541666666657</v>
      </c>
      <c r="E6190">
        <v>2304</v>
      </c>
      <c r="F6190">
        <v>550.40920021535067</v>
      </c>
      <c r="G6190">
        <v>19</v>
      </c>
      <c r="H6190">
        <v>3.4</v>
      </c>
      <c r="I6190">
        <f>YEAR(data1!$D6190)</f>
        <v>2021</v>
      </c>
      <c r="J6190">
        <f>SUMIFS(data1!$E$2:$E$15001,data1!$I$2:$I$15001,data1!$I6190)</f>
        <v>15657570</v>
      </c>
      <c r="K6190">
        <f>(data1!$J6190-J6189)/J6189</f>
        <v>0</v>
      </c>
    </row>
    <row r="6191" spans="1:11" x14ac:dyDescent="0.3">
      <c r="A6191" t="s">
        <v>24</v>
      </c>
      <c r="B6191" t="s">
        <v>25</v>
      </c>
      <c r="C6191" t="s">
        <v>26</v>
      </c>
      <c r="D6191" s="2">
        <v>44228.625</v>
      </c>
      <c r="E6191">
        <v>6860</v>
      </c>
      <c r="F6191">
        <v>1885.2088740934951</v>
      </c>
      <c r="G6191">
        <v>119</v>
      </c>
      <c r="H6191">
        <v>3.6</v>
      </c>
      <c r="I6191">
        <f>YEAR(data1!$D6191)</f>
        <v>2021</v>
      </c>
      <c r="J6191">
        <f>SUMIFS(data1!$E$2:$E$15001,data1!$I$2:$I$15001,data1!$I6191)</f>
        <v>15657570</v>
      </c>
      <c r="K6191">
        <f>(data1!$J6191-J6190)/J6190</f>
        <v>0</v>
      </c>
    </row>
    <row r="6192" spans="1:11" x14ac:dyDescent="0.3">
      <c r="A6192" t="s">
        <v>24</v>
      </c>
      <c r="B6192" t="s">
        <v>25</v>
      </c>
      <c r="C6192" t="s">
        <v>21</v>
      </c>
      <c r="D6192" s="2">
        <v>44228.625</v>
      </c>
      <c r="E6192">
        <v>4110</v>
      </c>
      <c r="F6192">
        <v>1102.7198232967769</v>
      </c>
      <c r="G6192">
        <v>54</v>
      </c>
      <c r="H6192">
        <v>4.9000000000000004</v>
      </c>
      <c r="I6192">
        <f>YEAR(data1!$D6192)</f>
        <v>2021</v>
      </c>
      <c r="J6192">
        <f>SUMIFS(data1!$E$2:$E$15001,data1!$I$2:$I$15001,data1!$I6192)</f>
        <v>15657570</v>
      </c>
      <c r="K6192">
        <f>(data1!$J6192-J6191)/J6191</f>
        <v>0</v>
      </c>
    </row>
    <row r="6193" spans="1:11" x14ac:dyDescent="0.3">
      <c r="A6193" t="s">
        <v>15</v>
      </c>
      <c r="B6193" t="s">
        <v>30</v>
      </c>
      <c r="C6193" t="s">
        <v>13</v>
      </c>
      <c r="D6193" s="2">
        <v>44228.625</v>
      </c>
      <c r="E6193">
        <v>6961</v>
      </c>
      <c r="F6193">
        <v>1846.068818927263</v>
      </c>
      <c r="G6193">
        <v>86</v>
      </c>
      <c r="H6193">
        <v>4.7</v>
      </c>
      <c r="I6193">
        <f>YEAR(data1!$D6193)</f>
        <v>2021</v>
      </c>
      <c r="J6193">
        <f>SUMIFS(data1!$E$2:$E$15001,data1!$I$2:$I$15001,data1!$I6193)</f>
        <v>15657570</v>
      </c>
      <c r="K6193">
        <f>(data1!$J6193-J6192)/J6192</f>
        <v>0</v>
      </c>
    </row>
    <row r="6194" spans="1:11" x14ac:dyDescent="0.3">
      <c r="A6194" t="s">
        <v>17</v>
      </c>
      <c r="B6194" t="s">
        <v>31</v>
      </c>
      <c r="C6194" t="s">
        <v>21</v>
      </c>
      <c r="D6194" s="2">
        <v>44228.875</v>
      </c>
      <c r="E6194">
        <v>4134</v>
      </c>
      <c r="F6194">
        <v>1339.817638085329</v>
      </c>
      <c r="G6194">
        <v>50</v>
      </c>
      <c r="H6194">
        <v>4.0999999999999996</v>
      </c>
      <c r="I6194">
        <f>YEAR(data1!$D6194)</f>
        <v>2021</v>
      </c>
      <c r="J6194">
        <f>SUMIFS(data1!$E$2:$E$15001,data1!$I$2:$I$15001,data1!$I6194)</f>
        <v>15657570</v>
      </c>
      <c r="K6194">
        <f>(data1!$J6194-J6193)/J6193</f>
        <v>0</v>
      </c>
    </row>
    <row r="6195" spans="1:11" x14ac:dyDescent="0.3">
      <c r="A6195" t="s">
        <v>24</v>
      </c>
      <c r="B6195" t="s">
        <v>42</v>
      </c>
      <c r="C6195" t="s">
        <v>19</v>
      </c>
      <c r="D6195" s="2">
        <v>44229</v>
      </c>
      <c r="E6195">
        <v>2951</v>
      </c>
      <c r="F6195">
        <v>863.44705848009471</v>
      </c>
      <c r="G6195">
        <v>23</v>
      </c>
      <c r="H6195">
        <v>3.4</v>
      </c>
      <c r="I6195">
        <f>YEAR(data1!$D6195)</f>
        <v>2021</v>
      </c>
      <c r="J6195">
        <f>SUMIFS(data1!$E$2:$E$15001,data1!$I$2:$I$15001,data1!$I6195)</f>
        <v>15657570</v>
      </c>
      <c r="K6195">
        <f>(data1!$J6195-J6194)/J6194</f>
        <v>0</v>
      </c>
    </row>
    <row r="6196" spans="1:11" x14ac:dyDescent="0.3">
      <c r="A6196" t="s">
        <v>17</v>
      </c>
      <c r="B6196" t="s">
        <v>29</v>
      </c>
      <c r="C6196" t="s">
        <v>21</v>
      </c>
      <c r="D6196" s="2">
        <v>44229.083333333343</v>
      </c>
      <c r="E6196">
        <v>1023</v>
      </c>
      <c r="F6196">
        <v>221.9926318883856</v>
      </c>
      <c r="G6196">
        <v>11</v>
      </c>
      <c r="H6196">
        <v>3.6</v>
      </c>
      <c r="I6196">
        <f>YEAR(data1!$D6196)</f>
        <v>2021</v>
      </c>
      <c r="J6196">
        <f>SUMIFS(data1!$E$2:$E$15001,data1!$I$2:$I$15001,data1!$I6196)</f>
        <v>15657570</v>
      </c>
      <c r="K6196">
        <f>(data1!$J6196-J6195)/J6195</f>
        <v>0</v>
      </c>
    </row>
    <row r="6197" spans="1:11" x14ac:dyDescent="0.3">
      <c r="A6197" t="s">
        <v>17</v>
      </c>
      <c r="B6197" t="s">
        <v>18</v>
      </c>
      <c r="C6197" t="s">
        <v>21</v>
      </c>
      <c r="D6197" s="2">
        <v>44229.25</v>
      </c>
      <c r="E6197">
        <v>3292</v>
      </c>
      <c r="F6197">
        <v>769.21347902418563</v>
      </c>
      <c r="G6197">
        <v>27</v>
      </c>
      <c r="H6197">
        <v>4.4000000000000004</v>
      </c>
      <c r="I6197">
        <f>YEAR(data1!$D6197)</f>
        <v>2021</v>
      </c>
      <c r="J6197">
        <f>SUMIFS(data1!$E$2:$E$15001,data1!$I$2:$I$15001,data1!$I6197)</f>
        <v>15657570</v>
      </c>
      <c r="K6197">
        <f>(data1!$J6197-J6196)/J6196</f>
        <v>0</v>
      </c>
    </row>
    <row r="6198" spans="1:11" x14ac:dyDescent="0.3">
      <c r="A6198" t="s">
        <v>17</v>
      </c>
      <c r="B6198" t="s">
        <v>29</v>
      </c>
      <c r="C6198" t="s">
        <v>26</v>
      </c>
      <c r="D6198" s="2">
        <v>44229.333333333343</v>
      </c>
      <c r="E6198">
        <v>5212</v>
      </c>
      <c r="F6198">
        <v>1232.748059470493</v>
      </c>
      <c r="G6198">
        <v>72</v>
      </c>
      <c r="H6198">
        <v>4</v>
      </c>
      <c r="I6198">
        <f>YEAR(data1!$D6198)</f>
        <v>2021</v>
      </c>
      <c r="J6198">
        <f>SUMIFS(data1!$E$2:$E$15001,data1!$I$2:$I$15001,data1!$I6198)</f>
        <v>15657570</v>
      </c>
      <c r="K6198">
        <f>(data1!$J6198-J6197)/J6197</f>
        <v>0</v>
      </c>
    </row>
    <row r="6199" spans="1:11" x14ac:dyDescent="0.3">
      <c r="A6199" t="s">
        <v>22</v>
      </c>
      <c r="B6199" t="s">
        <v>16</v>
      </c>
      <c r="C6199" t="s">
        <v>13</v>
      </c>
      <c r="D6199" s="2">
        <v>44229.458333333343</v>
      </c>
      <c r="E6199">
        <v>2564</v>
      </c>
      <c r="F6199">
        <v>582.4433551227969</v>
      </c>
      <c r="G6199">
        <v>28</v>
      </c>
      <c r="H6199">
        <v>4.3</v>
      </c>
      <c r="I6199">
        <f>YEAR(data1!$D6199)</f>
        <v>2021</v>
      </c>
      <c r="J6199">
        <f>SUMIFS(data1!$E$2:$E$15001,data1!$I$2:$I$15001,data1!$I6199)</f>
        <v>15657570</v>
      </c>
      <c r="K6199">
        <f>(data1!$J6199-J6198)/J6198</f>
        <v>0</v>
      </c>
    </row>
    <row r="6200" spans="1:11" x14ac:dyDescent="0.3">
      <c r="A6200" t="s">
        <v>24</v>
      </c>
      <c r="B6200" t="s">
        <v>36</v>
      </c>
      <c r="C6200" t="s">
        <v>13</v>
      </c>
      <c r="D6200" s="2">
        <v>44229.583333333343</v>
      </c>
      <c r="E6200">
        <v>5494</v>
      </c>
      <c r="F6200">
        <v>1773.6961655520611</v>
      </c>
      <c r="G6200">
        <v>62</v>
      </c>
      <c r="H6200">
        <v>4.0999999999999996</v>
      </c>
      <c r="I6200">
        <f>YEAR(data1!$D6200)</f>
        <v>2021</v>
      </c>
      <c r="J6200">
        <f>SUMIFS(data1!$E$2:$E$15001,data1!$I$2:$I$15001,data1!$I6200)</f>
        <v>15657570</v>
      </c>
      <c r="K6200">
        <f>(data1!$J6200-J6199)/J6199</f>
        <v>0</v>
      </c>
    </row>
    <row r="6201" spans="1:11" x14ac:dyDescent="0.3">
      <c r="A6201" t="s">
        <v>15</v>
      </c>
      <c r="B6201" t="s">
        <v>30</v>
      </c>
      <c r="C6201" t="s">
        <v>13</v>
      </c>
      <c r="D6201" s="2">
        <v>44229.625</v>
      </c>
      <c r="E6201">
        <v>6062</v>
      </c>
      <c r="F6201">
        <v>1805.687710546589</v>
      </c>
      <c r="G6201">
        <v>41</v>
      </c>
      <c r="H6201">
        <v>3.5</v>
      </c>
      <c r="I6201">
        <f>YEAR(data1!$D6201)</f>
        <v>2021</v>
      </c>
      <c r="J6201">
        <f>SUMIFS(data1!$E$2:$E$15001,data1!$I$2:$I$15001,data1!$I6201)</f>
        <v>15657570</v>
      </c>
      <c r="K6201">
        <f>(data1!$J6201-J6200)/J6200</f>
        <v>0</v>
      </c>
    </row>
    <row r="6202" spans="1:11" x14ac:dyDescent="0.3">
      <c r="A6202" t="s">
        <v>15</v>
      </c>
      <c r="B6202" t="s">
        <v>20</v>
      </c>
      <c r="C6202" t="s">
        <v>26</v>
      </c>
      <c r="D6202" s="2">
        <v>44229.75</v>
      </c>
      <c r="E6202">
        <v>1692</v>
      </c>
      <c r="F6202">
        <v>473.72891764269428</v>
      </c>
      <c r="G6202">
        <v>26</v>
      </c>
      <c r="H6202">
        <v>3.7</v>
      </c>
      <c r="I6202">
        <f>YEAR(data1!$D6202)</f>
        <v>2021</v>
      </c>
      <c r="J6202">
        <f>SUMIFS(data1!$E$2:$E$15001,data1!$I$2:$I$15001,data1!$I6202)</f>
        <v>15657570</v>
      </c>
      <c r="K6202">
        <f>(data1!$J6202-J6201)/J6201</f>
        <v>0</v>
      </c>
    </row>
    <row r="6203" spans="1:11" x14ac:dyDescent="0.3">
      <c r="A6203" t="s">
        <v>11</v>
      </c>
      <c r="B6203" t="s">
        <v>38</v>
      </c>
      <c r="C6203" t="s">
        <v>21</v>
      </c>
      <c r="D6203" s="2">
        <v>44230.041666666657</v>
      </c>
      <c r="E6203">
        <v>4469</v>
      </c>
      <c r="F6203">
        <v>925.46018374801781</v>
      </c>
      <c r="G6203">
        <v>32</v>
      </c>
      <c r="H6203">
        <v>3.9</v>
      </c>
      <c r="I6203">
        <f>YEAR(data1!$D6203)</f>
        <v>2021</v>
      </c>
      <c r="J6203">
        <f>SUMIFS(data1!$E$2:$E$15001,data1!$I$2:$I$15001,data1!$I6203)</f>
        <v>15657570</v>
      </c>
      <c r="K6203">
        <f>(data1!$J6203-J6202)/J6202</f>
        <v>0</v>
      </c>
    </row>
    <row r="6204" spans="1:11" x14ac:dyDescent="0.3">
      <c r="A6204" t="s">
        <v>11</v>
      </c>
      <c r="B6204" t="s">
        <v>35</v>
      </c>
      <c r="C6204" t="s">
        <v>21</v>
      </c>
      <c r="D6204" s="2">
        <v>44230.166666666657</v>
      </c>
      <c r="E6204">
        <v>3043</v>
      </c>
      <c r="F6204">
        <v>1049.5521676300659</v>
      </c>
      <c r="G6204">
        <v>28</v>
      </c>
      <c r="H6204">
        <v>4.7</v>
      </c>
      <c r="I6204">
        <f>YEAR(data1!$D6204)</f>
        <v>2021</v>
      </c>
      <c r="J6204">
        <f>SUMIFS(data1!$E$2:$E$15001,data1!$I$2:$I$15001,data1!$I6204)</f>
        <v>15657570</v>
      </c>
      <c r="K6204">
        <f>(data1!$J6204-J6203)/J6203</f>
        <v>0</v>
      </c>
    </row>
    <row r="6205" spans="1:11" x14ac:dyDescent="0.3">
      <c r="A6205" t="s">
        <v>15</v>
      </c>
      <c r="B6205" t="s">
        <v>32</v>
      </c>
      <c r="C6205" t="s">
        <v>19</v>
      </c>
      <c r="D6205" s="2">
        <v>44230.166666666657</v>
      </c>
      <c r="E6205">
        <v>7645</v>
      </c>
      <c r="F6205">
        <v>2136.286225543744</v>
      </c>
      <c r="G6205">
        <v>97</v>
      </c>
      <c r="H6205">
        <v>3</v>
      </c>
      <c r="I6205">
        <f>YEAR(data1!$D6205)</f>
        <v>2021</v>
      </c>
      <c r="J6205">
        <f>SUMIFS(data1!$E$2:$E$15001,data1!$I$2:$I$15001,data1!$I6205)</f>
        <v>15657570</v>
      </c>
      <c r="K6205">
        <f>(data1!$J6205-J6204)/J6204</f>
        <v>0</v>
      </c>
    </row>
    <row r="6206" spans="1:11" x14ac:dyDescent="0.3">
      <c r="A6206" t="s">
        <v>15</v>
      </c>
      <c r="B6206" t="s">
        <v>30</v>
      </c>
      <c r="C6206" t="s">
        <v>19</v>
      </c>
      <c r="D6206" s="2">
        <v>44230.208333333343</v>
      </c>
      <c r="E6206">
        <v>5674</v>
      </c>
      <c r="F6206">
        <v>2190.9018865310682</v>
      </c>
      <c r="G6206">
        <v>55</v>
      </c>
      <c r="H6206">
        <v>5</v>
      </c>
      <c r="I6206">
        <f>YEAR(data1!$D6206)</f>
        <v>2021</v>
      </c>
      <c r="J6206">
        <f>SUMIFS(data1!$E$2:$E$15001,data1!$I$2:$I$15001,data1!$I6206)</f>
        <v>15657570</v>
      </c>
      <c r="K6206">
        <f>(data1!$J6206-J6205)/J6205</f>
        <v>0</v>
      </c>
    </row>
    <row r="6207" spans="1:11" x14ac:dyDescent="0.3">
      <c r="A6207" t="s">
        <v>24</v>
      </c>
      <c r="B6207" t="s">
        <v>42</v>
      </c>
      <c r="C6207" t="s">
        <v>19</v>
      </c>
      <c r="D6207" s="2">
        <v>44230.25</v>
      </c>
      <c r="E6207">
        <v>1338</v>
      </c>
      <c r="F6207">
        <v>429.54114845688719</v>
      </c>
      <c r="G6207">
        <v>15</v>
      </c>
      <c r="H6207">
        <v>4.9000000000000004</v>
      </c>
      <c r="I6207">
        <f>YEAR(data1!$D6207)</f>
        <v>2021</v>
      </c>
      <c r="J6207">
        <f>SUMIFS(data1!$E$2:$E$15001,data1!$I$2:$I$15001,data1!$I6207)</f>
        <v>15657570</v>
      </c>
      <c r="K6207">
        <f>(data1!$J6207-J6206)/J6206</f>
        <v>0</v>
      </c>
    </row>
    <row r="6208" spans="1:11" x14ac:dyDescent="0.3">
      <c r="A6208" t="s">
        <v>15</v>
      </c>
      <c r="B6208" t="s">
        <v>40</v>
      </c>
      <c r="C6208" t="s">
        <v>26</v>
      </c>
      <c r="D6208" s="2">
        <v>44230.375</v>
      </c>
      <c r="E6208">
        <v>4532</v>
      </c>
      <c r="F6208">
        <v>1669.191745704853</v>
      </c>
      <c r="G6208">
        <v>60</v>
      </c>
      <c r="H6208">
        <v>4.4000000000000004</v>
      </c>
      <c r="I6208">
        <f>YEAR(data1!$D6208)</f>
        <v>2021</v>
      </c>
      <c r="J6208">
        <f>SUMIFS(data1!$E$2:$E$15001,data1!$I$2:$I$15001,data1!$I6208)</f>
        <v>15657570</v>
      </c>
      <c r="K6208">
        <f>(data1!$J6208-J6207)/J6207</f>
        <v>0</v>
      </c>
    </row>
    <row r="6209" spans="1:11" x14ac:dyDescent="0.3">
      <c r="A6209" t="s">
        <v>24</v>
      </c>
      <c r="B6209" t="s">
        <v>42</v>
      </c>
      <c r="C6209" t="s">
        <v>21</v>
      </c>
      <c r="D6209" s="2">
        <v>44230.458333333343</v>
      </c>
      <c r="E6209">
        <v>6064</v>
      </c>
      <c r="F6209">
        <v>1705.912224273131</v>
      </c>
      <c r="G6209">
        <v>54</v>
      </c>
      <c r="H6209">
        <v>5</v>
      </c>
      <c r="I6209">
        <f>YEAR(data1!$D6209)</f>
        <v>2021</v>
      </c>
      <c r="J6209">
        <f>SUMIFS(data1!$E$2:$E$15001,data1!$I$2:$I$15001,data1!$I6209)</f>
        <v>15657570</v>
      </c>
      <c r="K6209">
        <f>(data1!$J6209-J6208)/J6208</f>
        <v>0</v>
      </c>
    </row>
    <row r="6210" spans="1:11" x14ac:dyDescent="0.3">
      <c r="A6210" t="s">
        <v>17</v>
      </c>
      <c r="B6210" t="s">
        <v>31</v>
      </c>
      <c r="C6210" t="s">
        <v>13</v>
      </c>
      <c r="D6210" s="2">
        <v>44230.708333333343</v>
      </c>
      <c r="E6210">
        <v>6572</v>
      </c>
      <c r="F6210">
        <v>2144.650708520041</v>
      </c>
      <c r="G6210">
        <v>59</v>
      </c>
      <c r="H6210">
        <v>3.8</v>
      </c>
      <c r="I6210">
        <f>YEAR(data1!$D6210)</f>
        <v>2021</v>
      </c>
      <c r="J6210">
        <f>SUMIFS(data1!$E$2:$E$15001,data1!$I$2:$I$15001,data1!$I6210)</f>
        <v>15657570</v>
      </c>
      <c r="K6210">
        <f>(data1!$J6210-J6209)/J6209</f>
        <v>0</v>
      </c>
    </row>
    <row r="6211" spans="1:11" x14ac:dyDescent="0.3">
      <c r="A6211" t="s">
        <v>22</v>
      </c>
      <c r="B6211" t="s">
        <v>23</v>
      </c>
      <c r="C6211" t="s">
        <v>21</v>
      </c>
      <c r="D6211" s="2">
        <v>44230.708333333343</v>
      </c>
      <c r="E6211">
        <v>5501</v>
      </c>
      <c r="F6211">
        <v>2058.7076457071112</v>
      </c>
      <c r="G6211">
        <v>37</v>
      </c>
      <c r="H6211">
        <v>4.7</v>
      </c>
      <c r="I6211">
        <f>YEAR(data1!$D6211)</f>
        <v>2021</v>
      </c>
      <c r="J6211">
        <f>SUMIFS(data1!$E$2:$E$15001,data1!$I$2:$I$15001,data1!$I6211)</f>
        <v>15657570</v>
      </c>
      <c r="K6211">
        <f>(data1!$J6211-J6210)/J6210</f>
        <v>0</v>
      </c>
    </row>
    <row r="6212" spans="1:11" x14ac:dyDescent="0.3">
      <c r="A6212" t="s">
        <v>17</v>
      </c>
      <c r="B6212" t="s">
        <v>34</v>
      </c>
      <c r="C6212" t="s">
        <v>21</v>
      </c>
      <c r="D6212" s="2">
        <v>44230.875</v>
      </c>
      <c r="E6212">
        <v>7533</v>
      </c>
      <c r="F6212">
        <v>1798.4929740393429</v>
      </c>
      <c r="G6212">
        <v>50</v>
      </c>
      <c r="H6212">
        <v>4.5</v>
      </c>
      <c r="I6212">
        <f>YEAR(data1!$D6212)</f>
        <v>2021</v>
      </c>
      <c r="J6212">
        <f>SUMIFS(data1!$E$2:$E$15001,data1!$I$2:$I$15001,data1!$I6212)</f>
        <v>15657570</v>
      </c>
      <c r="K6212">
        <f>(data1!$J6212-J6211)/J6211</f>
        <v>0</v>
      </c>
    </row>
    <row r="6213" spans="1:11" x14ac:dyDescent="0.3">
      <c r="A6213" t="s">
        <v>15</v>
      </c>
      <c r="B6213" t="s">
        <v>20</v>
      </c>
      <c r="C6213" t="s">
        <v>26</v>
      </c>
      <c r="D6213" s="2">
        <v>44231</v>
      </c>
      <c r="E6213">
        <v>3741</v>
      </c>
      <c r="F6213">
        <v>1473.2532456806421</v>
      </c>
      <c r="G6213">
        <v>42</v>
      </c>
      <c r="H6213">
        <v>3.8</v>
      </c>
      <c r="I6213">
        <f>YEAR(data1!$D6213)</f>
        <v>2021</v>
      </c>
      <c r="J6213">
        <f>SUMIFS(data1!$E$2:$E$15001,data1!$I$2:$I$15001,data1!$I6213)</f>
        <v>15657570</v>
      </c>
      <c r="K6213">
        <f>(data1!$J6213-J6212)/J6212</f>
        <v>0</v>
      </c>
    </row>
    <row r="6214" spans="1:11" x14ac:dyDescent="0.3">
      <c r="A6214" t="s">
        <v>11</v>
      </c>
      <c r="B6214" t="s">
        <v>12</v>
      </c>
      <c r="C6214" t="s">
        <v>26</v>
      </c>
      <c r="D6214" s="2">
        <v>44231.416666666657</v>
      </c>
      <c r="E6214">
        <v>5495</v>
      </c>
      <c r="F6214">
        <v>1874.2653930367419</v>
      </c>
      <c r="G6214">
        <v>47</v>
      </c>
      <c r="H6214">
        <v>4.4000000000000004</v>
      </c>
      <c r="I6214">
        <f>YEAR(data1!$D6214)</f>
        <v>2021</v>
      </c>
      <c r="J6214">
        <f>SUMIFS(data1!$E$2:$E$15001,data1!$I$2:$I$15001,data1!$I6214)</f>
        <v>15657570</v>
      </c>
      <c r="K6214">
        <f>(data1!$J6214-J6213)/J6213</f>
        <v>0</v>
      </c>
    </row>
    <row r="6215" spans="1:11" x14ac:dyDescent="0.3">
      <c r="A6215" t="s">
        <v>15</v>
      </c>
      <c r="B6215" t="s">
        <v>32</v>
      </c>
      <c r="C6215" t="s">
        <v>19</v>
      </c>
      <c r="D6215" s="2">
        <v>44231.833333333343</v>
      </c>
      <c r="E6215">
        <v>5352</v>
      </c>
      <c r="F6215">
        <v>1774.772295569584</v>
      </c>
      <c r="G6215">
        <v>79</v>
      </c>
      <c r="H6215">
        <v>4.8</v>
      </c>
      <c r="I6215">
        <f>YEAR(data1!$D6215)</f>
        <v>2021</v>
      </c>
      <c r="J6215">
        <f>SUMIFS(data1!$E$2:$E$15001,data1!$I$2:$I$15001,data1!$I6215)</f>
        <v>15657570</v>
      </c>
      <c r="K6215">
        <f>(data1!$J6215-J6214)/J6214</f>
        <v>0</v>
      </c>
    </row>
    <row r="6216" spans="1:11" x14ac:dyDescent="0.3">
      <c r="A6216" t="s">
        <v>22</v>
      </c>
      <c r="B6216" t="s">
        <v>44</v>
      </c>
      <c r="C6216" t="s">
        <v>19</v>
      </c>
      <c r="D6216" s="2">
        <v>44232</v>
      </c>
      <c r="E6216">
        <v>7767</v>
      </c>
      <c r="F6216">
        <v>2484.5141430210342</v>
      </c>
      <c r="G6216">
        <v>75</v>
      </c>
      <c r="H6216">
        <v>4.5</v>
      </c>
      <c r="I6216">
        <f>YEAR(data1!$D6216)</f>
        <v>2021</v>
      </c>
      <c r="J6216">
        <f>SUMIFS(data1!$E$2:$E$15001,data1!$I$2:$I$15001,data1!$I6216)</f>
        <v>15657570</v>
      </c>
      <c r="K6216">
        <f>(data1!$J6216-J6215)/J6215</f>
        <v>0</v>
      </c>
    </row>
    <row r="6217" spans="1:11" x14ac:dyDescent="0.3">
      <c r="A6217" t="s">
        <v>11</v>
      </c>
      <c r="B6217" t="s">
        <v>39</v>
      </c>
      <c r="C6217" t="s">
        <v>26</v>
      </c>
      <c r="D6217" s="2">
        <v>44232.083333333343</v>
      </c>
      <c r="E6217">
        <v>4788</v>
      </c>
      <c r="F6217">
        <v>1652.74718556077</v>
      </c>
      <c r="G6217">
        <v>86</v>
      </c>
      <c r="H6217">
        <v>4.5</v>
      </c>
      <c r="I6217">
        <f>YEAR(data1!$D6217)</f>
        <v>2021</v>
      </c>
      <c r="J6217">
        <f>SUMIFS(data1!$E$2:$E$15001,data1!$I$2:$I$15001,data1!$I6217)</f>
        <v>15657570</v>
      </c>
      <c r="K6217">
        <f>(data1!$J6217-J6216)/J6216</f>
        <v>0</v>
      </c>
    </row>
    <row r="6218" spans="1:11" x14ac:dyDescent="0.3">
      <c r="A6218" t="s">
        <v>22</v>
      </c>
      <c r="B6218" t="s">
        <v>23</v>
      </c>
      <c r="C6218" t="s">
        <v>21</v>
      </c>
      <c r="D6218" s="2">
        <v>44232.166666666657</v>
      </c>
      <c r="E6218">
        <v>5193</v>
      </c>
      <c r="F6218">
        <v>1232.934967389232</v>
      </c>
      <c r="G6218">
        <v>38</v>
      </c>
      <c r="H6218">
        <v>4.7</v>
      </c>
      <c r="I6218">
        <f>YEAR(data1!$D6218)</f>
        <v>2021</v>
      </c>
      <c r="J6218">
        <f>SUMIFS(data1!$E$2:$E$15001,data1!$I$2:$I$15001,data1!$I6218)</f>
        <v>15657570</v>
      </c>
      <c r="K6218">
        <f>(data1!$J6218-J6217)/J6217</f>
        <v>0</v>
      </c>
    </row>
    <row r="6219" spans="1:11" x14ac:dyDescent="0.3">
      <c r="A6219" t="s">
        <v>17</v>
      </c>
      <c r="B6219" t="s">
        <v>31</v>
      </c>
      <c r="C6219" t="s">
        <v>26</v>
      </c>
      <c r="D6219" s="2">
        <v>44232.166666666657</v>
      </c>
      <c r="E6219">
        <v>4512</v>
      </c>
      <c r="F6219">
        <v>1658.7843677832</v>
      </c>
      <c r="G6219">
        <v>39</v>
      </c>
      <c r="H6219">
        <v>4.2</v>
      </c>
      <c r="I6219">
        <f>YEAR(data1!$D6219)</f>
        <v>2021</v>
      </c>
      <c r="J6219">
        <f>SUMIFS(data1!$E$2:$E$15001,data1!$I$2:$I$15001,data1!$I6219)</f>
        <v>15657570</v>
      </c>
      <c r="K6219">
        <f>(data1!$J6219-J6218)/J6218</f>
        <v>0</v>
      </c>
    </row>
    <row r="6220" spans="1:11" x14ac:dyDescent="0.3">
      <c r="A6220" t="s">
        <v>24</v>
      </c>
      <c r="B6220" t="s">
        <v>27</v>
      </c>
      <c r="C6220" t="s">
        <v>21</v>
      </c>
      <c r="D6220" s="2">
        <v>44232.208333333343</v>
      </c>
      <c r="E6220">
        <v>4525</v>
      </c>
      <c r="F6220">
        <v>1758.6054007211301</v>
      </c>
      <c r="G6220">
        <v>34</v>
      </c>
      <c r="H6220">
        <v>3.9</v>
      </c>
      <c r="I6220">
        <f>YEAR(data1!$D6220)</f>
        <v>2021</v>
      </c>
      <c r="J6220">
        <f>SUMIFS(data1!$E$2:$E$15001,data1!$I$2:$I$15001,data1!$I6220)</f>
        <v>15657570</v>
      </c>
      <c r="K6220">
        <f>(data1!$J6220-J6219)/J6219</f>
        <v>0</v>
      </c>
    </row>
    <row r="6221" spans="1:11" x14ac:dyDescent="0.3">
      <c r="A6221" t="s">
        <v>22</v>
      </c>
      <c r="B6221" t="s">
        <v>43</v>
      </c>
      <c r="C6221" t="s">
        <v>21</v>
      </c>
      <c r="D6221" s="2">
        <v>44232.208333333343</v>
      </c>
      <c r="E6221">
        <v>7112</v>
      </c>
      <c r="F6221">
        <v>1545.850852180519</v>
      </c>
      <c r="G6221">
        <v>121</v>
      </c>
      <c r="H6221">
        <v>3.2</v>
      </c>
      <c r="I6221">
        <f>YEAR(data1!$D6221)</f>
        <v>2021</v>
      </c>
      <c r="J6221">
        <f>SUMIFS(data1!$E$2:$E$15001,data1!$I$2:$I$15001,data1!$I6221)</f>
        <v>15657570</v>
      </c>
      <c r="K6221">
        <f>(data1!$J6221-J6220)/J6220</f>
        <v>0</v>
      </c>
    </row>
    <row r="6222" spans="1:11" x14ac:dyDescent="0.3">
      <c r="A6222" t="s">
        <v>11</v>
      </c>
      <c r="B6222" t="s">
        <v>12</v>
      </c>
      <c r="C6222" t="s">
        <v>13</v>
      </c>
      <c r="D6222" s="2">
        <v>44232.25</v>
      </c>
      <c r="E6222">
        <v>2600</v>
      </c>
      <c r="F6222">
        <v>908.01799314740458</v>
      </c>
      <c r="G6222">
        <v>26</v>
      </c>
      <c r="H6222">
        <v>5</v>
      </c>
      <c r="I6222">
        <f>YEAR(data1!$D6222)</f>
        <v>2021</v>
      </c>
      <c r="J6222">
        <f>SUMIFS(data1!$E$2:$E$15001,data1!$I$2:$I$15001,data1!$I6222)</f>
        <v>15657570</v>
      </c>
      <c r="K6222">
        <f>(data1!$J6222-J6221)/J6221</f>
        <v>0</v>
      </c>
    </row>
    <row r="6223" spans="1:11" x14ac:dyDescent="0.3">
      <c r="A6223" t="s">
        <v>11</v>
      </c>
      <c r="B6223" t="s">
        <v>41</v>
      </c>
      <c r="C6223" t="s">
        <v>21</v>
      </c>
      <c r="D6223" s="2">
        <v>44232.541666666657</v>
      </c>
      <c r="E6223">
        <v>3468</v>
      </c>
      <c r="F6223">
        <v>829.09352183053625</v>
      </c>
      <c r="G6223">
        <v>64</v>
      </c>
      <c r="H6223">
        <v>3.5</v>
      </c>
      <c r="I6223">
        <f>YEAR(data1!$D6223)</f>
        <v>2021</v>
      </c>
      <c r="J6223">
        <f>SUMIFS(data1!$E$2:$E$15001,data1!$I$2:$I$15001,data1!$I6223)</f>
        <v>15657570</v>
      </c>
      <c r="K6223">
        <f>(data1!$J6223-J6222)/J6222</f>
        <v>0</v>
      </c>
    </row>
    <row r="6224" spans="1:11" x14ac:dyDescent="0.3">
      <c r="A6224" t="s">
        <v>15</v>
      </c>
      <c r="B6224" t="s">
        <v>40</v>
      </c>
      <c r="C6224" t="s">
        <v>13</v>
      </c>
      <c r="D6224" s="2">
        <v>44232.583333333343</v>
      </c>
      <c r="E6224">
        <v>4963</v>
      </c>
      <c r="F6224">
        <v>1417.127166522657</v>
      </c>
      <c r="G6224">
        <v>86</v>
      </c>
      <c r="H6224">
        <v>4.7</v>
      </c>
      <c r="I6224">
        <f>YEAR(data1!$D6224)</f>
        <v>2021</v>
      </c>
      <c r="J6224">
        <f>SUMIFS(data1!$E$2:$E$15001,data1!$I$2:$I$15001,data1!$I6224)</f>
        <v>15657570</v>
      </c>
      <c r="K6224">
        <f>(data1!$J6224-J6223)/J6223</f>
        <v>0</v>
      </c>
    </row>
    <row r="6225" spans="1:11" x14ac:dyDescent="0.3">
      <c r="A6225" t="s">
        <v>11</v>
      </c>
      <c r="B6225" t="s">
        <v>41</v>
      </c>
      <c r="C6225" t="s">
        <v>19</v>
      </c>
      <c r="D6225" s="2">
        <v>44232.583333333343</v>
      </c>
      <c r="E6225">
        <v>3883</v>
      </c>
      <c r="F6225">
        <v>931.35299475873728</v>
      </c>
      <c r="G6225">
        <v>38</v>
      </c>
      <c r="H6225">
        <v>3.3</v>
      </c>
      <c r="I6225">
        <f>YEAR(data1!$D6225)</f>
        <v>2021</v>
      </c>
      <c r="J6225">
        <f>SUMIFS(data1!$E$2:$E$15001,data1!$I$2:$I$15001,data1!$I6225)</f>
        <v>15657570</v>
      </c>
      <c r="K6225">
        <f>(data1!$J6225-J6224)/J6224</f>
        <v>0</v>
      </c>
    </row>
    <row r="6226" spans="1:11" x14ac:dyDescent="0.3">
      <c r="A6226" t="s">
        <v>22</v>
      </c>
      <c r="B6226" t="s">
        <v>23</v>
      </c>
      <c r="C6226" t="s">
        <v>26</v>
      </c>
      <c r="D6226" s="2">
        <v>44232.791666666657</v>
      </c>
      <c r="E6226">
        <v>5397</v>
      </c>
      <c r="F6226">
        <v>1547.2740153953059</v>
      </c>
      <c r="G6226">
        <v>73</v>
      </c>
      <c r="H6226">
        <v>4</v>
      </c>
      <c r="I6226">
        <f>YEAR(data1!$D6226)</f>
        <v>2021</v>
      </c>
      <c r="J6226">
        <f>SUMIFS(data1!$E$2:$E$15001,data1!$I$2:$I$15001,data1!$I6226)</f>
        <v>15657570</v>
      </c>
      <c r="K6226">
        <f>(data1!$J6226-J6225)/J6225</f>
        <v>0</v>
      </c>
    </row>
    <row r="6227" spans="1:11" x14ac:dyDescent="0.3">
      <c r="A6227" t="s">
        <v>24</v>
      </c>
      <c r="B6227" t="s">
        <v>42</v>
      </c>
      <c r="C6227" t="s">
        <v>19</v>
      </c>
      <c r="D6227" s="2">
        <v>44232.916666666657</v>
      </c>
      <c r="E6227">
        <v>4170</v>
      </c>
      <c r="F6227">
        <v>1142.8043118149219</v>
      </c>
      <c r="G6227">
        <v>32</v>
      </c>
      <c r="H6227">
        <v>3.7</v>
      </c>
      <c r="I6227">
        <f>YEAR(data1!$D6227)</f>
        <v>2021</v>
      </c>
      <c r="J6227">
        <f>SUMIFS(data1!$E$2:$E$15001,data1!$I$2:$I$15001,data1!$I6227)</f>
        <v>15657570</v>
      </c>
      <c r="K6227">
        <f>(data1!$J6227-J6226)/J6226</f>
        <v>0</v>
      </c>
    </row>
    <row r="6228" spans="1:11" x14ac:dyDescent="0.3">
      <c r="A6228" t="s">
        <v>15</v>
      </c>
      <c r="B6228" t="s">
        <v>40</v>
      </c>
      <c r="C6228" t="s">
        <v>26</v>
      </c>
      <c r="D6228" s="2">
        <v>44233.583333333343</v>
      </c>
      <c r="E6228">
        <v>5019</v>
      </c>
      <c r="F6228">
        <v>1152.0874784947539</v>
      </c>
      <c r="G6228">
        <v>37</v>
      </c>
      <c r="H6228">
        <v>4.2</v>
      </c>
      <c r="I6228">
        <f>YEAR(data1!$D6228)</f>
        <v>2021</v>
      </c>
      <c r="J6228">
        <f>SUMIFS(data1!$E$2:$E$15001,data1!$I$2:$I$15001,data1!$I6228)</f>
        <v>15657570</v>
      </c>
      <c r="K6228">
        <f>(data1!$J6228-J6227)/J6227</f>
        <v>0</v>
      </c>
    </row>
    <row r="6229" spans="1:11" x14ac:dyDescent="0.3">
      <c r="A6229" t="s">
        <v>17</v>
      </c>
      <c r="B6229" t="s">
        <v>29</v>
      </c>
      <c r="C6229" t="s">
        <v>26</v>
      </c>
      <c r="D6229" s="2">
        <v>44233.75</v>
      </c>
      <c r="E6229">
        <v>4142</v>
      </c>
      <c r="F6229">
        <v>1361.5361692350409</v>
      </c>
      <c r="G6229">
        <v>33</v>
      </c>
      <c r="H6229">
        <v>4.7</v>
      </c>
      <c r="I6229">
        <f>YEAR(data1!$D6229)</f>
        <v>2021</v>
      </c>
      <c r="J6229">
        <f>SUMIFS(data1!$E$2:$E$15001,data1!$I$2:$I$15001,data1!$I6229)</f>
        <v>15657570</v>
      </c>
      <c r="K6229">
        <f>(data1!$J6229-J6228)/J6228</f>
        <v>0</v>
      </c>
    </row>
    <row r="6230" spans="1:11" x14ac:dyDescent="0.3">
      <c r="A6230" t="s">
        <v>11</v>
      </c>
      <c r="B6230" t="s">
        <v>12</v>
      </c>
      <c r="C6230" t="s">
        <v>19</v>
      </c>
      <c r="D6230" s="2">
        <v>44233.791666666657</v>
      </c>
      <c r="E6230">
        <v>4806</v>
      </c>
      <c r="F6230">
        <v>1409.6844311631739</v>
      </c>
      <c r="G6230">
        <v>94</v>
      </c>
      <c r="H6230">
        <v>4.5</v>
      </c>
      <c r="I6230">
        <f>YEAR(data1!$D6230)</f>
        <v>2021</v>
      </c>
      <c r="J6230">
        <f>SUMIFS(data1!$E$2:$E$15001,data1!$I$2:$I$15001,data1!$I6230)</f>
        <v>15657570</v>
      </c>
      <c r="K6230">
        <f>(data1!$J6230-J6229)/J6229</f>
        <v>0</v>
      </c>
    </row>
    <row r="6231" spans="1:11" x14ac:dyDescent="0.3">
      <c r="A6231" t="s">
        <v>11</v>
      </c>
      <c r="B6231" t="s">
        <v>35</v>
      </c>
      <c r="C6231" t="s">
        <v>26</v>
      </c>
      <c r="D6231" s="2">
        <v>44233.958333333343</v>
      </c>
      <c r="E6231">
        <v>2710</v>
      </c>
      <c r="F6231">
        <v>791.53718890254117</v>
      </c>
      <c r="G6231">
        <v>20</v>
      </c>
      <c r="H6231">
        <v>4.8</v>
      </c>
      <c r="I6231">
        <f>YEAR(data1!$D6231)</f>
        <v>2021</v>
      </c>
      <c r="J6231">
        <f>SUMIFS(data1!$E$2:$E$15001,data1!$I$2:$I$15001,data1!$I6231)</f>
        <v>15657570</v>
      </c>
      <c r="K6231">
        <f>(data1!$J6231-J6230)/J6230</f>
        <v>0</v>
      </c>
    </row>
    <row r="6232" spans="1:11" x14ac:dyDescent="0.3">
      <c r="A6232" t="s">
        <v>15</v>
      </c>
      <c r="B6232" t="s">
        <v>30</v>
      </c>
      <c r="C6232" t="s">
        <v>13</v>
      </c>
      <c r="D6232" s="2">
        <v>44234.041666666657</v>
      </c>
      <c r="E6232">
        <v>4297</v>
      </c>
      <c r="F6232">
        <v>1083.6770441276731</v>
      </c>
      <c r="G6232">
        <v>31</v>
      </c>
      <c r="H6232">
        <v>3.1</v>
      </c>
      <c r="I6232">
        <f>YEAR(data1!$D6232)</f>
        <v>2021</v>
      </c>
      <c r="J6232">
        <f>SUMIFS(data1!$E$2:$E$15001,data1!$I$2:$I$15001,data1!$I6232)</f>
        <v>15657570</v>
      </c>
      <c r="K6232">
        <f>(data1!$J6232-J6231)/J6231</f>
        <v>0</v>
      </c>
    </row>
    <row r="6233" spans="1:11" x14ac:dyDescent="0.3">
      <c r="A6233" t="s">
        <v>11</v>
      </c>
      <c r="B6233" t="s">
        <v>35</v>
      </c>
      <c r="C6233" t="s">
        <v>19</v>
      </c>
      <c r="D6233" s="2">
        <v>44234.125</v>
      </c>
      <c r="E6233">
        <v>5093</v>
      </c>
      <c r="F6233">
        <v>1536.633617909258</v>
      </c>
      <c r="G6233">
        <v>54</v>
      </c>
      <c r="H6233">
        <v>3.3</v>
      </c>
      <c r="I6233">
        <f>YEAR(data1!$D6233)</f>
        <v>2021</v>
      </c>
      <c r="J6233">
        <f>SUMIFS(data1!$E$2:$E$15001,data1!$I$2:$I$15001,data1!$I6233)</f>
        <v>15657570</v>
      </c>
      <c r="K6233">
        <f>(data1!$J6233-J6232)/J6232</f>
        <v>0</v>
      </c>
    </row>
    <row r="6234" spans="1:11" x14ac:dyDescent="0.3">
      <c r="A6234" t="s">
        <v>22</v>
      </c>
      <c r="B6234" t="s">
        <v>44</v>
      </c>
      <c r="C6234" t="s">
        <v>13</v>
      </c>
      <c r="D6234" s="2">
        <v>44234.333333333343</v>
      </c>
      <c r="E6234">
        <v>5608</v>
      </c>
      <c r="F6234">
        <v>1187.0672544015231</v>
      </c>
      <c r="G6234">
        <v>60</v>
      </c>
      <c r="H6234">
        <v>3.6</v>
      </c>
      <c r="I6234">
        <f>YEAR(data1!$D6234)</f>
        <v>2021</v>
      </c>
      <c r="J6234">
        <f>SUMIFS(data1!$E$2:$E$15001,data1!$I$2:$I$15001,data1!$I6234)</f>
        <v>15657570</v>
      </c>
      <c r="K6234">
        <f>(data1!$J6234-J6233)/J6233</f>
        <v>0</v>
      </c>
    </row>
    <row r="6235" spans="1:11" x14ac:dyDescent="0.3">
      <c r="A6235" t="s">
        <v>24</v>
      </c>
      <c r="B6235" t="s">
        <v>36</v>
      </c>
      <c r="C6235" t="s">
        <v>21</v>
      </c>
      <c r="D6235" s="2">
        <v>44234.625</v>
      </c>
      <c r="E6235">
        <v>4341</v>
      </c>
      <c r="F6235">
        <v>1105.9513721996329</v>
      </c>
      <c r="G6235">
        <v>31</v>
      </c>
      <c r="H6235">
        <v>4.2</v>
      </c>
      <c r="I6235">
        <f>YEAR(data1!$D6235)</f>
        <v>2021</v>
      </c>
      <c r="J6235">
        <f>SUMIFS(data1!$E$2:$E$15001,data1!$I$2:$I$15001,data1!$I6235)</f>
        <v>15657570</v>
      </c>
      <c r="K6235">
        <f>(data1!$J6235-J6234)/J6234</f>
        <v>0</v>
      </c>
    </row>
    <row r="6236" spans="1:11" x14ac:dyDescent="0.3">
      <c r="A6236" t="s">
        <v>22</v>
      </c>
      <c r="B6236" t="s">
        <v>23</v>
      </c>
      <c r="C6236" t="s">
        <v>21</v>
      </c>
      <c r="D6236" s="2">
        <v>44235.083333333343</v>
      </c>
      <c r="E6236">
        <v>3692</v>
      </c>
      <c r="F6236">
        <v>906.5164206546832</v>
      </c>
      <c r="G6236">
        <v>47</v>
      </c>
      <c r="H6236">
        <v>4.2</v>
      </c>
      <c r="I6236">
        <f>YEAR(data1!$D6236)</f>
        <v>2021</v>
      </c>
      <c r="J6236">
        <f>SUMIFS(data1!$E$2:$E$15001,data1!$I$2:$I$15001,data1!$I6236)</f>
        <v>15657570</v>
      </c>
      <c r="K6236">
        <f>(data1!$J6236-J6235)/J6235</f>
        <v>0</v>
      </c>
    </row>
    <row r="6237" spans="1:11" x14ac:dyDescent="0.3">
      <c r="A6237" t="s">
        <v>15</v>
      </c>
      <c r="B6237" t="s">
        <v>16</v>
      </c>
      <c r="C6237" t="s">
        <v>21</v>
      </c>
      <c r="D6237" s="2">
        <v>44235.166666666657</v>
      </c>
      <c r="E6237">
        <v>6440</v>
      </c>
      <c r="F6237">
        <v>2248.9440083578829</v>
      </c>
      <c r="G6237">
        <v>63</v>
      </c>
      <c r="H6237">
        <v>4.7</v>
      </c>
      <c r="I6237">
        <f>YEAR(data1!$D6237)</f>
        <v>2021</v>
      </c>
      <c r="J6237">
        <f>SUMIFS(data1!$E$2:$E$15001,data1!$I$2:$I$15001,data1!$I6237)</f>
        <v>15657570</v>
      </c>
      <c r="K6237">
        <f>(data1!$J6237-J6236)/J6236</f>
        <v>0</v>
      </c>
    </row>
    <row r="6238" spans="1:11" x14ac:dyDescent="0.3">
      <c r="A6238" t="s">
        <v>11</v>
      </c>
      <c r="B6238" t="s">
        <v>38</v>
      </c>
      <c r="C6238" t="s">
        <v>21</v>
      </c>
      <c r="D6238" s="2">
        <v>44235.291666666657</v>
      </c>
      <c r="E6238">
        <v>11737</v>
      </c>
      <c r="F6238">
        <v>3920.9896226504211</v>
      </c>
      <c r="G6238">
        <v>102</v>
      </c>
      <c r="H6238">
        <v>4.0999999999999996</v>
      </c>
      <c r="I6238">
        <f>YEAR(data1!$D6238)</f>
        <v>2021</v>
      </c>
      <c r="J6238">
        <f>SUMIFS(data1!$E$2:$E$15001,data1!$I$2:$I$15001,data1!$I6238)</f>
        <v>15657570</v>
      </c>
      <c r="K6238">
        <f>(data1!$J6238-J6237)/J6237</f>
        <v>0</v>
      </c>
    </row>
    <row r="6239" spans="1:11" x14ac:dyDescent="0.3">
      <c r="A6239" t="s">
        <v>22</v>
      </c>
      <c r="B6239" t="s">
        <v>33</v>
      </c>
      <c r="C6239" t="s">
        <v>13</v>
      </c>
      <c r="D6239" s="2">
        <v>44235.291666666657</v>
      </c>
      <c r="E6239">
        <v>4599</v>
      </c>
      <c r="F6239">
        <v>1317.878393604261</v>
      </c>
      <c r="G6239">
        <v>37</v>
      </c>
      <c r="H6239">
        <v>4.8</v>
      </c>
      <c r="I6239">
        <f>YEAR(data1!$D6239)</f>
        <v>2021</v>
      </c>
      <c r="J6239">
        <f>SUMIFS(data1!$E$2:$E$15001,data1!$I$2:$I$15001,data1!$I6239)</f>
        <v>15657570</v>
      </c>
      <c r="K6239">
        <f>(data1!$J6239-J6238)/J6238</f>
        <v>0</v>
      </c>
    </row>
    <row r="6240" spans="1:11" x14ac:dyDescent="0.3">
      <c r="A6240" t="s">
        <v>17</v>
      </c>
      <c r="B6240" t="s">
        <v>37</v>
      </c>
      <c r="C6240" t="s">
        <v>19</v>
      </c>
      <c r="D6240" s="2">
        <v>44235.291666666657</v>
      </c>
      <c r="E6240">
        <v>2461</v>
      </c>
      <c r="F6240">
        <v>567.24852264132687</v>
      </c>
      <c r="G6240">
        <v>43</v>
      </c>
      <c r="H6240">
        <v>4.7</v>
      </c>
      <c r="I6240">
        <f>YEAR(data1!$D6240)</f>
        <v>2021</v>
      </c>
      <c r="J6240">
        <f>SUMIFS(data1!$E$2:$E$15001,data1!$I$2:$I$15001,data1!$I6240)</f>
        <v>15657570</v>
      </c>
      <c r="K6240">
        <f>(data1!$J6240-J6239)/J6239</f>
        <v>0</v>
      </c>
    </row>
    <row r="6241" spans="1:11" x14ac:dyDescent="0.3">
      <c r="A6241" t="s">
        <v>15</v>
      </c>
      <c r="B6241" t="s">
        <v>32</v>
      </c>
      <c r="C6241" t="s">
        <v>26</v>
      </c>
      <c r="D6241" s="2">
        <v>44235.416666666657</v>
      </c>
      <c r="E6241">
        <v>3510</v>
      </c>
      <c r="F6241">
        <v>745.98255806012025</v>
      </c>
      <c r="G6241">
        <v>57</v>
      </c>
      <c r="H6241">
        <v>3.9</v>
      </c>
      <c r="I6241">
        <f>YEAR(data1!$D6241)</f>
        <v>2021</v>
      </c>
      <c r="J6241">
        <f>SUMIFS(data1!$E$2:$E$15001,data1!$I$2:$I$15001,data1!$I6241)</f>
        <v>15657570</v>
      </c>
      <c r="K6241">
        <f>(data1!$J6241-J6240)/J6240</f>
        <v>0</v>
      </c>
    </row>
    <row r="6242" spans="1:11" x14ac:dyDescent="0.3">
      <c r="A6242" t="s">
        <v>22</v>
      </c>
      <c r="B6242" t="s">
        <v>16</v>
      </c>
      <c r="C6242" t="s">
        <v>13</v>
      </c>
      <c r="D6242" s="2">
        <v>44235.458333333343</v>
      </c>
      <c r="E6242">
        <v>3935</v>
      </c>
      <c r="F6242">
        <v>1143.6952843698989</v>
      </c>
      <c r="G6242">
        <v>36</v>
      </c>
      <c r="H6242">
        <v>3.4</v>
      </c>
      <c r="I6242">
        <f>YEAR(data1!$D6242)</f>
        <v>2021</v>
      </c>
      <c r="J6242">
        <f>SUMIFS(data1!$E$2:$E$15001,data1!$I$2:$I$15001,data1!$I6242)</f>
        <v>15657570</v>
      </c>
      <c r="K6242">
        <f>(data1!$J6242-J6241)/J6241</f>
        <v>0</v>
      </c>
    </row>
    <row r="6243" spans="1:11" x14ac:dyDescent="0.3">
      <c r="A6243" t="s">
        <v>22</v>
      </c>
      <c r="B6243" t="s">
        <v>23</v>
      </c>
      <c r="C6243" t="s">
        <v>21</v>
      </c>
      <c r="D6243" s="2">
        <v>44235.5</v>
      </c>
      <c r="E6243">
        <v>1931</v>
      </c>
      <c r="F6243">
        <v>748.96332533821737</v>
      </c>
      <c r="G6243">
        <v>38</v>
      </c>
      <c r="H6243">
        <v>4.5</v>
      </c>
      <c r="I6243">
        <f>YEAR(data1!$D6243)</f>
        <v>2021</v>
      </c>
      <c r="J6243">
        <f>SUMIFS(data1!$E$2:$E$15001,data1!$I$2:$I$15001,data1!$I6243)</f>
        <v>15657570</v>
      </c>
      <c r="K6243">
        <f>(data1!$J6243-J6242)/J6242</f>
        <v>0</v>
      </c>
    </row>
    <row r="6244" spans="1:11" x14ac:dyDescent="0.3">
      <c r="A6244" t="s">
        <v>15</v>
      </c>
      <c r="B6244" t="s">
        <v>16</v>
      </c>
      <c r="C6244" t="s">
        <v>13</v>
      </c>
      <c r="D6244" s="2">
        <v>44235.583333333343</v>
      </c>
      <c r="E6244">
        <v>2518</v>
      </c>
      <c r="F6244">
        <v>570.21932760417019</v>
      </c>
      <c r="G6244">
        <v>37</v>
      </c>
      <c r="H6244">
        <v>4</v>
      </c>
      <c r="I6244">
        <f>YEAR(data1!$D6244)</f>
        <v>2021</v>
      </c>
      <c r="J6244">
        <f>SUMIFS(data1!$E$2:$E$15001,data1!$I$2:$I$15001,data1!$I6244)</f>
        <v>15657570</v>
      </c>
      <c r="K6244">
        <f>(data1!$J6244-J6243)/J6243</f>
        <v>0</v>
      </c>
    </row>
    <row r="6245" spans="1:11" x14ac:dyDescent="0.3">
      <c r="A6245" t="s">
        <v>11</v>
      </c>
      <c r="B6245" t="s">
        <v>12</v>
      </c>
      <c r="C6245" t="s">
        <v>19</v>
      </c>
      <c r="D6245" s="2">
        <v>44235.583333333343</v>
      </c>
      <c r="E6245">
        <v>4797</v>
      </c>
      <c r="F6245">
        <v>1834.4770316083509</v>
      </c>
      <c r="G6245">
        <v>79</v>
      </c>
      <c r="H6245">
        <v>4.5999999999999996</v>
      </c>
      <c r="I6245">
        <f>YEAR(data1!$D6245)</f>
        <v>2021</v>
      </c>
      <c r="J6245">
        <f>SUMIFS(data1!$E$2:$E$15001,data1!$I$2:$I$15001,data1!$I6245)</f>
        <v>15657570</v>
      </c>
      <c r="K6245">
        <f>(data1!$J6245-J6244)/J6244</f>
        <v>0</v>
      </c>
    </row>
    <row r="6246" spans="1:11" x14ac:dyDescent="0.3">
      <c r="A6246" t="s">
        <v>22</v>
      </c>
      <c r="B6246" t="s">
        <v>33</v>
      </c>
      <c r="C6246" t="s">
        <v>13</v>
      </c>
      <c r="D6246" s="2">
        <v>44235.75</v>
      </c>
      <c r="E6246">
        <v>5215</v>
      </c>
      <c r="F6246">
        <v>2075.619093066588</v>
      </c>
      <c r="G6246">
        <v>85</v>
      </c>
      <c r="H6246">
        <v>4.0999999999999996</v>
      </c>
      <c r="I6246">
        <f>YEAR(data1!$D6246)</f>
        <v>2021</v>
      </c>
      <c r="J6246">
        <f>SUMIFS(data1!$E$2:$E$15001,data1!$I$2:$I$15001,data1!$I6246)</f>
        <v>15657570</v>
      </c>
      <c r="K6246">
        <f>(data1!$J6246-J6245)/J6245</f>
        <v>0</v>
      </c>
    </row>
    <row r="6247" spans="1:11" x14ac:dyDescent="0.3">
      <c r="A6247" t="s">
        <v>24</v>
      </c>
      <c r="B6247" t="s">
        <v>25</v>
      </c>
      <c r="C6247" t="s">
        <v>26</v>
      </c>
      <c r="D6247" s="2">
        <v>44235.833333333343</v>
      </c>
      <c r="E6247">
        <v>6141</v>
      </c>
      <c r="F6247">
        <v>1493.371262215785</v>
      </c>
      <c r="G6247">
        <v>54</v>
      </c>
      <c r="H6247">
        <v>4.9000000000000004</v>
      </c>
      <c r="I6247">
        <f>YEAR(data1!$D6247)</f>
        <v>2021</v>
      </c>
      <c r="J6247">
        <f>SUMIFS(data1!$E$2:$E$15001,data1!$I$2:$I$15001,data1!$I6247)</f>
        <v>15657570</v>
      </c>
      <c r="K6247">
        <f>(data1!$J6247-J6246)/J6246</f>
        <v>0</v>
      </c>
    </row>
    <row r="6248" spans="1:11" x14ac:dyDescent="0.3">
      <c r="A6248" t="s">
        <v>17</v>
      </c>
      <c r="B6248" t="s">
        <v>18</v>
      </c>
      <c r="C6248" t="s">
        <v>19</v>
      </c>
      <c r="D6248" s="2">
        <v>44236.208333333343</v>
      </c>
      <c r="E6248">
        <v>7015</v>
      </c>
      <c r="F6248">
        <v>1685.676688991525</v>
      </c>
      <c r="G6248">
        <v>61</v>
      </c>
      <c r="H6248">
        <v>4.5</v>
      </c>
      <c r="I6248">
        <f>YEAR(data1!$D6248)</f>
        <v>2021</v>
      </c>
      <c r="J6248">
        <f>SUMIFS(data1!$E$2:$E$15001,data1!$I$2:$I$15001,data1!$I6248)</f>
        <v>15657570</v>
      </c>
      <c r="K6248">
        <f>(data1!$J6248-J6247)/J6247</f>
        <v>0</v>
      </c>
    </row>
    <row r="6249" spans="1:11" x14ac:dyDescent="0.3">
      <c r="A6249" t="s">
        <v>11</v>
      </c>
      <c r="B6249" t="s">
        <v>35</v>
      </c>
      <c r="C6249" t="s">
        <v>19</v>
      </c>
      <c r="D6249" s="2">
        <v>44236.333333333343</v>
      </c>
      <c r="E6249">
        <v>5459</v>
      </c>
      <c r="F6249">
        <v>1608.6219751958829</v>
      </c>
      <c r="G6249">
        <v>39</v>
      </c>
      <c r="H6249">
        <v>3.6</v>
      </c>
      <c r="I6249">
        <f>YEAR(data1!$D6249)</f>
        <v>2021</v>
      </c>
      <c r="J6249">
        <f>SUMIFS(data1!$E$2:$E$15001,data1!$I$2:$I$15001,data1!$I6249)</f>
        <v>15657570</v>
      </c>
      <c r="K6249">
        <f>(data1!$J6249-J6248)/J6248</f>
        <v>0</v>
      </c>
    </row>
    <row r="6250" spans="1:11" x14ac:dyDescent="0.3">
      <c r="A6250" t="s">
        <v>17</v>
      </c>
      <c r="B6250" t="s">
        <v>18</v>
      </c>
      <c r="C6250" t="s">
        <v>13</v>
      </c>
      <c r="D6250" s="2">
        <v>44236.416666666657</v>
      </c>
      <c r="E6250">
        <v>1849</v>
      </c>
      <c r="F6250">
        <v>428.6912249253877</v>
      </c>
      <c r="G6250">
        <v>16</v>
      </c>
      <c r="H6250">
        <v>3.1</v>
      </c>
      <c r="I6250">
        <f>YEAR(data1!$D6250)</f>
        <v>2021</v>
      </c>
      <c r="J6250">
        <f>SUMIFS(data1!$E$2:$E$15001,data1!$I$2:$I$15001,data1!$I6250)</f>
        <v>15657570</v>
      </c>
      <c r="K6250">
        <f>(data1!$J6250-J6249)/J6249</f>
        <v>0</v>
      </c>
    </row>
    <row r="6251" spans="1:11" x14ac:dyDescent="0.3">
      <c r="A6251" t="s">
        <v>15</v>
      </c>
      <c r="B6251" t="s">
        <v>20</v>
      </c>
      <c r="C6251" t="s">
        <v>26</v>
      </c>
      <c r="D6251" s="2">
        <v>44236.625</v>
      </c>
      <c r="E6251">
        <v>6990</v>
      </c>
      <c r="F6251">
        <v>2318.9664761532058</v>
      </c>
      <c r="G6251">
        <v>53</v>
      </c>
      <c r="H6251">
        <v>4.8</v>
      </c>
      <c r="I6251">
        <f>YEAR(data1!$D6251)</f>
        <v>2021</v>
      </c>
      <c r="J6251">
        <f>SUMIFS(data1!$E$2:$E$15001,data1!$I$2:$I$15001,data1!$I6251)</f>
        <v>15657570</v>
      </c>
      <c r="K6251">
        <f>(data1!$J6251-J6250)/J6250</f>
        <v>0</v>
      </c>
    </row>
    <row r="6252" spans="1:11" x14ac:dyDescent="0.3">
      <c r="A6252" t="s">
        <v>11</v>
      </c>
      <c r="B6252" t="s">
        <v>39</v>
      </c>
      <c r="C6252" t="s">
        <v>21</v>
      </c>
      <c r="D6252" s="2">
        <v>44236.875</v>
      </c>
      <c r="E6252">
        <v>7695</v>
      </c>
      <c r="F6252">
        <v>2595.1571142830612</v>
      </c>
      <c r="G6252">
        <v>63</v>
      </c>
      <c r="H6252">
        <v>4</v>
      </c>
      <c r="I6252">
        <f>YEAR(data1!$D6252)</f>
        <v>2021</v>
      </c>
      <c r="J6252">
        <f>SUMIFS(data1!$E$2:$E$15001,data1!$I$2:$I$15001,data1!$I6252)</f>
        <v>15657570</v>
      </c>
      <c r="K6252">
        <f>(data1!$J6252-J6251)/J6251</f>
        <v>0</v>
      </c>
    </row>
    <row r="6253" spans="1:11" x14ac:dyDescent="0.3">
      <c r="A6253" t="s">
        <v>22</v>
      </c>
      <c r="B6253" t="s">
        <v>33</v>
      </c>
      <c r="C6253" t="s">
        <v>26</v>
      </c>
      <c r="D6253" s="2">
        <v>44237</v>
      </c>
      <c r="E6253">
        <v>5540</v>
      </c>
      <c r="F6253">
        <v>1341.005360683313</v>
      </c>
      <c r="G6253">
        <v>46</v>
      </c>
      <c r="H6253">
        <v>3.9</v>
      </c>
      <c r="I6253">
        <f>YEAR(data1!$D6253)</f>
        <v>2021</v>
      </c>
      <c r="J6253">
        <f>SUMIFS(data1!$E$2:$E$15001,data1!$I$2:$I$15001,data1!$I6253)</f>
        <v>15657570</v>
      </c>
      <c r="K6253">
        <f>(data1!$J6253-J6252)/J6252</f>
        <v>0</v>
      </c>
    </row>
    <row r="6254" spans="1:11" x14ac:dyDescent="0.3">
      <c r="A6254" t="s">
        <v>24</v>
      </c>
      <c r="B6254" t="s">
        <v>36</v>
      </c>
      <c r="C6254" t="s">
        <v>19</v>
      </c>
      <c r="D6254" s="2">
        <v>44237.041666666657</v>
      </c>
      <c r="E6254">
        <v>7479</v>
      </c>
      <c r="F6254">
        <v>2982.0592655515911</v>
      </c>
      <c r="G6254">
        <v>69</v>
      </c>
      <c r="H6254">
        <v>3.9</v>
      </c>
      <c r="I6254">
        <f>YEAR(data1!$D6254)</f>
        <v>2021</v>
      </c>
      <c r="J6254">
        <f>SUMIFS(data1!$E$2:$E$15001,data1!$I$2:$I$15001,data1!$I6254)</f>
        <v>15657570</v>
      </c>
      <c r="K6254">
        <f>(data1!$J6254-J6253)/J6253</f>
        <v>0</v>
      </c>
    </row>
    <row r="6255" spans="1:11" x14ac:dyDescent="0.3">
      <c r="A6255" t="s">
        <v>11</v>
      </c>
      <c r="B6255" t="s">
        <v>41</v>
      </c>
      <c r="C6255" t="s">
        <v>21</v>
      </c>
      <c r="D6255" s="2">
        <v>44237.166666666657</v>
      </c>
      <c r="E6255">
        <v>6797</v>
      </c>
      <c r="F6255">
        <v>1707.21965362782</v>
      </c>
      <c r="G6255">
        <v>80</v>
      </c>
      <c r="H6255">
        <v>4.2</v>
      </c>
      <c r="I6255">
        <f>YEAR(data1!$D6255)</f>
        <v>2021</v>
      </c>
      <c r="J6255">
        <f>SUMIFS(data1!$E$2:$E$15001,data1!$I$2:$I$15001,data1!$I6255)</f>
        <v>15657570</v>
      </c>
      <c r="K6255">
        <f>(data1!$J6255-J6254)/J6254</f>
        <v>0</v>
      </c>
    </row>
    <row r="6256" spans="1:11" x14ac:dyDescent="0.3">
      <c r="A6256" t="s">
        <v>17</v>
      </c>
      <c r="B6256" t="s">
        <v>37</v>
      </c>
      <c r="C6256" t="s">
        <v>19</v>
      </c>
      <c r="D6256" s="2">
        <v>44237.25</v>
      </c>
      <c r="E6256">
        <v>3332</v>
      </c>
      <c r="F6256">
        <v>1093.2994823566919</v>
      </c>
      <c r="G6256">
        <v>61</v>
      </c>
      <c r="H6256">
        <v>4.2</v>
      </c>
      <c r="I6256">
        <f>YEAR(data1!$D6256)</f>
        <v>2021</v>
      </c>
      <c r="J6256">
        <f>SUMIFS(data1!$E$2:$E$15001,data1!$I$2:$I$15001,data1!$I6256)</f>
        <v>15657570</v>
      </c>
      <c r="K6256">
        <f>(data1!$J6256-J6255)/J6255</f>
        <v>0</v>
      </c>
    </row>
    <row r="6257" spans="1:11" x14ac:dyDescent="0.3">
      <c r="A6257" t="s">
        <v>15</v>
      </c>
      <c r="B6257" t="s">
        <v>32</v>
      </c>
      <c r="C6257" t="s">
        <v>21</v>
      </c>
      <c r="D6257" s="2">
        <v>44237.25</v>
      </c>
      <c r="E6257">
        <v>4130</v>
      </c>
      <c r="F6257">
        <v>1577.8031851339681</v>
      </c>
      <c r="G6257">
        <v>58</v>
      </c>
      <c r="H6257">
        <v>4.0999999999999996</v>
      </c>
      <c r="I6257">
        <f>YEAR(data1!$D6257)</f>
        <v>2021</v>
      </c>
      <c r="J6257">
        <f>SUMIFS(data1!$E$2:$E$15001,data1!$I$2:$I$15001,data1!$I6257)</f>
        <v>15657570</v>
      </c>
      <c r="K6257">
        <f>(data1!$J6257-J6256)/J6256</f>
        <v>0</v>
      </c>
    </row>
    <row r="6258" spans="1:11" x14ac:dyDescent="0.3">
      <c r="A6258" t="s">
        <v>22</v>
      </c>
      <c r="B6258" t="s">
        <v>44</v>
      </c>
      <c r="C6258" t="s">
        <v>13</v>
      </c>
      <c r="D6258" s="2">
        <v>44237.5</v>
      </c>
      <c r="E6258">
        <v>2902</v>
      </c>
      <c r="F6258">
        <v>769.92555013458195</v>
      </c>
      <c r="G6258">
        <v>19</v>
      </c>
      <c r="H6258">
        <v>5</v>
      </c>
      <c r="I6258">
        <f>YEAR(data1!$D6258)</f>
        <v>2021</v>
      </c>
      <c r="J6258">
        <f>SUMIFS(data1!$E$2:$E$15001,data1!$I$2:$I$15001,data1!$I6258)</f>
        <v>15657570</v>
      </c>
      <c r="K6258">
        <f>(data1!$J6258-J6257)/J6257</f>
        <v>0</v>
      </c>
    </row>
    <row r="6259" spans="1:11" x14ac:dyDescent="0.3">
      <c r="A6259" t="s">
        <v>24</v>
      </c>
      <c r="B6259" t="s">
        <v>42</v>
      </c>
      <c r="C6259" t="s">
        <v>13</v>
      </c>
      <c r="D6259" s="2">
        <v>44237.75</v>
      </c>
      <c r="E6259">
        <v>11087</v>
      </c>
      <c r="F6259">
        <v>3109.0199246142051</v>
      </c>
      <c r="G6259">
        <v>104</v>
      </c>
      <c r="H6259">
        <v>4.0999999999999996</v>
      </c>
      <c r="I6259">
        <f>YEAR(data1!$D6259)</f>
        <v>2021</v>
      </c>
      <c r="J6259">
        <f>SUMIFS(data1!$E$2:$E$15001,data1!$I$2:$I$15001,data1!$I6259)</f>
        <v>15657570</v>
      </c>
      <c r="K6259">
        <f>(data1!$J6259-J6258)/J6258</f>
        <v>0</v>
      </c>
    </row>
    <row r="6260" spans="1:11" x14ac:dyDescent="0.3">
      <c r="A6260" t="s">
        <v>15</v>
      </c>
      <c r="B6260" t="s">
        <v>32</v>
      </c>
      <c r="C6260" t="s">
        <v>13</v>
      </c>
      <c r="D6260" s="2">
        <v>44238.083333333343</v>
      </c>
      <c r="E6260">
        <v>5723</v>
      </c>
      <c r="F6260">
        <v>1802.2056679094551</v>
      </c>
      <c r="G6260">
        <v>43</v>
      </c>
      <c r="H6260">
        <v>4.0999999999999996</v>
      </c>
      <c r="I6260">
        <f>YEAR(data1!$D6260)</f>
        <v>2021</v>
      </c>
      <c r="J6260">
        <f>SUMIFS(data1!$E$2:$E$15001,data1!$I$2:$I$15001,data1!$I6260)</f>
        <v>15657570</v>
      </c>
      <c r="K6260">
        <f>(data1!$J6260-J6259)/J6259</f>
        <v>0</v>
      </c>
    </row>
    <row r="6261" spans="1:11" x14ac:dyDescent="0.3">
      <c r="A6261" t="s">
        <v>17</v>
      </c>
      <c r="B6261" t="s">
        <v>18</v>
      </c>
      <c r="C6261" t="s">
        <v>19</v>
      </c>
      <c r="D6261" s="2">
        <v>44238.083333333343</v>
      </c>
      <c r="E6261">
        <v>7889</v>
      </c>
      <c r="F6261">
        <v>2483.3003219442612</v>
      </c>
      <c r="G6261">
        <v>139</v>
      </c>
      <c r="H6261">
        <v>3.4</v>
      </c>
      <c r="I6261">
        <f>YEAR(data1!$D6261)</f>
        <v>2021</v>
      </c>
      <c r="J6261">
        <f>SUMIFS(data1!$E$2:$E$15001,data1!$I$2:$I$15001,data1!$I6261)</f>
        <v>15657570</v>
      </c>
      <c r="K6261">
        <f>(data1!$J6261-J6260)/J6260</f>
        <v>0</v>
      </c>
    </row>
    <row r="6262" spans="1:11" x14ac:dyDescent="0.3">
      <c r="A6262" t="s">
        <v>15</v>
      </c>
      <c r="B6262" t="s">
        <v>40</v>
      </c>
      <c r="C6262" t="s">
        <v>21</v>
      </c>
      <c r="D6262" s="2">
        <v>44238.125</v>
      </c>
      <c r="E6262">
        <v>4505</v>
      </c>
      <c r="F6262">
        <v>1418.989434421002</v>
      </c>
      <c r="G6262">
        <v>60</v>
      </c>
      <c r="H6262">
        <v>3.9</v>
      </c>
      <c r="I6262">
        <f>YEAR(data1!$D6262)</f>
        <v>2021</v>
      </c>
      <c r="J6262">
        <f>SUMIFS(data1!$E$2:$E$15001,data1!$I$2:$I$15001,data1!$I6262)</f>
        <v>15657570</v>
      </c>
      <c r="K6262">
        <f>(data1!$J6262-J6261)/J6261</f>
        <v>0</v>
      </c>
    </row>
    <row r="6263" spans="1:11" x14ac:dyDescent="0.3">
      <c r="A6263" t="s">
        <v>22</v>
      </c>
      <c r="B6263" t="s">
        <v>23</v>
      </c>
      <c r="C6263" t="s">
        <v>26</v>
      </c>
      <c r="D6263" s="2">
        <v>44238.166666666657</v>
      </c>
      <c r="E6263">
        <v>3835</v>
      </c>
      <c r="F6263">
        <v>946.9432615929619</v>
      </c>
      <c r="G6263">
        <v>27</v>
      </c>
      <c r="H6263">
        <v>3.5</v>
      </c>
      <c r="I6263">
        <f>YEAR(data1!$D6263)</f>
        <v>2021</v>
      </c>
      <c r="J6263">
        <f>SUMIFS(data1!$E$2:$E$15001,data1!$I$2:$I$15001,data1!$I6263)</f>
        <v>15657570</v>
      </c>
      <c r="K6263">
        <f>(data1!$J6263-J6262)/J6262</f>
        <v>0</v>
      </c>
    </row>
    <row r="6264" spans="1:11" x14ac:dyDescent="0.3">
      <c r="A6264" t="s">
        <v>22</v>
      </c>
      <c r="B6264" t="s">
        <v>33</v>
      </c>
      <c r="C6264" t="s">
        <v>21</v>
      </c>
      <c r="D6264" s="2">
        <v>44238.333333333343</v>
      </c>
      <c r="E6264">
        <v>4775</v>
      </c>
      <c r="F6264">
        <v>1134.1572640186639</v>
      </c>
      <c r="G6264">
        <v>71</v>
      </c>
      <c r="H6264">
        <v>4.5</v>
      </c>
      <c r="I6264">
        <f>YEAR(data1!$D6264)</f>
        <v>2021</v>
      </c>
      <c r="J6264">
        <f>SUMIFS(data1!$E$2:$E$15001,data1!$I$2:$I$15001,data1!$I6264)</f>
        <v>15657570</v>
      </c>
      <c r="K6264">
        <f>(data1!$J6264-J6263)/J6263</f>
        <v>0</v>
      </c>
    </row>
    <row r="6265" spans="1:11" x14ac:dyDescent="0.3">
      <c r="A6265" t="s">
        <v>11</v>
      </c>
      <c r="B6265" t="s">
        <v>41</v>
      </c>
      <c r="C6265" t="s">
        <v>19</v>
      </c>
      <c r="D6265" s="2">
        <v>44238.375</v>
      </c>
      <c r="E6265">
        <v>4701</v>
      </c>
      <c r="F6265">
        <v>1196.4596706547379</v>
      </c>
      <c r="G6265">
        <v>35</v>
      </c>
      <c r="H6265">
        <v>3.8</v>
      </c>
      <c r="I6265">
        <f>YEAR(data1!$D6265)</f>
        <v>2021</v>
      </c>
      <c r="J6265">
        <f>SUMIFS(data1!$E$2:$E$15001,data1!$I$2:$I$15001,data1!$I6265)</f>
        <v>15657570</v>
      </c>
      <c r="K6265">
        <f>(data1!$J6265-J6264)/J6264</f>
        <v>0</v>
      </c>
    </row>
    <row r="6266" spans="1:11" x14ac:dyDescent="0.3">
      <c r="A6266" t="s">
        <v>24</v>
      </c>
      <c r="B6266" t="s">
        <v>25</v>
      </c>
      <c r="C6266" t="s">
        <v>21</v>
      </c>
      <c r="D6266" s="2">
        <v>44238.5</v>
      </c>
      <c r="E6266">
        <v>1582</v>
      </c>
      <c r="F6266">
        <v>379.95598762605289</v>
      </c>
      <c r="G6266">
        <v>14</v>
      </c>
      <c r="H6266">
        <v>4.9000000000000004</v>
      </c>
      <c r="I6266">
        <f>YEAR(data1!$D6266)</f>
        <v>2021</v>
      </c>
      <c r="J6266">
        <f>SUMIFS(data1!$E$2:$E$15001,data1!$I$2:$I$15001,data1!$I6266)</f>
        <v>15657570</v>
      </c>
      <c r="K6266">
        <f>(data1!$J6266-J6265)/J6265</f>
        <v>0</v>
      </c>
    </row>
    <row r="6267" spans="1:11" x14ac:dyDescent="0.3">
      <c r="A6267" t="s">
        <v>17</v>
      </c>
      <c r="B6267" t="s">
        <v>37</v>
      </c>
      <c r="C6267" t="s">
        <v>26</v>
      </c>
      <c r="D6267" s="2">
        <v>44238.541666666657</v>
      </c>
      <c r="E6267">
        <v>5303</v>
      </c>
      <c r="F6267">
        <v>1838.849907242924</v>
      </c>
      <c r="G6267">
        <v>104</v>
      </c>
      <c r="H6267">
        <v>3.8</v>
      </c>
      <c r="I6267">
        <f>YEAR(data1!$D6267)</f>
        <v>2021</v>
      </c>
      <c r="J6267">
        <f>SUMIFS(data1!$E$2:$E$15001,data1!$I$2:$I$15001,data1!$I6267)</f>
        <v>15657570</v>
      </c>
      <c r="K6267">
        <f>(data1!$J6267-J6266)/J6266</f>
        <v>0</v>
      </c>
    </row>
    <row r="6268" spans="1:11" x14ac:dyDescent="0.3">
      <c r="A6268" t="s">
        <v>22</v>
      </c>
      <c r="B6268" t="s">
        <v>33</v>
      </c>
      <c r="C6268" t="s">
        <v>19</v>
      </c>
      <c r="D6268" s="2">
        <v>44238.541666666657</v>
      </c>
      <c r="E6268">
        <v>4508</v>
      </c>
      <c r="F6268">
        <v>1270.785161142473</v>
      </c>
      <c r="G6268">
        <v>35</v>
      </c>
      <c r="H6268">
        <v>4.3</v>
      </c>
      <c r="I6268">
        <f>YEAR(data1!$D6268)</f>
        <v>2021</v>
      </c>
      <c r="J6268">
        <f>SUMIFS(data1!$E$2:$E$15001,data1!$I$2:$I$15001,data1!$I6268)</f>
        <v>15657570</v>
      </c>
      <c r="K6268">
        <f>(data1!$J6268-J6267)/J6267</f>
        <v>0</v>
      </c>
    </row>
    <row r="6269" spans="1:11" x14ac:dyDescent="0.3">
      <c r="A6269" t="s">
        <v>11</v>
      </c>
      <c r="B6269" t="s">
        <v>35</v>
      </c>
      <c r="C6269" t="s">
        <v>21</v>
      </c>
      <c r="D6269" s="2">
        <v>44238.583333333343</v>
      </c>
      <c r="E6269">
        <v>5588</v>
      </c>
      <c r="F6269">
        <v>1771.399661884675</v>
      </c>
      <c r="G6269">
        <v>41</v>
      </c>
      <c r="H6269">
        <v>3.5</v>
      </c>
      <c r="I6269">
        <f>YEAR(data1!$D6269)</f>
        <v>2021</v>
      </c>
      <c r="J6269">
        <f>SUMIFS(data1!$E$2:$E$15001,data1!$I$2:$I$15001,data1!$I6269)</f>
        <v>15657570</v>
      </c>
      <c r="K6269">
        <f>(data1!$J6269-J6268)/J6268</f>
        <v>0</v>
      </c>
    </row>
    <row r="6270" spans="1:11" x14ac:dyDescent="0.3">
      <c r="A6270" t="s">
        <v>24</v>
      </c>
      <c r="B6270" t="s">
        <v>28</v>
      </c>
      <c r="C6270" t="s">
        <v>26</v>
      </c>
      <c r="D6270" s="2">
        <v>44238.625</v>
      </c>
      <c r="E6270">
        <v>3693</v>
      </c>
      <c r="F6270">
        <v>1389.855586349566</v>
      </c>
      <c r="G6270">
        <v>26</v>
      </c>
      <c r="H6270">
        <v>3.9</v>
      </c>
      <c r="I6270">
        <f>YEAR(data1!$D6270)</f>
        <v>2021</v>
      </c>
      <c r="J6270">
        <f>SUMIFS(data1!$E$2:$E$15001,data1!$I$2:$I$15001,data1!$I6270)</f>
        <v>15657570</v>
      </c>
      <c r="K6270">
        <f>(data1!$J6270-J6269)/J6269</f>
        <v>0</v>
      </c>
    </row>
    <row r="6271" spans="1:11" x14ac:dyDescent="0.3">
      <c r="A6271" t="s">
        <v>15</v>
      </c>
      <c r="B6271" t="s">
        <v>20</v>
      </c>
      <c r="C6271" t="s">
        <v>19</v>
      </c>
      <c r="D6271" s="2">
        <v>44238.75</v>
      </c>
      <c r="E6271">
        <v>3861</v>
      </c>
      <c r="F6271">
        <v>1007.3185900461571</v>
      </c>
      <c r="G6271">
        <v>67</v>
      </c>
      <c r="H6271">
        <v>3.3</v>
      </c>
      <c r="I6271">
        <f>YEAR(data1!$D6271)</f>
        <v>2021</v>
      </c>
      <c r="J6271">
        <f>SUMIFS(data1!$E$2:$E$15001,data1!$I$2:$I$15001,data1!$I6271)</f>
        <v>15657570</v>
      </c>
      <c r="K6271">
        <f>(data1!$J6271-J6270)/J6270</f>
        <v>0</v>
      </c>
    </row>
    <row r="6272" spans="1:11" x14ac:dyDescent="0.3">
      <c r="A6272" t="s">
        <v>22</v>
      </c>
      <c r="B6272" t="s">
        <v>44</v>
      </c>
      <c r="C6272" t="s">
        <v>19</v>
      </c>
      <c r="D6272" s="2">
        <v>44238.791666666657</v>
      </c>
      <c r="E6272">
        <v>6411</v>
      </c>
      <c r="F6272">
        <v>2404.810793496717</v>
      </c>
      <c r="G6272">
        <v>74</v>
      </c>
      <c r="H6272">
        <v>3.1</v>
      </c>
      <c r="I6272">
        <f>YEAR(data1!$D6272)</f>
        <v>2021</v>
      </c>
      <c r="J6272">
        <f>SUMIFS(data1!$E$2:$E$15001,data1!$I$2:$I$15001,data1!$I6272)</f>
        <v>15657570</v>
      </c>
      <c r="K6272">
        <f>(data1!$J6272-J6271)/J6271</f>
        <v>0</v>
      </c>
    </row>
    <row r="6273" spans="1:11" x14ac:dyDescent="0.3">
      <c r="A6273" t="s">
        <v>22</v>
      </c>
      <c r="B6273" t="s">
        <v>23</v>
      </c>
      <c r="C6273" t="s">
        <v>26</v>
      </c>
      <c r="D6273" s="2">
        <v>44239.291666666657</v>
      </c>
      <c r="E6273">
        <v>6152</v>
      </c>
      <c r="F6273">
        <v>2251.2766378148099</v>
      </c>
      <c r="G6273">
        <v>57</v>
      </c>
      <c r="H6273">
        <v>4</v>
      </c>
      <c r="I6273">
        <f>YEAR(data1!$D6273)</f>
        <v>2021</v>
      </c>
      <c r="J6273">
        <f>SUMIFS(data1!$E$2:$E$15001,data1!$I$2:$I$15001,data1!$I6273)</f>
        <v>15657570</v>
      </c>
      <c r="K6273">
        <f>(data1!$J6273-J6272)/J6272</f>
        <v>0</v>
      </c>
    </row>
    <row r="6274" spans="1:11" x14ac:dyDescent="0.3">
      <c r="A6274" t="s">
        <v>24</v>
      </c>
      <c r="B6274" t="s">
        <v>36</v>
      </c>
      <c r="C6274" t="s">
        <v>13</v>
      </c>
      <c r="D6274" s="2">
        <v>44239.333333333343</v>
      </c>
      <c r="E6274">
        <v>0</v>
      </c>
      <c r="F6274">
        <v>0</v>
      </c>
      <c r="G6274">
        <v>1</v>
      </c>
      <c r="H6274">
        <v>3.8</v>
      </c>
      <c r="I6274">
        <f>YEAR(data1!$D6274)</f>
        <v>2021</v>
      </c>
      <c r="J6274">
        <f>SUMIFS(data1!$E$2:$E$15001,data1!$I$2:$I$15001,data1!$I6274)</f>
        <v>15657570</v>
      </c>
      <c r="K6274">
        <f>(data1!$J6274-J6273)/J6273</f>
        <v>0</v>
      </c>
    </row>
    <row r="6275" spans="1:11" x14ac:dyDescent="0.3">
      <c r="A6275" t="s">
        <v>11</v>
      </c>
      <c r="B6275" t="s">
        <v>38</v>
      </c>
      <c r="C6275" t="s">
        <v>21</v>
      </c>
      <c r="D6275" s="2">
        <v>44239.375</v>
      </c>
      <c r="E6275">
        <v>7287</v>
      </c>
      <c r="F6275">
        <v>2554.823905297324</v>
      </c>
      <c r="G6275">
        <v>66</v>
      </c>
      <c r="H6275">
        <v>3.9</v>
      </c>
      <c r="I6275">
        <f>YEAR(data1!$D6275)</f>
        <v>2021</v>
      </c>
      <c r="J6275">
        <f>SUMIFS(data1!$E$2:$E$15001,data1!$I$2:$I$15001,data1!$I6275)</f>
        <v>15657570</v>
      </c>
      <c r="K6275">
        <f>(data1!$J6275-J6274)/J6274</f>
        <v>0</v>
      </c>
    </row>
    <row r="6276" spans="1:11" x14ac:dyDescent="0.3">
      <c r="A6276" t="s">
        <v>11</v>
      </c>
      <c r="B6276" t="s">
        <v>41</v>
      </c>
      <c r="C6276" t="s">
        <v>19</v>
      </c>
      <c r="D6276" s="2">
        <v>44239.458333333343</v>
      </c>
      <c r="E6276">
        <v>1209</v>
      </c>
      <c r="F6276">
        <v>351.94812908648998</v>
      </c>
      <c r="G6276">
        <v>13</v>
      </c>
      <c r="H6276">
        <v>3</v>
      </c>
      <c r="I6276">
        <f>YEAR(data1!$D6276)</f>
        <v>2021</v>
      </c>
      <c r="J6276">
        <f>SUMIFS(data1!$E$2:$E$15001,data1!$I$2:$I$15001,data1!$I6276)</f>
        <v>15657570</v>
      </c>
      <c r="K6276">
        <f>(data1!$J6276-J6275)/J6275</f>
        <v>0</v>
      </c>
    </row>
    <row r="6277" spans="1:11" x14ac:dyDescent="0.3">
      <c r="A6277" t="s">
        <v>15</v>
      </c>
      <c r="B6277" t="s">
        <v>20</v>
      </c>
      <c r="C6277" t="s">
        <v>26</v>
      </c>
      <c r="D6277" s="2">
        <v>44239.541666666657</v>
      </c>
      <c r="E6277">
        <v>4388</v>
      </c>
      <c r="F6277">
        <v>1541.6913148872111</v>
      </c>
      <c r="G6277">
        <v>61</v>
      </c>
      <c r="H6277">
        <v>4.0999999999999996</v>
      </c>
      <c r="I6277">
        <f>YEAR(data1!$D6277)</f>
        <v>2021</v>
      </c>
      <c r="J6277">
        <f>SUMIFS(data1!$E$2:$E$15001,data1!$I$2:$I$15001,data1!$I6277)</f>
        <v>15657570</v>
      </c>
      <c r="K6277">
        <f>(data1!$J6277-J6276)/J6276</f>
        <v>0</v>
      </c>
    </row>
    <row r="6278" spans="1:11" x14ac:dyDescent="0.3">
      <c r="A6278" t="s">
        <v>15</v>
      </c>
      <c r="B6278" t="s">
        <v>40</v>
      </c>
      <c r="C6278" t="s">
        <v>13</v>
      </c>
      <c r="D6278" s="2">
        <v>44239.666666666657</v>
      </c>
      <c r="E6278">
        <v>2919</v>
      </c>
      <c r="F6278">
        <v>971.53808595298676</v>
      </c>
      <c r="G6278">
        <v>54</v>
      </c>
      <c r="H6278">
        <v>3.4</v>
      </c>
      <c r="I6278">
        <f>YEAR(data1!$D6278)</f>
        <v>2021</v>
      </c>
      <c r="J6278">
        <f>SUMIFS(data1!$E$2:$E$15001,data1!$I$2:$I$15001,data1!$I6278)</f>
        <v>15657570</v>
      </c>
      <c r="K6278">
        <f>(data1!$J6278-J6277)/J6277</f>
        <v>0</v>
      </c>
    </row>
    <row r="6279" spans="1:11" x14ac:dyDescent="0.3">
      <c r="A6279" t="s">
        <v>24</v>
      </c>
      <c r="B6279" t="s">
        <v>25</v>
      </c>
      <c r="C6279" t="s">
        <v>13</v>
      </c>
      <c r="D6279" s="2">
        <v>44239.833333333343</v>
      </c>
      <c r="E6279">
        <v>9044</v>
      </c>
      <c r="F6279">
        <v>2564.9723268537409</v>
      </c>
      <c r="G6279">
        <v>70</v>
      </c>
      <c r="H6279">
        <v>4.4000000000000004</v>
      </c>
      <c r="I6279">
        <f>YEAR(data1!$D6279)</f>
        <v>2021</v>
      </c>
      <c r="J6279">
        <f>SUMIFS(data1!$E$2:$E$15001,data1!$I$2:$I$15001,data1!$I6279)</f>
        <v>15657570</v>
      </c>
      <c r="K6279">
        <f>(data1!$J6279-J6278)/J6278</f>
        <v>0</v>
      </c>
    </row>
    <row r="6280" spans="1:11" x14ac:dyDescent="0.3">
      <c r="A6280" t="s">
        <v>11</v>
      </c>
      <c r="B6280" t="s">
        <v>35</v>
      </c>
      <c r="C6280" t="s">
        <v>26</v>
      </c>
      <c r="D6280" s="2">
        <v>44240.25</v>
      </c>
      <c r="E6280">
        <v>8082</v>
      </c>
      <c r="F6280">
        <v>2020.1907461435051</v>
      </c>
      <c r="G6280">
        <v>60</v>
      </c>
      <c r="H6280">
        <v>3.1</v>
      </c>
      <c r="I6280">
        <f>YEAR(data1!$D6280)</f>
        <v>2021</v>
      </c>
      <c r="J6280">
        <f>SUMIFS(data1!$E$2:$E$15001,data1!$I$2:$I$15001,data1!$I6280)</f>
        <v>15657570</v>
      </c>
      <c r="K6280">
        <f>(data1!$J6280-J6279)/J6279</f>
        <v>0</v>
      </c>
    </row>
    <row r="6281" spans="1:11" x14ac:dyDescent="0.3">
      <c r="A6281" t="s">
        <v>11</v>
      </c>
      <c r="B6281" t="s">
        <v>41</v>
      </c>
      <c r="C6281" t="s">
        <v>13</v>
      </c>
      <c r="D6281" s="2">
        <v>44240.25</v>
      </c>
      <c r="E6281">
        <v>2042</v>
      </c>
      <c r="F6281">
        <v>660.51368200444438</v>
      </c>
      <c r="G6281">
        <v>15</v>
      </c>
      <c r="H6281">
        <v>4.2</v>
      </c>
      <c r="I6281">
        <f>YEAR(data1!$D6281)</f>
        <v>2021</v>
      </c>
      <c r="J6281">
        <f>SUMIFS(data1!$E$2:$E$15001,data1!$I$2:$I$15001,data1!$I6281)</f>
        <v>15657570</v>
      </c>
      <c r="K6281">
        <f>(data1!$J6281-J6280)/J6280</f>
        <v>0</v>
      </c>
    </row>
    <row r="6282" spans="1:11" x14ac:dyDescent="0.3">
      <c r="A6282" t="s">
        <v>15</v>
      </c>
      <c r="B6282" t="s">
        <v>20</v>
      </c>
      <c r="C6282" t="s">
        <v>26</v>
      </c>
      <c r="D6282" s="2">
        <v>44240.291666666657</v>
      </c>
      <c r="E6282">
        <v>5697</v>
      </c>
      <c r="F6282">
        <v>1609.9463690032451</v>
      </c>
      <c r="G6282">
        <v>65</v>
      </c>
      <c r="H6282">
        <v>4.8</v>
      </c>
      <c r="I6282">
        <f>YEAR(data1!$D6282)</f>
        <v>2021</v>
      </c>
      <c r="J6282">
        <f>SUMIFS(data1!$E$2:$E$15001,data1!$I$2:$I$15001,data1!$I6282)</f>
        <v>15657570</v>
      </c>
      <c r="K6282">
        <f>(data1!$J6282-J6281)/J6281</f>
        <v>0</v>
      </c>
    </row>
    <row r="6283" spans="1:11" x14ac:dyDescent="0.3">
      <c r="A6283" t="s">
        <v>15</v>
      </c>
      <c r="B6283" t="s">
        <v>40</v>
      </c>
      <c r="C6283" t="s">
        <v>13</v>
      </c>
      <c r="D6283" s="2">
        <v>44240.708333333343</v>
      </c>
      <c r="E6283">
        <v>6080</v>
      </c>
      <c r="F6283">
        <v>1739.3968372483889</v>
      </c>
      <c r="G6283">
        <v>96</v>
      </c>
      <c r="H6283">
        <v>4.7</v>
      </c>
      <c r="I6283">
        <f>YEAR(data1!$D6283)</f>
        <v>2021</v>
      </c>
      <c r="J6283">
        <f>SUMIFS(data1!$E$2:$E$15001,data1!$I$2:$I$15001,data1!$I6283)</f>
        <v>15657570</v>
      </c>
      <c r="K6283">
        <f>(data1!$J6283-J6282)/J6282</f>
        <v>0</v>
      </c>
    </row>
    <row r="6284" spans="1:11" x14ac:dyDescent="0.3">
      <c r="A6284" t="s">
        <v>11</v>
      </c>
      <c r="B6284" t="s">
        <v>41</v>
      </c>
      <c r="C6284" t="s">
        <v>13</v>
      </c>
      <c r="D6284" s="2">
        <v>44240.833333333343</v>
      </c>
      <c r="E6284">
        <v>2428</v>
      </c>
      <c r="F6284">
        <v>600.71787042536107</v>
      </c>
      <c r="G6284">
        <v>16</v>
      </c>
      <c r="H6284">
        <v>3.4</v>
      </c>
      <c r="I6284">
        <f>YEAR(data1!$D6284)</f>
        <v>2021</v>
      </c>
      <c r="J6284">
        <f>SUMIFS(data1!$E$2:$E$15001,data1!$I$2:$I$15001,data1!$I6284)</f>
        <v>15657570</v>
      </c>
      <c r="K6284">
        <f>(data1!$J6284-J6283)/J6283</f>
        <v>0</v>
      </c>
    </row>
    <row r="6285" spans="1:11" x14ac:dyDescent="0.3">
      <c r="A6285" t="s">
        <v>17</v>
      </c>
      <c r="B6285" t="s">
        <v>37</v>
      </c>
      <c r="C6285" t="s">
        <v>19</v>
      </c>
      <c r="D6285" s="2">
        <v>44240.875</v>
      </c>
      <c r="E6285">
        <v>6617</v>
      </c>
      <c r="F6285">
        <v>2421.6769183977281</v>
      </c>
      <c r="G6285">
        <v>62</v>
      </c>
      <c r="H6285">
        <v>3.9</v>
      </c>
      <c r="I6285">
        <f>YEAR(data1!$D6285)</f>
        <v>2021</v>
      </c>
      <c r="J6285">
        <f>SUMIFS(data1!$E$2:$E$15001,data1!$I$2:$I$15001,data1!$I6285)</f>
        <v>15657570</v>
      </c>
      <c r="K6285">
        <f>(data1!$J6285-J6284)/J6284</f>
        <v>0</v>
      </c>
    </row>
    <row r="6286" spans="1:11" x14ac:dyDescent="0.3">
      <c r="A6286" t="s">
        <v>22</v>
      </c>
      <c r="B6286" t="s">
        <v>44</v>
      </c>
      <c r="C6286" t="s">
        <v>21</v>
      </c>
      <c r="D6286" s="2">
        <v>44240.875</v>
      </c>
      <c r="E6286">
        <v>7779</v>
      </c>
      <c r="F6286">
        <v>1974.112694618349</v>
      </c>
      <c r="G6286">
        <v>85</v>
      </c>
      <c r="H6286">
        <v>3.3</v>
      </c>
      <c r="I6286">
        <f>YEAR(data1!$D6286)</f>
        <v>2021</v>
      </c>
      <c r="J6286">
        <f>SUMIFS(data1!$E$2:$E$15001,data1!$I$2:$I$15001,data1!$I6286)</f>
        <v>15657570</v>
      </c>
      <c r="K6286">
        <f>(data1!$J6286-J6285)/J6285</f>
        <v>0</v>
      </c>
    </row>
    <row r="6287" spans="1:11" x14ac:dyDescent="0.3">
      <c r="A6287" t="s">
        <v>15</v>
      </c>
      <c r="B6287" t="s">
        <v>16</v>
      </c>
      <c r="C6287" t="s">
        <v>21</v>
      </c>
      <c r="D6287" s="2">
        <v>44240.916666666657</v>
      </c>
      <c r="E6287">
        <v>5897</v>
      </c>
      <c r="F6287">
        <v>1361.83790965761</v>
      </c>
      <c r="G6287">
        <v>40</v>
      </c>
      <c r="H6287">
        <v>4.0999999999999996</v>
      </c>
      <c r="I6287">
        <f>YEAR(data1!$D6287)</f>
        <v>2021</v>
      </c>
      <c r="J6287">
        <f>SUMIFS(data1!$E$2:$E$15001,data1!$I$2:$I$15001,data1!$I6287)</f>
        <v>15657570</v>
      </c>
      <c r="K6287">
        <f>(data1!$J6287-J6286)/J6286</f>
        <v>0</v>
      </c>
    </row>
    <row r="6288" spans="1:11" x14ac:dyDescent="0.3">
      <c r="A6288" t="s">
        <v>22</v>
      </c>
      <c r="B6288" t="s">
        <v>44</v>
      </c>
      <c r="C6288" t="s">
        <v>21</v>
      </c>
      <c r="D6288" s="2">
        <v>44240.916666666657</v>
      </c>
      <c r="E6288">
        <v>5174</v>
      </c>
      <c r="F6288">
        <v>2052.8130727220409</v>
      </c>
      <c r="G6288">
        <v>37</v>
      </c>
      <c r="H6288">
        <v>4.0999999999999996</v>
      </c>
      <c r="I6288">
        <f>YEAR(data1!$D6288)</f>
        <v>2021</v>
      </c>
      <c r="J6288">
        <f>SUMIFS(data1!$E$2:$E$15001,data1!$I$2:$I$15001,data1!$I6288)</f>
        <v>15657570</v>
      </c>
      <c r="K6288">
        <f>(data1!$J6288-J6287)/J6287</f>
        <v>0</v>
      </c>
    </row>
    <row r="6289" spans="1:11" x14ac:dyDescent="0.3">
      <c r="A6289" t="s">
        <v>24</v>
      </c>
      <c r="B6289" t="s">
        <v>36</v>
      </c>
      <c r="C6289" t="s">
        <v>13</v>
      </c>
      <c r="D6289" s="2">
        <v>44241.083333333343</v>
      </c>
      <c r="E6289">
        <v>4670</v>
      </c>
      <c r="F6289">
        <v>1202.295962713848</v>
      </c>
      <c r="G6289">
        <v>50</v>
      </c>
      <c r="H6289">
        <v>4.9000000000000004</v>
      </c>
      <c r="I6289">
        <f>YEAR(data1!$D6289)</f>
        <v>2021</v>
      </c>
      <c r="J6289">
        <f>SUMIFS(data1!$E$2:$E$15001,data1!$I$2:$I$15001,data1!$I6289)</f>
        <v>15657570</v>
      </c>
      <c r="K6289">
        <f>(data1!$J6289-J6288)/J6288</f>
        <v>0</v>
      </c>
    </row>
    <row r="6290" spans="1:11" x14ac:dyDescent="0.3">
      <c r="A6290" t="s">
        <v>15</v>
      </c>
      <c r="B6290" t="s">
        <v>32</v>
      </c>
      <c r="C6290" t="s">
        <v>13</v>
      </c>
      <c r="D6290" s="2">
        <v>44241.125</v>
      </c>
      <c r="E6290">
        <v>4891</v>
      </c>
      <c r="F6290">
        <v>1015.152975497612</v>
      </c>
      <c r="G6290">
        <v>50</v>
      </c>
      <c r="H6290">
        <v>3.7</v>
      </c>
      <c r="I6290">
        <f>YEAR(data1!$D6290)</f>
        <v>2021</v>
      </c>
      <c r="J6290">
        <f>SUMIFS(data1!$E$2:$E$15001,data1!$I$2:$I$15001,data1!$I6290)</f>
        <v>15657570</v>
      </c>
      <c r="K6290">
        <f>(data1!$J6290-J6289)/J6289</f>
        <v>0</v>
      </c>
    </row>
    <row r="6291" spans="1:11" x14ac:dyDescent="0.3">
      <c r="A6291" t="s">
        <v>11</v>
      </c>
      <c r="B6291" t="s">
        <v>12</v>
      </c>
      <c r="C6291" t="s">
        <v>26</v>
      </c>
      <c r="D6291" s="2">
        <v>44241.125</v>
      </c>
      <c r="E6291">
        <v>7984</v>
      </c>
      <c r="F6291">
        <v>2275.1046787532068</v>
      </c>
      <c r="G6291">
        <v>77</v>
      </c>
      <c r="H6291">
        <v>4.5</v>
      </c>
      <c r="I6291">
        <f>YEAR(data1!$D6291)</f>
        <v>2021</v>
      </c>
      <c r="J6291">
        <f>SUMIFS(data1!$E$2:$E$15001,data1!$I$2:$I$15001,data1!$I6291)</f>
        <v>15657570</v>
      </c>
      <c r="K6291">
        <f>(data1!$J6291-J6290)/J6290</f>
        <v>0</v>
      </c>
    </row>
    <row r="6292" spans="1:11" x14ac:dyDescent="0.3">
      <c r="A6292" t="s">
        <v>11</v>
      </c>
      <c r="B6292" t="s">
        <v>39</v>
      </c>
      <c r="C6292" t="s">
        <v>19</v>
      </c>
      <c r="D6292" s="2">
        <v>44241.166666666657</v>
      </c>
      <c r="E6292">
        <v>4056</v>
      </c>
      <c r="F6292">
        <v>931.29648315461122</v>
      </c>
      <c r="G6292">
        <v>74</v>
      </c>
      <c r="H6292">
        <v>4.3</v>
      </c>
      <c r="I6292">
        <f>YEAR(data1!$D6292)</f>
        <v>2021</v>
      </c>
      <c r="J6292">
        <f>SUMIFS(data1!$E$2:$E$15001,data1!$I$2:$I$15001,data1!$I6292)</f>
        <v>15657570</v>
      </c>
      <c r="K6292">
        <f>(data1!$J6292-J6291)/J6291</f>
        <v>0</v>
      </c>
    </row>
    <row r="6293" spans="1:11" x14ac:dyDescent="0.3">
      <c r="A6293" t="s">
        <v>15</v>
      </c>
      <c r="B6293" t="s">
        <v>32</v>
      </c>
      <c r="C6293" t="s">
        <v>21</v>
      </c>
      <c r="D6293" s="2">
        <v>44241.25</v>
      </c>
      <c r="E6293">
        <v>6821</v>
      </c>
      <c r="F6293">
        <v>1618.6933428323141</v>
      </c>
      <c r="G6293">
        <v>47</v>
      </c>
      <c r="H6293">
        <v>4.2</v>
      </c>
      <c r="I6293">
        <f>YEAR(data1!$D6293)</f>
        <v>2021</v>
      </c>
      <c r="J6293">
        <f>SUMIFS(data1!$E$2:$E$15001,data1!$I$2:$I$15001,data1!$I6293)</f>
        <v>15657570</v>
      </c>
      <c r="K6293">
        <f>(data1!$J6293-J6292)/J6292</f>
        <v>0</v>
      </c>
    </row>
    <row r="6294" spans="1:11" x14ac:dyDescent="0.3">
      <c r="A6294" t="s">
        <v>17</v>
      </c>
      <c r="B6294" t="s">
        <v>18</v>
      </c>
      <c r="C6294" t="s">
        <v>19</v>
      </c>
      <c r="D6294" s="2">
        <v>44241.458333333343</v>
      </c>
      <c r="E6294">
        <v>6147</v>
      </c>
      <c r="F6294">
        <v>2236.3278923482958</v>
      </c>
      <c r="G6294">
        <v>113</v>
      </c>
      <c r="H6294">
        <v>3.6</v>
      </c>
      <c r="I6294">
        <f>YEAR(data1!$D6294)</f>
        <v>2021</v>
      </c>
      <c r="J6294">
        <f>SUMIFS(data1!$E$2:$E$15001,data1!$I$2:$I$15001,data1!$I6294)</f>
        <v>15657570</v>
      </c>
      <c r="K6294">
        <f>(data1!$J6294-J6293)/J6293</f>
        <v>0</v>
      </c>
    </row>
    <row r="6295" spans="1:11" x14ac:dyDescent="0.3">
      <c r="A6295" t="s">
        <v>22</v>
      </c>
      <c r="B6295" t="s">
        <v>43</v>
      </c>
      <c r="C6295" t="s">
        <v>21</v>
      </c>
      <c r="D6295" s="2">
        <v>44241.541666666657</v>
      </c>
      <c r="E6295">
        <v>2805</v>
      </c>
      <c r="F6295">
        <v>846.41891575775594</v>
      </c>
      <c r="G6295">
        <v>27</v>
      </c>
      <c r="H6295">
        <v>4.3</v>
      </c>
      <c r="I6295">
        <f>YEAR(data1!$D6295)</f>
        <v>2021</v>
      </c>
      <c r="J6295">
        <f>SUMIFS(data1!$E$2:$E$15001,data1!$I$2:$I$15001,data1!$I6295)</f>
        <v>15657570</v>
      </c>
      <c r="K6295">
        <f>(data1!$J6295-J6294)/J6294</f>
        <v>0</v>
      </c>
    </row>
    <row r="6296" spans="1:11" x14ac:dyDescent="0.3">
      <c r="A6296" t="s">
        <v>22</v>
      </c>
      <c r="B6296" t="s">
        <v>16</v>
      </c>
      <c r="C6296" t="s">
        <v>13</v>
      </c>
      <c r="D6296" s="2">
        <v>44241.666666666657</v>
      </c>
      <c r="E6296">
        <v>4037</v>
      </c>
      <c r="F6296">
        <v>1020.8792885504359</v>
      </c>
      <c r="G6296">
        <v>67</v>
      </c>
      <c r="H6296">
        <v>4.3</v>
      </c>
      <c r="I6296">
        <f>YEAR(data1!$D6296)</f>
        <v>2021</v>
      </c>
      <c r="J6296">
        <f>SUMIFS(data1!$E$2:$E$15001,data1!$I$2:$I$15001,data1!$I6296)</f>
        <v>15657570</v>
      </c>
      <c r="K6296">
        <f>(data1!$J6296-J6295)/J6295</f>
        <v>0</v>
      </c>
    </row>
    <row r="6297" spans="1:11" x14ac:dyDescent="0.3">
      <c r="A6297" t="s">
        <v>22</v>
      </c>
      <c r="B6297" t="s">
        <v>44</v>
      </c>
      <c r="C6297" t="s">
        <v>21</v>
      </c>
      <c r="D6297" s="2">
        <v>44241.666666666657</v>
      </c>
      <c r="E6297">
        <v>5281</v>
      </c>
      <c r="F6297">
        <v>1710.674382110531</v>
      </c>
      <c r="G6297">
        <v>43</v>
      </c>
      <c r="H6297">
        <v>3.7</v>
      </c>
      <c r="I6297">
        <f>YEAR(data1!$D6297)</f>
        <v>2021</v>
      </c>
      <c r="J6297">
        <f>SUMIFS(data1!$E$2:$E$15001,data1!$I$2:$I$15001,data1!$I6297)</f>
        <v>15657570</v>
      </c>
      <c r="K6297">
        <f>(data1!$J6297-J6296)/J6296</f>
        <v>0</v>
      </c>
    </row>
    <row r="6298" spans="1:11" x14ac:dyDescent="0.3">
      <c r="A6298" t="s">
        <v>22</v>
      </c>
      <c r="B6298" t="s">
        <v>33</v>
      </c>
      <c r="C6298" t="s">
        <v>26</v>
      </c>
      <c r="D6298" s="2">
        <v>44241.833333333343</v>
      </c>
      <c r="E6298">
        <v>5441</v>
      </c>
      <c r="F6298">
        <v>1150.2800440304029</v>
      </c>
      <c r="G6298">
        <v>36</v>
      </c>
      <c r="H6298">
        <v>3.8</v>
      </c>
      <c r="I6298">
        <f>YEAR(data1!$D6298)</f>
        <v>2021</v>
      </c>
      <c r="J6298">
        <f>SUMIFS(data1!$E$2:$E$15001,data1!$I$2:$I$15001,data1!$I6298)</f>
        <v>15657570</v>
      </c>
      <c r="K6298">
        <f>(data1!$J6298-J6297)/J6297</f>
        <v>0</v>
      </c>
    </row>
    <row r="6299" spans="1:11" x14ac:dyDescent="0.3">
      <c r="A6299" t="s">
        <v>11</v>
      </c>
      <c r="B6299" t="s">
        <v>12</v>
      </c>
      <c r="C6299" t="s">
        <v>19</v>
      </c>
      <c r="D6299" s="2">
        <v>44241.875</v>
      </c>
      <c r="E6299">
        <v>6122</v>
      </c>
      <c r="F6299">
        <v>2407.1645482139152</v>
      </c>
      <c r="G6299">
        <v>46</v>
      </c>
      <c r="H6299">
        <v>3.5</v>
      </c>
      <c r="I6299">
        <f>YEAR(data1!$D6299)</f>
        <v>2021</v>
      </c>
      <c r="J6299">
        <f>SUMIFS(data1!$E$2:$E$15001,data1!$I$2:$I$15001,data1!$I6299)</f>
        <v>15657570</v>
      </c>
      <c r="K6299">
        <f>(data1!$J6299-J6298)/J6298</f>
        <v>0</v>
      </c>
    </row>
    <row r="6300" spans="1:11" x14ac:dyDescent="0.3">
      <c r="A6300" t="s">
        <v>22</v>
      </c>
      <c r="B6300" t="s">
        <v>16</v>
      </c>
      <c r="C6300" t="s">
        <v>26</v>
      </c>
      <c r="D6300" s="2">
        <v>44241.875</v>
      </c>
      <c r="E6300">
        <v>5719</v>
      </c>
      <c r="F6300">
        <v>2281.5700359805878</v>
      </c>
      <c r="G6300">
        <v>87</v>
      </c>
      <c r="H6300">
        <v>3.1</v>
      </c>
      <c r="I6300">
        <f>YEAR(data1!$D6300)</f>
        <v>2021</v>
      </c>
      <c r="J6300">
        <f>SUMIFS(data1!$E$2:$E$15001,data1!$I$2:$I$15001,data1!$I6300)</f>
        <v>15657570</v>
      </c>
      <c r="K6300">
        <f>(data1!$J6300-J6299)/J6299</f>
        <v>0</v>
      </c>
    </row>
    <row r="6301" spans="1:11" x14ac:dyDescent="0.3">
      <c r="A6301" t="s">
        <v>24</v>
      </c>
      <c r="B6301" t="s">
        <v>27</v>
      </c>
      <c r="C6301" t="s">
        <v>26</v>
      </c>
      <c r="D6301" s="2">
        <v>44241.916666666657</v>
      </c>
      <c r="E6301">
        <v>7905</v>
      </c>
      <c r="F6301">
        <v>2093.7232103172119</v>
      </c>
      <c r="G6301">
        <v>108</v>
      </c>
      <c r="H6301">
        <v>3.4</v>
      </c>
      <c r="I6301">
        <f>YEAR(data1!$D6301)</f>
        <v>2021</v>
      </c>
      <c r="J6301">
        <f>SUMIFS(data1!$E$2:$E$15001,data1!$I$2:$I$15001,data1!$I6301)</f>
        <v>15657570</v>
      </c>
      <c r="K6301">
        <f>(data1!$J6301-J6300)/J6300</f>
        <v>0</v>
      </c>
    </row>
    <row r="6302" spans="1:11" x14ac:dyDescent="0.3">
      <c r="A6302" t="s">
        <v>24</v>
      </c>
      <c r="B6302" t="s">
        <v>25</v>
      </c>
      <c r="C6302" t="s">
        <v>21</v>
      </c>
      <c r="D6302" s="2">
        <v>44242.166666666657</v>
      </c>
      <c r="E6302">
        <v>3900</v>
      </c>
      <c r="F6302">
        <v>1055.6822427447521</v>
      </c>
      <c r="G6302">
        <v>62</v>
      </c>
      <c r="H6302">
        <v>4.5</v>
      </c>
      <c r="I6302">
        <f>YEAR(data1!$D6302)</f>
        <v>2021</v>
      </c>
      <c r="J6302">
        <f>SUMIFS(data1!$E$2:$E$15001,data1!$I$2:$I$15001,data1!$I6302)</f>
        <v>15657570</v>
      </c>
      <c r="K6302">
        <f>(data1!$J6302-J6301)/J6301</f>
        <v>0</v>
      </c>
    </row>
    <row r="6303" spans="1:11" x14ac:dyDescent="0.3">
      <c r="A6303" t="s">
        <v>15</v>
      </c>
      <c r="B6303" t="s">
        <v>40</v>
      </c>
      <c r="C6303" t="s">
        <v>19</v>
      </c>
      <c r="D6303" s="2">
        <v>44242.583333333343</v>
      </c>
      <c r="E6303">
        <v>3045</v>
      </c>
      <c r="F6303">
        <v>1044.4355541355631</v>
      </c>
      <c r="G6303">
        <v>21</v>
      </c>
      <c r="H6303">
        <v>4.7</v>
      </c>
      <c r="I6303">
        <f>YEAR(data1!$D6303)</f>
        <v>2021</v>
      </c>
      <c r="J6303">
        <f>SUMIFS(data1!$E$2:$E$15001,data1!$I$2:$I$15001,data1!$I6303)</f>
        <v>15657570</v>
      </c>
      <c r="K6303">
        <f>(data1!$J6303-J6302)/J6302</f>
        <v>0</v>
      </c>
    </row>
    <row r="6304" spans="1:11" x14ac:dyDescent="0.3">
      <c r="A6304" t="s">
        <v>17</v>
      </c>
      <c r="B6304" t="s">
        <v>31</v>
      </c>
      <c r="C6304" t="s">
        <v>21</v>
      </c>
      <c r="D6304" s="2">
        <v>44242.583333333343</v>
      </c>
      <c r="E6304">
        <v>7193</v>
      </c>
      <c r="F6304">
        <v>1604.9453110246841</v>
      </c>
      <c r="G6304">
        <v>82</v>
      </c>
      <c r="H6304">
        <v>3.5</v>
      </c>
      <c r="I6304">
        <f>YEAR(data1!$D6304)</f>
        <v>2021</v>
      </c>
      <c r="J6304">
        <f>SUMIFS(data1!$E$2:$E$15001,data1!$I$2:$I$15001,data1!$I6304)</f>
        <v>15657570</v>
      </c>
      <c r="K6304">
        <f>(data1!$J6304-J6303)/J6303</f>
        <v>0</v>
      </c>
    </row>
    <row r="6305" spans="1:11" x14ac:dyDescent="0.3">
      <c r="A6305" t="s">
        <v>15</v>
      </c>
      <c r="B6305" t="s">
        <v>30</v>
      </c>
      <c r="C6305" t="s">
        <v>19</v>
      </c>
      <c r="D6305" s="2">
        <v>44242.75</v>
      </c>
      <c r="E6305">
        <v>7383</v>
      </c>
      <c r="F6305">
        <v>1718.276290261455</v>
      </c>
      <c r="G6305">
        <v>62</v>
      </c>
      <c r="H6305">
        <v>3.1</v>
      </c>
      <c r="I6305">
        <f>YEAR(data1!$D6305)</f>
        <v>2021</v>
      </c>
      <c r="J6305">
        <f>SUMIFS(data1!$E$2:$E$15001,data1!$I$2:$I$15001,data1!$I6305)</f>
        <v>15657570</v>
      </c>
      <c r="K6305">
        <f>(data1!$J6305-J6304)/J6304</f>
        <v>0</v>
      </c>
    </row>
    <row r="6306" spans="1:11" x14ac:dyDescent="0.3">
      <c r="A6306" t="s">
        <v>17</v>
      </c>
      <c r="B6306" t="s">
        <v>31</v>
      </c>
      <c r="C6306" t="s">
        <v>19</v>
      </c>
      <c r="D6306" s="2">
        <v>44243.041666666657</v>
      </c>
      <c r="E6306">
        <v>2769</v>
      </c>
      <c r="F6306">
        <v>708.21241409273023</v>
      </c>
      <c r="G6306">
        <v>47</v>
      </c>
      <c r="H6306">
        <v>4</v>
      </c>
      <c r="I6306">
        <f>YEAR(data1!$D6306)</f>
        <v>2021</v>
      </c>
      <c r="J6306">
        <f>SUMIFS(data1!$E$2:$E$15001,data1!$I$2:$I$15001,data1!$I6306)</f>
        <v>15657570</v>
      </c>
      <c r="K6306">
        <f>(data1!$J6306-J6305)/J6305</f>
        <v>0</v>
      </c>
    </row>
    <row r="6307" spans="1:11" x14ac:dyDescent="0.3">
      <c r="A6307" t="s">
        <v>11</v>
      </c>
      <c r="B6307" t="s">
        <v>38</v>
      </c>
      <c r="C6307" t="s">
        <v>13</v>
      </c>
      <c r="D6307" s="2">
        <v>44243.083333333343</v>
      </c>
      <c r="E6307">
        <v>5688</v>
      </c>
      <c r="F6307">
        <v>1899.47889414679</v>
      </c>
      <c r="G6307">
        <v>63</v>
      </c>
      <c r="H6307">
        <v>3.6</v>
      </c>
      <c r="I6307">
        <f>YEAR(data1!$D6307)</f>
        <v>2021</v>
      </c>
      <c r="J6307">
        <f>SUMIFS(data1!$E$2:$E$15001,data1!$I$2:$I$15001,data1!$I6307)</f>
        <v>15657570</v>
      </c>
      <c r="K6307">
        <f>(data1!$J6307-J6306)/J6306</f>
        <v>0</v>
      </c>
    </row>
    <row r="6308" spans="1:11" x14ac:dyDescent="0.3">
      <c r="A6308" t="s">
        <v>17</v>
      </c>
      <c r="B6308" t="s">
        <v>18</v>
      </c>
      <c r="C6308" t="s">
        <v>26</v>
      </c>
      <c r="D6308" s="2">
        <v>44243.375</v>
      </c>
      <c r="E6308">
        <v>4858</v>
      </c>
      <c r="F6308">
        <v>1854.431177861291</v>
      </c>
      <c r="G6308">
        <v>64</v>
      </c>
      <c r="H6308">
        <v>4</v>
      </c>
      <c r="I6308">
        <f>YEAR(data1!$D6308)</f>
        <v>2021</v>
      </c>
      <c r="J6308">
        <f>SUMIFS(data1!$E$2:$E$15001,data1!$I$2:$I$15001,data1!$I6308)</f>
        <v>15657570</v>
      </c>
      <c r="K6308">
        <f>(data1!$J6308-J6307)/J6307</f>
        <v>0</v>
      </c>
    </row>
    <row r="6309" spans="1:11" x14ac:dyDescent="0.3">
      <c r="A6309" t="s">
        <v>22</v>
      </c>
      <c r="B6309" t="s">
        <v>16</v>
      </c>
      <c r="C6309" t="s">
        <v>26</v>
      </c>
      <c r="D6309" s="2">
        <v>44243.75</v>
      </c>
      <c r="E6309">
        <v>5605</v>
      </c>
      <c r="F6309">
        <v>1525.355799244496</v>
      </c>
      <c r="G6309">
        <v>78</v>
      </c>
      <c r="H6309">
        <v>3</v>
      </c>
      <c r="I6309">
        <f>YEAR(data1!$D6309)</f>
        <v>2021</v>
      </c>
      <c r="J6309">
        <f>SUMIFS(data1!$E$2:$E$15001,data1!$I$2:$I$15001,data1!$I6309)</f>
        <v>15657570</v>
      </c>
      <c r="K6309">
        <f>(data1!$J6309-J6308)/J6308</f>
        <v>0</v>
      </c>
    </row>
    <row r="6310" spans="1:11" x14ac:dyDescent="0.3">
      <c r="A6310" t="s">
        <v>17</v>
      </c>
      <c r="B6310" t="s">
        <v>18</v>
      </c>
      <c r="C6310" t="s">
        <v>21</v>
      </c>
      <c r="D6310" s="2">
        <v>44243.833333333343</v>
      </c>
      <c r="E6310">
        <v>4883</v>
      </c>
      <c r="F6310">
        <v>1283.3884013413251</v>
      </c>
      <c r="G6310">
        <v>80</v>
      </c>
      <c r="H6310">
        <v>3.5</v>
      </c>
      <c r="I6310">
        <f>YEAR(data1!$D6310)</f>
        <v>2021</v>
      </c>
      <c r="J6310">
        <f>SUMIFS(data1!$E$2:$E$15001,data1!$I$2:$I$15001,data1!$I6310)</f>
        <v>15657570</v>
      </c>
      <c r="K6310">
        <f>(data1!$J6310-J6309)/J6309</f>
        <v>0</v>
      </c>
    </row>
    <row r="6311" spans="1:11" x14ac:dyDescent="0.3">
      <c r="A6311" t="s">
        <v>22</v>
      </c>
      <c r="B6311" t="s">
        <v>33</v>
      </c>
      <c r="C6311" t="s">
        <v>19</v>
      </c>
      <c r="D6311" s="2">
        <v>44244</v>
      </c>
      <c r="E6311">
        <v>9433</v>
      </c>
      <c r="F6311">
        <v>2845.4251021376022</v>
      </c>
      <c r="G6311">
        <v>64</v>
      </c>
      <c r="H6311">
        <v>3.3</v>
      </c>
      <c r="I6311">
        <f>YEAR(data1!$D6311)</f>
        <v>2021</v>
      </c>
      <c r="J6311">
        <f>SUMIFS(data1!$E$2:$E$15001,data1!$I$2:$I$15001,data1!$I6311)</f>
        <v>15657570</v>
      </c>
      <c r="K6311">
        <f>(data1!$J6311-J6310)/J6310</f>
        <v>0</v>
      </c>
    </row>
    <row r="6312" spans="1:11" x14ac:dyDescent="0.3">
      <c r="A6312" t="s">
        <v>22</v>
      </c>
      <c r="B6312" t="s">
        <v>33</v>
      </c>
      <c r="C6312" t="s">
        <v>19</v>
      </c>
      <c r="D6312" s="2">
        <v>44244.041666666657</v>
      </c>
      <c r="E6312">
        <v>7724</v>
      </c>
      <c r="F6312">
        <v>2362.1613279458511</v>
      </c>
      <c r="G6312">
        <v>57</v>
      </c>
      <c r="H6312">
        <v>3.5</v>
      </c>
      <c r="I6312">
        <f>YEAR(data1!$D6312)</f>
        <v>2021</v>
      </c>
      <c r="J6312">
        <f>SUMIFS(data1!$E$2:$E$15001,data1!$I$2:$I$15001,data1!$I6312)</f>
        <v>15657570</v>
      </c>
      <c r="K6312">
        <f>(data1!$J6312-J6311)/J6311</f>
        <v>0</v>
      </c>
    </row>
    <row r="6313" spans="1:11" x14ac:dyDescent="0.3">
      <c r="A6313" t="s">
        <v>17</v>
      </c>
      <c r="B6313" t="s">
        <v>37</v>
      </c>
      <c r="C6313" t="s">
        <v>13</v>
      </c>
      <c r="D6313" s="2">
        <v>44244.375</v>
      </c>
      <c r="E6313">
        <v>11646</v>
      </c>
      <c r="F6313">
        <v>3272.1225144867121</v>
      </c>
      <c r="G6313">
        <v>152</v>
      </c>
      <c r="H6313">
        <v>3.4</v>
      </c>
      <c r="I6313">
        <f>YEAR(data1!$D6313)</f>
        <v>2021</v>
      </c>
      <c r="J6313">
        <f>SUMIFS(data1!$E$2:$E$15001,data1!$I$2:$I$15001,data1!$I6313)</f>
        <v>15657570</v>
      </c>
      <c r="K6313">
        <f>(data1!$J6313-J6312)/J6312</f>
        <v>0</v>
      </c>
    </row>
    <row r="6314" spans="1:11" x14ac:dyDescent="0.3">
      <c r="A6314" t="s">
        <v>24</v>
      </c>
      <c r="B6314" t="s">
        <v>25</v>
      </c>
      <c r="C6314" t="s">
        <v>21</v>
      </c>
      <c r="D6314" s="2">
        <v>44244.541666666657</v>
      </c>
      <c r="E6314">
        <v>4855</v>
      </c>
      <c r="F6314">
        <v>1554.5134766519509</v>
      </c>
      <c r="G6314">
        <v>94</v>
      </c>
      <c r="H6314">
        <v>3.9</v>
      </c>
      <c r="I6314">
        <f>YEAR(data1!$D6314)</f>
        <v>2021</v>
      </c>
      <c r="J6314">
        <f>SUMIFS(data1!$E$2:$E$15001,data1!$I$2:$I$15001,data1!$I6314)</f>
        <v>15657570</v>
      </c>
      <c r="K6314">
        <f>(data1!$J6314-J6313)/J6313</f>
        <v>0</v>
      </c>
    </row>
    <row r="6315" spans="1:11" x14ac:dyDescent="0.3">
      <c r="A6315" t="s">
        <v>11</v>
      </c>
      <c r="B6315" t="s">
        <v>35</v>
      </c>
      <c r="C6315" t="s">
        <v>21</v>
      </c>
      <c r="D6315" s="2">
        <v>44245.25</v>
      </c>
      <c r="E6315">
        <v>3955</v>
      </c>
      <c r="F6315">
        <v>1188.514061979186</v>
      </c>
      <c r="G6315">
        <v>69</v>
      </c>
      <c r="H6315">
        <v>4.0999999999999996</v>
      </c>
      <c r="I6315">
        <f>YEAR(data1!$D6315)</f>
        <v>2021</v>
      </c>
      <c r="J6315">
        <f>SUMIFS(data1!$E$2:$E$15001,data1!$I$2:$I$15001,data1!$I6315)</f>
        <v>15657570</v>
      </c>
      <c r="K6315">
        <f>(data1!$J6315-J6314)/J6314</f>
        <v>0</v>
      </c>
    </row>
    <row r="6316" spans="1:11" x14ac:dyDescent="0.3">
      <c r="A6316" t="s">
        <v>22</v>
      </c>
      <c r="B6316" t="s">
        <v>16</v>
      </c>
      <c r="C6316" t="s">
        <v>13</v>
      </c>
      <c r="D6316" s="2">
        <v>44245.666666666657</v>
      </c>
      <c r="E6316">
        <v>3275</v>
      </c>
      <c r="F6316">
        <v>1233.1414775672799</v>
      </c>
      <c r="G6316">
        <v>24</v>
      </c>
      <c r="H6316">
        <v>3.7</v>
      </c>
      <c r="I6316">
        <f>YEAR(data1!$D6316)</f>
        <v>2021</v>
      </c>
      <c r="J6316">
        <f>SUMIFS(data1!$E$2:$E$15001,data1!$I$2:$I$15001,data1!$I6316)</f>
        <v>15657570</v>
      </c>
      <c r="K6316">
        <f>(data1!$J6316-J6315)/J6315</f>
        <v>0</v>
      </c>
    </row>
    <row r="6317" spans="1:11" x14ac:dyDescent="0.3">
      <c r="A6317" t="s">
        <v>15</v>
      </c>
      <c r="B6317" t="s">
        <v>40</v>
      </c>
      <c r="C6317" t="s">
        <v>19</v>
      </c>
      <c r="D6317" s="2">
        <v>44245.791666666657</v>
      </c>
      <c r="E6317">
        <v>3817</v>
      </c>
      <c r="F6317">
        <v>1185.2465744608901</v>
      </c>
      <c r="G6317">
        <v>59</v>
      </c>
      <c r="H6317">
        <v>4.5</v>
      </c>
      <c r="I6317">
        <f>YEAR(data1!$D6317)</f>
        <v>2021</v>
      </c>
      <c r="J6317">
        <f>SUMIFS(data1!$E$2:$E$15001,data1!$I$2:$I$15001,data1!$I6317)</f>
        <v>15657570</v>
      </c>
      <c r="K6317">
        <f>(data1!$J6317-J6316)/J6316</f>
        <v>0</v>
      </c>
    </row>
    <row r="6318" spans="1:11" x14ac:dyDescent="0.3">
      <c r="A6318" t="s">
        <v>22</v>
      </c>
      <c r="B6318" t="s">
        <v>16</v>
      </c>
      <c r="C6318" t="s">
        <v>21</v>
      </c>
      <c r="D6318" s="2">
        <v>44246</v>
      </c>
      <c r="E6318">
        <v>4315</v>
      </c>
      <c r="F6318">
        <v>969.3276667308279</v>
      </c>
      <c r="G6318">
        <v>39</v>
      </c>
      <c r="H6318">
        <v>4.5</v>
      </c>
      <c r="I6318">
        <f>YEAR(data1!$D6318)</f>
        <v>2021</v>
      </c>
      <c r="J6318">
        <f>SUMIFS(data1!$E$2:$E$15001,data1!$I$2:$I$15001,data1!$I6318)</f>
        <v>15657570</v>
      </c>
      <c r="K6318">
        <f>(data1!$J6318-J6317)/J6317</f>
        <v>0</v>
      </c>
    </row>
    <row r="6319" spans="1:11" x14ac:dyDescent="0.3">
      <c r="A6319" t="s">
        <v>17</v>
      </c>
      <c r="B6319" t="s">
        <v>31</v>
      </c>
      <c r="C6319" t="s">
        <v>19</v>
      </c>
      <c r="D6319" s="2">
        <v>44246</v>
      </c>
      <c r="E6319">
        <v>5271</v>
      </c>
      <c r="F6319">
        <v>1069.374899659588</v>
      </c>
      <c r="G6319">
        <v>52</v>
      </c>
      <c r="H6319">
        <v>3.6</v>
      </c>
      <c r="I6319">
        <f>YEAR(data1!$D6319)</f>
        <v>2021</v>
      </c>
      <c r="J6319">
        <f>SUMIFS(data1!$E$2:$E$15001,data1!$I$2:$I$15001,data1!$I6319)</f>
        <v>15657570</v>
      </c>
      <c r="K6319">
        <f>(data1!$J6319-J6318)/J6318</f>
        <v>0</v>
      </c>
    </row>
    <row r="6320" spans="1:11" x14ac:dyDescent="0.3">
      <c r="A6320" t="s">
        <v>11</v>
      </c>
      <c r="B6320" t="s">
        <v>12</v>
      </c>
      <c r="C6320" t="s">
        <v>19</v>
      </c>
      <c r="D6320" s="2">
        <v>44246.125</v>
      </c>
      <c r="E6320">
        <v>3495</v>
      </c>
      <c r="F6320">
        <v>1312.479427065703</v>
      </c>
      <c r="G6320">
        <v>40</v>
      </c>
      <c r="H6320">
        <v>4.4000000000000004</v>
      </c>
      <c r="I6320">
        <f>YEAR(data1!$D6320)</f>
        <v>2021</v>
      </c>
      <c r="J6320">
        <f>SUMIFS(data1!$E$2:$E$15001,data1!$I$2:$I$15001,data1!$I6320)</f>
        <v>15657570</v>
      </c>
      <c r="K6320">
        <f>(data1!$J6320-J6319)/J6319</f>
        <v>0</v>
      </c>
    </row>
    <row r="6321" spans="1:11" x14ac:dyDescent="0.3">
      <c r="A6321" t="s">
        <v>17</v>
      </c>
      <c r="B6321" t="s">
        <v>37</v>
      </c>
      <c r="C6321" t="s">
        <v>19</v>
      </c>
      <c r="D6321" s="2">
        <v>44246.125</v>
      </c>
      <c r="E6321">
        <v>6897</v>
      </c>
      <c r="F6321">
        <v>1543.68313983602</v>
      </c>
      <c r="G6321">
        <v>49</v>
      </c>
      <c r="H6321">
        <v>3.5</v>
      </c>
      <c r="I6321">
        <f>YEAR(data1!$D6321)</f>
        <v>2021</v>
      </c>
      <c r="J6321">
        <f>SUMIFS(data1!$E$2:$E$15001,data1!$I$2:$I$15001,data1!$I6321)</f>
        <v>15657570</v>
      </c>
      <c r="K6321">
        <f>(data1!$J6321-J6320)/J6320</f>
        <v>0</v>
      </c>
    </row>
    <row r="6322" spans="1:11" x14ac:dyDescent="0.3">
      <c r="A6322" t="s">
        <v>11</v>
      </c>
      <c r="B6322" t="s">
        <v>35</v>
      </c>
      <c r="C6322" t="s">
        <v>19</v>
      </c>
      <c r="D6322" s="2">
        <v>44246.125</v>
      </c>
      <c r="E6322">
        <v>5286</v>
      </c>
      <c r="F6322">
        <v>1556.8588865041941</v>
      </c>
      <c r="G6322">
        <v>67</v>
      </c>
      <c r="H6322">
        <v>3.2</v>
      </c>
      <c r="I6322">
        <f>YEAR(data1!$D6322)</f>
        <v>2021</v>
      </c>
      <c r="J6322">
        <f>SUMIFS(data1!$E$2:$E$15001,data1!$I$2:$I$15001,data1!$I6322)</f>
        <v>15657570</v>
      </c>
      <c r="K6322">
        <f>(data1!$J6322-J6321)/J6321</f>
        <v>0</v>
      </c>
    </row>
    <row r="6323" spans="1:11" x14ac:dyDescent="0.3">
      <c r="A6323" t="s">
        <v>15</v>
      </c>
      <c r="B6323" t="s">
        <v>32</v>
      </c>
      <c r="C6323" t="s">
        <v>26</v>
      </c>
      <c r="D6323" s="2">
        <v>44246.583333333343</v>
      </c>
      <c r="E6323">
        <v>6283</v>
      </c>
      <c r="F6323">
        <v>1837.533200768414</v>
      </c>
      <c r="G6323">
        <v>82</v>
      </c>
      <c r="H6323">
        <v>3.4</v>
      </c>
      <c r="I6323">
        <f>YEAR(data1!$D6323)</f>
        <v>2021</v>
      </c>
      <c r="J6323">
        <f>SUMIFS(data1!$E$2:$E$15001,data1!$I$2:$I$15001,data1!$I6323)</f>
        <v>15657570</v>
      </c>
      <c r="K6323">
        <f>(data1!$J6323-J6322)/J6322</f>
        <v>0</v>
      </c>
    </row>
    <row r="6324" spans="1:11" x14ac:dyDescent="0.3">
      <c r="A6324" t="s">
        <v>11</v>
      </c>
      <c r="B6324" t="s">
        <v>12</v>
      </c>
      <c r="C6324" t="s">
        <v>19</v>
      </c>
      <c r="D6324" s="2">
        <v>44246.833333333343</v>
      </c>
      <c r="E6324">
        <v>3365</v>
      </c>
      <c r="F6324">
        <v>1204.6921738497681</v>
      </c>
      <c r="G6324">
        <v>41</v>
      </c>
      <c r="H6324">
        <v>4</v>
      </c>
      <c r="I6324">
        <f>YEAR(data1!$D6324)</f>
        <v>2021</v>
      </c>
      <c r="J6324">
        <f>SUMIFS(data1!$E$2:$E$15001,data1!$I$2:$I$15001,data1!$I6324)</f>
        <v>15657570</v>
      </c>
      <c r="K6324">
        <f>(data1!$J6324-J6323)/J6323</f>
        <v>0</v>
      </c>
    </row>
    <row r="6325" spans="1:11" x14ac:dyDescent="0.3">
      <c r="A6325" t="s">
        <v>11</v>
      </c>
      <c r="B6325" t="s">
        <v>12</v>
      </c>
      <c r="C6325" t="s">
        <v>13</v>
      </c>
      <c r="D6325" s="2">
        <v>44246.875</v>
      </c>
      <c r="E6325">
        <v>5298</v>
      </c>
      <c r="F6325">
        <v>1664.7860715718609</v>
      </c>
      <c r="G6325">
        <v>68</v>
      </c>
      <c r="H6325">
        <v>4.9000000000000004</v>
      </c>
      <c r="I6325">
        <f>YEAR(data1!$D6325)</f>
        <v>2021</v>
      </c>
      <c r="J6325">
        <f>SUMIFS(data1!$E$2:$E$15001,data1!$I$2:$I$15001,data1!$I6325)</f>
        <v>15657570</v>
      </c>
      <c r="K6325">
        <f>(data1!$J6325-J6324)/J6324</f>
        <v>0</v>
      </c>
    </row>
    <row r="6326" spans="1:11" x14ac:dyDescent="0.3">
      <c r="A6326" t="s">
        <v>22</v>
      </c>
      <c r="B6326" t="s">
        <v>44</v>
      </c>
      <c r="C6326" t="s">
        <v>26</v>
      </c>
      <c r="D6326" s="2">
        <v>44247.416666666657</v>
      </c>
      <c r="E6326">
        <v>638</v>
      </c>
      <c r="F6326">
        <v>131.45654981396751</v>
      </c>
      <c r="G6326">
        <v>6</v>
      </c>
      <c r="H6326">
        <v>4.3</v>
      </c>
      <c r="I6326">
        <f>YEAR(data1!$D6326)</f>
        <v>2021</v>
      </c>
      <c r="J6326">
        <f>SUMIFS(data1!$E$2:$E$15001,data1!$I$2:$I$15001,data1!$I6326)</f>
        <v>15657570</v>
      </c>
      <c r="K6326">
        <f>(data1!$J6326-J6325)/J6325</f>
        <v>0</v>
      </c>
    </row>
    <row r="6327" spans="1:11" x14ac:dyDescent="0.3">
      <c r="A6327" t="s">
        <v>17</v>
      </c>
      <c r="B6327" t="s">
        <v>29</v>
      </c>
      <c r="C6327" t="s">
        <v>19</v>
      </c>
      <c r="D6327" s="2">
        <v>44247.5</v>
      </c>
      <c r="E6327">
        <v>8481</v>
      </c>
      <c r="F6327">
        <v>2797.662629586282</v>
      </c>
      <c r="G6327">
        <v>108</v>
      </c>
      <c r="H6327">
        <v>3.9</v>
      </c>
      <c r="I6327">
        <f>YEAR(data1!$D6327)</f>
        <v>2021</v>
      </c>
      <c r="J6327">
        <f>SUMIFS(data1!$E$2:$E$15001,data1!$I$2:$I$15001,data1!$I6327)</f>
        <v>15657570</v>
      </c>
      <c r="K6327">
        <f>(data1!$J6327-J6326)/J6326</f>
        <v>0</v>
      </c>
    </row>
    <row r="6328" spans="1:11" x14ac:dyDescent="0.3">
      <c r="A6328" t="s">
        <v>24</v>
      </c>
      <c r="B6328" t="s">
        <v>28</v>
      </c>
      <c r="C6328" t="s">
        <v>21</v>
      </c>
      <c r="D6328" s="2">
        <v>44247.541666666657</v>
      </c>
      <c r="E6328">
        <v>4121</v>
      </c>
      <c r="F6328">
        <v>1431.665921501643</v>
      </c>
      <c r="G6328">
        <v>48</v>
      </c>
      <c r="H6328">
        <v>4</v>
      </c>
      <c r="I6328">
        <f>YEAR(data1!$D6328)</f>
        <v>2021</v>
      </c>
      <c r="J6328">
        <f>SUMIFS(data1!$E$2:$E$15001,data1!$I$2:$I$15001,data1!$I6328)</f>
        <v>15657570</v>
      </c>
      <c r="K6328">
        <f>(data1!$J6328-J6327)/J6327</f>
        <v>0</v>
      </c>
    </row>
    <row r="6329" spans="1:11" x14ac:dyDescent="0.3">
      <c r="A6329" t="s">
        <v>24</v>
      </c>
      <c r="B6329" t="s">
        <v>42</v>
      </c>
      <c r="C6329" t="s">
        <v>13</v>
      </c>
      <c r="D6329" s="2">
        <v>44247.583333333343</v>
      </c>
      <c r="E6329">
        <v>9011</v>
      </c>
      <c r="F6329">
        <v>2139.322429042697</v>
      </c>
      <c r="G6329">
        <v>71</v>
      </c>
      <c r="H6329">
        <v>4.7</v>
      </c>
      <c r="I6329">
        <f>YEAR(data1!$D6329)</f>
        <v>2021</v>
      </c>
      <c r="J6329">
        <f>SUMIFS(data1!$E$2:$E$15001,data1!$I$2:$I$15001,data1!$I6329)</f>
        <v>15657570</v>
      </c>
      <c r="K6329">
        <f>(data1!$J6329-J6328)/J6328</f>
        <v>0</v>
      </c>
    </row>
    <row r="6330" spans="1:11" x14ac:dyDescent="0.3">
      <c r="A6330" t="s">
        <v>22</v>
      </c>
      <c r="B6330" t="s">
        <v>43</v>
      </c>
      <c r="C6330" t="s">
        <v>19</v>
      </c>
      <c r="D6330" s="2">
        <v>44247.708333333343</v>
      </c>
      <c r="E6330">
        <v>5627</v>
      </c>
      <c r="F6330">
        <v>1490.0706296667599</v>
      </c>
      <c r="G6330">
        <v>40</v>
      </c>
      <c r="H6330">
        <v>3.2</v>
      </c>
      <c r="I6330">
        <f>YEAR(data1!$D6330)</f>
        <v>2021</v>
      </c>
      <c r="J6330">
        <f>SUMIFS(data1!$E$2:$E$15001,data1!$I$2:$I$15001,data1!$I6330)</f>
        <v>15657570</v>
      </c>
      <c r="K6330">
        <f>(data1!$J6330-J6329)/J6329</f>
        <v>0</v>
      </c>
    </row>
    <row r="6331" spans="1:11" x14ac:dyDescent="0.3">
      <c r="A6331" t="s">
        <v>17</v>
      </c>
      <c r="B6331" t="s">
        <v>31</v>
      </c>
      <c r="C6331" t="s">
        <v>19</v>
      </c>
      <c r="D6331" s="2">
        <v>44247.958333333343</v>
      </c>
      <c r="E6331">
        <v>784</v>
      </c>
      <c r="F6331">
        <v>220.4772952599844</v>
      </c>
      <c r="G6331">
        <v>9</v>
      </c>
      <c r="H6331">
        <v>4</v>
      </c>
      <c r="I6331">
        <f>YEAR(data1!$D6331)</f>
        <v>2021</v>
      </c>
      <c r="J6331">
        <f>SUMIFS(data1!$E$2:$E$15001,data1!$I$2:$I$15001,data1!$I6331)</f>
        <v>15657570</v>
      </c>
      <c r="K6331">
        <f>(data1!$J6331-J6330)/J6330</f>
        <v>0</v>
      </c>
    </row>
    <row r="6332" spans="1:11" x14ac:dyDescent="0.3">
      <c r="A6332" t="s">
        <v>17</v>
      </c>
      <c r="B6332" t="s">
        <v>34</v>
      </c>
      <c r="C6332" t="s">
        <v>21</v>
      </c>
      <c r="D6332" s="2">
        <v>44247.958333333343</v>
      </c>
      <c r="E6332">
        <v>2786</v>
      </c>
      <c r="F6332">
        <v>796.7454530380885</v>
      </c>
      <c r="G6332">
        <v>32</v>
      </c>
      <c r="H6332">
        <v>4.2</v>
      </c>
      <c r="I6332">
        <f>YEAR(data1!$D6332)</f>
        <v>2021</v>
      </c>
      <c r="J6332">
        <f>SUMIFS(data1!$E$2:$E$15001,data1!$I$2:$I$15001,data1!$I6332)</f>
        <v>15657570</v>
      </c>
      <c r="K6332">
        <f>(data1!$J6332-J6331)/J6331</f>
        <v>0</v>
      </c>
    </row>
    <row r="6333" spans="1:11" x14ac:dyDescent="0.3">
      <c r="A6333" t="s">
        <v>17</v>
      </c>
      <c r="B6333" t="s">
        <v>29</v>
      </c>
      <c r="C6333" t="s">
        <v>13</v>
      </c>
      <c r="D6333" s="2">
        <v>44248.083333333343</v>
      </c>
      <c r="E6333">
        <v>5486</v>
      </c>
      <c r="F6333">
        <v>1576.5253466675599</v>
      </c>
      <c r="G6333">
        <v>45</v>
      </c>
      <c r="H6333">
        <v>3.6</v>
      </c>
      <c r="I6333">
        <f>YEAR(data1!$D6333)</f>
        <v>2021</v>
      </c>
      <c r="J6333">
        <f>SUMIFS(data1!$E$2:$E$15001,data1!$I$2:$I$15001,data1!$I6333)</f>
        <v>15657570</v>
      </c>
      <c r="K6333">
        <f>(data1!$J6333-J6332)/J6332</f>
        <v>0</v>
      </c>
    </row>
    <row r="6334" spans="1:11" x14ac:dyDescent="0.3">
      <c r="A6334" t="s">
        <v>24</v>
      </c>
      <c r="B6334" t="s">
        <v>25</v>
      </c>
      <c r="C6334" t="s">
        <v>19</v>
      </c>
      <c r="D6334" s="2">
        <v>44248.583333333343</v>
      </c>
      <c r="E6334">
        <v>3690</v>
      </c>
      <c r="F6334">
        <v>1274.185866519794</v>
      </c>
      <c r="G6334">
        <v>26</v>
      </c>
      <c r="H6334">
        <v>4.5999999999999996</v>
      </c>
      <c r="I6334">
        <f>YEAR(data1!$D6334)</f>
        <v>2021</v>
      </c>
      <c r="J6334">
        <f>SUMIFS(data1!$E$2:$E$15001,data1!$I$2:$I$15001,data1!$I6334)</f>
        <v>15657570</v>
      </c>
      <c r="K6334">
        <f>(data1!$J6334-J6333)/J6333</f>
        <v>0</v>
      </c>
    </row>
    <row r="6335" spans="1:11" x14ac:dyDescent="0.3">
      <c r="A6335" t="s">
        <v>22</v>
      </c>
      <c r="B6335" t="s">
        <v>33</v>
      </c>
      <c r="C6335" t="s">
        <v>13</v>
      </c>
      <c r="D6335" s="2">
        <v>44248.625</v>
      </c>
      <c r="E6335">
        <v>4482</v>
      </c>
      <c r="F6335">
        <v>1612.315380498283</v>
      </c>
      <c r="G6335">
        <v>40</v>
      </c>
      <c r="H6335">
        <v>4.5999999999999996</v>
      </c>
      <c r="I6335">
        <f>YEAR(data1!$D6335)</f>
        <v>2021</v>
      </c>
      <c r="J6335">
        <f>SUMIFS(data1!$E$2:$E$15001,data1!$I$2:$I$15001,data1!$I6335)</f>
        <v>15657570</v>
      </c>
      <c r="K6335">
        <f>(data1!$J6335-J6334)/J6334</f>
        <v>0</v>
      </c>
    </row>
    <row r="6336" spans="1:11" x14ac:dyDescent="0.3">
      <c r="A6336" t="s">
        <v>24</v>
      </c>
      <c r="B6336" t="s">
        <v>28</v>
      </c>
      <c r="C6336" t="s">
        <v>26</v>
      </c>
      <c r="D6336" s="2">
        <v>44248.833333333343</v>
      </c>
      <c r="E6336">
        <v>4809</v>
      </c>
      <c r="F6336">
        <v>972.59442042807507</v>
      </c>
      <c r="G6336">
        <v>88</v>
      </c>
      <c r="H6336">
        <v>4.5999999999999996</v>
      </c>
      <c r="I6336">
        <f>YEAR(data1!$D6336)</f>
        <v>2021</v>
      </c>
      <c r="J6336">
        <f>SUMIFS(data1!$E$2:$E$15001,data1!$I$2:$I$15001,data1!$I6336)</f>
        <v>15657570</v>
      </c>
      <c r="K6336">
        <f>(data1!$J6336-J6335)/J6335</f>
        <v>0</v>
      </c>
    </row>
    <row r="6337" spans="1:11" x14ac:dyDescent="0.3">
      <c r="A6337" t="s">
        <v>11</v>
      </c>
      <c r="B6337" t="s">
        <v>41</v>
      </c>
      <c r="C6337" t="s">
        <v>26</v>
      </c>
      <c r="D6337" s="2">
        <v>44248.958333333343</v>
      </c>
      <c r="E6337">
        <v>7421</v>
      </c>
      <c r="F6337">
        <v>2192.5005737374072</v>
      </c>
      <c r="G6337">
        <v>127</v>
      </c>
      <c r="H6337">
        <v>3.6</v>
      </c>
      <c r="I6337">
        <f>YEAR(data1!$D6337)</f>
        <v>2021</v>
      </c>
      <c r="J6337">
        <f>SUMIFS(data1!$E$2:$E$15001,data1!$I$2:$I$15001,data1!$I6337)</f>
        <v>15657570</v>
      </c>
      <c r="K6337">
        <f>(data1!$J6337-J6336)/J6336</f>
        <v>0</v>
      </c>
    </row>
    <row r="6338" spans="1:11" x14ac:dyDescent="0.3">
      <c r="A6338" t="s">
        <v>22</v>
      </c>
      <c r="B6338" t="s">
        <v>33</v>
      </c>
      <c r="C6338" t="s">
        <v>19</v>
      </c>
      <c r="D6338" s="2">
        <v>44249.208333333343</v>
      </c>
      <c r="E6338">
        <v>2343</v>
      </c>
      <c r="F6338">
        <v>894.08069414901797</v>
      </c>
      <c r="G6338">
        <v>21</v>
      </c>
      <c r="H6338">
        <v>4.7</v>
      </c>
      <c r="I6338">
        <f>YEAR(data1!$D6338)</f>
        <v>2021</v>
      </c>
      <c r="J6338">
        <f>SUMIFS(data1!$E$2:$E$15001,data1!$I$2:$I$15001,data1!$I6338)</f>
        <v>15657570</v>
      </c>
      <c r="K6338">
        <f>(data1!$J6338-J6337)/J6337</f>
        <v>0</v>
      </c>
    </row>
    <row r="6339" spans="1:11" x14ac:dyDescent="0.3">
      <c r="A6339" t="s">
        <v>17</v>
      </c>
      <c r="B6339" t="s">
        <v>18</v>
      </c>
      <c r="C6339" t="s">
        <v>13</v>
      </c>
      <c r="D6339" s="2">
        <v>44249.5</v>
      </c>
      <c r="E6339">
        <v>1308</v>
      </c>
      <c r="F6339">
        <v>427.14240148677459</v>
      </c>
      <c r="G6339">
        <v>9</v>
      </c>
      <c r="H6339">
        <v>3.8</v>
      </c>
      <c r="I6339">
        <f>YEAR(data1!$D6339)</f>
        <v>2021</v>
      </c>
      <c r="J6339">
        <f>SUMIFS(data1!$E$2:$E$15001,data1!$I$2:$I$15001,data1!$I6339)</f>
        <v>15657570</v>
      </c>
      <c r="K6339">
        <f>(data1!$J6339-J6338)/J6338</f>
        <v>0</v>
      </c>
    </row>
    <row r="6340" spans="1:11" x14ac:dyDescent="0.3">
      <c r="A6340" t="s">
        <v>24</v>
      </c>
      <c r="B6340" t="s">
        <v>36</v>
      </c>
      <c r="C6340" t="s">
        <v>13</v>
      </c>
      <c r="D6340" s="2">
        <v>44249.541666666657</v>
      </c>
      <c r="E6340">
        <v>4204</v>
      </c>
      <c r="F6340">
        <v>1623.1459560840401</v>
      </c>
      <c r="G6340">
        <v>48</v>
      </c>
      <c r="H6340">
        <v>4.4000000000000004</v>
      </c>
      <c r="I6340">
        <f>YEAR(data1!$D6340)</f>
        <v>2021</v>
      </c>
      <c r="J6340">
        <f>SUMIFS(data1!$E$2:$E$15001,data1!$I$2:$I$15001,data1!$I6340)</f>
        <v>15657570</v>
      </c>
      <c r="K6340">
        <f>(data1!$J6340-J6339)/J6339</f>
        <v>0</v>
      </c>
    </row>
    <row r="6341" spans="1:11" x14ac:dyDescent="0.3">
      <c r="A6341" t="s">
        <v>15</v>
      </c>
      <c r="B6341" t="s">
        <v>40</v>
      </c>
      <c r="C6341" t="s">
        <v>26</v>
      </c>
      <c r="D6341" s="2">
        <v>44249.625</v>
      </c>
      <c r="E6341">
        <v>9802</v>
      </c>
      <c r="F6341">
        <v>2823.0684911791218</v>
      </c>
      <c r="G6341">
        <v>105</v>
      </c>
      <c r="H6341">
        <v>4.2</v>
      </c>
      <c r="I6341">
        <f>YEAR(data1!$D6341)</f>
        <v>2021</v>
      </c>
      <c r="J6341">
        <f>SUMIFS(data1!$E$2:$E$15001,data1!$I$2:$I$15001,data1!$I6341)</f>
        <v>15657570</v>
      </c>
      <c r="K6341">
        <f>(data1!$J6341-J6340)/J6340</f>
        <v>0</v>
      </c>
    </row>
    <row r="6342" spans="1:11" x14ac:dyDescent="0.3">
      <c r="A6342" t="s">
        <v>15</v>
      </c>
      <c r="B6342" t="s">
        <v>32</v>
      </c>
      <c r="C6342" t="s">
        <v>19</v>
      </c>
      <c r="D6342" s="2">
        <v>44249.666666666657</v>
      </c>
      <c r="E6342">
        <v>6440</v>
      </c>
      <c r="F6342">
        <v>2046.177633111135</v>
      </c>
      <c r="G6342">
        <v>54</v>
      </c>
      <c r="H6342">
        <v>3.8</v>
      </c>
      <c r="I6342">
        <f>YEAR(data1!$D6342)</f>
        <v>2021</v>
      </c>
      <c r="J6342">
        <f>SUMIFS(data1!$E$2:$E$15001,data1!$I$2:$I$15001,data1!$I6342)</f>
        <v>15657570</v>
      </c>
      <c r="K6342">
        <f>(data1!$J6342-J6341)/J6341</f>
        <v>0</v>
      </c>
    </row>
    <row r="6343" spans="1:11" x14ac:dyDescent="0.3">
      <c r="A6343" t="s">
        <v>24</v>
      </c>
      <c r="B6343" t="s">
        <v>28</v>
      </c>
      <c r="C6343" t="s">
        <v>13</v>
      </c>
      <c r="D6343" s="2">
        <v>44249.666666666657</v>
      </c>
      <c r="E6343">
        <v>8230</v>
      </c>
      <c r="F6343">
        <v>2689.2654210058381</v>
      </c>
      <c r="G6343">
        <v>69</v>
      </c>
      <c r="H6343">
        <v>3.8</v>
      </c>
      <c r="I6343">
        <f>YEAR(data1!$D6343)</f>
        <v>2021</v>
      </c>
      <c r="J6343">
        <f>SUMIFS(data1!$E$2:$E$15001,data1!$I$2:$I$15001,data1!$I6343)</f>
        <v>15657570</v>
      </c>
      <c r="K6343">
        <f>(data1!$J6343-J6342)/J6342</f>
        <v>0</v>
      </c>
    </row>
    <row r="6344" spans="1:11" x14ac:dyDescent="0.3">
      <c r="A6344" t="s">
        <v>22</v>
      </c>
      <c r="B6344" t="s">
        <v>44</v>
      </c>
      <c r="C6344" t="s">
        <v>13</v>
      </c>
      <c r="D6344" s="2">
        <v>44249.708333333343</v>
      </c>
      <c r="E6344">
        <v>8314</v>
      </c>
      <c r="F6344">
        <v>1692.9419035576209</v>
      </c>
      <c r="G6344">
        <v>69</v>
      </c>
      <c r="H6344">
        <v>4.5</v>
      </c>
      <c r="I6344">
        <f>YEAR(data1!$D6344)</f>
        <v>2021</v>
      </c>
      <c r="J6344">
        <f>SUMIFS(data1!$E$2:$E$15001,data1!$I$2:$I$15001,data1!$I6344)</f>
        <v>15657570</v>
      </c>
      <c r="K6344">
        <f>(data1!$J6344-J6343)/J6343</f>
        <v>0</v>
      </c>
    </row>
    <row r="6345" spans="1:11" x14ac:dyDescent="0.3">
      <c r="A6345" t="s">
        <v>11</v>
      </c>
      <c r="B6345" t="s">
        <v>39</v>
      </c>
      <c r="C6345" t="s">
        <v>13</v>
      </c>
      <c r="D6345" s="2">
        <v>44249.875</v>
      </c>
      <c r="E6345">
        <v>2821</v>
      </c>
      <c r="F6345">
        <v>641.71045218483198</v>
      </c>
      <c r="G6345">
        <v>29</v>
      </c>
      <c r="H6345">
        <v>3.4</v>
      </c>
      <c r="I6345">
        <f>YEAR(data1!$D6345)</f>
        <v>2021</v>
      </c>
      <c r="J6345">
        <f>SUMIFS(data1!$E$2:$E$15001,data1!$I$2:$I$15001,data1!$I6345)</f>
        <v>15657570</v>
      </c>
      <c r="K6345">
        <f>(data1!$J6345-J6344)/J6344</f>
        <v>0</v>
      </c>
    </row>
    <row r="6346" spans="1:11" x14ac:dyDescent="0.3">
      <c r="A6346" t="s">
        <v>24</v>
      </c>
      <c r="B6346" t="s">
        <v>28</v>
      </c>
      <c r="C6346" t="s">
        <v>13</v>
      </c>
      <c r="D6346" s="2">
        <v>44249.875</v>
      </c>
      <c r="E6346">
        <v>3333</v>
      </c>
      <c r="F6346">
        <v>996.12630255260922</v>
      </c>
      <c r="G6346">
        <v>31</v>
      </c>
      <c r="H6346">
        <v>4</v>
      </c>
      <c r="I6346">
        <f>YEAR(data1!$D6346)</f>
        <v>2021</v>
      </c>
      <c r="J6346">
        <f>SUMIFS(data1!$E$2:$E$15001,data1!$I$2:$I$15001,data1!$I6346)</f>
        <v>15657570</v>
      </c>
      <c r="K6346">
        <f>(data1!$J6346-J6345)/J6345</f>
        <v>0</v>
      </c>
    </row>
    <row r="6347" spans="1:11" x14ac:dyDescent="0.3">
      <c r="A6347" t="s">
        <v>24</v>
      </c>
      <c r="B6347" t="s">
        <v>25</v>
      </c>
      <c r="C6347" t="s">
        <v>13</v>
      </c>
      <c r="D6347" s="2">
        <v>44249.958333333343</v>
      </c>
      <c r="E6347">
        <v>3701</v>
      </c>
      <c r="F6347">
        <v>1023.785231346982</v>
      </c>
      <c r="G6347">
        <v>54</v>
      </c>
      <c r="H6347">
        <v>3.4</v>
      </c>
      <c r="I6347">
        <f>YEAR(data1!$D6347)</f>
        <v>2021</v>
      </c>
      <c r="J6347">
        <f>SUMIFS(data1!$E$2:$E$15001,data1!$I$2:$I$15001,data1!$I6347)</f>
        <v>15657570</v>
      </c>
      <c r="K6347">
        <f>(data1!$J6347-J6346)/J6346</f>
        <v>0</v>
      </c>
    </row>
    <row r="6348" spans="1:11" x14ac:dyDescent="0.3">
      <c r="A6348" t="s">
        <v>22</v>
      </c>
      <c r="B6348" t="s">
        <v>43</v>
      </c>
      <c r="C6348" t="s">
        <v>19</v>
      </c>
      <c r="D6348" s="2">
        <v>44250.083333333343</v>
      </c>
      <c r="E6348">
        <v>4300</v>
      </c>
      <c r="F6348">
        <v>1249.137449041649</v>
      </c>
      <c r="G6348">
        <v>38</v>
      </c>
      <c r="H6348">
        <v>4.0999999999999996</v>
      </c>
      <c r="I6348">
        <f>YEAR(data1!$D6348)</f>
        <v>2021</v>
      </c>
      <c r="J6348">
        <f>SUMIFS(data1!$E$2:$E$15001,data1!$I$2:$I$15001,data1!$I6348)</f>
        <v>15657570</v>
      </c>
      <c r="K6348">
        <f>(data1!$J6348-J6347)/J6347</f>
        <v>0</v>
      </c>
    </row>
    <row r="6349" spans="1:11" x14ac:dyDescent="0.3">
      <c r="A6349" t="s">
        <v>11</v>
      </c>
      <c r="B6349" t="s">
        <v>35</v>
      </c>
      <c r="C6349" t="s">
        <v>26</v>
      </c>
      <c r="D6349" s="2">
        <v>44250.125</v>
      </c>
      <c r="E6349">
        <v>5536</v>
      </c>
      <c r="F6349">
        <v>1152.052469080794</v>
      </c>
      <c r="G6349">
        <v>60</v>
      </c>
      <c r="H6349">
        <v>4.2</v>
      </c>
      <c r="I6349">
        <f>YEAR(data1!$D6349)</f>
        <v>2021</v>
      </c>
      <c r="J6349">
        <f>SUMIFS(data1!$E$2:$E$15001,data1!$I$2:$I$15001,data1!$I6349)</f>
        <v>15657570</v>
      </c>
      <c r="K6349">
        <f>(data1!$J6349-J6348)/J6348</f>
        <v>0</v>
      </c>
    </row>
    <row r="6350" spans="1:11" x14ac:dyDescent="0.3">
      <c r="A6350" t="s">
        <v>17</v>
      </c>
      <c r="B6350" t="s">
        <v>37</v>
      </c>
      <c r="C6350" t="s">
        <v>13</v>
      </c>
      <c r="D6350" s="2">
        <v>44250.208333333343</v>
      </c>
      <c r="E6350">
        <v>5893</v>
      </c>
      <c r="F6350">
        <v>1830.564055820166</v>
      </c>
      <c r="G6350">
        <v>54</v>
      </c>
      <c r="H6350">
        <v>3.3</v>
      </c>
      <c r="I6350">
        <f>YEAR(data1!$D6350)</f>
        <v>2021</v>
      </c>
      <c r="J6350">
        <f>SUMIFS(data1!$E$2:$E$15001,data1!$I$2:$I$15001,data1!$I6350)</f>
        <v>15657570</v>
      </c>
      <c r="K6350">
        <f>(data1!$J6350-J6349)/J6349</f>
        <v>0</v>
      </c>
    </row>
    <row r="6351" spans="1:11" x14ac:dyDescent="0.3">
      <c r="A6351" t="s">
        <v>24</v>
      </c>
      <c r="B6351" t="s">
        <v>42</v>
      </c>
      <c r="C6351" t="s">
        <v>13</v>
      </c>
      <c r="D6351" s="2">
        <v>44250.291666666657</v>
      </c>
      <c r="E6351">
        <v>6640</v>
      </c>
      <c r="F6351">
        <v>2234.7406521079138</v>
      </c>
      <c r="G6351">
        <v>51</v>
      </c>
      <c r="H6351">
        <v>4.4000000000000004</v>
      </c>
      <c r="I6351">
        <f>YEAR(data1!$D6351)</f>
        <v>2021</v>
      </c>
      <c r="J6351">
        <f>SUMIFS(data1!$E$2:$E$15001,data1!$I$2:$I$15001,data1!$I6351)</f>
        <v>15657570</v>
      </c>
      <c r="K6351">
        <f>(data1!$J6351-J6350)/J6350</f>
        <v>0</v>
      </c>
    </row>
    <row r="6352" spans="1:11" x14ac:dyDescent="0.3">
      <c r="A6352" t="s">
        <v>15</v>
      </c>
      <c r="B6352" t="s">
        <v>32</v>
      </c>
      <c r="C6352" t="s">
        <v>21</v>
      </c>
      <c r="D6352" s="2">
        <v>44250.375</v>
      </c>
      <c r="E6352">
        <v>5273</v>
      </c>
      <c r="F6352">
        <v>1633.0457845811759</v>
      </c>
      <c r="G6352">
        <v>79</v>
      </c>
      <c r="H6352">
        <v>3.5</v>
      </c>
      <c r="I6352">
        <f>YEAR(data1!$D6352)</f>
        <v>2021</v>
      </c>
      <c r="J6352">
        <f>SUMIFS(data1!$E$2:$E$15001,data1!$I$2:$I$15001,data1!$I6352)</f>
        <v>15657570</v>
      </c>
      <c r="K6352">
        <f>(data1!$J6352-J6351)/J6351</f>
        <v>0</v>
      </c>
    </row>
    <row r="6353" spans="1:11" x14ac:dyDescent="0.3">
      <c r="A6353" t="s">
        <v>22</v>
      </c>
      <c r="B6353" t="s">
        <v>43</v>
      </c>
      <c r="C6353" t="s">
        <v>26</v>
      </c>
      <c r="D6353" s="2">
        <v>44250.416666666657</v>
      </c>
      <c r="E6353">
        <v>2234</v>
      </c>
      <c r="F6353">
        <v>851.2715729173749</v>
      </c>
      <c r="G6353">
        <v>29</v>
      </c>
      <c r="H6353">
        <v>4.5</v>
      </c>
      <c r="I6353">
        <f>YEAR(data1!$D6353)</f>
        <v>2021</v>
      </c>
      <c r="J6353">
        <f>SUMIFS(data1!$E$2:$E$15001,data1!$I$2:$I$15001,data1!$I6353)</f>
        <v>15657570</v>
      </c>
      <c r="K6353">
        <f>(data1!$J6353-J6352)/J6352</f>
        <v>0</v>
      </c>
    </row>
    <row r="6354" spans="1:11" x14ac:dyDescent="0.3">
      <c r="A6354" t="s">
        <v>22</v>
      </c>
      <c r="B6354" t="s">
        <v>44</v>
      </c>
      <c r="C6354" t="s">
        <v>26</v>
      </c>
      <c r="D6354" s="2">
        <v>44250.541666666657</v>
      </c>
      <c r="E6354">
        <v>4989</v>
      </c>
      <c r="F6354">
        <v>1401.1860532507731</v>
      </c>
      <c r="G6354">
        <v>41</v>
      </c>
      <c r="H6354">
        <v>4.0999999999999996</v>
      </c>
      <c r="I6354">
        <f>YEAR(data1!$D6354)</f>
        <v>2021</v>
      </c>
      <c r="J6354">
        <f>SUMIFS(data1!$E$2:$E$15001,data1!$I$2:$I$15001,data1!$I6354)</f>
        <v>15657570</v>
      </c>
      <c r="K6354">
        <f>(data1!$J6354-J6353)/J6353</f>
        <v>0</v>
      </c>
    </row>
    <row r="6355" spans="1:11" x14ac:dyDescent="0.3">
      <c r="A6355" t="s">
        <v>24</v>
      </c>
      <c r="B6355" t="s">
        <v>25</v>
      </c>
      <c r="C6355" t="s">
        <v>13</v>
      </c>
      <c r="D6355" s="2">
        <v>44250.666666666657</v>
      </c>
      <c r="E6355">
        <v>1563</v>
      </c>
      <c r="F6355">
        <v>458.70353157677198</v>
      </c>
      <c r="G6355">
        <v>12</v>
      </c>
      <c r="H6355">
        <v>3.2</v>
      </c>
      <c r="I6355">
        <f>YEAR(data1!$D6355)</f>
        <v>2021</v>
      </c>
      <c r="J6355">
        <f>SUMIFS(data1!$E$2:$E$15001,data1!$I$2:$I$15001,data1!$I6355)</f>
        <v>15657570</v>
      </c>
      <c r="K6355">
        <f>(data1!$J6355-J6354)/J6354</f>
        <v>0</v>
      </c>
    </row>
    <row r="6356" spans="1:11" x14ac:dyDescent="0.3">
      <c r="A6356" t="s">
        <v>11</v>
      </c>
      <c r="B6356" t="s">
        <v>38</v>
      </c>
      <c r="C6356" t="s">
        <v>26</v>
      </c>
      <c r="D6356" s="2">
        <v>44250.666666666657</v>
      </c>
      <c r="E6356">
        <v>4733</v>
      </c>
      <c r="F6356">
        <v>1543.556867959386</v>
      </c>
      <c r="G6356">
        <v>35</v>
      </c>
      <c r="H6356">
        <v>3.1</v>
      </c>
      <c r="I6356">
        <f>YEAR(data1!$D6356)</f>
        <v>2021</v>
      </c>
      <c r="J6356">
        <f>SUMIFS(data1!$E$2:$E$15001,data1!$I$2:$I$15001,data1!$I6356)</f>
        <v>15657570</v>
      </c>
      <c r="K6356">
        <f>(data1!$J6356-J6355)/J6355</f>
        <v>0</v>
      </c>
    </row>
    <row r="6357" spans="1:11" x14ac:dyDescent="0.3">
      <c r="A6357" t="s">
        <v>17</v>
      </c>
      <c r="B6357" t="s">
        <v>37</v>
      </c>
      <c r="C6357" t="s">
        <v>21</v>
      </c>
      <c r="D6357" s="2">
        <v>44250.791666666657</v>
      </c>
      <c r="E6357">
        <v>13750</v>
      </c>
      <c r="F6357">
        <v>3662.6155879203561</v>
      </c>
      <c r="G6357">
        <v>100</v>
      </c>
      <c r="H6357">
        <v>4.4000000000000004</v>
      </c>
      <c r="I6357">
        <f>YEAR(data1!$D6357)</f>
        <v>2021</v>
      </c>
      <c r="J6357">
        <f>SUMIFS(data1!$E$2:$E$15001,data1!$I$2:$I$15001,data1!$I6357)</f>
        <v>15657570</v>
      </c>
      <c r="K6357">
        <f>(data1!$J6357-J6356)/J6356</f>
        <v>0</v>
      </c>
    </row>
    <row r="6358" spans="1:11" x14ac:dyDescent="0.3">
      <c r="A6358" t="s">
        <v>15</v>
      </c>
      <c r="B6358" t="s">
        <v>32</v>
      </c>
      <c r="C6358" t="s">
        <v>26</v>
      </c>
      <c r="D6358" s="2">
        <v>44250.791666666657</v>
      </c>
      <c r="E6358">
        <v>4474</v>
      </c>
      <c r="F6358">
        <v>1690.354393469813</v>
      </c>
      <c r="G6358">
        <v>50</v>
      </c>
      <c r="H6358">
        <v>5</v>
      </c>
      <c r="I6358">
        <f>YEAR(data1!$D6358)</f>
        <v>2021</v>
      </c>
      <c r="J6358">
        <f>SUMIFS(data1!$E$2:$E$15001,data1!$I$2:$I$15001,data1!$I6358)</f>
        <v>15657570</v>
      </c>
      <c r="K6358">
        <f>(data1!$J6358-J6357)/J6357</f>
        <v>0</v>
      </c>
    </row>
    <row r="6359" spans="1:11" x14ac:dyDescent="0.3">
      <c r="A6359" t="s">
        <v>22</v>
      </c>
      <c r="B6359" t="s">
        <v>43</v>
      </c>
      <c r="C6359" t="s">
        <v>19</v>
      </c>
      <c r="D6359" s="2">
        <v>44251.125</v>
      </c>
      <c r="E6359">
        <v>4251</v>
      </c>
      <c r="F6359">
        <v>1629.68482618796</v>
      </c>
      <c r="G6359">
        <v>55</v>
      </c>
      <c r="H6359">
        <v>3.2</v>
      </c>
      <c r="I6359">
        <f>YEAR(data1!$D6359)</f>
        <v>2021</v>
      </c>
      <c r="J6359">
        <f>SUMIFS(data1!$E$2:$E$15001,data1!$I$2:$I$15001,data1!$I6359)</f>
        <v>15657570</v>
      </c>
      <c r="K6359">
        <f>(data1!$J6359-J6358)/J6358</f>
        <v>0</v>
      </c>
    </row>
    <row r="6360" spans="1:11" x14ac:dyDescent="0.3">
      <c r="A6360" t="s">
        <v>17</v>
      </c>
      <c r="B6360" t="s">
        <v>31</v>
      </c>
      <c r="C6360" t="s">
        <v>13</v>
      </c>
      <c r="D6360" s="2">
        <v>44251.375</v>
      </c>
      <c r="E6360">
        <v>5882</v>
      </c>
      <c r="F6360">
        <v>2230.2433844702068</v>
      </c>
      <c r="G6360">
        <v>52</v>
      </c>
      <c r="H6360">
        <v>3.4</v>
      </c>
      <c r="I6360">
        <f>YEAR(data1!$D6360)</f>
        <v>2021</v>
      </c>
      <c r="J6360">
        <f>SUMIFS(data1!$E$2:$E$15001,data1!$I$2:$I$15001,data1!$I6360)</f>
        <v>15657570</v>
      </c>
      <c r="K6360">
        <f>(data1!$J6360-J6359)/J6359</f>
        <v>0</v>
      </c>
    </row>
    <row r="6361" spans="1:11" x14ac:dyDescent="0.3">
      <c r="A6361" t="s">
        <v>17</v>
      </c>
      <c r="B6361" t="s">
        <v>29</v>
      </c>
      <c r="C6361" t="s">
        <v>21</v>
      </c>
      <c r="D6361" s="2">
        <v>44251.625</v>
      </c>
      <c r="E6361">
        <v>8871</v>
      </c>
      <c r="F6361">
        <v>1801.566619610415</v>
      </c>
      <c r="G6361">
        <v>88</v>
      </c>
      <c r="H6361">
        <v>3.6</v>
      </c>
      <c r="I6361">
        <f>YEAR(data1!$D6361)</f>
        <v>2021</v>
      </c>
      <c r="J6361">
        <f>SUMIFS(data1!$E$2:$E$15001,data1!$I$2:$I$15001,data1!$I6361)</f>
        <v>15657570</v>
      </c>
      <c r="K6361">
        <f>(data1!$J6361-J6360)/J6360</f>
        <v>0</v>
      </c>
    </row>
    <row r="6362" spans="1:11" x14ac:dyDescent="0.3">
      <c r="A6362" t="s">
        <v>17</v>
      </c>
      <c r="B6362" t="s">
        <v>31</v>
      </c>
      <c r="C6362" t="s">
        <v>26</v>
      </c>
      <c r="D6362" s="2">
        <v>44251.625</v>
      </c>
      <c r="E6362">
        <v>4769</v>
      </c>
      <c r="F6362">
        <v>1717.6383215977601</v>
      </c>
      <c r="G6362">
        <v>37</v>
      </c>
      <c r="H6362">
        <v>4.0999999999999996</v>
      </c>
      <c r="I6362">
        <f>YEAR(data1!$D6362)</f>
        <v>2021</v>
      </c>
      <c r="J6362">
        <f>SUMIFS(data1!$E$2:$E$15001,data1!$I$2:$I$15001,data1!$I6362)</f>
        <v>15657570</v>
      </c>
      <c r="K6362">
        <f>(data1!$J6362-J6361)/J6361</f>
        <v>0</v>
      </c>
    </row>
    <row r="6363" spans="1:11" x14ac:dyDescent="0.3">
      <c r="A6363" t="s">
        <v>15</v>
      </c>
      <c r="B6363" t="s">
        <v>32</v>
      </c>
      <c r="C6363" t="s">
        <v>21</v>
      </c>
      <c r="D6363" s="2">
        <v>44251.666666666657</v>
      </c>
      <c r="E6363">
        <v>8598</v>
      </c>
      <c r="F6363">
        <v>3191.0750623259419</v>
      </c>
      <c r="G6363">
        <v>82</v>
      </c>
      <c r="H6363">
        <v>4.9000000000000004</v>
      </c>
      <c r="I6363">
        <f>YEAR(data1!$D6363)</f>
        <v>2021</v>
      </c>
      <c r="J6363">
        <f>SUMIFS(data1!$E$2:$E$15001,data1!$I$2:$I$15001,data1!$I6363)</f>
        <v>15657570</v>
      </c>
      <c r="K6363">
        <f>(data1!$J6363-J6362)/J6362</f>
        <v>0</v>
      </c>
    </row>
    <row r="6364" spans="1:11" x14ac:dyDescent="0.3">
      <c r="A6364" t="s">
        <v>17</v>
      </c>
      <c r="B6364" t="s">
        <v>34</v>
      </c>
      <c r="C6364" t="s">
        <v>26</v>
      </c>
      <c r="D6364" s="2">
        <v>44252</v>
      </c>
      <c r="E6364">
        <v>3600</v>
      </c>
      <c r="F6364">
        <v>1337.3136472634219</v>
      </c>
      <c r="G6364">
        <v>25</v>
      </c>
      <c r="H6364">
        <v>4.5</v>
      </c>
      <c r="I6364">
        <f>YEAR(data1!$D6364)</f>
        <v>2021</v>
      </c>
      <c r="J6364">
        <f>SUMIFS(data1!$E$2:$E$15001,data1!$I$2:$I$15001,data1!$I6364)</f>
        <v>15657570</v>
      </c>
      <c r="K6364">
        <f>(data1!$J6364-J6363)/J6363</f>
        <v>0</v>
      </c>
    </row>
    <row r="6365" spans="1:11" x14ac:dyDescent="0.3">
      <c r="A6365" t="s">
        <v>22</v>
      </c>
      <c r="B6365" t="s">
        <v>33</v>
      </c>
      <c r="C6365" t="s">
        <v>13</v>
      </c>
      <c r="D6365" s="2">
        <v>44252.375</v>
      </c>
      <c r="E6365">
        <v>6201</v>
      </c>
      <c r="F6365">
        <v>1689.5286872033209</v>
      </c>
      <c r="G6365">
        <v>48</v>
      </c>
      <c r="H6365">
        <v>4.0999999999999996</v>
      </c>
      <c r="I6365">
        <f>YEAR(data1!$D6365)</f>
        <v>2021</v>
      </c>
      <c r="J6365">
        <f>SUMIFS(data1!$E$2:$E$15001,data1!$I$2:$I$15001,data1!$I6365)</f>
        <v>15657570</v>
      </c>
      <c r="K6365">
        <f>(data1!$J6365-J6364)/J6364</f>
        <v>0</v>
      </c>
    </row>
    <row r="6366" spans="1:11" x14ac:dyDescent="0.3">
      <c r="A6366" t="s">
        <v>17</v>
      </c>
      <c r="B6366" t="s">
        <v>29</v>
      </c>
      <c r="C6366" t="s">
        <v>21</v>
      </c>
      <c r="D6366" s="2">
        <v>44252.5</v>
      </c>
      <c r="E6366">
        <v>5307</v>
      </c>
      <c r="F6366">
        <v>1554.2652394992081</v>
      </c>
      <c r="G6366">
        <v>37</v>
      </c>
      <c r="H6366">
        <v>5</v>
      </c>
      <c r="I6366">
        <f>YEAR(data1!$D6366)</f>
        <v>2021</v>
      </c>
      <c r="J6366">
        <f>SUMIFS(data1!$E$2:$E$15001,data1!$I$2:$I$15001,data1!$I6366)</f>
        <v>15657570</v>
      </c>
      <c r="K6366">
        <f>(data1!$J6366-J6365)/J6365</f>
        <v>0</v>
      </c>
    </row>
    <row r="6367" spans="1:11" x14ac:dyDescent="0.3">
      <c r="A6367" t="s">
        <v>15</v>
      </c>
      <c r="B6367" t="s">
        <v>40</v>
      </c>
      <c r="C6367" t="s">
        <v>21</v>
      </c>
      <c r="D6367" s="2">
        <v>44252.541666666657</v>
      </c>
      <c r="E6367">
        <v>8297</v>
      </c>
      <c r="F6367">
        <v>2983.0695914834</v>
      </c>
      <c r="G6367">
        <v>113</v>
      </c>
      <c r="H6367">
        <v>4.9000000000000004</v>
      </c>
      <c r="I6367">
        <f>YEAR(data1!$D6367)</f>
        <v>2021</v>
      </c>
      <c r="J6367">
        <f>SUMIFS(data1!$E$2:$E$15001,data1!$I$2:$I$15001,data1!$I6367)</f>
        <v>15657570</v>
      </c>
      <c r="K6367">
        <f>(data1!$J6367-J6366)/J6366</f>
        <v>0</v>
      </c>
    </row>
    <row r="6368" spans="1:11" x14ac:dyDescent="0.3">
      <c r="A6368" t="s">
        <v>22</v>
      </c>
      <c r="B6368" t="s">
        <v>33</v>
      </c>
      <c r="C6368" t="s">
        <v>19</v>
      </c>
      <c r="D6368" s="2">
        <v>44252.583333333343</v>
      </c>
      <c r="E6368">
        <v>2864</v>
      </c>
      <c r="F6368">
        <v>982.69205596888673</v>
      </c>
      <c r="G6368">
        <v>53</v>
      </c>
      <c r="H6368">
        <v>3.3</v>
      </c>
      <c r="I6368">
        <f>YEAR(data1!$D6368)</f>
        <v>2021</v>
      </c>
      <c r="J6368">
        <f>SUMIFS(data1!$E$2:$E$15001,data1!$I$2:$I$15001,data1!$I6368)</f>
        <v>15657570</v>
      </c>
      <c r="K6368">
        <f>(data1!$J6368-J6367)/J6367</f>
        <v>0</v>
      </c>
    </row>
    <row r="6369" spans="1:11" x14ac:dyDescent="0.3">
      <c r="A6369" t="s">
        <v>17</v>
      </c>
      <c r="B6369" t="s">
        <v>18</v>
      </c>
      <c r="C6369" t="s">
        <v>21</v>
      </c>
      <c r="D6369" s="2">
        <v>44252.625</v>
      </c>
      <c r="E6369">
        <v>1161</v>
      </c>
      <c r="F6369">
        <v>444.88379561671888</v>
      </c>
      <c r="G6369">
        <v>7</v>
      </c>
      <c r="H6369">
        <v>4.2</v>
      </c>
      <c r="I6369">
        <f>YEAR(data1!$D6369)</f>
        <v>2021</v>
      </c>
      <c r="J6369">
        <f>SUMIFS(data1!$E$2:$E$15001,data1!$I$2:$I$15001,data1!$I6369)</f>
        <v>15657570</v>
      </c>
      <c r="K6369">
        <f>(data1!$J6369-J6368)/J6368</f>
        <v>0</v>
      </c>
    </row>
    <row r="6370" spans="1:11" x14ac:dyDescent="0.3">
      <c r="A6370" t="s">
        <v>11</v>
      </c>
      <c r="B6370" t="s">
        <v>39</v>
      </c>
      <c r="C6370" t="s">
        <v>19</v>
      </c>
      <c r="D6370" s="2">
        <v>44252.666666666657</v>
      </c>
      <c r="E6370">
        <v>6694</v>
      </c>
      <c r="F6370">
        <v>1620.823903161348</v>
      </c>
      <c r="G6370">
        <v>93</v>
      </c>
      <c r="H6370">
        <v>4.0999999999999996</v>
      </c>
      <c r="I6370">
        <f>YEAR(data1!$D6370)</f>
        <v>2021</v>
      </c>
      <c r="J6370">
        <f>SUMIFS(data1!$E$2:$E$15001,data1!$I$2:$I$15001,data1!$I6370)</f>
        <v>15657570</v>
      </c>
      <c r="K6370">
        <f>(data1!$J6370-J6369)/J6369</f>
        <v>0</v>
      </c>
    </row>
    <row r="6371" spans="1:11" x14ac:dyDescent="0.3">
      <c r="A6371" t="s">
        <v>22</v>
      </c>
      <c r="B6371" t="s">
        <v>43</v>
      </c>
      <c r="C6371" t="s">
        <v>19</v>
      </c>
      <c r="D6371" s="2">
        <v>44252.791666666657</v>
      </c>
      <c r="E6371">
        <v>4218</v>
      </c>
      <c r="F6371">
        <v>1013.691868965844</v>
      </c>
      <c r="G6371">
        <v>36</v>
      </c>
      <c r="H6371">
        <v>3.9</v>
      </c>
      <c r="I6371">
        <f>YEAR(data1!$D6371)</f>
        <v>2021</v>
      </c>
      <c r="J6371">
        <f>SUMIFS(data1!$E$2:$E$15001,data1!$I$2:$I$15001,data1!$I6371)</f>
        <v>15657570</v>
      </c>
      <c r="K6371">
        <f>(data1!$J6371-J6370)/J6370</f>
        <v>0</v>
      </c>
    </row>
    <row r="6372" spans="1:11" x14ac:dyDescent="0.3">
      <c r="A6372" t="s">
        <v>24</v>
      </c>
      <c r="B6372" t="s">
        <v>28</v>
      </c>
      <c r="C6372" t="s">
        <v>19</v>
      </c>
      <c r="D6372" s="2">
        <v>44252.791666666657</v>
      </c>
      <c r="E6372">
        <v>3342</v>
      </c>
      <c r="F6372">
        <v>1275.3489656632919</v>
      </c>
      <c r="G6372">
        <v>25</v>
      </c>
      <c r="H6372">
        <v>3.3</v>
      </c>
      <c r="I6372">
        <f>YEAR(data1!$D6372)</f>
        <v>2021</v>
      </c>
      <c r="J6372">
        <f>SUMIFS(data1!$E$2:$E$15001,data1!$I$2:$I$15001,data1!$I6372)</f>
        <v>15657570</v>
      </c>
      <c r="K6372">
        <f>(data1!$J6372-J6371)/J6371</f>
        <v>0</v>
      </c>
    </row>
    <row r="6373" spans="1:11" x14ac:dyDescent="0.3">
      <c r="A6373" t="s">
        <v>24</v>
      </c>
      <c r="B6373" t="s">
        <v>27</v>
      </c>
      <c r="C6373" t="s">
        <v>21</v>
      </c>
      <c r="D6373" s="2">
        <v>44252.833333333343</v>
      </c>
      <c r="E6373">
        <v>1799</v>
      </c>
      <c r="F6373">
        <v>538.52454582319979</v>
      </c>
      <c r="G6373">
        <v>12</v>
      </c>
      <c r="H6373">
        <v>3.9</v>
      </c>
      <c r="I6373">
        <f>YEAR(data1!$D6373)</f>
        <v>2021</v>
      </c>
      <c r="J6373">
        <f>SUMIFS(data1!$E$2:$E$15001,data1!$I$2:$I$15001,data1!$I6373)</f>
        <v>15657570</v>
      </c>
      <c r="K6373">
        <f>(data1!$J6373-J6372)/J6372</f>
        <v>0</v>
      </c>
    </row>
    <row r="6374" spans="1:11" x14ac:dyDescent="0.3">
      <c r="A6374" t="s">
        <v>24</v>
      </c>
      <c r="B6374" t="s">
        <v>42</v>
      </c>
      <c r="C6374" t="s">
        <v>13</v>
      </c>
      <c r="D6374" s="2">
        <v>44252.916666666657</v>
      </c>
      <c r="E6374">
        <v>2634</v>
      </c>
      <c r="F6374">
        <v>1011.766179836908</v>
      </c>
      <c r="G6374">
        <v>22</v>
      </c>
      <c r="H6374">
        <v>4.2</v>
      </c>
      <c r="I6374">
        <f>YEAR(data1!$D6374)</f>
        <v>2021</v>
      </c>
      <c r="J6374">
        <f>SUMIFS(data1!$E$2:$E$15001,data1!$I$2:$I$15001,data1!$I6374)</f>
        <v>15657570</v>
      </c>
      <c r="K6374">
        <f>(data1!$J6374-J6373)/J6373</f>
        <v>0</v>
      </c>
    </row>
    <row r="6375" spans="1:11" x14ac:dyDescent="0.3">
      <c r="A6375" t="s">
        <v>15</v>
      </c>
      <c r="B6375" t="s">
        <v>20</v>
      </c>
      <c r="C6375" t="s">
        <v>13</v>
      </c>
      <c r="D6375" s="2">
        <v>44253</v>
      </c>
      <c r="E6375">
        <v>3784</v>
      </c>
      <c r="F6375">
        <v>1365.586308026926</v>
      </c>
      <c r="G6375">
        <v>45</v>
      </c>
      <c r="H6375">
        <v>3.9</v>
      </c>
      <c r="I6375">
        <f>YEAR(data1!$D6375)</f>
        <v>2021</v>
      </c>
      <c r="J6375">
        <f>SUMIFS(data1!$E$2:$E$15001,data1!$I$2:$I$15001,data1!$I6375)</f>
        <v>15657570</v>
      </c>
      <c r="K6375">
        <f>(data1!$J6375-J6374)/J6374</f>
        <v>0</v>
      </c>
    </row>
    <row r="6376" spans="1:11" x14ac:dyDescent="0.3">
      <c r="A6376" t="s">
        <v>24</v>
      </c>
      <c r="B6376" t="s">
        <v>28</v>
      </c>
      <c r="C6376" t="s">
        <v>13</v>
      </c>
      <c r="D6376" s="2">
        <v>44253.333333333343</v>
      </c>
      <c r="E6376">
        <v>3774</v>
      </c>
      <c r="F6376">
        <v>825.893700741055</v>
      </c>
      <c r="G6376">
        <v>72</v>
      </c>
      <c r="H6376">
        <v>5</v>
      </c>
      <c r="I6376">
        <f>YEAR(data1!$D6376)</f>
        <v>2021</v>
      </c>
      <c r="J6376">
        <f>SUMIFS(data1!$E$2:$E$15001,data1!$I$2:$I$15001,data1!$I6376)</f>
        <v>15657570</v>
      </c>
      <c r="K6376">
        <f>(data1!$J6376-J6375)/J6375</f>
        <v>0</v>
      </c>
    </row>
    <row r="6377" spans="1:11" x14ac:dyDescent="0.3">
      <c r="A6377" t="s">
        <v>17</v>
      </c>
      <c r="B6377" t="s">
        <v>31</v>
      </c>
      <c r="C6377" t="s">
        <v>19</v>
      </c>
      <c r="D6377" s="2">
        <v>44253.541666666657</v>
      </c>
      <c r="E6377">
        <v>6209</v>
      </c>
      <c r="F6377">
        <v>1523.6249998466519</v>
      </c>
      <c r="G6377">
        <v>57</v>
      </c>
      <c r="H6377">
        <v>4.7</v>
      </c>
      <c r="I6377">
        <f>YEAR(data1!$D6377)</f>
        <v>2021</v>
      </c>
      <c r="J6377">
        <f>SUMIFS(data1!$E$2:$E$15001,data1!$I$2:$I$15001,data1!$I6377)</f>
        <v>15657570</v>
      </c>
      <c r="K6377">
        <f>(data1!$J6377-J6376)/J6376</f>
        <v>0</v>
      </c>
    </row>
    <row r="6378" spans="1:11" x14ac:dyDescent="0.3">
      <c r="A6378" t="s">
        <v>15</v>
      </c>
      <c r="B6378" t="s">
        <v>30</v>
      </c>
      <c r="C6378" t="s">
        <v>26</v>
      </c>
      <c r="D6378" s="2">
        <v>44253.833333333343</v>
      </c>
      <c r="E6378">
        <v>4724</v>
      </c>
      <c r="F6378">
        <v>1237.4643990877789</v>
      </c>
      <c r="G6378">
        <v>40</v>
      </c>
      <c r="H6378">
        <v>4.5</v>
      </c>
      <c r="I6378">
        <f>YEAR(data1!$D6378)</f>
        <v>2021</v>
      </c>
      <c r="J6378">
        <f>SUMIFS(data1!$E$2:$E$15001,data1!$I$2:$I$15001,data1!$I6378)</f>
        <v>15657570</v>
      </c>
      <c r="K6378">
        <f>(data1!$J6378-J6377)/J6377</f>
        <v>0</v>
      </c>
    </row>
    <row r="6379" spans="1:11" x14ac:dyDescent="0.3">
      <c r="A6379" t="s">
        <v>22</v>
      </c>
      <c r="B6379" t="s">
        <v>43</v>
      </c>
      <c r="C6379" t="s">
        <v>26</v>
      </c>
      <c r="D6379" s="2">
        <v>44254.375</v>
      </c>
      <c r="E6379">
        <v>6966</v>
      </c>
      <c r="F6379">
        <v>2312.2060301925148</v>
      </c>
      <c r="G6379">
        <v>103</v>
      </c>
      <c r="H6379">
        <v>4.3</v>
      </c>
      <c r="I6379">
        <f>YEAR(data1!$D6379)</f>
        <v>2021</v>
      </c>
      <c r="J6379">
        <f>SUMIFS(data1!$E$2:$E$15001,data1!$I$2:$I$15001,data1!$I6379)</f>
        <v>15657570</v>
      </c>
      <c r="K6379">
        <f>(data1!$J6379-J6378)/J6378</f>
        <v>0</v>
      </c>
    </row>
    <row r="6380" spans="1:11" x14ac:dyDescent="0.3">
      <c r="A6380" t="s">
        <v>17</v>
      </c>
      <c r="B6380" t="s">
        <v>31</v>
      </c>
      <c r="C6380" t="s">
        <v>13</v>
      </c>
      <c r="D6380" s="2">
        <v>44254.458333333343</v>
      </c>
      <c r="E6380">
        <v>6384</v>
      </c>
      <c r="F6380">
        <v>2301.7376144728851</v>
      </c>
      <c r="G6380">
        <v>50</v>
      </c>
      <c r="H6380">
        <v>3.9</v>
      </c>
      <c r="I6380">
        <f>YEAR(data1!$D6380)</f>
        <v>2021</v>
      </c>
      <c r="J6380">
        <f>SUMIFS(data1!$E$2:$E$15001,data1!$I$2:$I$15001,data1!$I6380)</f>
        <v>15657570</v>
      </c>
      <c r="K6380">
        <f>(data1!$J6380-J6379)/J6379</f>
        <v>0</v>
      </c>
    </row>
    <row r="6381" spans="1:11" x14ac:dyDescent="0.3">
      <c r="A6381" t="s">
        <v>15</v>
      </c>
      <c r="B6381" t="s">
        <v>40</v>
      </c>
      <c r="C6381" t="s">
        <v>13</v>
      </c>
      <c r="D6381" s="2">
        <v>44254.5</v>
      </c>
      <c r="E6381">
        <v>9196</v>
      </c>
      <c r="F6381">
        <v>1959.9244404705371</v>
      </c>
      <c r="G6381">
        <v>131</v>
      </c>
      <c r="H6381">
        <v>4.4000000000000004</v>
      </c>
      <c r="I6381">
        <f>YEAR(data1!$D6381)</f>
        <v>2021</v>
      </c>
      <c r="J6381">
        <f>SUMIFS(data1!$E$2:$E$15001,data1!$I$2:$I$15001,data1!$I6381)</f>
        <v>15657570</v>
      </c>
      <c r="K6381">
        <f>(data1!$J6381-J6380)/J6380</f>
        <v>0</v>
      </c>
    </row>
    <row r="6382" spans="1:11" x14ac:dyDescent="0.3">
      <c r="A6382" t="s">
        <v>11</v>
      </c>
      <c r="B6382" t="s">
        <v>41</v>
      </c>
      <c r="C6382" t="s">
        <v>13</v>
      </c>
      <c r="D6382" s="2">
        <v>44254.5</v>
      </c>
      <c r="E6382">
        <v>3980</v>
      </c>
      <c r="F6382">
        <v>1185.979577592205</v>
      </c>
      <c r="G6382">
        <v>51</v>
      </c>
      <c r="H6382">
        <v>3.2</v>
      </c>
      <c r="I6382">
        <f>YEAR(data1!$D6382)</f>
        <v>2021</v>
      </c>
      <c r="J6382">
        <f>SUMIFS(data1!$E$2:$E$15001,data1!$I$2:$I$15001,data1!$I6382)</f>
        <v>15657570</v>
      </c>
      <c r="K6382">
        <f>(data1!$J6382-J6381)/J6381</f>
        <v>0</v>
      </c>
    </row>
    <row r="6383" spans="1:11" x14ac:dyDescent="0.3">
      <c r="A6383" t="s">
        <v>15</v>
      </c>
      <c r="B6383" t="s">
        <v>40</v>
      </c>
      <c r="C6383" t="s">
        <v>21</v>
      </c>
      <c r="D6383" s="2">
        <v>44254.541666666657</v>
      </c>
      <c r="E6383">
        <v>4979</v>
      </c>
      <c r="F6383">
        <v>1624.750752622632</v>
      </c>
      <c r="G6383">
        <v>39</v>
      </c>
      <c r="H6383">
        <v>3.5</v>
      </c>
      <c r="I6383">
        <f>YEAR(data1!$D6383)</f>
        <v>2021</v>
      </c>
      <c r="J6383">
        <f>SUMIFS(data1!$E$2:$E$15001,data1!$I$2:$I$15001,data1!$I6383)</f>
        <v>15657570</v>
      </c>
      <c r="K6383">
        <f>(data1!$J6383-J6382)/J6382</f>
        <v>0</v>
      </c>
    </row>
    <row r="6384" spans="1:11" x14ac:dyDescent="0.3">
      <c r="A6384" t="s">
        <v>22</v>
      </c>
      <c r="B6384" t="s">
        <v>23</v>
      </c>
      <c r="C6384" t="s">
        <v>26</v>
      </c>
      <c r="D6384" s="2">
        <v>44254.541666666657</v>
      </c>
      <c r="E6384">
        <v>5259</v>
      </c>
      <c r="F6384">
        <v>1622.5629847776841</v>
      </c>
      <c r="G6384">
        <v>45</v>
      </c>
      <c r="H6384">
        <v>4.2</v>
      </c>
      <c r="I6384">
        <f>YEAR(data1!$D6384)</f>
        <v>2021</v>
      </c>
      <c r="J6384">
        <f>SUMIFS(data1!$E$2:$E$15001,data1!$I$2:$I$15001,data1!$I6384)</f>
        <v>15657570</v>
      </c>
      <c r="K6384">
        <f>(data1!$J6384-J6383)/J6383</f>
        <v>0</v>
      </c>
    </row>
    <row r="6385" spans="1:11" x14ac:dyDescent="0.3">
      <c r="A6385" t="s">
        <v>15</v>
      </c>
      <c r="B6385" t="s">
        <v>16</v>
      </c>
      <c r="C6385" t="s">
        <v>21</v>
      </c>
      <c r="D6385" s="2">
        <v>44254.666666666657</v>
      </c>
      <c r="E6385">
        <v>5482</v>
      </c>
      <c r="F6385">
        <v>2129.2362808868279</v>
      </c>
      <c r="G6385">
        <v>52</v>
      </c>
      <c r="H6385">
        <v>3.5</v>
      </c>
      <c r="I6385">
        <f>YEAR(data1!$D6385)</f>
        <v>2021</v>
      </c>
      <c r="J6385">
        <f>SUMIFS(data1!$E$2:$E$15001,data1!$I$2:$I$15001,data1!$I6385)</f>
        <v>15657570</v>
      </c>
      <c r="K6385">
        <f>(data1!$J6385-J6384)/J6384</f>
        <v>0</v>
      </c>
    </row>
    <row r="6386" spans="1:11" x14ac:dyDescent="0.3">
      <c r="A6386" t="s">
        <v>22</v>
      </c>
      <c r="B6386" t="s">
        <v>33</v>
      </c>
      <c r="C6386" t="s">
        <v>26</v>
      </c>
      <c r="D6386" s="2">
        <v>44254.666666666657</v>
      </c>
      <c r="E6386">
        <v>1281</v>
      </c>
      <c r="F6386">
        <v>384.86940255550041</v>
      </c>
      <c r="G6386">
        <v>10</v>
      </c>
      <c r="H6386">
        <v>4.0999999999999996</v>
      </c>
      <c r="I6386">
        <f>YEAR(data1!$D6386)</f>
        <v>2021</v>
      </c>
      <c r="J6386">
        <f>SUMIFS(data1!$E$2:$E$15001,data1!$I$2:$I$15001,data1!$I6386)</f>
        <v>15657570</v>
      </c>
      <c r="K6386">
        <f>(data1!$J6386-J6385)/J6385</f>
        <v>0</v>
      </c>
    </row>
    <row r="6387" spans="1:11" x14ac:dyDescent="0.3">
      <c r="A6387" t="s">
        <v>24</v>
      </c>
      <c r="B6387" t="s">
        <v>36</v>
      </c>
      <c r="C6387" t="s">
        <v>19</v>
      </c>
      <c r="D6387" s="2">
        <v>44254.875</v>
      </c>
      <c r="E6387">
        <v>4460</v>
      </c>
      <c r="F6387">
        <v>1388.0655025380379</v>
      </c>
      <c r="G6387">
        <v>37</v>
      </c>
      <c r="H6387">
        <v>4.0999999999999996</v>
      </c>
      <c r="I6387">
        <f>YEAR(data1!$D6387)</f>
        <v>2021</v>
      </c>
      <c r="J6387">
        <f>SUMIFS(data1!$E$2:$E$15001,data1!$I$2:$I$15001,data1!$I6387)</f>
        <v>15657570</v>
      </c>
      <c r="K6387">
        <f>(data1!$J6387-J6386)/J6386</f>
        <v>0</v>
      </c>
    </row>
    <row r="6388" spans="1:11" x14ac:dyDescent="0.3">
      <c r="A6388" t="s">
        <v>11</v>
      </c>
      <c r="B6388" t="s">
        <v>35</v>
      </c>
      <c r="C6388" t="s">
        <v>21</v>
      </c>
      <c r="D6388" s="2">
        <v>44254.916666666657</v>
      </c>
      <c r="E6388">
        <v>10160</v>
      </c>
      <c r="F6388">
        <v>3430.9806743954409</v>
      </c>
      <c r="G6388">
        <v>85</v>
      </c>
      <c r="H6388">
        <v>4.2</v>
      </c>
      <c r="I6388">
        <f>YEAR(data1!$D6388)</f>
        <v>2021</v>
      </c>
      <c r="J6388">
        <f>SUMIFS(data1!$E$2:$E$15001,data1!$I$2:$I$15001,data1!$I6388)</f>
        <v>15657570</v>
      </c>
      <c r="K6388">
        <f>(data1!$J6388-J6387)/J6387</f>
        <v>0</v>
      </c>
    </row>
    <row r="6389" spans="1:11" x14ac:dyDescent="0.3">
      <c r="A6389" t="s">
        <v>22</v>
      </c>
      <c r="B6389" t="s">
        <v>33</v>
      </c>
      <c r="C6389" t="s">
        <v>21</v>
      </c>
      <c r="D6389" s="2">
        <v>44254.958333333343</v>
      </c>
      <c r="E6389">
        <v>354</v>
      </c>
      <c r="F6389">
        <v>82.39307008048155</v>
      </c>
      <c r="G6389">
        <v>3</v>
      </c>
      <c r="H6389">
        <v>3.6</v>
      </c>
      <c r="I6389">
        <f>YEAR(data1!$D6389)</f>
        <v>2021</v>
      </c>
      <c r="J6389">
        <f>SUMIFS(data1!$E$2:$E$15001,data1!$I$2:$I$15001,data1!$I6389)</f>
        <v>15657570</v>
      </c>
      <c r="K6389">
        <f>(data1!$J6389-J6388)/J6388</f>
        <v>0</v>
      </c>
    </row>
    <row r="6390" spans="1:11" x14ac:dyDescent="0.3">
      <c r="A6390" t="s">
        <v>17</v>
      </c>
      <c r="B6390" t="s">
        <v>31</v>
      </c>
      <c r="C6390" t="s">
        <v>21</v>
      </c>
      <c r="D6390" s="2">
        <v>44255</v>
      </c>
      <c r="E6390">
        <v>7284</v>
      </c>
      <c r="F6390">
        <v>1932.9322092656189</v>
      </c>
      <c r="G6390">
        <v>77</v>
      </c>
      <c r="H6390">
        <v>3.6</v>
      </c>
      <c r="I6390">
        <f>YEAR(data1!$D6390)</f>
        <v>2021</v>
      </c>
      <c r="J6390">
        <f>SUMIFS(data1!$E$2:$E$15001,data1!$I$2:$I$15001,data1!$I6390)</f>
        <v>15657570</v>
      </c>
      <c r="K6390">
        <f>(data1!$J6390-J6389)/J6389</f>
        <v>0</v>
      </c>
    </row>
    <row r="6391" spans="1:11" x14ac:dyDescent="0.3">
      <c r="A6391" t="s">
        <v>22</v>
      </c>
      <c r="B6391" t="s">
        <v>43</v>
      </c>
      <c r="C6391" t="s">
        <v>19</v>
      </c>
      <c r="D6391" s="2">
        <v>44255.208333333343</v>
      </c>
      <c r="E6391">
        <v>3155</v>
      </c>
      <c r="F6391">
        <v>983.20928150380848</v>
      </c>
      <c r="G6391">
        <v>24</v>
      </c>
      <c r="H6391">
        <v>3.4</v>
      </c>
      <c r="I6391">
        <f>YEAR(data1!$D6391)</f>
        <v>2021</v>
      </c>
      <c r="J6391">
        <f>SUMIFS(data1!$E$2:$E$15001,data1!$I$2:$I$15001,data1!$I6391)</f>
        <v>15657570</v>
      </c>
      <c r="K6391">
        <f>(data1!$J6391-J6390)/J6390</f>
        <v>0</v>
      </c>
    </row>
    <row r="6392" spans="1:11" x14ac:dyDescent="0.3">
      <c r="A6392" t="s">
        <v>11</v>
      </c>
      <c r="B6392" t="s">
        <v>35</v>
      </c>
      <c r="C6392" t="s">
        <v>19</v>
      </c>
      <c r="D6392" s="2">
        <v>44255.208333333343</v>
      </c>
      <c r="E6392">
        <v>7664</v>
      </c>
      <c r="F6392">
        <v>2123.7880056334061</v>
      </c>
      <c r="G6392">
        <v>111</v>
      </c>
      <c r="H6392">
        <v>3.8</v>
      </c>
      <c r="I6392">
        <f>YEAR(data1!$D6392)</f>
        <v>2021</v>
      </c>
      <c r="J6392">
        <f>SUMIFS(data1!$E$2:$E$15001,data1!$I$2:$I$15001,data1!$I6392)</f>
        <v>15657570</v>
      </c>
      <c r="K6392">
        <f>(data1!$J6392-J6391)/J6391</f>
        <v>0</v>
      </c>
    </row>
    <row r="6393" spans="1:11" x14ac:dyDescent="0.3">
      <c r="A6393" t="s">
        <v>15</v>
      </c>
      <c r="B6393" t="s">
        <v>20</v>
      </c>
      <c r="C6393" t="s">
        <v>21</v>
      </c>
      <c r="D6393" s="2">
        <v>44255.375</v>
      </c>
      <c r="E6393">
        <v>3053</v>
      </c>
      <c r="F6393">
        <v>1039.9470553925039</v>
      </c>
      <c r="G6393">
        <v>21</v>
      </c>
      <c r="H6393">
        <v>3.9</v>
      </c>
      <c r="I6393">
        <f>YEAR(data1!$D6393)</f>
        <v>2021</v>
      </c>
      <c r="J6393">
        <f>SUMIFS(data1!$E$2:$E$15001,data1!$I$2:$I$15001,data1!$I6393)</f>
        <v>15657570</v>
      </c>
      <c r="K6393">
        <f>(data1!$J6393-J6392)/J6392</f>
        <v>0</v>
      </c>
    </row>
    <row r="6394" spans="1:11" x14ac:dyDescent="0.3">
      <c r="A6394" t="s">
        <v>17</v>
      </c>
      <c r="B6394" t="s">
        <v>18</v>
      </c>
      <c r="C6394" t="s">
        <v>21</v>
      </c>
      <c r="D6394" s="2">
        <v>44255.541666666657</v>
      </c>
      <c r="E6394">
        <v>5458</v>
      </c>
      <c r="F6394">
        <v>2148.0196044982199</v>
      </c>
      <c r="G6394">
        <v>89</v>
      </c>
      <c r="H6394">
        <v>3.2</v>
      </c>
      <c r="I6394">
        <f>YEAR(data1!$D6394)</f>
        <v>2021</v>
      </c>
      <c r="J6394">
        <f>SUMIFS(data1!$E$2:$E$15001,data1!$I$2:$I$15001,data1!$I6394)</f>
        <v>15657570</v>
      </c>
      <c r="K6394">
        <f>(data1!$J6394-J6393)/J6393</f>
        <v>0</v>
      </c>
    </row>
    <row r="6395" spans="1:11" x14ac:dyDescent="0.3">
      <c r="A6395" t="s">
        <v>15</v>
      </c>
      <c r="B6395" t="s">
        <v>32</v>
      </c>
      <c r="C6395" t="s">
        <v>13</v>
      </c>
      <c r="D6395" s="2">
        <v>44255.666666666657</v>
      </c>
      <c r="E6395">
        <v>5892</v>
      </c>
      <c r="F6395">
        <v>1289.416754215026</v>
      </c>
      <c r="G6395">
        <v>42</v>
      </c>
      <c r="H6395">
        <v>3.4</v>
      </c>
      <c r="I6395">
        <f>YEAR(data1!$D6395)</f>
        <v>2021</v>
      </c>
      <c r="J6395">
        <f>SUMIFS(data1!$E$2:$E$15001,data1!$I$2:$I$15001,data1!$I6395)</f>
        <v>15657570</v>
      </c>
      <c r="K6395">
        <f>(data1!$J6395-J6394)/J6394</f>
        <v>0</v>
      </c>
    </row>
    <row r="6396" spans="1:11" x14ac:dyDescent="0.3">
      <c r="A6396" t="s">
        <v>17</v>
      </c>
      <c r="B6396" t="s">
        <v>34</v>
      </c>
      <c r="C6396" t="s">
        <v>21</v>
      </c>
      <c r="D6396" s="2">
        <v>44255.666666666657</v>
      </c>
      <c r="E6396">
        <v>4853</v>
      </c>
      <c r="F6396">
        <v>1157.306000284369</v>
      </c>
      <c r="G6396">
        <v>52</v>
      </c>
      <c r="H6396">
        <v>3.1</v>
      </c>
      <c r="I6396">
        <f>YEAR(data1!$D6396)</f>
        <v>2021</v>
      </c>
      <c r="J6396">
        <f>SUMIFS(data1!$E$2:$E$15001,data1!$I$2:$I$15001,data1!$I6396)</f>
        <v>15657570</v>
      </c>
      <c r="K6396">
        <f>(data1!$J6396-J6395)/J6395</f>
        <v>0</v>
      </c>
    </row>
    <row r="6397" spans="1:11" x14ac:dyDescent="0.3">
      <c r="A6397" t="s">
        <v>15</v>
      </c>
      <c r="B6397" t="s">
        <v>20</v>
      </c>
      <c r="C6397" t="s">
        <v>21</v>
      </c>
      <c r="D6397" s="2">
        <v>44255.75</v>
      </c>
      <c r="E6397">
        <v>2194</v>
      </c>
      <c r="F6397">
        <v>755.57388299937713</v>
      </c>
      <c r="G6397">
        <v>23</v>
      </c>
      <c r="H6397">
        <v>3.3</v>
      </c>
      <c r="I6397">
        <f>YEAR(data1!$D6397)</f>
        <v>2021</v>
      </c>
      <c r="J6397">
        <f>SUMIFS(data1!$E$2:$E$15001,data1!$I$2:$I$15001,data1!$I6397)</f>
        <v>15657570</v>
      </c>
      <c r="K6397">
        <f>(data1!$J6397-J6396)/J6396</f>
        <v>0</v>
      </c>
    </row>
    <row r="6398" spans="1:11" x14ac:dyDescent="0.3">
      <c r="A6398" t="s">
        <v>22</v>
      </c>
      <c r="B6398" t="s">
        <v>16</v>
      </c>
      <c r="C6398" t="s">
        <v>21</v>
      </c>
      <c r="D6398" s="2">
        <v>44255.791666666657</v>
      </c>
      <c r="E6398">
        <v>6947</v>
      </c>
      <c r="F6398">
        <v>2675.5476751804149</v>
      </c>
      <c r="G6398">
        <v>69</v>
      </c>
      <c r="H6398">
        <v>3.1</v>
      </c>
      <c r="I6398">
        <f>YEAR(data1!$D6398)</f>
        <v>2021</v>
      </c>
      <c r="J6398">
        <f>SUMIFS(data1!$E$2:$E$15001,data1!$I$2:$I$15001,data1!$I6398)</f>
        <v>15657570</v>
      </c>
      <c r="K6398">
        <f>(data1!$J6398-J6397)/J6397</f>
        <v>0</v>
      </c>
    </row>
    <row r="6399" spans="1:11" x14ac:dyDescent="0.3">
      <c r="A6399" t="s">
        <v>22</v>
      </c>
      <c r="B6399" t="s">
        <v>16</v>
      </c>
      <c r="C6399" t="s">
        <v>13</v>
      </c>
      <c r="D6399" s="2">
        <v>44255.875</v>
      </c>
      <c r="E6399">
        <v>6022</v>
      </c>
      <c r="F6399">
        <v>2273.426224627241</v>
      </c>
      <c r="G6399">
        <v>50</v>
      </c>
      <c r="H6399">
        <v>3.5</v>
      </c>
      <c r="I6399">
        <f>YEAR(data1!$D6399)</f>
        <v>2021</v>
      </c>
      <c r="J6399">
        <f>SUMIFS(data1!$E$2:$E$15001,data1!$I$2:$I$15001,data1!$I6399)</f>
        <v>15657570</v>
      </c>
      <c r="K6399">
        <f>(data1!$J6399-J6398)/J6398</f>
        <v>0</v>
      </c>
    </row>
    <row r="6400" spans="1:11" x14ac:dyDescent="0.3">
      <c r="A6400" t="s">
        <v>15</v>
      </c>
      <c r="B6400" t="s">
        <v>30</v>
      </c>
      <c r="C6400" t="s">
        <v>13</v>
      </c>
      <c r="D6400" s="2">
        <v>44255.875</v>
      </c>
      <c r="E6400">
        <v>6678</v>
      </c>
      <c r="F6400">
        <v>1765.695886726028</v>
      </c>
      <c r="G6400">
        <v>88</v>
      </c>
      <c r="H6400">
        <v>3.6</v>
      </c>
      <c r="I6400">
        <f>YEAR(data1!$D6400)</f>
        <v>2021</v>
      </c>
      <c r="J6400">
        <f>SUMIFS(data1!$E$2:$E$15001,data1!$I$2:$I$15001,data1!$I6400)</f>
        <v>15657570</v>
      </c>
      <c r="K6400">
        <f>(data1!$J6400-J6399)/J6399</f>
        <v>0</v>
      </c>
    </row>
    <row r="6401" spans="1:11" x14ac:dyDescent="0.3">
      <c r="A6401" t="s">
        <v>11</v>
      </c>
      <c r="B6401" t="s">
        <v>39</v>
      </c>
      <c r="C6401" t="s">
        <v>13</v>
      </c>
      <c r="D6401" s="2">
        <v>44255.916666666657</v>
      </c>
      <c r="E6401">
        <v>3545</v>
      </c>
      <c r="F6401">
        <v>1053.918233481176</v>
      </c>
      <c r="G6401">
        <v>29</v>
      </c>
      <c r="H6401">
        <v>4.2</v>
      </c>
      <c r="I6401">
        <f>YEAR(data1!$D6401)</f>
        <v>2021</v>
      </c>
      <c r="J6401">
        <f>SUMIFS(data1!$E$2:$E$15001,data1!$I$2:$I$15001,data1!$I6401)</f>
        <v>15657570</v>
      </c>
      <c r="K6401">
        <f>(data1!$J6401-J6400)/J6400</f>
        <v>0</v>
      </c>
    </row>
    <row r="6402" spans="1:11" x14ac:dyDescent="0.3">
      <c r="A6402" t="s">
        <v>17</v>
      </c>
      <c r="B6402" t="s">
        <v>34</v>
      </c>
      <c r="C6402" t="s">
        <v>13</v>
      </c>
      <c r="D6402" s="2">
        <v>44256.083333333343</v>
      </c>
      <c r="E6402">
        <v>5197</v>
      </c>
      <c r="F6402">
        <v>1195.5861202046301</v>
      </c>
      <c r="G6402">
        <v>41</v>
      </c>
      <c r="H6402">
        <v>3.6</v>
      </c>
      <c r="I6402">
        <f>YEAR(data1!$D6402)</f>
        <v>2021</v>
      </c>
      <c r="J6402">
        <f>SUMIFS(data1!$E$2:$E$15001,data1!$I$2:$I$15001,data1!$I6402)</f>
        <v>15657570</v>
      </c>
      <c r="K6402">
        <f>(data1!$J6402-J6401)/J6401</f>
        <v>0</v>
      </c>
    </row>
    <row r="6403" spans="1:11" x14ac:dyDescent="0.3">
      <c r="A6403" t="s">
        <v>17</v>
      </c>
      <c r="B6403" t="s">
        <v>34</v>
      </c>
      <c r="C6403" t="s">
        <v>26</v>
      </c>
      <c r="D6403" s="2">
        <v>44256.375</v>
      </c>
      <c r="E6403">
        <v>2101</v>
      </c>
      <c r="F6403">
        <v>740.83887881620785</v>
      </c>
      <c r="G6403">
        <v>40</v>
      </c>
      <c r="H6403">
        <v>4.3</v>
      </c>
      <c r="I6403">
        <f>YEAR(data1!$D6403)</f>
        <v>2021</v>
      </c>
      <c r="J6403">
        <f>SUMIFS(data1!$E$2:$E$15001,data1!$I$2:$I$15001,data1!$I6403)</f>
        <v>15657570</v>
      </c>
      <c r="K6403">
        <f>(data1!$J6403-J6402)/J6402</f>
        <v>0</v>
      </c>
    </row>
    <row r="6404" spans="1:11" x14ac:dyDescent="0.3">
      <c r="A6404" t="s">
        <v>22</v>
      </c>
      <c r="B6404" t="s">
        <v>44</v>
      </c>
      <c r="C6404" t="s">
        <v>26</v>
      </c>
      <c r="D6404" s="2">
        <v>44256.375</v>
      </c>
      <c r="E6404">
        <v>7737</v>
      </c>
      <c r="F6404">
        <v>2475.5223686780701</v>
      </c>
      <c r="G6404">
        <v>93</v>
      </c>
      <c r="H6404">
        <v>4.7</v>
      </c>
      <c r="I6404">
        <f>YEAR(data1!$D6404)</f>
        <v>2021</v>
      </c>
      <c r="J6404">
        <f>SUMIFS(data1!$E$2:$E$15001,data1!$I$2:$I$15001,data1!$I6404)</f>
        <v>15657570</v>
      </c>
      <c r="K6404">
        <f>(data1!$J6404-J6403)/J6403</f>
        <v>0</v>
      </c>
    </row>
    <row r="6405" spans="1:11" x14ac:dyDescent="0.3">
      <c r="A6405" t="s">
        <v>22</v>
      </c>
      <c r="B6405" t="s">
        <v>23</v>
      </c>
      <c r="C6405" t="s">
        <v>19</v>
      </c>
      <c r="D6405" s="2">
        <v>44256.458333333343</v>
      </c>
      <c r="E6405">
        <v>4245</v>
      </c>
      <c r="F6405">
        <v>1456.622353922477</v>
      </c>
      <c r="G6405">
        <v>30</v>
      </c>
      <c r="H6405">
        <v>3.4</v>
      </c>
      <c r="I6405">
        <f>YEAR(data1!$D6405)</f>
        <v>2021</v>
      </c>
      <c r="J6405">
        <f>SUMIFS(data1!$E$2:$E$15001,data1!$I$2:$I$15001,data1!$I6405)</f>
        <v>15657570</v>
      </c>
      <c r="K6405">
        <f>(data1!$J6405-J6404)/J6404</f>
        <v>0</v>
      </c>
    </row>
    <row r="6406" spans="1:11" x14ac:dyDescent="0.3">
      <c r="A6406" t="s">
        <v>22</v>
      </c>
      <c r="B6406" t="s">
        <v>43</v>
      </c>
      <c r="C6406" t="s">
        <v>19</v>
      </c>
      <c r="D6406" s="2">
        <v>44256.5</v>
      </c>
      <c r="E6406">
        <v>7810</v>
      </c>
      <c r="F6406">
        <v>1699.4780649459401</v>
      </c>
      <c r="G6406">
        <v>75</v>
      </c>
      <c r="H6406">
        <v>4</v>
      </c>
      <c r="I6406">
        <f>YEAR(data1!$D6406)</f>
        <v>2021</v>
      </c>
      <c r="J6406">
        <f>SUMIFS(data1!$E$2:$E$15001,data1!$I$2:$I$15001,data1!$I6406)</f>
        <v>15657570</v>
      </c>
      <c r="K6406">
        <f>(data1!$J6406-J6405)/J6405</f>
        <v>0</v>
      </c>
    </row>
    <row r="6407" spans="1:11" x14ac:dyDescent="0.3">
      <c r="A6407" t="s">
        <v>22</v>
      </c>
      <c r="B6407" t="s">
        <v>33</v>
      </c>
      <c r="C6407" t="s">
        <v>19</v>
      </c>
      <c r="D6407" s="2">
        <v>44256.75</v>
      </c>
      <c r="E6407">
        <v>1080</v>
      </c>
      <c r="F6407">
        <v>265.78948849886177</v>
      </c>
      <c r="G6407">
        <v>9</v>
      </c>
      <c r="H6407">
        <v>3.6</v>
      </c>
      <c r="I6407">
        <f>YEAR(data1!$D6407)</f>
        <v>2021</v>
      </c>
      <c r="J6407">
        <f>SUMIFS(data1!$E$2:$E$15001,data1!$I$2:$I$15001,data1!$I6407)</f>
        <v>15657570</v>
      </c>
      <c r="K6407">
        <f>(data1!$J6407-J6406)/J6406</f>
        <v>0</v>
      </c>
    </row>
    <row r="6408" spans="1:11" x14ac:dyDescent="0.3">
      <c r="A6408" t="s">
        <v>24</v>
      </c>
      <c r="B6408" t="s">
        <v>28</v>
      </c>
      <c r="C6408" t="s">
        <v>21</v>
      </c>
      <c r="D6408" s="2">
        <v>44256.833333333343</v>
      </c>
      <c r="E6408">
        <v>2768</v>
      </c>
      <c r="F6408">
        <v>856.44916267154156</v>
      </c>
      <c r="G6408">
        <v>20</v>
      </c>
      <c r="H6408">
        <v>4.5</v>
      </c>
      <c r="I6408">
        <f>YEAR(data1!$D6408)</f>
        <v>2021</v>
      </c>
      <c r="J6408">
        <f>SUMIFS(data1!$E$2:$E$15001,data1!$I$2:$I$15001,data1!$I6408)</f>
        <v>15657570</v>
      </c>
      <c r="K6408">
        <f>(data1!$J6408-J6407)/J6407</f>
        <v>0</v>
      </c>
    </row>
    <row r="6409" spans="1:11" x14ac:dyDescent="0.3">
      <c r="A6409" t="s">
        <v>24</v>
      </c>
      <c r="B6409" t="s">
        <v>28</v>
      </c>
      <c r="C6409" t="s">
        <v>19</v>
      </c>
      <c r="D6409" s="2">
        <v>44257.125</v>
      </c>
      <c r="E6409">
        <v>4816</v>
      </c>
      <c r="F6409">
        <v>1458.8703915750959</v>
      </c>
      <c r="G6409">
        <v>56</v>
      </c>
      <c r="H6409">
        <v>4.0999999999999996</v>
      </c>
      <c r="I6409">
        <f>YEAR(data1!$D6409)</f>
        <v>2021</v>
      </c>
      <c r="J6409">
        <f>SUMIFS(data1!$E$2:$E$15001,data1!$I$2:$I$15001,data1!$I6409)</f>
        <v>15657570</v>
      </c>
      <c r="K6409">
        <f>(data1!$J6409-J6408)/J6408</f>
        <v>0</v>
      </c>
    </row>
    <row r="6410" spans="1:11" x14ac:dyDescent="0.3">
      <c r="A6410" t="s">
        <v>24</v>
      </c>
      <c r="B6410" t="s">
        <v>42</v>
      </c>
      <c r="C6410" t="s">
        <v>13</v>
      </c>
      <c r="D6410" s="2">
        <v>44257.166666666657</v>
      </c>
      <c r="E6410">
        <v>4163</v>
      </c>
      <c r="F6410">
        <v>1321.210312921037</v>
      </c>
      <c r="G6410">
        <v>60</v>
      </c>
      <c r="H6410">
        <v>3.9</v>
      </c>
      <c r="I6410">
        <f>YEAR(data1!$D6410)</f>
        <v>2021</v>
      </c>
      <c r="J6410">
        <f>SUMIFS(data1!$E$2:$E$15001,data1!$I$2:$I$15001,data1!$I6410)</f>
        <v>15657570</v>
      </c>
      <c r="K6410">
        <f>(data1!$J6410-J6409)/J6409</f>
        <v>0</v>
      </c>
    </row>
    <row r="6411" spans="1:11" x14ac:dyDescent="0.3">
      <c r="A6411" t="s">
        <v>15</v>
      </c>
      <c r="B6411" t="s">
        <v>30</v>
      </c>
      <c r="C6411" t="s">
        <v>13</v>
      </c>
      <c r="D6411" s="2">
        <v>44257.208333333343</v>
      </c>
      <c r="E6411">
        <v>2255</v>
      </c>
      <c r="F6411">
        <v>747.62516144945744</v>
      </c>
      <c r="G6411">
        <v>31</v>
      </c>
      <c r="H6411">
        <v>4</v>
      </c>
      <c r="I6411">
        <f>YEAR(data1!$D6411)</f>
        <v>2021</v>
      </c>
      <c r="J6411">
        <f>SUMIFS(data1!$E$2:$E$15001,data1!$I$2:$I$15001,data1!$I6411)</f>
        <v>15657570</v>
      </c>
      <c r="K6411">
        <f>(data1!$J6411-J6410)/J6410</f>
        <v>0</v>
      </c>
    </row>
    <row r="6412" spans="1:11" x14ac:dyDescent="0.3">
      <c r="A6412" t="s">
        <v>11</v>
      </c>
      <c r="B6412" t="s">
        <v>38</v>
      </c>
      <c r="C6412" t="s">
        <v>19</v>
      </c>
      <c r="D6412" s="2">
        <v>44257.208333333343</v>
      </c>
      <c r="E6412">
        <v>5509</v>
      </c>
      <c r="F6412">
        <v>2036.1158775269309</v>
      </c>
      <c r="G6412">
        <v>81</v>
      </c>
      <c r="H6412">
        <v>4</v>
      </c>
      <c r="I6412">
        <f>YEAR(data1!$D6412)</f>
        <v>2021</v>
      </c>
      <c r="J6412">
        <f>SUMIFS(data1!$E$2:$E$15001,data1!$I$2:$I$15001,data1!$I6412)</f>
        <v>15657570</v>
      </c>
      <c r="K6412">
        <f>(data1!$J6412-J6411)/J6411</f>
        <v>0</v>
      </c>
    </row>
    <row r="6413" spans="1:11" x14ac:dyDescent="0.3">
      <c r="A6413" t="s">
        <v>15</v>
      </c>
      <c r="B6413" t="s">
        <v>20</v>
      </c>
      <c r="C6413" t="s">
        <v>26</v>
      </c>
      <c r="D6413" s="2">
        <v>44257.25</v>
      </c>
      <c r="E6413">
        <v>3067</v>
      </c>
      <c r="F6413">
        <v>868.8411535065037</v>
      </c>
      <c r="G6413">
        <v>49</v>
      </c>
      <c r="H6413">
        <v>4.2</v>
      </c>
      <c r="I6413">
        <f>YEAR(data1!$D6413)</f>
        <v>2021</v>
      </c>
      <c r="J6413">
        <f>SUMIFS(data1!$E$2:$E$15001,data1!$I$2:$I$15001,data1!$I6413)</f>
        <v>15657570</v>
      </c>
      <c r="K6413">
        <f>(data1!$J6413-J6412)/J6412</f>
        <v>0</v>
      </c>
    </row>
    <row r="6414" spans="1:11" x14ac:dyDescent="0.3">
      <c r="A6414" t="s">
        <v>11</v>
      </c>
      <c r="B6414" t="s">
        <v>38</v>
      </c>
      <c r="C6414" t="s">
        <v>26</v>
      </c>
      <c r="D6414" s="2">
        <v>44257.416666666657</v>
      </c>
      <c r="E6414">
        <v>6822</v>
      </c>
      <c r="F6414">
        <v>1617.083695178404</v>
      </c>
      <c r="G6414">
        <v>59</v>
      </c>
      <c r="H6414">
        <v>3.5</v>
      </c>
      <c r="I6414">
        <f>YEAR(data1!$D6414)</f>
        <v>2021</v>
      </c>
      <c r="J6414">
        <f>SUMIFS(data1!$E$2:$E$15001,data1!$I$2:$I$15001,data1!$I6414)</f>
        <v>15657570</v>
      </c>
      <c r="K6414">
        <f>(data1!$J6414-J6413)/J6413</f>
        <v>0</v>
      </c>
    </row>
    <row r="6415" spans="1:11" x14ac:dyDescent="0.3">
      <c r="A6415" t="s">
        <v>22</v>
      </c>
      <c r="B6415" t="s">
        <v>16</v>
      </c>
      <c r="C6415" t="s">
        <v>13</v>
      </c>
      <c r="D6415" s="2">
        <v>44257.541666666657</v>
      </c>
      <c r="E6415">
        <v>528</v>
      </c>
      <c r="F6415">
        <v>164.17765633015659</v>
      </c>
      <c r="G6415">
        <v>3</v>
      </c>
      <c r="H6415">
        <v>4.5</v>
      </c>
      <c r="I6415">
        <f>YEAR(data1!$D6415)</f>
        <v>2021</v>
      </c>
      <c r="J6415">
        <f>SUMIFS(data1!$E$2:$E$15001,data1!$I$2:$I$15001,data1!$I6415)</f>
        <v>15657570</v>
      </c>
      <c r="K6415">
        <f>(data1!$J6415-J6414)/J6414</f>
        <v>0</v>
      </c>
    </row>
    <row r="6416" spans="1:11" x14ac:dyDescent="0.3">
      <c r="A6416" t="s">
        <v>22</v>
      </c>
      <c r="B6416" t="s">
        <v>33</v>
      </c>
      <c r="C6416" t="s">
        <v>26</v>
      </c>
      <c r="D6416" s="2">
        <v>44257.666666666657</v>
      </c>
      <c r="E6416">
        <v>3333</v>
      </c>
      <c r="F6416">
        <v>975.20895562359033</v>
      </c>
      <c r="G6416">
        <v>26</v>
      </c>
      <c r="H6416">
        <v>4.2</v>
      </c>
      <c r="I6416">
        <f>YEAR(data1!$D6416)</f>
        <v>2021</v>
      </c>
      <c r="J6416">
        <f>SUMIFS(data1!$E$2:$E$15001,data1!$I$2:$I$15001,data1!$I6416)</f>
        <v>15657570</v>
      </c>
      <c r="K6416">
        <f>(data1!$J6416-J6415)/J6415</f>
        <v>0</v>
      </c>
    </row>
    <row r="6417" spans="1:11" x14ac:dyDescent="0.3">
      <c r="A6417" t="s">
        <v>15</v>
      </c>
      <c r="B6417" t="s">
        <v>30</v>
      </c>
      <c r="C6417" t="s">
        <v>26</v>
      </c>
      <c r="D6417" s="2">
        <v>44257.875</v>
      </c>
      <c r="E6417">
        <v>2721</v>
      </c>
      <c r="F6417">
        <v>1003.251295059206</v>
      </c>
      <c r="G6417">
        <v>31</v>
      </c>
      <c r="H6417">
        <v>3.1</v>
      </c>
      <c r="I6417">
        <f>YEAR(data1!$D6417)</f>
        <v>2021</v>
      </c>
      <c r="J6417">
        <f>SUMIFS(data1!$E$2:$E$15001,data1!$I$2:$I$15001,data1!$I6417)</f>
        <v>15657570</v>
      </c>
      <c r="K6417">
        <f>(data1!$J6417-J6416)/J6416</f>
        <v>0</v>
      </c>
    </row>
    <row r="6418" spans="1:11" x14ac:dyDescent="0.3">
      <c r="A6418" t="s">
        <v>17</v>
      </c>
      <c r="B6418" t="s">
        <v>18</v>
      </c>
      <c r="C6418" t="s">
        <v>21</v>
      </c>
      <c r="D6418" s="2">
        <v>44257.916666666657</v>
      </c>
      <c r="E6418">
        <v>7960</v>
      </c>
      <c r="F6418">
        <v>1973.185319185613</v>
      </c>
      <c r="G6418">
        <v>120</v>
      </c>
      <c r="H6418">
        <v>3.4</v>
      </c>
      <c r="I6418">
        <f>YEAR(data1!$D6418)</f>
        <v>2021</v>
      </c>
      <c r="J6418">
        <f>SUMIFS(data1!$E$2:$E$15001,data1!$I$2:$I$15001,data1!$I6418)</f>
        <v>15657570</v>
      </c>
      <c r="K6418">
        <f>(data1!$J6418-J6417)/J6417</f>
        <v>0</v>
      </c>
    </row>
    <row r="6419" spans="1:11" x14ac:dyDescent="0.3">
      <c r="A6419" t="s">
        <v>11</v>
      </c>
      <c r="B6419" t="s">
        <v>12</v>
      </c>
      <c r="C6419" t="s">
        <v>13</v>
      </c>
      <c r="D6419" s="2">
        <v>44257.958333333343</v>
      </c>
      <c r="E6419">
        <v>3192</v>
      </c>
      <c r="F6419">
        <v>833.87697021159818</v>
      </c>
      <c r="G6419">
        <v>59</v>
      </c>
      <c r="H6419">
        <v>3.2</v>
      </c>
      <c r="I6419">
        <f>YEAR(data1!$D6419)</f>
        <v>2021</v>
      </c>
      <c r="J6419">
        <f>SUMIFS(data1!$E$2:$E$15001,data1!$I$2:$I$15001,data1!$I6419)</f>
        <v>15657570</v>
      </c>
      <c r="K6419">
        <f>(data1!$J6419-J6418)/J6418</f>
        <v>0</v>
      </c>
    </row>
    <row r="6420" spans="1:11" x14ac:dyDescent="0.3">
      <c r="A6420" t="s">
        <v>15</v>
      </c>
      <c r="B6420" t="s">
        <v>40</v>
      </c>
      <c r="C6420" t="s">
        <v>13</v>
      </c>
      <c r="D6420" s="2">
        <v>44258.083333333343</v>
      </c>
      <c r="E6420">
        <v>9623</v>
      </c>
      <c r="F6420">
        <v>3299.510464349602</v>
      </c>
      <c r="G6420">
        <v>102</v>
      </c>
      <c r="H6420">
        <v>3.4</v>
      </c>
      <c r="I6420">
        <f>YEAR(data1!$D6420)</f>
        <v>2021</v>
      </c>
      <c r="J6420">
        <f>SUMIFS(data1!$E$2:$E$15001,data1!$I$2:$I$15001,data1!$I6420)</f>
        <v>15657570</v>
      </c>
      <c r="K6420">
        <f>(data1!$J6420-J6419)/J6419</f>
        <v>0</v>
      </c>
    </row>
    <row r="6421" spans="1:11" x14ac:dyDescent="0.3">
      <c r="A6421" t="s">
        <v>24</v>
      </c>
      <c r="B6421" t="s">
        <v>25</v>
      </c>
      <c r="C6421" t="s">
        <v>13</v>
      </c>
      <c r="D6421" s="2">
        <v>44258.291666666657</v>
      </c>
      <c r="E6421">
        <v>2964</v>
      </c>
      <c r="F6421">
        <v>683.96020825498226</v>
      </c>
      <c r="G6421">
        <v>23</v>
      </c>
      <c r="H6421">
        <v>3.5</v>
      </c>
      <c r="I6421">
        <f>YEAR(data1!$D6421)</f>
        <v>2021</v>
      </c>
      <c r="J6421">
        <f>SUMIFS(data1!$E$2:$E$15001,data1!$I$2:$I$15001,data1!$I6421)</f>
        <v>15657570</v>
      </c>
      <c r="K6421">
        <f>(data1!$J6421-J6420)/J6420</f>
        <v>0</v>
      </c>
    </row>
    <row r="6422" spans="1:11" x14ac:dyDescent="0.3">
      <c r="A6422" t="s">
        <v>17</v>
      </c>
      <c r="B6422" t="s">
        <v>37</v>
      </c>
      <c r="C6422" t="s">
        <v>26</v>
      </c>
      <c r="D6422" s="2">
        <v>44258.583333333343</v>
      </c>
      <c r="E6422">
        <v>6874</v>
      </c>
      <c r="F6422">
        <v>1818.716028532546</v>
      </c>
      <c r="G6422">
        <v>48</v>
      </c>
      <c r="H6422">
        <v>3.5</v>
      </c>
      <c r="I6422">
        <f>YEAR(data1!$D6422)</f>
        <v>2021</v>
      </c>
      <c r="J6422">
        <f>SUMIFS(data1!$E$2:$E$15001,data1!$I$2:$I$15001,data1!$I6422)</f>
        <v>15657570</v>
      </c>
      <c r="K6422">
        <f>(data1!$J6422-J6421)/J6421</f>
        <v>0</v>
      </c>
    </row>
    <row r="6423" spans="1:11" x14ac:dyDescent="0.3">
      <c r="A6423" t="s">
        <v>15</v>
      </c>
      <c r="B6423" t="s">
        <v>16</v>
      </c>
      <c r="C6423" t="s">
        <v>21</v>
      </c>
      <c r="D6423" s="2">
        <v>44258.583333333343</v>
      </c>
      <c r="E6423">
        <v>3379</v>
      </c>
      <c r="F6423">
        <v>973.76028666480056</v>
      </c>
      <c r="G6423">
        <v>26</v>
      </c>
      <c r="H6423">
        <v>4.5</v>
      </c>
      <c r="I6423">
        <f>YEAR(data1!$D6423)</f>
        <v>2021</v>
      </c>
      <c r="J6423">
        <f>SUMIFS(data1!$E$2:$E$15001,data1!$I$2:$I$15001,data1!$I6423)</f>
        <v>15657570</v>
      </c>
      <c r="K6423">
        <f>(data1!$J6423-J6422)/J6422</f>
        <v>0</v>
      </c>
    </row>
    <row r="6424" spans="1:11" x14ac:dyDescent="0.3">
      <c r="A6424" t="s">
        <v>11</v>
      </c>
      <c r="B6424" t="s">
        <v>12</v>
      </c>
      <c r="C6424" t="s">
        <v>19</v>
      </c>
      <c r="D6424" s="2">
        <v>44258.625</v>
      </c>
      <c r="E6424">
        <v>5044</v>
      </c>
      <c r="F6424">
        <v>1195.0061942351199</v>
      </c>
      <c r="G6424">
        <v>36</v>
      </c>
      <c r="H6424">
        <v>3.5</v>
      </c>
      <c r="I6424">
        <f>YEAR(data1!$D6424)</f>
        <v>2021</v>
      </c>
      <c r="J6424">
        <f>SUMIFS(data1!$E$2:$E$15001,data1!$I$2:$I$15001,data1!$I6424)</f>
        <v>15657570</v>
      </c>
      <c r="K6424">
        <f>(data1!$J6424-J6423)/J6423</f>
        <v>0</v>
      </c>
    </row>
    <row r="6425" spans="1:11" x14ac:dyDescent="0.3">
      <c r="A6425" t="s">
        <v>15</v>
      </c>
      <c r="B6425" t="s">
        <v>32</v>
      </c>
      <c r="C6425" t="s">
        <v>13</v>
      </c>
      <c r="D6425" s="2">
        <v>44258.666666666657</v>
      </c>
      <c r="E6425">
        <v>6073</v>
      </c>
      <c r="F6425">
        <v>1682.7434575548621</v>
      </c>
      <c r="G6425">
        <v>83</v>
      </c>
      <c r="H6425">
        <v>3.9</v>
      </c>
      <c r="I6425">
        <f>YEAR(data1!$D6425)</f>
        <v>2021</v>
      </c>
      <c r="J6425">
        <f>SUMIFS(data1!$E$2:$E$15001,data1!$I$2:$I$15001,data1!$I6425)</f>
        <v>15657570</v>
      </c>
      <c r="K6425">
        <f>(data1!$J6425-J6424)/J6424</f>
        <v>0</v>
      </c>
    </row>
    <row r="6426" spans="1:11" x14ac:dyDescent="0.3">
      <c r="A6426" t="s">
        <v>15</v>
      </c>
      <c r="B6426" t="s">
        <v>16</v>
      </c>
      <c r="C6426" t="s">
        <v>26</v>
      </c>
      <c r="D6426" s="2">
        <v>44258.75</v>
      </c>
      <c r="E6426">
        <v>5350</v>
      </c>
      <c r="F6426">
        <v>1750.191452140592</v>
      </c>
      <c r="G6426">
        <v>39</v>
      </c>
      <c r="H6426">
        <v>3.8</v>
      </c>
      <c r="I6426">
        <f>YEAR(data1!$D6426)</f>
        <v>2021</v>
      </c>
      <c r="J6426">
        <f>SUMIFS(data1!$E$2:$E$15001,data1!$I$2:$I$15001,data1!$I6426)</f>
        <v>15657570</v>
      </c>
      <c r="K6426">
        <f>(data1!$J6426-J6425)/J6425</f>
        <v>0</v>
      </c>
    </row>
    <row r="6427" spans="1:11" x14ac:dyDescent="0.3">
      <c r="A6427" t="s">
        <v>15</v>
      </c>
      <c r="B6427" t="s">
        <v>32</v>
      </c>
      <c r="C6427" t="s">
        <v>21</v>
      </c>
      <c r="D6427" s="2">
        <v>44258.75</v>
      </c>
      <c r="E6427">
        <v>5542</v>
      </c>
      <c r="F6427">
        <v>1393.4063995067299</v>
      </c>
      <c r="G6427">
        <v>89</v>
      </c>
      <c r="H6427">
        <v>3.7</v>
      </c>
      <c r="I6427">
        <f>YEAR(data1!$D6427)</f>
        <v>2021</v>
      </c>
      <c r="J6427">
        <f>SUMIFS(data1!$E$2:$E$15001,data1!$I$2:$I$15001,data1!$I6427)</f>
        <v>15657570</v>
      </c>
      <c r="K6427">
        <f>(data1!$J6427-J6426)/J6426</f>
        <v>0</v>
      </c>
    </row>
    <row r="6428" spans="1:11" x14ac:dyDescent="0.3">
      <c r="A6428" t="s">
        <v>11</v>
      </c>
      <c r="B6428" t="s">
        <v>38</v>
      </c>
      <c r="C6428" t="s">
        <v>21</v>
      </c>
      <c r="D6428" s="2">
        <v>44258.916666666657</v>
      </c>
      <c r="E6428">
        <v>2272</v>
      </c>
      <c r="F6428">
        <v>457.57414972799802</v>
      </c>
      <c r="G6428">
        <v>30</v>
      </c>
      <c r="H6428">
        <v>3.9</v>
      </c>
      <c r="I6428">
        <f>YEAR(data1!$D6428)</f>
        <v>2021</v>
      </c>
      <c r="J6428">
        <f>SUMIFS(data1!$E$2:$E$15001,data1!$I$2:$I$15001,data1!$I6428)</f>
        <v>15657570</v>
      </c>
      <c r="K6428">
        <f>(data1!$J6428-J6427)/J6427</f>
        <v>0</v>
      </c>
    </row>
    <row r="6429" spans="1:11" x14ac:dyDescent="0.3">
      <c r="A6429" t="s">
        <v>15</v>
      </c>
      <c r="B6429" t="s">
        <v>16</v>
      </c>
      <c r="C6429" t="s">
        <v>26</v>
      </c>
      <c r="D6429" s="2">
        <v>44259.125</v>
      </c>
      <c r="E6429">
        <v>4719</v>
      </c>
      <c r="F6429">
        <v>1631.71177963991</v>
      </c>
      <c r="G6429">
        <v>79</v>
      </c>
      <c r="H6429">
        <v>3.9</v>
      </c>
      <c r="I6429">
        <f>YEAR(data1!$D6429)</f>
        <v>2021</v>
      </c>
      <c r="J6429">
        <f>SUMIFS(data1!$E$2:$E$15001,data1!$I$2:$I$15001,data1!$I6429)</f>
        <v>15657570</v>
      </c>
      <c r="K6429">
        <f>(data1!$J6429-J6428)/J6428</f>
        <v>0</v>
      </c>
    </row>
    <row r="6430" spans="1:11" x14ac:dyDescent="0.3">
      <c r="A6430" t="s">
        <v>22</v>
      </c>
      <c r="B6430" t="s">
        <v>23</v>
      </c>
      <c r="C6430" t="s">
        <v>21</v>
      </c>
      <c r="D6430" s="2">
        <v>44259.208333333343</v>
      </c>
      <c r="E6430">
        <v>6096</v>
      </c>
      <c r="F6430">
        <v>2215.5150365557411</v>
      </c>
      <c r="G6430">
        <v>45</v>
      </c>
      <c r="H6430">
        <v>3.9</v>
      </c>
      <c r="I6430">
        <f>YEAR(data1!$D6430)</f>
        <v>2021</v>
      </c>
      <c r="J6430">
        <f>SUMIFS(data1!$E$2:$E$15001,data1!$I$2:$I$15001,data1!$I6430)</f>
        <v>15657570</v>
      </c>
      <c r="K6430">
        <f>(data1!$J6430-J6429)/J6429</f>
        <v>0</v>
      </c>
    </row>
    <row r="6431" spans="1:11" x14ac:dyDescent="0.3">
      <c r="A6431" t="s">
        <v>22</v>
      </c>
      <c r="B6431" t="s">
        <v>23</v>
      </c>
      <c r="C6431" t="s">
        <v>26</v>
      </c>
      <c r="D6431" s="2">
        <v>44259.541666666657</v>
      </c>
      <c r="E6431">
        <v>3571</v>
      </c>
      <c r="F6431">
        <v>768.35263866088405</v>
      </c>
      <c r="G6431">
        <v>44</v>
      </c>
      <c r="H6431">
        <v>3.9</v>
      </c>
      <c r="I6431">
        <f>YEAR(data1!$D6431)</f>
        <v>2021</v>
      </c>
      <c r="J6431">
        <f>SUMIFS(data1!$E$2:$E$15001,data1!$I$2:$I$15001,data1!$I6431)</f>
        <v>15657570</v>
      </c>
      <c r="K6431">
        <f>(data1!$J6431-J6430)/J6430</f>
        <v>0</v>
      </c>
    </row>
    <row r="6432" spans="1:11" x14ac:dyDescent="0.3">
      <c r="A6432" t="s">
        <v>22</v>
      </c>
      <c r="B6432" t="s">
        <v>33</v>
      </c>
      <c r="C6432" t="s">
        <v>21</v>
      </c>
      <c r="D6432" s="2">
        <v>44259.75</v>
      </c>
      <c r="E6432">
        <v>3695</v>
      </c>
      <c r="F6432">
        <v>1064.089090409838</v>
      </c>
      <c r="G6432">
        <v>31</v>
      </c>
      <c r="H6432">
        <v>4.2</v>
      </c>
      <c r="I6432">
        <f>YEAR(data1!$D6432)</f>
        <v>2021</v>
      </c>
      <c r="J6432">
        <f>SUMIFS(data1!$E$2:$E$15001,data1!$I$2:$I$15001,data1!$I6432)</f>
        <v>15657570</v>
      </c>
      <c r="K6432">
        <f>(data1!$J6432-J6431)/J6431</f>
        <v>0</v>
      </c>
    </row>
    <row r="6433" spans="1:11" x14ac:dyDescent="0.3">
      <c r="A6433" t="s">
        <v>17</v>
      </c>
      <c r="B6433" t="s">
        <v>29</v>
      </c>
      <c r="C6433" t="s">
        <v>13</v>
      </c>
      <c r="D6433" s="2">
        <v>44259.916666666657</v>
      </c>
      <c r="E6433">
        <v>3344</v>
      </c>
      <c r="F6433">
        <v>862.88507737871873</v>
      </c>
      <c r="G6433">
        <v>46</v>
      </c>
      <c r="H6433">
        <v>4.5999999999999996</v>
      </c>
      <c r="I6433">
        <f>YEAR(data1!$D6433)</f>
        <v>2021</v>
      </c>
      <c r="J6433">
        <f>SUMIFS(data1!$E$2:$E$15001,data1!$I$2:$I$15001,data1!$I6433)</f>
        <v>15657570</v>
      </c>
      <c r="K6433">
        <f>(data1!$J6433-J6432)/J6432</f>
        <v>0</v>
      </c>
    </row>
    <row r="6434" spans="1:11" x14ac:dyDescent="0.3">
      <c r="A6434" t="s">
        <v>17</v>
      </c>
      <c r="B6434" t="s">
        <v>29</v>
      </c>
      <c r="C6434" t="s">
        <v>21</v>
      </c>
      <c r="D6434" s="2">
        <v>44260.041666666657</v>
      </c>
      <c r="E6434">
        <v>5137</v>
      </c>
      <c r="F6434">
        <v>1092.838112667763</v>
      </c>
      <c r="G6434">
        <v>47</v>
      </c>
      <c r="H6434">
        <v>3.4</v>
      </c>
      <c r="I6434">
        <f>YEAR(data1!$D6434)</f>
        <v>2021</v>
      </c>
      <c r="J6434">
        <f>SUMIFS(data1!$E$2:$E$15001,data1!$I$2:$I$15001,data1!$I6434)</f>
        <v>15657570</v>
      </c>
      <c r="K6434">
        <f>(data1!$J6434-J6433)/J6433</f>
        <v>0</v>
      </c>
    </row>
    <row r="6435" spans="1:11" x14ac:dyDescent="0.3">
      <c r="A6435" t="s">
        <v>22</v>
      </c>
      <c r="B6435" t="s">
        <v>33</v>
      </c>
      <c r="C6435" t="s">
        <v>26</v>
      </c>
      <c r="D6435" s="2">
        <v>44260.041666666657</v>
      </c>
      <c r="E6435">
        <v>5772</v>
      </c>
      <c r="F6435">
        <v>1779.3906147889249</v>
      </c>
      <c r="G6435">
        <v>38</v>
      </c>
      <c r="H6435">
        <v>3.4</v>
      </c>
      <c r="I6435">
        <f>YEAR(data1!$D6435)</f>
        <v>2021</v>
      </c>
      <c r="J6435">
        <f>SUMIFS(data1!$E$2:$E$15001,data1!$I$2:$I$15001,data1!$I6435)</f>
        <v>15657570</v>
      </c>
      <c r="K6435">
        <f>(data1!$J6435-J6434)/J6434</f>
        <v>0</v>
      </c>
    </row>
    <row r="6436" spans="1:11" x14ac:dyDescent="0.3">
      <c r="A6436" t="s">
        <v>24</v>
      </c>
      <c r="B6436" t="s">
        <v>42</v>
      </c>
      <c r="C6436" t="s">
        <v>21</v>
      </c>
      <c r="D6436" s="2">
        <v>44260.083333333343</v>
      </c>
      <c r="E6436">
        <v>5195</v>
      </c>
      <c r="F6436">
        <v>1807.8637755915411</v>
      </c>
      <c r="G6436">
        <v>73</v>
      </c>
      <c r="H6436">
        <v>4.0999999999999996</v>
      </c>
      <c r="I6436">
        <f>YEAR(data1!$D6436)</f>
        <v>2021</v>
      </c>
      <c r="J6436">
        <f>SUMIFS(data1!$E$2:$E$15001,data1!$I$2:$I$15001,data1!$I6436)</f>
        <v>15657570</v>
      </c>
      <c r="K6436">
        <f>(data1!$J6436-J6435)/J6435</f>
        <v>0</v>
      </c>
    </row>
    <row r="6437" spans="1:11" x14ac:dyDescent="0.3">
      <c r="A6437" t="s">
        <v>15</v>
      </c>
      <c r="B6437" t="s">
        <v>30</v>
      </c>
      <c r="C6437" t="s">
        <v>19</v>
      </c>
      <c r="D6437" s="2">
        <v>44260.25</v>
      </c>
      <c r="E6437">
        <v>3045</v>
      </c>
      <c r="F6437">
        <v>1042.133090483806</v>
      </c>
      <c r="G6437">
        <v>39</v>
      </c>
      <c r="H6437">
        <v>4.8</v>
      </c>
      <c r="I6437">
        <f>YEAR(data1!$D6437)</f>
        <v>2021</v>
      </c>
      <c r="J6437">
        <f>SUMIFS(data1!$E$2:$E$15001,data1!$I$2:$I$15001,data1!$I6437)</f>
        <v>15657570</v>
      </c>
      <c r="K6437">
        <f>(data1!$J6437-J6436)/J6436</f>
        <v>0</v>
      </c>
    </row>
    <row r="6438" spans="1:11" x14ac:dyDescent="0.3">
      <c r="A6438" t="s">
        <v>11</v>
      </c>
      <c r="B6438" t="s">
        <v>41</v>
      </c>
      <c r="C6438" t="s">
        <v>21</v>
      </c>
      <c r="D6438" s="2">
        <v>44260.291666666657</v>
      </c>
      <c r="E6438">
        <v>342</v>
      </c>
      <c r="F6438">
        <v>106.51021739409281</v>
      </c>
      <c r="G6438">
        <v>3</v>
      </c>
      <c r="H6438">
        <v>3.8</v>
      </c>
      <c r="I6438">
        <f>YEAR(data1!$D6438)</f>
        <v>2021</v>
      </c>
      <c r="J6438">
        <f>SUMIFS(data1!$E$2:$E$15001,data1!$I$2:$I$15001,data1!$I6438)</f>
        <v>15657570</v>
      </c>
      <c r="K6438">
        <f>(data1!$J6438-J6437)/J6437</f>
        <v>0</v>
      </c>
    </row>
    <row r="6439" spans="1:11" x14ac:dyDescent="0.3">
      <c r="A6439" t="s">
        <v>11</v>
      </c>
      <c r="B6439" t="s">
        <v>12</v>
      </c>
      <c r="C6439" t="s">
        <v>21</v>
      </c>
      <c r="D6439" s="2">
        <v>44260.291666666657</v>
      </c>
      <c r="E6439">
        <v>4631</v>
      </c>
      <c r="F6439">
        <v>1102.340041950823</v>
      </c>
      <c r="G6439">
        <v>56</v>
      </c>
      <c r="H6439">
        <v>4.5999999999999996</v>
      </c>
      <c r="I6439">
        <f>YEAR(data1!$D6439)</f>
        <v>2021</v>
      </c>
      <c r="J6439">
        <f>SUMIFS(data1!$E$2:$E$15001,data1!$I$2:$I$15001,data1!$I6439)</f>
        <v>15657570</v>
      </c>
      <c r="K6439">
        <f>(data1!$J6439-J6438)/J6438</f>
        <v>0</v>
      </c>
    </row>
    <row r="6440" spans="1:11" x14ac:dyDescent="0.3">
      <c r="A6440" t="s">
        <v>24</v>
      </c>
      <c r="B6440" t="s">
        <v>42</v>
      </c>
      <c r="C6440" t="s">
        <v>26</v>
      </c>
      <c r="D6440" s="2">
        <v>44260.333333333343</v>
      </c>
      <c r="E6440">
        <v>4391</v>
      </c>
      <c r="F6440">
        <v>1347.1344380926</v>
      </c>
      <c r="G6440">
        <v>51</v>
      </c>
      <c r="H6440">
        <v>3.8</v>
      </c>
      <c r="I6440">
        <f>YEAR(data1!$D6440)</f>
        <v>2021</v>
      </c>
      <c r="J6440">
        <f>SUMIFS(data1!$E$2:$E$15001,data1!$I$2:$I$15001,data1!$I6440)</f>
        <v>15657570</v>
      </c>
      <c r="K6440">
        <f>(data1!$J6440-J6439)/J6439</f>
        <v>0</v>
      </c>
    </row>
    <row r="6441" spans="1:11" x14ac:dyDescent="0.3">
      <c r="A6441" t="s">
        <v>22</v>
      </c>
      <c r="B6441" t="s">
        <v>44</v>
      </c>
      <c r="C6441" t="s">
        <v>19</v>
      </c>
      <c r="D6441" s="2">
        <v>44260.375</v>
      </c>
      <c r="E6441">
        <v>4369</v>
      </c>
      <c r="F6441">
        <v>1372.492879019602</v>
      </c>
      <c r="G6441">
        <v>53</v>
      </c>
      <c r="H6441">
        <v>3.2</v>
      </c>
      <c r="I6441">
        <f>YEAR(data1!$D6441)</f>
        <v>2021</v>
      </c>
      <c r="J6441">
        <f>SUMIFS(data1!$E$2:$E$15001,data1!$I$2:$I$15001,data1!$I6441)</f>
        <v>15657570</v>
      </c>
      <c r="K6441">
        <f>(data1!$J6441-J6440)/J6440</f>
        <v>0</v>
      </c>
    </row>
    <row r="6442" spans="1:11" x14ac:dyDescent="0.3">
      <c r="A6442" t="s">
        <v>22</v>
      </c>
      <c r="B6442" t="s">
        <v>44</v>
      </c>
      <c r="C6442" t="s">
        <v>26</v>
      </c>
      <c r="D6442" s="2">
        <v>44260.458333333343</v>
      </c>
      <c r="E6442">
        <v>4770</v>
      </c>
      <c r="F6442">
        <v>1481.226043842448</v>
      </c>
      <c r="G6442">
        <v>51</v>
      </c>
      <c r="H6442">
        <v>3.6</v>
      </c>
      <c r="I6442">
        <f>YEAR(data1!$D6442)</f>
        <v>2021</v>
      </c>
      <c r="J6442">
        <f>SUMIFS(data1!$E$2:$E$15001,data1!$I$2:$I$15001,data1!$I6442)</f>
        <v>15657570</v>
      </c>
      <c r="K6442">
        <f>(data1!$J6442-J6441)/J6441</f>
        <v>0</v>
      </c>
    </row>
    <row r="6443" spans="1:11" x14ac:dyDescent="0.3">
      <c r="A6443" t="s">
        <v>24</v>
      </c>
      <c r="B6443" t="s">
        <v>28</v>
      </c>
      <c r="C6443" t="s">
        <v>21</v>
      </c>
      <c r="D6443" s="2">
        <v>44260.541666666657</v>
      </c>
      <c r="E6443">
        <v>7661</v>
      </c>
      <c r="F6443">
        <v>2251.1461212477861</v>
      </c>
      <c r="G6443">
        <v>86</v>
      </c>
      <c r="H6443">
        <v>4.9000000000000004</v>
      </c>
      <c r="I6443">
        <f>YEAR(data1!$D6443)</f>
        <v>2021</v>
      </c>
      <c r="J6443">
        <f>SUMIFS(data1!$E$2:$E$15001,data1!$I$2:$I$15001,data1!$I6443)</f>
        <v>15657570</v>
      </c>
      <c r="K6443">
        <f>(data1!$J6443-J6442)/J6442</f>
        <v>0</v>
      </c>
    </row>
    <row r="6444" spans="1:11" x14ac:dyDescent="0.3">
      <c r="A6444" t="s">
        <v>17</v>
      </c>
      <c r="B6444" t="s">
        <v>34</v>
      </c>
      <c r="C6444" t="s">
        <v>26</v>
      </c>
      <c r="D6444" s="2">
        <v>44260.958333333343</v>
      </c>
      <c r="E6444">
        <v>7187</v>
      </c>
      <c r="F6444">
        <v>2393.0613056611292</v>
      </c>
      <c r="G6444">
        <v>85</v>
      </c>
      <c r="H6444">
        <v>4.5999999999999996</v>
      </c>
      <c r="I6444">
        <f>YEAR(data1!$D6444)</f>
        <v>2021</v>
      </c>
      <c r="J6444">
        <f>SUMIFS(data1!$E$2:$E$15001,data1!$I$2:$I$15001,data1!$I6444)</f>
        <v>15657570</v>
      </c>
      <c r="K6444">
        <f>(data1!$J6444-J6443)/J6443</f>
        <v>0</v>
      </c>
    </row>
    <row r="6445" spans="1:11" x14ac:dyDescent="0.3">
      <c r="A6445" t="s">
        <v>11</v>
      </c>
      <c r="B6445" t="s">
        <v>35</v>
      </c>
      <c r="C6445" t="s">
        <v>26</v>
      </c>
      <c r="D6445" s="2">
        <v>44260.958333333343</v>
      </c>
      <c r="E6445">
        <v>5556</v>
      </c>
      <c r="F6445">
        <v>1746.67635938587</v>
      </c>
      <c r="G6445">
        <v>42</v>
      </c>
      <c r="H6445">
        <v>4.5999999999999996</v>
      </c>
      <c r="I6445">
        <f>YEAR(data1!$D6445)</f>
        <v>2021</v>
      </c>
      <c r="J6445">
        <f>SUMIFS(data1!$E$2:$E$15001,data1!$I$2:$I$15001,data1!$I6445)</f>
        <v>15657570</v>
      </c>
      <c r="K6445">
        <f>(data1!$J6445-J6444)/J6444</f>
        <v>0</v>
      </c>
    </row>
    <row r="6446" spans="1:11" x14ac:dyDescent="0.3">
      <c r="A6446" t="s">
        <v>17</v>
      </c>
      <c r="B6446" t="s">
        <v>18</v>
      </c>
      <c r="C6446" t="s">
        <v>13</v>
      </c>
      <c r="D6446" s="2">
        <v>44261.041666666657</v>
      </c>
      <c r="E6446">
        <v>5933</v>
      </c>
      <c r="F6446">
        <v>2200.4113346587242</v>
      </c>
      <c r="G6446">
        <v>65</v>
      </c>
      <c r="H6446">
        <v>4.2</v>
      </c>
      <c r="I6446">
        <f>YEAR(data1!$D6446)</f>
        <v>2021</v>
      </c>
      <c r="J6446">
        <f>SUMIFS(data1!$E$2:$E$15001,data1!$I$2:$I$15001,data1!$I6446)</f>
        <v>15657570</v>
      </c>
      <c r="K6446">
        <f>(data1!$J6446-J6445)/J6445</f>
        <v>0</v>
      </c>
    </row>
    <row r="6447" spans="1:11" x14ac:dyDescent="0.3">
      <c r="A6447" t="s">
        <v>17</v>
      </c>
      <c r="B6447" t="s">
        <v>31</v>
      </c>
      <c r="C6447" t="s">
        <v>21</v>
      </c>
      <c r="D6447" s="2">
        <v>44261.125</v>
      </c>
      <c r="E6447">
        <v>7271</v>
      </c>
      <c r="F6447">
        <v>1859.181432946104</v>
      </c>
      <c r="G6447">
        <v>108</v>
      </c>
      <c r="H6447">
        <v>3</v>
      </c>
      <c r="I6447">
        <f>YEAR(data1!$D6447)</f>
        <v>2021</v>
      </c>
      <c r="J6447">
        <f>SUMIFS(data1!$E$2:$E$15001,data1!$I$2:$I$15001,data1!$I6447)</f>
        <v>15657570</v>
      </c>
      <c r="K6447">
        <f>(data1!$J6447-J6446)/J6446</f>
        <v>0</v>
      </c>
    </row>
    <row r="6448" spans="1:11" x14ac:dyDescent="0.3">
      <c r="A6448" t="s">
        <v>17</v>
      </c>
      <c r="B6448" t="s">
        <v>29</v>
      </c>
      <c r="C6448" t="s">
        <v>21</v>
      </c>
      <c r="D6448" s="2">
        <v>44261.166666666657</v>
      </c>
      <c r="E6448">
        <v>7892</v>
      </c>
      <c r="F6448">
        <v>2761.594273444548</v>
      </c>
      <c r="G6448">
        <v>81</v>
      </c>
      <c r="H6448">
        <v>4.3</v>
      </c>
      <c r="I6448">
        <f>YEAR(data1!$D6448)</f>
        <v>2021</v>
      </c>
      <c r="J6448">
        <f>SUMIFS(data1!$E$2:$E$15001,data1!$I$2:$I$15001,data1!$I6448)</f>
        <v>15657570</v>
      </c>
      <c r="K6448">
        <f>(data1!$J6448-J6447)/J6447</f>
        <v>0</v>
      </c>
    </row>
    <row r="6449" spans="1:11" x14ac:dyDescent="0.3">
      <c r="A6449" t="s">
        <v>17</v>
      </c>
      <c r="B6449" t="s">
        <v>34</v>
      </c>
      <c r="C6449" t="s">
        <v>26</v>
      </c>
      <c r="D6449" s="2">
        <v>44261.333333333343</v>
      </c>
      <c r="E6449">
        <v>3116</v>
      </c>
      <c r="F6449">
        <v>1074.139675498564</v>
      </c>
      <c r="G6449">
        <v>40</v>
      </c>
      <c r="H6449">
        <v>3.8</v>
      </c>
      <c r="I6449">
        <f>YEAR(data1!$D6449)</f>
        <v>2021</v>
      </c>
      <c r="J6449">
        <f>SUMIFS(data1!$E$2:$E$15001,data1!$I$2:$I$15001,data1!$I6449)</f>
        <v>15657570</v>
      </c>
      <c r="K6449">
        <f>(data1!$J6449-J6448)/J6448</f>
        <v>0</v>
      </c>
    </row>
    <row r="6450" spans="1:11" x14ac:dyDescent="0.3">
      <c r="A6450" t="s">
        <v>22</v>
      </c>
      <c r="B6450" t="s">
        <v>33</v>
      </c>
      <c r="C6450" t="s">
        <v>13</v>
      </c>
      <c r="D6450" s="2">
        <v>44261.416666666657</v>
      </c>
      <c r="E6450">
        <v>753</v>
      </c>
      <c r="F6450">
        <v>177.09590301364409</v>
      </c>
      <c r="G6450">
        <v>6</v>
      </c>
      <c r="H6450">
        <v>4.3</v>
      </c>
      <c r="I6450">
        <f>YEAR(data1!$D6450)</f>
        <v>2021</v>
      </c>
      <c r="J6450">
        <f>SUMIFS(data1!$E$2:$E$15001,data1!$I$2:$I$15001,data1!$I6450)</f>
        <v>15657570</v>
      </c>
      <c r="K6450">
        <f>(data1!$J6450-J6449)/J6449</f>
        <v>0</v>
      </c>
    </row>
    <row r="6451" spans="1:11" x14ac:dyDescent="0.3">
      <c r="A6451" t="s">
        <v>11</v>
      </c>
      <c r="B6451" t="s">
        <v>35</v>
      </c>
      <c r="C6451" t="s">
        <v>13</v>
      </c>
      <c r="D6451" s="2">
        <v>44261.458333333343</v>
      </c>
      <c r="E6451">
        <v>3263</v>
      </c>
      <c r="F6451">
        <v>1017.570897144994</v>
      </c>
      <c r="G6451">
        <v>44</v>
      </c>
      <c r="H6451">
        <v>4.2</v>
      </c>
      <c r="I6451">
        <f>YEAR(data1!$D6451)</f>
        <v>2021</v>
      </c>
      <c r="J6451">
        <f>SUMIFS(data1!$E$2:$E$15001,data1!$I$2:$I$15001,data1!$I6451)</f>
        <v>15657570</v>
      </c>
      <c r="K6451">
        <f>(data1!$J6451-J6450)/J6450</f>
        <v>0</v>
      </c>
    </row>
    <row r="6452" spans="1:11" x14ac:dyDescent="0.3">
      <c r="A6452" t="s">
        <v>24</v>
      </c>
      <c r="B6452" t="s">
        <v>25</v>
      </c>
      <c r="C6452" t="s">
        <v>19</v>
      </c>
      <c r="D6452" s="2">
        <v>44261.791666666657</v>
      </c>
      <c r="E6452">
        <v>3606</v>
      </c>
      <c r="F6452">
        <v>790.5378632471942</v>
      </c>
      <c r="G6452">
        <v>24</v>
      </c>
      <c r="H6452">
        <v>3.7</v>
      </c>
      <c r="I6452">
        <f>YEAR(data1!$D6452)</f>
        <v>2021</v>
      </c>
      <c r="J6452">
        <f>SUMIFS(data1!$E$2:$E$15001,data1!$I$2:$I$15001,data1!$I6452)</f>
        <v>15657570</v>
      </c>
      <c r="K6452">
        <f>(data1!$J6452-J6451)/J6451</f>
        <v>0</v>
      </c>
    </row>
    <row r="6453" spans="1:11" x14ac:dyDescent="0.3">
      <c r="A6453" t="s">
        <v>11</v>
      </c>
      <c r="B6453" t="s">
        <v>12</v>
      </c>
      <c r="C6453" t="s">
        <v>19</v>
      </c>
      <c r="D6453" s="2">
        <v>44261.916666666657</v>
      </c>
      <c r="E6453">
        <v>5100</v>
      </c>
      <c r="F6453">
        <v>1213.5910290630279</v>
      </c>
      <c r="G6453">
        <v>35</v>
      </c>
      <c r="H6453">
        <v>3.2</v>
      </c>
      <c r="I6453">
        <f>YEAR(data1!$D6453)</f>
        <v>2021</v>
      </c>
      <c r="J6453">
        <f>SUMIFS(data1!$E$2:$E$15001,data1!$I$2:$I$15001,data1!$I6453)</f>
        <v>15657570</v>
      </c>
      <c r="K6453">
        <f>(data1!$J6453-J6452)/J6452</f>
        <v>0</v>
      </c>
    </row>
    <row r="6454" spans="1:11" x14ac:dyDescent="0.3">
      <c r="A6454" t="s">
        <v>15</v>
      </c>
      <c r="B6454" t="s">
        <v>40</v>
      </c>
      <c r="C6454" t="s">
        <v>13</v>
      </c>
      <c r="D6454" s="2">
        <v>44262.041666666657</v>
      </c>
      <c r="E6454">
        <v>9041</v>
      </c>
      <c r="F6454">
        <v>3284.0658450507608</v>
      </c>
      <c r="G6454">
        <v>99</v>
      </c>
      <c r="H6454">
        <v>3.2</v>
      </c>
      <c r="I6454">
        <f>YEAR(data1!$D6454)</f>
        <v>2021</v>
      </c>
      <c r="J6454">
        <f>SUMIFS(data1!$E$2:$E$15001,data1!$I$2:$I$15001,data1!$I6454)</f>
        <v>15657570</v>
      </c>
      <c r="K6454">
        <f>(data1!$J6454-J6453)/J6453</f>
        <v>0</v>
      </c>
    </row>
    <row r="6455" spans="1:11" x14ac:dyDescent="0.3">
      <c r="A6455" t="s">
        <v>22</v>
      </c>
      <c r="B6455" t="s">
        <v>33</v>
      </c>
      <c r="C6455" t="s">
        <v>13</v>
      </c>
      <c r="D6455" s="2">
        <v>44262.375</v>
      </c>
      <c r="E6455">
        <v>3056</v>
      </c>
      <c r="F6455">
        <v>930.28631773329039</v>
      </c>
      <c r="G6455">
        <v>23</v>
      </c>
      <c r="H6455">
        <v>4.0999999999999996</v>
      </c>
      <c r="I6455">
        <f>YEAR(data1!$D6455)</f>
        <v>2021</v>
      </c>
      <c r="J6455">
        <f>SUMIFS(data1!$E$2:$E$15001,data1!$I$2:$I$15001,data1!$I6455)</f>
        <v>15657570</v>
      </c>
      <c r="K6455">
        <f>(data1!$J6455-J6454)/J6454</f>
        <v>0</v>
      </c>
    </row>
    <row r="6456" spans="1:11" x14ac:dyDescent="0.3">
      <c r="A6456" t="s">
        <v>22</v>
      </c>
      <c r="B6456" t="s">
        <v>16</v>
      </c>
      <c r="C6456" t="s">
        <v>21</v>
      </c>
      <c r="D6456" s="2">
        <v>44262.375</v>
      </c>
      <c r="E6456">
        <v>7681</v>
      </c>
      <c r="F6456">
        <v>2527.9371200641021</v>
      </c>
      <c r="G6456">
        <v>106</v>
      </c>
      <c r="H6456">
        <v>4.3</v>
      </c>
      <c r="I6456">
        <f>YEAR(data1!$D6456)</f>
        <v>2021</v>
      </c>
      <c r="J6456">
        <f>SUMIFS(data1!$E$2:$E$15001,data1!$I$2:$I$15001,data1!$I6456)</f>
        <v>15657570</v>
      </c>
      <c r="K6456">
        <f>(data1!$J6456-J6455)/J6455</f>
        <v>0</v>
      </c>
    </row>
    <row r="6457" spans="1:11" x14ac:dyDescent="0.3">
      <c r="A6457" t="s">
        <v>15</v>
      </c>
      <c r="B6457" t="s">
        <v>40</v>
      </c>
      <c r="C6457" t="s">
        <v>13</v>
      </c>
      <c r="D6457" s="2">
        <v>44262.625</v>
      </c>
      <c r="E6457">
        <v>4394</v>
      </c>
      <c r="F6457">
        <v>1017.11461791636</v>
      </c>
      <c r="G6457">
        <v>47</v>
      </c>
      <c r="H6457">
        <v>3.2</v>
      </c>
      <c r="I6457">
        <f>YEAR(data1!$D6457)</f>
        <v>2021</v>
      </c>
      <c r="J6457">
        <f>SUMIFS(data1!$E$2:$E$15001,data1!$I$2:$I$15001,data1!$I6457)</f>
        <v>15657570</v>
      </c>
      <c r="K6457">
        <f>(data1!$J6457-J6456)/J6456</f>
        <v>0</v>
      </c>
    </row>
    <row r="6458" spans="1:11" x14ac:dyDescent="0.3">
      <c r="A6458" t="s">
        <v>24</v>
      </c>
      <c r="B6458" t="s">
        <v>25</v>
      </c>
      <c r="C6458" t="s">
        <v>21</v>
      </c>
      <c r="D6458" s="2">
        <v>44262.75</v>
      </c>
      <c r="E6458">
        <v>5874</v>
      </c>
      <c r="F6458">
        <v>1399.145298845981</v>
      </c>
      <c r="G6458">
        <v>52</v>
      </c>
      <c r="H6458">
        <v>4.5</v>
      </c>
      <c r="I6458">
        <f>YEAR(data1!$D6458)</f>
        <v>2021</v>
      </c>
      <c r="J6458">
        <f>SUMIFS(data1!$E$2:$E$15001,data1!$I$2:$I$15001,data1!$I6458)</f>
        <v>15657570</v>
      </c>
      <c r="K6458">
        <f>(data1!$J6458-J6457)/J6457</f>
        <v>0</v>
      </c>
    </row>
    <row r="6459" spans="1:11" x14ac:dyDescent="0.3">
      <c r="A6459" t="s">
        <v>22</v>
      </c>
      <c r="B6459" t="s">
        <v>44</v>
      </c>
      <c r="C6459" t="s">
        <v>26</v>
      </c>
      <c r="D6459" s="2">
        <v>44262.75</v>
      </c>
      <c r="E6459">
        <v>5736</v>
      </c>
      <c r="F6459">
        <v>1700.359414846034</v>
      </c>
      <c r="G6459">
        <v>56</v>
      </c>
      <c r="H6459">
        <v>3.7</v>
      </c>
      <c r="I6459">
        <f>YEAR(data1!$D6459)</f>
        <v>2021</v>
      </c>
      <c r="J6459">
        <f>SUMIFS(data1!$E$2:$E$15001,data1!$I$2:$I$15001,data1!$I6459)</f>
        <v>15657570</v>
      </c>
      <c r="K6459">
        <f>(data1!$J6459-J6458)/J6458</f>
        <v>0</v>
      </c>
    </row>
    <row r="6460" spans="1:11" x14ac:dyDescent="0.3">
      <c r="A6460" t="s">
        <v>24</v>
      </c>
      <c r="B6460" t="s">
        <v>28</v>
      </c>
      <c r="C6460" t="s">
        <v>19</v>
      </c>
      <c r="D6460" s="2">
        <v>44262.833333333343</v>
      </c>
      <c r="E6460">
        <v>5939</v>
      </c>
      <c r="F6460">
        <v>2313.4115233279999</v>
      </c>
      <c r="G6460">
        <v>44</v>
      </c>
      <c r="H6460">
        <v>4.0999999999999996</v>
      </c>
      <c r="I6460">
        <f>YEAR(data1!$D6460)</f>
        <v>2021</v>
      </c>
      <c r="J6460">
        <f>SUMIFS(data1!$E$2:$E$15001,data1!$I$2:$I$15001,data1!$I6460)</f>
        <v>15657570</v>
      </c>
      <c r="K6460">
        <f>(data1!$J6460-J6459)/J6459</f>
        <v>0</v>
      </c>
    </row>
    <row r="6461" spans="1:11" x14ac:dyDescent="0.3">
      <c r="A6461" t="s">
        <v>15</v>
      </c>
      <c r="B6461" t="s">
        <v>20</v>
      </c>
      <c r="C6461" t="s">
        <v>21</v>
      </c>
      <c r="D6461" s="2">
        <v>44263.041666666657</v>
      </c>
      <c r="E6461">
        <v>6557</v>
      </c>
      <c r="F6461">
        <v>1882.0966973948</v>
      </c>
      <c r="G6461">
        <v>48</v>
      </c>
      <c r="H6461">
        <v>3.7</v>
      </c>
      <c r="I6461">
        <f>YEAR(data1!$D6461)</f>
        <v>2021</v>
      </c>
      <c r="J6461">
        <f>SUMIFS(data1!$E$2:$E$15001,data1!$I$2:$I$15001,data1!$I6461)</f>
        <v>15657570</v>
      </c>
      <c r="K6461">
        <f>(data1!$J6461-J6460)/J6460</f>
        <v>0</v>
      </c>
    </row>
    <row r="6462" spans="1:11" x14ac:dyDescent="0.3">
      <c r="A6462" t="s">
        <v>15</v>
      </c>
      <c r="B6462" t="s">
        <v>16</v>
      </c>
      <c r="C6462" t="s">
        <v>21</v>
      </c>
      <c r="D6462" s="2">
        <v>44263.041666666657</v>
      </c>
      <c r="E6462">
        <v>6634</v>
      </c>
      <c r="F6462">
        <v>1666.2225648642229</v>
      </c>
      <c r="G6462">
        <v>96</v>
      </c>
      <c r="H6462">
        <v>4.2</v>
      </c>
      <c r="I6462">
        <f>YEAR(data1!$D6462)</f>
        <v>2021</v>
      </c>
      <c r="J6462">
        <f>SUMIFS(data1!$E$2:$E$15001,data1!$I$2:$I$15001,data1!$I6462)</f>
        <v>15657570</v>
      </c>
      <c r="K6462">
        <f>(data1!$J6462-J6461)/J6461</f>
        <v>0</v>
      </c>
    </row>
    <row r="6463" spans="1:11" x14ac:dyDescent="0.3">
      <c r="A6463" t="s">
        <v>11</v>
      </c>
      <c r="B6463" t="s">
        <v>35</v>
      </c>
      <c r="C6463" t="s">
        <v>21</v>
      </c>
      <c r="D6463" s="2">
        <v>44263.166666666657</v>
      </c>
      <c r="E6463">
        <v>4021</v>
      </c>
      <c r="F6463">
        <v>887.53962130295565</v>
      </c>
      <c r="G6463">
        <v>34</v>
      </c>
      <c r="H6463">
        <v>4.7</v>
      </c>
      <c r="I6463">
        <f>YEAR(data1!$D6463)</f>
        <v>2021</v>
      </c>
      <c r="J6463">
        <f>SUMIFS(data1!$E$2:$E$15001,data1!$I$2:$I$15001,data1!$I6463)</f>
        <v>15657570</v>
      </c>
      <c r="K6463">
        <f>(data1!$J6463-J6462)/J6462</f>
        <v>0</v>
      </c>
    </row>
    <row r="6464" spans="1:11" x14ac:dyDescent="0.3">
      <c r="A6464" t="s">
        <v>22</v>
      </c>
      <c r="B6464" t="s">
        <v>33</v>
      </c>
      <c r="C6464" t="s">
        <v>19</v>
      </c>
      <c r="D6464" s="2">
        <v>44263.541666666657</v>
      </c>
      <c r="E6464">
        <v>5918</v>
      </c>
      <c r="F6464">
        <v>1848.647078512196</v>
      </c>
      <c r="G6464">
        <v>45</v>
      </c>
      <c r="H6464">
        <v>3.7</v>
      </c>
      <c r="I6464">
        <f>YEAR(data1!$D6464)</f>
        <v>2021</v>
      </c>
      <c r="J6464">
        <f>SUMIFS(data1!$E$2:$E$15001,data1!$I$2:$I$15001,data1!$I6464)</f>
        <v>15657570</v>
      </c>
      <c r="K6464">
        <f>(data1!$J6464-J6463)/J6463</f>
        <v>0</v>
      </c>
    </row>
    <row r="6465" spans="1:11" x14ac:dyDescent="0.3">
      <c r="A6465" t="s">
        <v>17</v>
      </c>
      <c r="B6465" t="s">
        <v>34</v>
      </c>
      <c r="C6465" t="s">
        <v>19</v>
      </c>
      <c r="D6465" s="2">
        <v>44263.625</v>
      </c>
      <c r="E6465">
        <v>3333</v>
      </c>
      <c r="F6465">
        <v>866.55872809479945</v>
      </c>
      <c r="G6465">
        <v>22</v>
      </c>
      <c r="H6465">
        <v>3.9</v>
      </c>
      <c r="I6465">
        <f>YEAR(data1!$D6465)</f>
        <v>2021</v>
      </c>
      <c r="J6465">
        <f>SUMIFS(data1!$E$2:$E$15001,data1!$I$2:$I$15001,data1!$I6465)</f>
        <v>15657570</v>
      </c>
      <c r="K6465">
        <f>(data1!$J6465-J6464)/J6464</f>
        <v>0</v>
      </c>
    </row>
    <row r="6466" spans="1:11" x14ac:dyDescent="0.3">
      <c r="A6466" t="s">
        <v>24</v>
      </c>
      <c r="B6466" t="s">
        <v>25</v>
      </c>
      <c r="C6466" t="s">
        <v>21</v>
      </c>
      <c r="D6466" s="2">
        <v>44263.75</v>
      </c>
      <c r="E6466">
        <v>8033</v>
      </c>
      <c r="F6466">
        <v>1996.264545522459</v>
      </c>
      <c r="G6466">
        <v>71</v>
      </c>
      <c r="H6466">
        <v>3.1</v>
      </c>
      <c r="I6466">
        <f>YEAR(data1!$D6466)</f>
        <v>2021</v>
      </c>
      <c r="J6466">
        <f>SUMIFS(data1!$E$2:$E$15001,data1!$I$2:$I$15001,data1!$I6466)</f>
        <v>15657570</v>
      </c>
      <c r="K6466">
        <f>(data1!$J6466-J6465)/J6465</f>
        <v>0</v>
      </c>
    </row>
    <row r="6467" spans="1:11" x14ac:dyDescent="0.3">
      <c r="A6467" t="s">
        <v>11</v>
      </c>
      <c r="B6467" t="s">
        <v>39</v>
      </c>
      <c r="C6467" t="s">
        <v>19</v>
      </c>
      <c r="D6467" s="2">
        <v>44264.333333333343</v>
      </c>
      <c r="E6467">
        <v>5212</v>
      </c>
      <c r="F6467">
        <v>1968.214262338395</v>
      </c>
      <c r="G6467">
        <v>47</v>
      </c>
      <c r="H6467">
        <v>4.2</v>
      </c>
      <c r="I6467">
        <f>YEAR(data1!$D6467)</f>
        <v>2021</v>
      </c>
      <c r="J6467">
        <f>SUMIFS(data1!$E$2:$E$15001,data1!$I$2:$I$15001,data1!$I6467)</f>
        <v>15657570</v>
      </c>
      <c r="K6467">
        <f>(data1!$J6467-J6466)/J6466</f>
        <v>0</v>
      </c>
    </row>
    <row r="6468" spans="1:11" x14ac:dyDescent="0.3">
      <c r="A6468" t="s">
        <v>24</v>
      </c>
      <c r="B6468" t="s">
        <v>25</v>
      </c>
      <c r="C6468" t="s">
        <v>26</v>
      </c>
      <c r="D6468" s="2">
        <v>44264.5</v>
      </c>
      <c r="E6468">
        <v>3363</v>
      </c>
      <c r="F6468">
        <v>978.62431622972019</v>
      </c>
      <c r="G6468">
        <v>27</v>
      </c>
      <c r="H6468">
        <v>3.8</v>
      </c>
      <c r="I6468">
        <f>YEAR(data1!$D6468)</f>
        <v>2021</v>
      </c>
      <c r="J6468">
        <f>SUMIFS(data1!$E$2:$E$15001,data1!$I$2:$I$15001,data1!$I6468)</f>
        <v>15657570</v>
      </c>
      <c r="K6468">
        <f>(data1!$J6468-J6467)/J6467</f>
        <v>0</v>
      </c>
    </row>
    <row r="6469" spans="1:11" x14ac:dyDescent="0.3">
      <c r="A6469" t="s">
        <v>17</v>
      </c>
      <c r="B6469" t="s">
        <v>37</v>
      </c>
      <c r="C6469" t="s">
        <v>21</v>
      </c>
      <c r="D6469" s="2">
        <v>44264.5</v>
      </c>
      <c r="E6469">
        <v>7390</v>
      </c>
      <c r="F6469">
        <v>1893.308408886641</v>
      </c>
      <c r="G6469">
        <v>64</v>
      </c>
      <c r="H6469">
        <v>3.9</v>
      </c>
      <c r="I6469">
        <f>YEAR(data1!$D6469)</f>
        <v>2021</v>
      </c>
      <c r="J6469">
        <f>SUMIFS(data1!$E$2:$E$15001,data1!$I$2:$I$15001,data1!$I6469)</f>
        <v>15657570</v>
      </c>
      <c r="K6469">
        <f>(data1!$J6469-J6468)/J6468</f>
        <v>0</v>
      </c>
    </row>
    <row r="6470" spans="1:11" x14ac:dyDescent="0.3">
      <c r="A6470" t="s">
        <v>17</v>
      </c>
      <c r="B6470" t="s">
        <v>37</v>
      </c>
      <c r="C6470" t="s">
        <v>21</v>
      </c>
      <c r="D6470" s="2">
        <v>44264.541666666657</v>
      </c>
      <c r="E6470">
        <v>4699</v>
      </c>
      <c r="F6470">
        <v>1354.9611456697701</v>
      </c>
      <c r="G6470">
        <v>52</v>
      </c>
      <c r="H6470">
        <v>4.0999999999999996</v>
      </c>
      <c r="I6470">
        <f>YEAR(data1!$D6470)</f>
        <v>2021</v>
      </c>
      <c r="J6470">
        <f>SUMIFS(data1!$E$2:$E$15001,data1!$I$2:$I$15001,data1!$I6470)</f>
        <v>15657570</v>
      </c>
      <c r="K6470">
        <f>(data1!$J6470-J6469)/J6469</f>
        <v>0</v>
      </c>
    </row>
    <row r="6471" spans="1:11" x14ac:dyDescent="0.3">
      <c r="A6471" t="s">
        <v>15</v>
      </c>
      <c r="B6471" t="s">
        <v>32</v>
      </c>
      <c r="C6471" t="s">
        <v>13</v>
      </c>
      <c r="D6471" s="2">
        <v>44264.541666666657</v>
      </c>
      <c r="E6471">
        <v>8463</v>
      </c>
      <c r="F6471">
        <v>2785.509150881353</v>
      </c>
      <c r="G6471">
        <v>62</v>
      </c>
      <c r="H6471">
        <v>3.2</v>
      </c>
      <c r="I6471">
        <f>YEAR(data1!$D6471)</f>
        <v>2021</v>
      </c>
      <c r="J6471">
        <f>SUMIFS(data1!$E$2:$E$15001,data1!$I$2:$I$15001,data1!$I6471)</f>
        <v>15657570</v>
      </c>
      <c r="K6471">
        <f>(data1!$J6471-J6470)/J6470</f>
        <v>0</v>
      </c>
    </row>
    <row r="6472" spans="1:11" x14ac:dyDescent="0.3">
      <c r="A6472" t="s">
        <v>22</v>
      </c>
      <c r="B6472" t="s">
        <v>44</v>
      </c>
      <c r="C6472" t="s">
        <v>26</v>
      </c>
      <c r="D6472" s="2">
        <v>44264.583333333343</v>
      </c>
      <c r="E6472">
        <v>12406</v>
      </c>
      <c r="F6472">
        <v>2551.800414987109</v>
      </c>
      <c r="G6472">
        <v>173</v>
      </c>
      <c r="H6472">
        <v>4.3</v>
      </c>
      <c r="I6472">
        <f>YEAR(data1!$D6472)</f>
        <v>2021</v>
      </c>
      <c r="J6472">
        <f>SUMIFS(data1!$E$2:$E$15001,data1!$I$2:$I$15001,data1!$I6472)</f>
        <v>15657570</v>
      </c>
      <c r="K6472">
        <f>(data1!$J6472-J6471)/J6471</f>
        <v>0</v>
      </c>
    </row>
    <row r="6473" spans="1:11" x14ac:dyDescent="0.3">
      <c r="A6473" t="s">
        <v>24</v>
      </c>
      <c r="B6473" t="s">
        <v>27</v>
      </c>
      <c r="C6473" t="s">
        <v>26</v>
      </c>
      <c r="D6473" s="2">
        <v>44264.625</v>
      </c>
      <c r="E6473">
        <v>5405</v>
      </c>
      <c r="F6473">
        <v>2118.2106975147881</v>
      </c>
      <c r="G6473">
        <v>85</v>
      </c>
      <c r="H6473">
        <v>3.4</v>
      </c>
      <c r="I6473">
        <f>YEAR(data1!$D6473)</f>
        <v>2021</v>
      </c>
      <c r="J6473">
        <f>SUMIFS(data1!$E$2:$E$15001,data1!$I$2:$I$15001,data1!$I6473)</f>
        <v>15657570</v>
      </c>
      <c r="K6473">
        <f>(data1!$J6473-J6472)/J6472</f>
        <v>0</v>
      </c>
    </row>
    <row r="6474" spans="1:11" x14ac:dyDescent="0.3">
      <c r="A6474" t="s">
        <v>11</v>
      </c>
      <c r="B6474" t="s">
        <v>41</v>
      </c>
      <c r="C6474" t="s">
        <v>26</v>
      </c>
      <c r="D6474" s="2">
        <v>44264.708333333343</v>
      </c>
      <c r="E6474">
        <v>4996</v>
      </c>
      <c r="F6474">
        <v>1950.9847693962361</v>
      </c>
      <c r="G6474">
        <v>59</v>
      </c>
      <c r="H6474">
        <v>3.5</v>
      </c>
      <c r="I6474">
        <f>YEAR(data1!$D6474)</f>
        <v>2021</v>
      </c>
      <c r="J6474">
        <f>SUMIFS(data1!$E$2:$E$15001,data1!$I$2:$I$15001,data1!$I6474)</f>
        <v>15657570</v>
      </c>
      <c r="K6474">
        <f>(data1!$J6474-J6473)/J6473</f>
        <v>0</v>
      </c>
    </row>
    <row r="6475" spans="1:11" x14ac:dyDescent="0.3">
      <c r="A6475" t="s">
        <v>22</v>
      </c>
      <c r="B6475" t="s">
        <v>33</v>
      </c>
      <c r="C6475" t="s">
        <v>13</v>
      </c>
      <c r="D6475" s="2">
        <v>44265.083333333343</v>
      </c>
      <c r="E6475">
        <v>4869</v>
      </c>
      <c r="F6475">
        <v>1863.836933323651</v>
      </c>
      <c r="G6475">
        <v>53</v>
      </c>
      <c r="H6475">
        <v>5</v>
      </c>
      <c r="I6475">
        <f>YEAR(data1!$D6475)</f>
        <v>2021</v>
      </c>
      <c r="J6475">
        <f>SUMIFS(data1!$E$2:$E$15001,data1!$I$2:$I$15001,data1!$I6475)</f>
        <v>15657570</v>
      </c>
      <c r="K6475">
        <f>(data1!$J6475-J6474)/J6474</f>
        <v>0</v>
      </c>
    </row>
    <row r="6476" spans="1:11" x14ac:dyDescent="0.3">
      <c r="A6476" t="s">
        <v>11</v>
      </c>
      <c r="B6476" t="s">
        <v>41</v>
      </c>
      <c r="C6476" t="s">
        <v>21</v>
      </c>
      <c r="D6476" s="2">
        <v>44265.083333333343</v>
      </c>
      <c r="E6476">
        <v>5951</v>
      </c>
      <c r="F6476">
        <v>1890.5368658974221</v>
      </c>
      <c r="G6476">
        <v>91</v>
      </c>
      <c r="H6476">
        <v>4.3</v>
      </c>
      <c r="I6476">
        <f>YEAR(data1!$D6476)</f>
        <v>2021</v>
      </c>
      <c r="J6476">
        <f>SUMIFS(data1!$E$2:$E$15001,data1!$I$2:$I$15001,data1!$I6476)</f>
        <v>15657570</v>
      </c>
      <c r="K6476">
        <f>(data1!$J6476-J6475)/J6475</f>
        <v>0</v>
      </c>
    </row>
    <row r="6477" spans="1:11" x14ac:dyDescent="0.3">
      <c r="A6477" t="s">
        <v>24</v>
      </c>
      <c r="B6477" t="s">
        <v>28</v>
      </c>
      <c r="C6477" t="s">
        <v>21</v>
      </c>
      <c r="D6477" s="2">
        <v>44265.5</v>
      </c>
      <c r="E6477">
        <v>2721</v>
      </c>
      <c r="F6477">
        <v>579.9064807624585</v>
      </c>
      <c r="G6477">
        <v>18</v>
      </c>
      <c r="H6477">
        <v>4.3</v>
      </c>
      <c r="I6477">
        <f>YEAR(data1!$D6477)</f>
        <v>2021</v>
      </c>
      <c r="J6477">
        <f>SUMIFS(data1!$E$2:$E$15001,data1!$I$2:$I$15001,data1!$I6477)</f>
        <v>15657570</v>
      </c>
      <c r="K6477">
        <f>(data1!$J6477-J6476)/J6476</f>
        <v>0</v>
      </c>
    </row>
    <row r="6478" spans="1:11" x14ac:dyDescent="0.3">
      <c r="A6478" t="s">
        <v>24</v>
      </c>
      <c r="B6478" t="s">
        <v>36</v>
      </c>
      <c r="C6478" t="s">
        <v>19</v>
      </c>
      <c r="D6478" s="2">
        <v>44265.791666666657</v>
      </c>
      <c r="E6478">
        <v>3309</v>
      </c>
      <c r="F6478">
        <v>905.38987963223701</v>
      </c>
      <c r="G6478">
        <v>39</v>
      </c>
      <c r="H6478">
        <v>3.2</v>
      </c>
      <c r="I6478">
        <f>YEAR(data1!$D6478)</f>
        <v>2021</v>
      </c>
      <c r="J6478">
        <f>SUMIFS(data1!$E$2:$E$15001,data1!$I$2:$I$15001,data1!$I6478)</f>
        <v>15657570</v>
      </c>
      <c r="K6478">
        <f>(data1!$J6478-J6477)/J6477</f>
        <v>0</v>
      </c>
    </row>
    <row r="6479" spans="1:11" x14ac:dyDescent="0.3">
      <c r="A6479" t="s">
        <v>11</v>
      </c>
      <c r="B6479" t="s">
        <v>12</v>
      </c>
      <c r="C6479" t="s">
        <v>13</v>
      </c>
      <c r="D6479" s="2">
        <v>44266.25</v>
      </c>
      <c r="E6479">
        <v>7235</v>
      </c>
      <c r="F6479">
        <v>2335.340266376189</v>
      </c>
      <c r="G6479">
        <v>61</v>
      </c>
      <c r="H6479">
        <v>4.7</v>
      </c>
      <c r="I6479">
        <f>YEAR(data1!$D6479)</f>
        <v>2021</v>
      </c>
      <c r="J6479">
        <f>SUMIFS(data1!$E$2:$E$15001,data1!$I$2:$I$15001,data1!$I6479)</f>
        <v>15657570</v>
      </c>
      <c r="K6479">
        <f>(data1!$J6479-J6478)/J6478</f>
        <v>0</v>
      </c>
    </row>
    <row r="6480" spans="1:11" x14ac:dyDescent="0.3">
      <c r="A6480" t="s">
        <v>22</v>
      </c>
      <c r="B6480" t="s">
        <v>43</v>
      </c>
      <c r="C6480" t="s">
        <v>26</v>
      </c>
      <c r="D6480" s="2">
        <v>44266.458333333343</v>
      </c>
      <c r="E6480">
        <v>4647</v>
      </c>
      <c r="F6480">
        <v>1048.018698421022</v>
      </c>
      <c r="G6480">
        <v>38</v>
      </c>
      <c r="H6480">
        <v>4.5999999999999996</v>
      </c>
      <c r="I6480">
        <f>YEAR(data1!$D6480)</f>
        <v>2021</v>
      </c>
      <c r="J6480">
        <f>SUMIFS(data1!$E$2:$E$15001,data1!$I$2:$I$15001,data1!$I6480)</f>
        <v>15657570</v>
      </c>
      <c r="K6480">
        <f>(data1!$J6480-J6479)/J6479</f>
        <v>0</v>
      </c>
    </row>
    <row r="6481" spans="1:11" x14ac:dyDescent="0.3">
      <c r="A6481" t="s">
        <v>24</v>
      </c>
      <c r="B6481" t="s">
        <v>36</v>
      </c>
      <c r="C6481" t="s">
        <v>26</v>
      </c>
      <c r="D6481" s="2">
        <v>44266.75</v>
      </c>
      <c r="E6481">
        <v>4120</v>
      </c>
      <c r="F6481">
        <v>1135.212856522548</v>
      </c>
      <c r="G6481">
        <v>44</v>
      </c>
      <c r="H6481">
        <v>4.8</v>
      </c>
      <c r="I6481">
        <f>YEAR(data1!$D6481)</f>
        <v>2021</v>
      </c>
      <c r="J6481">
        <f>SUMIFS(data1!$E$2:$E$15001,data1!$I$2:$I$15001,data1!$I6481)</f>
        <v>15657570</v>
      </c>
      <c r="K6481">
        <f>(data1!$J6481-J6480)/J6480</f>
        <v>0</v>
      </c>
    </row>
    <row r="6482" spans="1:11" x14ac:dyDescent="0.3">
      <c r="A6482" t="s">
        <v>15</v>
      </c>
      <c r="B6482" t="s">
        <v>32</v>
      </c>
      <c r="C6482" t="s">
        <v>26</v>
      </c>
      <c r="D6482" s="2">
        <v>44266.75</v>
      </c>
      <c r="E6482">
        <v>4324</v>
      </c>
      <c r="F6482">
        <v>1634.7963637843759</v>
      </c>
      <c r="G6482">
        <v>38</v>
      </c>
      <c r="H6482">
        <v>4.5</v>
      </c>
      <c r="I6482">
        <f>YEAR(data1!$D6482)</f>
        <v>2021</v>
      </c>
      <c r="J6482">
        <f>SUMIFS(data1!$E$2:$E$15001,data1!$I$2:$I$15001,data1!$I6482)</f>
        <v>15657570</v>
      </c>
      <c r="K6482">
        <f>(data1!$J6482-J6481)/J6481</f>
        <v>0</v>
      </c>
    </row>
    <row r="6483" spans="1:11" x14ac:dyDescent="0.3">
      <c r="A6483" t="s">
        <v>11</v>
      </c>
      <c r="B6483" t="s">
        <v>39</v>
      </c>
      <c r="C6483" t="s">
        <v>19</v>
      </c>
      <c r="D6483" s="2">
        <v>44266.791666666657</v>
      </c>
      <c r="E6483">
        <v>4990</v>
      </c>
      <c r="F6483">
        <v>1843.2115073356761</v>
      </c>
      <c r="G6483">
        <v>49</v>
      </c>
      <c r="H6483">
        <v>3.2</v>
      </c>
      <c r="I6483">
        <f>YEAR(data1!$D6483)</f>
        <v>2021</v>
      </c>
      <c r="J6483">
        <f>SUMIFS(data1!$E$2:$E$15001,data1!$I$2:$I$15001,data1!$I6483)</f>
        <v>15657570</v>
      </c>
      <c r="K6483">
        <f>(data1!$J6483-J6482)/J6482</f>
        <v>0</v>
      </c>
    </row>
    <row r="6484" spans="1:11" x14ac:dyDescent="0.3">
      <c r="A6484" t="s">
        <v>17</v>
      </c>
      <c r="B6484" t="s">
        <v>31</v>
      </c>
      <c r="C6484" t="s">
        <v>13</v>
      </c>
      <c r="D6484" s="2">
        <v>44266.833333333343</v>
      </c>
      <c r="E6484">
        <v>4964</v>
      </c>
      <c r="F6484">
        <v>995.68602078296249</v>
      </c>
      <c r="G6484">
        <v>38</v>
      </c>
      <c r="H6484">
        <v>4.9000000000000004</v>
      </c>
      <c r="I6484">
        <f>YEAR(data1!$D6484)</f>
        <v>2021</v>
      </c>
      <c r="J6484">
        <f>SUMIFS(data1!$E$2:$E$15001,data1!$I$2:$I$15001,data1!$I6484)</f>
        <v>15657570</v>
      </c>
      <c r="K6484">
        <f>(data1!$J6484-J6483)/J6483</f>
        <v>0</v>
      </c>
    </row>
    <row r="6485" spans="1:11" x14ac:dyDescent="0.3">
      <c r="A6485" t="s">
        <v>15</v>
      </c>
      <c r="B6485" t="s">
        <v>16</v>
      </c>
      <c r="C6485" t="s">
        <v>21</v>
      </c>
      <c r="D6485" s="2">
        <v>44267.125</v>
      </c>
      <c r="E6485">
        <v>3462</v>
      </c>
      <c r="F6485">
        <v>754.39540923017876</v>
      </c>
      <c r="G6485">
        <v>26</v>
      </c>
      <c r="H6485">
        <v>4.0999999999999996</v>
      </c>
      <c r="I6485">
        <f>YEAR(data1!$D6485)</f>
        <v>2021</v>
      </c>
      <c r="J6485">
        <f>SUMIFS(data1!$E$2:$E$15001,data1!$I$2:$I$15001,data1!$I6485)</f>
        <v>15657570</v>
      </c>
      <c r="K6485">
        <f>(data1!$J6485-J6484)/J6484</f>
        <v>0</v>
      </c>
    </row>
    <row r="6486" spans="1:11" x14ac:dyDescent="0.3">
      <c r="A6486" t="s">
        <v>17</v>
      </c>
      <c r="B6486" t="s">
        <v>29</v>
      </c>
      <c r="C6486" t="s">
        <v>19</v>
      </c>
      <c r="D6486" s="2">
        <v>44267.208333333343</v>
      </c>
      <c r="E6486">
        <v>4316</v>
      </c>
      <c r="F6486">
        <v>1246.6383505005149</v>
      </c>
      <c r="G6486">
        <v>51</v>
      </c>
      <c r="H6486">
        <v>3</v>
      </c>
      <c r="I6486">
        <f>YEAR(data1!$D6486)</f>
        <v>2021</v>
      </c>
      <c r="J6486">
        <f>SUMIFS(data1!$E$2:$E$15001,data1!$I$2:$I$15001,data1!$I6486)</f>
        <v>15657570</v>
      </c>
      <c r="K6486">
        <f>(data1!$J6486-J6485)/J6485</f>
        <v>0</v>
      </c>
    </row>
    <row r="6487" spans="1:11" x14ac:dyDescent="0.3">
      <c r="A6487" t="s">
        <v>11</v>
      </c>
      <c r="B6487" t="s">
        <v>12</v>
      </c>
      <c r="C6487" t="s">
        <v>26</v>
      </c>
      <c r="D6487" s="2">
        <v>44267.25</v>
      </c>
      <c r="E6487">
        <v>2131</v>
      </c>
      <c r="F6487">
        <v>572.89660407042652</v>
      </c>
      <c r="G6487">
        <v>27</v>
      </c>
      <c r="H6487">
        <v>4.5999999999999996</v>
      </c>
      <c r="I6487">
        <f>YEAR(data1!$D6487)</f>
        <v>2021</v>
      </c>
      <c r="J6487">
        <f>SUMIFS(data1!$E$2:$E$15001,data1!$I$2:$I$15001,data1!$I6487)</f>
        <v>15657570</v>
      </c>
      <c r="K6487">
        <f>(data1!$J6487-J6486)/J6486</f>
        <v>0</v>
      </c>
    </row>
    <row r="6488" spans="1:11" x14ac:dyDescent="0.3">
      <c r="A6488" t="s">
        <v>15</v>
      </c>
      <c r="B6488" t="s">
        <v>16</v>
      </c>
      <c r="C6488" t="s">
        <v>21</v>
      </c>
      <c r="D6488" s="2">
        <v>44267.291666666657</v>
      </c>
      <c r="E6488">
        <v>6240</v>
      </c>
      <c r="F6488">
        <v>2462.200224764495</v>
      </c>
      <c r="G6488">
        <v>41</v>
      </c>
      <c r="H6488">
        <v>3.6</v>
      </c>
      <c r="I6488">
        <f>YEAR(data1!$D6488)</f>
        <v>2021</v>
      </c>
      <c r="J6488">
        <f>SUMIFS(data1!$E$2:$E$15001,data1!$I$2:$I$15001,data1!$I6488)</f>
        <v>15657570</v>
      </c>
      <c r="K6488">
        <f>(data1!$J6488-J6487)/J6487</f>
        <v>0</v>
      </c>
    </row>
    <row r="6489" spans="1:11" x14ac:dyDescent="0.3">
      <c r="A6489" t="s">
        <v>17</v>
      </c>
      <c r="B6489" t="s">
        <v>18</v>
      </c>
      <c r="C6489" t="s">
        <v>13</v>
      </c>
      <c r="D6489" s="2">
        <v>44267.291666666657</v>
      </c>
      <c r="E6489">
        <v>5333</v>
      </c>
      <c r="F6489">
        <v>1915.8432127352551</v>
      </c>
      <c r="G6489">
        <v>93</v>
      </c>
      <c r="H6489">
        <v>3.2</v>
      </c>
      <c r="I6489">
        <f>YEAR(data1!$D6489)</f>
        <v>2021</v>
      </c>
      <c r="J6489">
        <f>SUMIFS(data1!$E$2:$E$15001,data1!$I$2:$I$15001,data1!$I6489)</f>
        <v>15657570</v>
      </c>
      <c r="K6489">
        <f>(data1!$J6489-J6488)/J6488</f>
        <v>0</v>
      </c>
    </row>
    <row r="6490" spans="1:11" x14ac:dyDescent="0.3">
      <c r="A6490" t="s">
        <v>15</v>
      </c>
      <c r="B6490" t="s">
        <v>32</v>
      </c>
      <c r="C6490" t="s">
        <v>26</v>
      </c>
      <c r="D6490" s="2">
        <v>44267.291666666657</v>
      </c>
      <c r="E6490">
        <v>4150</v>
      </c>
      <c r="F6490">
        <v>1260.9872796430491</v>
      </c>
      <c r="G6490">
        <v>70</v>
      </c>
      <c r="H6490">
        <v>4.2</v>
      </c>
      <c r="I6490">
        <f>YEAR(data1!$D6490)</f>
        <v>2021</v>
      </c>
      <c r="J6490">
        <f>SUMIFS(data1!$E$2:$E$15001,data1!$I$2:$I$15001,data1!$I6490)</f>
        <v>15657570</v>
      </c>
      <c r="K6490">
        <f>(data1!$J6490-J6489)/J6489</f>
        <v>0</v>
      </c>
    </row>
    <row r="6491" spans="1:11" x14ac:dyDescent="0.3">
      <c r="A6491" t="s">
        <v>15</v>
      </c>
      <c r="B6491" t="s">
        <v>20</v>
      </c>
      <c r="C6491" t="s">
        <v>13</v>
      </c>
      <c r="D6491" s="2">
        <v>44267.333333333343</v>
      </c>
      <c r="E6491">
        <v>6220</v>
      </c>
      <c r="F6491">
        <v>1431.9647791252301</v>
      </c>
      <c r="G6491">
        <v>61</v>
      </c>
      <c r="H6491">
        <v>3.4</v>
      </c>
      <c r="I6491">
        <f>YEAR(data1!$D6491)</f>
        <v>2021</v>
      </c>
      <c r="J6491">
        <f>SUMIFS(data1!$E$2:$E$15001,data1!$I$2:$I$15001,data1!$I6491)</f>
        <v>15657570</v>
      </c>
      <c r="K6491">
        <f>(data1!$J6491-J6490)/J6490</f>
        <v>0</v>
      </c>
    </row>
    <row r="6492" spans="1:11" x14ac:dyDescent="0.3">
      <c r="A6492" t="s">
        <v>11</v>
      </c>
      <c r="B6492" t="s">
        <v>38</v>
      </c>
      <c r="C6492" t="s">
        <v>26</v>
      </c>
      <c r="D6492" s="2">
        <v>44267.375</v>
      </c>
      <c r="E6492">
        <v>6273</v>
      </c>
      <c r="F6492">
        <v>1621.4904617038831</v>
      </c>
      <c r="G6492">
        <v>45</v>
      </c>
      <c r="H6492">
        <v>4.7</v>
      </c>
      <c r="I6492">
        <f>YEAR(data1!$D6492)</f>
        <v>2021</v>
      </c>
      <c r="J6492">
        <f>SUMIFS(data1!$E$2:$E$15001,data1!$I$2:$I$15001,data1!$I6492)</f>
        <v>15657570</v>
      </c>
      <c r="K6492">
        <f>(data1!$J6492-J6491)/J6491</f>
        <v>0</v>
      </c>
    </row>
    <row r="6493" spans="1:11" x14ac:dyDescent="0.3">
      <c r="A6493" t="s">
        <v>24</v>
      </c>
      <c r="B6493" t="s">
        <v>25</v>
      </c>
      <c r="C6493" t="s">
        <v>21</v>
      </c>
      <c r="D6493" s="2">
        <v>44267.458333333343</v>
      </c>
      <c r="E6493">
        <v>2935</v>
      </c>
      <c r="F6493">
        <v>880.56106415599527</v>
      </c>
      <c r="G6493">
        <v>27</v>
      </c>
      <c r="H6493">
        <v>4.9000000000000004</v>
      </c>
      <c r="I6493">
        <f>YEAR(data1!$D6493)</f>
        <v>2021</v>
      </c>
      <c r="J6493">
        <f>SUMIFS(data1!$E$2:$E$15001,data1!$I$2:$I$15001,data1!$I6493)</f>
        <v>15657570</v>
      </c>
      <c r="K6493">
        <f>(data1!$J6493-J6492)/J6492</f>
        <v>0</v>
      </c>
    </row>
    <row r="6494" spans="1:11" x14ac:dyDescent="0.3">
      <c r="A6494" t="s">
        <v>17</v>
      </c>
      <c r="B6494" t="s">
        <v>29</v>
      </c>
      <c r="C6494" t="s">
        <v>21</v>
      </c>
      <c r="D6494" s="2">
        <v>44267.5</v>
      </c>
      <c r="E6494">
        <v>5786</v>
      </c>
      <c r="F6494">
        <v>1585.8008829154021</v>
      </c>
      <c r="G6494">
        <v>50</v>
      </c>
      <c r="H6494">
        <v>3.9</v>
      </c>
      <c r="I6494">
        <f>YEAR(data1!$D6494)</f>
        <v>2021</v>
      </c>
      <c r="J6494">
        <f>SUMIFS(data1!$E$2:$E$15001,data1!$I$2:$I$15001,data1!$I6494)</f>
        <v>15657570</v>
      </c>
      <c r="K6494">
        <f>(data1!$J6494-J6493)/J6493</f>
        <v>0</v>
      </c>
    </row>
    <row r="6495" spans="1:11" x14ac:dyDescent="0.3">
      <c r="A6495" t="s">
        <v>24</v>
      </c>
      <c r="B6495" t="s">
        <v>42</v>
      </c>
      <c r="C6495" t="s">
        <v>19</v>
      </c>
      <c r="D6495" s="2">
        <v>44267.541666666657</v>
      </c>
      <c r="E6495">
        <v>5420</v>
      </c>
      <c r="F6495">
        <v>1330.0337789936989</v>
      </c>
      <c r="G6495">
        <v>100</v>
      </c>
      <c r="H6495">
        <v>3.8</v>
      </c>
      <c r="I6495">
        <f>YEAR(data1!$D6495)</f>
        <v>2021</v>
      </c>
      <c r="J6495">
        <f>SUMIFS(data1!$E$2:$E$15001,data1!$I$2:$I$15001,data1!$I6495)</f>
        <v>15657570</v>
      </c>
      <c r="K6495">
        <f>(data1!$J6495-J6494)/J6494</f>
        <v>0</v>
      </c>
    </row>
    <row r="6496" spans="1:11" x14ac:dyDescent="0.3">
      <c r="A6496" t="s">
        <v>24</v>
      </c>
      <c r="B6496" t="s">
        <v>25</v>
      </c>
      <c r="C6496" t="s">
        <v>13</v>
      </c>
      <c r="D6496" s="2">
        <v>44267.583333333343</v>
      </c>
      <c r="E6496">
        <v>2940</v>
      </c>
      <c r="F6496">
        <v>647.42705945194996</v>
      </c>
      <c r="G6496">
        <v>48</v>
      </c>
      <c r="H6496">
        <v>3.7</v>
      </c>
      <c r="I6496">
        <f>YEAR(data1!$D6496)</f>
        <v>2021</v>
      </c>
      <c r="J6496">
        <f>SUMIFS(data1!$E$2:$E$15001,data1!$I$2:$I$15001,data1!$I6496)</f>
        <v>15657570</v>
      </c>
      <c r="K6496">
        <f>(data1!$J6496-J6495)/J6495</f>
        <v>0</v>
      </c>
    </row>
    <row r="6497" spans="1:11" x14ac:dyDescent="0.3">
      <c r="A6497" t="s">
        <v>24</v>
      </c>
      <c r="B6497" t="s">
        <v>25</v>
      </c>
      <c r="C6497" t="s">
        <v>26</v>
      </c>
      <c r="D6497" s="2">
        <v>44267.625</v>
      </c>
      <c r="E6497">
        <v>5386</v>
      </c>
      <c r="F6497">
        <v>1818.7747966513509</v>
      </c>
      <c r="G6497">
        <v>80</v>
      </c>
      <c r="H6497">
        <v>4.4000000000000004</v>
      </c>
      <c r="I6497">
        <f>YEAR(data1!$D6497)</f>
        <v>2021</v>
      </c>
      <c r="J6497">
        <f>SUMIFS(data1!$E$2:$E$15001,data1!$I$2:$I$15001,data1!$I6497)</f>
        <v>15657570</v>
      </c>
      <c r="K6497">
        <f>(data1!$J6497-J6496)/J6496</f>
        <v>0</v>
      </c>
    </row>
    <row r="6498" spans="1:11" x14ac:dyDescent="0.3">
      <c r="A6498" t="s">
        <v>24</v>
      </c>
      <c r="B6498" t="s">
        <v>25</v>
      </c>
      <c r="C6498" t="s">
        <v>19</v>
      </c>
      <c r="D6498" s="2">
        <v>44267.708333333343</v>
      </c>
      <c r="E6498">
        <v>1451</v>
      </c>
      <c r="F6498">
        <v>436.74958356901578</v>
      </c>
      <c r="G6498">
        <v>22</v>
      </c>
      <c r="H6498">
        <v>4.7</v>
      </c>
      <c r="I6498">
        <f>YEAR(data1!$D6498)</f>
        <v>2021</v>
      </c>
      <c r="J6498">
        <f>SUMIFS(data1!$E$2:$E$15001,data1!$I$2:$I$15001,data1!$I6498)</f>
        <v>15657570</v>
      </c>
      <c r="K6498">
        <f>(data1!$J6498-J6497)/J6497</f>
        <v>0</v>
      </c>
    </row>
    <row r="6499" spans="1:11" x14ac:dyDescent="0.3">
      <c r="A6499" t="s">
        <v>11</v>
      </c>
      <c r="B6499" t="s">
        <v>39</v>
      </c>
      <c r="C6499" t="s">
        <v>19</v>
      </c>
      <c r="D6499" s="2">
        <v>44267.791666666657</v>
      </c>
      <c r="E6499">
        <v>7668</v>
      </c>
      <c r="F6499">
        <v>3007.956879053027</v>
      </c>
      <c r="G6499">
        <v>52</v>
      </c>
      <c r="H6499">
        <v>4.0999999999999996</v>
      </c>
      <c r="I6499">
        <f>YEAR(data1!$D6499)</f>
        <v>2021</v>
      </c>
      <c r="J6499">
        <f>SUMIFS(data1!$E$2:$E$15001,data1!$I$2:$I$15001,data1!$I6499)</f>
        <v>15657570</v>
      </c>
      <c r="K6499">
        <f>(data1!$J6499-J6498)/J6498</f>
        <v>0</v>
      </c>
    </row>
    <row r="6500" spans="1:11" x14ac:dyDescent="0.3">
      <c r="A6500" t="s">
        <v>17</v>
      </c>
      <c r="B6500" t="s">
        <v>18</v>
      </c>
      <c r="C6500" t="s">
        <v>21</v>
      </c>
      <c r="D6500" s="2">
        <v>44267.958333333343</v>
      </c>
      <c r="E6500">
        <v>3780</v>
      </c>
      <c r="F6500">
        <v>1042.6320872344791</v>
      </c>
      <c r="G6500">
        <v>38</v>
      </c>
      <c r="H6500">
        <v>3.2</v>
      </c>
      <c r="I6500">
        <f>YEAR(data1!$D6500)</f>
        <v>2021</v>
      </c>
      <c r="J6500">
        <f>SUMIFS(data1!$E$2:$E$15001,data1!$I$2:$I$15001,data1!$I6500)</f>
        <v>15657570</v>
      </c>
      <c r="K6500">
        <f>(data1!$J6500-J6499)/J6499</f>
        <v>0</v>
      </c>
    </row>
    <row r="6501" spans="1:11" x14ac:dyDescent="0.3">
      <c r="A6501" t="s">
        <v>15</v>
      </c>
      <c r="B6501" t="s">
        <v>20</v>
      </c>
      <c r="C6501" t="s">
        <v>21</v>
      </c>
      <c r="D6501" s="2">
        <v>44267.958333333343</v>
      </c>
      <c r="E6501">
        <v>338</v>
      </c>
      <c r="F6501">
        <v>108.07721789173431</v>
      </c>
      <c r="G6501">
        <v>2</v>
      </c>
      <c r="H6501">
        <v>3.1</v>
      </c>
      <c r="I6501">
        <f>YEAR(data1!$D6501)</f>
        <v>2021</v>
      </c>
      <c r="J6501">
        <f>SUMIFS(data1!$E$2:$E$15001,data1!$I$2:$I$15001,data1!$I6501)</f>
        <v>15657570</v>
      </c>
      <c r="K6501">
        <f>(data1!$J6501-J6500)/J6500</f>
        <v>0</v>
      </c>
    </row>
    <row r="6502" spans="1:11" x14ac:dyDescent="0.3">
      <c r="A6502" t="s">
        <v>22</v>
      </c>
      <c r="B6502" t="s">
        <v>33</v>
      </c>
      <c r="C6502" t="s">
        <v>26</v>
      </c>
      <c r="D6502" s="2">
        <v>44268.041666666657</v>
      </c>
      <c r="E6502">
        <v>2649</v>
      </c>
      <c r="F6502">
        <v>754.21431455194511</v>
      </c>
      <c r="G6502">
        <v>42</v>
      </c>
      <c r="H6502">
        <v>3.7</v>
      </c>
      <c r="I6502">
        <f>YEAR(data1!$D6502)</f>
        <v>2021</v>
      </c>
      <c r="J6502">
        <f>SUMIFS(data1!$E$2:$E$15001,data1!$I$2:$I$15001,data1!$I6502)</f>
        <v>15657570</v>
      </c>
      <c r="K6502">
        <f>(data1!$J6502-J6501)/J6501</f>
        <v>0</v>
      </c>
    </row>
    <row r="6503" spans="1:11" x14ac:dyDescent="0.3">
      <c r="A6503" t="s">
        <v>17</v>
      </c>
      <c r="B6503" t="s">
        <v>31</v>
      </c>
      <c r="C6503" t="s">
        <v>19</v>
      </c>
      <c r="D6503" s="2">
        <v>44268.125</v>
      </c>
      <c r="E6503">
        <v>3857</v>
      </c>
      <c r="F6503">
        <v>1328.3216947163839</v>
      </c>
      <c r="G6503">
        <v>34</v>
      </c>
      <c r="H6503">
        <v>3.7</v>
      </c>
      <c r="I6503">
        <f>YEAR(data1!$D6503)</f>
        <v>2021</v>
      </c>
      <c r="J6503">
        <f>SUMIFS(data1!$E$2:$E$15001,data1!$I$2:$I$15001,data1!$I6503)</f>
        <v>15657570</v>
      </c>
      <c r="K6503">
        <f>(data1!$J6503-J6502)/J6502</f>
        <v>0</v>
      </c>
    </row>
    <row r="6504" spans="1:11" x14ac:dyDescent="0.3">
      <c r="A6504" t="s">
        <v>22</v>
      </c>
      <c r="B6504" t="s">
        <v>44</v>
      </c>
      <c r="C6504" t="s">
        <v>26</v>
      </c>
      <c r="D6504" s="2">
        <v>44268.166666666657</v>
      </c>
      <c r="E6504">
        <v>4779</v>
      </c>
      <c r="F6504">
        <v>1719.0801811688229</v>
      </c>
      <c r="G6504">
        <v>82</v>
      </c>
      <c r="H6504">
        <v>3.6</v>
      </c>
      <c r="I6504">
        <f>YEAR(data1!$D6504)</f>
        <v>2021</v>
      </c>
      <c r="J6504">
        <f>SUMIFS(data1!$E$2:$E$15001,data1!$I$2:$I$15001,data1!$I6504)</f>
        <v>15657570</v>
      </c>
      <c r="K6504">
        <f>(data1!$J6504-J6503)/J6503</f>
        <v>0</v>
      </c>
    </row>
    <row r="6505" spans="1:11" x14ac:dyDescent="0.3">
      <c r="A6505" t="s">
        <v>15</v>
      </c>
      <c r="B6505" t="s">
        <v>40</v>
      </c>
      <c r="C6505" t="s">
        <v>19</v>
      </c>
      <c r="D6505" s="2">
        <v>44268.25</v>
      </c>
      <c r="E6505">
        <v>4084</v>
      </c>
      <c r="F6505">
        <v>1134.5374975271841</v>
      </c>
      <c r="G6505">
        <v>54</v>
      </c>
      <c r="H6505">
        <v>3.6</v>
      </c>
      <c r="I6505">
        <f>YEAR(data1!$D6505)</f>
        <v>2021</v>
      </c>
      <c r="J6505">
        <f>SUMIFS(data1!$E$2:$E$15001,data1!$I$2:$I$15001,data1!$I6505)</f>
        <v>15657570</v>
      </c>
      <c r="K6505">
        <f>(data1!$J6505-J6504)/J6504</f>
        <v>0</v>
      </c>
    </row>
    <row r="6506" spans="1:11" x14ac:dyDescent="0.3">
      <c r="A6506" t="s">
        <v>15</v>
      </c>
      <c r="B6506" t="s">
        <v>20</v>
      </c>
      <c r="C6506" t="s">
        <v>13</v>
      </c>
      <c r="D6506" s="2">
        <v>44268.333333333343</v>
      </c>
      <c r="E6506">
        <v>7360</v>
      </c>
      <c r="F6506">
        <v>2228.4120879813918</v>
      </c>
      <c r="G6506">
        <v>99</v>
      </c>
      <c r="H6506">
        <v>4.5</v>
      </c>
      <c r="I6506">
        <f>YEAR(data1!$D6506)</f>
        <v>2021</v>
      </c>
      <c r="J6506">
        <f>SUMIFS(data1!$E$2:$E$15001,data1!$I$2:$I$15001,data1!$I6506)</f>
        <v>15657570</v>
      </c>
      <c r="K6506">
        <f>(data1!$J6506-J6505)/J6505</f>
        <v>0</v>
      </c>
    </row>
    <row r="6507" spans="1:11" x14ac:dyDescent="0.3">
      <c r="A6507" t="s">
        <v>11</v>
      </c>
      <c r="B6507" t="s">
        <v>35</v>
      </c>
      <c r="C6507" t="s">
        <v>21</v>
      </c>
      <c r="D6507" s="2">
        <v>44268.666666666657</v>
      </c>
      <c r="E6507">
        <v>6691</v>
      </c>
      <c r="F6507">
        <v>1617.1990520926779</v>
      </c>
      <c r="G6507">
        <v>71</v>
      </c>
      <c r="H6507">
        <v>4.9000000000000004</v>
      </c>
      <c r="I6507">
        <f>YEAR(data1!$D6507)</f>
        <v>2021</v>
      </c>
      <c r="J6507">
        <f>SUMIFS(data1!$E$2:$E$15001,data1!$I$2:$I$15001,data1!$I6507)</f>
        <v>15657570</v>
      </c>
      <c r="K6507">
        <f>(data1!$J6507-J6506)/J6506</f>
        <v>0</v>
      </c>
    </row>
    <row r="6508" spans="1:11" x14ac:dyDescent="0.3">
      <c r="A6508" t="s">
        <v>11</v>
      </c>
      <c r="B6508" t="s">
        <v>38</v>
      </c>
      <c r="C6508" t="s">
        <v>19</v>
      </c>
      <c r="D6508" s="2">
        <v>44268.708333333343</v>
      </c>
      <c r="E6508">
        <v>7728</v>
      </c>
      <c r="F6508">
        <v>1853.969734135849</v>
      </c>
      <c r="G6508">
        <v>114</v>
      </c>
      <c r="H6508">
        <v>4</v>
      </c>
      <c r="I6508">
        <f>YEAR(data1!$D6508)</f>
        <v>2021</v>
      </c>
      <c r="J6508">
        <f>SUMIFS(data1!$E$2:$E$15001,data1!$I$2:$I$15001,data1!$I6508)</f>
        <v>15657570</v>
      </c>
      <c r="K6508">
        <f>(data1!$J6508-J6507)/J6507</f>
        <v>0</v>
      </c>
    </row>
    <row r="6509" spans="1:11" x14ac:dyDescent="0.3">
      <c r="A6509" t="s">
        <v>22</v>
      </c>
      <c r="B6509" t="s">
        <v>43</v>
      </c>
      <c r="C6509" t="s">
        <v>19</v>
      </c>
      <c r="D6509" s="2">
        <v>44268.958333333343</v>
      </c>
      <c r="E6509">
        <v>915</v>
      </c>
      <c r="F6509">
        <v>343.57052787848619</v>
      </c>
      <c r="G6509">
        <v>6</v>
      </c>
      <c r="H6509">
        <v>4</v>
      </c>
      <c r="I6509">
        <f>YEAR(data1!$D6509)</f>
        <v>2021</v>
      </c>
      <c r="J6509">
        <f>SUMIFS(data1!$E$2:$E$15001,data1!$I$2:$I$15001,data1!$I6509)</f>
        <v>15657570</v>
      </c>
      <c r="K6509">
        <f>(data1!$J6509-J6508)/J6508</f>
        <v>0</v>
      </c>
    </row>
    <row r="6510" spans="1:11" x14ac:dyDescent="0.3">
      <c r="A6510" t="s">
        <v>11</v>
      </c>
      <c r="B6510" t="s">
        <v>38</v>
      </c>
      <c r="C6510" t="s">
        <v>26</v>
      </c>
      <c r="D6510" s="2">
        <v>44269.416666666657</v>
      </c>
      <c r="E6510">
        <v>6604</v>
      </c>
      <c r="F6510">
        <v>1983.2206006329859</v>
      </c>
      <c r="G6510">
        <v>74</v>
      </c>
      <c r="H6510">
        <v>3.8</v>
      </c>
      <c r="I6510">
        <f>YEAR(data1!$D6510)</f>
        <v>2021</v>
      </c>
      <c r="J6510">
        <f>SUMIFS(data1!$E$2:$E$15001,data1!$I$2:$I$15001,data1!$I6510)</f>
        <v>15657570</v>
      </c>
      <c r="K6510">
        <f>(data1!$J6510-J6509)/J6509</f>
        <v>0</v>
      </c>
    </row>
    <row r="6511" spans="1:11" x14ac:dyDescent="0.3">
      <c r="A6511" t="s">
        <v>15</v>
      </c>
      <c r="B6511" t="s">
        <v>40</v>
      </c>
      <c r="C6511" t="s">
        <v>19</v>
      </c>
      <c r="D6511" s="2">
        <v>44269.708333333343</v>
      </c>
      <c r="E6511">
        <v>3668</v>
      </c>
      <c r="F6511">
        <v>820.75271735231604</v>
      </c>
      <c r="G6511">
        <v>33</v>
      </c>
      <c r="H6511">
        <v>4.5</v>
      </c>
      <c r="I6511">
        <f>YEAR(data1!$D6511)</f>
        <v>2021</v>
      </c>
      <c r="J6511">
        <f>SUMIFS(data1!$E$2:$E$15001,data1!$I$2:$I$15001,data1!$I6511)</f>
        <v>15657570</v>
      </c>
      <c r="K6511">
        <f>(data1!$J6511-J6510)/J6510</f>
        <v>0</v>
      </c>
    </row>
    <row r="6512" spans="1:11" x14ac:dyDescent="0.3">
      <c r="A6512" t="s">
        <v>22</v>
      </c>
      <c r="B6512" t="s">
        <v>43</v>
      </c>
      <c r="C6512" t="s">
        <v>21</v>
      </c>
      <c r="D6512" s="2">
        <v>44269.75</v>
      </c>
      <c r="E6512">
        <v>10363</v>
      </c>
      <c r="F6512">
        <v>3088.88166659945</v>
      </c>
      <c r="G6512">
        <v>101</v>
      </c>
      <c r="H6512">
        <v>3.7</v>
      </c>
      <c r="I6512">
        <f>YEAR(data1!$D6512)</f>
        <v>2021</v>
      </c>
      <c r="J6512">
        <f>SUMIFS(data1!$E$2:$E$15001,data1!$I$2:$I$15001,data1!$I6512)</f>
        <v>15657570</v>
      </c>
      <c r="K6512">
        <f>(data1!$J6512-J6511)/J6511</f>
        <v>0</v>
      </c>
    </row>
    <row r="6513" spans="1:11" x14ac:dyDescent="0.3">
      <c r="A6513" t="s">
        <v>15</v>
      </c>
      <c r="B6513" t="s">
        <v>20</v>
      </c>
      <c r="C6513" t="s">
        <v>26</v>
      </c>
      <c r="D6513" s="2">
        <v>44269.958333333343</v>
      </c>
      <c r="E6513">
        <v>4789</v>
      </c>
      <c r="F6513">
        <v>1394.2761131902771</v>
      </c>
      <c r="G6513">
        <v>36</v>
      </c>
      <c r="H6513">
        <v>4.5</v>
      </c>
      <c r="I6513">
        <f>YEAR(data1!$D6513)</f>
        <v>2021</v>
      </c>
      <c r="J6513">
        <f>SUMIFS(data1!$E$2:$E$15001,data1!$I$2:$I$15001,data1!$I6513)</f>
        <v>15657570</v>
      </c>
      <c r="K6513">
        <f>(data1!$J6513-J6512)/J6512</f>
        <v>0</v>
      </c>
    </row>
    <row r="6514" spans="1:11" x14ac:dyDescent="0.3">
      <c r="A6514" t="s">
        <v>24</v>
      </c>
      <c r="B6514" t="s">
        <v>27</v>
      </c>
      <c r="C6514" t="s">
        <v>21</v>
      </c>
      <c r="D6514" s="2">
        <v>44269.958333333343</v>
      </c>
      <c r="E6514">
        <v>2902</v>
      </c>
      <c r="F6514">
        <v>781.47917228788003</v>
      </c>
      <c r="G6514">
        <v>57</v>
      </c>
      <c r="H6514">
        <v>3.2</v>
      </c>
      <c r="I6514">
        <f>YEAR(data1!$D6514)</f>
        <v>2021</v>
      </c>
      <c r="J6514">
        <f>SUMIFS(data1!$E$2:$E$15001,data1!$I$2:$I$15001,data1!$I6514)</f>
        <v>15657570</v>
      </c>
      <c r="K6514">
        <f>(data1!$J6514-J6513)/J6513</f>
        <v>0</v>
      </c>
    </row>
    <row r="6515" spans="1:11" x14ac:dyDescent="0.3">
      <c r="A6515" t="s">
        <v>17</v>
      </c>
      <c r="B6515" t="s">
        <v>37</v>
      </c>
      <c r="C6515" t="s">
        <v>19</v>
      </c>
      <c r="D6515" s="2">
        <v>44270.041666666657</v>
      </c>
      <c r="E6515">
        <v>4524</v>
      </c>
      <c r="F6515">
        <v>1644.4930897663919</v>
      </c>
      <c r="G6515">
        <v>45</v>
      </c>
      <c r="H6515">
        <v>3.8</v>
      </c>
      <c r="I6515">
        <f>YEAR(data1!$D6515)</f>
        <v>2021</v>
      </c>
      <c r="J6515">
        <f>SUMIFS(data1!$E$2:$E$15001,data1!$I$2:$I$15001,data1!$I6515)</f>
        <v>15657570</v>
      </c>
      <c r="K6515">
        <f>(data1!$J6515-J6514)/J6514</f>
        <v>0</v>
      </c>
    </row>
    <row r="6516" spans="1:11" x14ac:dyDescent="0.3">
      <c r="A6516" t="s">
        <v>17</v>
      </c>
      <c r="B6516" t="s">
        <v>29</v>
      </c>
      <c r="C6516" t="s">
        <v>19</v>
      </c>
      <c r="D6516" s="2">
        <v>44270.166666666657</v>
      </c>
      <c r="E6516">
        <v>3456</v>
      </c>
      <c r="F6516">
        <v>794.61578741681433</v>
      </c>
      <c r="G6516">
        <v>35</v>
      </c>
      <c r="H6516">
        <v>4.9000000000000004</v>
      </c>
      <c r="I6516">
        <f>YEAR(data1!$D6516)</f>
        <v>2021</v>
      </c>
      <c r="J6516">
        <f>SUMIFS(data1!$E$2:$E$15001,data1!$I$2:$I$15001,data1!$I6516)</f>
        <v>15657570</v>
      </c>
      <c r="K6516">
        <f>(data1!$J6516-J6515)/J6515</f>
        <v>0</v>
      </c>
    </row>
    <row r="6517" spans="1:11" x14ac:dyDescent="0.3">
      <c r="A6517" t="s">
        <v>17</v>
      </c>
      <c r="B6517" t="s">
        <v>37</v>
      </c>
      <c r="C6517" t="s">
        <v>19</v>
      </c>
      <c r="D6517" s="2">
        <v>44270.208333333343</v>
      </c>
      <c r="E6517">
        <v>4667</v>
      </c>
      <c r="F6517">
        <v>1508.3215681837589</v>
      </c>
      <c r="G6517">
        <v>38</v>
      </c>
      <c r="H6517">
        <v>4.4000000000000004</v>
      </c>
      <c r="I6517">
        <f>YEAR(data1!$D6517)</f>
        <v>2021</v>
      </c>
      <c r="J6517">
        <f>SUMIFS(data1!$E$2:$E$15001,data1!$I$2:$I$15001,data1!$I6517)</f>
        <v>15657570</v>
      </c>
      <c r="K6517">
        <f>(data1!$J6517-J6516)/J6516</f>
        <v>0</v>
      </c>
    </row>
    <row r="6518" spans="1:11" x14ac:dyDescent="0.3">
      <c r="A6518" t="s">
        <v>17</v>
      </c>
      <c r="B6518" t="s">
        <v>37</v>
      </c>
      <c r="C6518" t="s">
        <v>21</v>
      </c>
      <c r="D6518" s="2">
        <v>44270.5</v>
      </c>
      <c r="E6518">
        <v>4046</v>
      </c>
      <c r="F6518">
        <v>1045.0755409193971</v>
      </c>
      <c r="G6518">
        <v>32</v>
      </c>
      <c r="H6518">
        <v>4.5</v>
      </c>
      <c r="I6518">
        <f>YEAR(data1!$D6518)</f>
        <v>2021</v>
      </c>
      <c r="J6518">
        <f>SUMIFS(data1!$E$2:$E$15001,data1!$I$2:$I$15001,data1!$I6518)</f>
        <v>15657570</v>
      </c>
      <c r="K6518">
        <f>(data1!$J6518-J6517)/J6517</f>
        <v>0</v>
      </c>
    </row>
    <row r="6519" spans="1:11" x14ac:dyDescent="0.3">
      <c r="A6519" t="s">
        <v>22</v>
      </c>
      <c r="B6519" t="s">
        <v>33</v>
      </c>
      <c r="C6519" t="s">
        <v>21</v>
      </c>
      <c r="D6519" s="2">
        <v>44270.541666666657</v>
      </c>
      <c r="E6519">
        <v>1624</v>
      </c>
      <c r="F6519">
        <v>459.09635461876701</v>
      </c>
      <c r="G6519">
        <v>18</v>
      </c>
      <c r="H6519">
        <v>4</v>
      </c>
      <c r="I6519">
        <f>YEAR(data1!$D6519)</f>
        <v>2021</v>
      </c>
      <c r="J6519">
        <f>SUMIFS(data1!$E$2:$E$15001,data1!$I$2:$I$15001,data1!$I6519)</f>
        <v>15657570</v>
      </c>
      <c r="K6519">
        <f>(data1!$J6519-J6518)/J6518</f>
        <v>0</v>
      </c>
    </row>
    <row r="6520" spans="1:11" x14ac:dyDescent="0.3">
      <c r="A6520" t="s">
        <v>22</v>
      </c>
      <c r="B6520" t="s">
        <v>16</v>
      </c>
      <c r="C6520" t="s">
        <v>26</v>
      </c>
      <c r="D6520" s="2">
        <v>44270.541666666657</v>
      </c>
      <c r="E6520">
        <v>2477</v>
      </c>
      <c r="F6520">
        <v>958.10403394134437</v>
      </c>
      <c r="G6520">
        <v>29</v>
      </c>
      <c r="H6520">
        <v>4.0999999999999996</v>
      </c>
      <c r="I6520">
        <f>YEAR(data1!$D6520)</f>
        <v>2021</v>
      </c>
      <c r="J6520">
        <f>SUMIFS(data1!$E$2:$E$15001,data1!$I$2:$I$15001,data1!$I6520)</f>
        <v>15657570</v>
      </c>
      <c r="K6520">
        <f>(data1!$J6520-J6519)/J6519</f>
        <v>0</v>
      </c>
    </row>
    <row r="6521" spans="1:11" x14ac:dyDescent="0.3">
      <c r="A6521" t="s">
        <v>22</v>
      </c>
      <c r="B6521" t="s">
        <v>43</v>
      </c>
      <c r="C6521" t="s">
        <v>13</v>
      </c>
      <c r="D6521" s="2">
        <v>44270.541666666657</v>
      </c>
      <c r="E6521">
        <v>6573</v>
      </c>
      <c r="F6521">
        <v>2189.8328775907062</v>
      </c>
      <c r="G6521">
        <v>114</v>
      </c>
      <c r="H6521">
        <v>3.7</v>
      </c>
      <c r="I6521">
        <f>YEAR(data1!$D6521)</f>
        <v>2021</v>
      </c>
      <c r="J6521">
        <f>SUMIFS(data1!$E$2:$E$15001,data1!$I$2:$I$15001,data1!$I6521)</f>
        <v>15657570</v>
      </c>
      <c r="K6521">
        <f>(data1!$J6521-J6520)/J6520</f>
        <v>0</v>
      </c>
    </row>
    <row r="6522" spans="1:11" x14ac:dyDescent="0.3">
      <c r="A6522" t="s">
        <v>11</v>
      </c>
      <c r="B6522" t="s">
        <v>12</v>
      </c>
      <c r="C6522" t="s">
        <v>21</v>
      </c>
      <c r="D6522" s="2">
        <v>44270.708333333343</v>
      </c>
      <c r="E6522">
        <v>2790</v>
      </c>
      <c r="F6522">
        <v>992.13456453166032</v>
      </c>
      <c r="G6522">
        <v>26</v>
      </c>
      <c r="H6522">
        <v>4.5999999999999996</v>
      </c>
      <c r="I6522">
        <f>YEAR(data1!$D6522)</f>
        <v>2021</v>
      </c>
      <c r="J6522">
        <f>SUMIFS(data1!$E$2:$E$15001,data1!$I$2:$I$15001,data1!$I6522)</f>
        <v>15657570</v>
      </c>
      <c r="K6522">
        <f>(data1!$J6522-J6521)/J6521</f>
        <v>0</v>
      </c>
    </row>
    <row r="6523" spans="1:11" x14ac:dyDescent="0.3">
      <c r="A6523" t="s">
        <v>24</v>
      </c>
      <c r="B6523" t="s">
        <v>25</v>
      </c>
      <c r="C6523" t="s">
        <v>13</v>
      </c>
      <c r="D6523" s="2">
        <v>44270.791666666657</v>
      </c>
      <c r="E6523">
        <v>3596</v>
      </c>
      <c r="F6523">
        <v>1432.1358524755931</v>
      </c>
      <c r="G6523">
        <v>54</v>
      </c>
      <c r="H6523">
        <v>3.3</v>
      </c>
      <c r="I6523">
        <f>YEAR(data1!$D6523)</f>
        <v>2021</v>
      </c>
      <c r="J6523">
        <f>SUMIFS(data1!$E$2:$E$15001,data1!$I$2:$I$15001,data1!$I6523)</f>
        <v>15657570</v>
      </c>
      <c r="K6523">
        <f>(data1!$J6523-J6522)/J6522</f>
        <v>0</v>
      </c>
    </row>
    <row r="6524" spans="1:11" x14ac:dyDescent="0.3">
      <c r="A6524" t="s">
        <v>15</v>
      </c>
      <c r="B6524" t="s">
        <v>32</v>
      </c>
      <c r="C6524" t="s">
        <v>26</v>
      </c>
      <c r="D6524" s="2">
        <v>44270.833333333343</v>
      </c>
      <c r="E6524">
        <v>5724</v>
      </c>
      <c r="F6524">
        <v>1315.7567460857219</v>
      </c>
      <c r="G6524">
        <v>39</v>
      </c>
      <c r="H6524">
        <v>4.5</v>
      </c>
      <c r="I6524">
        <f>YEAR(data1!$D6524)</f>
        <v>2021</v>
      </c>
      <c r="J6524">
        <f>SUMIFS(data1!$E$2:$E$15001,data1!$I$2:$I$15001,data1!$I6524)</f>
        <v>15657570</v>
      </c>
      <c r="K6524">
        <f>(data1!$J6524-J6523)/J6523</f>
        <v>0</v>
      </c>
    </row>
    <row r="6525" spans="1:11" x14ac:dyDescent="0.3">
      <c r="A6525" t="s">
        <v>24</v>
      </c>
      <c r="B6525" t="s">
        <v>27</v>
      </c>
      <c r="C6525" t="s">
        <v>21</v>
      </c>
      <c r="D6525" s="2">
        <v>44271.25</v>
      </c>
      <c r="E6525">
        <v>4559</v>
      </c>
      <c r="F6525">
        <v>1570.441603065377</v>
      </c>
      <c r="G6525">
        <v>37</v>
      </c>
      <c r="H6525">
        <v>4</v>
      </c>
      <c r="I6525">
        <f>YEAR(data1!$D6525)</f>
        <v>2021</v>
      </c>
      <c r="J6525">
        <f>SUMIFS(data1!$E$2:$E$15001,data1!$I$2:$I$15001,data1!$I6525)</f>
        <v>15657570</v>
      </c>
      <c r="K6525">
        <f>(data1!$J6525-J6524)/J6524</f>
        <v>0</v>
      </c>
    </row>
    <row r="6526" spans="1:11" x14ac:dyDescent="0.3">
      <c r="A6526" t="s">
        <v>22</v>
      </c>
      <c r="B6526" t="s">
        <v>44</v>
      </c>
      <c r="C6526" t="s">
        <v>26</v>
      </c>
      <c r="D6526" s="2">
        <v>44271.375</v>
      </c>
      <c r="E6526">
        <v>3815</v>
      </c>
      <c r="F6526">
        <v>1403.629207726653</v>
      </c>
      <c r="G6526">
        <v>46</v>
      </c>
      <c r="H6526">
        <v>4</v>
      </c>
      <c r="I6526">
        <f>YEAR(data1!$D6526)</f>
        <v>2021</v>
      </c>
      <c r="J6526">
        <f>SUMIFS(data1!$E$2:$E$15001,data1!$I$2:$I$15001,data1!$I6526)</f>
        <v>15657570</v>
      </c>
      <c r="K6526">
        <f>(data1!$J6526-J6525)/J6525</f>
        <v>0</v>
      </c>
    </row>
    <row r="6527" spans="1:11" x14ac:dyDescent="0.3">
      <c r="A6527" t="s">
        <v>17</v>
      </c>
      <c r="B6527" t="s">
        <v>29</v>
      </c>
      <c r="C6527" t="s">
        <v>13</v>
      </c>
      <c r="D6527" s="2">
        <v>44271.625</v>
      </c>
      <c r="E6527">
        <v>9077</v>
      </c>
      <c r="F6527">
        <v>2139.483681183347</v>
      </c>
      <c r="G6527">
        <v>120</v>
      </c>
      <c r="H6527">
        <v>3.2</v>
      </c>
      <c r="I6527">
        <f>YEAR(data1!$D6527)</f>
        <v>2021</v>
      </c>
      <c r="J6527">
        <f>SUMIFS(data1!$E$2:$E$15001,data1!$I$2:$I$15001,data1!$I6527)</f>
        <v>15657570</v>
      </c>
      <c r="K6527">
        <f>(data1!$J6527-J6526)/J6526</f>
        <v>0</v>
      </c>
    </row>
    <row r="6528" spans="1:11" x14ac:dyDescent="0.3">
      <c r="A6528" t="s">
        <v>22</v>
      </c>
      <c r="B6528" t="s">
        <v>16</v>
      </c>
      <c r="C6528" t="s">
        <v>13</v>
      </c>
      <c r="D6528" s="2">
        <v>44271.916666666657</v>
      </c>
      <c r="E6528">
        <v>3839</v>
      </c>
      <c r="F6528">
        <v>1181.767209820634</v>
      </c>
      <c r="G6528">
        <v>32</v>
      </c>
      <c r="H6528">
        <v>5</v>
      </c>
      <c r="I6528">
        <f>YEAR(data1!$D6528)</f>
        <v>2021</v>
      </c>
      <c r="J6528">
        <f>SUMIFS(data1!$E$2:$E$15001,data1!$I$2:$I$15001,data1!$I6528)</f>
        <v>15657570</v>
      </c>
      <c r="K6528">
        <f>(data1!$J6528-J6527)/J6527</f>
        <v>0</v>
      </c>
    </row>
    <row r="6529" spans="1:11" x14ac:dyDescent="0.3">
      <c r="A6529" t="s">
        <v>22</v>
      </c>
      <c r="B6529" t="s">
        <v>16</v>
      </c>
      <c r="C6529" t="s">
        <v>26</v>
      </c>
      <c r="D6529" s="2">
        <v>44272.166666666657</v>
      </c>
      <c r="E6529">
        <v>5258</v>
      </c>
      <c r="F6529">
        <v>1801.2448504046849</v>
      </c>
      <c r="G6529">
        <v>52</v>
      </c>
      <c r="H6529">
        <v>4.8</v>
      </c>
      <c r="I6529">
        <f>YEAR(data1!$D6529)</f>
        <v>2021</v>
      </c>
      <c r="J6529">
        <f>SUMIFS(data1!$E$2:$E$15001,data1!$I$2:$I$15001,data1!$I6529)</f>
        <v>15657570</v>
      </c>
      <c r="K6529">
        <f>(data1!$J6529-J6528)/J6528</f>
        <v>0</v>
      </c>
    </row>
    <row r="6530" spans="1:11" x14ac:dyDescent="0.3">
      <c r="A6530" t="s">
        <v>17</v>
      </c>
      <c r="B6530" t="s">
        <v>31</v>
      </c>
      <c r="C6530" t="s">
        <v>19</v>
      </c>
      <c r="D6530" s="2">
        <v>44272.416666666657</v>
      </c>
      <c r="E6530">
        <v>5136</v>
      </c>
      <c r="F6530">
        <v>1394.2401195440229</v>
      </c>
      <c r="G6530">
        <v>97</v>
      </c>
      <c r="H6530">
        <v>3.7</v>
      </c>
      <c r="I6530">
        <f>YEAR(data1!$D6530)</f>
        <v>2021</v>
      </c>
      <c r="J6530">
        <f>SUMIFS(data1!$E$2:$E$15001,data1!$I$2:$I$15001,data1!$I6530)</f>
        <v>15657570</v>
      </c>
      <c r="K6530">
        <f>(data1!$J6530-J6529)/J6529</f>
        <v>0</v>
      </c>
    </row>
    <row r="6531" spans="1:11" x14ac:dyDescent="0.3">
      <c r="A6531" t="s">
        <v>15</v>
      </c>
      <c r="B6531" t="s">
        <v>20</v>
      </c>
      <c r="C6531" t="s">
        <v>19</v>
      </c>
      <c r="D6531" s="2">
        <v>44272.458333333343</v>
      </c>
      <c r="E6531">
        <v>4762</v>
      </c>
      <c r="F6531">
        <v>956.62750894071007</v>
      </c>
      <c r="G6531">
        <v>54</v>
      </c>
      <c r="H6531">
        <v>4.0999999999999996</v>
      </c>
      <c r="I6531">
        <f>YEAR(data1!$D6531)</f>
        <v>2021</v>
      </c>
      <c r="J6531">
        <f>SUMIFS(data1!$E$2:$E$15001,data1!$I$2:$I$15001,data1!$I6531)</f>
        <v>15657570</v>
      </c>
      <c r="K6531">
        <f>(data1!$J6531-J6530)/J6530</f>
        <v>0</v>
      </c>
    </row>
    <row r="6532" spans="1:11" x14ac:dyDescent="0.3">
      <c r="A6532" t="s">
        <v>11</v>
      </c>
      <c r="B6532" t="s">
        <v>12</v>
      </c>
      <c r="C6532" t="s">
        <v>26</v>
      </c>
      <c r="D6532" s="2">
        <v>44272.458333333343</v>
      </c>
      <c r="E6532">
        <v>2602</v>
      </c>
      <c r="F6532">
        <v>873.50237107116209</v>
      </c>
      <c r="G6532">
        <v>29</v>
      </c>
      <c r="H6532">
        <v>3.3</v>
      </c>
      <c r="I6532">
        <f>YEAR(data1!$D6532)</f>
        <v>2021</v>
      </c>
      <c r="J6532">
        <f>SUMIFS(data1!$E$2:$E$15001,data1!$I$2:$I$15001,data1!$I6532)</f>
        <v>15657570</v>
      </c>
      <c r="K6532">
        <f>(data1!$J6532-J6531)/J6531</f>
        <v>0</v>
      </c>
    </row>
    <row r="6533" spans="1:11" x14ac:dyDescent="0.3">
      <c r="A6533" t="s">
        <v>17</v>
      </c>
      <c r="B6533" t="s">
        <v>18</v>
      </c>
      <c r="C6533" t="s">
        <v>26</v>
      </c>
      <c r="D6533" s="2">
        <v>44272.5</v>
      </c>
      <c r="E6533">
        <v>4432</v>
      </c>
      <c r="F6533">
        <v>1737.926651337147</v>
      </c>
      <c r="G6533">
        <v>31</v>
      </c>
      <c r="H6533">
        <v>3.3</v>
      </c>
      <c r="I6533">
        <f>YEAR(data1!$D6533)</f>
        <v>2021</v>
      </c>
      <c r="J6533">
        <f>SUMIFS(data1!$E$2:$E$15001,data1!$I$2:$I$15001,data1!$I6533)</f>
        <v>15657570</v>
      </c>
      <c r="K6533">
        <f>(data1!$J6533-J6532)/J6532</f>
        <v>0</v>
      </c>
    </row>
    <row r="6534" spans="1:11" x14ac:dyDescent="0.3">
      <c r="A6534" t="s">
        <v>22</v>
      </c>
      <c r="B6534" t="s">
        <v>43</v>
      </c>
      <c r="C6534" t="s">
        <v>19</v>
      </c>
      <c r="D6534" s="2">
        <v>44272.5</v>
      </c>
      <c r="E6534">
        <v>9504</v>
      </c>
      <c r="F6534">
        <v>2579.481288562688</v>
      </c>
      <c r="G6534">
        <v>173</v>
      </c>
      <c r="H6534">
        <v>4.9000000000000004</v>
      </c>
      <c r="I6534">
        <f>YEAR(data1!$D6534)</f>
        <v>2021</v>
      </c>
      <c r="J6534">
        <f>SUMIFS(data1!$E$2:$E$15001,data1!$I$2:$I$15001,data1!$I6534)</f>
        <v>15657570</v>
      </c>
      <c r="K6534">
        <f>(data1!$J6534-J6533)/J6533</f>
        <v>0</v>
      </c>
    </row>
    <row r="6535" spans="1:11" x14ac:dyDescent="0.3">
      <c r="A6535" t="s">
        <v>17</v>
      </c>
      <c r="B6535" t="s">
        <v>29</v>
      </c>
      <c r="C6535" t="s">
        <v>26</v>
      </c>
      <c r="D6535" s="2">
        <v>44272.541666666657</v>
      </c>
      <c r="E6535">
        <v>5168</v>
      </c>
      <c r="F6535">
        <v>1639.5808065514391</v>
      </c>
      <c r="G6535">
        <v>69</v>
      </c>
      <c r="H6535">
        <v>4.5</v>
      </c>
      <c r="I6535">
        <f>YEAR(data1!$D6535)</f>
        <v>2021</v>
      </c>
      <c r="J6535">
        <f>SUMIFS(data1!$E$2:$E$15001,data1!$I$2:$I$15001,data1!$I6535)</f>
        <v>15657570</v>
      </c>
      <c r="K6535">
        <f>(data1!$J6535-J6534)/J6534</f>
        <v>0</v>
      </c>
    </row>
    <row r="6536" spans="1:11" x14ac:dyDescent="0.3">
      <c r="A6536" t="s">
        <v>11</v>
      </c>
      <c r="B6536" t="s">
        <v>41</v>
      </c>
      <c r="C6536" t="s">
        <v>26</v>
      </c>
      <c r="D6536" s="2">
        <v>44272.541666666657</v>
      </c>
      <c r="E6536">
        <v>3338</v>
      </c>
      <c r="F6536">
        <v>675.22179518205701</v>
      </c>
      <c r="G6536">
        <v>33</v>
      </c>
      <c r="H6536">
        <v>3.8</v>
      </c>
      <c r="I6536">
        <f>YEAR(data1!$D6536)</f>
        <v>2021</v>
      </c>
      <c r="J6536">
        <f>SUMIFS(data1!$E$2:$E$15001,data1!$I$2:$I$15001,data1!$I6536)</f>
        <v>15657570</v>
      </c>
      <c r="K6536">
        <f>(data1!$J6536-J6535)/J6535</f>
        <v>0</v>
      </c>
    </row>
    <row r="6537" spans="1:11" x14ac:dyDescent="0.3">
      <c r="A6537" t="s">
        <v>17</v>
      </c>
      <c r="B6537" t="s">
        <v>31</v>
      </c>
      <c r="C6537" t="s">
        <v>13</v>
      </c>
      <c r="D6537" s="2">
        <v>44272.583333333343</v>
      </c>
      <c r="E6537">
        <v>954</v>
      </c>
      <c r="F6537">
        <v>313.05756643859792</v>
      </c>
      <c r="G6537">
        <v>6</v>
      </c>
      <c r="H6537">
        <v>3.4</v>
      </c>
      <c r="I6537">
        <f>YEAR(data1!$D6537)</f>
        <v>2021</v>
      </c>
      <c r="J6537">
        <f>SUMIFS(data1!$E$2:$E$15001,data1!$I$2:$I$15001,data1!$I6537)</f>
        <v>15657570</v>
      </c>
      <c r="K6537">
        <f>(data1!$J6537-J6536)/J6536</f>
        <v>0</v>
      </c>
    </row>
    <row r="6538" spans="1:11" x14ac:dyDescent="0.3">
      <c r="A6538" t="s">
        <v>17</v>
      </c>
      <c r="B6538" t="s">
        <v>34</v>
      </c>
      <c r="C6538" t="s">
        <v>21</v>
      </c>
      <c r="D6538" s="2">
        <v>44272.791666666657</v>
      </c>
      <c r="E6538">
        <v>3074</v>
      </c>
      <c r="F6538">
        <v>1222.3605309360089</v>
      </c>
      <c r="G6538">
        <v>21</v>
      </c>
      <c r="H6538">
        <v>4</v>
      </c>
      <c r="I6538">
        <f>YEAR(data1!$D6538)</f>
        <v>2021</v>
      </c>
      <c r="J6538">
        <f>SUMIFS(data1!$E$2:$E$15001,data1!$I$2:$I$15001,data1!$I6538)</f>
        <v>15657570</v>
      </c>
      <c r="K6538">
        <f>(data1!$J6538-J6537)/J6537</f>
        <v>0</v>
      </c>
    </row>
    <row r="6539" spans="1:11" x14ac:dyDescent="0.3">
      <c r="A6539" t="s">
        <v>15</v>
      </c>
      <c r="B6539" t="s">
        <v>40</v>
      </c>
      <c r="C6539" t="s">
        <v>26</v>
      </c>
      <c r="D6539" s="2">
        <v>44272.958333333343</v>
      </c>
      <c r="E6539">
        <v>5338</v>
      </c>
      <c r="F6539">
        <v>1232.268124780426</v>
      </c>
      <c r="G6539">
        <v>40</v>
      </c>
      <c r="H6539">
        <v>3.5</v>
      </c>
      <c r="I6539">
        <f>YEAR(data1!$D6539)</f>
        <v>2021</v>
      </c>
      <c r="J6539">
        <f>SUMIFS(data1!$E$2:$E$15001,data1!$I$2:$I$15001,data1!$I6539)</f>
        <v>15657570</v>
      </c>
      <c r="K6539">
        <f>(data1!$J6539-J6538)/J6538</f>
        <v>0</v>
      </c>
    </row>
    <row r="6540" spans="1:11" x14ac:dyDescent="0.3">
      <c r="A6540" t="s">
        <v>22</v>
      </c>
      <c r="B6540" t="s">
        <v>23</v>
      </c>
      <c r="C6540" t="s">
        <v>13</v>
      </c>
      <c r="D6540" s="2">
        <v>44272.958333333343</v>
      </c>
      <c r="E6540">
        <v>1890</v>
      </c>
      <c r="F6540">
        <v>510.09845955473418</v>
      </c>
      <c r="G6540">
        <v>20</v>
      </c>
      <c r="H6540">
        <v>3.5</v>
      </c>
      <c r="I6540">
        <f>YEAR(data1!$D6540)</f>
        <v>2021</v>
      </c>
      <c r="J6540">
        <f>SUMIFS(data1!$E$2:$E$15001,data1!$I$2:$I$15001,data1!$I6540)</f>
        <v>15657570</v>
      </c>
      <c r="K6540">
        <f>(data1!$J6540-J6539)/J6539</f>
        <v>0</v>
      </c>
    </row>
    <row r="6541" spans="1:11" x14ac:dyDescent="0.3">
      <c r="A6541" t="s">
        <v>22</v>
      </c>
      <c r="B6541" t="s">
        <v>16</v>
      </c>
      <c r="C6541" t="s">
        <v>19</v>
      </c>
      <c r="D6541" s="2">
        <v>44273.208333333343</v>
      </c>
      <c r="E6541">
        <v>8725</v>
      </c>
      <c r="F6541">
        <v>2248.640437111841</v>
      </c>
      <c r="G6541">
        <v>63</v>
      </c>
      <c r="H6541">
        <v>3.6</v>
      </c>
      <c r="I6541">
        <f>YEAR(data1!$D6541)</f>
        <v>2021</v>
      </c>
      <c r="J6541">
        <f>SUMIFS(data1!$E$2:$E$15001,data1!$I$2:$I$15001,data1!$I6541)</f>
        <v>15657570</v>
      </c>
      <c r="K6541">
        <f>(data1!$J6541-J6540)/J6540</f>
        <v>0</v>
      </c>
    </row>
    <row r="6542" spans="1:11" x14ac:dyDescent="0.3">
      <c r="A6542" t="s">
        <v>17</v>
      </c>
      <c r="B6542" t="s">
        <v>37</v>
      </c>
      <c r="C6542" t="s">
        <v>13</v>
      </c>
      <c r="D6542" s="2">
        <v>44273.291666666657</v>
      </c>
      <c r="E6542">
        <v>6517</v>
      </c>
      <c r="F6542">
        <v>2180.2405068710891</v>
      </c>
      <c r="G6542">
        <v>73</v>
      </c>
      <c r="H6542">
        <v>4.7</v>
      </c>
      <c r="I6542">
        <f>YEAR(data1!$D6542)</f>
        <v>2021</v>
      </c>
      <c r="J6542">
        <f>SUMIFS(data1!$E$2:$E$15001,data1!$I$2:$I$15001,data1!$I6542)</f>
        <v>15657570</v>
      </c>
      <c r="K6542">
        <f>(data1!$J6542-J6541)/J6541</f>
        <v>0</v>
      </c>
    </row>
    <row r="6543" spans="1:11" x14ac:dyDescent="0.3">
      <c r="A6543" t="s">
        <v>22</v>
      </c>
      <c r="B6543" t="s">
        <v>44</v>
      </c>
      <c r="C6543" t="s">
        <v>13</v>
      </c>
      <c r="D6543" s="2">
        <v>44273.541666666657</v>
      </c>
      <c r="E6543">
        <v>7302</v>
      </c>
      <c r="F6543">
        <v>2620.2451218476708</v>
      </c>
      <c r="G6543">
        <v>84</v>
      </c>
      <c r="H6543">
        <v>4.5</v>
      </c>
      <c r="I6543">
        <f>YEAR(data1!$D6543)</f>
        <v>2021</v>
      </c>
      <c r="J6543">
        <f>SUMIFS(data1!$E$2:$E$15001,data1!$I$2:$I$15001,data1!$I6543)</f>
        <v>15657570</v>
      </c>
      <c r="K6543">
        <f>(data1!$J6543-J6542)/J6542</f>
        <v>0</v>
      </c>
    </row>
    <row r="6544" spans="1:11" x14ac:dyDescent="0.3">
      <c r="A6544" t="s">
        <v>15</v>
      </c>
      <c r="B6544" t="s">
        <v>30</v>
      </c>
      <c r="C6544" t="s">
        <v>26</v>
      </c>
      <c r="D6544" s="2">
        <v>44273.583333333343</v>
      </c>
      <c r="E6544">
        <v>11142</v>
      </c>
      <c r="F6544">
        <v>3175.8961405011019</v>
      </c>
      <c r="G6544">
        <v>80</v>
      </c>
      <c r="H6544">
        <v>3.6</v>
      </c>
      <c r="I6544">
        <f>YEAR(data1!$D6544)</f>
        <v>2021</v>
      </c>
      <c r="J6544">
        <f>SUMIFS(data1!$E$2:$E$15001,data1!$I$2:$I$15001,data1!$I6544)</f>
        <v>15657570</v>
      </c>
      <c r="K6544">
        <f>(data1!$J6544-J6543)/J6543</f>
        <v>0</v>
      </c>
    </row>
    <row r="6545" spans="1:11" x14ac:dyDescent="0.3">
      <c r="A6545" t="s">
        <v>22</v>
      </c>
      <c r="B6545" t="s">
        <v>23</v>
      </c>
      <c r="C6545" t="s">
        <v>13</v>
      </c>
      <c r="D6545" s="2">
        <v>44273.708333333343</v>
      </c>
      <c r="E6545">
        <v>3768</v>
      </c>
      <c r="F6545">
        <v>917.05852567082025</v>
      </c>
      <c r="G6545">
        <v>33</v>
      </c>
      <c r="H6545">
        <v>4.8</v>
      </c>
      <c r="I6545">
        <f>YEAR(data1!$D6545)</f>
        <v>2021</v>
      </c>
      <c r="J6545">
        <f>SUMIFS(data1!$E$2:$E$15001,data1!$I$2:$I$15001,data1!$I6545)</f>
        <v>15657570</v>
      </c>
      <c r="K6545">
        <f>(data1!$J6545-J6544)/J6544</f>
        <v>0</v>
      </c>
    </row>
    <row r="6546" spans="1:11" x14ac:dyDescent="0.3">
      <c r="A6546" t="s">
        <v>17</v>
      </c>
      <c r="B6546" t="s">
        <v>18</v>
      </c>
      <c r="C6546" t="s">
        <v>19</v>
      </c>
      <c r="D6546" s="2">
        <v>44273.958333333343</v>
      </c>
      <c r="E6546">
        <v>4036</v>
      </c>
      <c r="F6546">
        <v>1040.5378981174761</v>
      </c>
      <c r="G6546">
        <v>46</v>
      </c>
      <c r="H6546">
        <v>4.4000000000000004</v>
      </c>
      <c r="I6546">
        <f>YEAR(data1!$D6546)</f>
        <v>2021</v>
      </c>
      <c r="J6546">
        <f>SUMIFS(data1!$E$2:$E$15001,data1!$I$2:$I$15001,data1!$I6546)</f>
        <v>15657570</v>
      </c>
      <c r="K6546">
        <f>(data1!$J6546-J6545)/J6545</f>
        <v>0</v>
      </c>
    </row>
    <row r="6547" spans="1:11" x14ac:dyDescent="0.3">
      <c r="A6547" t="s">
        <v>11</v>
      </c>
      <c r="B6547" t="s">
        <v>35</v>
      </c>
      <c r="C6547" t="s">
        <v>13</v>
      </c>
      <c r="D6547" s="2">
        <v>44274.125</v>
      </c>
      <c r="E6547">
        <v>5662</v>
      </c>
      <c r="F6547">
        <v>1190.654726814417</v>
      </c>
      <c r="G6547">
        <v>52</v>
      </c>
      <c r="H6547">
        <v>3.8</v>
      </c>
      <c r="I6547">
        <f>YEAR(data1!$D6547)</f>
        <v>2021</v>
      </c>
      <c r="J6547">
        <f>SUMIFS(data1!$E$2:$E$15001,data1!$I$2:$I$15001,data1!$I6547)</f>
        <v>15657570</v>
      </c>
      <c r="K6547">
        <f>(data1!$J6547-J6546)/J6546</f>
        <v>0</v>
      </c>
    </row>
    <row r="6548" spans="1:11" x14ac:dyDescent="0.3">
      <c r="A6548" t="s">
        <v>17</v>
      </c>
      <c r="B6548" t="s">
        <v>31</v>
      </c>
      <c r="C6548" t="s">
        <v>19</v>
      </c>
      <c r="D6548" s="2">
        <v>44274.208333333343</v>
      </c>
      <c r="E6548">
        <v>6776</v>
      </c>
      <c r="F6548">
        <v>2361.223678920639</v>
      </c>
      <c r="G6548">
        <v>70</v>
      </c>
      <c r="H6548">
        <v>4.9000000000000004</v>
      </c>
      <c r="I6548">
        <f>YEAR(data1!$D6548)</f>
        <v>2021</v>
      </c>
      <c r="J6548">
        <f>SUMIFS(data1!$E$2:$E$15001,data1!$I$2:$I$15001,data1!$I6548)</f>
        <v>15657570</v>
      </c>
      <c r="K6548">
        <f>(data1!$J6548-J6547)/J6547</f>
        <v>0</v>
      </c>
    </row>
    <row r="6549" spans="1:11" x14ac:dyDescent="0.3">
      <c r="A6549" t="s">
        <v>17</v>
      </c>
      <c r="B6549" t="s">
        <v>29</v>
      </c>
      <c r="C6549" t="s">
        <v>13</v>
      </c>
      <c r="D6549" s="2">
        <v>44274.25</v>
      </c>
      <c r="E6549">
        <v>1834</v>
      </c>
      <c r="F6549">
        <v>685.06642050922255</v>
      </c>
      <c r="G6549">
        <v>14</v>
      </c>
      <c r="H6549">
        <v>3.3</v>
      </c>
      <c r="I6549">
        <f>YEAR(data1!$D6549)</f>
        <v>2021</v>
      </c>
      <c r="J6549">
        <f>SUMIFS(data1!$E$2:$E$15001,data1!$I$2:$I$15001,data1!$I6549)</f>
        <v>15657570</v>
      </c>
      <c r="K6549">
        <f>(data1!$J6549-J6548)/J6548</f>
        <v>0</v>
      </c>
    </row>
    <row r="6550" spans="1:11" x14ac:dyDescent="0.3">
      <c r="A6550" t="s">
        <v>11</v>
      </c>
      <c r="B6550" t="s">
        <v>41</v>
      </c>
      <c r="C6550" t="s">
        <v>26</v>
      </c>
      <c r="D6550" s="2">
        <v>44274.333333333343</v>
      </c>
      <c r="E6550">
        <v>2852</v>
      </c>
      <c r="F6550">
        <v>627.2540120577861</v>
      </c>
      <c r="G6550">
        <v>24</v>
      </c>
      <c r="H6550">
        <v>4.3</v>
      </c>
      <c r="I6550">
        <f>YEAR(data1!$D6550)</f>
        <v>2021</v>
      </c>
      <c r="J6550">
        <f>SUMIFS(data1!$E$2:$E$15001,data1!$I$2:$I$15001,data1!$I6550)</f>
        <v>15657570</v>
      </c>
      <c r="K6550">
        <f>(data1!$J6550-J6549)/J6549</f>
        <v>0</v>
      </c>
    </row>
    <row r="6551" spans="1:11" x14ac:dyDescent="0.3">
      <c r="A6551" t="s">
        <v>24</v>
      </c>
      <c r="B6551" t="s">
        <v>28</v>
      </c>
      <c r="C6551" t="s">
        <v>13</v>
      </c>
      <c r="D6551" s="2">
        <v>44274.625</v>
      </c>
      <c r="E6551">
        <v>5810</v>
      </c>
      <c r="F6551">
        <v>1755.8657960820699</v>
      </c>
      <c r="G6551">
        <v>43</v>
      </c>
      <c r="H6551">
        <v>3.5</v>
      </c>
      <c r="I6551">
        <f>YEAR(data1!$D6551)</f>
        <v>2021</v>
      </c>
      <c r="J6551">
        <f>SUMIFS(data1!$E$2:$E$15001,data1!$I$2:$I$15001,data1!$I6551)</f>
        <v>15657570</v>
      </c>
      <c r="K6551">
        <f>(data1!$J6551-J6550)/J6550</f>
        <v>0</v>
      </c>
    </row>
    <row r="6552" spans="1:11" x14ac:dyDescent="0.3">
      <c r="A6552" t="s">
        <v>15</v>
      </c>
      <c r="B6552" t="s">
        <v>16</v>
      </c>
      <c r="C6552" t="s">
        <v>26</v>
      </c>
      <c r="D6552" s="2">
        <v>44274.958333333343</v>
      </c>
      <c r="E6552">
        <v>4614</v>
      </c>
      <c r="F6552">
        <v>1692.4219242144959</v>
      </c>
      <c r="G6552">
        <v>33</v>
      </c>
      <c r="H6552">
        <v>4.2</v>
      </c>
      <c r="I6552">
        <f>YEAR(data1!$D6552)</f>
        <v>2021</v>
      </c>
      <c r="J6552">
        <f>SUMIFS(data1!$E$2:$E$15001,data1!$I$2:$I$15001,data1!$I6552)</f>
        <v>15657570</v>
      </c>
      <c r="K6552">
        <f>(data1!$J6552-J6551)/J6551</f>
        <v>0</v>
      </c>
    </row>
    <row r="6553" spans="1:11" x14ac:dyDescent="0.3">
      <c r="A6553" t="s">
        <v>17</v>
      </c>
      <c r="B6553" t="s">
        <v>31</v>
      </c>
      <c r="C6553" t="s">
        <v>19</v>
      </c>
      <c r="D6553" s="2">
        <v>44275.125</v>
      </c>
      <c r="E6553">
        <v>6735</v>
      </c>
      <c r="F6553">
        <v>2100.5903005068358</v>
      </c>
      <c r="G6553">
        <v>48</v>
      </c>
      <c r="H6553">
        <v>3.4</v>
      </c>
      <c r="I6553">
        <f>YEAR(data1!$D6553)</f>
        <v>2021</v>
      </c>
      <c r="J6553">
        <f>SUMIFS(data1!$E$2:$E$15001,data1!$I$2:$I$15001,data1!$I6553)</f>
        <v>15657570</v>
      </c>
      <c r="K6553">
        <f>(data1!$J6553-J6552)/J6552</f>
        <v>0</v>
      </c>
    </row>
    <row r="6554" spans="1:11" x14ac:dyDescent="0.3">
      <c r="A6554" t="s">
        <v>24</v>
      </c>
      <c r="B6554" t="s">
        <v>28</v>
      </c>
      <c r="C6554" t="s">
        <v>26</v>
      </c>
      <c r="D6554" s="2">
        <v>44275.166666666657</v>
      </c>
      <c r="E6554">
        <v>6668</v>
      </c>
      <c r="F6554">
        <v>1632.404951741343</v>
      </c>
      <c r="G6554">
        <v>76</v>
      </c>
      <c r="H6554">
        <v>3.7</v>
      </c>
      <c r="I6554">
        <f>YEAR(data1!$D6554)</f>
        <v>2021</v>
      </c>
      <c r="J6554">
        <f>SUMIFS(data1!$E$2:$E$15001,data1!$I$2:$I$15001,data1!$I6554)</f>
        <v>15657570</v>
      </c>
      <c r="K6554">
        <f>(data1!$J6554-J6553)/J6553</f>
        <v>0</v>
      </c>
    </row>
    <row r="6555" spans="1:11" x14ac:dyDescent="0.3">
      <c r="A6555" t="s">
        <v>11</v>
      </c>
      <c r="B6555" t="s">
        <v>41</v>
      </c>
      <c r="C6555" t="s">
        <v>21</v>
      </c>
      <c r="D6555" s="2">
        <v>44275.291666666657</v>
      </c>
      <c r="E6555">
        <v>4550</v>
      </c>
      <c r="F6555">
        <v>1234.0070611578899</v>
      </c>
      <c r="G6555">
        <v>31</v>
      </c>
      <c r="H6555">
        <v>4.8</v>
      </c>
      <c r="I6555">
        <f>YEAR(data1!$D6555)</f>
        <v>2021</v>
      </c>
      <c r="J6555">
        <f>SUMIFS(data1!$E$2:$E$15001,data1!$I$2:$I$15001,data1!$I6555)</f>
        <v>15657570</v>
      </c>
      <c r="K6555">
        <f>(data1!$J6555-J6554)/J6554</f>
        <v>0</v>
      </c>
    </row>
    <row r="6556" spans="1:11" x14ac:dyDescent="0.3">
      <c r="A6556" t="s">
        <v>24</v>
      </c>
      <c r="B6556" t="s">
        <v>28</v>
      </c>
      <c r="C6556" t="s">
        <v>26</v>
      </c>
      <c r="D6556" s="2">
        <v>44275.458333333343</v>
      </c>
      <c r="E6556">
        <v>4611</v>
      </c>
      <c r="F6556">
        <v>1086.038972751147</v>
      </c>
      <c r="G6556">
        <v>47</v>
      </c>
      <c r="H6556">
        <v>4.7</v>
      </c>
      <c r="I6556">
        <f>YEAR(data1!$D6556)</f>
        <v>2021</v>
      </c>
      <c r="J6556">
        <f>SUMIFS(data1!$E$2:$E$15001,data1!$I$2:$I$15001,data1!$I6556)</f>
        <v>15657570</v>
      </c>
      <c r="K6556">
        <f>(data1!$J6556-J6555)/J6555</f>
        <v>0</v>
      </c>
    </row>
    <row r="6557" spans="1:11" x14ac:dyDescent="0.3">
      <c r="A6557" t="s">
        <v>11</v>
      </c>
      <c r="B6557" t="s">
        <v>41</v>
      </c>
      <c r="C6557" t="s">
        <v>13</v>
      </c>
      <c r="D6557" s="2">
        <v>44275.666666666657</v>
      </c>
      <c r="E6557">
        <v>4396</v>
      </c>
      <c r="F6557">
        <v>1525.277977591639</v>
      </c>
      <c r="G6557">
        <v>72</v>
      </c>
      <c r="H6557">
        <v>3.7</v>
      </c>
      <c r="I6557">
        <f>YEAR(data1!$D6557)</f>
        <v>2021</v>
      </c>
      <c r="J6557">
        <f>SUMIFS(data1!$E$2:$E$15001,data1!$I$2:$I$15001,data1!$I6557)</f>
        <v>15657570</v>
      </c>
      <c r="K6557">
        <f>(data1!$J6557-J6556)/J6556</f>
        <v>0</v>
      </c>
    </row>
    <row r="6558" spans="1:11" x14ac:dyDescent="0.3">
      <c r="A6558" t="s">
        <v>15</v>
      </c>
      <c r="B6558" t="s">
        <v>30</v>
      </c>
      <c r="C6558" t="s">
        <v>19</v>
      </c>
      <c r="D6558" s="2">
        <v>44275.666666666657</v>
      </c>
      <c r="E6558">
        <v>7774</v>
      </c>
      <c r="F6558">
        <v>2717.4297462033601</v>
      </c>
      <c r="G6558">
        <v>81</v>
      </c>
      <c r="H6558">
        <v>3.5</v>
      </c>
      <c r="I6558">
        <f>YEAR(data1!$D6558)</f>
        <v>2021</v>
      </c>
      <c r="J6558">
        <f>SUMIFS(data1!$E$2:$E$15001,data1!$I$2:$I$15001,data1!$I6558)</f>
        <v>15657570</v>
      </c>
      <c r="K6558">
        <f>(data1!$J6558-J6557)/J6557</f>
        <v>0</v>
      </c>
    </row>
    <row r="6559" spans="1:11" x14ac:dyDescent="0.3">
      <c r="A6559" t="s">
        <v>15</v>
      </c>
      <c r="B6559" t="s">
        <v>32</v>
      </c>
      <c r="C6559" t="s">
        <v>26</v>
      </c>
      <c r="D6559" s="2">
        <v>44276.125</v>
      </c>
      <c r="E6559">
        <v>5956</v>
      </c>
      <c r="F6559">
        <v>1994.898798321032</v>
      </c>
      <c r="G6559">
        <v>46</v>
      </c>
      <c r="H6559">
        <v>4.3</v>
      </c>
      <c r="I6559">
        <f>YEAR(data1!$D6559)</f>
        <v>2021</v>
      </c>
      <c r="J6559">
        <f>SUMIFS(data1!$E$2:$E$15001,data1!$I$2:$I$15001,data1!$I6559)</f>
        <v>15657570</v>
      </c>
      <c r="K6559">
        <f>(data1!$J6559-J6558)/J6558</f>
        <v>0</v>
      </c>
    </row>
    <row r="6560" spans="1:11" x14ac:dyDescent="0.3">
      <c r="A6560" t="s">
        <v>22</v>
      </c>
      <c r="B6560" t="s">
        <v>16</v>
      </c>
      <c r="C6560" t="s">
        <v>26</v>
      </c>
      <c r="D6560" s="2">
        <v>44276.125</v>
      </c>
      <c r="E6560">
        <v>3437</v>
      </c>
      <c r="F6560">
        <v>1096.559538959169</v>
      </c>
      <c r="G6560">
        <v>62</v>
      </c>
      <c r="H6560">
        <v>3.2</v>
      </c>
      <c r="I6560">
        <f>YEAR(data1!$D6560)</f>
        <v>2021</v>
      </c>
      <c r="J6560">
        <f>SUMIFS(data1!$E$2:$E$15001,data1!$I$2:$I$15001,data1!$I6560)</f>
        <v>15657570</v>
      </c>
      <c r="K6560">
        <f>(data1!$J6560-J6559)/J6559</f>
        <v>0</v>
      </c>
    </row>
    <row r="6561" spans="1:11" x14ac:dyDescent="0.3">
      <c r="A6561" t="s">
        <v>24</v>
      </c>
      <c r="B6561" t="s">
        <v>42</v>
      </c>
      <c r="C6561" t="s">
        <v>13</v>
      </c>
      <c r="D6561" s="2">
        <v>44276.208333333343</v>
      </c>
      <c r="E6561">
        <v>9834</v>
      </c>
      <c r="F6561">
        <v>3382.599040285967</v>
      </c>
      <c r="G6561">
        <v>178</v>
      </c>
      <c r="H6561">
        <v>4.5999999999999996</v>
      </c>
      <c r="I6561">
        <f>YEAR(data1!$D6561)</f>
        <v>2021</v>
      </c>
      <c r="J6561">
        <f>SUMIFS(data1!$E$2:$E$15001,data1!$I$2:$I$15001,data1!$I6561)</f>
        <v>15657570</v>
      </c>
      <c r="K6561">
        <f>(data1!$J6561-J6560)/J6560</f>
        <v>0</v>
      </c>
    </row>
    <row r="6562" spans="1:11" x14ac:dyDescent="0.3">
      <c r="A6562" t="s">
        <v>24</v>
      </c>
      <c r="B6562" t="s">
        <v>25</v>
      </c>
      <c r="C6562" t="s">
        <v>19</v>
      </c>
      <c r="D6562" s="2">
        <v>44276.333333333343</v>
      </c>
      <c r="E6562">
        <v>5324</v>
      </c>
      <c r="F6562">
        <v>1978.57468033644</v>
      </c>
      <c r="G6562">
        <v>41</v>
      </c>
      <c r="H6562">
        <v>4.5</v>
      </c>
      <c r="I6562">
        <f>YEAR(data1!$D6562)</f>
        <v>2021</v>
      </c>
      <c r="J6562">
        <f>SUMIFS(data1!$E$2:$E$15001,data1!$I$2:$I$15001,data1!$I6562)</f>
        <v>15657570</v>
      </c>
      <c r="K6562">
        <f>(data1!$J6562-J6561)/J6561</f>
        <v>0</v>
      </c>
    </row>
    <row r="6563" spans="1:11" x14ac:dyDescent="0.3">
      <c r="A6563" t="s">
        <v>11</v>
      </c>
      <c r="B6563" t="s">
        <v>38</v>
      </c>
      <c r="C6563" t="s">
        <v>13</v>
      </c>
      <c r="D6563" s="2">
        <v>44276.375</v>
      </c>
      <c r="E6563">
        <v>5238</v>
      </c>
      <c r="F6563">
        <v>1709.934925712927</v>
      </c>
      <c r="G6563">
        <v>74</v>
      </c>
      <c r="H6563">
        <v>4.4000000000000004</v>
      </c>
      <c r="I6563">
        <f>YEAR(data1!$D6563)</f>
        <v>2021</v>
      </c>
      <c r="J6563">
        <f>SUMIFS(data1!$E$2:$E$15001,data1!$I$2:$I$15001,data1!$I6563)</f>
        <v>15657570</v>
      </c>
      <c r="K6563">
        <f>(data1!$J6563-J6562)/J6562</f>
        <v>0</v>
      </c>
    </row>
    <row r="6564" spans="1:11" x14ac:dyDescent="0.3">
      <c r="A6564" t="s">
        <v>22</v>
      </c>
      <c r="B6564" t="s">
        <v>23</v>
      </c>
      <c r="C6564" t="s">
        <v>21</v>
      </c>
      <c r="D6564" s="2">
        <v>44276.375</v>
      </c>
      <c r="E6564">
        <v>6428</v>
      </c>
      <c r="F6564">
        <v>1843.6944039131261</v>
      </c>
      <c r="G6564">
        <v>71</v>
      </c>
      <c r="H6564">
        <v>4.2</v>
      </c>
      <c r="I6564">
        <f>YEAR(data1!$D6564)</f>
        <v>2021</v>
      </c>
      <c r="J6564">
        <f>SUMIFS(data1!$E$2:$E$15001,data1!$I$2:$I$15001,data1!$I6564)</f>
        <v>15657570</v>
      </c>
      <c r="K6564">
        <f>(data1!$J6564-J6563)/J6563</f>
        <v>0</v>
      </c>
    </row>
    <row r="6565" spans="1:11" x14ac:dyDescent="0.3">
      <c r="A6565" t="s">
        <v>22</v>
      </c>
      <c r="B6565" t="s">
        <v>33</v>
      </c>
      <c r="C6565" t="s">
        <v>21</v>
      </c>
      <c r="D6565" s="2">
        <v>44276.416666666657</v>
      </c>
      <c r="E6565">
        <v>5858</v>
      </c>
      <c r="F6565">
        <v>2085.8165645436379</v>
      </c>
      <c r="G6565">
        <v>50</v>
      </c>
      <c r="H6565">
        <v>4.8</v>
      </c>
      <c r="I6565">
        <f>YEAR(data1!$D6565)</f>
        <v>2021</v>
      </c>
      <c r="J6565">
        <f>SUMIFS(data1!$E$2:$E$15001,data1!$I$2:$I$15001,data1!$I6565)</f>
        <v>15657570</v>
      </c>
      <c r="K6565">
        <f>(data1!$J6565-J6564)/J6564</f>
        <v>0</v>
      </c>
    </row>
    <row r="6566" spans="1:11" x14ac:dyDescent="0.3">
      <c r="A6566" t="s">
        <v>15</v>
      </c>
      <c r="B6566" t="s">
        <v>30</v>
      </c>
      <c r="C6566" t="s">
        <v>19</v>
      </c>
      <c r="D6566" s="2">
        <v>44276.458333333343</v>
      </c>
      <c r="E6566">
        <v>2496</v>
      </c>
      <c r="F6566">
        <v>874.1049900059927</v>
      </c>
      <c r="G6566">
        <v>20</v>
      </c>
      <c r="H6566">
        <v>3.1</v>
      </c>
      <c r="I6566">
        <f>YEAR(data1!$D6566)</f>
        <v>2021</v>
      </c>
      <c r="J6566">
        <f>SUMIFS(data1!$E$2:$E$15001,data1!$I$2:$I$15001,data1!$I6566)</f>
        <v>15657570</v>
      </c>
      <c r="K6566">
        <f>(data1!$J6566-J6565)/J6565</f>
        <v>0</v>
      </c>
    </row>
    <row r="6567" spans="1:11" x14ac:dyDescent="0.3">
      <c r="A6567" t="s">
        <v>15</v>
      </c>
      <c r="B6567" t="s">
        <v>40</v>
      </c>
      <c r="C6567" t="s">
        <v>21</v>
      </c>
      <c r="D6567" s="2">
        <v>44276.5</v>
      </c>
      <c r="E6567">
        <v>5933</v>
      </c>
      <c r="F6567">
        <v>1710.9139215870739</v>
      </c>
      <c r="G6567">
        <v>50</v>
      </c>
      <c r="H6567">
        <v>4.5</v>
      </c>
      <c r="I6567">
        <f>YEAR(data1!$D6567)</f>
        <v>2021</v>
      </c>
      <c r="J6567">
        <f>SUMIFS(data1!$E$2:$E$15001,data1!$I$2:$I$15001,data1!$I6567)</f>
        <v>15657570</v>
      </c>
      <c r="K6567">
        <f>(data1!$J6567-J6566)/J6566</f>
        <v>0</v>
      </c>
    </row>
    <row r="6568" spans="1:11" x14ac:dyDescent="0.3">
      <c r="A6568" t="s">
        <v>22</v>
      </c>
      <c r="B6568" t="s">
        <v>23</v>
      </c>
      <c r="C6568" t="s">
        <v>13</v>
      </c>
      <c r="D6568" s="2">
        <v>44276.541666666657</v>
      </c>
      <c r="E6568">
        <v>5634</v>
      </c>
      <c r="F6568">
        <v>1854.5814607740861</v>
      </c>
      <c r="G6568">
        <v>84</v>
      </c>
      <c r="H6568">
        <v>4.9000000000000004</v>
      </c>
      <c r="I6568">
        <f>YEAR(data1!$D6568)</f>
        <v>2021</v>
      </c>
      <c r="J6568">
        <f>SUMIFS(data1!$E$2:$E$15001,data1!$I$2:$I$15001,data1!$I6568)</f>
        <v>15657570</v>
      </c>
      <c r="K6568">
        <f>(data1!$J6568-J6567)/J6567</f>
        <v>0</v>
      </c>
    </row>
    <row r="6569" spans="1:11" x14ac:dyDescent="0.3">
      <c r="A6569" t="s">
        <v>22</v>
      </c>
      <c r="B6569" t="s">
        <v>43</v>
      </c>
      <c r="C6569" t="s">
        <v>26</v>
      </c>
      <c r="D6569" s="2">
        <v>44276.625</v>
      </c>
      <c r="E6569">
        <v>5285</v>
      </c>
      <c r="F6569">
        <v>1330.402444646098</v>
      </c>
      <c r="G6569">
        <v>88</v>
      </c>
      <c r="H6569">
        <v>4</v>
      </c>
      <c r="I6569">
        <f>YEAR(data1!$D6569)</f>
        <v>2021</v>
      </c>
      <c r="J6569">
        <f>SUMIFS(data1!$E$2:$E$15001,data1!$I$2:$I$15001,data1!$I6569)</f>
        <v>15657570</v>
      </c>
      <c r="K6569">
        <f>(data1!$J6569-J6568)/J6568</f>
        <v>0</v>
      </c>
    </row>
    <row r="6570" spans="1:11" x14ac:dyDescent="0.3">
      <c r="A6570" t="s">
        <v>11</v>
      </c>
      <c r="B6570" t="s">
        <v>12</v>
      </c>
      <c r="C6570" t="s">
        <v>21</v>
      </c>
      <c r="D6570" s="2">
        <v>44276.875</v>
      </c>
      <c r="E6570">
        <v>9257</v>
      </c>
      <c r="F6570">
        <v>3512.580062049698</v>
      </c>
      <c r="G6570">
        <v>79</v>
      </c>
      <c r="H6570">
        <v>4.3</v>
      </c>
      <c r="I6570">
        <f>YEAR(data1!$D6570)</f>
        <v>2021</v>
      </c>
      <c r="J6570">
        <f>SUMIFS(data1!$E$2:$E$15001,data1!$I$2:$I$15001,data1!$I6570)</f>
        <v>15657570</v>
      </c>
      <c r="K6570">
        <f>(data1!$J6570-J6569)/J6569</f>
        <v>0</v>
      </c>
    </row>
    <row r="6571" spans="1:11" x14ac:dyDescent="0.3">
      <c r="A6571" t="s">
        <v>22</v>
      </c>
      <c r="B6571" t="s">
        <v>44</v>
      </c>
      <c r="C6571" t="s">
        <v>21</v>
      </c>
      <c r="D6571" s="2">
        <v>44276.958333333343</v>
      </c>
      <c r="E6571">
        <v>6940</v>
      </c>
      <c r="F6571">
        <v>1594.7042067295131</v>
      </c>
      <c r="G6571">
        <v>51</v>
      </c>
      <c r="H6571">
        <v>3.1</v>
      </c>
      <c r="I6571">
        <f>YEAR(data1!$D6571)</f>
        <v>2021</v>
      </c>
      <c r="J6571">
        <f>SUMIFS(data1!$E$2:$E$15001,data1!$I$2:$I$15001,data1!$I6571)</f>
        <v>15657570</v>
      </c>
      <c r="K6571">
        <f>(data1!$J6571-J6570)/J6570</f>
        <v>0</v>
      </c>
    </row>
    <row r="6572" spans="1:11" x14ac:dyDescent="0.3">
      <c r="A6572" t="s">
        <v>11</v>
      </c>
      <c r="B6572" t="s">
        <v>41</v>
      </c>
      <c r="C6572" t="s">
        <v>21</v>
      </c>
      <c r="D6572" s="2">
        <v>44277.25</v>
      </c>
      <c r="E6572">
        <v>778</v>
      </c>
      <c r="F6572">
        <v>304.9392924128129</v>
      </c>
      <c r="G6572">
        <v>14</v>
      </c>
      <c r="H6572">
        <v>3.6</v>
      </c>
      <c r="I6572">
        <f>YEAR(data1!$D6572)</f>
        <v>2021</v>
      </c>
      <c r="J6572">
        <f>SUMIFS(data1!$E$2:$E$15001,data1!$I$2:$I$15001,data1!$I6572)</f>
        <v>15657570</v>
      </c>
      <c r="K6572">
        <f>(data1!$J6572-J6571)/J6571</f>
        <v>0</v>
      </c>
    </row>
    <row r="6573" spans="1:11" x14ac:dyDescent="0.3">
      <c r="A6573" t="s">
        <v>22</v>
      </c>
      <c r="B6573" t="s">
        <v>16</v>
      </c>
      <c r="C6573" t="s">
        <v>26</v>
      </c>
      <c r="D6573" s="2">
        <v>44277.5</v>
      </c>
      <c r="E6573">
        <v>3081</v>
      </c>
      <c r="F6573">
        <v>1147.8844731204069</v>
      </c>
      <c r="G6573">
        <v>56</v>
      </c>
      <c r="H6573">
        <v>3.8</v>
      </c>
      <c r="I6573">
        <f>YEAR(data1!$D6573)</f>
        <v>2021</v>
      </c>
      <c r="J6573">
        <f>SUMIFS(data1!$E$2:$E$15001,data1!$I$2:$I$15001,data1!$I6573)</f>
        <v>15657570</v>
      </c>
      <c r="K6573">
        <f>(data1!$J6573-J6572)/J6572</f>
        <v>0</v>
      </c>
    </row>
    <row r="6574" spans="1:11" x14ac:dyDescent="0.3">
      <c r="A6574" t="s">
        <v>17</v>
      </c>
      <c r="B6574" t="s">
        <v>31</v>
      </c>
      <c r="C6574" t="s">
        <v>26</v>
      </c>
      <c r="D6574" s="2">
        <v>44277.541666666657</v>
      </c>
      <c r="E6574">
        <v>8250</v>
      </c>
      <c r="F6574">
        <v>2739.282828129933</v>
      </c>
      <c r="G6574">
        <v>64</v>
      </c>
      <c r="H6574">
        <v>4.4000000000000004</v>
      </c>
      <c r="I6574">
        <f>YEAR(data1!$D6574)</f>
        <v>2021</v>
      </c>
      <c r="J6574">
        <f>SUMIFS(data1!$E$2:$E$15001,data1!$I$2:$I$15001,data1!$I6574)</f>
        <v>15657570</v>
      </c>
      <c r="K6574">
        <f>(data1!$J6574-J6573)/J6573</f>
        <v>0</v>
      </c>
    </row>
    <row r="6575" spans="1:11" x14ac:dyDescent="0.3">
      <c r="A6575" t="s">
        <v>15</v>
      </c>
      <c r="B6575" t="s">
        <v>16</v>
      </c>
      <c r="C6575" t="s">
        <v>26</v>
      </c>
      <c r="D6575" s="2">
        <v>44277.666666666657</v>
      </c>
      <c r="E6575">
        <v>3790</v>
      </c>
      <c r="F6575">
        <v>1076.4739026536031</v>
      </c>
      <c r="G6575">
        <v>26</v>
      </c>
      <c r="H6575">
        <v>4.3</v>
      </c>
      <c r="I6575">
        <f>YEAR(data1!$D6575)</f>
        <v>2021</v>
      </c>
      <c r="J6575">
        <f>SUMIFS(data1!$E$2:$E$15001,data1!$I$2:$I$15001,data1!$I6575)</f>
        <v>15657570</v>
      </c>
      <c r="K6575">
        <f>(data1!$J6575-J6574)/J6574</f>
        <v>0</v>
      </c>
    </row>
    <row r="6576" spans="1:11" x14ac:dyDescent="0.3">
      <c r="A6576" t="s">
        <v>24</v>
      </c>
      <c r="B6576" t="s">
        <v>42</v>
      </c>
      <c r="C6576" t="s">
        <v>21</v>
      </c>
      <c r="D6576" s="2">
        <v>44277.708333333343</v>
      </c>
      <c r="E6576">
        <v>12033</v>
      </c>
      <c r="F6576">
        <v>4614.858179791152</v>
      </c>
      <c r="G6576">
        <v>83</v>
      </c>
      <c r="H6576">
        <v>3.2</v>
      </c>
      <c r="I6576">
        <f>YEAR(data1!$D6576)</f>
        <v>2021</v>
      </c>
      <c r="J6576">
        <f>SUMIFS(data1!$E$2:$E$15001,data1!$I$2:$I$15001,data1!$I6576)</f>
        <v>15657570</v>
      </c>
      <c r="K6576">
        <f>(data1!$J6576-J6575)/J6575</f>
        <v>0</v>
      </c>
    </row>
    <row r="6577" spans="1:11" x14ac:dyDescent="0.3">
      <c r="A6577" t="s">
        <v>24</v>
      </c>
      <c r="B6577" t="s">
        <v>25</v>
      </c>
      <c r="C6577" t="s">
        <v>13</v>
      </c>
      <c r="D6577" s="2">
        <v>44277.791666666657</v>
      </c>
      <c r="E6577">
        <v>4113</v>
      </c>
      <c r="F6577">
        <v>1078.565412445578</v>
      </c>
      <c r="G6577">
        <v>48</v>
      </c>
      <c r="H6577">
        <v>3.1</v>
      </c>
      <c r="I6577">
        <f>YEAR(data1!$D6577)</f>
        <v>2021</v>
      </c>
      <c r="J6577">
        <f>SUMIFS(data1!$E$2:$E$15001,data1!$I$2:$I$15001,data1!$I6577)</f>
        <v>15657570</v>
      </c>
      <c r="K6577">
        <f>(data1!$J6577-J6576)/J6576</f>
        <v>0</v>
      </c>
    </row>
    <row r="6578" spans="1:11" x14ac:dyDescent="0.3">
      <c r="A6578" t="s">
        <v>17</v>
      </c>
      <c r="B6578" t="s">
        <v>34</v>
      </c>
      <c r="C6578" t="s">
        <v>21</v>
      </c>
      <c r="D6578" s="2">
        <v>44278</v>
      </c>
      <c r="E6578">
        <v>4278</v>
      </c>
      <c r="F6578">
        <v>1234.0488336915651</v>
      </c>
      <c r="G6578">
        <v>37</v>
      </c>
      <c r="H6578">
        <v>3.5</v>
      </c>
      <c r="I6578">
        <f>YEAR(data1!$D6578)</f>
        <v>2021</v>
      </c>
      <c r="J6578">
        <f>SUMIFS(data1!$E$2:$E$15001,data1!$I$2:$I$15001,data1!$I6578)</f>
        <v>15657570</v>
      </c>
      <c r="K6578">
        <f>(data1!$J6578-J6577)/J6577</f>
        <v>0</v>
      </c>
    </row>
    <row r="6579" spans="1:11" x14ac:dyDescent="0.3">
      <c r="A6579" t="s">
        <v>22</v>
      </c>
      <c r="B6579" t="s">
        <v>33</v>
      </c>
      <c r="C6579" t="s">
        <v>26</v>
      </c>
      <c r="D6579" s="2">
        <v>44278.083333333343</v>
      </c>
      <c r="E6579">
        <v>5232</v>
      </c>
      <c r="F6579">
        <v>1254.3850999818781</v>
      </c>
      <c r="G6579">
        <v>47</v>
      </c>
      <c r="H6579">
        <v>4.2</v>
      </c>
      <c r="I6579">
        <f>YEAR(data1!$D6579)</f>
        <v>2021</v>
      </c>
      <c r="J6579">
        <f>SUMIFS(data1!$E$2:$E$15001,data1!$I$2:$I$15001,data1!$I6579)</f>
        <v>15657570</v>
      </c>
      <c r="K6579">
        <f>(data1!$J6579-J6578)/J6578</f>
        <v>0</v>
      </c>
    </row>
    <row r="6580" spans="1:11" x14ac:dyDescent="0.3">
      <c r="A6580" t="s">
        <v>11</v>
      </c>
      <c r="B6580" t="s">
        <v>39</v>
      </c>
      <c r="C6580" t="s">
        <v>26</v>
      </c>
      <c r="D6580" s="2">
        <v>44278.166666666657</v>
      </c>
      <c r="E6580">
        <v>7094</v>
      </c>
      <c r="F6580">
        <v>2289.0859767303009</v>
      </c>
      <c r="G6580">
        <v>50</v>
      </c>
      <c r="H6580">
        <v>4.9000000000000004</v>
      </c>
      <c r="I6580">
        <f>YEAR(data1!$D6580)</f>
        <v>2021</v>
      </c>
      <c r="J6580">
        <f>SUMIFS(data1!$E$2:$E$15001,data1!$I$2:$I$15001,data1!$I6580)</f>
        <v>15657570</v>
      </c>
      <c r="K6580">
        <f>(data1!$J6580-J6579)/J6579</f>
        <v>0</v>
      </c>
    </row>
    <row r="6581" spans="1:11" x14ac:dyDescent="0.3">
      <c r="A6581" t="s">
        <v>11</v>
      </c>
      <c r="B6581" t="s">
        <v>41</v>
      </c>
      <c r="C6581" t="s">
        <v>13</v>
      </c>
      <c r="D6581" s="2">
        <v>44278.166666666657</v>
      </c>
      <c r="E6581">
        <v>3560</v>
      </c>
      <c r="F6581">
        <v>814.99949343962987</v>
      </c>
      <c r="G6581">
        <v>45</v>
      </c>
      <c r="H6581">
        <v>3.6</v>
      </c>
      <c r="I6581">
        <f>YEAR(data1!$D6581)</f>
        <v>2021</v>
      </c>
      <c r="J6581">
        <f>SUMIFS(data1!$E$2:$E$15001,data1!$I$2:$I$15001,data1!$I6581)</f>
        <v>15657570</v>
      </c>
      <c r="K6581">
        <f>(data1!$J6581-J6580)/J6580</f>
        <v>0</v>
      </c>
    </row>
    <row r="6582" spans="1:11" x14ac:dyDescent="0.3">
      <c r="A6582" t="s">
        <v>15</v>
      </c>
      <c r="B6582" t="s">
        <v>40</v>
      </c>
      <c r="C6582" t="s">
        <v>21</v>
      </c>
      <c r="D6582" s="2">
        <v>44278.25</v>
      </c>
      <c r="E6582">
        <v>7077</v>
      </c>
      <c r="F6582">
        <v>2674.8993308443701</v>
      </c>
      <c r="G6582">
        <v>97</v>
      </c>
      <c r="H6582">
        <v>4.3</v>
      </c>
      <c r="I6582">
        <f>YEAR(data1!$D6582)</f>
        <v>2021</v>
      </c>
      <c r="J6582">
        <f>SUMIFS(data1!$E$2:$E$15001,data1!$I$2:$I$15001,data1!$I6582)</f>
        <v>15657570</v>
      </c>
      <c r="K6582">
        <f>(data1!$J6582-J6581)/J6581</f>
        <v>0</v>
      </c>
    </row>
    <row r="6583" spans="1:11" x14ac:dyDescent="0.3">
      <c r="A6583" t="s">
        <v>17</v>
      </c>
      <c r="B6583" t="s">
        <v>18</v>
      </c>
      <c r="C6583" t="s">
        <v>21</v>
      </c>
      <c r="D6583" s="2">
        <v>44278.458333333343</v>
      </c>
      <c r="E6583">
        <v>6381</v>
      </c>
      <c r="F6583">
        <v>2007.9882459427679</v>
      </c>
      <c r="G6583">
        <v>99</v>
      </c>
      <c r="H6583">
        <v>3.7</v>
      </c>
      <c r="I6583">
        <f>YEAR(data1!$D6583)</f>
        <v>2021</v>
      </c>
      <c r="J6583">
        <f>SUMIFS(data1!$E$2:$E$15001,data1!$I$2:$I$15001,data1!$I6583)</f>
        <v>15657570</v>
      </c>
      <c r="K6583">
        <f>(data1!$J6583-J6582)/J6582</f>
        <v>0</v>
      </c>
    </row>
    <row r="6584" spans="1:11" x14ac:dyDescent="0.3">
      <c r="A6584" t="s">
        <v>17</v>
      </c>
      <c r="B6584" t="s">
        <v>34</v>
      </c>
      <c r="C6584" t="s">
        <v>21</v>
      </c>
      <c r="D6584" s="2">
        <v>44278.458333333343</v>
      </c>
      <c r="E6584">
        <v>7941</v>
      </c>
      <c r="F6584">
        <v>2511.7041078443622</v>
      </c>
      <c r="G6584">
        <v>68</v>
      </c>
      <c r="H6584">
        <v>3.7</v>
      </c>
      <c r="I6584">
        <f>YEAR(data1!$D6584)</f>
        <v>2021</v>
      </c>
      <c r="J6584">
        <f>SUMIFS(data1!$E$2:$E$15001,data1!$I$2:$I$15001,data1!$I6584)</f>
        <v>15657570</v>
      </c>
      <c r="K6584">
        <f>(data1!$J6584-J6583)/J6583</f>
        <v>0</v>
      </c>
    </row>
    <row r="6585" spans="1:11" x14ac:dyDescent="0.3">
      <c r="A6585" t="s">
        <v>24</v>
      </c>
      <c r="B6585" t="s">
        <v>25</v>
      </c>
      <c r="C6585" t="s">
        <v>26</v>
      </c>
      <c r="D6585" s="2">
        <v>44278.5</v>
      </c>
      <c r="E6585">
        <v>2548</v>
      </c>
      <c r="F6585">
        <v>1011.304059989086</v>
      </c>
      <c r="G6585">
        <v>25</v>
      </c>
      <c r="H6585">
        <v>3.8</v>
      </c>
      <c r="I6585">
        <f>YEAR(data1!$D6585)</f>
        <v>2021</v>
      </c>
      <c r="J6585">
        <f>SUMIFS(data1!$E$2:$E$15001,data1!$I$2:$I$15001,data1!$I6585)</f>
        <v>15657570</v>
      </c>
      <c r="K6585">
        <f>(data1!$J6585-J6584)/J6584</f>
        <v>0</v>
      </c>
    </row>
    <row r="6586" spans="1:11" x14ac:dyDescent="0.3">
      <c r="A6586" t="s">
        <v>17</v>
      </c>
      <c r="B6586" t="s">
        <v>37</v>
      </c>
      <c r="C6586" t="s">
        <v>21</v>
      </c>
      <c r="D6586" s="2">
        <v>44278.583333333343</v>
      </c>
      <c r="E6586">
        <v>6961</v>
      </c>
      <c r="F6586">
        <v>1947.363213393973</v>
      </c>
      <c r="G6586">
        <v>125</v>
      </c>
      <c r="H6586">
        <v>3.4</v>
      </c>
      <c r="I6586">
        <f>YEAR(data1!$D6586)</f>
        <v>2021</v>
      </c>
      <c r="J6586">
        <f>SUMIFS(data1!$E$2:$E$15001,data1!$I$2:$I$15001,data1!$I6586)</f>
        <v>15657570</v>
      </c>
      <c r="K6586">
        <f>(data1!$J6586-J6585)/J6585</f>
        <v>0</v>
      </c>
    </row>
    <row r="6587" spans="1:11" x14ac:dyDescent="0.3">
      <c r="A6587" t="s">
        <v>17</v>
      </c>
      <c r="B6587" t="s">
        <v>34</v>
      </c>
      <c r="C6587" t="s">
        <v>26</v>
      </c>
      <c r="D6587" s="2">
        <v>44278.583333333343</v>
      </c>
      <c r="E6587">
        <v>6302</v>
      </c>
      <c r="F6587">
        <v>1543.972267150983</v>
      </c>
      <c r="G6587">
        <v>52</v>
      </c>
      <c r="H6587">
        <v>4.9000000000000004</v>
      </c>
      <c r="I6587">
        <f>YEAR(data1!$D6587)</f>
        <v>2021</v>
      </c>
      <c r="J6587">
        <f>SUMIFS(data1!$E$2:$E$15001,data1!$I$2:$I$15001,data1!$I6587)</f>
        <v>15657570</v>
      </c>
      <c r="K6587">
        <f>(data1!$J6587-J6586)/J6586</f>
        <v>0</v>
      </c>
    </row>
    <row r="6588" spans="1:11" x14ac:dyDescent="0.3">
      <c r="A6588" t="s">
        <v>11</v>
      </c>
      <c r="B6588" t="s">
        <v>39</v>
      </c>
      <c r="C6588" t="s">
        <v>21</v>
      </c>
      <c r="D6588" s="2">
        <v>44278.666666666657</v>
      </c>
      <c r="E6588">
        <v>6751</v>
      </c>
      <c r="F6588">
        <v>1782.1659440743831</v>
      </c>
      <c r="G6588">
        <v>66</v>
      </c>
      <c r="H6588">
        <v>4.9000000000000004</v>
      </c>
      <c r="I6588">
        <f>YEAR(data1!$D6588)</f>
        <v>2021</v>
      </c>
      <c r="J6588">
        <f>SUMIFS(data1!$E$2:$E$15001,data1!$I$2:$I$15001,data1!$I6588)</f>
        <v>15657570</v>
      </c>
      <c r="K6588">
        <f>(data1!$J6588-J6587)/J6587</f>
        <v>0</v>
      </c>
    </row>
    <row r="6589" spans="1:11" x14ac:dyDescent="0.3">
      <c r="A6589" t="s">
        <v>15</v>
      </c>
      <c r="B6589" t="s">
        <v>40</v>
      </c>
      <c r="C6589" t="s">
        <v>13</v>
      </c>
      <c r="D6589" s="2">
        <v>44278.791666666657</v>
      </c>
      <c r="E6589">
        <v>5840</v>
      </c>
      <c r="F6589">
        <v>1597.1891153209349</v>
      </c>
      <c r="G6589">
        <v>52</v>
      </c>
      <c r="H6589">
        <v>3.7</v>
      </c>
      <c r="I6589">
        <f>YEAR(data1!$D6589)</f>
        <v>2021</v>
      </c>
      <c r="J6589">
        <f>SUMIFS(data1!$E$2:$E$15001,data1!$I$2:$I$15001,data1!$I6589)</f>
        <v>15657570</v>
      </c>
      <c r="K6589">
        <f>(data1!$J6589-J6588)/J6588</f>
        <v>0</v>
      </c>
    </row>
    <row r="6590" spans="1:11" x14ac:dyDescent="0.3">
      <c r="A6590" t="s">
        <v>24</v>
      </c>
      <c r="B6590" t="s">
        <v>25</v>
      </c>
      <c r="C6590" t="s">
        <v>21</v>
      </c>
      <c r="D6590" s="2">
        <v>44278.833333333343</v>
      </c>
      <c r="E6590">
        <v>10824</v>
      </c>
      <c r="F6590">
        <v>4323.4144133611562</v>
      </c>
      <c r="G6590">
        <v>118</v>
      </c>
      <c r="H6590">
        <v>3.6</v>
      </c>
      <c r="I6590">
        <f>YEAR(data1!$D6590)</f>
        <v>2021</v>
      </c>
      <c r="J6590">
        <f>SUMIFS(data1!$E$2:$E$15001,data1!$I$2:$I$15001,data1!$I6590)</f>
        <v>15657570</v>
      </c>
      <c r="K6590">
        <f>(data1!$J6590-J6589)/J6589</f>
        <v>0</v>
      </c>
    </row>
    <row r="6591" spans="1:11" x14ac:dyDescent="0.3">
      <c r="A6591" t="s">
        <v>11</v>
      </c>
      <c r="B6591" t="s">
        <v>41</v>
      </c>
      <c r="C6591" t="s">
        <v>19</v>
      </c>
      <c r="D6591" s="2">
        <v>44279</v>
      </c>
      <c r="E6591">
        <v>7571</v>
      </c>
      <c r="F6591">
        <v>2547.323725948555</v>
      </c>
      <c r="G6591">
        <v>89</v>
      </c>
      <c r="H6591">
        <v>4.8</v>
      </c>
      <c r="I6591">
        <f>YEAR(data1!$D6591)</f>
        <v>2021</v>
      </c>
      <c r="J6591">
        <f>SUMIFS(data1!$E$2:$E$15001,data1!$I$2:$I$15001,data1!$I6591)</f>
        <v>15657570</v>
      </c>
      <c r="K6591">
        <f>(data1!$J6591-J6590)/J6590</f>
        <v>0</v>
      </c>
    </row>
    <row r="6592" spans="1:11" x14ac:dyDescent="0.3">
      <c r="A6592" t="s">
        <v>22</v>
      </c>
      <c r="B6592" t="s">
        <v>43</v>
      </c>
      <c r="C6592" t="s">
        <v>26</v>
      </c>
      <c r="D6592" s="2">
        <v>44279.041666666657</v>
      </c>
      <c r="E6592">
        <v>7484</v>
      </c>
      <c r="F6592">
        <v>2594.965887350842</v>
      </c>
      <c r="G6592">
        <v>63</v>
      </c>
      <c r="H6592">
        <v>3.2</v>
      </c>
      <c r="I6592">
        <f>YEAR(data1!$D6592)</f>
        <v>2021</v>
      </c>
      <c r="J6592">
        <f>SUMIFS(data1!$E$2:$E$15001,data1!$I$2:$I$15001,data1!$I6592)</f>
        <v>15657570</v>
      </c>
      <c r="K6592">
        <f>(data1!$J6592-J6591)/J6591</f>
        <v>0</v>
      </c>
    </row>
    <row r="6593" spans="1:11" x14ac:dyDescent="0.3">
      <c r="A6593" t="s">
        <v>24</v>
      </c>
      <c r="B6593" t="s">
        <v>27</v>
      </c>
      <c r="C6593" t="s">
        <v>21</v>
      </c>
      <c r="D6593" s="2">
        <v>44279.375</v>
      </c>
      <c r="E6593">
        <v>1712</v>
      </c>
      <c r="F6593">
        <v>543.31114449494339</v>
      </c>
      <c r="G6593">
        <v>22</v>
      </c>
      <c r="H6593">
        <v>3.9</v>
      </c>
      <c r="I6593">
        <f>YEAR(data1!$D6593)</f>
        <v>2021</v>
      </c>
      <c r="J6593">
        <f>SUMIFS(data1!$E$2:$E$15001,data1!$I$2:$I$15001,data1!$I6593)</f>
        <v>15657570</v>
      </c>
      <c r="K6593">
        <f>(data1!$J6593-J6592)/J6592</f>
        <v>0</v>
      </c>
    </row>
    <row r="6594" spans="1:11" x14ac:dyDescent="0.3">
      <c r="A6594" t="s">
        <v>24</v>
      </c>
      <c r="B6594" t="s">
        <v>42</v>
      </c>
      <c r="C6594" t="s">
        <v>21</v>
      </c>
      <c r="D6594" s="2">
        <v>44279.541666666657</v>
      </c>
      <c r="E6594">
        <v>8109</v>
      </c>
      <c r="F6594">
        <v>2658.5865967421742</v>
      </c>
      <c r="G6594">
        <v>68</v>
      </c>
      <c r="H6594">
        <v>3.2</v>
      </c>
      <c r="I6594">
        <f>YEAR(data1!$D6594)</f>
        <v>2021</v>
      </c>
      <c r="J6594">
        <f>SUMIFS(data1!$E$2:$E$15001,data1!$I$2:$I$15001,data1!$I6594)</f>
        <v>15657570</v>
      </c>
      <c r="K6594">
        <f>(data1!$J6594-J6593)/J6593</f>
        <v>0</v>
      </c>
    </row>
    <row r="6595" spans="1:11" x14ac:dyDescent="0.3">
      <c r="A6595" t="s">
        <v>17</v>
      </c>
      <c r="B6595" t="s">
        <v>29</v>
      </c>
      <c r="C6595" t="s">
        <v>13</v>
      </c>
      <c r="D6595" s="2">
        <v>44279.708333333343</v>
      </c>
      <c r="E6595">
        <v>5327</v>
      </c>
      <c r="F6595">
        <v>1271.90852095421</v>
      </c>
      <c r="G6595">
        <v>102</v>
      </c>
      <c r="H6595">
        <v>3.4</v>
      </c>
      <c r="I6595">
        <f>YEAR(data1!$D6595)</f>
        <v>2021</v>
      </c>
      <c r="J6595">
        <f>SUMIFS(data1!$E$2:$E$15001,data1!$I$2:$I$15001,data1!$I6595)</f>
        <v>15657570</v>
      </c>
      <c r="K6595">
        <f>(data1!$J6595-J6594)/J6594</f>
        <v>0</v>
      </c>
    </row>
    <row r="6596" spans="1:11" x14ac:dyDescent="0.3">
      <c r="A6596" t="s">
        <v>15</v>
      </c>
      <c r="B6596" t="s">
        <v>20</v>
      </c>
      <c r="C6596" t="s">
        <v>21</v>
      </c>
      <c r="D6596" s="2">
        <v>44279.791666666657</v>
      </c>
      <c r="E6596">
        <v>6688</v>
      </c>
      <c r="F6596">
        <v>1972.609000443241</v>
      </c>
      <c r="G6596">
        <v>95</v>
      </c>
      <c r="H6596">
        <v>4.8</v>
      </c>
      <c r="I6596">
        <f>YEAR(data1!$D6596)</f>
        <v>2021</v>
      </c>
      <c r="J6596">
        <f>SUMIFS(data1!$E$2:$E$15001,data1!$I$2:$I$15001,data1!$I6596)</f>
        <v>15657570</v>
      </c>
      <c r="K6596">
        <f>(data1!$J6596-J6595)/J6595</f>
        <v>0</v>
      </c>
    </row>
    <row r="6597" spans="1:11" x14ac:dyDescent="0.3">
      <c r="A6597" t="s">
        <v>17</v>
      </c>
      <c r="B6597" t="s">
        <v>29</v>
      </c>
      <c r="C6597" t="s">
        <v>26</v>
      </c>
      <c r="D6597" s="2">
        <v>44279.916666666657</v>
      </c>
      <c r="E6597">
        <v>10983</v>
      </c>
      <c r="F6597">
        <v>3737.2969832345739</v>
      </c>
      <c r="G6597">
        <v>146</v>
      </c>
      <c r="H6597">
        <v>4.5</v>
      </c>
      <c r="I6597">
        <f>YEAR(data1!$D6597)</f>
        <v>2021</v>
      </c>
      <c r="J6597">
        <f>SUMIFS(data1!$E$2:$E$15001,data1!$I$2:$I$15001,data1!$I6597)</f>
        <v>15657570</v>
      </c>
      <c r="K6597">
        <f>(data1!$J6597-J6596)/J6596</f>
        <v>0</v>
      </c>
    </row>
    <row r="6598" spans="1:11" x14ac:dyDescent="0.3">
      <c r="A6598" t="s">
        <v>24</v>
      </c>
      <c r="B6598" t="s">
        <v>36</v>
      </c>
      <c r="C6598" t="s">
        <v>21</v>
      </c>
      <c r="D6598" s="2">
        <v>44279.916666666657</v>
      </c>
      <c r="E6598">
        <v>3760</v>
      </c>
      <c r="F6598">
        <v>1215.886212763661</v>
      </c>
      <c r="G6598">
        <v>28</v>
      </c>
      <c r="H6598">
        <v>4.0999999999999996</v>
      </c>
      <c r="I6598">
        <f>YEAR(data1!$D6598)</f>
        <v>2021</v>
      </c>
      <c r="J6598">
        <f>SUMIFS(data1!$E$2:$E$15001,data1!$I$2:$I$15001,data1!$I6598)</f>
        <v>15657570</v>
      </c>
      <c r="K6598">
        <f>(data1!$J6598-J6597)/J6597</f>
        <v>0</v>
      </c>
    </row>
    <row r="6599" spans="1:11" x14ac:dyDescent="0.3">
      <c r="A6599" t="s">
        <v>24</v>
      </c>
      <c r="B6599" t="s">
        <v>42</v>
      </c>
      <c r="C6599" t="s">
        <v>19</v>
      </c>
      <c r="D6599" s="2">
        <v>44280.125</v>
      </c>
      <c r="E6599">
        <v>3614</v>
      </c>
      <c r="F6599">
        <v>933.078344073925</v>
      </c>
      <c r="G6599">
        <v>28</v>
      </c>
      <c r="H6599">
        <v>4.9000000000000004</v>
      </c>
      <c r="I6599">
        <f>YEAR(data1!$D6599)</f>
        <v>2021</v>
      </c>
      <c r="J6599">
        <f>SUMIFS(data1!$E$2:$E$15001,data1!$I$2:$I$15001,data1!$I6599)</f>
        <v>15657570</v>
      </c>
      <c r="K6599">
        <f>(data1!$J6599-J6598)/J6598</f>
        <v>0</v>
      </c>
    </row>
    <row r="6600" spans="1:11" x14ac:dyDescent="0.3">
      <c r="A6600" t="s">
        <v>17</v>
      </c>
      <c r="B6600" t="s">
        <v>29</v>
      </c>
      <c r="C6600" t="s">
        <v>13</v>
      </c>
      <c r="D6600" s="2">
        <v>44280.333333333343</v>
      </c>
      <c r="E6600">
        <v>8279</v>
      </c>
      <c r="F6600">
        <v>1905.6241338608311</v>
      </c>
      <c r="G6600">
        <v>119</v>
      </c>
      <c r="H6600">
        <v>4.4000000000000004</v>
      </c>
      <c r="I6600">
        <f>YEAR(data1!$D6600)</f>
        <v>2021</v>
      </c>
      <c r="J6600">
        <f>SUMIFS(data1!$E$2:$E$15001,data1!$I$2:$I$15001,data1!$I6600)</f>
        <v>15657570</v>
      </c>
      <c r="K6600">
        <f>(data1!$J6600-J6599)/J6599</f>
        <v>0</v>
      </c>
    </row>
    <row r="6601" spans="1:11" x14ac:dyDescent="0.3">
      <c r="A6601" t="s">
        <v>24</v>
      </c>
      <c r="B6601" t="s">
        <v>36</v>
      </c>
      <c r="C6601" t="s">
        <v>13</v>
      </c>
      <c r="D6601" s="2">
        <v>44280.375</v>
      </c>
      <c r="E6601">
        <v>4290</v>
      </c>
      <c r="F6601">
        <v>1433.694000161797</v>
      </c>
      <c r="G6601">
        <v>36</v>
      </c>
      <c r="H6601">
        <v>4.5999999999999996</v>
      </c>
      <c r="I6601">
        <f>YEAR(data1!$D6601)</f>
        <v>2021</v>
      </c>
      <c r="J6601">
        <f>SUMIFS(data1!$E$2:$E$15001,data1!$I$2:$I$15001,data1!$I6601)</f>
        <v>15657570</v>
      </c>
      <c r="K6601">
        <f>(data1!$J6601-J6600)/J6600</f>
        <v>0</v>
      </c>
    </row>
    <row r="6602" spans="1:11" x14ac:dyDescent="0.3">
      <c r="A6602" t="s">
        <v>11</v>
      </c>
      <c r="B6602" t="s">
        <v>38</v>
      </c>
      <c r="C6602" t="s">
        <v>19</v>
      </c>
      <c r="D6602" s="2">
        <v>44280.458333333343</v>
      </c>
      <c r="E6602">
        <v>6510</v>
      </c>
      <c r="F6602">
        <v>2434.812271861033</v>
      </c>
      <c r="G6602">
        <v>77</v>
      </c>
      <c r="H6602">
        <v>3.9</v>
      </c>
      <c r="I6602">
        <f>YEAR(data1!$D6602)</f>
        <v>2021</v>
      </c>
      <c r="J6602">
        <f>SUMIFS(data1!$E$2:$E$15001,data1!$I$2:$I$15001,data1!$I6602)</f>
        <v>15657570</v>
      </c>
      <c r="K6602">
        <f>(data1!$J6602-J6601)/J6601</f>
        <v>0</v>
      </c>
    </row>
    <row r="6603" spans="1:11" x14ac:dyDescent="0.3">
      <c r="A6603" t="s">
        <v>24</v>
      </c>
      <c r="B6603" t="s">
        <v>25</v>
      </c>
      <c r="C6603" t="s">
        <v>13</v>
      </c>
      <c r="D6603" s="2">
        <v>44280.625</v>
      </c>
      <c r="E6603">
        <v>7421</v>
      </c>
      <c r="F6603">
        <v>2719.7347337003112</v>
      </c>
      <c r="G6603">
        <v>112</v>
      </c>
      <c r="H6603">
        <v>4.0999999999999996</v>
      </c>
      <c r="I6603">
        <f>YEAR(data1!$D6603)</f>
        <v>2021</v>
      </c>
      <c r="J6603">
        <f>SUMIFS(data1!$E$2:$E$15001,data1!$I$2:$I$15001,data1!$I6603)</f>
        <v>15657570</v>
      </c>
      <c r="K6603">
        <f>(data1!$J6603-J6602)/J6602</f>
        <v>0</v>
      </c>
    </row>
    <row r="6604" spans="1:11" x14ac:dyDescent="0.3">
      <c r="A6604" t="s">
        <v>15</v>
      </c>
      <c r="B6604" t="s">
        <v>20</v>
      </c>
      <c r="C6604" t="s">
        <v>21</v>
      </c>
      <c r="D6604" s="2">
        <v>44280.666666666657</v>
      </c>
      <c r="E6604">
        <v>8959</v>
      </c>
      <c r="F6604">
        <v>3394.2744787191118</v>
      </c>
      <c r="G6604">
        <v>68</v>
      </c>
      <c r="H6604">
        <v>3.4</v>
      </c>
      <c r="I6604">
        <f>YEAR(data1!$D6604)</f>
        <v>2021</v>
      </c>
      <c r="J6604">
        <f>SUMIFS(data1!$E$2:$E$15001,data1!$I$2:$I$15001,data1!$I6604)</f>
        <v>15657570</v>
      </c>
      <c r="K6604">
        <f>(data1!$J6604-J6603)/J6603</f>
        <v>0</v>
      </c>
    </row>
    <row r="6605" spans="1:11" x14ac:dyDescent="0.3">
      <c r="A6605" t="s">
        <v>17</v>
      </c>
      <c r="B6605" t="s">
        <v>31</v>
      </c>
      <c r="C6605" t="s">
        <v>13</v>
      </c>
      <c r="D6605" s="2">
        <v>44281.041666666657</v>
      </c>
      <c r="E6605">
        <v>10432</v>
      </c>
      <c r="F6605">
        <v>3269.7674852709429</v>
      </c>
      <c r="G6605">
        <v>149</v>
      </c>
      <c r="H6605">
        <v>4.5999999999999996</v>
      </c>
      <c r="I6605">
        <f>YEAR(data1!$D6605)</f>
        <v>2021</v>
      </c>
      <c r="J6605">
        <f>SUMIFS(data1!$E$2:$E$15001,data1!$I$2:$I$15001,data1!$I6605)</f>
        <v>15657570</v>
      </c>
      <c r="K6605">
        <f>(data1!$J6605-J6604)/J6604</f>
        <v>0</v>
      </c>
    </row>
    <row r="6606" spans="1:11" x14ac:dyDescent="0.3">
      <c r="A6606" t="s">
        <v>15</v>
      </c>
      <c r="B6606" t="s">
        <v>20</v>
      </c>
      <c r="C6606" t="s">
        <v>13</v>
      </c>
      <c r="D6606" s="2">
        <v>44281.291666666657</v>
      </c>
      <c r="E6606">
        <v>2623</v>
      </c>
      <c r="F6606">
        <v>670.42729279002731</v>
      </c>
      <c r="G6606">
        <v>29</v>
      </c>
      <c r="H6606">
        <v>3.5</v>
      </c>
      <c r="I6606">
        <f>YEAR(data1!$D6606)</f>
        <v>2021</v>
      </c>
      <c r="J6606">
        <f>SUMIFS(data1!$E$2:$E$15001,data1!$I$2:$I$15001,data1!$I6606)</f>
        <v>15657570</v>
      </c>
      <c r="K6606">
        <f>(data1!$J6606-J6605)/J6605</f>
        <v>0</v>
      </c>
    </row>
    <row r="6607" spans="1:11" x14ac:dyDescent="0.3">
      <c r="A6607" t="s">
        <v>11</v>
      </c>
      <c r="B6607" t="s">
        <v>38</v>
      </c>
      <c r="C6607" t="s">
        <v>21</v>
      </c>
      <c r="D6607" s="2">
        <v>44281.333333333343</v>
      </c>
      <c r="E6607">
        <v>8697</v>
      </c>
      <c r="F6607">
        <v>2973.3000882838392</v>
      </c>
      <c r="G6607">
        <v>70</v>
      </c>
      <c r="H6607">
        <v>4.0999999999999996</v>
      </c>
      <c r="I6607">
        <f>YEAR(data1!$D6607)</f>
        <v>2021</v>
      </c>
      <c r="J6607">
        <f>SUMIFS(data1!$E$2:$E$15001,data1!$I$2:$I$15001,data1!$I6607)</f>
        <v>15657570</v>
      </c>
      <c r="K6607">
        <f>(data1!$J6607-J6606)/J6606</f>
        <v>0</v>
      </c>
    </row>
    <row r="6608" spans="1:11" x14ac:dyDescent="0.3">
      <c r="A6608" t="s">
        <v>15</v>
      </c>
      <c r="B6608" t="s">
        <v>32</v>
      </c>
      <c r="C6608" t="s">
        <v>26</v>
      </c>
      <c r="D6608" s="2">
        <v>44281.416666666657</v>
      </c>
      <c r="E6608">
        <v>1005</v>
      </c>
      <c r="F6608">
        <v>241.50145037664859</v>
      </c>
      <c r="G6608">
        <v>6</v>
      </c>
      <c r="H6608">
        <v>3.8</v>
      </c>
      <c r="I6608">
        <f>YEAR(data1!$D6608)</f>
        <v>2021</v>
      </c>
      <c r="J6608">
        <f>SUMIFS(data1!$E$2:$E$15001,data1!$I$2:$I$15001,data1!$I6608)</f>
        <v>15657570</v>
      </c>
      <c r="K6608">
        <f>(data1!$J6608-J6607)/J6607</f>
        <v>0</v>
      </c>
    </row>
    <row r="6609" spans="1:11" x14ac:dyDescent="0.3">
      <c r="A6609" t="s">
        <v>15</v>
      </c>
      <c r="B6609" t="s">
        <v>20</v>
      </c>
      <c r="C6609" t="s">
        <v>21</v>
      </c>
      <c r="D6609" s="2">
        <v>44281.583333333343</v>
      </c>
      <c r="E6609">
        <v>8764</v>
      </c>
      <c r="F6609">
        <v>1797.471809944976</v>
      </c>
      <c r="G6609">
        <v>116</v>
      </c>
      <c r="H6609">
        <v>4.5999999999999996</v>
      </c>
      <c r="I6609">
        <f>YEAR(data1!$D6609)</f>
        <v>2021</v>
      </c>
      <c r="J6609">
        <f>SUMIFS(data1!$E$2:$E$15001,data1!$I$2:$I$15001,data1!$I6609)</f>
        <v>15657570</v>
      </c>
      <c r="K6609">
        <f>(data1!$J6609-J6608)/J6608</f>
        <v>0</v>
      </c>
    </row>
    <row r="6610" spans="1:11" x14ac:dyDescent="0.3">
      <c r="A6610" t="s">
        <v>17</v>
      </c>
      <c r="B6610" t="s">
        <v>37</v>
      </c>
      <c r="C6610" t="s">
        <v>19</v>
      </c>
      <c r="D6610" s="2">
        <v>44281.583333333343</v>
      </c>
      <c r="E6610">
        <v>1432</v>
      </c>
      <c r="F6610">
        <v>377.60865926273732</v>
      </c>
      <c r="G6610">
        <v>14</v>
      </c>
      <c r="H6610">
        <v>3.6</v>
      </c>
      <c r="I6610">
        <f>YEAR(data1!$D6610)</f>
        <v>2021</v>
      </c>
      <c r="J6610">
        <f>SUMIFS(data1!$E$2:$E$15001,data1!$I$2:$I$15001,data1!$I6610)</f>
        <v>15657570</v>
      </c>
      <c r="K6610">
        <f>(data1!$J6610-J6609)/J6609</f>
        <v>0</v>
      </c>
    </row>
    <row r="6611" spans="1:11" x14ac:dyDescent="0.3">
      <c r="A6611" t="s">
        <v>15</v>
      </c>
      <c r="B6611" t="s">
        <v>30</v>
      </c>
      <c r="C6611" t="s">
        <v>19</v>
      </c>
      <c r="D6611" s="2">
        <v>44281.625</v>
      </c>
      <c r="E6611">
        <v>5836</v>
      </c>
      <c r="F6611">
        <v>1564.3694532366301</v>
      </c>
      <c r="G6611">
        <v>60</v>
      </c>
      <c r="H6611">
        <v>5</v>
      </c>
      <c r="I6611">
        <f>YEAR(data1!$D6611)</f>
        <v>2021</v>
      </c>
      <c r="J6611">
        <f>SUMIFS(data1!$E$2:$E$15001,data1!$I$2:$I$15001,data1!$I6611)</f>
        <v>15657570</v>
      </c>
      <c r="K6611">
        <f>(data1!$J6611-J6610)/J6610</f>
        <v>0</v>
      </c>
    </row>
    <row r="6612" spans="1:11" x14ac:dyDescent="0.3">
      <c r="A6612" t="s">
        <v>22</v>
      </c>
      <c r="B6612" t="s">
        <v>43</v>
      </c>
      <c r="C6612" t="s">
        <v>26</v>
      </c>
      <c r="D6612" s="2">
        <v>44281.708333333343</v>
      </c>
      <c r="E6612">
        <v>4418</v>
      </c>
      <c r="F6612">
        <v>1133.904612867628</v>
      </c>
      <c r="G6612">
        <v>44</v>
      </c>
      <c r="H6612">
        <v>4.0999999999999996</v>
      </c>
      <c r="I6612">
        <f>YEAR(data1!$D6612)</f>
        <v>2021</v>
      </c>
      <c r="J6612">
        <f>SUMIFS(data1!$E$2:$E$15001,data1!$I$2:$I$15001,data1!$I6612)</f>
        <v>15657570</v>
      </c>
      <c r="K6612">
        <f>(data1!$J6612-J6611)/J6611</f>
        <v>0</v>
      </c>
    </row>
    <row r="6613" spans="1:11" x14ac:dyDescent="0.3">
      <c r="A6613" t="s">
        <v>22</v>
      </c>
      <c r="B6613" t="s">
        <v>23</v>
      </c>
      <c r="C6613" t="s">
        <v>21</v>
      </c>
      <c r="D6613" s="2">
        <v>44281.958333333343</v>
      </c>
      <c r="E6613">
        <v>7712</v>
      </c>
      <c r="F6613">
        <v>2426.0075349887638</v>
      </c>
      <c r="G6613">
        <v>135</v>
      </c>
      <c r="H6613">
        <v>4.5</v>
      </c>
      <c r="I6613">
        <f>YEAR(data1!$D6613)</f>
        <v>2021</v>
      </c>
      <c r="J6613">
        <f>SUMIFS(data1!$E$2:$E$15001,data1!$I$2:$I$15001,data1!$I6613)</f>
        <v>15657570</v>
      </c>
      <c r="K6613">
        <f>(data1!$J6613-J6612)/J6612</f>
        <v>0</v>
      </c>
    </row>
    <row r="6614" spans="1:11" x14ac:dyDescent="0.3">
      <c r="A6614" t="s">
        <v>17</v>
      </c>
      <c r="B6614" t="s">
        <v>18</v>
      </c>
      <c r="C6614" t="s">
        <v>13</v>
      </c>
      <c r="D6614" s="2">
        <v>44282</v>
      </c>
      <c r="E6614">
        <v>4991</v>
      </c>
      <c r="F6614">
        <v>1814.676368883077</v>
      </c>
      <c r="G6614">
        <v>39</v>
      </c>
      <c r="H6614">
        <v>4</v>
      </c>
      <c r="I6614">
        <f>YEAR(data1!$D6614)</f>
        <v>2021</v>
      </c>
      <c r="J6614">
        <f>SUMIFS(data1!$E$2:$E$15001,data1!$I$2:$I$15001,data1!$I6614)</f>
        <v>15657570</v>
      </c>
      <c r="K6614">
        <f>(data1!$J6614-J6613)/J6613</f>
        <v>0</v>
      </c>
    </row>
    <row r="6615" spans="1:11" x14ac:dyDescent="0.3">
      <c r="A6615" t="s">
        <v>24</v>
      </c>
      <c r="B6615" t="s">
        <v>28</v>
      </c>
      <c r="C6615" t="s">
        <v>26</v>
      </c>
      <c r="D6615" s="2">
        <v>44282</v>
      </c>
      <c r="E6615">
        <v>8239</v>
      </c>
      <c r="F6615">
        <v>1829.6428844648631</v>
      </c>
      <c r="G6615">
        <v>69</v>
      </c>
      <c r="H6615">
        <v>3.9</v>
      </c>
      <c r="I6615">
        <f>YEAR(data1!$D6615)</f>
        <v>2021</v>
      </c>
      <c r="J6615">
        <f>SUMIFS(data1!$E$2:$E$15001,data1!$I$2:$I$15001,data1!$I6615)</f>
        <v>15657570</v>
      </c>
      <c r="K6615">
        <f>(data1!$J6615-J6614)/J6614</f>
        <v>0</v>
      </c>
    </row>
    <row r="6616" spans="1:11" x14ac:dyDescent="0.3">
      <c r="A6616" t="s">
        <v>22</v>
      </c>
      <c r="B6616" t="s">
        <v>33</v>
      </c>
      <c r="C6616" t="s">
        <v>13</v>
      </c>
      <c r="D6616" s="2">
        <v>44282.041666666657</v>
      </c>
      <c r="E6616">
        <v>7883</v>
      </c>
      <c r="F6616">
        <v>2647.185243006033</v>
      </c>
      <c r="G6616">
        <v>57</v>
      </c>
      <c r="H6616">
        <v>3.5</v>
      </c>
      <c r="I6616">
        <f>YEAR(data1!$D6616)</f>
        <v>2021</v>
      </c>
      <c r="J6616">
        <f>SUMIFS(data1!$E$2:$E$15001,data1!$I$2:$I$15001,data1!$I6616)</f>
        <v>15657570</v>
      </c>
      <c r="K6616">
        <f>(data1!$J6616-J6615)/J6615</f>
        <v>0</v>
      </c>
    </row>
    <row r="6617" spans="1:11" x14ac:dyDescent="0.3">
      <c r="A6617" t="s">
        <v>24</v>
      </c>
      <c r="B6617" t="s">
        <v>28</v>
      </c>
      <c r="C6617" t="s">
        <v>26</v>
      </c>
      <c r="D6617" s="2">
        <v>44282.125</v>
      </c>
      <c r="E6617">
        <v>7660</v>
      </c>
      <c r="F6617">
        <v>1906.253035471191</v>
      </c>
      <c r="G6617">
        <v>78</v>
      </c>
      <c r="H6617">
        <v>4.4000000000000004</v>
      </c>
      <c r="I6617">
        <f>YEAR(data1!$D6617)</f>
        <v>2021</v>
      </c>
      <c r="J6617">
        <f>SUMIFS(data1!$E$2:$E$15001,data1!$I$2:$I$15001,data1!$I6617)</f>
        <v>15657570</v>
      </c>
      <c r="K6617">
        <f>(data1!$J6617-J6616)/J6616</f>
        <v>0</v>
      </c>
    </row>
    <row r="6618" spans="1:11" x14ac:dyDescent="0.3">
      <c r="A6618" t="s">
        <v>15</v>
      </c>
      <c r="B6618" t="s">
        <v>40</v>
      </c>
      <c r="C6618" t="s">
        <v>19</v>
      </c>
      <c r="D6618" s="2">
        <v>44282.375</v>
      </c>
      <c r="E6618">
        <v>7748</v>
      </c>
      <c r="F6618">
        <v>2445.2395008822641</v>
      </c>
      <c r="G6618">
        <v>90</v>
      </c>
      <c r="H6618">
        <v>4.4000000000000004</v>
      </c>
      <c r="I6618">
        <f>YEAR(data1!$D6618)</f>
        <v>2021</v>
      </c>
      <c r="J6618">
        <f>SUMIFS(data1!$E$2:$E$15001,data1!$I$2:$I$15001,data1!$I6618)</f>
        <v>15657570</v>
      </c>
      <c r="K6618">
        <f>(data1!$J6618-J6617)/J6617</f>
        <v>0</v>
      </c>
    </row>
    <row r="6619" spans="1:11" x14ac:dyDescent="0.3">
      <c r="A6619" t="s">
        <v>15</v>
      </c>
      <c r="B6619" t="s">
        <v>40</v>
      </c>
      <c r="C6619" t="s">
        <v>21</v>
      </c>
      <c r="D6619" s="2">
        <v>44282.458333333343</v>
      </c>
      <c r="E6619">
        <v>3543</v>
      </c>
      <c r="F6619">
        <v>1394.383784414729</v>
      </c>
      <c r="G6619">
        <v>25</v>
      </c>
      <c r="H6619">
        <v>4.5</v>
      </c>
      <c r="I6619">
        <f>YEAR(data1!$D6619)</f>
        <v>2021</v>
      </c>
      <c r="J6619">
        <f>SUMIFS(data1!$E$2:$E$15001,data1!$I$2:$I$15001,data1!$I6619)</f>
        <v>15657570</v>
      </c>
      <c r="K6619">
        <f>(data1!$J6619-J6618)/J6618</f>
        <v>0</v>
      </c>
    </row>
    <row r="6620" spans="1:11" x14ac:dyDescent="0.3">
      <c r="A6620" t="s">
        <v>15</v>
      </c>
      <c r="B6620" t="s">
        <v>16</v>
      </c>
      <c r="C6620" t="s">
        <v>19</v>
      </c>
      <c r="D6620" s="2">
        <v>44282.458333333343</v>
      </c>
      <c r="E6620">
        <v>4941</v>
      </c>
      <c r="F6620">
        <v>1959.090536248764</v>
      </c>
      <c r="G6620">
        <v>48</v>
      </c>
      <c r="H6620">
        <v>3.8</v>
      </c>
      <c r="I6620">
        <f>YEAR(data1!$D6620)</f>
        <v>2021</v>
      </c>
      <c r="J6620">
        <f>SUMIFS(data1!$E$2:$E$15001,data1!$I$2:$I$15001,data1!$I6620)</f>
        <v>15657570</v>
      </c>
      <c r="K6620">
        <f>(data1!$J6620-J6619)/J6619</f>
        <v>0</v>
      </c>
    </row>
    <row r="6621" spans="1:11" x14ac:dyDescent="0.3">
      <c r="A6621" t="s">
        <v>17</v>
      </c>
      <c r="B6621" t="s">
        <v>18</v>
      </c>
      <c r="C6621" t="s">
        <v>21</v>
      </c>
      <c r="D6621" s="2">
        <v>44282.5</v>
      </c>
      <c r="E6621">
        <v>3862</v>
      </c>
      <c r="F6621">
        <v>1215.399754611954</v>
      </c>
      <c r="G6621">
        <v>31</v>
      </c>
      <c r="H6621">
        <v>4</v>
      </c>
      <c r="I6621">
        <f>YEAR(data1!$D6621)</f>
        <v>2021</v>
      </c>
      <c r="J6621">
        <f>SUMIFS(data1!$E$2:$E$15001,data1!$I$2:$I$15001,data1!$I6621)</f>
        <v>15657570</v>
      </c>
      <c r="K6621">
        <f>(data1!$J6621-J6620)/J6620</f>
        <v>0</v>
      </c>
    </row>
    <row r="6622" spans="1:11" x14ac:dyDescent="0.3">
      <c r="A6622" t="s">
        <v>22</v>
      </c>
      <c r="B6622" t="s">
        <v>44</v>
      </c>
      <c r="C6622" t="s">
        <v>13</v>
      </c>
      <c r="D6622" s="2">
        <v>44282.5</v>
      </c>
      <c r="E6622">
        <v>4423</v>
      </c>
      <c r="F6622">
        <v>1641.9461578547821</v>
      </c>
      <c r="G6622">
        <v>40</v>
      </c>
      <c r="H6622">
        <v>4.7</v>
      </c>
      <c r="I6622">
        <f>YEAR(data1!$D6622)</f>
        <v>2021</v>
      </c>
      <c r="J6622">
        <f>SUMIFS(data1!$E$2:$E$15001,data1!$I$2:$I$15001,data1!$I6622)</f>
        <v>15657570</v>
      </c>
      <c r="K6622">
        <f>(data1!$J6622-J6621)/J6621</f>
        <v>0</v>
      </c>
    </row>
    <row r="6623" spans="1:11" x14ac:dyDescent="0.3">
      <c r="A6623" t="s">
        <v>11</v>
      </c>
      <c r="B6623" t="s">
        <v>12</v>
      </c>
      <c r="C6623" t="s">
        <v>21</v>
      </c>
      <c r="D6623" s="2">
        <v>44282.5</v>
      </c>
      <c r="E6623">
        <v>4730</v>
      </c>
      <c r="F6623">
        <v>1456.638945846754</v>
      </c>
      <c r="G6623">
        <v>81</v>
      </c>
      <c r="H6623">
        <v>4</v>
      </c>
      <c r="I6623">
        <f>YEAR(data1!$D6623)</f>
        <v>2021</v>
      </c>
      <c r="J6623">
        <f>SUMIFS(data1!$E$2:$E$15001,data1!$I$2:$I$15001,data1!$I6623)</f>
        <v>15657570</v>
      </c>
      <c r="K6623">
        <f>(data1!$J6623-J6622)/J6622</f>
        <v>0</v>
      </c>
    </row>
    <row r="6624" spans="1:11" x14ac:dyDescent="0.3">
      <c r="A6624" t="s">
        <v>22</v>
      </c>
      <c r="B6624" t="s">
        <v>33</v>
      </c>
      <c r="C6624" t="s">
        <v>13</v>
      </c>
      <c r="D6624" s="2">
        <v>44282.625</v>
      </c>
      <c r="E6624">
        <v>3249</v>
      </c>
      <c r="F6624">
        <v>1070.5067698680909</v>
      </c>
      <c r="G6624">
        <v>27</v>
      </c>
      <c r="H6624">
        <v>3.6</v>
      </c>
      <c r="I6624">
        <f>YEAR(data1!$D6624)</f>
        <v>2021</v>
      </c>
      <c r="J6624">
        <f>SUMIFS(data1!$E$2:$E$15001,data1!$I$2:$I$15001,data1!$I6624)</f>
        <v>15657570</v>
      </c>
      <c r="K6624">
        <f>(data1!$J6624-J6623)/J6623</f>
        <v>0</v>
      </c>
    </row>
    <row r="6625" spans="1:11" x14ac:dyDescent="0.3">
      <c r="A6625" t="s">
        <v>15</v>
      </c>
      <c r="B6625" t="s">
        <v>32</v>
      </c>
      <c r="C6625" t="s">
        <v>13</v>
      </c>
      <c r="D6625" s="2">
        <v>44283</v>
      </c>
      <c r="E6625">
        <v>8405</v>
      </c>
      <c r="F6625">
        <v>2242.123165973655</v>
      </c>
      <c r="G6625">
        <v>146</v>
      </c>
      <c r="H6625">
        <v>3.1</v>
      </c>
      <c r="I6625">
        <f>YEAR(data1!$D6625)</f>
        <v>2021</v>
      </c>
      <c r="J6625">
        <f>SUMIFS(data1!$E$2:$E$15001,data1!$I$2:$I$15001,data1!$I6625)</f>
        <v>15657570</v>
      </c>
      <c r="K6625">
        <f>(data1!$J6625-J6624)/J6624</f>
        <v>0</v>
      </c>
    </row>
    <row r="6626" spans="1:11" x14ac:dyDescent="0.3">
      <c r="A6626" t="s">
        <v>15</v>
      </c>
      <c r="B6626" t="s">
        <v>20</v>
      </c>
      <c r="C6626" t="s">
        <v>13</v>
      </c>
      <c r="D6626" s="2">
        <v>44283.208333333343</v>
      </c>
      <c r="E6626">
        <v>1727</v>
      </c>
      <c r="F6626">
        <v>346.91305513188382</v>
      </c>
      <c r="G6626">
        <v>11</v>
      </c>
      <c r="H6626">
        <v>4.5</v>
      </c>
      <c r="I6626">
        <f>YEAR(data1!$D6626)</f>
        <v>2021</v>
      </c>
      <c r="J6626">
        <f>SUMIFS(data1!$E$2:$E$15001,data1!$I$2:$I$15001,data1!$I6626)</f>
        <v>15657570</v>
      </c>
      <c r="K6626">
        <f>(data1!$J6626-J6625)/J6625</f>
        <v>0</v>
      </c>
    </row>
    <row r="6627" spans="1:11" x14ac:dyDescent="0.3">
      <c r="A6627" t="s">
        <v>15</v>
      </c>
      <c r="B6627" t="s">
        <v>32</v>
      </c>
      <c r="C6627" t="s">
        <v>21</v>
      </c>
      <c r="D6627" s="2">
        <v>44283.333333333343</v>
      </c>
      <c r="E6627">
        <v>2222</v>
      </c>
      <c r="F6627">
        <v>790.71994383741992</v>
      </c>
      <c r="G6627">
        <v>19</v>
      </c>
      <c r="H6627">
        <v>3.1</v>
      </c>
      <c r="I6627">
        <f>YEAR(data1!$D6627)</f>
        <v>2021</v>
      </c>
      <c r="J6627">
        <f>SUMIFS(data1!$E$2:$E$15001,data1!$I$2:$I$15001,data1!$I6627)</f>
        <v>15657570</v>
      </c>
      <c r="K6627">
        <f>(data1!$J6627-J6626)/J6626</f>
        <v>0</v>
      </c>
    </row>
    <row r="6628" spans="1:11" x14ac:dyDescent="0.3">
      <c r="A6628" t="s">
        <v>15</v>
      </c>
      <c r="B6628" t="s">
        <v>30</v>
      </c>
      <c r="C6628" t="s">
        <v>21</v>
      </c>
      <c r="D6628" s="2">
        <v>44283.375</v>
      </c>
      <c r="E6628">
        <v>2933</v>
      </c>
      <c r="F6628">
        <v>906.67812871300475</v>
      </c>
      <c r="G6628">
        <v>37</v>
      </c>
      <c r="H6628">
        <v>4.5999999999999996</v>
      </c>
      <c r="I6628">
        <f>YEAR(data1!$D6628)</f>
        <v>2021</v>
      </c>
      <c r="J6628">
        <f>SUMIFS(data1!$E$2:$E$15001,data1!$I$2:$I$15001,data1!$I6628)</f>
        <v>15657570</v>
      </c>
      <c r="K6628">
        <f>(data1!$J6628-J6627)/J6627</f>
        <v>0</v>
      </c>
    </row>
    <row r="6629" spans="1:11" x14ac:dyDescent="0.3">
      <c r="A6629" t="s">
        <v>11</v>
      </c>
      <c r="B6629" t="s">
        <v>35</v>
      </c>
      <c r="C6629" t="s">
        <v>21</v>
      </c>
      <c r="D6629" s="2">
        <v>44283.416666666657</v>
      </c>
      <c r="E6629">
        <v>4880</v>
      </c>
      <c r="F6629">
        <v>1499.731676908377</v>
      </c>
      <c r="G6629">
        <v>68</v>
      </c>
      <c r="H6629">
        <v>4</v>
      </c>
      <c r="I6629">
        <f>YEAR(data1!$D6629)</f>
        <v>2021</v>
      </c>
      <c r="J6629">
        <f>SUMIFS(data1!$E$2:$E$15001,data1!$I$2:$I$15001,data1!$I6629)</f>
        <v>15657570</v>
      </c>
      <c r="K6629">
        <f>(data1!$J6629-J6628)/J6628</f>
        <v>0</v>
      </c>
    </row>
    <row r="6630" spans="1:11" x14ac:dyDescent="0.3">
      <c r="A6630" t="s">
        <v>22</v>
      </c>
      <c r="B6630" t="s">
        <v>33</v>
      </c>
      <c r="C6630" t="s">
        <v>13</v>
      </c>
      <c r="D6630" s="2">
        <v>44283.791666666657</v>
      </c>
      <c r="E6630">
        <v>7059</v>
      </c>
      <c r="F6630">
        <v>2056.6598292788931</v>
      </c>
      <c r="G6630">
        <v>66</v>
      </c>
      <c r="H6630">
        <v>3.2</v>
      </c>
      <c r="I6630">
        <f>YEAR(data1!$D6630)</f>
        <v>2021</v>
      </c>
      <c r="J6630">
        <f>SUMIFS(data1!$E$2:$E$15001,data1!$I$2:$I$15001,data1!$I6630)</f>
        <v>15657570</v>
      </c>
      <c r="K6630">
        <f>(data1!$J6630-J6629)/J6629</f>
        <v>0</v>
      </c>
    </row>
    <row r="6631" spans="1:11" x14ac:dyDescent="0.3">
      <c r="A6631" t="s">
        <v>17</v>
      </c>
      <c r="B6631" t="s">
        <v>34</v>
      </c>
      <c r="C6631" t="s">
        <v>21</v>
      </c>
      <c r="D6631" s="2">
        <v>44283.916666666657</v>
      </c>
      <c r="E6631">
        <v>3487</v>
      </c>
      <c r="F6631">
        <v>1340.594629354011</v>
      </c>
      <c r="G6631">
        <v>42</v>
      </c>
      <c r="H6631">
        <v>4.5999999999999996</v>
      </c>
      <c r="I6631">
        <f>YEAR(data1!$D6631)</f>
        <v>2021</v>
      </c>
      <c r="J6631">
        <f>SUMIFS(data1!$E$2:$E$15001,data1!$I$2:$I$15001,data1!$I6631)</f>
        <v>15657570</v>
      </c>
      <c r="K6631">
        <f>(data1!$J6631-J6630)/J6630</f>
        <v>0</v>
      </c>
    </row>
    <row r="6632" spans="1:11" x14ac:dyDescent="0.3">
      <c r="A6632" t="s">
        <v>24</v>
      </c>
      <c r="B6632" t="s">
        <v>25</v>
      </c>
      <c r="C6632" t="s">
        <v>19</v>
      </c>
      <c r="D6632" s="2">
        <v>44284.166666666657</v>
      </c>
      <c r="E6632">
        <v>7798</v>
      </c>
      <c r="F6632">
        <v>3066.0648088531598</v>
      </c>
      <c r="G6632">
        <v>81</v>
      </c>
      <c r="H6632">
        <v>3.2</v>
      </c>
      <c r="I6632">
        <f>YEAR(data1!$D6632)</f>
        <v>2021</v>
      </c>
      <c r="J6632">
        <f>SUMIFS(data1!$E$2:$E$15001,data1!$I$2:$I$15001,data1!$I6632)</f>
        <v>15657570</v>
      </c>
      <c r="K6632">
        <f>(data1!$J6632-J6631)/J6631</f>
        <v>0</v>
      </c>
    </row>
    <row r="6633" spans="1:11" x14ac:dyDescent="0.3">
      <c r="A6633" t="s">
        <v>17</v>
      </c>
      <c r="B6633" t="s">
        <v>31</v>
      </c>
      <c r="C6633" t="s">
        <v>13</v>
      </c>
      <c r="D6633" s="2">
        <v>44284.333333333343</v>
      </c>
      <c r="E6633">
        <v>8272</v>
      </c>
      <c r="F6633">
        <v>2920.5732737308408</v>
      </c>
      <c r="G6633">
        <v>132</v>
      </c>
      <c r="H6633">
        <v>4.9000000000000004</v>
      </c>
      <c r="I6633">
        <f>YEAR(data1!$D6633)</f>
        <v>2021</v>
      </c>
      <c r="J6633">
        <f>SUMIFS(data1!$E$2:$E$15001,data1!$I$2:$I$15001,data1!$I6633)</f>
        <v>15657570</v>
      </c>
      <c r="K6633">
        <f>(data1!$J6633-J6632)/J6632</f>
        <v>0</v>
      </c>
    </row>
    <row r="6634" spans="1:11" x14ac:dyDescent="0.3">
      <c r="A6634" t="s">
        <v>24</v>
      </c>
      <c r="B6634" t="s">
        <v>28</v>
      </c>
      <c r="C6634" t="s">
        <v>19</v>
      </c>
      <c r="D6634" s="2">
        <v>44284.375</v>
      </c>
      <c r="E6634">
        <v>3816</v>
      </c>
      <c r="F6634">
        <v>1521.489626860644</v>
      </c>
      <c r="G6634">
        <v>40</v>
      </c>
      <c r="H6634">
        <v>3.4</v>
      </c>
      <c r="I6634">
        <f>YEAR(data1!$D6634)</f>
        <v>2021</v>
      </c>
      <c r="J6634">
        <f>SUMIFS(data1!$E$2:$E$15001,data1!$I$2:$I$15001,data1!$I6634)</f>
        <v>15657570</v>
      </c>
      <c r="K6634">
        <f>(data1!$J6634-J6633)/J6633</f>
        <v>0</v>
      </c>
    </row>
    <row r="6635" spans="1:11" x14ac:dyDescent="0.3">
      <c r="A6635" t="s">
        <v>22</v>
      </c>
      <c r="B6635" t="s">
        <v>16</v>
      </c>
      <c r="C6635" t="s">
        <v>26</v>
      </c>
      <c r="D6635" s="2">
        <v>44284.708333333343</v>
      </c>
      <c r="E6635">
        <v>2798</v>
      </c>
      <c r="F6635">
        <v>997.44082613825083</v>
      </c>
      <c r="G6635">
        <v>27</v>
      </c>
      <c r="H6635">
        <v>4.7</v>
      </c>
      <c r="I6635">
        <f>YEAR(data1!$D6635)</f>
        <v>2021</v>
      </c>
      <c r="J6635">
        <f>SUMIFS(data1!$E$2:$E$15001,data1!$I$2:$I$15001,data1!$I6635)</f>
        <v>15657570</v>
      </c>
      <c r="K6635">
        <f>(data1!$J6635-J6634)/J6634</f>
        <v>0</v>
      </c>
    </row>
    <row r="6636" spans="1:11" x14ac:dyDescent="0.3">
      <c r="A6636" t="s">
        <v>17</v>
      </c>
      <c r="B6636" t="s">
        <v>31</v>
      </c>
      <c r="C6636" t="s">
        <v>26</v>
      </c>
      <c r="D6636" s="2">
        <v>44284.791666666657</v>
      </c>
      <c r="E6636">
        <v>3899</v>
      </c>
      <c r="F6636">
        <v>1137.389355570002</v>
      </c>
      <c r="G6636">
        <v>50</v>
      </c>
      <c r="H6636">
        <v>4.7</v>
      </c>
      <c r="I6636">
        <f>YEAR(data1!$D6636)</f>
        <v>2021</v>
      </c>
      <c r="J6636">
        <f>SUMIFS(data1!$E$2:$E$15001,data1!$I$2:$I$15001,data1!$I6636)</f>
        <v>15657570</v>
      </c>
      <c r="K6636">
        <f>(data1!$J6636-J6635)/J6635</f>
        <v>0</v>
      </c>
    </row>
    <row r="6637" spans="1:11" x14ac:dyDescent="0.3">
      <c r="A6637" t="s">
        <v>22</v>
      </c>
      <c r="B6637" t="s">
        <v>33</v>
      </c>
      <c r="C6637" t="s">
        <v>13</v>
      </c>
      <c r="D6637" s="2">
        <v>44285.041666666657</v>
      </c>
      <c r="E6637">
        <v>7197</v>
      </c>
      <c r="F6637">
        <v>1817.5908756199419</v>
      </c>
      <c r="G6637">
        <v>53</v>
      </c>
      <c r="H6637">
        <v>3.5</v>
      </c>
      <c r="I6637">
        <f>YEAR(data1!$D6637)</f>
        <v>2021</v>
      </c>
      <c r="J6637">
        <f>SUMIFS(data1!$E$2:$E$15001,data1!$I$2:$I$15001,data1!$I6637)</f>
        <v>15657570</v>
      </c>
      <c r="K6637">
        <f>(data1!$J6637-J6636)/J6636</f>
        <v>0</v>
      </c>
    </row>
    <row r="6638" spans="1:11" x14ac:dyDescent="0.3">
      <c r="A6638" t="s">
        <v>11</v>
      </c>
      <c r="B6638" t="s">
        <v>35</v>
      </c>
      <c r="C6638" t="s">
        <v>26</v>
      </c>
      <c r="D6638" s="2">
        <v>44285.083333333343</v>
      </c>
      <c r="E6638">
        <v>7247</v>
      </c>
      <c r="F6638">
        <v>2590.5610957172339</v>
      </c>
      <c r="G6638">
        <v>79</v>
      </c>
      <c r="H6638">
        <v>4.7</v>
      </c>
      <c r="I6638">
        <f>YEAR(data1!$D6638)</f>
        <v>2021</v>
      </c>
      <c r="J6638">
        <f>SUMIFS(data1!$E$2:$E$15001,data1!$I$2:$I$15001,data1!$I6638)</f>
        <v>15657570</v>
      </c>
      <c r="K6638">
        <f>(data1!$J6638-J6637)/J6637</f>
        <v>0</v>
      </c>
    </row>
    <row r="6639" spans="1:11" x14ac:dyDescent="0.3">
      <c r="A6639" t="s">
        <v>11</v>
      </c>
      <c r="B6639" t="s">
        <v>39</v>
      </c>
      <c r="C6639" t="s">
        <v>21</v>
      </c>
      <c r="D6639" s="2">
        <v>44285.333333333343</v>
      </c>
      <c r="E6639">
        <v>5253</v>
      </c>
      <c r="F6639">
        <v>1631.4620985339079</v>
      </c>
      <c r="G6639">
        <v>62</v>
      </c>
      <c r="H6639">
        <v>3.2</v>
      </c>
      <c r="I6639">
        <f>YEAR(data1!$D6639)</f>
        <v>2021</v>
      </c>
      <c r="J6639">
        <f>SUMIFS(data1!$E$2:$E$15001,data1!$I$2:$I$15001,data1!$I6639)</f>
        <v>15657570</v>
      </c>
      <c r="K6639">
        <f>(data1!$J6639-J6638)/J6638</f>
        <v>0</v>
      </c>
    </row>
    <row r="6640" spans="1:11" x14ac:dyDescent="0.3">
      <c r="A6640" t="s">
        <v>22</v>
      </c>
      <c r="B6640" t="s">
        <v>23</v>
      </c>
      <c r="C6640" t="s">
        <v>21</v>
      </c>
      <c r="D6640" s="2">
        <v>44285.333333333343</v>
      </c>
      <c r="E6640">
        <v>4141</v>
      </c>
      <c r="F6640">
        <v>1480.736444553452</v>
      </c>
      <c r="G6640">
        <v>45</v>
      </c>
      <c r="H6640">
        <v>4.5</v>
      </c>
      <c r="I6640">
        <f>YEAR(data1!$D6640)</f>
        <v>2021</v>
      </c>
      <c r="J6640">
        <f>SUMIFS(data1!$E$2:$E$15001,data1!$I$2:$I$15001,data1!$I6640)</f>
        <v>15657570</v>
      </c>
      <c r="K6640">
        <f>(data1!$J6640-J6639)/J6639</f>
        <v>0</v>
      </c>
    </row>
    <row r="6641" spans="1:11" x14ac:dyDescent="0.3">
      <c r="A6641" t="s">
        <v>11</v>
      </c>
      <c r="B6641" t="s">
        <v>35</v>
      </c>
      <c r="C6641" t="s">
        <v>13</v>
      </c>
      <c r="D6641" s="2">
        <v>44285.458333333343</v>
      </c>
      <c r="E6641">
        <v>5208</v>
      </c>
      <c r="F6641">
        <v>1864.040486206577</v>
      </c>
      <c r="G6641">
        <v>64</v>
      </c>
      <c r="H6641">
        <v>3.4</v>
      </c>
      <c r="I6641">
        <f>YEAR(data1!$D6641)</f>
        <v>2021</v>
      </c>
      <c r="J6641">
        <f>SUMIFS(data1!$E$2:$E$15001,data1!$I$2:$I$15001,data1!$I6641)</f>
        <v>15657570</v>
      </c>
      <c r="K6641">
        <f>(data1!$J6641-J6640)/J6640</f>
        <v>0</v>
      </c>
    </row>
    <row r="6642" spans="1:11" x14ac:dyDescent="0.3">
      <c r="A6642" t="s">
        <v>15</v>
      </c>
      <c r="B6642" t="s">
        <v>20</v>
      </c>
      <c r="C6642" t="s">
        <v>26</v>
      </c>
      <c r="D6642" s="2">
        <v>44285.625</v>
      </c>
      <c r="E6642">
        <v>5030</v>
      </c>
      <c r="F6642">
        <v>1647.930671781771</v>
      </c>
      <c r="G6642">
        <v>72</v>
      </c>
      <c r="H6642">
        <v>4.8</v>
      </c>
      <c r="I6642">
        <f>YEAR(data1!$D6642)</f>
        <v>2021</v>
      </c>
      <c r="J6642">
        <f>SUMIFS(data1!$E$2:$E$15001,data1!$I$2:$I$15001,data1!$I6642)</f>
        <v>15657570</v>
      </c>
      <c r="K6642">
        <f>(data1!$J6642-J6641)/J6641</f>
        <v>0</v>
      </c>
    </row>
    <row r="6643" spans="1:11" x14ac:dyDescent="0.3">
      <c r="A6643" t="s">
        <v>17</v>
      </c>
      <c r="B6643" t="s">
        <v>18</v>
      </c>
      <c r="C6643" t="s">
        <v>21</v>
      </c>
      <c r="D6643" s="2">
        <v>44285.958333333343</v>
      </c>
      <c r="E6643">
        <v>7429</v>
      </c>
      <c r="F6643">
        <v>2784.1885655584611</v>
      </c>
      <c r="G6643">
        <v>91</v>
      </c>
      <c r="H6643">
        <v>4</v>
      </c>
      <c r="I6643">
        <f>YEAR(data1!$D6643)</f>
        <v>2021</v>
      </c>
      <c r="J6643">
        <f>SUMIFS(data1!$E$2:$E$15001,data1!$I$2:$I$15001,data1!$I6643)</f>
        <v>15657570</v>
      </c>
      <c r="K6643">
        <f>(data1!$J6643-J6642)/J6642</f>
        <v>0</v>
      </c>
    </row>
    <row r="6644" spans="1:11" x14ac:dyDescent="0.3">
      <c r="A6644" t="s">
        <v>17</v>
      </c>
      <c r="B6644" t="s">
        <v>37</v>
      </c>
      <c r="C6644" t="s">
        <v>26</v>
      </c>
      <c r="D6644" s="2">
        <v>44286.25</v>
      </c>
      <c r="E6644">
        <v>4957</v>
      </c>
      <c r="F6644">
        <v>1101.4571221164349</v>
      </c>
      <c r="G6644">
        <v>60</v>
      </c>
      <c r="H6644">
        <v>3.7</v>
      </c>
      <c r="I6644">
        <f>YEAR(data1!$D6644)</f>
        <v>2021</v>
      </c>
      <c r="J6644">
        <f>SUMIFS(data1!$E$2:$E$15001,data1!$I$2:$I$15001,data1!$I6644)</f>
        <v>15657570</v>
      </c>
      <c r="K6644">
        <f>(data1!$J6644-J6643)/J6643</f>
        <v>0</v>
      </c>
    </row>
    <row r="6645" spans="1:11" x14ac:dyDescent="0.3">
      <c r="A6645" t="s">
        <v>24</v>
      </c>
      <c r="B6645" t="s">
        <v>25</v>
      </c>
      <c r="C6645" t="s">
        <v>19</v>
      </c>
      <c r="D6645" s="2">
        <v>44286.25</v>
      </c>
      <c r="E6645">
        <v>3956</v>
      </c>
      <c r="F6645">
        <v>884.56343760949051</v>
      </c>
      <c r="G6645">
        <v>73</v>
      </c>
      <c r="H6645">
        <v>3.6</v>
      </c>
      <c r="I6645">
        <f>YEAR(data1!$D6645)</f>
        <v>2021</v>
      </c>
      <c r="J6645">
        <f>SUMIFS(data1!$E$2:$E$15001,data1!$I$2:$I$15001,data1!$I6645)</f>
        <v>15657570</v>
      </c>
      <c r="K6645">
        <f>(data1!$J6645-J6644)/J6644</f>
        <v>0</v>
      </c>
    </row>
    <row r="6646" spans="1:11" x14ac:dyDescent="0.3">
      <c r="A6646" t="s">
        <v>15</v>
      </c>
      <c r="B6646" t="s">
        <v>20</v>
      </c>
      <c r="C6646" t="s">
        <v>13</v>
      </c>
      <c r="D6646" s="2">
        <v>44286.458333333343</v>
      </c>
      <c r="E6646">
        <v>4747</v>
      </c>
      <c r="F6646">
        <v>1018.799810887739</v>
      </c>
      <c r="G6646">
        <v>54</v>
      </c>
      <c r="H6646">
        <v>3.7</v>
      </c>
      <c r="I6646">
        <f>YEAR(data1!$D6646)</f>
        <v>2021</v>
      </c>
      <c r="J6646">
        <f>SUMIFS(data1!$E$2:$E$15001,data1!$I$2:$I$15001,data1!$I6646)</f>
        <v>15657570</v>
      </c>
      <c r="K6646">
        <f>(data1!$J6646-J6645)/J6645</f>
        <v>0</v>
      </c>
    </row>
    <row r="6647" spans="1:11" x14ac:dyDescent="0.3">
      <c r="A6647" t="s">
        <v>24</v>
      </c>
      <c r="B6647" t="s">
        <v>25</v>
      </c>
      <c r="C6647" t="s">
        <v>21</v>
      </c>
      <c r="D6647" s="2">
        <v>44286.583333333343</v>
      </c>
      <c r="E6647">
        <v>5384</v>
      </c>
      <c r="F6647">
        <v>1615.229093903798</v>
      </c>
      <c r="G6647">
        <v>57</v>
      </c>
      <c r="H6647">
        <v>4</v>
      </c>
      <c r="I6647">
        <f>YEAR(data1!$D6647)</f>
        <v>2021</v>
      </c>
      <c r="J6647">
        <f>SUMIFS(data1!$E$2:$E$15001,data1!$I$2:$I$15001,data1!$I6647)</f>
        <v>15657570</v>
      </c>
      <c r="K6647">
        <f>(data1!$J6647-J6646)/J6646</f>
        <v>0</v>
      </c>
    </row>
    <row r="6648" spans="1:11" x14ac:dyDescent="0.3">
      <c r="A6648" t="s">
        <v>15</v>
      </c>
      <c r="B6648" t="s">
        <v>30</v>
      </c>
      <c r="C6648" t="s">
        <v>26</v>
      </c>
      <c r="D6648" s="2">
        <v>44286.708333333343</v>
      </c>
      <c r="E6648">
        <v>6852</v>
      </c>
      <c r="F6648">
        <v>1605.3835816637691</v>
      </c>
      <c r="G6648">
        <v>88</v>
      </c>
      <c r="H6648">
        <v>4.8</v>
      </c>
      <c r="I6648">
        <f>YEAR(data1!$D6648)</f>
        <v>2021</v>
      </c>
      <c r="J6648">
        <f>SUMIFS(data1!$E$2:$E$15001,data1!$I$2:$I$15001,data1!$I6648)</f>
        <v>15657570</v>
      </c>
      <c r="K6648">
        <f>(data1!$J6648-J6647)/J6647</f>
        <v>0</v>
      </c>
    </row>
    <row r="6649" spans="1:11" x14ac:dyDescent="0.3">
      <c r="A6649" t="s">
        <v>22</v>
      </c>
      <c r="B6649" t="s">
        <v>16</v>
      </c>
      <c r="C6649" t="s">
        <v>13</v>
      </c>
      <c r="D6649" s="2">
        <v>44286.791666666657</v>
      </c>
      <c r="E6649">
        <v>8618</v>
      </c>
      <c r="F6649">
        <v>3174.6530000197549</v>
      </c>
      <c r="G6649">
        <v>73</v>
      </c>
      <c r="H6649">
        <v>3.5</v>
      </c>
      <c r="I6649">
        <f>YEAR(data1!$D6649)</f>
        <v>2021</v>
      </c>
      <c r="J6649">
        <f>SUMIFS(data1!$E$2:$E$15001,data1!$I$2:$I$15001,data1!$I6649)</f>
        <v>15657570</v>
      </c>
      <c r="K6649">
        <f>(data1!$J6649-J6648)/J6648</f>
        <v>0</v>
      </c>
    </row>
    <row r="6650" spans="1:11" x14ac:dyDescent="0.3">
      <c r="A6650" t="s">
        <v>24</v>
      </c>
      <c r="B6650" t="s">
        <v>27</v>
      </c>
      <c r="C6650" t="s">
        <v>21</v>
      </c>
      <c r="D6650" s="2">
        <v>44286.833333333343</v>
      </c>
      <c r="E6650">
        <v>1223</v>
      </c>
      <c r="F6650">
        <v>409.35240569901322</v>
      </c>
      <c r="G6650">
        <v>11</v>
      </c>
      <c r="H6650">
        <v>3.5</v>
      </c>
      <c r="I6650">
        <f>YEAR(data1!$D6650)</f>
        <v>2021</v>
      </c>
      <c r="J6650">
        <f>SUMIFS(data1!$E$2:$E$15001,data1!$I$2:$I$15001,data1!$I6650)</f>
        <v>15657570</v>
      </c>
      <c r="K6650">
        <f>(data1!$J6650-J6649)/J6649</f>
        <v>0</v>
      </c>
    </row>
    <row r="6651" spans="1:11" x14ac:dyDescent="0.3">
      <c r="A6651" t="s">
        <v>22</v>
      </c>
      <c r="B6651" t="s">
        <v>33</v>
      </c>
      <c r="C6651" t="s">
        <v>13</v>
      </c>
      <c r="D6651" s="2">
        <v>44287</v>
      </c>
      <c r="E6651">
        <v>6265</v>
      </c>
      <c r="F6651">
        <v>1781.6874595333011</v>
      </c>
      <c r="G6651">
        <v>70</v>
      </c>
      <c r="H6651">
        <v>4.5</v>
      </c>
      <c r="I6651">
        <f>YEAR(data1!$D6651)</f>
        <v>2021</v>
      </c>
      <c r="J6651">
        <f>SUMIFS(data1!$E$2:$E$15001,data1!$I$2:$I$15001,data1!$I6651)</f>
        <v>15657570</v>
      </c>
      <c r="K6651">
        <f>(data1!$J6651-J6650)/J6650</f>
        <v>0</v>
      </c>
    </row>
    <row r="6652" spans="1:11" x14ac:dyDescent="0.3">
      <c r="A6652" t="s">
        <v>24</v>
      </c>
      <c r="B6652" t="s">
        <v>28</v>
      </c>
      <c r="C6652" t="s">
        <v>13</v>
      </c>
      <c r="D6652" s="2">
        <v>44287</v>
      </c>
      <c r="E6652">
        <v>5558</v>
      </c>
      <c r="F6652">
        <v>2032.304045903637</v>
      </c>
      <c r="G6652">
        <v>60</v>
      </c>
      <c r="H6652">
        <v>4.0999999999999996</v>
      </c>
      <c r="I6652">
        <f>YEAR(data1!$D6652)</f>
        <v>2021</v>
      </c>
      <c r="J6652">
        <f>SUMIFS(data1!$E$2:$E$15001,data1!$I$2:$I$15001,data1!$I6652)</f>
        <v>15657570</v>
      </c>
      <c r="K6652">
        <f>(data1!$J6652-J6651)/J6651</f>
        <v>0</v>
      </c>
    </row>
    <row r="6653" spans="1:11" x14ac:dyDescent="0.3">
      <c r="A6653" t="s">
        <v>15</v>
      </c>
      <c r="B6653" t="s">
        <v>32</v>
      </c>
      <c r="C6653" t="s">
        <v>19</v>
      </c>
      <c r="D6653" s="2">
        <v>44287.541666666657</v>
      </c>
      <c r="E6653">
        <v>4749</v>
      </c>
      <c r="F6653">
        <v>1470.551438950866</v>
      </c>
      <c r="G6653">
        <v>49</v>
      </c>
      <c r="H6653">
        <v>3.3</v>
      </c>
      <c r="I6653">
        <f>YEAR(data1!$D6653)</f>
        <v>2021</v>
      </c>
      <c r="J6653">
        <f>SUMIFS(data1!$E$2:$E$15001,data1!$I$2:$I$15001,data1!$I6653)</f>
        <v>15657570</v>
      </c>
      <c r="K6653">
        <f>(data1!$J6653-J6652)/J6652</f>
        <v>0</v>
      </c>
    </row>
    <row r="6654" spans="1:11" x14ac:dyDescent="0.3">
      <c r="A6654" t="s">
        <v>15</v>
      </c>
      <c r="B6654" t="s">
        <v>30</v>
      </c>
      <c r="C6654" t="s">
        <v>13</v>
      </c>
      <c r="D6654" s="2">
        <v>44287.708333333343</v>
      </c>
      <c r="E6654">
        <v>3804</v>
      </c>
      <c r="F6654">
        <v>774.12396871071337</v>
      </c>
      <c r="G6654">
        <v>29</v>
      </c>
      <c r="H6654">
        <v>4.9000000000000004</v>
      </c>
      <c r="I6654">
        <f>YEAR(data1!$D6654)</f>
        <v>2021</v>
      </c>
      <c r="J6654">
        <f>SUMIFS(data1!$E$2:$E$15001,data1!$I$2:$I$15001,data1!$I6654)</f>
        <v>15657570</v>
      </c>
      <c r="K6654">
        <f>(data1!$J6654-J6653)/J6653</f>
        <v>0</v>
      </c>
    </row>
    <row r="6655" spans="1:11" x14ac:dyDescent="0.3">
      <c r="A6655" t="s">
        <v>17</v>
      </c>
      <c r="B6655" t="s">
        <v>37</v>
      </c>
      <c r="C6655" t="s">
        <v>21</v>
      </c>
      <c r="D6655" s="2">
        <v>44287.708333333343</v>
      </c>
      <c r="E6655">
        <v>0</v>
      </c>
      <c r="F6655">
        <v>0</v>
      </c>
      <c r="G6655">
        <v>1</v>
      </c>
      <c r="H6655">
        <v>3.3</v>
      </c>
      <c r="I6655">
        <f>YEAR(data1!$D6655)</f>
        <v>2021</v>
      </c>
      <c r="J6655">
        <f>SUMIFS(data1!$E$2:$E$15001,data1!$I$2:$I$15001,data1!$I6655)</f>
        <v>15657570</v>
      </c>
      <c r="K6655">
        <f>(data1!$J6655-J6654)/J6654</f>
        <v>0</v>
      </c>
    </row>
    <row r="6656" spans="1:11" x14ac:dyDescent="0.3">
      <c r="A6656" t="s">
        <v>22</v>
      </c>
      <c r="B6656" t="s">
        <v>33</v>
      </c>
      <c r="C6656" t="s">
        <v>21</v>
      </c>
      <c r="D6656" s="2">
        <v>44287.75</v>
      </c>
      <c r="E6656">
        <v>3582</v>
      </c>
      <c r="F6656">
        <v>1009.652379905716</v>
      </c>
      <c r="G6656">
        <v>28</v>
      </c>
      <c r="H6656">
        <v>4.8</v>
      </c>
      <c r="I6656">
        <f>YEAR(data1!$D6656)</f>
        <v>2021</v>
      </c>
      <c r="J6656">
        <f>SUMIFS(data1!$E$2:$E$15001,data1!$I$2:$I$15001,data1!$I6656)</f>
        <v>15657570</v>
      </c>
      <c r="K6656">
        <f>(data1!$J6656-J6655)/J6655</f>
        <v>0</v>
      </c>
    </row>
    <row r="6657" spans="1:11" x14ac:dyDescent="0.3">
      <c r="A6657" t="s">
        <v>11</v>
      </c>
      <c r="B6657" t="s">
        <v>41</v>
      </c>
      <c r="C6657" t="s">
        <v>13</v>
      </c>
      <c r="D6657" s="2">
        <v>44287.791666666657</v>
      </c>
      <c r="E6657">
        <v>760</v>
      </c>
      <c r="F6657">
        <v>173.9852447266195</v>
      </c>
      <c r="G6657">
        <v>8</v>
      </c>
      <c r="H6657">
        <v>4.5999999999999996</v>
      </c>
      <c r="I6657">
        <f>YEAR(data1!$D6657)</f>
        <v>2021</v>
      </c>
      <c r="J6657">
        <f>SUMIFS(data1!$E$2:$E$15001,data1!$I$2:$I$15001,data1!$I6657)</f>
        <v>15657570</v>
      </c>
      <c r="K6657">
        <f>(data1!$J6657-J6656)/J6656</f>
        <v>0</v>
      </c>
    </row>
    <row r="6658" spans="1:11" x14ac:dyDescent="0.3">
      <c r="A6658" t="s">
        <v>17</v>
      </c>
      <c r="B6658" t="s">
        <v>31</v>
      </c>
      <c r="C6658" t="s">
        <v>13</v>
      </c>
      <c r="D6658" s="2">
        <v>44287.833333333343</v>
      </c>
      <c r="E6658">
        <v>4678</v>
      </c>
      <c r="F6658">
        <v>970.98867083519167</v>
      </c>
      <c r="G6658">
        <v>75</v>
      </c>
      <c r="H6658">
        <v>3.4</v>
      </c>
      <c r="I6658">
        <f>YEAR(data1!$D6658)</f>
        <v>2021</v>
      </c>
      <c r="J6658">
        <f>SUMIFS(data1!$E$2:$E$15001,data1!$I$2:$I$15001,data1!$I6658)</f>
        <v>15657570</v>
      </c>
      <c r="K6658">
        <f>(data1!$J6658-J6657)/J6657</f>
        <v>0</v>
      </c>
    </row>
    <row r="6659" spans="1:11" x14ac:dyDescent="0.3">
      <c r="A6659" t="s">
        <v>24</v>
      </c>
      <c r="B6659" t="s">
        <v>42</v>
      </c>
      <c r="C6659" t="s">
        <v>13</v>
      </c>
      <c r="D6659" s="2">
        <v>44287.875</v>
      </c>
      <c r="E6659">
        <v>6451</v>
      </c>
      <c r="F6659">
        <v>2001.8147144894031</v>
      </c>
      <c r="G6659">
        <v>56</v>
      </c>
      <c r="H6659">
        <v>4.4000000000000004</v>
      </c>
      <c r="I6659">
        <f>YEAR(data1!$D6659)</f>
        <v>2021</v>
      </c>
      <c r="J6659">
        <f>SUMIFS(data1!$E$2:$E$15001,data1!$I$2:$I$15001,data1!$I6659)</f>
        <v>15657570</v>
      </c>
      <c r="K6659">
        <f>(data1!$J6659-J6658)/J6658</f>
        <v>0</v>
      </c>
    </row>
    <row r="6660" spans="1:11" x14ac:dyDescent="0.3">
      <c r="A6660" t="s">
        <v>22</v>
      </c>
      <c r="B6660" t="s">
        <v>16</v>
      </c>
      <c r="C6660" t="s">
        <v>26</v>
      </c>
      <c r="D6660" s="2">
        <v>44288.125</v>
      </c>
      <c r="E6660">
        <v>3752</v>
      </c>
      <c r="F6660">
        <v>1135.2841168087641</v>
      </c>
      <c r="G6660">
        <v>29</v>
      </c>
      <c r="H6660">
        <v>4.9000000000000004</v>
      </c>
      <c r="I6660">
        <f>YEAR(data1!$D6660)</f>
        <v>2021</v>
      </c>
      <c r="J6660">
        <f>SUMIFS(data1!$E$2:$E$15001,data1!$I$2:$I$15001,data1!$I6660)</f>
        <v>15657570</v>
      </c>
      <c r="K6660">
        <f>(data1!$J6660-J6659)/J6659</f>
        <v>0</v>
      </c>
    </row>
    <row r="6661" spans="1:11" x14ac:dyDescent="0.3">
      <c r="A6661" t="s">
        <v>15</v>
      </c>
      <c r="B6661" t="s">
        <v>40</v>
      </c>
      <c r="C6661" t="s">
        <v>26</v>
      </c>
      <c r="D6661" s="2">
        <v>44288.375</v>
      </c>
      <c r="E6661">
        <v>5325</v>
      </c>
      <c r="F6661">
        <v>1489.2629588617899</v>
      </c>
      <c r="G6661">
        <v>65</v>
      </c>
      <c r="H6661">
        <v>3.1</v>
      </c>
      <c r="I6661">
        <f>YEAR(data1!$D6661)</f>
        <v>2021</v>
      </c>
      <c r="J6661">
        <f>SUMIFS(data1!$E$2:$E$15001,data1!$I$2:$I$15001,data1!$I6661)</f>
        <v>15657570</v>
      </c>
      <c r="K6661">
        <f>(data1!$J6661-J6660)/J6660</f>
        <v>0</v>
      </c>
    </row>
    <row r="6662" spans="1:11" x14ac:dyDescent="0.3">
      <c r="A6662" t="s">
        <v>22</v>
      </c>
      <c r="B6662" t="s">
        <v>33</v>
      </c>
      <c r="C6662" t="s">
        <v>21</v>
      </c>
      <c r="D6662" s="2">
        <v>44288.5</v>
      </c>
      <c r="E6662">
        <v>5044</v>
      </c>
      <c r="F6662">
        <v>1783.111177208579</v>
      </c>
      <c r="G6662">
        <v>89</v>
      </c>
      <c r="H6662">
        <v>3.8</v>
      </c>
      <c r="I6662">
        <f>YEAR(data1!$D6662)</f>
        <v>2021</v>
      </c>
      <c r="J6662">
        <f>SUMIFS(data1!$E$2:$E$15001,data1!$I$2:$I$15001,data1!$I6662)</f>
        <v>15657570</v>
      </c>
      <c r="K6662">
        <f>(data1!$J6662-J6661)/J6661</f>
        <v>0</v>
      </c>
    </row>
    <row r="6663" spans="1:11" x14ac:dyDescent="0.3">
      <c r="A6663" t="s">
        <v>15</v>
      </c>
      <c r="B6663" t="s">
        <v>20</v>
      </c>
      <c r="C6663" t="s">
        <v>13</v>
      </c>
      <c r="D6663" s="2">
        <v>44288.541666666657</v>
      </c>
      <c r="E6663">
        <v>9256</v>
      </c>
      <c r="F6663">
        <v>3329.7461786009681</v>
      </c>
      <c r="G6663">
        <v>72</v>
      </c>
      <c r="H6663">
        <v>3.5</v>
      </c>
      <c r="I6663">
        <f>YEAR(data1!$D6663)</f>
        <v>2021</v>
      </c>
      <c r="J6663">
        <f>SUMIFS(data1!$E$2:$E$15001,data1!$I$2:$I$15001,data1!$I6663)</f>
        <v>15657570</v>
      </c>
      <c r="K6663">
        <f>(data1!$J6663-J6662)/J6662</f>
        <v>0</v>
      </c>
    </row>
    <row r="6664" spans="1:11" x14ac:dyDescent="0.3">
      <c r="A6664" t="s">
        <v>15</v>
      </c>
      <c r="B6664" t="s">
        <v>16</v>
      </c>
      <c r="C6664" t="s">
        <v>13</v>
      </c>
      <c r="D6664" s="2">
        <v>44288.666666666657</v>
      </c>
      <c r="E6664">
        <v>3060</v>
      </c>
      <c r="F6664">
        <v>815.73369085438787</v>
      </c>
      <c r="G6664">
        <v>59</v>
      </c>
      <c r="H6664">
        <v>3.5</v>
      </c>
      <c r="I6664">
        <f>YEAR(data1!$D6664)</f>
        <v>2021</v>
      </c>
      <c r="J6664">
        <f>SUMIFS(data1!$E$2:$E$15001,data1!$I$2:$I$15001,data1!$I6664)</f>
        <v>15657570</v>
      </c>
      <c r="K6664">
        <f>(data1!$J6664-J6663)/J6663</f>
        <v>0</v>
      </c>
    </row>
    <row r="6665" spans="1:11" x14ac:dyDescent="0.3">
      <c r="A6665" t="s">
        <v>22</v>
      </c>
      <c r="B6665" t="s">
        <v>33</v>
      </c>
      <c r="C6665" t="s">
        <v>21</v>
      </c>
      <c r="D6665" s="2">
        <v>44288.916666666657</v>
      </c>
      <c r="E6665">
        <v>5419</v>
      </c>
      <c r="F6665">
        <v>1949.7953115836769</v>
      </c>
      <c r="G6665">
        <v>79</v>
      </c>
      <c r="H6665">
        <v>4.0999999999999996</v>
      </c>
      <c r="I6665">
        <f>YEAR(data1!$D6665)</f>
        <v>2021</v>
      </c>
      <c r="J6665">
        <f>SUMIFS(data1!$E$2:$E$15001,data1!$I$2:$I$15001,data1!$I6665)</f>
        <v>15657570</v>
      </c>
      <c r="K6665">
        <f>(data1!$J6665-J6664)/J6664</f>
        <v>0</v>
      </c>
    </row>
    <row r="6666" spans="1:11" x14ac:dyDescent="0.3">
      <c r="A6666" t="s">
        <v>15</v>
      </c>
      <c r="B6666" t="s">
        <v>16</v>
      </c>
      <c r="C6666" t="s">
        <v>13</v>
      </c>
      <c r="D6666" s="2">
        <v>44289.041666666657</v>
      </c>
      <c r="E6666">
        <v>6283</v>
      </c>
      <c r="F6666">
        <v>1491.257798747549</v>
      </c>
      <c r="G6666">
        <v>89</v>
      </c>
      <c r="H6666">
        <v>3.5</v>
      </c>
      <c r="I6666">
        <f>YEAR(data1!$D6666)</f>
        <v>2021</v>
      </c>
      <c r="J6666">
        <f>SUMIFS(data1!$E$2:$E$15001,data1!$I$2:$I$15001,data1!$I6666)</f>
        <v>15657570</v>
      </c>
      <c r="K6666">
        <f>(data1!$J6666-J6665)/J6665</f>
        <v>0</v>
      </c>
    </row>
    <row r="6667" spans="1:11" x14ac:dyDescent="0.3">
      <c r="A6667" t="s">
        <v>22</v>
      </c>
      <c r="B6667" t="s">
        <v>23</v>
      </c>
      <c r="C6667" t="s">
        <v>21</v>
      </c>
      <c r="D6667" s="2">
        <v>44289.541666666657</v>
      </c>
      <c r="E6667">
        <v>7903</v>
      </c>
      <c r="F6667">
        <v>2145.4042049193999</v>
      </c>
      <c r="G6667">
        <v>74</v>
      </c>
      <c r="H6667">
        <v>4.5</v>
      </c>
      <c r="I6667">
        <f>YEAR(data1!$D6667)</f>
        <v>2021</v>
      </c>
      <c r="J6667">
        <f>SUMIFS(data1!$E$2:$E$15001,data1!$I$2:$I$15001,data1!$I6667)</f>
        <v>15657570</v>
      </c>
      <c r="K6667">
        <f>(data1!$J6667-J6666)/J6666</f>
        <v>0</v>
      </c>
    </row>
    <row r="6668" spans="1:11" x14ac:dyDescent="0.3">
      <c r="A6668" t="s">
        <v>17</v>
      </c>
      <c r="B6668" t="s">
        <v>37</v>
      </c>
      <c r="C6668" t="s">
        <v>21</v>
      </c>
      <c r="D6668" s="2">
        <v>44289.583333333343</v>
      </c>
      <c r="E6668">
        <v>3070</v>
      </c>
      <c r="F6668">
        <v>1175.180642125503</v>
      </c>
      <c r="G6668">
        <v>32</v>
      </c>
      <c r="H6668">
        <v>4</v>
      </c>
      <c r="I6668">
        <f>YEAR(data1!$D6668)</f>
        <v>2021</v>
      </c>
      <c r="J6668">
        <f>SUMIFS(data1!$E$2:$E$15001,data1!$I$2:$I$15001,data1!$I6668)</f>
        <v>15657570</v>
      </c>
      <c r="K6668">
        <f>(data1!$J6668-J6667)/J6667</f>
        <v>0</v>
      </c>
    </row>
    <row r="6669" spans="1:11" x14ac:dyDescent="0.3">
      <c r="A6669" t="s">
        <v>15</v>
      </c>
      <c r="B6669" t="s">
        <v>40</v>
      </c>
      <c r="C6669" t="s">
        <v>13</v>
      </c>
      <c r="D6669" s="2">
        <v>44289.625</v>
      </c>
      <c r="E6669">
        <v>4419</v>
      </c>
      <c r="F6669">
        <v>1550.01504059833</v>
      </c>
      <c r="G6669">
        <v>54</v>
      </c>
      <c r="H6669">
        <v>3.3</v>
      </c>
      <c r="I6669">
        <f>YEAR(data1!$D6669)</f>
        <v>2021</v>
      </c>
      <c r="J6669">
        <f>SUMIFS(data1!$E$2:$E$15001,data1!$I$2:$I$15001,data1!$I6669)</f>
        <v>15657570</v>
      </c>
      <c r="K6669">
        <f>(data1!$J6669-J6668)/J6668</f>
        <v>0</v>
      </c>
    </row>
    <row r="6670" spans="1:11" x14ac:dyDescent="0.3">
      <c r="A6670" t="s">
        <v>11</v>
      </c>
      <c r="B6670" t="s">
        <v>39</v>
      </c>
      <c r="C6670" t="s">
        <v>26</v>
      </c>
      <c r="D6670" s="2">
        <v>44289.916666666657</v>
      </c>
      <c r="E6670">
        <v>5436</v>
      </c>
      <c r="F6670">
        <v>1153.78066329903</v>
      </c>
      <c r="G6670">
        <v>107</v>
      </c>
      <c r="H6670">
        <v>4.5</v>
      </c>
      <c r="I6670">
        <f>YEAR(data1!$D6670)</f>
        <v>2021</v>
      </c>
      <c r="J6670">
        <f>SUMIFS(data1!$E$2:$E$15001,data1!$I$2:$I$15001,data1!$I6670)</f>
        <v>15657570</v>
      </c>
      <c r="K6670">
        <f>(data1!$J6670-J6669)/J6669</f>
        <v>0</v>
      </c>
    </row>
    <row r="6671" spans="1:11" x14ac:dyDescent="0.3">
      <c r="A6671" t="s">
        <v>15</v>
      </c>
      <c r="B6671" t="s">
        <v>30</v>
      </c>
      <c r="C6671" t="s">
        <v>26</v>
      </c>
      <c r="D6671" s="2">
        <v>44289.916666666657</v>
      </c>
      <c r="E6671">
        <v>5953</v>
      </c>
      <c r="F6671">
        <v>2330.811682659772</v>
      </c>
      <c r="G6671">
        <v>82</v>
      </c>
      <c r="H6671">
        <v>3.7</v>
      </c>
      <c r="I6671">
        <f>YEAR(data1!$D6671)</f>
        <v>2021</v>
      </c>
      <c r="J6671">
        <f>SUMIFS(data1!$E$2:$E$15001,data1!$I$2:$I$15001,data1!$I6671)</f>
        <v>15657570</v>
      </c>
      <c r="K6671">
        <f>(data1!$J6671-J6670)/J6670</f>
        <v>0</v>
      </c>
    </row>
    <row r="6672" spans="1:11" x14ac:dyDescent="0.3">
      <c r="A6672" t="s">
        <v>15</v>
      </c>
      <c r="B6672" t="s">
        <v>30</v>
      </c>
      <c r="C6672" t="s">
        <v>13</v>
      </c>
      <c r="D6672" s="2">
        <v>44290.041666666657</v>
      </c>
      <c r="E6672">
        <v>4147</v>
      </c>
      <c r="F6672">
        <v>1059.169299031204</v>
      </c>
      <c r="G6672">
        <v>38</v>
      </c>
      <c r="H6672">
        <v>4</v>
      </c>
      <c r="I6672">
        <f>YEAR(data1!$D6672)</f>
        <v>2021</v>
      </c>
      <c r="J6672">
        <f>SUMIFS(data1!$E$2:$E$15001,data1!$I$2:$I$15001,data1!$I6672)</f>
        <v>15657570</v>
      </c>
      <c r="K6672">
        <f>(data1!$J6672-J6671)/J6671</f>
        <v>0</v>
      </c>
    </row>
    <row r="6673" spans="1:11" x14ac:dyDescent="0.3">
      <c r="A6673" t="s">
        <v>15</v>
      </c>
      <c r="B6673" t="s">
        <v>20</v>
      </c>
      <c r="C6673" t="s">
        <v>13</v>
      </c>
      <c r="D6673" s="2">
        <v>44290.083333333343</v>
      </c>
      <c r="E6673">
        <v>3621</v>
      </c>
      <c r="F6673">
        <v>1343.91418254923</v>
      </c>
      <c r="G6673">
        <v>26</v>
      </c>
      <c r="H6673">
        <v>3.9</v>
      </c>
      <c r="I6673">
        <f>YEAR(data1!$D6673)</f>
        <v>2021</v>
      </c>
      <c r="J6673">
        <f>SUMIFS(data1!$E$2:$E$15001,data1!$I$2:$I$15001,data1!$I6673)</f>
        <v>15657570</v>
      </c>
      <c r="K6673">
        <f>(data1!$J6673-J6672)/J6672</f>
        <v>0</v>
      </c>
    </row>
    <row r="6674" spans="1:11" x14ac:dyDescent="0.3">
      <c r="A6674" t="s">
        <v>24</v>
      </c>
      <c r="B6674" t="s">
        <v>27</v>
      </c>
      <c r="C6674" t="s">
        <v>21</v>
      </c>
      <c r="D6674" s="2">
        <v>44290.125</v>
      </c>
      <c r="E6674">
        <v>8139</v>
      </c>
      <c r="F6674">
        <v>3051.1176019097429</v>
      </c>
      <c r="G6674">
        <v>58</v>
      </c>
      <c r="H6674">
        <v>4.5</v>
      </c>
      <c r="I6674">
        <f>YEAR(data1!$D6674)</f>
        <v>2021</v>
      </c>
      <c r="J6674">
        <f>SUMIFS(data1!$E$2:$E$15001,data1!$I$2:$I$15001,data1!$I6674)</f>
        <v>15657570</v>
      </c>
      <c r="K6674">
        <f>(data1!$J6674-J6673)/J6673</f>
        <v>0</v>
      </c>
    </row>
    <row r="6675" spans="1:11" x14ac:dyDescent="0.3">
      <c r="A6675" t="s">
        <v>11</v>
      </c>
      <c r="B6675" t="s">
        <v>39</v>
      </c>
      <c r="C6675" t="s">
        <v>21</v>
      </c>
      <c r="D6675" s="2">
        <v>44290.125</v>
      </c>
      <c r="E6675">
        <v>5434</v>
      </c>
      <c r="F6675">
        <v>1949.7123120597751</v>
      </c>
      <c r="G6675">
        <v>38</v>
      </c>
      <c r="H6675">
        <v>3.2</v>
      </c>
      <c r="I6675">
        <f>YEAR(data1!$D6675)</f>
        <v>2021</v>
      </c>
      <c r="J6675">
        <f>SUMIFS(data1!$E$2:$E$15001,data1!$I$2:$I$15001,data1!$I6675)</f>
        <v>15657570</v>
      </c>
      <c r="K6675">
        <f>(data1!$J6675-J6674)/J6674</f>
        <v>0</v>
      </c>
    </row>
    <row r="6676" spans="1:11" x14ac:dyDescent="0.3">
      <c r="A6676" t="s">
        <v>22</v>
      </c>
      <c r="B6676" t="s">
        <v>23</v>
      </c>
      <c r="C6676" t="s">
        <v>19</v>
      </c>
      <c r="D6676" s="2">
        <v>44290.166666666657</v>
      </c>
      <c r="E6676">
        <v>3140</v>
      </c>
      <c r="F6676">
        <v>811.89405051367896</v>
      </c>
      <c r="G6676">
        <v>38</v>
      </c>
      <c r="H6676">
        <v>4.8</v>
      </c>
      <c r="I6676">
        <f>YEAR(data1!$D6676)</f>
        <v>2021</v>
      </c>
      <c r="J6676">
        <f>SUMIFS(data1!$E$2:$E$15001,data1!$I$2:$I$15001,data1!$I6676)</f>
        <v>15657570</v>
      </c>
      <c r="K6676">
        <f>(data1!$J6676-J6675)/J6675</f>
        <v>0</v>
      </c>
    </row>
    <row r="6677" spans="1:11" x14ac:dyDescent="0.3">
      <c r="A6677" t="s">
        <v>22</v>
      </c>
      <c r="B6677" t="s">
        <v>23</v>
      </c>
      <c r="C6677" t="s">
        <v>19</v>
      </c>
      <c r="D6677" s="2">
        <v>44290.333333333343</v>
      </c>
      <c r="E6677">
        <v>3970</v>
      </c>
      <c r="F6677">
        <v>1464.131490121646</v>
      </c>
      <c r="G6677">
        <v>45</v>
      </c>
      <c r="H6677">
        <v>3.1</v>
      </c>
      <c r="I6677">
        <f>YEAR(data1!$D6677)</f>
        <v>2021</v>
      </c>
      <c r="J6677">
        <f>SUMIFS(data1!$E$2:$E$15001,data1!$I$2:$I$15001,data1!$I6677)</f>
        <v>15657570</v>
      </c>
      <c r="K6677">
        <f>(data1!$J6677-J6676)/J6676</f>
        <v>0</v>
      </c>
    </row>
    <row r="6678" spans="1:11" x14ac:dyDescent="0.3">
      <c r="A6678" t="s">
        <v>24</v>
      </c>
      <c r="B6678" t="s">
        <v>42</v>
      </c>
      <c r="C6678" t="s">
        <v>13</v>
      </c>
      <c r="D6678" s="2">
        <v>44290.375</v>
      </c>
      <c r="E6678">
        <v>4338</v>
      </c>
      <c r="F6678">
        <v>1378.9020628929429</v>
      </c>
      <c r="G6678">
        <v>43</v>
      </c>
      <c r="H6678">
        <v>4</v>
      </c>
      <c r="I6678">
        <f>YEAR(data1!$D6678)</f>
        <v>2021</v>
      </c>
      <c r="J6678">
        <f>SUMIFS(data1!$E$2:$E$15001,data1!$I$2:$I$15001,data1!$I6678)</f>
        <v>15657570</v>
      </c>
      <c r="K6678">
        <f>(data1!$J6678-J6677)/J6677</f>
        <v>0</v>
      </c>
    </row>
    <row r="6679" spans="1:11" x14ac:dyDescent="0.3">
      <c r="A6679" t="s">
        <v>11</v>
      </c>
      <c r="B6679" t="s">
        <v>35</v>
      </c>
      <c r="C6679" t="s">
        <v>19</v>
      </c>
      <c r="D6679" s="2">
        <v>44290.416666666657</v>
      </c>
      <c r="E6679">
        <v>7436</v>
      </c>
      <c r="F6679">
        <v>2231.8328047348282</v>
      </c>
      <c r="G6679">
        <v>71</v>
      </c>
      <c r="H6679">
        <v>4.2</v>
      </c>
      <c r="I6679">
        <f>YEAR(data1!$D6679)</f>
        <v>2021</v>
      </c>
      <c r="J6679">
        <f>SUMIFS(data1!$E$2:$E$15001,data1!$I$2:$I$15001,data1!$I6679)</f>
        <v>15657570</v>
      </c>
      <c r="K6679">
        <f>(data1!$J6679-J6678)/J6678</f>
        <v>0</v>
      </c>
    </row>
    <row r="6680" spans="1:11" x14ac:dyDescent="0.3">
      <c r="A6680" t="s">
        <v>15</v>
      </c>
      <c r="B6680" t="s">
        <v>30</v>
      </c>
      <c r="C6680" t="s">
        <v>21</v>
      </c>
      <c r="D6680" s="2">
        <v>44290.458333333343</v>
      </c>
      <c r="E6680">
        <v>4010</v>
      </c>
      <c r="F6680">
        <v>922.51912424217494</v>
      </c>
      <c r="G6680">
        <v>41</v>
      </c>
      <c r="H6680">
        <v>3.1</v>
      </c>
      <c r="I6680">
        <f>YEAR(data1!$D6680)</f>
        <v>2021</v>
      </c>
      <c r="J6680">
        <f>SUMIFS(data1!$E$2:$E$15001,data1!$I$2:$I$15001,data1!$I6680)</f>
        <v>15657570</v>
      </c>
      <c r="K6680">
        <f>(data1!$J6680-J6679)/J6679</f>
        <v>0</v>
      </c>
    </row>
    <row r="6681" spans="1:11" x14ac:dyDescent="0.3">
      <c r="A6681" t="s">
        <v>22</v>
      </c>
      <c r="B6681" t="s">
        <v>23</v>
      </c>
      <c r="C6681" t="s">
        <v>21</v>
      </c>
      <c r="D6681" s="2">
        <v>44290.625</v>
      </c>
      <c r="E6681">
        <v>2274</v>
      </c>
      <c r="F6681">
        <v>826.10646935283671</v>
      </c>
      <c r="G6681">
        <v>29</v>
      </c>
      <c r="H6681">
        <v>3.4</v>
      </c>
      <c r="I6681">
        <f>YEAR(data1!$D6681)</f>
        <v>2021</v>
      </c>
      <c r="J6681">
        <f>SUMIFS(data1!$E$2:$E$15001,data1!$I$2:$I$15001,data1!$I6681)</f>
        <v>15657570</v>
      </c>
      <c r="K6681">
        <f>(data1!$J6681-J6680)/J6680</f>
        <v>0</v>
      </c>
    </row>
    <row r="6682" spans="1:11" x14ac:dyDescent="0.3">
      <c r="A6682" t="s">
        <v>22</v>
      </c>
      <c r="B6682" t="s">
        <v>43</v>
      </c>
      <c r="C6682" t="s">
        <v>26</v>
      </c>
      <c r="D6682" s="2">
        <v>44290.625</v>
      </c>
      <c r="E6682">
        <v>4482</v>
      </c>
      <c r="F6682">
        <v>1651.557419859565</v>
      </c>
      <c r="G6682">
        <v>89</v>
      </c>
      <c r="H6682">
        <v>4.0999999999999996</v>
      </c>
      <c r="I6682">
        <f>YEAR(data1!$D6682)</f>
        <v>2021</v>
      </c>
      <c r="J6682">
        <f>SUMIFS(data1!$E$2:$E$15001,data1!$I$2:$I$15001,data1!$I6682)</f>
        <v>15657570</v>
      </c>
      <c r="K6682">
        <f>(data1!$J6682-J6681)/J6681</f>
        <v>0</v>
      </c>
    </row>
    <row r="6683" spans="1:11" x14ac:dyDescent="0.3">
      <c r="A6683" t="s">
        <v>11</v>
      </c>
      <c r="B6683" t="s">
        <v>12</v>
      </c>
      <c r="C6683" t="s">
        <v>19</v>
      </c>
      <c r="D6683" s="2">
        <v>44290.791666666657</v>
      </c>
      <c r="E6683">
        <v>10581</v>
      </c>
      <c r="F6683">
        <v>3079.3361650970951</v>
      </c>
      <c r="G6683">
        <v>91</v>
      </c>
      <c r="H6683">
        <v>3.6</v>
      </c>
      <c r="I6683">
        <f>YEAR(data1!$D6683)</f>
        <v>2021</v>
      </c>
      <c r="J6683">
        <f>SUMIFS(data1!$E$2:$E$15001,data1!$I$2:$I$15001,data1!$I6683)</f>
        <v>15657570</v>
      </c>
      <c r="K6683">
        <f>(data1!$J6683-J6682)/J6682</f>
        <v>0</v>
      </c>
    </row>
    <row r="6684" spans="1:11" x14ac:dyDescent="0.3">
      <c r="A6684" t="s">
        <v>11</v>
      </c>
      <c r="B6684" t="s">
        <v>12</v>
      </c>
      <c r="C6684" t="s">
        <v>19</v>
      </c>
      <c r="D6684" s="2">
        <v>44290.833333333343</v>
      </c>
      <c r="E6684">
        <v>4881</v>
      </c>
      <c r="F6684">
        <v>1824.1734637954539</v>
      </c>
      <c r="G6684">
        <v>34</v>
      </c>
      <c r="H6684">
        <v>4.2</v>
      </c>
      <c r="I6684">
        <f>YEAR(data1!$D6684)</f>
        <v>2021</v>
      </c>
      <c r="J6684">
        <f>SUMIFS(data1!$E$2:$E$15001,data1!$I$2:$I$15001,data1!$I6684)</f>
        <v>15657570</v>
      </c>
      <c r="K6684">
        <f>(data1!$J6684-J6683)/J6683</f>
        <v>0</v>
      </c>
    </row>
    <row r="6685" spans="1:11" x14ac:dyDescent="0.3">
      <c r="A6685" t="s">
        <v>11</v>
      </c>
      <c r="B6685" t="s">
        <v>35</v>
      </c>
      <c r="C6685" t="s">
        <v>21</v>
      </c>
      <c r="D6685" s="2">
        <v>44290.916666666657</v>
      </c>
      <c r="E6685">
        <v>5084</v>
      </c>
      <c r="F6685">
        <v>1224.9275950442809</v>
      </c>
      <c r="G6685">
        <v>74</v>
      </c>
      <c r="H6685">
        <v>3.8</v>
      </c>
      <c r="I6685">
        <f>YEAR(data1!$D6685)</f>
        <v>2021</v>
      </c>
      <c r="J6685">
        <f>SUMIFS(data1!$E$2:$E$15001,data1!$I$2:$I$15001,data1!$I6685)</f>
        <v>15657570</v>
      </c>
      <c r="K6685">
        <f>(data1!$J6685-J6684)/J6684</f>
        <v>0</v>
      </c>
    </row>
    <row r="6686" spans="1:11" x14ac:dyDescent="0.3">
      <c r="A6686" t="s">
        <v>24</v>
      </c>
      <c r="B6686" t="s">
        <v>36</v>
      </c>
      <c r="C6686" t="s">
        <v>21</v>
      </c>
      <c r="D6686" s="2">
        <v>44290.916666666657</v>
      </c>
      <c r="E6686">
        <v>6422</v>
      </c>
      <c r="F6686">
        <v>2293.647800778554</v>
      </c>
      <c r="G6686">
        <v>72</v>
      </c>
      <c r="H6686">
        <v>3.3</v>
      </c>
      <c r="I6686">
        <f>YEAR(data1!$D6686)</f>
        <v>2021</v>
      </c>
      <c r="J6686">
        <f>SUMIFS(data1!$E$2:$E$15001,data1!$I$2:$I$15001,data1!$I6686)</f>
        <v>15657570</v>
      </c>
      <c r="K6686">
        <f>(data1!$J6686-J6685)/J6685</f>
        <v>0</v>
      </c>
    </row>
    <row r="6687" spans="1:11" x14ac:dyDescent="0.3">
      <c r="A6687" t="s">
        <v>24</v>
      </c>
      <c r="B6687" t="s">
        <v>36</v>
      </c>
      <c r="C6687" t="s">
        <v>19</v>
      </c>
      <c r="D6687" s="2">
        <v>44291.041666666657</v>
      </c>
      <c r="E6687">
        <v>2626</v>
      </c>
      <c r="F6687">
        <v>951.95956471122247</v>
      </c>
      <c r="G6687">
        <v>18</v>
      </c>
      <c r="H6687">
        <v>3.6</v>
      </c>
      <c r="I6687">
        <f>YEAR(data1!$D6687)</f>
        <v>2021</v>
      </c>
      <c r="J6687">
        <f>SUMIFS(data1!$E$2:$E$15001,data1!$I$2:$I$15001,data1!$I6687)</f>
        <v>15657570</v>
      </c>
      <c r="K6687">
        <f>(data1!$J6687-J6686)/J6686</f>
        <v>0</v>
      </c>
    </row>
    <row r="6688" spans="1:11" x14ac:dyDescent="0.3">
      <c r="A6688" t="s">
        <v>15</v>
      </c>
      <c r="B6688" t="s">
        <v>40</v>
      </c>
      <c r="C6688" t="s">
        <v>19</v>
      </c>
      <c r="D6688" s="2">
        <v>44291.125</v>
      </c>
      <c r="E6688">
        <v>1911</v>
      </c>
      <c r="F6688">
        <v>734.0378393344721</v>
      </c>
      <c r="G6688">
        <v>14</v>
      </c>
      <c r="H6688">
        <v>4.9000000000000004</v>
      </c>
      <c r="I6688">
        <f>YEAR(data1!$D6688)</f>
        <v>2021</v>
      </c>
      <c r="J6688">
        <f>SUMIFS(data1!$E$2:$E$15001,data1!$I$2:$I$15001,data1!$I6688)</f>
        <v>15657570</v>
      </c>
      <c r="K6688">
        <f>(data1!$J6688-J6687)/J6687</f>
        <v>0</v>
      </c>
    </row>
    <row r="6689" spans="1:11" x14ac:dyDescent="0.3">
      <c r="A6689" t="s">
        <v>17</v>
      </c>
      <c r="B6689" t="s">
        <v>29</v>
      </c>
      <c r="C6689" t="s">
        <v>13</v>
      </c>
      <c r="D6689" s="2">
        <v>44291.25</v>
      </c>
      <c r="E6689">
        <v>4471</v>
      </c>
      <c r="F6689">
        <v>1645.548871480597</v>
      </c>
      <c r="G6689">
        <v>47</v>
      </c>
      <c r="H6689">
        <v>3.2</v>
      </c>
      <c r="I6689">
        <f>YEAR(data1!$D6689)</f>
        <v>2021</v>
      </c>
      <c r="J6689">
        <f>SUMIFS(data1!$E$2:$E$15001,data1!$I$2:$I$15001,data1!$I6689)</f>
        <v>15657570</v>
      </c>
      <c r="K6689">
        <f>(data1!$J6689-J6688)/J6688</f>
        <v>0</v>
      </c>
    </row>
    <row r="6690" spans="1:11" x14ac:dyDescent="0.3">
      <c r="A6690" t="s">
        <v>24</v>
      </c>
      <c r="B6690" t="s">
        <v>36</v>
      </c>
      <c r="C6690" t="s">
        <v>13</v>
      </c>
      <c r="D6690" s="2">
        <v>44291.583333333343</v>
      </c>
      <c r="E6690">
        <v>4671</v>
      </c>
      <c r="F6690">
        <v>1154.250056792893</v>
      </c>
      <c r="G6690">
        <v>41</v>
      </c>
      <c r="H6690">
        <v>4.8</v>
      </c>
      <c r="I6690">
        <f>YEAR(data1!$D6690)</f>
        <v>2021</v>
      </c>
      <c r="J6690">
        <f>SUMIFS(data1!$E$2:$E$15001,data1!$I$2:$I$15001,data1!$I6690)</f>
        <v>15657570</v>
      </c>
      <c r="K6690">
        <f>(data1!$J6690-J6689)/J6689</f>
        <v>0</v>
      </c>
    </row>
    <row r="6691" spans="1:11" x14ac:dyDescent="0.3">
      <c r="A6691" t="s">
        <v>22</v>
      </c>
      <c r="B6691" t="s">
        <v>44</v>
      </c>
      <c r="C6691" t="s">
        <v>26</v>
      </c>
      <c r="D6691" s="2">
        <v>44291.666666666657</v>
      </c>
      <c r="E6691">
        <v>4609</v>
      </c>
      <c r="F6691">
        <v>1740.44685641811</v>
      </c>
      <c r="G6691">
        <v>41</v>
      </c>
      <c r="H6691">
        <v>3.4</v>
      </c>
      <c r="I6691">
        <f>YEAR(data1!$D6691)</f>
        <v>2021</v>
      </c>
      <c r="J6691">
        <f>SUMIFS(data1!$E$2:$E$15001,data1!$I$2:$I$15001,data1!$I6691)</f>
        <v>15657570</v>
      </c>
      <c r="K6691">
        <f>(data1!$J6691-J6690)/J6690</f>
        <v>0</v>
      </c>
    </row>
    <row r="6692" spans="1:11" x14ac:dyDescent="0.3">
      <c r="A6692" t="s">
        <v>24</v>
      </c>
      <c r="B6692" t="s">
        <v>28</v>
      </c>
      <c r="C6692" t="s">
        <v>21</v>
      </c>
      <c r="D6692" s="2">
        <v>44292</v>
      </c>
      <c r="E6692">
        <v>3334</v>
      </c>
      <c r="F6692">
        <v>800.72038238010146</v>
      </c>
      <c r="G6692">
        <v>37</v>
      </c>
      <c r="H6692">
        <v>4.9000000000000004</v>
      </c>
      <c r="I6692">
        <f>YEAR(data1!$D6692)</f>
        <v>2021</v>
      </c>
      <c r="J6692">
        <f>SUMIFS(data1!$E$2:$E$15001,data1!$I$2:$I$15001,data1!$I6692)</f>
        <v>15657570</v>
      </c>
      <c r="K6692">
        <f>(data1!$J6692-J6691)/J6691</f>
        <v>0</v>
      </c>
    </row>
    <row r="6693" spans="1:11" x14ac:dyDescent="0.3">
      <c r="A6693" t="s">
        <v>22</v>
      </c>
      <c r="B6693" t="s">
        <v>43</v>
      </c>
      <c r="C6693" t="s">
        <v>26</v>
      </c>
      <c r="D6693" s="2">
        <v>44292</v>
      </c>
      <c r="E6693">
        <v>2882</v>
      </c>
      <c r="F6693">
        <v>576.57633871275721</v>
      </c>
      <c r="G6693">
        <v>25</v>
      </c>
      <c r="H6693">
        <v>3.4</v>
      </c>
      <c r="I6693">
        <f>YEAR(data1!$D6693)</f>
        <v>2021</v>
      </c>
      <c r="J6693">
        <f>SUMIFS(data1!$E$2:$E$15001,data1!$I$2:$I$15001,data1!$I6693)</f>
        <v>15657570</v>
      </c>
      <c r="K6693">
        <f>(data1!$J6693-J6692)/J6692</f>
        <v>0</v>
      </c>
    </row>
    <row r="6694" spans="1:11" x14ac:dyDescent="0.3">
      <c r="A6694" t="s">
        <v>17</v>
      </c>
      <c r="B6694" t="s">
        <v>18</v>
      </c>
      <c r="C6694" t="s">
        <v>13</v>
      </c>
      <c r="D6694" s="2">
        <v>44292.041666666657</v>
      </c>
      <c r="E6694">
        <v>5434</v>
      </c>
      <c r="F6694">
        <v>2139.9385463540029</v>
      </c>
      <c r="G6694">
        <v>73</v>
      </c>
      <c r="H6694">
        <v>3.7</v>
      </c>
      <c r="I6694">
        <f>YEAR(data1!$D6694)</f>
        <v>2021</v>
      </c>
      <c r="J6694">
        <f>SUMIFS(data1!$E$2:$E$15001,data1!$I$2:$I$15001,data1!$I6694)</f>
        <v>15657570</v>
      </c>
      <c r="K6694">
        <f>(data1!$J6694-J6693)/J6693</f>
        <v>0</v>
      </c>
    </row>
    <row r="6695" spans="1:11" x14ac:dyDescent="0.3">
      <c r="A6695" t="s">
        <v>22</v>
      </c>
      <c r="B6695" t="s">
        <v>44</v>
      </c>
      <c r="C6695" t="s">
        <v>13</v>
      </c>
      <c r="D6695" s="2">
        <v>44292.083333333343</v>
      </c>
      <c r="E6695">
        <v>4943</v>
      </c>
      <c r="F6695">
        <v>1452.552124483183</v>
      </c>
      <c r="G6695">
        <v>38</v>
      </c>
      <c r="H6695">
        <v>3.2</v>
      </c>
      <c r="I6695">
        <f>YEAR(data1!$D6695)</f>
        <v>2021</v>
      </c>
      <c r="J6695">
        <f>SUMIFS(data1!$E$2:$E$15001,data1!$I$2:$I$15001,data1!$I6695)</f>
        <v>15657570</v>
      </c>
      <c r="K6695">
        <f>(data1!$J6695-J6694)/J6694</f>
        <v>0</v>
      </c>
    </row>
    <row r="6696" spans="1:11" x14ac:dyDescent="0.3">
      <c r="A6696" t="s">
        <v>15</v>
      </c>
      <c r="B6696" t="s">
        <v>16</v>
      </c>
      <c r="C6696" t="s">
        <v>19</v>
      </c>
      <c r="D6696" s="2">
        <v>44292.125</v>
      </c>
      <c r="E6696">
        <v>7017</v>
      </c>
      <c r="F6696">
        <v>2031.96422188518</v>
      </c>
      <c r="G6696">
        <v>86</v>
      </c>
      <c r="H6696">
        <v>4.9000000000000004</v>
      </c>
      <c r="I6696">
        <f>YEAR(data1!$D6696)</f>
        <v>2021</v>
      </c>
      <c r="J6696">
        <f>SUMIFS(data1!$E$2:$E$15001,data1!$I$2:$I$15001,data1!$I6696)</f>
        <v>15657570</v>
      </c>
      <c r="K6696">
        <f>(data1!$J6696-J6695)/J6695</f>
        <v>0</v>
      </c>
    </row>
    <row r="6697" spans="1:11" x14ac:dyDescent="0.3">
      <c r="A6697" t="s">
        <v>11</v>
      </c>
      <c r="B6697" t="s">
        <v>12</v>
      </c>
      <c r="C6697" t="s">
        <v>26</v>
      </c>
      <c r="D6697" s="2">
        <v>44292.583333333343</v>
      </c>
      <c r="E6697">
        <v>5264</v>
      </c>
      <c r="F6697">
        <v>1689.2601265787409</v>
      </c>
      <c r="G6697">
        <v>56</v>
      </c>
      <c r="H6697">
        <v>3.1</v>
      </c>
      <c r="I6697">
        <f>YEAR(data1!$D6697)</f>
        <v>2021</v>
      </c>
      <c r="J6697">
        <f>SUMIFS(data1!$E$2:$E$15001,data1!$I$2:$I$15001,data1!$I6697)</f>
        <v>15657570</v>
      </c>
      <c r="K6697">
        <f>(data1!$J6697-J6696)/J6696</f>
        <v>0</v>
      </c>
    </row>
    <row r="6698" spans="1:11" x14ac:dyDescent="0.3">
      <c r="A6698" t="s">
        <v>17</v>
      </c>
      <c r="B6698" t="s">
        <v>37</v>
      </c>
      <c r="C6698" t="s">
        <v>26</v>
      </c>
      <c r="D6698" s="2">
        <v>44292.583333333343</v>
      </c>
      <c r="E6698">
        <v>3987</v>
      </c>
      <c r="F6698">
        <v>1213.7895057478449</v>
      </c>
      <c r="G6698">
        <v>42</v>
      </c>
      <c r="H6698">
        <v>4.5</v>
      </c>
      <c r="I6698">
        <f>YEAR(data1!$D6698)</f>
        <v>2021</v>
      </c>
      <c r="J6698">
        <f>SUMIFS(data1!$E$2:$E$15001,data1!$I$2:$I$15001,data1!$I6698)</f>
        <v>15657570</v>
      </c>
      <c r="K6698">
        <f>(data1!$J6698-J6697)/J6697</f>
        <v>0</v>
      </c>
    </row>
    <row r="6699" spans="1:11" x14ac:dyDescent="0.3">
      <c r="A6699" t="s">
        <v>15</v>
      </c>
      <c r="B6699" t="s">
        <v>30</v>
      </c>
      <c r="C6699" t="s">
        <v>19</v>
      </c>
      <c r="D6699" s="2">
        <v>44292.916666666657</v>
      </c>
      <c r="E6699">
        <v>4894</v>
      </c>
      <c r="F6699">
        <v>1271.8249742049161</v>
      </c>
      <c r="G6699">
        <v>36</v>
      </c>
      <c r="H6699">
        <v>3.9</v>
      </c>
      <c r="I6699">
        <f>YEAR(data1!$D6699)</f>
        <v>2021</v>
      </c>
      <c r="J6699">
        <f>SUMIFS(data1!$E$2:$E$15001,data1!$I$2:$I$15001,data1!$I6699)</f>
        <v>15657570</v>
      </c>
      <c r="K6699">
        <f>(data1!$J6699-J6698)/J6698</f>
        <v>0</v>
      </c>
    </row>
    <row r="6700" spans="1:11" x14ac:dyDescent="0.3">
      <c r="A6700" t="s">
        <v>22</v>
      </c>
      <c r="B6700" t="s">
        <v>16</v>
      </c>
      <c r="C6700" t="s">
        <v>26</v>
      </c>
      <c r="D6700" s="2">
        <v>44293</v>
      </c>
      <c r="E6700">
        <v>7259</v>
      </c>
      <c r="F6700">
        <v>2050.182783808812</v>
      </c>
      <c r="G6700">
        <v>63</v>
      </c>
      <c r="H6700">
        <v>4.8</v>
      </c>
      <c r="I6700">
        <f>YEAR(data1!$D6700)</f>
        <v>2021</v>
      </c>
      <c r="J6700">
        <f>SUMIFS(data1!$E$2:$E$15001,data1!$I$2:$I$15001,data1!$I6700)</f>
        <v>15657570</v>
      </c>
      <c r="K6700">
        <f>(data1!$J6700-J6699)/J6699</f>
        <v>0</v>
      </c>
    </row>
    <row r="6701" spans="1:11" x14ac:dyDescent="0.3">
      <c r="A6701" t="s">
        <v>17</v>
      </c>
      <c r="B6701" t="s">
        <v>31</v>
      </c>
      <c r="C6701" t="s">
        <v>26</v>
      </c>
      <c r="D6701" s="2">
        <v>44293</v>
      </c>
      <c r="E6701">
        <v>5096</v>
      </c>
      <c r="F6701">
        <v>1394.8116627206709</v>
      </c>
      <c r="G6701">
        <v>62</v>
      </c>
      <c r="H6701">
        <v>4</v>
      </c>
      <c r="I6701">
        <f>YEAR(data1!$D6701)</f>
        <v>2021</v>
      </c>
      <c r="J6701">
        <f>SUMIFS(data1!$E$2:$E$15001,data1!$I$2:$I$15001,data1!$I6701)</f>
        <v>15657570</v>
      </c>
      <c r="K6701">
        <f>(data1!$J6701-J6700)/J6700</f>
        <v>0</v>
      </c>
    </row>
    <row r="6702" spans="1:11" x14ac:dyDescent="0.3">
      <c r="A6702" t="s">
        <v>24</v>
      </c>
      <c r="B6702" t="s">
        <v>42</v>
      </c>
      <c r="C6702" t="s">
        <v>19</v>
      </c>
      <c r="D6702" s="2">
        <v>44293.041666666657</v>
      </c>
      <c r="E6702">
        <v>6614</v>
      </c>
      <c r="F6702">
        <v>2534.1955098572989</v>
      </c>
      <c r="G6702">
        <v>46</v>
      </c>
      <c r="H6702">
        <v>4</v>
      </c>
      <c r="I6702">
        <f>YEAR(data1!$D6702)</f>
        <v>2021</v>
      </c>
      <c r="J6702">
        <f>SUMIFS(data1!$E$2:$E$15001,data1!$I$2:$I$15001,data1!$I6702)</f>
        <v>15657570</v>
      </c>
      <c r="K6702">
        <f>(data1!$J6702-J6701)/J6701</f>
        <v>0</v>
      </c>
    </row>
    <row r="6703" spans="1:11" x14ac:dyDescent="0.3">
      <c r="A6703" t="s">
        <v>11</v>
      </c>
      <c r="B6703" t="s">
        <v>38</v>
      </c>
      <c r="C6703" t="s">
        <v>21</v>
      </c>
      <c r="D6703" s="2">
        <v>44293.208333333343</v>
      </c>
      <c r="E6703">
        <v>3263</v>
      </c>
      <c r="F6703">
        <v>654.75596663669739</v>
      </c>
      <c r="G6703">
        <v>23</v>
      </c>
      <c r="H6703">
        <v>4.5</v>
      </c>
      <c r="I6703">
        <f>YEAR(data1!$D6703)</f>
        <v>2021</v>
      </c>
      <c r="J6703">
        <f>SUMIFS(data1!$E$2:$E$15001,data1!$I$2:$I$15001,data1!$I6703)</f>
        <v>15657570</v>
      </c>
      <c r="K6703">
        <f>(data1!$J6703-J6702)/J6702</f>
        <v>0</v>
      </c>
    </row>
    <row r="6704" spans="1:11" x14ac:dyDescent="0.3">
      <c r="A6704" t="s">
        <v>17</v>
      </c>
      <c r="B6704" t="s">
        <v>31</v>
      </c>
      <c r="C6704" t="s">
        <v>19</v>
      </c>
      <c r="D6704" s="2">
        <v>44293.541666666657</v>
      </c>
      <c r="E6704">
        <v>2715</v>
      </c>
      <c r="F6704">
        <v>828.38678753310865</v>
      </c>
      <c r="G6704">
        <v>25</v>
      </c>
      <c r="H6704">
        <v>3.3</v>
      </c>
      <c r="I6704">
        <f>YEAR(data1!$D6704)</f>
        <v>2021</v>
      </c>
      <c r="J6704">
        <f>SUMIFS(data1!$E$2:$E$15001,data1!$I$2:$I$15001,data1!$I6704)</f>
        <v>15657570</v>
      </c>
      <c r="K6704">
        <f>(data1!$J6704-J6703)/J6703</f>
        <v>0</v>
      </c>
    </row>
    <row r="6705" spans="1:11" x14ac:dyDescent="0.3">
      <c r="A6705" t="s">
        <v>22</v>
      </c>
      <c r="B6705" t="s">
        <v>23</v>
      </c>
      <c r="C6705" t="s">
        <v>26</v>
      </c>
      <c r="D6705" s="2">
        <v>44293.625</v>
      </c>
      <c r="E6705">
        <v>6985</v>
      </c>
      <c r="F6705">
        <v>2301.2024879784731</v>
      </c>
      <c r="G6705">
        <v>66</v>
      </c>
      <c r="H6705">
        <v>4.0999999999999996</v>
      </c>
      <c r="I6705">
        <f>YEAR(data1!$D6705)</f>
        <v>2021</v>
      </c>
      <c r="J6705">
        <f>SUMIFS(data1!$E$2:$E$15001,data1!$I$2:$I$15001,data1!$I6705)</f>
        <v>15657570</v>
      </c>
      <c r="K6705">
        <f>(data1!$J6705-J6704)/J6704</f>
        <v>0</v>
      </c>
    </row>
    <row r="6706" spans="1:11" x14ac:dyDescent="0.3">
      <c r="A6706" t="s">
        <v>22</v>
      </c>
      <c r="B6706" t="s">
        <v>33</v>
      </c>
      <c r="C6706" t="s">
        <v>19</v>
      </c>
      <c r="D6706" s="2">
        <v>44293.625</v>
      </c>
      <c r="E6706">
        <v>5310</v>
      </c>
      <c r="F6706">
        <v>2060.8629913589111</v>
      </c>
      <c r="G6706">
        <v>58</v>
      </c>
      <c r="H6706">
        <v>3.9</v>
      </c>
      <c r="I6706">
        <f>YEAR(data1!$D6706)</f>
        <v>2021</v>
      </c>
      <c r="J6706">
        <f>SUMIFS(data1!$E$2:$E$15001,data1!$I$2:$I$15001,data1!$I6706)</f>
        <v>15657570</v>
      </c>
      <c r="K6706">
        <f>(data1!$J6706-J6705)/J6705</f>
        <v>0</v>
      </c>
    </row>
    <row r="6707" spans="1:11" x14ac:dyDescent="0.3">
      <c r="A6707" t="s">
        <v>22</v>
      </c>
      <c r="B6707" t="s">
        <v>43</v>
      </c>
      <c r="C6707" t="s">
        <v>21</v>
      </c>
      <c r="D6707" s="2">
        <v>44293.666666666657</v>
      </c>
      <c r="E6707">
        <v>7311</v>
      </c>
      <c r="F6707">
        <v>1691.7242596740391</v>
      </c>
      <c r="G6707">
        <v>80</v>
      </c>
      <c r="H6707">
        <v>4.3</v>
      </c>
      <c r="I6707">
        <f>YEAR(data1!$D6707)</f>
        <v>2021</v>
      </c>
      <c r="J6707">
        <f>SUMIFS(data1!$E$2:$E$15001,data1!$I$2:$I$15001,data1!$I6707)</f>
        <v>15657570</v>
      </c>
      <c r="K6707">
        <f>(data1!$J6707-J6706)/J6706</f>
        <v>0</v>
      </c>
    </row>
    <row r="6708" spans="1:11" x14ac:dyDescent="0.3">
      <c r="A6708" t="s">
        <v>15</v>
      </c>
      <c r="B6708" t="s">
        <v>16</v>
      </c>
      <c r="C6708" t="s">
        <v>19</v>
      </c>
      <c r="D6708" s="2">
        <v>44293.75</v>
      </c>
      <c r="E6708">
        <v>6168</v>
      </c>
      <c r="F6708">
        <v>2426.7738455086878</v>
      </c>
      <c r="G6708">
        <v>81</v>
      </c>
      <c r="H6708">
        <v>4</v>
      </c>
      <c r="I6708">
        <f>YEAR(data1!$D6708)</f>
        <v>2021</v>
      </c>
      <c r="J6708">
        <f>SUMIFS(data1!$E$2:$E$15001,data1!$I$2:$I$15001,data1!$I6708)</f>
        <v>15657570</v>
      </c>
      <c r="K6708">
        <f>(data1!$J6708-J6707)/J6707</f>
        <v>0</v>
      </c>
    </row>
    <row r="6709" spans="1:11" x14ac:dyDescent="0.3">
      <c r="A6709" t="s">
        <v>22</v>
      </c>
      <c r="B6709" t="s">
        <v>44</v>
      </c>
      <c r="C6709" t="s">
        <v>26</v>
      </c>
      <c r="D6709" s="2">
        <v>44294</v>
      </c>
      <c r="E6709">
        <v>2933</v>
      </c>
      <c r="F6709">
        <v>796.69523947704567</v>
      </c>
      <c r="G6709">
        <v>40</v>
      </c>
      <c r="H6709">
        <v>3</v>
      </c>
      <c r="I6709">
        <f>YEAR(data1!$D6709)</f>
        <v>2021</v>
      </c>
      <c r="J6709">
        <f>SUMIFS(data1!$E$2:$E$15001,data1!$I$2:$I$15001,data1!$I6709)</f>
        <v>15657570</v>
      </c>
      <c r="K6709">
        <f>(data1!$J6709-J6708)/J6708</f>
        <v>0</v>
      </c>
    </row>
    <row r="6710" spans="1:11" x14ac:dyDescent="0.3">
      <c r="A6710" t="s">
        <v>11</v>
      </c>
      <c r="B6710" t="s">
        <v>38</v>
      </c>
      <c r="C6710" t="s">
        <v>13</v>
      </c>
      <c r="D6710" s="2">
        <v>44294.208333333343</v>
      </c>
      <c r="E6710">
        <v>1342</v>
      </c>
      <c r="F6710">
        <v>523.10229492671237</v>
      </c>
      <c r="G6710">
        <v>18</v>
      </c>
      <c r="H6710">
        <v>4.3</v>
      </c>
      <c r="I6710">
        <f>YEAR(data1!$D6710)</f>
        <v>2021</v>
      </c>
      <c r="J6710">
        <f>SUMIFS(data1!$E$2:$E$15001,data1!$I$2:$I$15001,data1!$I6710)</f>
        <v>15657570</v>
      </c>
      <c r="K6710">
        <f>(data1!$J6710-J6709)/J6709</f>
        <v>0</v>
      </c>
    </row>
    <row r="6711" spans="1:11" x14ac:dyDescent="0.3">
      <c r="A6711" t="s">
        <v>17</v>
      </c>
      <c r="B6711" t="s">
        <v>18</v>
      </c>
      <c r="C6711" t="s">
        <v>21</v>
      </c>
      <c r="D6711" s="2">
        <v>44294.333333333343</v>
      </c>
      <c r="E6711">
        <v>7644</v>
      </c>
      <c r="F6711">
        <v>2533.2983777717518</v>
      </c>
      <c r="G6711">
        <v>122</v>
      </c>
      <c r="H6711">
        <v>3.2</v>
      </c>
      <c r="I6711">
        <f>YEAR(data1!$D6711)</f>
        <v>2021</v>
      </c>
      <c r="J6711">
        <f>SUMIFS(data1!$E$2:$E$15001,data1!$I$2:$I$15001,data1!$I6711)</f>
        <v>15657570</v>
      </c>
      <c r="K6711">
        <f>(data1!$J6711-J6710)/J6710</f>
        <v>0</v>
      </c>
    </row>
    <row r="6712" spans="1:11" x14ac:dyDescent="0.3">
      <c r="A6712" t="s">
        <v>17</v>
      </c>
      <c r="B6712" t="s">
        <v>37</v>
      </c>
      <c r="C6712" t="s">
        <v>19</v>
      </c>
      <c r="D6712" s="2">
        <v>44294.416666666657</v>
      </c>
      <c r="E6712">
        <v>2377</v>
      </c>
      <c r="F6712">
        <v>918.30831342502813</v>
      </c>
      <c r="G6712">
        <v>23</v>
      </c>
      <c r="H6712">
        <v>3.1</v>
      </c>
      <c r="I6712">
        <f>YEAR(data1!$D6712)</f>
        <v>2021</v>
      </c>
      <c r="J6712">
        <f>SUMIFS(data1!$E$2:$E$15001,data1!$I$2:$I$15001,data1!$I6712)</f>
        <v>15657570</v>
      </c>
      <c r="K6712">
        <f>(data1!$J6712-J6711)/J6711</f>
        <v>0</v>
      </c>
    </row>
    <row r="6713" spans="1:11" x14ac:dyDescent="0.3">
      <c r="A6713" t="s">
        <v>22</v>
      </c>
      <c r="B6713" t="s">
        <v>33</v>
      </c>
      <c r="C6713" t="s">
        <v>26</v>
      </c>
      <c r="D6713" s="2">
        <v>44294.458333333343</v>
      </c>
      <c r="E6713">
        <v>5559</v>
      </c>
      <c r="F6713">
        <v>1998.9826209023331</v>
      </c>
      <c r="G6713">
        <v>95</v>
      </c>
      <c r="H6713">
        <v>3.5</v>
      </c>
      <c r="I6713">
        <f>YEAR(data1!$D6713)</f>
        <v>2021</v>
      </c>
      <c r="J6713">
        <f>SUMIFS(data1!$E$2:$E$15001,data1!$I$2:$I$15001,data1!$I6713)</f>
        <v>15657570</v>
      </c>
      <c r="K6713">
        <f>(data1!$J6713-J6712)/J6712</f>
        <v>0</v>
      </c>
    </row>
    <row r="6714" spans="1:11" x14ac:dyDescent="0.3">
      <c r="A6714" t="s">
        <v>24</v>
      </c>
      <c r="B6714" t="s">
        <v>36</v>
      </c>
      <c r="C6714" t="s">
        <v>19</v>
      </c>
      <c r="D6714" s="2">
        <v>44294.583333333343</v>
      </c>
      <c r="E6714">
        <v>7662</v>
      </c>
      <c r="F6714">
        <v>1561.207942620917</v>
      </c>
      <c r="G6714">
        <v>85</v>
      </c>
      <c r="H6714">
        <v>4.8</v>
      </c>
      <c r="I6714">
        <f>YEAR(data1!$D6714)</f>
        <v>2021</v>
      </c>
      <c r="J6714">
        <f>SUMIFS(data1!$E$2:$E$15001,data1!$I$2:$I$15001,data1!$I6714)</f>
        <v>15657570</v>
      </c>
      <c r="K6714">
        <f>(data1!$J6714-J6713)/J6713</f>
        <v>0</v>
      </c>
    </row>
    <row r="6715" spans="1:11" x14ac:dyDescent="0.3">
      <c r="A6715" t="s">
        <v>11</v>
      </c>
      <c r="B6715" t="s">
        <v>39</v>
      </c>
      <c r="C6715" t="s">
        <v>19</v>
      </c>
      <c r="D6715" s="2">
        <v>44294.625</v>
      </c>
      <c r="E6715">
        <v>9042</v>
      </c>
      <c r="F6715">
        <v>3245.0550787863508</v>
      </c>
      <c r="G6715">
        <v>64</v>
      </c>
      <c r="H6715">
        <v>3.2</v>
      </c>
      <c r="I6715">
        <f>YEAR(data1!$D6715)</f>
        <v>2021</v>
      </c>
      <c r="J6715">
        <f>SUMIFS(data1!$E$2:$E$15001,data1!$I$2:$I$15001,data1!$I6715)</f>
        <v>15657570</v>
      </c>
      <c r="K6715">
        <f>(data1!$J6715-J6714)/J6714</f>
        <v>0</v>
      </c>
    </row>
    <row r="6716" spans="1:11" x14ac:dyDescent="0.3">
      <c r="A6716" t="s">
        <v>11</v>
      </c>
      <c r="B6716" t="s">
        <v>35</v>
      </c>
      <c r="C6716" t="s">
        <v>26</v>
      </c>
      <c r="D6716" s="2">
        <v>44294.708333333343</v>
      </c>
      <c r="E6716">
        <v>4170</v>
      </c>
      <c r="F6716">
        <v>1477.913422632781</v>
      </c>
      <c r="G6716">
        <v>42</v>
      </c>
      <c r="H6716">
        <v>3.7</v>
      </c>
      <c r="I6716">
        <f>YEAR(data1!$D6716)</f>
        <v>2021</v>
      </c>
      <c r="J6716">
        <f>SUMIFS(data1!$E$2:$E$15001,data1!$I$2:$I$15001,data1!$I6716)</f>
        <v>15657570</v>
      </c>
      <c r="K6716">
        <f>(data1!$J6716-J6715)/J6715</f>
        <v>0</v>
      </c>
    </row>
    <row r="6717" spans="1:11" x14ac:dyDescent="0.3">
      <c r="A6717" t="s">
        <v>15</v>
      </c>
      <c r="B6717" t="s">
        <v>20</v>
      </c>
      <c r="C6717" t="s">
        <v>19</v>
      </c>
      <c r="D6717" s="2">
        <v>44294.791666666657</v>
      </c>
      <c r="E6717">
        <v>3775</v>
      </c>
      <c r="F6717">
        <v>1069.9949762857559</v>
      </c>
      <c r="G6717">
        <v>57</v>
      </c>
      <c r="H6717">
        <v>4</v>
      </c>
      <c r="I6717">
        <f>YEAR(data1!$D6717)</f>
        <v>2021</v>
      </c>
      <c r="J6717">
        <f>SUMIFS(data1!$E$2:$E$15001,data1!$I$2:$I$15001,data1!$I6717)</f>
        <v>15657570</v>
      </c>
      <c r="K6717">
        <f>(data1!$J6717-J6716)/J6716</f>
        <v>0</v>
      </c>
    </row>
    <row r="6718" spans="1:11" x14ac:dyDescent="0.3">
      <c r="A6718" t="s">
        <v>11</v>
      </c>
      <c r="B6718" t="s">
        <v>12</v>
      </c>
      <c r="C6718" t="s">
        <v>19</v>
      </c>
      <c r="D6718" s="2">
        <v>44294.791666666657</v>
      </c>
      <c r="E6718">
        <v>3023</v>
      </c>
      <c r="F6718">
        <v>740.56133728760142</v>
      </c>
      <c r="G6718">
        <v>25</v>
      </c>
      <c r="H6718">
        <v>3.6</v>
      </c>
      <c r="I6718">
        <f>YEAR(data1!$D6718)</f>
        <v>2021</v>
      </c>
      <c r="J6718">
        <f>SUMIFS(data1!$E$2:$E$15001,data1!$I$2:$I$15001,data1!$I6718)</f>
        <v>15657570</v>
      </c>
      <c r="K6718">
        <f>(data1!$J6718-J6717)/J6717</f>
        <v>0</v>
      </c>
    </row>
    <row r="6719" spans="1:11" x14ac:dyDescent="0.3">
      <c r="A6719" t="s">
        <v>24</v>
      </c>
      <c r="B6719" t="s">
        <v>25</v>
      </c>
      <c r="C6719" t="s">
        <v>13</v>
      </c>
      <c r="D6719" s="2">
        <v>44294.958333333343</v>
      </c>
      <c r="E6719">
        <v>7085</v>
      </c>
      <c r="F6719">
        <v>1435.0031245439379</v>
      </c>
      <c r="G6719">
        <v>72</v>
      </c>
      <c r="H6719">
        <v>4.4000000000000004</v>
      </c>
      <c r="I6719">
        <f>YEAR(data1!$D6719)</f>
        <v>2021</v>
      </c>
      <c r="J6719">
        <f>SUMIFS(data1!$E$2:$E$15001,data1!$I$2:$I$15001,data1!$I6719)</f>
        <v>15657570</v>
      </c>
      <c r="K6719">
        <f>(data1!$J6719-J6718)/J6718</f>
        <v>0</v>
      </c>
    </row>
    <row r="6720" spans="1:11" x14ac:dyDescent="0.3">
      <c r="A6720" t="s">
        <v>24</v>
      </c>
      <c r="B6720" t="s">
        <v>36</v>
      </c>
      <c r="C6720" t="s">
        <v>21</v>
      </c>
      <c r="D6720" s="2">
        <v>44295.083333333343</v>
      </c>
      <c r="E6720">
        <v>5121</v>
      </c>
      <c r="F6720">
        <v>1829.57498322887</v>
      </c>
      <c r="G6720">
        <v>47</v>
      </c>
      <c r="H6720">
        <v>3.4</v>
      </c>
      <c r="I6720">
        <f>YEAR(data1!$D6720)</f>
        <v>2021</v>
      </c>
      <c r="J6720">
        <f>SUMIFS(data1!$E$2:$E$15001,data1!$I$2:$I$15001,data1!$I6720)</f>
        <v>15657570</v>
      </c>
      <c r="K6720">
        <f>(data1!$J6720-J6719)/J6719</f>
        <v>0</v>
      </c>
    </row>
    <row r="6721" spans="1:11" x14ac:dyDescent="0.3">
      <c r="A6721" t="s">
        <v>11</v>
      </c>
      <c r="B6721" t="s">
        <v>38</v>
      </c>
      <c r="C6721" t="s">
        <v>19</v>
      </c>
      <c r="D6721" s="2">
        <v>44295.291666666657</v>
      </c>
      <c r="E6721">
        <v>2685</v>
      </c>
      <c r="F6721">
        <v>1057.384258432498</v>
      </c>
      <c r="G6721">
        <v>21</v>
      </c>
      <c r="H6721">
        <v>4.2</v>
      </c>
      <c r="I6721">
        <f>YEAR(data1!$D6721)</f>
        <v>2021</v>
      </c>
      <c r="J6721">
        <f>SUMIFS(data1!$E$2:$E$15001,data1!$I$2:$I$15001,data1!$I6721)</f>
        <v>15657570</v>
      </c>
      <c r="K6721">
        <f>(data1!$J6721-J6720)/J6720</f>
        <v>0</v>
      </c>
    </row>
    <row r="6722" spans="1:11" x14ac:dyDescent="0.3">
      <c r="A6722" t="s">
        <v>15</v>
      </c>
      <c r="B6722" t="s">
        <v>30</v>
      </c>
      <c r="C6722" t="s">
        <v>21</v>
      </c>
      <c r="D6722" s="2">
        <v>44295.333333333343</v>
      </c>
      <c r="E6722">
        <v>1145</v>
      </c>
      <c r="F6722">
        <v>261.82022761058249</v>
      </c>
      <c r="G6722">
        <v>8</v>
      </c>
      <c r="H6722">
        <v>4.8</v>
      </c>
      <c r="I6722">
        <f>YEAR(data1!$D6722)</f>
        <v>2021</v>
      </c>
      <c r="J6722">
        <f>SUMIFS(data1!$E$2:$E$15001,data1!$I$2:$I$15001,data1!$I6722)</f>
        <v>15657570</v>
      </c>
      <c r="K6722">
        <f>(data1!$J6722-J6721)/J6721</f>
        <v>0</v>
      </c>
    </row>
    <row r="6723" spans="1:11" x14ac:dyDescent="0.3">
      <c r="A6723" t="s">
        <v>24</v>
      </c>
      <c r="B6723" t="s">
        <v>36</v>
      </c>
      <c r="C6723" t="s">
        <v>26</v>
      </c>
      <c r="D6723" s="2">
        <v>44295.333333333343</v>
      </c>
      <c r="E6723">
        <v>4794</v>
      </c>
      <c r="F6723">
        <v>1132.572355002419</v>
      </c>
      <c r="G6723">
        <v>32</v>
      </c>
      <c r="H6723">
        <v>3.2</v>
      </c>
      <c r="I6723">
        <f>YEAR(data1!$D6723)</f>
        <v>2021</v>
      </c>
      <c r="J6723">
        <f>SUMIFS(data1!$E$2:$E$15001,data1!$I$2:$I$15001,data1!$I6723)</f>
        <v>15657570</v>
      </c>
      <c r="K6723">
        <f>(data1!$J6723-J6722)/J6722</f>
        <v>0</v>
      </c>
    </row>
    <row r="6724" spans="1:11" x14ac:dyDescent="0.3">
      <c r="A6724" t="s">
        <v>15</v>
      </c>
      <c r="B6724" t="s">
        <v>16</v>
      </c>
      <c r="C6724" t="s">
        <v>13</v>
      </c>
      <c r="D6724" s="2">
        <v>44295.458333333343</v>
      </c>
      <c r="E6724">
        <v>7350</v>
      </c>
      <c r="F6724">
        <v>2157.3220911598492</v>
      </c>
      <c r="G6724">
        <v>81</v>
      </c>
      <c r="H6724">
        <v>4.0999999999999996</v>
      </c>
      <c r="I6724">
        <f>YEAR(data1!$D6724)</f>
        <v>2021</v>
      </c>
      <c r="J6724">
        <f>SUMIFS(data1!$E$2:$E$15001,data1!$I$2:$I$15001,data1!$I6724)</f>
        <v>15657570</v>
      </c>
      <c r="K6724">
        <f>(data1!$J6724-J6723)/J6723</f>
        <v>0</v>
      </c>
    </row>
    <row r="6725" spans="1:11" x14ac:dyDescent="0.3">
      <c r="A6725" t="s">
        <v>17</v>
      </c>
      <c r="B6725" t="s">
        <v>29</v>
      </c>
      <c r="C6725" t="s">
        <v>21</v>
      </c>
      <c r="D6725" s="2">
        <v>44295.458333333343</v>
      </c>
      <c r="E6725">
        <v>6355</v>
      </c>
      <c r="F6725">
        <v>2304.397094313877</v>
      </c>
      <c r="G6725">
        <v>119</v>
      </c>
      <c r="H6725">
        <v>3.1</v>
      </c>
      <c r="I6725">
        <f>YEAR(data1!$D6725)</f>
        <v>2021</v>
      </c>
      <c r="J6725">
        <f>SUMIFS(data1!$E$2:$E$15001,data1!$I$2:$I$15001,data1!$I6725)</f>
        <v>15657570</v>
      </c>
      <c r="K6725">
        <f>(data1!$J6725-J6724)/J6724</f>
        <v>0</v>
      </c>
    </row>
    <row r="6726" spans="1:11" x14ac:dyDescent="0.3">
      <c r="A6726" t="s">
        <v>24</v>
      </c>
      <c r="B6726" t="s">
        <v>28</v>
      </c>
      <c r="C6726" t="s">
        <v>21</v>
      </c>
      <c r="D6726" s="2">
        <v>44295.75</v>
      </c>
      <c r="E6726">
        <v>909</v>
      </c>
      <c r="F6726">
        <v>219.3081949821653</v>
      </c>
      <c r="G6726">
        <v>7</v>
      </c>
      <c r="H6726">
        <v>4.4000000000000004</v>
      </c>
      <c r="I6726">
        <f>YEAR(data1!$D6726)</f>
        <v>2021</v>
      </c>
      <c r="J6726">
        <f>SUMIFS(data1!$E$2:$E$15001,data1!$I$2:$I$15001,data1!$I6726)</f>
        <v>15657570</v>
      </c>
      <c r="K6726">
        <f>(data1!$J6726-J6725)/J6725</f>
        <v>0</v>
      </c>
    </row>
    <row r="6727" spans="1:11" x14ac:dyDescent="0.3">
      <c r="A6727" t="s">
        <v>24</v>
      </c>
      <c r="B6727" t="s">
        <v>27</v>
      </c>
      <c r="C6727" t="s">
        <v>26</v>
      </c>
      <c r="D6727" s="2">
        <v>44296.041666666657</v>
      </c>
      <c r="E6727">
        <v>2438</v>
      </c>
      <c r="F6727">
        <v>512.2971931997555</v>
      </c>
      <c r="G6727">
        <v>31</v>
      </c>
      <c r="H6727">
        <v>3.8</v>
      </c>
      <c r="I6727">
        <f>YEAR(data1!$D6727)</f>
        <v>2021</v>
      </c>
      <c r="J6727">
        <f>SUMIFS(data1!$E$2:$E$15001,data1!$I$2:$I$15001,data1!$I6727)</f>
        <v>15657570</v>
      </c>
      <c r="K6727">
        <f>(data1!$J6727-J6726)/J6726</f>
        <v>0</v>
      </c>
    </row>
    <row r="6728" spans="1:11" x14ac:dyDescent="0.3">
      <c r="A6728" t="s">
        <v>22</v>
      </c>
      <c r="B6728" t="s">
        <v>33</v>
      </c>
      <c r="C6728" t="s">
        <v>13</v>
      </c>
      <c r="D6728" s="2">
        <v>44296.333333333343</v>
      </c>
      <c r="E6728">
        <v>9261</v>
      </c>
      <c r="F6728">
        <v>2476.051280003127</v>
      </c>
      <c r="G6728">
        <v>113</v>
      </c>
      <c r="H6728">
        <v>4.0999999999999996</v>
      </c>
      <c r="I6728">
        <f>YEAR(data1!$D6728)</f>
        <v>2021</v>
      </c>
      <c r="J6728">
        <f>SUMIFS(data1!$E$2:$E$15001,data1!$I$2:$I$15001,data1!$I6728)</f>
        <v>15657570</v>
      </c>
      <c r="K6728">
        <f>(data1!$J6728-J6727)/J6727</f>
        <v>0</v>
      </c>
    </row>
    <row r="6729" spans="1:11" x14ac:dyDescent="0.3">
      <c r="A6729" t="s">
        <v>24</v>
      </c>
      <c r="B6729" t="s">
        <v>27</v>
      </c>
      <c r="C6729" t="s">
        <v>13</v>
      </c>
      <c r="D6729" s="2">
        <v>44296.916666666657</v>
      </c>
      <c r="E6729">
        <v>4983</v>
      </c>
      <c r="F6729">
        <v>1848.88721012926</v>
      </c>
      <c r="G6729">
        <v>97</v>
      </c>
      <c r="H6729">
        <v>4.7</v>
      </c>
      <c r="I6729">
        <f>YEAR(data1!$D6729)</f>
        <v>2021</v>
      </c>
      <c r="J6729">
        <f>SUMIFS(data1!$E$2:$E$15001,data1!$I$2:$I$15001,data1!$I6729)</f>
        <v>15657570</v>
      </c>
      <c r="K6729">
        <f>(data1!$J6729-J6728)/J6728</f>
        <v>0</v>
      </c>
    </row>
    <row r="6730" spans="1:11" x14ac:dyDescent="0.3">
      <c r="A6730" t="s">
        <v>11</v>
      </c>
      <c r="B6730" t="s">
        <v>41</v>
      </c>
      <c r="C6730" t="s">
        <v>26</v>
      </c>
      <c r="D6730" s="2">
        <v>44297.041666666657</v>
      </c>
      <c r="E6730">
        <v>4130</v>
      </c>
      <c r="F6730">
        <v>1498.24641101058</v>
      </c>
      <c r="G6730">
        <v>46</v>
      </c>
      <c r="H6730">
        <v>4</v>
      </c>
      <c r="I6730">
        <f>YEAR(data1!$D6730)</f>
        <v>2021</v>
      </c>
      <c r="J6730">
        <f>SUMIFS(data1!$E$2:$E$15001,data1!$I$2:$I$15001,data1!$I6730)</f>
        <v>15657570</v>
      </c>
      <c r="K6730">
        <f>(data1!$J6730-J6729)/J6729</f>
        <v>0</v>
      </c>
    </row>
    <row r="6731" spans="1:11" x14ac:dyDescent="0.3">
      <c r="A6731" t="s">
        <v>24</v>
      </c>
      <c r="B6731" t="s">
        <v>25</v>
      </c>
      <c r="C6731" t="s">
        <v>13</v>
      </c>
      <c r="D6731" s="2">
        <v>44297.083333333343</v>
      </c>
      <c r="E6731">
        <v>5705</v>
      </c>
      <c r="F6731">
        <v>1611.257178790383</v>
      </c>
      <c r="G6731">
        <v>105</v>
      </c>
      <c r="H6731">
        <v>4.2</v>
      </c>
      <c r="I6731">
        <f>YEAR(data1!$D6731)</f>
        <v>2021</v>
      </c>
      <c r="J6731">
        <f>SUMIFS(data1!$E$2:$E$15001,data1!$I$2:$I$15001,data1!$I6731)</f>
        <v>15657570</v>
      </c>
      <c r="K6731">
        <f>(data1!$J6731-J6730)/J6730</f>
        <v>0</v>
      </c>
    </row>
    <row r="6732" spans="1:11" x14ac:dyDescent="0.3">
      <c r="A6732" t="s">
        <v>17</v>
      </c>
      <c r="B6732" t="s">
        <v>31</v>
      </c>
      <c r="C6732" t="s">
        <v>26</v>
      </c>
      <c r="D6732" s="2">
        <v>44297.166666666657</v>
      </c>
      <c r="E6732">
        <v>6659</v>
      </c>
      <c r="F6732">
        <v>2405.3471027407409</v>
      </c>
      <c r="G6732">
        <v>56</v>
      </c>
      <c r="H6732">
        <v>4.0999999999999996</v>
      </c>
      <c r="I6732">
        <f>YEAR(data1!$D6732)</f>
        <v>2021</v>
      </c>
      <c r="J6732">
        <f>SUMIFS(data1!$E$2:$E$15001,data1!$I$2:$I$15001,data1!$I6732)</f>
        <v>15657570</v>
      </c>
      <c r="K6732">
        <f>(data1!$J6732-J6731)/J6731</f>
        <v>0</v>
      </c>
    </row>
    <row r="6733" spans="1:11" x14ac:dyDescent="0.3">
      <c r="A6733" t="s">
        <v>17</v>
      </c>
      <c r="B6733" t="s">
        <v>31</v>
      </c>
      <c r="C6733" t="s">
        <v>19</v>
      </c>
      <c r="D6733" s="2">
        <v>44297.25</v>
      </c>
      <c r="E6733">
        <v>10863</v>
      </c>
      <c r="F6733">
        <v>3177.204411163736</v>
      </c>
      <c r="G6733">
        <v>92</v>
      </c>
      <c r="H6733">
        <v>4.4000000000000004</v>
      </c>
      <c r="I6733">
        <f>YEAR(data1!$D6733)</f>
        <v>2021</v>
      </c>
      <c r="J6733">
        <f>SUMIFS(data1!$E$2:$E$15001,data1!$I$2:$I$15001,data1!$I6733)</f>
        <v>15657570</v>
      </c>
      <c r="K6733">
        <f>(data1!$J6733-J6732)/J6732</f>
        <v>0</v>
      </c>
    </row>
    <row r="6734" spans="1:11" x14ac:dyDescent="0.3">
      <c r="A6734" t="s">
        <v>24</v>
      </c>
      <c r="B6734" t="s">
        <v>36</v>
      </c>
      <c r="C6734" t="s">
        <v>21</v>
      </c>
      <c r="D6734" s="2">
        <v>44297.291666666657</v>
      </c>
      <c r="E6734">
        <v>8664</v>
      </c>
      <c r="F6734">
        <v>2051.7149825241281</v>
      </c>
      <c r="G6734">
        <v>114</v>
      </c>
      <c r="H6734">
        <v>4.9000000000000004</v>
      </c>
      <c r="I6734">
        <f>YEAR(data1!$D6734)</f>
        <v>2021</v>
      </c>
      <c r="J6734">
        <f>SUMIFS(data1!$E$2:$E$15001,data1!$I$2:$I$15001,data1!$I6734)</f>
        <v>15657570</v>
      </c>
      <c r="K6734">
        <f>(data1!$J6734-J6733)/J6733</f>
        <v>0</v>
      </c>
    </row>
    <row r="6735" spans="1:11" x14ac:dyDescent="0.3">
      <c r="A6735" t="s">
        <v>24</v>
      </c>
      <c r="B6735" t="s">
        <v>28</v>
      </c>
      <c r="C6735" t="s">
        <v>21</v>
      </c>
      <c r="D6735" s="2">
        <v>44297.458333333343</v>
      </c>
      <c r="E6735">
        <v>9431</v>
      </c>
      <c r="F6735">
        <v>3311.0830673771152</v>
      </c>
      <c r="G6735">
        <v>164</v>
      </c>
      <c r="H6735">
        <v>3.6</v>
      </c>
      <c r="I6735">
        <f>YEAR(data1!$D6735)</f>
        <v>2021</v>
      </c>
      <c r="J6735">
        <f>SUMIFS(data1!$E$2:$E$15001,data1!$I$2:$I$15001,data1!$I6735)</f>
        <v>15657570</v>
      </c>
      <c r="K6735">
        <f>(data1!$J6735-J6734)/J6734</f>
        <v>0</v>
      </c>
    </row>
    <row r="6736" spans="1:11" x14ac:dyDescent="0.3">
      <c r="A6736" t="s">
        <v>22</v>
      </c>
      <c r="B6736" t="s">
        <v>16</v>
      </c>
      <c r="C6736" t="s">
        <v>19</v>
      </c>
      <c r="D6736" s="2">
        <v>44297.666666666657</v>
      </c>
      <c r="E6736">
        <v>3232</v>
      </c>
      <c r="F6736">
        <v>978.12831179560237</v>
      </c>
      <c r="G6736">
        <v>28</v>
      </c>
      <c r="H6736">
        <v>4.2</v>
      </c>
      <c r="I6736">
        <f>YEAR(data1!$D6736)</f>
        <v>2021</v>
      </c>
      <c r="J6736">
        <f>SUMIFS(data1!$E$2:$E$15001,data1!$I$2:$I$15001,data1!$I6736)</f>
        <v>15657570</v>
      </c>
      <c r="K6736">
        <f>(data1!$J6736-J6735)/J6735</f>
        <v>0</v>
      </c>
    </row>
    <row r="6737" spans="1:11" x14ac:dyDescent="0.3">
      <c r="A6737" t="s">
        <v>15</v>
      </c>
      <c r="B6737" t="s">
        <v>30</v>
      </c>
      <c r="C6737" t="s">
        <v>26</v>
      </c>
      <c r="D6737" s="2">
        <v>44297.666666666657</v>
      </c>
      <c r="E6737">
        <v>2948</v>
      </c>
      <c r="F6737">
        <v>1104.377102713604</v>
      </c>
      <c r="G6737">
        <v>48</v>
      </c>
      <c r="H6737">
        <v>4.5999999999999996</v>
      </c>
      <c r="I6737">
        <f>YEAR(data1!$D6737)</f>
        <v>2021</v>
      </c>
      <c r="J6737">
        <f>SUMIFS(data1!$E$2:$E$15001,data1!$I$2:$I$15001,data1!$I6737)</f>
        <v>15657570</v>
      </c>
      <c r="K6737">
        <f>(data1!$J6737-J6736)/J6736</f>
        <v>0</v>
      </c>
    </row>
    <row r="6738" spans="1:11" x14ac:dyDescent="0.3">
      <c r="A6738" t="s">
        <v>15</v>
      </c>
      <c r="B6738" t="s">
        <v>20</v>
      </c>
      <c r="C6738" t="s">
        <v>21</v>
      </c>
      <c r="D6738" s="2">
        <v>44297.75</v>
      </c>
      <c r="E6738">
        <v>7389</v>
      </c>
      <c r="F6738">
        <v>2342.5463358130341</v>
      </c>
      <c r="G6738">
        <v>76</v>
      </c>
      <c r="H6738">
        <v>4</v>
      </c>
      <c r="I6738">
        <f>YEAR(data1!$D6738)</f>
        <v>2021</v>
      </c>
      <c r="J6738">
        <f>SUMIFS(data1!$E$2:$E$15001,data1!$I$2:$I$15001,data1!$I6738)</f>
        <v>15657570</v>
      </c>
      <c r="K6738">
        <f>(data1!$J6738-J6737)/J6737</f>
        <v>0</v>
      </c>
    </row>
    <row r="6739" spans="1:11" x14ac:dyDescent="0.3">
      <c r="A6739" t="s">
        <v>22</v>
      </c>
      <c r="B6739" t="s">
        <v>23</v>
      </c>
      <c r="C6739" t="s">
        <v>21</v>
      </c>
      <c r="D6739" s="2">
        <v>44297.75</v>
      </c>
      <c r="E6739">
        <v>6688</v>
      </c>
      <c r="F6739">
        <v>1506.9031083910279</v>
      </c>
      <c r="G6739">
        <v>45</v>
      </c>
      <c r="H6739">
        <v>4.3</v>
      </c>
      <c r="I6739">
        <f>YEAR(data1!$D6739)</f>
        <v>2021</v>
      </c>
      <c r="J6739">
        <f>SUMIFS(data1!$E$2:$E$15001,data1!$I$2:$I$15001,data1!$I6739)</f>
        <v>15657570</v>
      </c>
      <c r="K6739">
        <f>(data1!$J6739-J6738)/J6738</f>
        <v>0</v>
      </c>
    </row>
    <row r="6740" spans="1:11" x14ac:dyDescent="0.3">
      <c r="A6740" t="s">
        <v>22</v>
      </c>
      <c r="B6740" t="s">
        <v>16</v>
      </c>
      <c r="C6740" t="s">
        <v>26</v>
      </c>
      <c r="D6740" s="2">
        <v>44297.958333333343</v>
      </c>
      <c r="E6740">
        <v>704</v>
      </c>
      <c r="F6740">
        <v>239.70685934173139</v>
      </c>
      <c r="G6740">
        <v>8</v>
      </c>
      <c r="H6740">
        <v>3.5</v>
      </c>
      <c r="I6740">
        <f>YEAR(data1!$D6740)</f>
        <v>2021</v>
      </c>
      <c r="J6740">
        <f>SUMIFS(data1!$E$2:$E$15001,data1!$I$2:$I$15001,data1!$I6740)</f>
        <v>15657570</v>
      </c>
      <c r="K6740">
        <f>(data1!$J6740-J6739)/J6739</f>
        <v>0</v>
      </c>
    </row>
    <row r="6741" spans="1:11" x14ac:dyDescent="0.3">
      <c r="A6741" t="s">
        <v>22</v>
      </c>
      <c r="B6741" t="s">
        <v>33</v>
      </c>
      <c r="C6741" t="s">
        <v>13</v>
      </c>
      <c r="D6741" s="2">
        <v>44298.25</v>
      </c>
      <c r="E6741">
        <v>2867</v>
      </c>
      <c r="F6741">
        <v>991.48824477472772</v>
      </c>
      <c r="G6741">
        <v>29</v>
      </c>
      <c r="H6741">
        <v>4.2</v>
      </c>
      <c r="I6741">
        <f>YEAR(data1!$D6741)</f>
        <v>2021</v>
      </c>
      <c r="J6741">
        <f>SUMIFS(data1!$E$2:$E$15001,data1!$I$2:$I$15001,data1!$I6741)</f>
        <v>15657570</v>
      </c>
      <c r="K6741">
        <f>(data1!$J6741-J6740)/J6740</f>
        <v>0</v>
      </c>
    </row>
    <row r="6742" spans="1:11" x14ac:dyDescent="0.3">
      <c r="A6742" t="s">
        <v>22</v>
      </c>
      <c r="B6742" t="s">
        <v>16</v>
      </c>
      <c r="C6742" t="s">
        <v>26</v>
      </c>
      <c r="D6742" s="2">
        <v>44298.541666666657</v>
      </c>
      <c r="E6742">
        <v>6595</v>
      </c>
      <c r="F6742">
        <v>2280.1721136969149</v>
      </c>
      <c r="G6742">
        <v>56</v>
      </c>
      <c r="H6742">
        <v>5</v>
      </c>
      <c r="I6742">
        <f>YEAR(data1!$D6742)</f>
        <v>2021</v>
      </c>
      <c r="J6742">
        <f>SUMIFS(data1!$E$2:$E$15001,data1!$I$2:$I$15001,data1!$I6742)</f>
        <v>15657570</v>
      </c>
      <c r="K6742">
        <f>(data1!$J6742-J6741)/J6741</f>
        <v>0</v>
      </c>
    </row>
    <row r="6743" spans="1:11" x14ac:dyDescent="0.3">
      <c r="A6743" t="s">
        <v>24</v>
      </c>
      <c r="B6743" t="s">
        <v>36</v>
      </c>
      <c r="C6743" t="s">
        <v>19</v>
      </c>
      <c r="D6743" s="2">
        <v>44298.625</v>
      </c>
      <c r="E6743">
        <v>5864</v>
      </c>
      <c r="F6743">
        <v>1768.575861882832</v>
      </c>
      <c r="G6743">
        <v>98</v>
      </c>
      <c r="H6743">
        <v>4.5999999999999996</v>
      </c>
      <c r="I6743">
        <f>YEAR(data1!$D6743)</f>
        <v>2021</v>
      </c>
      <c r="J6743">
        <f>SUMIFS(data1!$E$2:$E$15001,data1!$I$2:$I$15001,data1!$I6743)</f>
        <v>15657570</v>
      </c>
      <c r="K6743">
        <f>(data1!$J6743-J6742)/J6742</f>
        <v>0</v>
      </c>
    </row>
    <row r="6744" spans="1:11" x14ac:dyDescent="0.3">
      <c r="A6744" t="s">
        <v>15</v>
      </c>
      <c r="B6744" t="s">
        <v>32</v>
      </c>
      <c r="C6744" t="s">
        <v>13</v>
      </c>
      <c r="D6744" s="2">
        <v>44298.791666666657</v>
      </c>
      <c r="E6744">
        <v>7251</v>
      </c>
      <c r="F6744">
        <v>1726.445781231369</v>
      </c>
      <c r="G6744">
        <v>64</v>
      </c>
      <c r="H6744">
        <v>3.6</v>
      </c>
      <c r="I6744">
        <f>YEAR(data1!$D6744)</f>
        <v>2021</v>
      </c>
      <c r="J6744">
        <f>SUMIFS(data1!$E$2:$E$15001,data1!$I$2:$I$15001,data1!$I6744)</f>
        <v>15657570</v>
      </c>
      <c r="K6744">
        <f>(data1!$J6744-J6743)/J6743</f>
        <v>0</v>
      </c>
    </row>
    <row r="6745" spans="1:11" x14ac:dyDescent="0.3">
      <c r="A6745" t="s">
        <v>17</v>
      </c>
      <c r="B6745" t="s">
        <v>18</v>
      </c>
      <c r="C6745" t="s">
        <v>13</v>
      </c>
      <c r="D6745" s="2">
        <v>44298.916666666657</v>
      </c>
      <c r="E6745">
        <v>7990</v>
      </c>
      <c r="F6745">
        <v>1608.6494539374321</v>
      </c>
      <c r="G6745">
        <v>76</v>
      </c>
      <c r="H6745">
        <v>3.5</v>
      </c>
      <c r="I6745">
        <f>YEAR(data1!$D6745)</f>
        <v>2021</v>
      </c>
      <c r="J6745">
        <f>SUMIFS(data1!$E$2:$E$15001,data1!$I$2:$I$15001,data1!$I6745)</f>
        <v>15657570</v>
      </c>
      <c r="K6745">
        <f>(data1!$J6745-J6744)/J6744</f>
        <v>0</v>
      </c>
    </row>
    <row r="6746" spans="1:11" x14ac:dyDescent="0.3">
      <c r="A6746" t="s">
        <v>11</v>
      </c>
      <c r="B6746" t="s">
        <v>39</v>
      </c>
      <c r="C6746" t="s">
        <v>19</v>
      </c>
      <c r="D6746" s="2">
        <v>44299</v>
      </c>
      <c r="E6746">
        <v>4950</v>
      </c>
      <c r="F6746">
        <v>1521.167448527113</v>
      </c>
      <c r="G6746">
        <v>39</v>
      </c>
      <c r="H6746">
        <v>4.3</v>
      </c>
      <c r="I6746">
        <f>YEAR(data1!$D6746)</f>
        <v>2021</v>
      </c>
      <c r="J6746">
        <f>SUMIFS(data1!$E$2:$E$15001,data1!$I$2:$I$15001,data1!$I6746)</f>
        <v>15657570</v>
      </c>
      <c r="K6746">
        <f>(data1!$J6746-J6745)/J6745</f>
        <v>0</v>
      </c>
    </row>
    <row r="6747" spans="1:11" x14ac:dyDescent="0.3">
      <c r="A6747" t="s">
        <v>24</v>
      </c>
      <c r="B6747" t="s">
        <v>36</v>
      </c>
      <c r="C6747" t="s">
        <v>26</v>
      </c>
      <c r="D6747" s="2">
        <v>44299</v>
      </c>
      <c r="E6747">
        <v>1776</v>
      </c>
      <c r="F6747">
        <v>547.07422006852096</v>
      </c>
      <c r="G6747">
        <v>13</v>
      </c>
      <c r="H6747">
        <v>4.8</v>
      </c>
      <c r="I6747">
        <f>YEAR(data1!$D6747)</f>
        <v>2021</v>
      </c>
      <c r="J6747">
        <f>SUMIFS(data1!$E$2:$E$15001,data1!$I$2:$I$15001,data1!$I6747)</f>
        <v>15657570</v>
      </c>
      <c r="K6747">
        <f>(data1!$J6747-J6746)/J6746</f>
        <v>0</v>
      </c>
    </row>
    <row r="6748" spans="1:11" x14ac:dyDescent="0.3">
      <c r="A6748" t="s">
        <v>11</v>
      </c>
      <c r="B6748" t="s">
        <v>41</v>
      </c>
      <c r="C6748" t="s">
        <v>26</v>
      </c>
      <c r="D6748" s="2">
        <v>44299.125</v>
      </c>
      <c r="E6748">
        <v>5932</v>
      </c>
      <c r="F6748">
        <v>1227.9864887635911</v>
      </c>
      <c r="G6748">
        <v>62</v>
      </c>
      <c r="H6748">
        <v>4.5999999999999996</v>
      </c>
      <c r="I6748">
        <f>YEAR(data1!$D6748)</f>
        <v>2021</v>
      </c>
      <c r="J6748">
        <f>SUMIFS(data1!$E$2:$E$15001,data1!$I$2:$I$15001,data1!$I6748)</f>
        <v>15657570</v>
      </c>
      <c r="K6748">
        <f>(data1!$J6748-J6747)/J6747</f>
        <v>0</v>
      </c>
    </row>
    <row r="6749" spans="1:11" x14ac:dyDescent="0.3">
      <c r="A6749" t="s">
        <v>24</v>
      </c>
      <c r="B6749" t="s">
        <v>36</v>
      </c>
      <c r="C6749" t="s">
        <v>19</v>
      </c>
      <c r="D6749" s="2">
        <v>44299.208333333343</v>
      </c>
      <c r="E6749">
        <v>2625</v>
      </c>
      <c r="F6749">
        <v>689.6198899536405</v>
      </c>
      <c r="G6749">
        <v>28</v>
      </c>
      <c r="H6749">
        <v>4.3</v>
      </c>
      <c r="I6749">
        <f>YEAR(data1!$D6749)</f>
        <v>2021</v>
      </c>
      <c r="J6749">
        <f>SUMIFS(data1!$E$2:$E$15001,data1!$I$2:$I$15001,data1!$I6749)</f>
        <v>15657570</v>
      </c>
      <c r="K6749">
        <f>(data1!$J6749-J6748)/J6748</f>
        <v>0</v>
      </c>
    </row>
    <row r="6750" spans="1:11" x14ac:dyDescent="0.3">
      <c r="A6750" t="s">
        <v>15</v>
      </c>
      <c r="B6750" t="s">
        <v>30</v>
      </c>
      <c r="C6750" t="s">
        <v>19</v>
      </c>
      <c r="D6750" s="2">
        <v>44299.541666666657</v>
      </c>
      <c r="E6750">
        <v>10307</v>
      </c>
      <c r="F6750">
        <v>2961.4717722873752</v>
      </c>
      <c r="G6750">
        <v>82</v>
      </c>
      <c r="H6750">
        <v>3.7</v>
      </c>
      <c r="I6750">
        <f>YEAR(data1!$D6750)</f>
        <v>2021</v>
      </c>
      <c r="J6750">
        <f>SUMIFS(data1!$E$2:$E$15001,data1!$I$2:$I$15001,data1!$I6750)</f>
        <v>15657570</v>
      </c>
      <c r="K6750">
        <f>(data1!$J6750-J6749)/J6749</f>
        <v>0</v>
      </c>
    </row>
    <row r="6751" spans="1:11" x14ac:dyDescent="0.3">
      <c r="A6751" t="s">
        <v>15</v>
      </c>
      <c r="B6751" t="s">
        <v>16</v>
      </c>
      <c r="C6751" t="s">
        <v>26</v>
      </c>
      <c r="D6751" s="2">
        <v>44299.541666666657</v>
      </c>
      <c r="E6751">
        <v>6083</v>
      </c>
      <c r="F6751">
        <v>1976.736574006937</v>
      </c>
      <c r="G6751">
        <v>60</v>
      </c>
      <c r="H6751">
        <v>3.8</v>
      </c>
      <c r="I6751">
        <f>YEAR(data1!$D6751)</f>
        <v>2021</v>
      </c>
      <c r="J6751">
        <f>SUMIFS(data1!$E$2:$E$15001,data1!$I$2:$I$15001,data1!$I6751)</f>
        <v>15657570</v>
      </c>
      <c r="K6751">
        <f>(data1!$J6751-J6750)/J6750</f>
        <v>0</v>
      </c>
    </row>
    <row r="6752" spans="1:11" x14ac:dyDescent="0.3">
      <c r="A6752" t="s">
        <v>17</v>
      </c>
      <c r="B6752" t="s">
        <v>34</v>
      </c>
      <c r="C6752" t="s">
        <v>21</v>
      </c>
      <c r="D6752" s="2">
        <v>44299.625</v>
      </c>
      <c r="E6752">
        <v>4823</v>
      </c>
      <c r="F6752">
        <v>1281.260611157365</v>
      </c>
      <c r="G6752">
        <v>35</v>
      </c>
      <c r="H6752">
        <v>4.5</v>
      </c>
      <c r="I6752">
        <f>YEAR(data1!$D6752)</f>
        <v>2021</v>
      </c>
      <c r="J6752">
        <f>SUMIFS(data1!$E$2:$E$15001,data1!$I$2:$I$15001,data1!$I6752)</f>
        <v>15657570</v>
      </c>
      <c r="K6752">
        <f>(data1!$J6752-J6751)/J6751</f>
        <v>0</v>
      </c>
    </row>
    <row r="6753" spans="1:11" x14ac:dyDescent="0.3">
      <c r="A6753" t="s">
        <v>22</v>
      </c>
      <c r="B6753" t="s">
        <v>33</v>
      </c>
      <c r="C6753" t="s">
        <v>19</v>
      </c>
      <c r="D6753" s="2">
        <v>44299.666666666657</v>
      </c>
      <c r="E6753">
        <v>3050</v>
      </c>
      <c r="F6753">
        <v>627.60186250224854</v>
      </c>
      <c r="G6753">
        <v>26</v>
      </c>
      <c r="H6753">
        <v>4.8</v>
      </c>
      <c r="I6753">
        <f>YEAR(data1!$D6753)</f>
        <v>2021</v>
      </c>
      <c r="J6753">
        <f>SUMIFS(data1!$E$2:$E$15001,data1!$I$2:$I$15001,data1!$I6753)</f>
        <v>15657570</v>
      </c>
      <c r="K6753">
        <f>(data1!$J6753-J6752)/J6752</f>
        <v>0</v>
      </c>
    </row>
    <row r="6754" spans="1:11" x14ac:dyDescent="0.3">
      <c r="A6754" t="s">
        <v>15</v>
      </c>
      <c r="B6754" t="s">
        <v>40</v>
      </c>
      <c r="C6754" t="s">
        <v>26</v>
      </c>
      <c r="D6754" s="2">
        <v>44299.75</v>
      </c>
      <c r="E6754">
        <v>4627</v>
      </c>
      <c r="F6754">
        <v>1172.041027292523</v>
      </c>
      <c r="G6754">
        <v>57</v>
      </c>
      <c r="H6754">
        <v>3</v>
      </c>
      <c r="I6754">
        <f>YEAR(data1!$D6754)</f>
        <v>2021</v>
      </c>
      <c r="J6754">
        <f>SUMIFS(data1!$E$2:$E$15001,data1!$I$2:$I$15001,data1!$I6754)</f>
        <v>15657570</v>
      </c>
      <c r="K6754">
        <f>(data1!$J6754-J6753)/J6753</f>
        <v>0</v>
      </c>
    </row>
    <row r="6755" spans="1:11" x14ac:dyDescent="0.3">
      <c r="A6755" t="s">
        <v>17</v>
      </c>
      <c r="B6755" t="s">
        <v>34</v>
      </c>
      <c r="C6755" t="s">
        <v>26</v>
      </c>
      <c r="D6755" s="2">
        <v>44299.958333333343</v>
      </c>
      <c r="E6755">
        <v>4195</v>
      </c>
      <c r="F6755">
        <v>1613.8835673254739</v>
      </c>
      <c r="G6755">
        <v>67</v>
      </c>
      <c r="H6755">
        <v>3.2</v>
      </c>
      <c r="I6755">
        <f>YEAR(data1!$D6755)</f>
        <v>2021</v>
      </c>
      <c r="J6755">
        <f>SUMIFS(data1!$E$2:$E$15001,data1!$I$2:$I$15001,data1!$I6755)</f>
        <v>15657570</v>
      </c>
      <c r="K6755">
        <f>(data1!$J6755-J6754)/J6754</f>
        <v>0</v>
      </c>
    </row>
    <row r="6756" spans="1:11" x14ac:dyDescent="0.3">
      <c r="A6756" t="s">
        <v>15</v>
      </c>
      <c r="B6756" t="s">
        <v>20</v>
      </c>
      <c r="C6756" t="s">
        <v>26</v>
      </c>
      <c r="D6756" s="2">
        <v>44300.041666666657</v>
      </c>
      <c r="E6756">
        <v>7072</v>
      </c>
      <c r="F6756">
        <v>2326.098926749562</v>
      </c>
      <c r="G6756">
        <v>56</v>
      </c>
      <c r="H6756">
        <v>4.9000000000000004</v>
      </c>
      <c r="I6756">
        <f>YEAR(data1!$D6756)</f>
        <v>2021</v>
      </c>
      <c r="J6756">
        <f>SUMIFS(data1!$E$2:$E$15001,data1!$I$2:$I$15001,data1!$I6756)</f>
        <v>15657570</v>
      </c>
      <c r="K6756">
        <f>(data1!$J6756-J6755)/J6755</f>
        <v>0</v>
      </c>
    </row>
    <row r="6757" spans="1:11" x14ac:dyDescent="0.3">
      <c r="A6757" t="s">
        <v>15</v>
      </c>
      <c r="B6757" t="s">
        <v>16</v>
      </c>
      <c r="C6757" t="s">
        <v>21</v>
      </c>
      <c r="D6757" s="2">
        <v>44300.166666666657</v>
      </c>
      <c r="E6757">
        <v>7346</v>
      </c>
      <c r="F6757">
        <v>1550.07411267321</v>
      </c>
      <c r="G6757">
        <v>65</v>
      </c>
      <c r="H6757">
        <v>3.7</v>
      </c>
      <c r="I6757">
        <f>YEAR(data1!$D6757)</f>
        <v>2021</v>
      </c>
      <c r="J6757">
        <f>SUMIFS(data1!$E$2:$E$15001,data1!$I$2:$I$15001,data1!$I6757)</f>
        <v>15657570</v>
      </c>
      <c r="K6757">
        <f>(data1!$J6757-J6756)/J6756</f>
        <v>0</v>
      </c>
    </row>
    <row r="6758" spans="1:11" x14ac:dyDescent="0.3">
      <c r="A6758" t="s">
        <v>17</v>
      </c>
      <c r="B6758" t="s">
        <v>37</v>
      </c>
      <c r="C6758" t="s">
        <v>19</v>
      </c>
      <c r="D6758" s="2">
        <v>44300.208333333343</v>
      </c>
      <c r="E6758">
        <v>3837</v>
      </c>
      <c r="F6758">
        <v>1475.364922007969</v>
      </c>
      <c r="G6758">
        <v>26</v>
      </c>
      <c r="H6758">
        <v>4</v>
      </c>
      <c r="I6758">
        <f>YEAR(data1!$D6758)</f>
        <v>2021</v>
      </c>
      <c r="J6758">
        <f>SUMIFS(data1!$E$2:$E$15001,data1!$I$2:$I$15001,data1!$I6758)</f>
        <v>15657570</v>
      </c>
      <c r="K6758">
        <f>(data1!$J6758-J6757)/J6757</f>
        <v>0</v>
      </c>
    </row>
    <row r="6759" spans="1:11" x14ac:dyDescent="0.3">
      <c r="A6759" t="s">
        <v>17</v>
      </c>
      <c r="B6759" t="s">
        <v>34</v>
      </c>
      <c r="C6759" t="s">
        <v>26</v>
      </c>
      <c r="D6759" s="2">
        <v>44300.625</v>
      </c>
      <c r="E6759">
        <v>3332</v>
      </c>
      <c r="F6759">
        <v>1201.0366863892641</v>
      </c>
      <c r="G6759">
        <v>24</v>
      </c>
      <c r="H6759">
        <v>3.8</v>
      </c>
      <c r="I6759">
        <f>YEAR(data1!$D6759)</f>
        <v>2021</v>
      </c>
      <c r="J6759">
        <f>SUMIFS(data1!$E$2:$E$15001,data1!$I$2:$I$15001,data1!$I6759)</f>
        <v>15657570</v>
      </c>
      <c r="K6759">
        <f>(data1!$J6759-J6758)/J6758</f>
        <v>0</v>
      </c>
    </row>
    <row r="6760" spans="1:11" x14ac:dyDescent="0.3">
      <c r="A6760" t="s">
        <v>17</v>
      </c>
      <c r="B6760" t="s">
        <v>37</v>
      </c>
      <c r="C6760" t="s">
        <v>13</v>
      </c>
      <c r="D6760" s="2">
        <v>44300.75</v>
      </c>
      <c r="E6760">
        <v>5992</v>
      </c>
      <c r="F6760">
        <v>1920.741690743497</v>
      </c>
      <c r="G6760">
        <v>61</v>
      </c>
      <c r="H6760">
        <v>3.3</v>
      </c>
      <c r="I6760">
        <f>YEAR(data1!$D6760)</f>
        <v>2021</v>
      </c>
      <c r="J6760">
        <f>SUMIFS(data1!$E$2:$E$15001,data1!$I$2:$I$15001,data1!$I6760)</f>
        <v>15657570</v>
      </c>
      <c r="K6760">
        <f>(data1!$J6760-J6759)/J6759</f>
        <v>0</v>
      </c>
    </row>
    <row r="6761" spans="1:11" x14ac:dyDescent="0.3">
      <c r="A6761" t="s">
        <v>11</v>
      </c>
      <c r="B6761" t="s">
        <v>12</v>
      </c>
      <c r="C6761" t="s">
        <v>19</v>
      </c>
      <c r="D6761" s="2">
        <v>44301.125</v>
      </c>
      <c r="E6761">
        <v>7682</v>
      </c>
      <c r="F6761">
        <v>2515.133023640155</v>
      </c>
      <c r="G6761">
        <v>59</v>
      </c>
      <c r="H6761">
        <v>4.2</v>
      </c>
      <c r="I6761">
        <f>YEAR(data1!$D6761)</f>
        <v>2021</v>
      </c>
      <c r="J6761">
        <f>SUMIFS(data1!$E$2:$E$15001,data1!$I$2:$I$15001,data1!$I6761)</f>
        <v>15657570</v>
      </c>
      <c r="K6761">
        <f>(data1!$J6761-J6760)/J6760</f>
        <v>0</v>
      </c>
    </row>
    <row r="6762" spans="1:11" x14ac:dyDescent="0.3">
      <c r="A6762" t="s">
        <v>11</v>
      </c>
      <c r="B6762" t="s">
        <v>41</v>
      </c>
      <c r="C6762" t="s">
        <v>26</v>
      </c>
      <c r="D6762" s="2">
        <v>44301.125</v>
      </c>
      <c r="E6762">
        <v>4399</v>
      </c>
      <c r="F6762">
        <v>1711.8583775867889</v>
      </c>
      <c r="G6762">
        <v>49</v>
      </c>
      <c r="H6762">
        <v>4.3</v>
      </c>
      <c r="I6762">
        <f>YEAR(data1!$D6762)</f>
        <v>2021</v>
      </c>
      <c r="J6762">
        <f>SUMIFS(data1!$E$2:$E$15001,data1!$I$2:$I$15001,data1!$I6762)</f>
        <v>15657570</v>
      </c>
      <c r="K6762">
        <f>(data1!$J6762-J6761)/J6761</f>
        <v>0</v>
      </c>
    </row>
    <row r="6763" spans="1:11" x14ac:dyDescent="0.3">
      <c r="A6763" t="s">
        <v>22</v>
      </c>
      <c r="B6763" t="s">
        <v>43</v>
      </c>
      <c r="C6763" t="s">
        <v>13</v>
      </c>
      <c r="D6763" s="2">
        <v>44301.125</v>
      </c>
      <c r="E6763">
        <v>4832</v>
      </c>
      <c r="F6763">
        <v>1781.82485908426</v>
      </c>
      <c r="G6763">
        <v>33</v>
      </c>
      <c r="H6763">
        <v>4.2</v>
      </c>
      <c r="I6763">
        <f>YEAR(data1!$D6763)</f>
        <v>2021</v>
      </c>
      <c r="J6763">
        <f>SUMIFS(data1!$E$2:$E$15001,data1!$I$2:$I$15001,data1!$I6763)</f>
        <v>15657570</v>
      </c>
      <c r="K6763">
        <f>(data1!$J6763-J6762)/J6762</f>
        <v>0</v>
      </c>
    </row>
    <row r="6764" spans="1:11" x14ac:dyDescent="0.3">
      <c r="A6764" t="s">
        <v>11</v>
      </c>
      <c r="B6764" t="s">
        <v>39</v>
      </c>
      <c r="C6764" t="s">
        <v>13</v>
      </c>
      <c r="D6764" s="2">
        <v>44301.208333333343</v>
      </c>
      <c r="E6764">
        <v>3369</v>
      </c>
      <c r="F6764">
        <v>1233.287137258289</v>
      </c>
      <c r="G6764">
        <v>43</v>
      </c>
      <c r="H6764">
        <v>4.0999999999999996</v>
      </c>
      <c r="I6764">
        <f>YEAR(data1!$D6764)</f>
        <v>2021</v>
      </c>
      <c r="J6764">
        <f>SUMIFS(data1!$E$2:$E$15001,data1!$I$2:$I$15001,data1!$I6764)</f>
        <v>15657570</v>
      </c>
      <c r="K6764">
        <f>(data1!$J6764-J6763)/J6763</f>
        <v>0</v>
      </c>
    </row>
    <row r="6765" spans="1:11" x14ac:dyDescent="0.3">
      <c r="A6765" t="s">
        <v>15</v>
      </c>
      <c r="B6765" t="s">
        <v>40</v>
      </c>
      <c r="C6765" t="s">
        <v>26</v>
      </c>
      <c r="D6765" s="2">
        <v>44301.583333333343</v>
      </c>
      <c r="E6765">
        <v>6596</v>
      </c>
      <c r="F6765">
        <v>1360.234419556527</v>
      </c>
      <c r="G6765">
        <v>113</v>
      </c>
      <c r="H6765">
        <v>3.6</v>
      </c>
      <c r="I6765">
        <f>YEAR(data1!$D6765)</f>
        <v>2021</v>
      </c>
      <c r="J6765">
        <f>SUMIFS(data1!$E$2:$E$15001,data1!$I$2:$I$15001,data1!$I6765)</f>
        <v>15657570</v>
      </c>
      <c r="K6765">
        <f>(data1!$J6765-J6764)/J6764</f>
        <v>0</v>
      </c>
    </row>
    <row r="6766" spans="1:11" x14ac:dyDescent="0.3">
      <c r="A6766" t="s">
        <v>17</v>
      </c>
      <c r="B6766" t="s">
        <v>31</v>
      </c>
      <c r="C6766" t="s">
        <v>26</v>
      </c>
      <c r="D6766" s="2">
        <v>44301.625</v>
      </c>
      <c r="E6766">
        <v>6737</v>
      </c>
      <c r="F6766">
        <v>1669.2481719764139</v>
      </c>
      <c r="G6766">
        <v>77</v>
      </c>
      <c r="H6766">
        <v>3.6</v>
      </c>
      <c r="I6766">
        <f>YEAR(data1!$D6766)</f>
        <v>2021</v>
      </c>
      <c r="J6766">
        <f>SUMIFS(data1!$E$2:$E$15001,data1!$I$2:$I$15001,data1!$I6766)</f>
        <v>15657570</v>
      </c>
      <c r="K6766">
        <f>(data1!$J6766-J6765)/J6765</f>
        <v>0</v>
      </c>
    </row>
    <row r="6767" spans="1:11" x14ac:dyDescent="0.3">
      <c r="A6767" t="s">
        <v>11</v>
      </c>
      <c r="B6767" t="s">
        <v>12</v>
      </c>
      <c r="C6767" t="s">
        <v>13</v>
      </c>
      <c r="D6767" s="2">
        <v>44301.708333333343</v>
      </c>
      <c r="E6767">
        <v>3651</v>
      </c>
      <c r="F6767">
        <v>1319.6099210670859</v>
      </c>
      <c r="G6767">
        <v>44</v>
      </c>
      <c r="H6767">
        <v>3.1</v>
      </c>
      <c r="I6767">
        <f>YEAR(data1!$D6767)</f>
        <v>2021</v>
      </c>
      <c r="J6767">
        <f>SUMIFS(data1!$E$2:$E$15001,data1!$I$2:$I$15001,data1!$I6767)</f>
        <v>15657570</v>
      </c>
      <c r="K6767">
        <f>(data1!$J6767-J6766)/J6766</f>
        <v>0</v>
      </c>
    </row>
    <row r="6768" spans="1:11" x14ac:dyDescent="0.3">
      <c r="A6768" t="s">
        <v>17</v>
      </c>
      <c r="B6768" t="s">
        <v>34</v>
      </c>
      <c r="C6768" t="s">
        <v>26</v>
      </c>
      <c r="D6768" s="2">
        <v>44301.916666666657</v>
      </c>
      <c r="E6768">
        <v>3242</v>
      </c>
      <c r="F6768">
        <v>818.42678246350988</v>
      </c>
      <c r="G6768">
        <v>23</v>
      </c>
      <c r="H6768">
        <v>3.9</v>
      </c>
      <c r="I6768">
        <f>YEAR(data1!$D6768)</f>
        <v>2021</v>
      </c>
      <c r="J6768">
        <f>SUMIFS(data1!$E$2:$E$15001,data1!$I$2:$I$15001,data1!$I6768)</f>
        <v>15657570</v>
      </c>
      <c r="K6768">
        <f>(data1!$J6768-J6767)/J6767</f>
        <v>0</v>
      </c>
    </row>
    <row r="6769" spans="1:11" x14ac:dyDescent="0.3">
      <c r="A6769" t="s">
        <v>15</v>
      </c>
      <c r="B6769" t="s">
        <v>32</v>
      </c>
      <c r="C6769" t="s">
        <v>19</v>
      </c>
      <c r="D6769" s="2">
        <v>44302.083333333343</v>
      </c>
      <c r="E6769">
        <v>6528</v>
      </c>
      <c r="F6769">
        <v>2084.3617972657421</v>
      </c>
      <c r="G6769">
        <v>44</v>
      </c>
      <c r="H6769">
        <v>4.5999999999999996</v>
      </c>
      <c r="I6769">
        <f>YEAR(data1!$D6769)</f>
        <v>2021</v>
      </c>
      <c r="J6769">
        <f>SUMIFS(data1!$E$2:$E$15001,data1!$I$2:$I$15001,data1!$I6769)</f>
        <v>15657570</v>
      </c>
      <c r="K6769">
        <f>(data1!$J6769-J6768)/J6768</f>
        <v>0</v>
      </c>
    </row>
    <row r="6770" spans="1:11" x14ac:dyDescent="0.3">
      <c r="A6770" t="s">
        <v>11</v>
      </c>
      <c r="B6770" t="s">
        <v>38</v>
      </c>
      <c r="C6770" t="s">
        <v>19</v>
      </c>
      <c r="D6770" s="2">
        <v>44302.125</v>
      </c>
      <c r="E6770">
        <v>4200</v>
      </c>
      <c r="F6770">
        <v>1015.77392708432</v>
      </c>
      <c r="G6770">
        <v>73</v>
      </c>
      <c r="H6770">
        <v>4.0999999999999996</v>
      </c>
      <c r="I6770">
        <f>YEAR(data1!$D6770)</f>
        <v>2021</v>
      </c>
      <c r="J6770">
        <f>SUMIFS(data1!$E$2:$E$15001,data1!$I$2:$I$15001,data1!$I6770)</f>
        <v>15657570</v>
      </c>
      <c r="K6770">
        <f>(data1!$J6770-J6769)/J6769</f>
        <v>0</v>
      </c>
    </row>
    <row r="6771" spans="1:11" x14ac:dyDescent="0.3">
      <c r="A6771" t="s">
        <v>17</v>
      </c>
      <c r="B6771" t="s">
        <v>18</v>
      </c>
      <c r="C6771" t="s">
        <v>13</v>
      </c>
      <c r="D6771" s="2">
        <v>44302.375</v>
      </c>
      <c r="E6771">
        <v>1561</v>
      </c>
      <c r="F6771">
        <v>525.85316114055433</v>
      </c>
      <c r="G6771">
        <v>16</v>
      </c>
      <c r="H6771">
        <v>4.3</v>
      </c>
      <c r="I6771">
        <f>YEAR(data1!$D6771)</f>
        <v>2021</v>
      </c>
      <c r="J6771">
        <f>SUMIFS(data1!$E$2:$E$15001,data1!$I$2:$I$15001,data1!$I6771)</f>
        <v>15657570</v>
      </c>
      <c r="K6771">
        <f>(data1!$J6771-J6770)/J6770</f>
        <v>0</v>
      </c>
    </row>
    <row r="6772" spans="1:11" x14ac:dyDescent="0.3">
      <c r="A6772" t="s">
        <v>17</v>
      </c>
      <c r="B6772" t="s">
        <v>34</v>
      </c>
      <c r="C6772" t="s">
        <v>26</v>
      </c>
      <c r="D6772" s="2">
        <v>44302.458333333343</v>
      </c>
      <c r="E6772">
        <v>8621</v>
      </c>
      <c r="F6772">
        <v>3075.7563019350682</v>
      </c>
      <c r="G6772">
        <v>71</v>
      </c>
      <c r="H6772">
        <v>4.8</v>
      </c>
      <c r="I6772">
        <f>YEAR(data1!$D6772)</f>
        <v>2021</v>
      </c>
      <c r="J6772">
        <f>SUMIFS(data1!$E$2:$E$15001,data1!$I$2:$I$15001,data1!$I6772)</f>
        <v>15657570</v>
      </c>
      <c r="K6772">
        <f>(data1!$J6772-J6771)/J6771</f>
        <v>0</v>
      </c>
    </row>
    <row r="6773" spans="1:11" x14ac:dyDescent="0.3">
      <c r="A6773" t="s">
        <v>24</v>
      </c>
      <c r="B6773" t="s">
        <v>28</v>
      </c>
      <c r="C6773" t="s">
        <v>19</v>
      </c>
      <c r="D6773" s="2">
        <v>44302.625</v>
      </c>
      <c r="E6773">
        <v>4772</v>
      </c>
      <c r="F6773">
        <v>971.44045255611934</v>
      </c>
      <c r="G6773">
        <v>34</v>
      </c>
      <c r="H6773">
        <v>3.8</v>
      </c>
      <c r="I6773">
        <f>YEAR(data1!$D6773)</f>
        <v>2021</v>
      </c>
      <c r="J6773">
        <f>SUMIFS(data1!$E$2:$E$15001,data1!$I$2:$I$15001,data1!$I6773)</f>
        <v>15657570</v>
      </c>
      <c r="K6773">
        <f>(data1!$J6773-J6772)/J6772</f>
        <v>0</v>
      </c>
    </row>
    <row r="6774" spans="1:11" x14ac:dyDescent="0.3">
      <c r="A6774" t="s">
        <v>24</v>
      </c>
      <c r="B6774" t="s">
        <v>27</v>
      </c>
      <c r="C6774" t="s">
        <v>21</v>
      </c>
      <c r="D6774" s="2">
        <v>44302.666666666657</v>
      </c>
      <c r="E6774">
        <v>3143</v>
      </c>
      <c r="F6774">
        <v>822.12189048042569</v>
      </c>
      <c r="G6774">
        <v>21</v>
      </c>
      <c r="H6774">
        <v>4.4000000000000004</v>
      </c>
      <c r="I6774">
        <f>YEAR(data1!$D6774)</f>
        <v>2021</v>
      </c>
      <c r="J6774">
        <f>SUMIFS(data1!$E$2:$E$15001,data1!$I$2:$I$15001,data1!$I6774)</f>
        <v>15657570</v>
      </c>
      <c r="K6774">
        <f>(data1!$J6774-J6773)/J6773</f>
        <v>0</v>
      </c>
    </row>
    <row r="6775" spans="1:11" x14ac:dyDescent="0.3">
      <c r="A6775" t="s">
        <v>11</v>
      </c>
      <c r="B6775" t="s">
        <v>41</v>
      </c>
      <c r="C6775" t="s">
        <v>19</v>
      </c>
      <c r="D6775" s="2">
        <v>44302.708333333343</v>
      </c>
      <c r="E6775">
        <v>2769</v>
      </c>
      <c r="F6775">
        <v>654.42851822388195</v>
      </c>
      <c r="G6775">
        <v>29</v>
      </c>
      <c r="H6775">
        <v>3.7</v>
      </c>
      <c r="I6775">
        <f>YEAR(data1!$D6775)</f>
        <v>2021</v>
      </c>
      <c r="J6775">
        <f>SUMIFS(data1!$E$2:$E$15001,data1!$I$2:$I$15001,data1!$I6775)</f>
        <v>15657570</v>
      </c>
      <c r="K6775">
        <f>(data1!$J6775-J6774)/J6774</f>
        <v>0</v>
      </c>
    </row>
    <row r="6776" spans="1:11" x14ac:dyDescent="0.3">
      <c r="A6776" t="s">
        <v>15</v>
      </c>
      <c r="B6776" t="s">
        <v>16</v>
      </c>
      <c r="C6776" t="s">
        <v>13</v>
      </c>
      <c r="D6776" s="2">
        <v>44302.708333333343</v>
      </c>
      <c r="E6776">
        <v>5876</v>
      </c>
      <c r="F6776">
        <v>1600.201461373983</v>
      </c>
      <c r="G6776">
        <v>53</v>
      </c>
      <c r="H6776">
        <v>3.5</v>
      </c>
      <c r="I6776">
        <f>YEAR(data1!$D6776)</f>
        <v>2021</v>
      </c>
      <c r="J6776">
        <f>SUMIFS(data1!$E$2:$E$15001,data1!$I$2:$I$15001,data1!$I6776)</f>
        <v>15657570</v>
      </c>
      <c r="K6776">
        <f>(data1!$J6776-J6775)/J6775</f>
        <v>0</v>
      </c>
    </row>
    <row r="6777" spans="1:11" x14ac:dyDescent="0.3">
      <c r="A6777" t="s">
        <v>24</v>
      </c>
      <c r="B6777" t="s">
        <v>28</v>
      </c>
      <c r="C6777" t="s">
        <v>26</v>
      </c>
      <c r="D6777" s="2">
        <v>44302.833333333343</v>
      </c>
      <c r="E6777">
        <v>1929</v>
      </c>
      <c r="F6777">
        <v>767.79012967843278</v>
      </c>
      <c r="G6777">
        <v>15</v>
      </c>
      <c r="H6777">
        <v>4</v>
      </c>
      <c r="I6777">
        <f>YEAR(data1!$D6777)</f>
        <v>2021</v>
      </c>
      <c r="J6777">
        <f>SUMIFS(data1!$E$2:$E$15001,data1!$I$2:$I$15001,data1!$I6777)</f>
        <v>15657570</v>
      </c>
      <c r="K6777">
        <f>(data1!$J6777-J6776)/J6776</f>
        <v>0</v>
      </c>
    </row>
    <row r="6778" spans="1:11" x14ac:dyDescent="0.3">
      <c r="A6778" t="s">
        <v>17</v>
      </c>
      <c r="B6778" t="s">
        <v>31</v>
      </c>
      <c r="C6778" t="s">
        <v>21</v>
      </c>
      <c r="D6778" s="2">
        <v>44302.875</v>
      </c>
      <c r="E6778">
        <v>5215</v>
      </c>
      <c r="F6778">
        <v>1377.9364873638469</v>
      </c>
      <c r="G6778">
        <v>49</v>
      </c>
      <c r="H6778">
        <v>4.5</v>
      </c>
      <c r="I6778">
        <f>YEAR(data1!$D6778)</f>
        <v>2021</v>
      </c>
      <c r="J6778">
        <f>SUMIFS(data1!$E$2:$E$15001,data1!$I$2:$I$15001,data1!$I6778)</f>
        <v>15657570</v>
      </c>
      <c r="K6778">
        <f>(data1!$J6778-J6777)/J6777</f>
        <v>0</v>
      </c>
    </row>
    <row r="6779" spans="1:11" x14ac:dyDescent="0.3">
      <c r="A6779" t="s">
        <v>22</v>
      </c>
      <c r="B6779" t="s">
        <v>44</v>
      </c>
      <c r="C6779" t="s">
        <v>26</v>
      </c>
      <c r="D6779" s="2">
        <v>44302.875</v>
      </c>
      <c r="E6779">
        <v>4505</v>
      </c>
      <c r="F6779">
        <v>1396.88024845052</v>
      </c>
      <c r="G6779">
        <v>58</v>
      </c>
      <c r="H6779">
        <v>3.1</v>
      </c>
      <c r="I6779">
        <f>YEAR(data1!$D6779)</f>
        <v>2021</v>
      </c>
      <c r="J6779">
        <f>SUMIFS(data1!$E$2:$E$15001,data1!$I$2:$I$15001,data1!$I6779)</f>
        <v>15657570</v>
      </c>
      <c r="K6779">
        <f>(data1!$J6779-J6778)/J6778</f>
        <v>0</v>
      </c>
    </row>
    <row r="6780" spans="1:11" x14ac:dyDescent="0.3">
      <c r="A6780" t="s">
        <v>11</v>
      </c>
      <c r="B6780" t="s">
        <v>41</v>
      </c>
      <c r="C6780" t="s">
        <v>26</v>
      </c>
      <c r="D6780" s="2">
        <v>44302.958333333343</v>
      </c>
      <c r="E6780">
        <v>4020</v>
      </c>
      <c r="F6780">
        <v>1064.456811362855</v>
      </c>
      <c r="G6780">
        <v>54</v>
      </c>
      <c r="H6780">
        <v>3.3</v>
      </c>
      <c r="I6780">
        <f>YEAR(data1!$D6780)</f>
        <v>2021</v>
      </c>
      <c r="J6780">
        <f>SUMIFS(data1!$E$2:$E$15001,data1!$I$2:$I$15001,data1!$I6780)</f>
        <v>15657570</v>
      </c>
      <c r="K6780">
        <f>(data1!$J6780-J6779)/J6779</f>
        <v>0</v>
      </c>
    </row>
    <row r="6781" spans="1:11" x14ac:dyDescent="0.3">
      <c r="A6781" t="s">
        <v>11</v>
      </c>
      <c r="B6781" t="s">
        <v>35</v>
      </c>
      <c r="C6781" t="s">
        <v>26</v>
      </c>
      <c r="D6781" s="2">
        <v>44302.958333333343</v>
      </c>
      <c r="E6781">
        <v>5209</v>
      </c>
      <c r="F6781">
        <v>1987.58173016814</v>
      </c>
      <c r="G6781">
        <v>37</v>
      </c>
      <c r="H6781">
        <v>3.5</v>
      </c>
      <c r="I6781">
        <f>YEAR(data1!$D6781)</f>
        <v>2021</v>
      </c>
      <c r="J6781">
        <f>SUMIFS(data1!$E$2:$E$15001,data1!$I$2:$I$15001,data1!$I6781)</f>
        <v>15657570</v>
      </c>
      <c r="K6781">
        <f>(data1!$J6781-J6780)/J6780</f>
        <v>0</v>
      </c>
    </row>
    <row r="6782" spans="1:11" x14ac:dyDescent="0.3">
      <c r="A6782" t="s">
        <v>24</v>
      </c>
      <c r="B6782" t="s">
        <v>36</v>
      </c>
      <c r="C6782" t="s">
        <v>26</v>
      </c>
      <c r="D6782" s="2">
        <v>44303.208333333343</v>
      </c>
      <c r="E6782">
        <v>3544</v>
      </c>
      <c r="F6782">
        <v>1056.1265526250029</v>
      </c>
      <c r="G6782">
        <v>34</v>
      </c>
      <c r="H6782">
        <v>3.4</v>
      </c>
      <c r="I6782">
        <f>YEAR(data1!$D6782)</f>
        <v>2021</v>
      </c>
      <c r="J6782">
        <f>SUMIFS(data1!$E$2:$E$15001,data1!$I$2:$I$15001,data1!$I6782)</f>
        <v>15657570</v>
      </c>
      <c r="K6782">
        <f>(data1!$J6782-J6781)/J6781</f>
        <v>0</v>
      </c>
    </row>
    <row r="6783" spans="1:11" x14ac:dyDescent="0.3">
      <c r="A6783" t="s">
        <v>17</v>
      </c>
      <c r="B6783" t="s">
        <v>18</v>
      </c>
      <c r="C6783" t="s">
        <v>13</v>
      </c>
      <c r="D6783" s="2">
        <v>44303.625</v>
      </c>
      <c r="E6783">
        <v>5863</v>
      </c>
      <c r="F6783">
        <v>1744.6054948174281</v>
      </c>
      <c r="G6783">
        <v>72</v>
      </c>
      <c r="H6783">
        <v>3.5</v>
      </c>
      <c r="I6783">
        <f>YEAR(data1!$D6783)</f>
        <v>2021</v>
      </c>
      <c r="J6783">
        <f>SUMIFS(data1!$E$2:$E$15001,data1!$I$2:$I$15001,data1!$I6783)</f>
        <v>15657570</v>
      </c>
      <c r="K6783">
        <f>(data1!$J6783-J6782)/J6782</f>
        <v>0</v>
      </c>
    </row>
    <row r="6784" spans="1:11" x14ac:dyDescent="0.3">
      <c r="A6784" t="s">
        <v>24</v>
      </c>
      <c r="B6784" t="s">
        <v>42</v>
      </c>
      <c r="C6784" t="s">
        <v>13</v>
      </c>
      <c r="D6784" s="2">
        <v>44303.791666666657</v>
      </c>
      <c r="E6784">
        <v>3956</v>
      </c>
      <c r="F6784">
        <v>1527.017571775425</v>
      </c>
      <c r="G6784">
        <v>53</v>
      </c>
      <c r="H6784">
        <v>4.8</v>
      </c>
      <c r="I6784">
        <f>YEAR(data1!$D6784)</f>
        <v>2021</v>
      </c>
      <c r="J6784">
        <f>SUMIFS(data1!$E$2:$E$15001,data1!$I$2:$I$15001,data1!$I6784)</f>
        <v>15657570</v>
      </c>
      <c r="K6784">
        <f>(data1!$J6784-J6783)/J6783</f>
        <v>0</v>
      </c>
    </row>
    <row r="6785" spans="1:11" x14ac:dyDescent="0.3">
      <c r="A6785" t="s">
        <v>17</v>
      </c>
      <c r="B6785" t="s">
        <v>31</v>
      </c>
      <c r="C6785" t="s">
        <v>21</v>
      </c>
      <c r="D6785" s="2">
        <v>44303.833333333343</v>
      </c>
      <c r="E6785">
        <v>5051</v>
      </c>
      <c r="F6785">
        <v>1803.134423559522</v>
      </c>
      <c r="G6785">
        <v>64</v>
      </c>
      <c r="H6785">
        <v>3.7</v>
      </c>
      <c r="I6785">
        <f>YEAR(data1!$D6785)</f>
        <v>2021</v>
      </c>
      <c r="J6785">
        <f>SUMIFS(data1!$E$2:$E$15001,data1!$I$2:$I$15001,data1!$I6785)</f>
        <v>15657570</v>
      </c>
      <c r="K6785">
        <f>(data1!$J6785-J6784)/J6784</f>
        <v>0</v>
      </c>
    </row>
    <row r="6786" spans="1:11" x14ac:dyDescent="0.3">
      <c r="A6786" t="s">
        <v>15</v>
      </c>
      <c r="B6786" t="s">
        <v>20</v>
      </c>
      <c r="C6786" t="s">
        <v>13</v>
      </c>
      <c r="D6786" s="2">
        <v>44303.833333333343</v>
      </c>
      <c r="E6786">
        <v>3779</v>
      </c>
      <c r="F6786">
        <v>1451.537996778238</v>
      </c>
      <c r="G6786">
        <v>39</v>
      </c>
      <c r="H6786">
        <v>4</v>
      </c>
      <c r="I6786">
        <f>YEAR(data1!$D6786)</f>
        <v>2021</v>
      </c>
      <c r="J6786">
        <f>SUMIFS(data1!$E$2:$E$15001,data1!$I$2:$I$15001,data1!$I6786)</f>
        <v>15657570</v>
      </c>
      <c r="K6786">
        <f>(data1!$J6786-J6785)/J6785</f>
        <v>0</v>
      </c>
    </row>
    <row r="6787" spans="1:11" x14ac:dyDescent="0.3">
      <c r="A6787" t="s">
        <v>17</v>
      </c>
      <c r="B6787" t="s">
        <v>34</v>
      </c>
      <c r="C6787" t="s">
        <v>13</v>
      </c>
      <c r="D6787" s="2">
        <v>44303.875</v>
      </c>
      <c r="E6787">
        <v>5319</v>
      </c>
      <c r="F6787">
        <v>1926.9064711527731</v>
      </c>
      <c r="G6787">
        <v>40</v>
      </c>
      <c r="H6787">
        <v>3.4</v>
      </c>
      <c r="I6787">
        <f>YEAR(data1!$D6787)</f>
        <v>2021</v>
      </c>
      <c r="J6787">
        <f>SUMIFS(data1!$E$2:$E$15001,data1!$I$2:$I$15001,data1!$I6787)</f>
        <v>15657570</v>
      </c>
      <c r="K6787">
        <f>(data1!$J6787-J6786)/J6786</f>
        <v>0</v>
      </c>
    </row>
    <row r="6788" spans="1:11" x14ac:dyDescent="0.3">
      <c r="A6788" t="s">
        <v>24</v>
      </c>
      <c r="B6788" t="s">
        <v>27</v>
      </c>
      <c r="C6788" t="s">
        <v>13</v>
      </c>
      <c r="D6788" s="2">
        <v>44303.916666666657</v>
      </c>
      <c r="E6788">
        <v>4881</v>
      </c>
      <c r="F6788">
        <v>1186.023002094897</v>
      </c>
      <c r="G6788">
        <v>38</v>
      </c>
      <c r="H6788">
        <v>4.2</v>
      </c>
      <c r="I6788">
        <f>YEAR(data1!$D6788)</f>
        <v>2021</v>
      </c>
      <c r="J6788">
        <f>SUMIFS(data1!$E$2:$E$15001,data1!$I$2:$I$15001,data1!$I6788)</f>
        <v>15657570</v>
      </c>
      <c r="K6788">
        <f>(data1!$J6788-J6787)/J6787</f>
        <v>0</v>
      </c>
    </row>
    <row r="6789" spans="1:11" x14ac:dyDescent="0.3">
      <c r="A6789" t="s">
        <v>11</v>
      </c>
      <c r="B6789" t="s">
        <v>35</v>
      </c>
      <c r="C6789" t="s">
        <v>26</v>
      </c>
      <c r="D6789" s="2">
        <v>44304.208333333343</v>
      </c>
      <c r="E6789">
        <v>5642</v>
      </c>
      <c r="F6789">
        <v>1428.430298568182</v>
      </c>
      <c r="G6789">
        <v>66</v>
      </c>
      <c r="H6789">
        <v>3.4</v>
      </c>
      <c r="I6789">
        <f>YEAR(data1!$D6789)</f>
        <v>2021</v>
      </c>
      <c r="J6789">
        <f>SUMIFS(data1!$E$2:$E$15001,data1!$I$2:$I$15001,data1!$I6789)</f>
        <v>15657570</v>
      </c>
      <c r="K6789">
        <f>(data1!$J6789-J6788)/J6788</f>
        <v>0</v>
      </c>
    </row>
    <row r="6790" spans="1:11" x14ac:dyDescent="0.3">
      <c r="A6790" t="s">
        <v>17</v>
      </c>
      <c r="B6790" t="s">
        <v>34</v>
      </c>
      <c r="C6790" t="s">
        <v>19</v>
      </c>
      <c r="D6790" s="2">
        <v>44304.291666666657</v>
      </c>
      <c r="E6790">
        <v>3357</v>
      </c>
      <c r="F6790">
        <v>683.08028916529315</v>
      </c>
      <c r="G6790">
        <v>23</v>
      </c>
      <c r="H6790">
        <v>3.2</v>
      </c>
      <c r="I6790">
        <f>YEAR(data1!$D6790)</f>
        <v>2021</v>
      </c>
      <c r="J6790">
        <f>SUMIFS(data1!$E$2:$E$15001,data1!$I$2:$I$15001,data1!$I6790)</f>
        <v>15657570</v>
      </c>
      <c r="K6790">
        <f>(data1!$J6790-J6789)/J6789</f>
        <v>0</v>
      </c>
    </row>
    <row r="6791" spans="1:11" x14ac:dyDescent="0.3">
      <c r="A6791" t="s">
        <v>24</v>
      </c>
      <c r="B6791" t="s">
        <v>42</v>
      </c>
      <c r="C6791" t="s">
        <v>13</v>
      </c>
      <c r="D6791" s="2">
        <v>44304.333333333343</v>
      </c>
      <c r="E6791">
        <v>6282</v>
      </c>
      <c r="F6791">
        <v>1598.411274473953</v>
      </c>
      <c r="G6791">
        <v>61</v>
      </c>
      <c r="H6791">
        <v>3.2</v>
      </c>
      <c r="I6791">
        <f>YEAR(data1!$D6791)</f>
        <v>2021</v>
      </c>
      <c r="J6791">
        <f>SUMIFS(data1!$E$2:$E$15001,data1!$I$2:$I$15001,data1!$I6791)</f>
        <v>15657570</v>
      </c>
      <c r="K6791">
        <f>(data1!$J6791-J6790)/J6790</f>
        <v>0</v>
      </c>
    </row>
    <row r="6792" spans="1:11" x14ac:dyDescent="0.3">
      <c r="A6792" t="s">
        <v>24</v>
      </c>
      <c r="B6792" t="s">
        <v>25</v>
      </c>
      <c r="C6792" t="s">
        <v>21</v>
      </c>
      <c r="D6792" s="2">
        <v>44304.541666666657</v>
      </c>
      <c r="E6792">
        <v>812</v>
      </c>
      <c r="F6792">
        <v>162.769814943391</v>
      </c>
      <c r="G6792">
        <v>7</v>
      </c>
      <c r="H6792">
        <v>3.2</v>
      </c>
      <c r="I6792">
        <f>YEAR(data1!$D6792)</f>
        <v>2021</v>
      </c>
      <c r="J6792">
        <f>SUMIFS(data1!$E$2:$E$15001,data1!$I$2:$I$15001,data1!$I6792)</f>
        <v>15657570</v>
      </c>
      <c r="K6792">
        <f>(data1!$J6792-J6791)/J6791</f>
        <v>0</v>
      </c>
    </row>
    <row r="6793" spans="1:11" x14ac:dyDescent="0.3">
      <c r="A6793" t="s">
        <v>11</v>
      </c>
      <c r="B6793" t="s">
        <v>41</v>
      </c>
      <c r="C6793" t="s">
        <v>13</v>
      </c>
      <c r="D6793" s="2">
        <v>44304.666666666657</v>
      </c>
      <c r="E6793">
        <v>12473</v>
      </c>
      <c r="F6793">
        <v>3506.8196327759201</v>
      </c>
      <c r="G6793">
        <v>209</v>
      </c>
      <c r="H6793">
        <v>3.4</v>
      </c>
      <c r="I6793">
        <f>YEAR(data1!$D6793)</f>
        <v>2021</v>
      </c>
      <c r="J6793">
        <f>SUMIFS(data1!$E$2:$E$15001,data1!$I$2:$I$15001,data1!$I6793)</f>
        <v>15657570</v>
      </c>
      <c r="K6793">
        <f>(data1!$J6793-J6792)/J6792</f>
        <v>0</v>
      </c>
    </row>
    <row r="6794" spans="1:11" x14ac:dyDescent="0.3">
      <c r="A6794" t="s">
        <v>24</v>
      </c>
      <c r="B6794" t="s">
        <v>42</v>
      </c>
      <c r="C6794" t="s">
        <v>21</v>
      </c>
      <c r="D6794" s="2">
        <v>44304.75</v>
      </c>
      <c r="E6794">
        <v>4200</v>
      </c>
      <c r="F6794">
        <v>1268.4528622333351</v>
      </c>
      <c r="G6794">
        <v>49</v>
      </c>
      <c r="H6794">
        <v>4.8</v>
      </c>
      <c r="I6794">
        <f>YEAR(data1!$D6794)</f>
        <v>2021</v>
      </c>
      <c r="J6794">
        <f>SUMIFS(data1!$E$2:$E$15001,data1!$I$2:$I$15001,data1!$I6794)</f>
        <v>15657570</v>
      </c>
      <c r="K6794">
        <f>(data1!$J6794-J6793)/J6793</f>
        <v>0</v>
      </c>
    </row>
    <row r="6795" spans="1:11" x14ac:dyDescent="0.3">
      <c r="A6795" t="s">
        <v>15</v>
      </c>
      <c r="B6795" t="s">
        <v>16</v>
      </c>
      <c r="C6795" t="s">
        <v>21</v>
      </c>
      <c r="D6795" s="2">
        <v>44304.875</v>
      </c>
      <c r="E6795">
        <v>3865</v>
      </c>
      <c r="F6795">
        <v>804.90142579925691</v>
      </c>
      <c r="G6795">
        <v>35</v>
      </c>
      <c r="H6795">
        <v>3.6</v>
      </c>
      <c r="I6795">
        <f>YEAR(data1!$D6795)</f>
        <v>2021</v>
      </c>
      <c r="J6795">
        <f>SUMIFS(data1!$E$2:$E$15001,data1!$I$2:$I$15001,data1!$I6795)</f>
        <v>15657570</v>
      </c>
      <c r="K6795">
        <f>(data1!$J6795-J6794)/J6794</f>
        <v>0</v>
      </c>
    </row>
    <row r="6796" spans="1:11" x14ac:dyDescent="0.3">
      <c r="A6796" t="s">
        <v>15</v>
      </c>
      <c r="B6796" t="s">
        <v>30</v>
      </c>
      <c r="C6796" t="s">
        <v>21</v>
      </c>
      <c r="D6796" s="2">
        <v>44304.916666666657</v>
      </c>
      <c r="E6796">
        <v>5378</v>
      </c>
      <c r="F6796">
        <v>1463.5579145292211</v>
      </c>
      <c r="G6796">
        <v>54</v>
      </c>
      <c r="H6796">
        <v>3.2</v>
      </c>
      <c r="I6796">
        <f>YEAR(data1!$D6796)</f>
        <v>2021</v>
      </c>
      <c r="J6796">
        <f>SUMIFS(data1!$E$2:$E$15001,data1!$I$2:$I$15001,data1!$I6796)</f>
        <v>15657570</v>
      </c>
      <c r="K6796">
        <f>(data1!$J6796-J6795)/J6795</f>
        <v>0</v>
      </c>
    </row>
    <row r="6797" spans="1:11" x14ac:dyDescent="0.3">
      <c r="A6797" t="s">
        <v>17</v>
      </c>
      <c r="B6797" t="s">
        <v>18</v>
      </c>
      <c r="C6797" t="s">
        <v>13</v>
      </c>
      <c r="D6797" s="2">
        <v>44305.125</v>
      </c>
      <c r="E6797">
        <v>4654</v>
      </c>
      <c r="F6797">
        <v>1817.4756556514869</v>
      </c>
      <c r="G6797">
        <v>85</v>
      </c>
      <c r="H6797">
        <v>3.6</v>
      </c>
      <c r="I6797">
        <f>YEAR(data1!$D6797)</f>
        <v>2021</v>
      </c>
      <c r="J6797">
        <f>SUMIFS(data1!$E$2:$E$15001,data1!$I$2:$I$15001,data1!$I6797)</f>
        <v>15657570</v>
      </c>
      <c r="K6797">
        <f>(data1!$J6797-J6796)/J6796</f>
        <v>0</v>
      </c>
    </row>
    <row r="6798" spans="1:11" x14ac:dyDescent="0.3">
      <c r="A6798" t="s">
        <v>22</v>
      </c>
      <c r="B6798" t="s">
        <v>23</v>
      </c>
      <c r="C6798" t="s">
        <v>26</v>
      </c>
      <c r="D6798" s="2">
        <v>44305.208333333343</v>
      </c>
      <c r="E6798">
        <v>4640</v>
      </c>
      <c r="F6798">
        <v>1331.876748082258</v>
      </c>
      <c r="G6798">
        <v>38</v>
      </c>
      <c r="H6798">
        <v>3.9</v>
      </c>
      <c r="I6798">
        <f>YEAR(data1!$D6798)</f>
        <v>2021</v>
      </c>
      <c r="J6798">
        <f>SUMIFS(data1!$E$2:$E$15001,data1!$I$2:$I$15001,data1!$I6798)</f>
        <v>15657570</v>
      </c>
      <c r="K6798">
        <f>(data1!$J6798-J6797)/J6797</f>
        <v>0</v>
      </c>
    </row>
    <row r="6799" spans="1:11" x14ac:dyDescent="0.3">
      <c r="A6799" t="s">
        <v>22</v>
      </c>
      <c r="B6799" t="s">
        <v>23</v>
      </c>
      <c r="C6799" t="s">
        <v>21</v>
      </c>
      <c r="D6799" s="2">
        <v>44305.25</v>
      </c>
      <c r="E6799">
        <v>7326</v>
      </c>
      <c r="F6799">
        <v>1684.6336733356779</v>
      </c>
      <c r="G6799">
        <v>118</v>
      </c>
      <c r="H6799">
        <v>3.8</v>
      </c>
      <c r="I6799">
        <f>YEAR(data1!$D6799)</f>
        <v>2021</v>
      </c>
      <c r="J6799">
        <f>SUMIFS(data1!$E$2:$E$15001,data1!$I$2:$I$15001,data1!$I6799)</f>
        <v>15657570</v>
      </c>
      <c r="K6799">
        <f>(data1!$J6799-J6798)/J6798</f>
        <v>0</v>
      </c>
    </row>
    <row r="6800" spans="1:11" x14ac:dyDescent="0.3">
      <c r="A6800" t="s">
        <v>24</v>
      </c>
      <c r="B6800" t="s">
        <v>36</v>
      </c>
      <c r="C6800" t="s">
        <v>19</v>
      </c>
      <c r="D6800" s="2">
        <v>44305.25</v>
      </c>
      <c r="E6800">
        <v>4702</v>
      </c>
      <c r="F6800">
        <v>1414.929501110365</v>
      </c>
      <c r="G6800">
        <v>81</v>
      </c>
      <c r="H6800">
        <v>3.7</v>
      </c>
      <c r="I6800">
        <f>YEAR(data1!$D6800)</f>
        <v>2021</v>
      </c>
      <c r="J6800">
        <f>SUMIFS(data1!$E$2:$E$15001,data1!$I$2:$I$15001,data1!$I6800)</f>
        <v>15657570</v>
      </c>
      <c r="K6800">
        <f>(data1!$J6800-J6799)/J6799</f>
        <v>0</v>
      </c>
    </row>
    <row r="6801" spans="1:11" x14ac:dyDescent="0.3">
      <c r="A6801" t="s">
        <v>24</v>
      </c>
      <c r="B6801" t="s">
        <v>27</v>
      </c>
      <c r="C6801" t="s">
        <v>26</v>
      </c>
      <c r="D6801" s="2">
        <v>44305.25</v>
      </c>
      <c r="E6801">
        <v>3012</v>
      </c>
      <c r="F6801">
        <v>1055.2337855262961</v>
      </c>
      <c r="G6801">
        <v>26</v>
      </c>
      <c r="H6801">
        <v>4.2</v>
      </c>
      <c r="I6801">
        <f>YEAR(data1!$D6801)</f>
        <v>2021</v>
      </c>
      <c r="J6801">
        <f>SUMIFS(data1!$E$2:$E$15001,data1!$I$2:$I$15001,data1!$I6801)</f>
        <v>15657570</v>
      </c>
      <c r="K6801">
        <f>(data1!$J6801-J6800)/J6800</f>
        <v>0</v>
      </c>
    </row>
    <row r="6802" spans="1:11" x14ac:dyDescent="0.3">
      <c r="A6802" t="s">
        <v>17</v>
      </c>
      <c r="B6802" t="s">
        <v>34</v>
      </c>
      <c r="C6802" t="s">
        <v>26</v>
      </c>
      <c r="D6802" s="2">
        <v>44305.25</v>
      </c>
      <c r="E6802">
        <v>2250</v>
      </c>
      <c r="F6802">
        <v>493.99761786978053</v>
      </c>
      <c r="G6802">
        <v>15</v>
      </c>
      <c r="H6802">
        <v>4.9000000000000004</v>
      </c>
      <c r="I6802">
        <f>YEAR(data1!$D6802)</f>
        <v>2021</v>
      </c>
      <c r="J6802">
        <f>SUMIFS(data1!$E$2:$E$15001,data1!$I$2:$I$15001,data1!$I6802)</f>
        <v>15657570</v>
      </c>
      <c r="K6802">
        <f>(data1!$J6802-J6801)/J6801</f>
        <v>0</v>
      </c>
    </row>
    <row r="6803" spans="1:11" x14ac:dyDescent="0.3">
      <c r="A6803" t="s">
        <v>15</v>
      </c>
      <c r="B6803" t="s">
        <v>16</v>
      </c>
      <c r="C6803" t="s">
        <v>19</v>
      </c>
      <c r="D6803" s="2">
        <v>44305.5</v>
      </c>
      <c r="E6803">
        <v>4778</v>
      </c>
      <c r="F6803">
        <v>1555.7266644386909</v>
      </c>
      <c r="G6803">
        <v>33</v>
      </c>
      <c r="H6803">
        <v>3.4</v>
      </c>
      <c r="I6803">
        <f>YEAR(data1!$D6803)</f>
        <v>2021</v>
      </c>
      <c r="J6803">
        <f>SUMIFS(data1!$E$2:$E$15001,data1!$I$2:$I$15001,data1!$I6803)</f>
        <v>15657570</v>
      </c>
      <c r="K6803">
        <f>(data1!$J6803-J6802)/J6802</f>
        <v>0</v>
      </c>
    </row>
    <row r="6804" spans="1:11" x14ac:dyDescent="0.3">
      <c r="A6804" t="s">
        <v>15</v>
      </c>
      <c r="B6804" t="s">
        <v>20</v>
      </c>
      <c r="C6804" t="s">
        <v>19</v>
      </c>
      <c r="D6804" s="2">
        <v>44305.583333333343</v>
      </c>
      <c r="E6804">
        <v>3941</v>
      </c>
      <c r="F6804">
        <v>802.73246389962503</v>
      </c>
      <c r="G6804">
        <v>33</v>
      </c>
      <c r="H6804">
        <v>4.4000000000000004</v>
      </c>
      <c r="I6804">
        <f>YEAR(data1!$D6804)</f>
        <v>2021</v>
      </c>
      <c r="J6804">
        <f>SUMIFS(data1!$E$2:$E$15001,data1!$I$2:$I$15001,data1!$I6804)</f>
        <v>15657570</v>
      </c>
      <c r="K6804">
        <f>(data1!$J6804-J6803)/J6803</f>
        <v>0</v>
      </c>
    </row>
    <row r="6805" spans="1:11" x14ac:dyDescent="0.3">
      <c r="A6805" t="s">
        <v>22</v>
      </c>
      <c r="B6805" t="s">
        <v>23</v>
      </c>
      <c r="C6805" t="s">
        <v>13</v>
      </c>
      <c r="D6805" s="2">
        <v>44305.791666666657</v>
      </c>
      <c r="E6805">
        <v>2960</v>
      </c>
      <c r="F6805">
        <v>905.96804799249878</v>
      </c>
      <c r="G6805">
        <v>20</v>
      </c>
      <c r="H6805">
        <v>4.9000000000000004</v>
      </c>
      <c r="I6805">
        <f>YEAR(data1!$D6805)</f>
        <v>2021</v>
      </c>
      <c r="J6805">
        <f>SUMIFS(data1!$E$2:$E$15001,data1!$I$2:$I$15001,data1!$I6805)</f>
        <v>15657570</v>
      </c>
      <c r="K6805">
        <f>(data1!$J6805-J6804)/J6804</f>
        <v>0</v>
      </c>
    </row>
    <row r="6806" spans="1:11" x14ac:dyDescent="0.3">
      <c r="A6806" t="s">
        <v>22</v>
      </c>
      <c r="B6806" t="s">
        <v>33</v>
      </c>
      <c r="C6806" t="s">
        <v>19</v>
      </c>
      <c r="D6806" s="2">
        <v>44305.833333333343</v>
      </c>
      <c r="E6806">
        <v>5856</v>
      </c>
      <c r="F6806">
        <v>1559.225536828307</v>
      </c>
      <c r="G6806">
        <v>70</v>
      </c>
      <c r="H6806">
        <v>4.7</v>
      </c>
      <c r="I6806">
        <f>YEAR(data1!$D6806)</f>
        <v>2021</v>
      </c>
      <c r="J6806">
        <f>SUMIFS(data1!$E$2:$E$15001,data1!$I$2:$I$15001,data1!$I6806)</f>
        <v>15657570</v>
      </c>
      <c r="K6806">
        <f>(data1!$J6806-J6805)/J6805</f>
        <v>0</v>
      </c>
    </row>
    <row r="6807" spans="1:11" x14ac:dyDescent="0.3">
      <c r="A6807" t="s">
        <v>22</v>
      </c>
      <c r="B6807" t="s">
        <v>16</v>
      </c>
      <c r="C6807" t="s">
        <v>13</v>
      </c>
      <c r="D6807" s="2">
        <v>44306</v>
      </c>
      <c r="E6807">
        <v>8077</v>
      </c>
      <c r="F6807">
        <v>1823.236534742518</v>
      </c>
      <c r="G6807">
        <v>62</v>
      </c>
      <c r="H6807">
        <v>3.1</v>
      </c>
      <c r="I6807">
        <f>YEAR(data1!$D6807)</f>
        <v>2021</v>
      </c>
      <c r="J6807">
        <f>SUMIFS(data1!$E$2:$E$15001,data1!$I$2:$I$15001,data1!$I6807)</f>
        <v>15657570</v>
      </c>
      <c r="K6807">
        <f>(data1!$J6807-J6806)/J6806</f>
        <v>0</v>
      </c>
    </row>
    <row r="6808" spans="1:11" x14ac:dyDescent="0.3">
      <c r="A6808" t="s">
        <v>24</v>
      </c>
      <c r="B6808" t="s">
        <v>42</v>
      </c>
      <c r="C6808" t="s">
        <v>13</v>
      </c>
      <c r="D6808" s="2">
        <v>44306.125</v>
      </c>
      <c r="E6808">
        <v>5110</v>
      </c>
      <c r="F6808">
        <v>1120.882833765809</v>
      </c>
      <c r="G6808">
        <v>48</v>
      </c>
      <c r="H6808">
        <v>3</v>
      </c>
      <c r="I6808">
        <f>YEAR(data1!$D6808)</f>
        <v>2021</v>
      </c>
      <c r="J6808">
        <f>SUMIFS(data1!$E$2:$E$15001,data1!$I$2:$I$15001,data1!$I6808)</f>
        <v>15657570</v>
      </c>
      <c r="K6808">
        <f>(data1!$J6808-J6807)/J6807</f>
        <v>0</v>
      </c>
    </row>
    <row r="6809" spans="1:11" x14ac:dyDescent="0.3">
      <c r="A6809" t="s">
        <v>17</v>
      </c>
      <c r="B6809" t="s">
        <v>37</v>
      </c>
      <c r="C6809" t="s">
        <v>21</v>
      </c>
      <c r="D6809" s="2">
        <v>44306.166666666657</v>
      </c>
      <c r="E6809">
        <v>6001</v>
      </c>
      <c r="F6809">
        <v>1325.9061439292459</v>
      </c>
      <c r="G6809">
        <v>77</v>
      </c>
      <c r="H6809">
        <v>3.8</v>
      </c>
      <c r="I6809">
        <f>YEAR(data1!$D6809)</f>
        <v>2021</v>
      </c>
      <c r="J6809">
        <f>SUMIFS(data1!$E$2:$E$15001,data1!$I$2:$I$15001,data1!$I6809)</f>
        <v>15657570</v>
      </c>
      <c r="K6809">
        <f>(data1!$J6809-J6808)/J6808</f>
        <v>0</v>
      </c>
    </row>
    <row r="6810" spans="1:11" x14ac:dyDescent="0.3">
      <c r="A6810" t="s">
        <v>22</v>
      </c>
      <c r="B6810" t="s">
        <v>33</v>
      </c>
      <c r="C6810" t="s">
        <v>21</v>
      </c>
      <c r="D6810" s="2">
        <v>44306.291666666657</v>
      </c>
      <c r="E6810">
        <v>10264</v>
      </c>
      <c r="F6810">
        <v>2711.2205710445742</v>
      </c>
      <c r="G6810">
        <v>86</v>
      </c>
      <c r="H6810">
        <v>3.6</v>
      </c>
      <c r="I6810">
        <f>YEAR(data1!$D6810)</f>
        <v>2021</v>
      </c>
      <c r="J6810">
        <f>SUMIFS(data1!$E$2:$E$15001,data1!$I$2:$I$15001,data1!$I6810)</f>
        <v>15657570</v>
      </c>
      <c r="K6810">
        <f>(data1!$J6810-J6809)/J6809</f>
        <v>0</v>
      </c>
    </row>
    <row r="6811" spans="1:11" x14ac:dyDescent="0.3">
      <c r="A6811" t="s">
        <v>11</v>
      </c>
      <c r="B6811" t="s">
        <v>39</v>
      </c>
      <c r="C6811" t="s">
        <v>21</v>
      </c>
      <c r="D6811" s="2">
        <v>44306.291666666657</v>
      </c>
      <c r="E6811">
        <v>5383</v>
      </c>
      <c r="F6811">
        <v>1469.594390313536</v>
      </c>
      <c r="G6811">
        <v>42</v>
      </c>
      <c r="H6811">
        <v>3.3</v>
      </c>
      <c r="I6811">
        <f>YEAR(data1!$D6811)</f>
        <v>2021</v>
      </c>
      <c r="J6811">
        <f>SUMIFS(data1!$E$2:$E$15001,data1!$I$2:$I$15001,data1!$I6811)</f>
        <v>15657570</v>
      </c>
      <c r="K6811">
        <f>(data1!$J6811-J6810)/J6810</f>
        <v>0</v>
      </c>
    </row>
    <row r="6812" spans="1:11" x14ac:dyDescent="0.3">
      <c r="A6812" t="s">
        <v>22</v>
      </c>
      <c r="B6812" t="s">
        <v>33</v>
      </c>
      <c r="C6812" t="s">
        <v>26</v>
      </c>
      <c r="D6812" s="2">
        <v>44306.416666666657</v>
      </c>
      <c r="E6812">
        <v>4151</v>
      </c>
      <c r="F6812">
        <v>1209.8538843744061</v>
      </c>
      <c r="G6812">
        <v>56</v>
      </c>
      <c r="H6812">
        <v>3.2</v>
      </c>
      <c r="I6812">
        <f>YEAR(data1!$D6812)</f>
        <v>2021</v>
      </c>
      <c r="J6812">
        <f>SUMIFS(data1!$E$2:$E$15001,data1!$I$2:$I$15001,data1!$I6812)</f>
        <v>15657570</v>
      </c>
      <c r="K6812">
        <f>(data1!$J6812-J6811)/J6811</f>
        <v>0</v>
      </c>
    </row>
    <row r="6813" spans="1:11" x14ac:dyDescent="0.3">
      <c r="A6813" t="s">
        <v>15</v>
      </c>
      <c r="B6813" t="s">
        <v>40</v>
      </c>
      <c r="C6813" t="s">
        <v>21</v>
      </c>
      <c r="D6813" s="2">
        <v>44306.833333333343</v>
      </c>
      <c r="E6813">
        <v>3722</v>
      </c>
      <c r="F6813">
        <v>1383.886486022267</v>
      </c>
      <c r="G6813">
        <v>24</v>
      </c>
      <c r="H6813">
        <v>4.2</v>
      </c>
      <c r="I6813">
        <f>YEAR(data1!$D6813)</f>
        <v>2021</v>
      </c>
      <c r="J6813">
        <f>SUMIFS(data1!$E$2:$E$15001,data1!$I$2:$I$15001,data1!$I6813)</f>
        <v>15657570</v>
      </c>
      <c r="K6813">
        <f>(data1!$J6813-J6812)/J6812</f>
        <v>0</v>
      </c>
    </row>
    <row r="6814" spans="1:11" x14ac:dyDescent="0.3">
      <c r="A6814" t="s">
        <v>17</v>
      </c>
      <c r="B6814" t="s">
        <v>34</v>
      </c>
      <c r="C6814" t="s">
        <v>19</v>
      </c>
      <c r="D6814" s="2">
        <v>44306.875</v>
      </c>
      <c r="E6814">
        <v>6675</v>
      </c>
      <c r="F6814">
        <v>1660.0933218486709</v>
      </c>
      <c r="G6814">
        <v>56</v>
      </c>
      <c r="H6814">
        <v>4.3</v>
      </c>
      <c r="I6814">
        <f>YEAR(data1!$D6814)</f>
        <v>2021</v>
      </c>
      <c r="J6814">
        <f>SUMIFS(data1!$E$2:$E$15001,data1!$I$2:$I$15001,data1!$I6814)</f>
        <v>15657570</v>
      </c>
      <c r="K6814">
        <f>(data1!$J6814-J6813)/J6813</f>
        <v>0</v>
      </c>
    </row>
    <row r="6815" spans="1:11" x14ac:dyDescent="0.3">
      <c r="A6815" t="s">
        <v>11</v>
      </c>
      <c r="B6815" t="s">
        <v>41</v>
      </c>
      <c r="C6815" t="s">
        <v>21</v>
      </c>
      <c r="D6815" s="2">
        <v>44307.208333333343</v>
      </c>
      <c r="E6815">
        <v>6081</v>
      </c>
      <c r="F6815">
        <v>2367.158981076826</v>
      </c>
      <c r="G6815">
        <v>121</v>
      </c>
      <c r="H6815">
        <v>4</v>
      </c>
      <c r="I6815">
        <f>YEAR(data1!$D6815)</f>
        <v>2021</v>
      </c>
      <c r="J6815">
        <f>SUMIFS(data1!$E$2:$E$15001,data1!$I$2:$I$15001,data1!$I6815)</f>
        <v>15657570</v>
      </c>
      <c r="K6815">
        <f>(data1!$J6815-J6814)/J6814</f>
        <v>0</v>
      </c>
    </row>
    <row r="6816" spans="1:11" x14ac:dyDescent="0.3">
      <c r="A6816" t="s">
        <v>24</v>
      </c>
      <c r="B6816" t="s">
        <v>36</v>
      </c>
      <c r="C6816" t="s">
        <v>26</v>
      </c>
      <c r="D6816" s="2">
        <v>44307.333333333343</v>
      </c>
      <c r="E6816">
        <v>6574</v>
      </c>
      <c r="F6816">
        <v>2018.546364938868</v>
      </c>
      <c r="G6816">
        <v>57</v>
      </c>
      <c r="H6816">
        <v>3.6</v>
      </c>
      <c r="I6816">
        <f>YEAR(data1!$D6816)</f>
        <v>2021</v>
      </c>
      <c r="J6816">
        <f>SUMIFS(data1!$E$2:$E$15001,data1!$I$2:$I$15001,data1!$I6816)</f>
        <v>15657570</v>
      </c>
      <c r="K6816">
        <f>(data1!$J6816-J6815)/J6815</f>
        <v>0</v>
      </c>
    </row>
    <row r="6817" spans="1:11" x14ac:dyDescent="0.3">
      <c r="A6817" t="s">
        <v>24</v>
      </c>
      <c r="B6817" t="s">
        <v>25</v>
      </c>
      <c r="C6817" t="s">
        <v>13</v>
      </c>
      <c r="D6817" s="2">
        <v>44307.375</v>
      </c>
      <c r="E6817">
        <v>4899</v>
      </c>
      <c r="F6817">
        <v>1640.5579132016719</v>
      </c>
      <c r="G6817">
        <v>79</v>
      </c>
      <c r="H6817">
        <v>3.1</v>
      </c>
      <c r="I6817">
        <f>YEAR(data1!$D6817)</f>
        <v>2021</v>
      </c>
      <c r="J6817">
        <f>SUMIFS(data1!$E$2:$E$15001,data1!$I$2:$I$15001,data1!$I6817)</f>
        <v>15657570</v>
      </c>
      <c r="K6817">
        <f>(data1!$J6817-J6816)/J6816</f>
        <v>0</v>
      </c>
    </row>
    <row r="6818" spans="1:11" x14ac:dyDescent="0.3">
      <c r="A6818" t="s">
        <v>22</v>
      </c>
      <c r="B6818" t="s">
        <v>43</v>
      </c>
      <c r="C6818" t="s">
        <v>13</v>
      </c>
      <c r="D6818" s="2">
        <v>44307.416666666657</v>
      </c>
      <c r="E6818">
        <v>3100</v>
      </c>
      <c r="F6818">
        <v>1129.360431909789</v>
      </c>
      <c r="G6818">
        <v>43</v>
      </c>
      <c r="H6818">
        <v>4.8</v>
      </c>
      <c r="I6818">
        <f>YEAR(data1!$D6818)</f>
        <v>2021</v>
      </c>
      <c r="J6818">
        <f>SUMIFS(data1!$E$2:$E$15001,data1!$I$2:$I$15001,data1!$I6818)</f>
        <v>15657570</v>
      </c>
      <c r="K6818">
        <f>(data1!$J6818-J6817)/J6817</f>
        <v>0</v>
      </c>
    </row>
    <row r="6819" spans="1:11" x14ac:dyDescent="0.3">
      <c r="A6819" t="s">
        <v>24</v>
      </c>
      <c r="B6819" t="s">
        <v>28</v>
      </c>
      <c r="C6819" t="s">
        <v>13</v>
      </c>
      <c r="D6819" s="2">
        <v>44307.458333333343</v>
      </c>
      <c r="E6819">
        <v>1161</v>
      </c>
      <c r="F6819">
        <v>399.02790455364999</v>
      </c>
      <c r="G6819">
        <v>9</v>
      </c>
      <c r="H6819">
        <v>4.4000000000000004</v>
      </c>
      <c r="I6819">
        <f>YEAR(data1!$D6819)</f>
        <v>2021</v>
      </c>
      <c r="J6819">
        <f>SUMIFS(data1!$E$2:$E$15001,data1!$I$2:$I$15001,data1!$I6819)</f>
        <v>15657570</v>
      </c>
      <c r="K6819">
        <f>(data1!$J6819-J6818)/J6818</f>
        <v>0</v>
      </c>
    </row>
    <row r="6820" spans="1:11" x14ac:dyDescent="0.3">
      <c r="A6820" t="s">
        <v>22</v>
      </c>
      <c r="B6820" t="s">
        <v>33</v>
      </c>
      <c r="C6820" t="s">
        <v>19</v>
      </c>
      <c r="D6820" s="2">
        <v>44307.541666666657</v>
      </c>
      <c r="E6820">
        <v>7414</v>
      </c>
      <c r="F6820">
        <v>1533.9532642053091</v>
      </c>
      <c r="G6820">
        <v>63</v>
      </c>
      <c r="H6820">
        <v>4.5999999999999996</v>
      </c>
      <c r="I6820">
        <f>YEAR(data1!$D6820)</f>
        <v>2021</v>
      </c>
      <c r="J6820">
        <f>SUMIFS(data1!$E$2:$E$15001,data1!$I$2:$I$15001,data1!$I6820)</f>
        <v>15657570</v>
      </c>
      <c r="K6820">
        <f>(data1!$J6820-J6819)/J6819</f>
        <v>0</v>
      </c>
    </row>
    <row r="6821" spans="1:11" x14ac:dyDescent="0.3">
      <c r="A6821" t="s">
        <v>24</v>
      </c>
      <c r="B6821" t="s">
        <v>27</v>
      </c>
      <c r="C6821" t="s">
        <v>26</v>
      </c>
      <c r="D6821" s="2">
        <v>44307.541666666657</v>
      </c>
      <c r="E6821">
        <v>8600</v>
      </c>
      <c r="F6821">
        <v>2598.817556264326</v>
      </c>
      <c r="G6821">
        <v>133</v>
      </c>
      <c r="H6821">
        <v>5</v>
      </c>
      <c r="I6821">
        <f>YEAR(data1!$D6821)</f>
        <v>2021</v>
      </c>
      <c r="J6821">
        <f>SUMIFS(data1!$E$2:$E$15001,data1!$I$2:$I$15001,data1!$I6821)</f>
        <v>15657570</v>
      </c>
      <c r="K6821">
        <f>(data1!$J6821-J6820)/J6820</f>
        <v>0</v>
      </c>
    </row>
    <row r="6822" spans="1:11" x14ac:dyDescent="0.3">
      <c r="A6822" t="s">
        <v>17</v>
      </c>
      <c r="B6822" t="s">
        <v>34</v>
      </c>
      <c r="C6822" t="s">
        <v>21</v>
      </c>
      <c r="D6822" s="2">
        <v>44307.666666666657</v>
      </c>
      <c r="E6822">
        <v>1944</v>
      </c>
      <c r="F6822">
        <v>520.32684829237917</v>
      </c>
      <c r="G6822">
        <v>19</v>
      </c>
      <c r="H6822">
        <v>3.8</v>
      </c>
      <c r="I6822">
        <f>YEAR(data1!$D6822)</f>
        <v>2021</v>
      </c>
      <c r="J6822">
        <f>SUMIFS(data1!$E$2:$E$15001,data1!$I$2:$I$15001,data1!$I6822)</f>
        <v>15657570</v>
      </c>
      <c r="K6822">
        <f>(data1!$J6822-J6821)/J6821</f>
        <v>0</v>
      </c>
    </row>
    <row r="6823" spans="1:11" x14ac:dyDescent="0.3">
      <c r="A6823" t="s">
        <v>15</v>
      </c>
      <c r="B6823" t="s">
        <v>40</v>
      </c>
      <c r="C6823" t="s">
        <v>19</v>
      </c>
      <c r="D6823" s="2">
        <v>44308</v>
      </c>
      <c r="E6823">
        <v>7111</v>
      </c>
      <c r="F6823">
        <v>1464.178016521689</v>
      </c>
      <c r="G6823">
        <v>127</v>
      </c>
      <c r="H6823">
        <v>3</v>
      </c>
      <c r="I6823">
        <f>YEAR(data1!$D6823)</f>
        <v>2021</v>
      </c>
      <c r="J6823">
        <f>SUMIFS(data1!$E$2:$E$15001,data1!$I$2:$I$15001,data1!$I6823)</f>
        <v>15657570</v>
      </c>
      <c r="K6823">
        <f>(data1!$J6823-J6822)/J6822</f>
        <v>0</v>
      </c>
    </row>
    <row r="6824" spans="1:11" x14ac:dyDescent="0.3">
      <c r="A6824" t="s">
        <v>15</v>
      </c>
      <c r="B6824" t="s">
        <v>30</v>
      </c>
      <c r="C6824" t="s">
        <v>13</v>
      </c>
      <c r="D6824" s="2">
        <v>44308.083333333343</v>
      </c>
      <c r="E6824">
        <v>6079</v>
      </c>
      <c r="F6824">
        <v>2385.5475376652771</v>
      </c>
      <c r="G6824">
        <v>51</v>
      </c>
      <c r="H6824">
        <v>3.5</v>
      </c>
      <c r="I6824">
        <f>YEAR(data1!$D6824)</f>
        <v>2021</v>
      </c>
      <c r="J6824">
        <f>SUMIFS(data1!$E$2:$E$15001,data1!$I$2:$I$15001,data1!$I6824)</f>
        <v>15657570</v>
      </c>
      <c r="K6824">
        <f>(data1!$J6824-J6823)/J6823</f>
        <v>0</v>
      </c>
    </row>
    <row r="6825" spans="1:11" x14ac:dyDescent="0.3">
      <c r="A6825" t="s">
        <v>22</v>
      </c>
      <c r="B6825" t="s">
        <v>23</v>
      </c>
      <c r="C6825" t="s">
        <v>19</v>
      </c>
      <c r="D6825" s="2">
        <v>44308.666666666657</v>
      </c>
      <c r="E6825">
        <v>7547</v>
      </c>
      <c r="F6825">
        <v>2953.040776807838</v>
      </c>
      <c r="G6825">
        <v>55</v>
      </c>
      <c r="H6825">
        <v>3.1</v>
      </c>
      <c r="I6825">
        <f>YEAR(data1!$D6825)</f>
        <v>2021</v>
      </c>
      <c r="J6825">
        <f>SUMIFS(data1!$E$2:$E$15001,data1!$I$2:$I$15001,data1!$I6825)</f>
        <v>15657570</v>
      </c>
      <c r="K6825">
        <f>(data1!$J6825-J6824)/J6824</f>
        <v>0</v>
      </c>
    </row>
    <row r="6826" spans="1:11" x14ac:dyDescent="0.3">
      <c r="A6826" t="s">
        <v>15</v>
      </c>
      <c r="B6826" t="s">
        <v>40</v>
      </c>
      <c r="C6826" t="s">
        <v>13</v>
      </c>
      <c r="D6826" s="2">
        <v>44308.916666666657</v>
      </c>
      <c r="E6826">
        <v>7913</v>
      </c>
      <c r="F6826">
        <v>2108.5147990826972</v>
      </c>
      <c r="G6826">
        <v>92</v>
      </c>
      <c r="H6826">
        <v>3.6</v>
      </c>
      <c r="I6826">
        <f>YEAR(data1!$D6826)</f>
        <v>2021</v>
      </c>
      <c r="J6826">
        <f>SUMIFS(data1!$E$2:$E$15001,data1!$I$2:$I$15001,data1!$I6826)</f>
        <v>15657570</v>
      </c>
      <c r="K6826">
        <f>(data1!$J6826-J6825)/J6825</f>
        <v>0</v>
      </c>
    </row>
    <row r="6827" spans="1:11" x14ac:dyDescent="0.3">
      <c r="A6827" t="s">
        <v>17</v>
      </c>
      <c r="B6827" t="s">
        <v>31</v>
      </c>
      <c r="C6827" t="s">
        <v>26</v>
      </c>
      <c r="D6827" s="2">
        <v>44309.041666666657</v>
      </c>
      <c r="E6827">
        <v>3170</v>
      </c>
      <c r="F6827">
        <v>1187.163029279003</v>
      </c>
      <c r="G6827">
        <v>26</v>
      </c>
      <c r="H6827">
        <v>3.6</v>
      </c>
      <c r="I6827">
        <f>YEAR(data1!$D6827)</f>
        <v>2021</v>
      </c>
      <c r="J6827">
        <f>SUMIFS(data1!$E$2:$E$15001,data1!$I$2:$I$15001,data1!$I6827)</f>
        <v>15657570</v>
      </c>
      <c r="K6827">
        <f>(data1!$J6827-J6826)/J6826</f>
        <v>0</v>
      </c>
    </row>
    <row r="6828" spans="1:11" x14ac:dyDescent="0.3">
      <c r="A6828" t="s">
        <v>22</v>
      </c>
      <c r="B6828" t="s">
        <v>16</v>
      </c>
      <c r="C6828" t="s">
        <v>21</v>
      </c>
      <c r="D6828" s="2">
        <v>44309.083333333343</v>
      </c>
      <c r="E6828">
        <v>1950</v>
      </c>
      <c r="F6828">
        <v>667.18104277721193</v>
      </c>
      <c r="G6828">
        <v>16</v>
      </c>
      <c r="H6828">
        <v>4.7</v>
      </c>
      <c r="I6828">
        <f>YEAR(data1!$D6828)</f>
        <v>2021</v>
      </c>
      <c r="J6828">
        <f>SUMIFS(data1!$E$2:$E$15001,data1!$I$2:$I$15001,data1!$I6828)</f>
        <v>15657570</v>
      </c>
      <c r="K6828">
        <f>(data1!$J6828-J6827)/J6827</f>
        <v>0</v>
      </c>
    </row>
    <row r="6829" spans="1:11" x14ac:dyDescent="0.3">
      <c r="A6829" t="s">
        <v>15</v>
      </c>
      <c r="B6829" t="s">
        <v>32</v>
      </c>
      <c r="C6829" t="s">
        <v>26</v>
      </c>
      <c r="D6829" s="2">
        <v>44309.125</v>
      </c>
      <c r="E6829">
        <v>5574</v>
      </c>
      <c r="F6829">
        <v>1968.461384421284</v>
      </c>
      <c r="G6829">
        <v>104</v>
      </c>
      <c r="H6829">
        <v>4.3</v>
      </c>
      <c r="I6829">
        <f>YEAR(data1!$D6829)</f>
        <v>2021</v>
      </c>
      <c r="J6829">
        <f>SUMIFS(data1!$E$2:$E$15001,data1!$I$2:$I$15001,data1!$I6829)</f>
        <v>15657570</v>
      </c>
      <c r="K6829">
        <f>(data1!$J6829-J6828)/J6828</f>
        <v>0</v>
      </c>
    </row>
    <row r="6830" spans="1:11" x14ac:dyDescent="0.3">
      <c r="A6830" t="s">
        <v>11</v>
      </c>
      <c r="B6830" t="s">
        <v>12</v>
      </c>
      <c r="C6830" t="s">
        <v>13</v>
      </c>
      <c r="D6830" s="2">
        <v>44309.25</v>
      </c>
      <c r="E6830">
        <v>7310</v>
      </c>
      <c r="F6830">
        <v>2906.9372161862611</v>
      </c>
      <c r="G6830">
        <v>65</v>
      </c>
      <c r="H6830">
        <v>3.7</v>
      </c>
      <c r="I6830">
        <f>YEAR(data1!$D6830)</f>
        <v>2021</v>
      </c>
      <c r="J6830">
        <f>SUMIFS(data1!$E$2:$E$15001,data1!$I$2:$I$15001,data1!$I6830)</f>
        <v>15657570</v>
      </c>
      <c r="K6830">
        <f>(data1!$J6830-J6829)/J6829</f>
        <v>0</v>
      </c>
    </row>
    <row r="6831" spans="1:11" x14ac:dyDescent="0.3">
      <c r="A6831" t="s">
        <v>17</v>
      </c>
      <c r="B6831" t="s">
        <v>31</v>
      </c>
      <c r="C6831" t="s">
        <v>19</v>
      </c>
      <c r="D6831" s="2">
        <v>44309.583333333343</v>
      </c>
      <c r="E6831">
        <v>2800</v>
      </c>
      <c r="F6831">
        <v>1086.6271515265621</v>
      </c>
      <c r="G6831">
        <v>46</v>
      </c>
      <c r="H6831">
        <v>3.9</v>
      </c>
      <c r="I6831">
        <f>YEAR(data1!$D6831)</f>
        <v>2021</v>
      </c>
      <c r="J6831">
        <f>SUMIFS(data1!$E$2:$E$15001,data1!$I$2:$I$15001,data1!$I6831)</f>
        <v>15657570</v>
      </c>
      <c r="K6831">
        <f>(data1!$J6831-J6830)/J6830</f>
        <v>0</v>
      </c>
    </row>
    <row r="6832" spans="1:11" x14ac:dyDescent="0.3">
      <c r="A6832" t="s">
        <v>15</v>
      </c>
      <c r="B6832" t="s">
        <v>20</v>
      </c>
      <c r="C6832" t="s">
        <v>19</v>
      </c>
      <c r="D6832" s="2">
        <v>44309.583333333343</v>
      </c>
      <c r="E6832">
        <v>3951</v>
      </c>
      <c r="F6832">
        <v>1378.0152125437351</v>
      </c>
      <c r="G6832">
        <v>68</v>
      </c>
      <c r="H6832">
        <v>3.5</v>
      </c>
      <c r="I6832">
        <f>YEAR(data1!$D6832)</f>
        <v>2021</v>
      </c>
      <c r="J6832">
        <f>SUMIFS(data1!$E$2:$E$15001,data1!$I$2:$I$15001,data1!$I6832)</f>
        <v>15657570</v>
      </c>
      <c r="K6832">
        <f>(data1!$J6832-J6831)/J6831</f>
        <v>0</v>
      </c>
    </row>
    <row r="6833" spans="1:11" x14ac:dyDescent="0.3">
      <c r="A6833" t="s">
        <v>15</v>
      </c>
      <c r="B6833" t="s">
        <v>30</v>
      </c>
      <c r="C6833" t="s">
        <v>13</v>
      </c>
      <c r="D6833" s="2">
        <v>44309.625</v>
      </c>
      <c r="E6833">
        <v>5830</v>
      </c>
      <c r="F6833">
        <v>1608.911608906692</v>
      </c>
      <c r="G6833">
        <v>42</v>
      </c>
      <c r="H6833">
        <v>4.5999999999999996</v>
      </c>
      <c r="I6833">
        <f>YEAR(data1!$D6833)</f>
        <v>2021</v>
      </c>
      <c r="J6833">
        <f>SUMIFS(data1!$E$2:$E$15001,data1!$I$2:$I$15001,data1!$I6833)</f>
        <v>15657570</v>
      </c>
      <c r="K6833">
        <f>(data1!$J6833-J6832)/J6832</f>
        <v>0</v>
      </c>
    </row>
    <row r="6834" spans="1:11" x14ac:dyDescent="0.3">
      <c r="A6834" t="s">
        <v>15</v>
      </c>
      <c r="B6834" t="s">
        <v>16</v>
      </c>
      <c r="C6834" t="s">
        <v>13</v>
      </c>
      <c r="D6834" s="2">
        <v>44309.666666666657</v>
      </c>
      <c r="E6834">
        <v>13277</v>
      </c>
      <c r="F6834">
        <v>5069.6659463958449</v>
      </c>
      <c r="G6834">
        <v>163</v>
      </c>
      <c r="H6834">
        <v>4.5</v>
      </c>
      <c r="I6834">
        <f>YEAR(data1!$D6834)</f>
        <v>2021</v>
      </c>
      <c r="J6834">
        <f>SUMIFS(data1!$E$2:$E$15001,data1!$I$2:$I$15001,data1!$I6834)</f>
        <v>15657570</v>
      </c>
      <c r="K6834">
        <f>(data1!$J6834-J6833)/J6833</f>
        <v>0</v>
      </c>
    </row>
    <row r="6835" spans="1:11" x14ac:dyDescent="0.3">
      <c r="A6835" t="s">
        <v>17</v>
      </c>
      <c r="B6835" t="s">
        <v>29</v>
      </c>
      <c r="C6835" t="s">
        <v>19</v>
      </c>
      <c r="D6835" s="2">
        <v>44309.875</v>
      </c>
      <c r="E6835">
        <v>3401</v>
      </c>
      <c r="F6835">
        <v>721.15134920987475</v>
      </c>
      <c r="G6835">
        <v>29</v>
      </c>
      <c r="H6835">
        <v>3.7</v>
      </c>
      <c r="I6835">
        <f>YEAR(data1!$D6835)</f>
        <v>2021</v>
      </c>
      <c r="J6835">
        <f>SUMIFS(data1!$E$2:$E$15001,data1!$I$2:$I$15001,data1!$I6835)</f>
        <v>15657570</v>
      </c>
      <c r="K6835">
        <f>(data1!$J6835-J6834)/J6834</f>
        <v>0</v>
      </c>
    </row>
    <row r="6836" spans="1:11" x14ac:dyDescent="0.3">
      <c r="A6836" t="s">
        <v>24</v>
      </c>
      <c r="B6836" t="s">
        <v>28</v>
      </c>
      <c r="C6836" t="s">
        <v>13</v>
      </c>
      <c r="D6836" s="2">
        <v>44310</v>
      </c>
      <c r="E6836">
        <v>3224</v>
      </c>
      <c r="F6836">
        <v>773.04347183431469</v>
      </c>
      <c r="G6836">
        <v>47</v>
      </c>
      <c r="H6836">
        <v>4.2</v>
      </c>
      <c r="I6836">
        <f>YEAR(data1!$D6836)</f>
        <v>2021</v>
      </c>
      <c r="J6836">
        <f>SUMIFS(data1!$E$2:$E$15001,data1!$I$2:$I$15001,data1!$I6836)</f>
        <v>15657570</v>
      </c>
      <c r="K6836">
        <f>(data1!$J6836-J6835)/J6835</f>
        <v>0</v>
      </c>
    </row>
    <row r="6837" spans="1:11" x14ac:dyDescent="0.3">
      <c r="A6837" t="s">
        <v>11</v>
      </c>
      <c r="B6837" t="s">
        <v>35</v>
      </c>
      <c r="C6837" t="s">
        <v>26</v>
      </c>
      <c r="D6837" s="2">
        <v>44310.208333333343</v>
      </c>
      <c r="E6837">
        <v>2712</v>
      </c>
      <c r="F6837">
        <v>551.33849554671872</v>
      </c>
      <c r="G6837">
        <v>51</v>
      </c>
      <c r="H6837">
        <v>4.5999999999999996</v>
      </c>
      <c r="I6837">
        <f>YEAR(data1!$D6837)</f>
        <v>2021</v>
      </c>
      <c r="J6837">
        <f>SUMIFS(data1!$E$2:$E$15001,data1!$I$2:$I$15001,data1!$I6837)</f>
        <v>15657570</v>
      </c>
      <c r="K6837">
        <f>(data1!$J6837-J6836)/J6836</f>
        <v>0</v>
      </c>
    </row>
    <row r="6838" spans="1:11" x14ac:dyDescent="0.3">
      <c r="A6838" t="s">
        <v>17</v>
      </c>
      <c r="B6838" t="s">
        <v>37</v>
      </c>
      <c r="C6838" t="s">
        <v>21</v>
      </c>
      <c r="D6838" s="2">
        <v>44310.291666666657</v>
      </c>
      <c r="E6838">
        <v>6617</v>
      </c>
      <c r="F6838">
        <v>1781.705611871693</v>
      </c>
      <c r="G6838">
        <v>77</v>
      </c>
      <c r="H6838">
        <v>3.1</v>
      </c>
      <c r="I6838">
        <f>YEAR(data1!$D6838)</f>
        <v>2021</v>
      </c>
      <c r="J6838">
        <f>SUMIFS(data1!$E$2:$E$15001,data1!$I$2:$I$15001,data1!$I6838)</f>
        <v>15657570</v>
      </c>
      <c r="K6838">
        <f>(data1!$J6838-J6837)/J6837</f>
        <v>0</v>
      </c>
    </row>
    <row r="6839" spans="1:11" x14ac:dyDescent="0.3">
      <c r="A6839" t="s">
        <v>22</v>
      </c>
      <c r="B6839" t="s">
        <v>33</v>
      </c>
      <c r="C6839" t="s">
        <v>13</v>
      </c>
      <c r="D6839" s="2">
        <v>44310.416666666657</v>
      </c>
      <c r="E6839">
        <v>4208</v>
      </c>
      <c r="F6839">
        <v>1447.3589428186649</v>
      </c>
      <c r="G6839">
        <v>35</v>
      </c>
      <c r="H6839">
        <v>4.0999999999999996</v>
      </c>
      <c r="I6839">
        <f>YEAR(data1!$D6839)</f>
        <v>2021</v>
      </c>
      <c r="J6839">
        <f>SUMIFS(data1!$E$2:$E$15001,data1!$I$2:$I$15001,data1!$I6839)</f>
        <v>15657570</v>
      </c>
      <c r="K6839">
        <f>(data1!$J6839-J6838)/J6838</f>
        <v>0</v>
      </c>
    </row>
    <row r="6840" spans="1:11" x14ac:dyDescent="0.3">
      <c r="A6840" t="s">
        <v>24</v>
      </c>
      <c r="B6840" t="s">
        <v>42</v>
      </c>
      <c r="C6840" t="s">
        <v>26</v>
      </c>
      <c r="D6840" s="2">
        <v>44310.416666666657</v>
      </c>
      <c r="E6840">
        <v>7647</v>
      </c>
      <c r="F6840">
        <v>1735.8902476883641</v>
      </c>
      <c r="G6840">
        <v>134</v>
      </c>
      <c r="H6840">
        <v>3.9</v>
      </c>
      <c r="I6840">
        <f>YEAR(data1!$D6840)</f>
        <v>2021</v>
      </c>
      <c r="J6840">
        <f>SUMIFS(data1!$E$2:$E$15001,data1!$I$2:$I$15001,data1!$I6840)</f>
        <v>15657570</v>
      </c>
      <c r="K6840">
        <f>(data1!$J6840-J6839)/J6839</f>
        <v>0</v>
      </c>
    </row>
    <row r="6841" spans="1:11" x14ac:dyDescent="0.3">
      <c r="A6841" t="s">
        <v>22</v>
      </c>
      <c r="B6841" t="s">
        <v>43</v>
      </c>
      <c r="C6841" t="s">
        <v>19</v>
      </c>
      <c r="D6841" s="2">
        <v>44310.5</v>
      </c>
      <c r="E6841">
        <v>4210</v>
      </c>
      <c r="F6841">
        <v>1375.1720460580771</v>
      </c>
      <c r="G6841">
        <v>34</v>
      </c>
      <c r="H6841">
        <v>3.9</v>
      </c>
      <c r="I6841">
        <f>YEAR(data1!$D6841)</f>
        <v>2021</v>
      </c>
      <c r="J6841">
        <f>SUMIFS(data1!$E$2:$E$15001,data1!$I$2:$I$15001,data1!$I6841)</f>
        <v>15657570</v>
      </c>
      <c r="K6841">
        <f>(data1!$J6841-J6840)/J6840</f>
        <v>0</v>
      </c>
    </row>
    <row r="6842" spans="1:11" x14ac:dyDescent="0.3">
      <c r="A6842" t="s">
        <v>22</v>
      </c>
      <c r="B6842" t="s">
        <v>33</v>
      </c>
      <c r="C6842" t="s">
        <v>21</v>
      </c>
      <c r="D6842" s="2">
        <v>44310.583333333343</v>
      </c>
      <c r="E6842">
        <v>6178</v>
      </c>
      <c r="F6842">
        <v>1797.0268430494641</v>
      </c>
      <c r="G6842">
        <v>105</v>
      </c>
      <c r="H6842">
        <v>3.5</v>
      </c>
      <c r="I6842">
        <f>YEAR(data1!$D6842)</f>
        <v>2021</v>
      </c>
      <c r="J6842">
        <f>SUMIFS(data1!$E$2:$E$15001,data1!$I$2:$I$15001,data1!$I6842)</f>
        <v>15657570</v>
      </c>
      <c r="K6842">
        <f>(data1!$J6842-J6841)/J6841</f>
        <v>0</v>
      </c>
    </row>
    <row r="6843" spans="1:11" x14ac:dyDescent="0.3">
      <c r="A6843" t="s">
        <v>22</v>
      </c>
      <c r="B6843" t="s">
        <v>33</v>
      </c>
      <c r="C6843" t="s">
        <v>26</v>
      </c>
      <c r="D6843" s="2">
        <v>44310.583333333343</v>
      </c>
      <c r="E6843">
        <v>4644</v>
      </c>
      <c r="F6843">
        <v>1513.7247783867331</v>
      </c>
      <c r="G6843">
        <v>42</v>
      </c>
      <c r="H6843">
        <v>3.3</v>
      </c>
      <c r="I6843">
        <f>YEAR(data1!$D6843)</f>
        <v>2021</v>
      </c>
      <c r="J6843">
        <f>SUMIFS(data1!$E$2:$E$15001,data1!$I$2:$I$15001,data1!$I6843)</f>
        <v>15657570</v>
      </c>
      <c r="K6843">
        <f>(data1!$J6843-J6842)/J6842</f>
        <v>0</v>
      </c>
    </row>
    <row r="6844" spans="1:11" x14ac:dyDescent="0.3">
      <c r="A6844" t="s">
        <v>17</v>
      </c>
      <c r="B6844" t="s">
        <v>34</v>
      </c>
      <c r="C6844" t="s">
        <v>26</v>
      </c>
      <c r="D6844" s="2">
        <v>44310.625</v>
      </c>
      <c r="E6844">
        <v>6106</v>
      </c>
      <c r="F6844">
        <v>2293.9395360947492</v>
      </c>
      <c r="G6844">
        <v>47</v>
      </c>
      <c r="H6844">
        <v>4.5</v>
      </c>
      <c r="I6844">
        <f>YEAR(data1!$D6844)</f>
        <v>2021</v>
      </c>
      <c r="J6844">
        <f>SUMIFS(data1!$E$2:$E$15001,data1!$I$2:$I$15001,data1!$I6844)</f>
        <v>15657570</v>
      </c>
      <c r="K6844">
        <f>(data1!$J6844-J6843)/J6843</f>
        <v>0</v>
      </c>
    </row>
    <row r="6845" spans="1:11" x14ac:dyDescent="0.3">
      <c r="A6845" t="s">
        <v>17</v>
      </c>
      <c r="B6845" t="s">
        <v>37</v>
      </c>
      <c r="C6845" t="s">
        <v>26</v>
      </c>
      <c r="D6845" s="2">
        <v>44310.75</v>
      </c>
      <c r="E6845">
        <v>4571</v>
      </c>
      <c r="F6845">
        <v>1149.017287839981</v>
      </c>
      <c r="G6845">
        <v>33</v>
      </c>
      <c r="H6845">
        <v>3.7</v>
      </c>
      <c r="I6845">
        <f>YEAR(data1!$D6845)</f>
        <v>2021</v>
      </c>
      <c r="J6845">
        <f>SUMIFS(data1!$E$2:$E$15001,data1!$I$2:$I$15001,data1!$I6845)</f>
        <v>15657570</v>
      </c>
      <c r="K6845">
        <f>(data1!$J6845-J6844)/J6844</f>
        <v>0</v>
      </c>
    </row>
    <row r="6846" spans="1:11" x14ac:dyDescent="0.3">
      <c r="A6846" t="s">
        <v>24</v>
      </c>
      <c r="B6846" t="s">
        <v>28</v>
      </c>
      <c r="C6846" t="s">
        <v>13</v>
      </c>
      <c r="D6846" s="2">
        <v>44310.791666666657</v>
      </c>
      <c r="E6846">
        <v>4860</v>
      </c>
      <c r="F6846">
        <v>1065.0210378315619</v>
      </c>
      <c r="G6846">
        <v>52</v>
      </c>
      <c r="H6846">
        <v>3.6</v>
      </c>
      <c r="I6846">
        <f>YEAR(data1!$D6846)</f>
        <v>2021</v>
      </c>
      <c r="J6846">
        <f>SUMIFS(data1!$E$2:$E$15001,data1!$I$2:$I$15001,data1!$I6846)</f>
        <v>15657570</v>
      </c>
      <c r="K6846">
        <f>(data1!$J6846-J6845)/J6845</f>
        <v>0</v>
      </c>
    </row>
    <row r="6847" spans="1:11" x14ac:dyDescent="0.3">
      <c r="A6847" t="s">
        <v>24</v>
      </c>
      <c r="B6847" t="s">
        <v>25</v>
      </c>
      <c r="C6847" t="s">
        <v>13</v>
      </c>
      <c r="D6847" s="2">
        <v>44310.958333333343</v>
      </c>
      <c r="E6847">
        <v>6214</v>
      </c>
      <c r="F6847">
        <v>2149.8205641351519</v>
      </c>
      <c r="G6847">
        <v>44</v>
      </c>
      <c r="H6847">
        <v>4.8</v>
      </c>
      <c r="I6847">
        <f>YEAR(data1!$D6847)</f>
        <v>2021</v>
      </c>
      <c r="J6847">
        <f>SUMIFS(data1!$E$2:$E$15001,data1!$I$2:$I$15001,data1!$I6847)</f>
        <v>15657570</v>
      </c>
      <c r="K6847">
        <f>(data1!$J6847-J6846)/J6846</f>
        <v>0</v>
      </c>
    </row>
    <row r="6848" spans="1:11" x14ac:dyDescent="0.3">
      <c r="A6848" t="s">
        <v>17</v>
      </c>
      <c r="B6848" t="s">
        <v>18</v>
      </c>
      <c r="C6848" t="s">
        <v>13</v>
      </c>
      <c r="D6848" s="2">
        <v>44311</v>
      </c>
      <c r="E6848">
        <v>5018</v>
      </c>
      <c r="F6848">
        <v>1047.5390782341719</v>
      </c>
      <c r="G6848">
        <v>57</v>
      </c>
      <c r="H6848">
        <v>4.3</v>
      </c>
      <c r="I6848">
        <f>YEAR(data1!$D6848)</f>
        <v>2021</v>
      </c>
      <c r="J6848">
        <f>SUMIFS(data1!$E$2:$E$15001,data1!$I$2:$I$15001,data1!$I6848)</f>
        <v>15657570</v>
      </c>
      <c r="K6848">
        <f>(data1!$J6848-J6847)/J6847</f>
        <v>0</v>
      </c>
    </row>
    <row r="6849" spans="1:11" x14ac:dyDescent="0.3">
      <c r="A6849" t="s">
        <v>17</v>
      </c>
      <c r="B6849" t="s">
        <v>31</v>
      </c>
      <c r="C6849" t="s">
        <v>19</v>
      </c>
      <c r="D6849" s="2">
        <v>44311.083333333343</v>
      </c>
      <c r="E6849">
        <v>5629</v>
      </c>
      <c r="F6849">
        <v>1864.515125693033</v>
      </c>
      <c r="G6849">
        <v>45</v>
      </c>
      <c r="H6849">
        <v>4.7</v>
      </c>
      <c r="I6849">
        <f>YEAR(data1!$D6849)</f>
        <v>2021</v>
      </c>
      <c r="J6849">
        <f>SUMIFS(data1!$E$2:$E$15001,data1!$I$2:$I$15001,data1!$I6849)</f>
        <v>15657570</v>
      </c>
      <c r="K6849">
        <f>(data1!$J6849-J6848)/J6848</f>
        <v>0</v>
      </c>
    </row>
    <row r="6850" spans="1:11" x14ac:dyDescent="0.3">
      <c r="A6850" t="s">
        <v>24</v>
      </c>
      <c r="B6850" t="s">
        <v>27</v>
      </c>
      <c r="C6850" t="s">
        <v>26</v>
      </c>
      <c r="D6850" s="2">
        <v>44311.125</v>
      </c>
      <c r="E6850">
        <v>6380</v>
      </c>
      <c r="F6850">
        <v>1455.960989171434</v>
      </c>
      <c r="G6850">
        <v>86</v>
      </c>
      <c r="H6850">
        <v>3.1</v>
      </c>
      <c r="I6850">
        <f>YEAR(data1!$D6850)</f>
        <v>2021</v>
      </c>
      <c r="J6850">
        <f>SUMIFS(data1!$E$2:$E$15001,data1!$I$2:$I$15001,data1!$I6850)</f>
        <v>15657570</v>
      </c>
      <c r="K6850">
        <f>(data1!$J6850-J6849)/J6849</f>
        <v>0</v>
      </c>
    </row>
    <row r="6851" spans="1:11" x14ac:dyDescent="0.3">
      <c r="A6851" t="s">
        <v>11</v>
      </c>
      <c r="B6851" t="s">
        <v>35</v>
      </c>
      <c r="C6851" t="s">
        <v>26</v>
      </c>
      <c r="D6851" s="2">
        <v>44311.208333333343</v>
      </c>
      <c r="E6851">
        <v>4015</v>
      </c>
      <c r="F6851">
        <v>809.20091087412413</v>
      </c>
      <c r="G6851">
        <v>28</v>
      </c>
      <c r="H6851">
        <v>4</v>
      </c>
      <c r="I6851">
        <f>YEAR(data1!$D6851)</f>
        <v>2021</v>
      </c>
      <c r="J6851">
        <f>SUMIFS(data1!$E$2:$E$15001,data1!$I$2:$I$15001,data1!$I6851)</f>
        <v>15657570</v>
      </c>
      <c r="K6851">
        <f>(data1!$J6851-J6850)/J6850</f>
        <v>0</v>
      </c>
    </row>
    <row r="6852" spans="1:11" x14ac:dyDescent="0.3">
      <c r="A6852" t="s">
        <v>17</v>
      </c>
      <c r="B6852" t="s">
        <v>34</v>
      </c>
      <c r="C6852" t="s">
        <v>26</v>
      </c>
      <c r="D6852" s="2">
        <v>44311.416666666657</v>
      </c>
      <c r="E6852">
        <v>2759</v>
      </c>
      <c r="F6852">
        <v>592.06514876885922</v>
      </c>
      <c r="G6852">
        <v>43</v>
      </c>
      <c r="H6852">
        <v>3.2</v>
      </c>
      <c r="I6852">
        <f>YEAR(data1!$D6852)</f>
        <v>2021</v>
      </c>
      <c r="J6852">
        <f>SUMIFS(data1!$E$2:$E$15001,data1!$I$2:$I$15001,data1!$I6852)</f>
        <v>15657570</v>
      </c>
      <c r="K6852">
        <f>(data1!$J6852-J6851)/J6851</f>
        <v>0</v>
      </c>
    </row>
    <row r="6853" spans="1:11" x14ac:dyDescent="0.3">
      <c r="A6853" t="s">
        <v>11</v>
      </c>
      <c r="B6853" t="s">
        <v>38</v>
      </c>
      <c r="C6853" t="s">
        <v>26</v>
      </c>
      <c r="D6853" s="2">
        <v>44312.25</v>
      </c>
      <c r="E6853">
        <v>5463</v>
      </c>
      <c r="F6853">
        <v>1523.6407661176629</v>
      </c>
      <c r="G6853">
        <v>38</v>
      </c>
      <c r="H6853">
        <v>3.8</v>
      </c>
      <c r="I6853">
        <f>YEAR(data1!$D6853)</f>
        <v>2021</v>
      </c>
      <c r="J6853">
        <f>SUMIFS(data1!$E$2:$E$15001,data1!$I$2:$I$15001,data1!$I6853)</f>
        <v>15657570</v>
      </c>
      <c r="K6853">
        <f>(data1!$J6853-J6852)/J6852</f>
        <v>0</v>
      </c>
    </row>
    <row r="6854" spans="1:11" x14ac:dyDescent="0.3">
      <c r="A6854" t="s">
        <v>22</v>
      </c>
      <c r="B6854" t="s">
        <v>44</v>
      </c>
      <c r="C6854" t="s">
        <v>13</v>
      </c>
      <c r="D6854" s="2">
        <v>44312.25</v>
      </c>
      <c r="E6854">
        <v>7732</v>
      </c>
      <c r="F6854">
        <v>1816.0494878111931</v>
      </c>
      <c r="G6854">
        <v>109</v>
      </c>
      <c r="H6854">
        <v>5</v>
      </c>
      <c r="I6854">
        <f>YEAR(data1!$D6854)</f>
        <v>2021</v>
      </c>
      <c r="J6854">
        <f>SUMIFS(data1!$E$2:$E$15001,data1!$I$2:$I$15001,data1!$I6854)</f>
        <v>15657570</v>
      </c>
      <c r="K6854">
        <f>(data1!$J6854-J6853)/J6853</f>
        <v>0</v>
      </c>
    </row>
    <row r="6855" spans="1:11" x14ac:dyDescent="0.3">
      <c r="A6855" t="s">
        <v>22</v>
      </c>
      <c r="B6855" t="s">
        <v>16</v>
      </c>
      <c r="C6855" t="s">
        <v>13</v>
      </c>
      <c r="D6855" s="2">
        <v>44312.416666666657</v>
      </c>
      <c r="E6855">
        <v>7646</v>
      </c>
      <c r="F6855">
        <v>2345.5422978804108</v>
      </c>
      <c r="G6855">
        <v>103</v>
      </c>
      <c r="H6855">
        <v>3.5</v>
      </c>
      <c r="I6855">
        <f>YEAR(data1!$D6855)</f>
        <v>2021</v>
      </c>
      <c r="J6855">
        <f>SUMIFS(data1!$E$2:$E$15001,data1!$I$2:$I$15001,data1!$I6855)</f>
        <v>15657570</v>
      </c>
      <c r="K6855">
        <f>(data1!$J6855-J6854)/J6854</f>
        <v>0</v>
      </c>
    </row>
    <row r="6856" spans="1:11" x14ac:dyDescent="0.3">
      <c r="A6856" t="s">
        <v>22</v>
      </c>
      <c r="B6856" t="s">
        <v>16</v>
      </c>
      <c r="C6856" t="s">
        <v>26</v>
      </c>
      <c r="D6856" s="2">
        <v>44312.541666666657</v>
      </c>
      <c r="E6856">
        <v>9613</v>
      </c>
      <c r="F6856">
        <v>2900.3230730492151</v>
      </c>
      <c r="G6856">
        <v>78</v>
      </c>
      <c r="H6856">
        <v>4.4000000000000004</v>
      </c>
      <c r="I6856">
        <f>YEAR(data1!$D6856)</f>
        <v>2021</v>
      </c>
      <c r="J6856">
        <f>SUMIFS(data1!$E$2:$E$15001,data1!$I$2:$I$15001,data1!$I6856)</f>
        <v>15657570</v>
      </c>
      <c r="K6856">
        <f>(data1!$J6856-J6855)/J6855</f>
        <v>0</v>
      </c>
    </row>
    <row r="6857" spans="1:11" x14ac:dyDescent="0.3">
      <c r="A6857" t="s">
        <v>17</v>
      </c>
      <c r="B6857" t="s">
        <v>29</v>
      </c>
      <c r="C6857" t="s">
        <v>21</v>
      </c>
      <c r="D6857" s="2">
        <v>44312.541666666657</v>
      </c>
      <c r="E6857">
        <v>3650</v>
      </c>
      <c r="F6857">
        <v>1045.28017578609</v>
      </c>
      <c r="G6857">
        <v>31</v>
      </c>
      <c r="H6857">
        <v>4.2</v>
      </c>
      <c r="I6857">
        <f>YEAR(data1!$D6857)</f>
        <v>2021</v>
      </c>
      <c r="J6857">
        <f>SUMIFS(data1!$E$2:$E$15001,data1!$I$2:$I$15001,data1!$I6857)</f>
        <v>15657570</v>
      </c>
      <c r="K6857">
        <f>(data1!$J6857-J6856)/J6856</f>
        <v>0</v>
      </c>
    </row>
    <row r="6858" spans="1:11" x14ac:dyDescent="0.3">
      <c r="A6858" t="s">
        <v>24</v>
      </c>
      <c r="B6858" t="s">
        <v>28</v>
      </c>
      <c r="C6858" t="s">
        <v>21</v>
      </c>
      <c r="D6858" s="2">
        <v>44312.583333333343</v>
      </c>
      <c r="E6858">
        <v>3089</v>
      </c>
      <c r="F6858">
        <v>1032.9894165992821</v>
      </c>
      <c r="G6858">
        <v>27</v>
      </c>
      <c r="H6858">
        <v>3.4</v>
      </c>
      <c r="I6858">
        <f>YEAR(data1!$D6858)</f>
        <v>2021</v>
      </c>
      <c r="J6858">
        <f>SUMIFS(data1!$E$2:$E$15001,data1!$I$2:$I$15001,data1!$I6858)</f>
        <v>15657570</v>
      </c>
      <c r="K6858">
        <f>(data1!$J6858-J6857)/J6857</f>
        <v>0</v>
      </c>
    </row>
    <row r="6859" spans="1:11" x14ac:dyDescent="0.3">
      <c r="A6859" t="s">
        <v>24</v>
      </c>
      <c r="B6859" t="s">
        <v>28</v>
      </c>
      <c r="C6859" t="s">
        <v>26</v>
      </c>
      <c r="D6859" s="2">
        <v>44312.666666666657</v>
      </c>
      <c r="E6859">
        <v>4403</v>
      </c>
      <c r="F6859">
        <v>1475.495182679701</v>
      </c>
      <c r="G6859">
        <v>73</v>
      </c>
      <c r="H6859">
        <v>3.1</v>
      </c>
      <c r="I6859">
        <f>YEAR(data1!$D6859)</f>
        <v>2021</v>
      </c>
      <c r="J6859">
        <f>SUMIFS(data1!$E$2:$E$15001,data1!$I$2:$I$15001,data1!$I6859)</f>
        <v>15657570</v>
      </c>
      <c r="K6859">
        <f>(data1!$J6859-J6858)/J6858</f>
        <v>0</v>
      </c>
    </row>
    <row r="6860" spans="1:11" x14ac:dyDescent="0.3">
      <c r="A6860" t="s">
        <v>17</v>
      </c>
      <c r="B6860" t="s">
        <v>31</v>
      </c>
      <c r="C6860" t="s">
        <v>26</v>
      </c>
      <c r="D6860" s="2">
        <v>44312.833333333343</v>
      </c>
      <c r="E6860">
        <v>3679</v>
      </c>
      <c r="F6860">
        <v>742.12291691953828</v>
      </c>
      <c r="G6860">
        <v>38</v>
      </c>
      <c r="H6860">
        <v>4.9000000000000004</v>
      </c>
      <c r="I6860">
        <f>YEAR(data1!$D6860)</f>
        <v>2021</v>
      </c>
      <c r="J6860">
        <f>SUMIFS(data1!$E$2:$E$15001,data1!$I$2:$I$15001,data1!$I6860)</f>
        <v>15657570</v>
      </c>
      <c r="K6860">
        <f>(data1!$J6860-J6859)/J6859</f>
        <v>0</v>
      </c>
    </row>
    <row r="6861" spans="1:11" x14ac:dyDescent="0.3">
      <c r="A6861" t="s">
        <v>22</v>
      </c>
      <c r="B6861" t="s">
        <v>44</v>
      </c>
      <c r="C6861" t="s">
        <v>21</v>
      </c>
      <c r="D6861" s="2">
        <v>44312.916666666657</v>
      </c>
      <c r="E6861">
        <v>5432</v>
      </c>
      <c r="F6861">
        <v>1624.7739871482031</v>
      </c>
      <c r="G6861">
        <v>83</v>
      </c>
      <c r="H6861">
        <v>4.4000000000000004</v>
      </c>
      <c r="I6861">
        <f>YEAR(data1!$D6861)</f>
        <v>2021</v>
      </c>
      <c r="J6861">
        <f>SUMIFS(data1!$E$2:$E$15001,data1!$I$2:$I$15001,data1!$I6861)</f>
        <v>15657570</v>
      </c>
      <c r="K6861">
        <f>(data1!$J6861-J6860)/J6860</f>
        <v>0</v>
      </c>
    </row>
    <row r="6862" spans="1:11" x14ac:dyDescent="0.3">
      <c r="A6862" t="s">
        <v>24</v>
      </c>
      <c r="B6862" t="s">
        <v>25</v>
      </c>
      <c r="C6862" t="s">
        <v>21</v>
      </c>
      <c r="D6862" s="2">
        <v>44312.916666666657</v>
      </c>
      <c r="E6862">
        <v>8771</v>
      </c>
      <c r="F6862">
        <v>3491.642116868949</v>
      </c>
      <c r="G6862">
        <v>129</v>
      </c>
      <c r="H6862">
        <v>3.6</v>
      </c>
      <c r="I6862">
        <f>YEAR(data1!$D6862)</f>
        <v>2021</v>
      </c>
      <c r="J6862">
        <f>SUMIFS(data1!$E$2:$E$15001,data1!$I$2:$I$15001,data1!$I6862)</f>
        <v>15657570</v>
      </c>
      <c r="K6862">
        <f>(data1!$J6862-J6861)/J6861</f>
        <v>0</v>
      </c>
    </row>
    <row r="6863" spans="1:11" x14ac:dyDescent="0.3">
      <c r="A6863" t="s">
        <v>15</v>
      </c>
      <c r="B6863" t="s">
        <v>40</v>
      </c>
      <c r="C6863" t="s">
        <v>26</v>
      </c>
      <c r="D6863" s="2">
        <v>44312.958333333343</v>
      </c>
      <c r="E6863">
        <v>2642</v>
      </c>
      <c r="F6863">
        <v>1011.698540497051</v>
      </c>
      <c r="G6863">
        <v>39</v>
      </c>
      <c r="H6863">
        <v>4.7</v>
      </c>
      <c r="I6863">
        <f>YEAR(data1!$D6863)</f>
        <v>2021</v>
      </c>
      <c r="J6863">
        <f>SUMIFS(data1!$E$2:$E$15001,data1!$I$2:$I$15001,data1!$I6863)</f>
        <v>15657570</v>
      </c>
      <c r="K6863">
        <f>(data1!$J6863-J6862)/J6862</f>
        <v>0</v>
      </c>
    </row>
    <row r="6864" spans="1:11" x14ac:dyDescent="0.3">
      <c r="A6864" t="s">
        <v>22</v>
      </c>
      <c r="B6864" t="s">
        <v>16</v>
      </c>
      <c r="C6864" t="s">
        <v>19</v>
      </c>
      <c r="D6864" s="2">
        <v>44312.958333333343</v>
      </c>
      <c r="E6864">
        <v>2347</v>
      </c>
      <c r="F6864">
        <v>866.5644460719061</v>
      </c>
      <c r="G6864">
        <v>22</v>
      </c>
      <c r="H6864">
        <v>3.3</v>
      </c>
      <c r="I6864">
        <f>YEAR(data1!$D6864)</f>
        <v>2021</v>
      </c>
      <c r="J6864">
        <f>SUMIFS(data1!$E$2:$E$15001,data1!$I$2:$I$15001,data1!$I6864)</f>
        <v>15657570</v>
      </c>
      <c r="K6864">
        <f>(data1!$J6864-J6863)/J6863</f>
        <v>0</v>
      </c>
    </row>
    <row r="6865" spans="1:11" x14ac:dyDescent="0.3">
      <c r="A6865" t="s">
        <v>11</v>
      </c>
      <c r="B6865" t="s">
        <v>38</v>
      </c>
      <c r="C6865" t="s">
        <v>21</v>
      </c>
      <c r="D6865" s="2">
        <v>44312.958333333343</v>
      </c>
      <c r="E6865">
        <v>0</v>
      </c>
      <c r="F6865">
        <v>0</v>
      </c>
      <c r="G6865">
        <v>1</v>
      </c>
      <c r="H6865">
        <v>4.3</v>
      </c>
      <c r="I6865">
        <f>YEAR(data1!$D6865)</f>
        <v>2021</v>
      </c>
      <c r="J6865">
        <f>SUMIFS(data1!$E$2:$E$15001,data1!$I$2:$I$15001,data1!$I6865)</f>
        <v>15657570</v>
      </c>
      <c r="K6865">
        <f>(data1!$J6865-J6864)/J6864</f>
        <v>0</v>
      </c>
    </row>
    <row r="6866" spans="1:11" x14ac:dyDescent="0.3">
      <c r="A6866" t="s">
        <v>22</v>
      </c>
      <c r="B6866" t="s">
        <v>16</v>
      </c>
      <c r="C6866" t="s">
        <v>26</v>
      </c>
      <c r="D6866" s="2">
        <v>44313.083333333343</v>
      </c>
      <c r="E6866">
        <v>2262</v>
      </c>
      <c r="F6866">
        <v>626.30569460606421</v>
      </c>
      <c r="G6866">
        <v>15</v>
      </c>
      <c r="H6866">
        <v>4.2</v>
      </c>
      <c r="I6866">
        <f>YEAR(data1!$D6866)</f>
        <v>2021</v>
      </c>
      <c r="J6866">
        <f>SUMIFS(data1!$E$2:$E$15001,data1!$I$2:$I$15001,data1!$I6866)</f>
        <v>15657570</v>
      </c>
      <c r="K6866">
        <f>(data1!$J6866-J6865)/J6865</f>
        <v>0</v>
      </c>
    </row>
    <row r="6867" spans="1:11" x14ac:dyDescent="0.3">
      <c r="A6867" t="s">
        <v>15</v>
      </c>
      <c r="B6867" t="s">
        <v>40</v>
      </c>
      <c r="C6867" t="s">
        <v>21</v>
      </c>
      <c r="D6867" s="2">
        <v>44313.25</v>
      </c>
      <c r="E6867">
        <v>5489</v>
      </c>
      <c r="F6867">
        <v>1566.4999610320961</v>
      </c>
      <c r="G6867">
        <v>87</v>
      </c>
      <c r="H6867">
        <v>4.0999999999999996</v>
      </c>
      <c r="I6867">
        <f>YEAR(data1!$D6867)</f>
        <v>2021</v>
      </c>
      <c r="J6867">
        <f>SUMIFS(data1!$E$2:$E$15001,data1!$I$2:$I$15001,data1!$I6867)</f>
        <v>15657570</v>
      </c>
      <c r="K6867">
        <f>(data1!$J6867-J6866)/J6866</f>
        <v>0</v>
      </c>
    </row>
    <row r="6868" spans="1:11" x14ac:dyDescent="0.3">
      <c r="A6868" t="s">
        <v>11</v>
      </c>
      <c r="B6868" t="s">
        <v>38</v>
      </c>
      <c r="C6868" t="s">
        <v>19</v>
      </c>
      <c r="D6868" s="2">
        <v>44313.333333333343</v>
      </c>
      <c r="E6868">
        <v>8026</v>
      </c>
      <c r="F6868">
        <v>2157.7912141060292</v>
      </c>
      <c r="G6868">
        <v>63</v>
      </c>
      <c r="H6868">
        <v>4.9000000000000004</v>
      </c>
      <c r="I6868">
        <f>YEAR(data1!$D6868)</f>
        <v>2021</v>
      </c>
      <c r="J6868">
        <f>SUMIFS(data1!$E$2:$E$15001,data1!$I$2:$I$15001,data1!$I6868)</f>
        <v>15657570</v>
      </c>
      <c r="K6868">
        <f>(data1!$J6868-J6867)/J6867</f>
        <v>0</v>
      </c>
    </row>
    <row r="6869" spans="1:11" x14ac:dyDescent="0.3">
      <c r="A6869" t="s">
        <v>22</v>
      </c>
      <c r="B6869" t="s">
        <v>44</v>
      </c>
      <c r="C6869" t="s">
        <v>26</v>
      </c>
      <c r="D6869" s="2">
        <v>44313.333333333343</v>
      </c>
      <c r="E6869">
        <v>634</v>
      </c>
      <c r="F6869">
        <v>151.21817358042861</v>
      </c>
      <c r="G6869">
        <v>6</v>
      </c>
      <c r="H6869">
        <v>3.9</v>
      </c>
      <c r="I6869">
        <f>YEAR(data1!$D6869)</f>
        <v>2021</v>
      </c>
      <c r="J6869">
        <f>SUMIFS(data1!$E$2:$E$15001,data1!$I$2:$I$15001,data1!$I6869)</f>
        <v>15657570</v>
      </c>
      <c r="K6869">
        <f>(data1!$J6869-J6868)/J6868</f>
        <v>0</v>
      </c>
    </row>
    <row r="6870" spans="1:11" x14ac:dyDescent="0.3">
      <c r="A6870" t="s">
        <v>22</v>
      </c>
      <c r="B6870" t="s">
        <v>33</v>
      </c>
      <c r="C6870" t="s">
        <v>19</v>
      </c>
      <c r="D6870" s="2">
        <v>44313.708333333343</v>
      </c>
      <c r="E6870">
        <v>9282</v>
      </c>
      <c r="F6870">
        <v>2661.3056744613118</v>
      </c>
      <c r="G6870">
        <v>65</v>
      </c>
      <c r="H6870">
        <v>3.6</v>
      </c>
      <c r="I6870">
        <f>YEAR(data1!$D6870)</f>
        <v>2021</v>
      </c>
      <c r="J6870">
        <f>SUMIFS(data1!$E$2:$E$15001,data1!$I$2:$I$15001,data1!$I6870)</f>
        <v>15657570</v>
      </c>
      <c r="K6870">
        <f>(data1!$J6870-J6869)/J6869</f>
        <v>0</v>
      </c>
    </row>
    <row r="6871" spans="1:11" x14ac:dyDescent="0.3">
      <c r="A6871" t="s">
        <v>24</v>
      </c>
      <c r="B6871" t="s">
        <v>27</v>
      </c>
      <c r="C6871" t="s">
        <v>21</v>
      </c>
      <c r="D6871" s="2">
        <v>44313.75</v>
      </c>
      <c r="E6871">
        <v>4374</v>
      </c>
      <c r="F6871">
        <v>1467.3030561639951</v>
      </c>
      <c r="G6871">
        <v>33</v>
      </c>
      <c r="H6871">
        <v>4.5999999999999996</v>
      </c>
      <c r="I6871">
        <f>YEAR(data1!$D6871)</f>
        <v>2021</v>
      </c>
      <c r="J6871">
        <f>SUMIFS(data1!$E$2:$E$15001,data1!$I$2:$I$15001,data1!$I6871)</f>
        <v>15657570</v>
      </c>
      <c r="K6871">
        <f>(data1!$J6871-J6870)/J6870</f>
        <v>0</v>
      </c>
    </row>
    <row r="6872" spans="1:11" x14ac:dyDescent="0.3">
      <c r="A6872" t="s">
        <v>15</v>
      </c>
      <c r="B6872" t="s">
        <v>30</v>
      </c>
      <c r="C6872" t="s">
        <v>19</v>
      </c>
      <c r="D6872" s="2">
        <v>44313.791666666657</v>
      </c>
      <c r="E6872">
        <v>6127</v>
      </c>
      <c r="F6872">
        <v>1868.502771210641</v>
      </c>
      <c r="G6872">
        <v>70</v>
      </c>
      <c r="H6872">
        <v>3.6</v>
      </c>
      <c r="I6872">
        <f>YEAR(data1!$D6872)</f>
        <v>2021</v>
      </c>
      <c r="J6872">
        <f>SUMIFS(data1!$E$2:$E$15001,data1!$I$2:$I$15001,data1!$I6872)</f>
        <v>15657570</v>
      </c>
      <c r="K6872">
        <f>(data1!$J6872-J6871)/J6871</f>
        <v>0</v>
      </c>
    </row>
    <row r="6873" spans="1:11" x14ac:dyDescent="0.3">
      <c r="A6873" t="s">
        <v>17</v>
      </c>
      <c r="B6873" t="s">
        <v>31</v>
      </c>
      <c r="C6873" t="s">
        <v>26</v>
      </c>
      <c r="D6873" s="2">
        <v>44313.833333333343</v>
      </c>
      <c r="E6873">
        <v>4561</v>
      </c>
      <c r="F6873">
        <v>1270.8050986608539</v>
      </c>
      <c r="G6873">
        <v>31</v>
      </c>
      <c r="H6873">
        <v>4.4000000000000004</v>
      </c>
      <c r="I6873">
        <f>YEAR(data1!$D6873)</f>
        <v>2021</v>
      </c>
      <c r="J6873">
        <f>SUMIFS(data1!$E$2:$E$15001,data1!$I$2:$I$15001,data1!$I6873)</f>
        <v>15657570</v>
      </c>
      <c r="K6873">
        <f>(data1!$J6873-J6872)/J6872</f>
        <v>0</v>
      </c>
    </row>
    <row r="6874" spans="1:11" x14ac:dyDescent="0.3">
      <c r="A6874" t="s">
        <v>11</v>
      </c>
      <c r="B6874" t="s">
        <v>38</v>
      </c>
      <c r="C6874" t="s">
        <v>13</v>
      </c>
      <c r="D6874" s="2">
        <v>44313.833333333343</v>
      </c>
      <c r="E6874">
        <v>1162</v>
      </c>
      <c r="F6874">
        <v>389.03568091781409</v>
      </c>
      <c r="G6874">
        <v>9</v>
      </c>
      <c r="H6874">
        <v>4.5</v>
      </c>
      <c r="I6874">
        <f>YEAR(data1!$D6874)</f>
        <v>2021</v>
      </c>
      <c r="J6874">
        <f>SUMIFS(data1!$E$2:$E$15001,data1!$I$2:$I$15001,data1!$I6874)</f>
        <v>15657570</v>
      </c>
      <c r="K6874">
        <f>(data1!$J6874-J6873)/J6873</f>
        <v>0</v>
      </c>
    </row>
    <row r="6875" spans="1:11" x14ac:dyDescent="0.3">
      <c r="A6875" t="s">
        <v>22</v>
      </c>
      <c r="B6875" t="s">
        <v>16</v>
      </c>
      <c r="C6875" t="s">
        <v>21</v>
      </c>
      <c r="D6875" s="2">
        <v>44313.916666666657</v>
      </c>
      <c r="E6875">
        <v>6895</v>
      </c>
      <c r="F6875">
        <v>1557.3010848281131</v>
      </c>
      <c r="G6875">
        <v>52</v>
      </c>
      <c r="H6875">
        <v>3.1</v>
      </c>
      <c r="I6875">
        <f>YEAR(data1!$D6875)</f>
        <v>2021</v>
      </c>
      <c r="J6875">
        <f>SUMIFS(data1!$E$2:$E$15001,data1!$I$2:$I$15001,data1!$I6875)</f>
        <v>15657570</v>
      </c>
      <c r="K6875">
        <f>(data1!$J6875-J6874)/J6874</f>
        <v>0</v>
      </c>
    </row>
    <row r="6876" spans="1:11" x14ac:dyDescent="0.3">
      <c r="A6876" t="s">
        <v>15</v>
      </c>
      <c r="B6876" t="s">
        <v>32</v>
      </c>
      <c r="C6876" t="s">
        <v>26</v>
      </c>
      <c r="D6876" s="2">
        <v>44314.083333333343</v>
      </c>
      <c r="E6876">
        <v>10966</v>
      </c>
      <c r="F6876">
        <v>4320.9413330029229</v>
      </c>
      <c r="G6876">
        <v>126</v>
      </c>
      <c r="H6876">
        <v>4.2</v>
      </c>
      <c r="I6876">
        <f>YEAR(data1!$D6876)</f>
        <v>2021</v>
      </c>
      <c r="J6876">
        <f>SUMIFS(data1!$E$2:$E$15001,data1!$I$2:$I$15001,data1!$I6876)</f>
        <v>15657570</v>
      </c>
      <c r="K6876">
        <f>(data1!$J6876-J6875)/J6875</f>
        <v>0</v>
      </c>
    </row>
    <row r="6877" spans="1:11" x14ac:dyDescent="0.3">
      <c r="A6877" t="s">
        <v>17</v>
      </c>
      <c r="B6877" t="s">
        <v>34</v>
      </c>
      <c r="C6877" t="s">
        <v>21</v>
      </c>
      <c r="D6877" s="2">
        <v>44314.125</v>
      </c>
      <c r="E6877">
        <v>5615</v>
      </c>
      <c r="F6877">
        <v>1637.543837594302</v>
      </c>
      <c r="G6877">
        <v>66</v>
      </c>
      <c r="H6877">
        <v>4.5999999999999996</v>
      </c>
      <c r="I6877">
        <f>YEAR(data1!$D6877)</f>
        <v>2021</v>
      </c>
      <c r="J6877">
        <f>SUMIFS(data1!$E$2:$E$15001,data1!$I$2:$I$15001,data1!$I6877)</f>
        <v>15657570</v>
      </c>
      <c r="K6877">
        <f>(data1!$J6877-J6876)/J6876</f>
        <v>0</v>
      </c>
    </row>
    <row r="6878" spans="1:11" x14ac:dyDescent="0.3">
      <c r="A6878" t="s">
        <v>11</v>
      </c>
      <c r="B6878" t="s">
        <v>41</v>
      </c>
      <c r="C6878" t="s">
        <v>19</v>
      </c>
      <c r="D6878" s="2">
        <v>44314.125</v>
      </c>
      <c r="E6878">
        <v>6064</v>
      </c>
      <c r="F6878">
        <v>2131.7813048790272</v>
      </c>
      <c r="G6878">
        <v>49</v>
      </c>
      <c r="H6878">
        <v>5</v>
      </c>
      <c r="I6878">
        <f>YEAR(data1!$D6878)</f>
        <v>2021</v>
      </c>
      <c r="J6878">
        <f>SUMIFS(data1!$E$2:$E$15001,data1!$I$2:$I$15001,data1!$I6878)</f>
        <v>15657570</v>
      </c>
      <c r="K6878">
        <f>(data1!$J6878-J6877)/J6877</f>
        <v>0</v>
      </c>
    </row>
    <row r="6879" spans="1:11" x14ac:dyDescent="0.3">
      <c r="A6879" t="s">
        <v>11</v>
      </c>
      <c r="B6879" t="s">
        <v>12</v>
      </c>
      <c r="C6879" t="s">
        <v>21</v>
      </c>
      <c r="D6879" s="2">
        <v>44314.291666666657</v>
      </c>
      <c r="E6879">
        <v>3116</v>
      </c>
      <c r="F6879">
        <v>668.30476598249152</v>
      </c>
      <c r="G6879">
        <v>36</v>
      </c>
      <c r="H6879">
        <v>4.0999999999999996</v>
      </c>
      <c r="I6879">
        <f>YEAR(data1!$D6879)</f>
        <v>2021</v>
      </c>
      <c r="J6879">
        <f>SUMIFS(data1!$E$2:$E$15001,data1!$I$2:$I$15001,data1!$I6879)</f>
        <v>15657570</v>
      </c>
      <c r="K6879">
        <f>(data1!$J6879-J6878)/J6878</f>
        <v>0</v>
      </c>
    </row>
    <row r="6880" spans="1:11" x14ac:dyDescent="0.3">
      <c r="A6880" t="s">
        <v>24</v>
      </c>
      <c r="B6880" t="s">
        <v>28</v>
      </c>
      <c r="C6880" t="s">
        <v>19</v>
      </c>
      <c r="D6880" s="2">
        <v>44314.333333333343</v>
      </c>
      <c r="E6880">
        <v>5823</v>
      </c>
      <c r="F6880">
        <v>1961.7176483618059</v>
      </c>
      <c r="G6880">
        <v>99</v>
      </c>
      <c r="H6880">
        <v>3.2</v>
      </c>
      <c r="I6880">
        <f>YEAR(data1!$D6880)</f>
        <v>2021</v>
      </c>
      <c r="J6880">
        <f>SUMIFS(data1!$E$2:$E$15001,data1!$I$2:$I$15001,data1!$I6880)</f>
        <v>15657570</v>
      </c>
      <c r="K6880">
        <f>(data1!$J6880-J6879)/J6879</f>
        <v>0</v>
      </c>
    </row>
    <row r="6881" spans="1:11" x14ac:dyDescent="0.3">
      <c r="A6881" t="s">
        <v>11</v>
      </c>
      <c r="B6881" t="s">
        <v>41</v>
      </c>
      <c r="C6881" t="s">
        <v>21</v>
      </c>
      <c r="D6881" s="2">
        <v>44314.375</v>
      </c>
      <c r="E6881">
        <v>7193</v>
      </c>
      <c r="F6881">
        <v>2434.469088599928</v>
      </c>
      <c r="G6881">
        <v>62</v>
      </c>
      <c r="H6881">
        <v>3.3</v>
      </c>
      <c r="I6881">
        <f>YEAR(data1!$D6881)</f>
        <v>2021</v>
      </c>
      <c r="J6881">
        <f>SUMIFS(data1!$E$2:$E$15001,data1!$I$2:$I$15001,data1!$I6881)</f>
        <v>15657570</v>
      </c>
      <c r="K6881">
        <f>(data1!$J6881-J6880)/J6880</f>
        <v>0</v>
      </c>
    </row>
    <row r="6882" spans="1:11" x14ac:dyDescent="0.3">
      <c r="A6882" t="s">
        <v>15</v>
      </c>
      <c r="B6882" t="s">
        <v>30</v>
      </c>
      <c r="C6882" t="s">
        <v>26</v>
      </c>
      <c r="D6882" s="2">
        <v>44314.375</v>
      </c>
      <c r="E6882">
        <v>2218</v>
      </c>
      <c r="F6882">
        <v>741.22900252372688</v>
      </c>
      <c r="G6882">
        <v>18</v>
      </c>
      <c r="H6882">
        <v>3.7</v>
      </c>
      <c r="I6882">
        <f>YEAR(data1!$D6882)</f>
        <v>2021</v>
      </c>
      <c r="J6882">
        <f>SUMIFS(data1!$E$2:$E$15001,data1!$I$2:$I$15001,data1!$I6882)</f>
        <v>15657570</v>
      </c>
      <c r="K6882">
        <f>(data1!$J6882-J6881)/J6881</f>
        <v>0</v>
      </c>
    </row>
    <row r="6883" spans="1:11" x14ac:dyDescent="0.3">
      <c r="A6883" t="s">
        <v>24</v>
      </c>
      <c r="B6883" t="s">
        <v>28</v>
      </c>
      <c r="C6883" t="s">
        <v>13</v>
      </c>
      <c r="D6883" s="2">
        <v>44314.541666666657</v>
      </c>
      <c r="E6883">
        <v>7587</v>
      </c>
      <c r="F6883">
        <v>1607.0163471481119</v>
      </c>
      <c r="G6883">
        <v>62</v>
      </c>
      <c r="H6883">
        <v>4.9000000000000004</v>
      </c>
      <c r="I6883">
        <f>YEAR(data1!$D6883)</f>
        <v>2021</v>
      </c>
      <c r="J6883">
        <f>SUMIFS(data1!$E$2:$E$15001,data1!$I$2:$I$15001,data1!$I6883)</f>
        <v>15657570</v>
      </c>
      <c r="K6883">
        <f>(data1!$J6883-J6882)/J6882</f>
        <v>0</v>
      </c>
    </row>
    <row r="6884" spans="1:11" x14ac:dyDescent="0.3">
      <c r="A6884" t="s">
        <v>15</v>
      </c>
      <c r="B6884" t="s">
        <v>40</v>
      </c>
      <c r="C6884" t="s">
        <v>19</v>
      </c>
      <c r="D6884" s="2">
        <v>44314.625</v>
      </c>
      <c r="E6884">
        <v>6850</v>
      </c>
      <c r="F6884">
        <v>2670.2966673564529</v>
      </c>
      <c r="G6884">
        <v>65</v>
      </c>
      <c r="H6884">
        <v>3.6</v>
      </c>
      <c r="I6884">
        <f>YEAR(data1!$D6884)</f>
        <v>2021</v>
      </c>
      <c r="J6884">
        <f>SUMIFS(data1!$E$2:$E$15001,data1!$I$2:$I$15001,data1!$I6884)</f>
        <v>15657570</v>
      </c>
      <c r="K6884">
        <f>(data1!$J6884-J6883)/J6883</f>
        <v>0</v>
      </c>
    </row>
    <row r="6885" spans="1:11" x14ac:dyDescent="0.3">
      <c r="A6885" t="s">
        <v>15</v>
      </c>
      <c r="B6885" t="s">
        <v>20</v>
      </c>
      <c r="C6885" t="s">
        <v>21</v>
      </c>
      <c r="D6885" s="2">
        <v>44314.708333333343</v>
      </c>
      <c r="E6885">
        <v>5452</v>
      </c>
      <c r="F6885">
        <v>1692.5465057720501</v>
      </c>
      <c r="G6885">
        <v>57</v>
      </c>
      <c r="H6885">
        <v>3.6</v>
      </c>
      <c r="I6885">
        <f>YEAR(data1!$D6885)</f>
        <v>2021</v>
      </c>
      <c r="J6885">
        <f>SUMIFS(data1!$E$2:$E$15001,data1!$I$2:$I$15001,data1!$I6885)</f>
        <v>15657570</v>
      </c>
      <c r="K6885">
        <f>(data1!$J6885-J6884)/J6884</f>
        <v>0</v>
      </c>
    </row>
    <row r="6886" spans="1:11" x14ac:dyDescent="0.3">
      <c r="A6886" t="s">
        <v>11</v>
      </c>
      <c r="B6886" t="s">
        <v>35</v>
      </c>
      <c r="C6886" t="s">
        <v>19</v>
      </c>
      <c r="D6886" s="2">
        <v>44314.833333333343</v>
      </c>
      <c r="E6886">
        <v>2382</v>
      </c>
      <c r="F6886">
        <v>527.95703658417165</v>
      </c>
      <c r="G6886">
        <v>19</v>
      </c>
      <c r="H6886">
        <v>5</v>
      </c>
      <c r="I6886">
        <f>YEAR(data1!$D6886)</f>
        <v>2021</v>
      </c>
      <c r="J6886">
        <f>SUMIFS(data1!$E$2:$E$15001,data1!$I$2:$I$15001,data1!$I6886)</f>
        <v>15657570</v>
      </c>
      <c r="K6886">
        <f>(data1!$J6886-J6885)/J6885</f>
        <v>0</v>
      </c>
    </row>
    <row r="6887" spans="1:11" x14ac:dyDescent="0.3">
      <c r="A6887" t="s">
        <v>22</v>
      </c>
      <c r="B6887" t="s">
        <v>23</v>
      </c>
      <c r="C6887" t="s">
        <v>13</v>
      </c>
      <c r="D6887" s="2">
        <v>44314.916666666657</v>
      </c>
      <c r="E6887">
        <v>43</v>
      </c>
      <c r="F6887">
        <v>11.05675493257575</v>
      </c>
      <c r="G6887">
        <v>1</v>
      </c>
      <c r="H6887">
        <v>3.4</v>
      </c>
      <c r="I6887">
        <f>YEAR(data1!$D6887)</f>
        <v>2021</v>
      </c>
      <c r="J6887">
        <f>SUMIFS(data1!$E$2:$E$15001,data1!$I$2:$I$15001,data1!$I6887)</f>
        <v>15657570</v>
      </c>
      <c r="K6887">
        <f>(data1!$J6887-J6886)/J6886</f>
        <v>0</v>
      </c>
    </row>
    <row r="6888" spans="1:11" x14ac:dyDescent="0.3">
      <c r="A6888" t="s">
        <v>17</v>
      </c>
      <c r="B6888" t="s">
        <v>34</v>
      </c>
      <c r="C6888" t="s">
        <v>21</v>
      </c>
      <c r="D6888" s="2">
        <v>44315</v>
      </c>
      <c r="E6888">
        <v>3829</v>
      </c>
      <c r="F6888">
        <v>884.58991706283086</v>
      </c>
      <c r="G6888">
        <v>42</v>
      </c>
      <c r="H6888">
        <v>3.2</v>
      </c>
      <c r="I6888">
        <f>YEAR(data1!$D6888)</f>
        <v>2021</v>
      </c>
      <c r="J6888">
        <f>SUMIFS(data1!$E$2:$E$15001,data1!$I$2:$I$15001,data1!$I6888)</f>
        <v>15657570</v>
      </c>
      <c r="K6888">
        <f>(data1!$J6888-J6887)/J6887</f>
        <v>0</v>
      </c>
    </row>
    <row r="6889" spans="1:11" x14ac:dyDescent="0.3">
      <c r="A6889" t="s">
        <v>15</v>
      </c>
      <c r="B6889" t="s">
        <v>16</v>
      </c>
      <c r="C6889" t="s">
        <v>19</v>
      </c>
      <c r="D6889" s="2">
        <v>44315.208333333343</v>
      </c>
      <c r="E6889">
        <v>6132</v>
      </c>
      <c r="F6889">
        <v>1444.8696646048811</v>
      </c>
      <c r="G6889">
        <v>50</v>
      </c>
      <c r="H6889">
        <v>3.4</v>
      </c>
      <c r="I6889">
        <f>YEAR(data1!$D6889)</f>
        <v>2021</v>
      </c>
      <c r="J6889">
        <f>SUMIFS(data1!$E$2:$E$15001,data1!$I$2:$I$15001,data1!$I6889)</f>
        <v>15657570</v>
      </c>
      <c r="K6889">
        <f>(data1!$J6889-J6888)/J6888</f>
        <v>0</v>
      </c>
    </row>
    <row r="6890" spans="1:11" x14ac:dyDescent="0.3">
      <c r="A6890" t="s">
        <v>15</v>
      </c>
      <c r="B6890" t="s">
        <v>32</v>
      </c>
      <c r="C6890" t="s">
        <v>26</v>
      </c>
      <c r="D6890" s="2">
        <v>44315.291666666657</v>
      </c>
      <c r="E6890">
        <v>7071</v>
      </c>
      <c r="F6890">
        <v>2270.0894165199138</v>
      </c>
      <c r="G6890">
        <v>49</v>
      </c>
      <c r="H6890">
        <v>4.3</v>
      </c>
      <c r="I6890">
        <f>YEAR(data1!$D6890)</f>
        <v>2021</v>
      </c>
      <c r="J6890">
        <f>SUMIFS(data1!$E$2:$E$15001,data1!$I$2:$I$15001,data1!$I6890)</f>
        <v>15657570</v>
      </c>
      <c r="K6890">
        <f>(data1!$J6890-J6889)/J6889</f>
        <v>0</v>
      </c>
    </row>
    <row r="6891" spans="1:11" x14ac:dyDescent="0.3">
      <c r="A6891" t="s">
        <v>11</v>
      </c>
      <c r="B6891" t="s">
        <v>12</v>
      </c>
      <c r="C6891" t="s">
        <v>21</v>
      </c>
      <c r="D6891" s="2">
        <v>44315.541666666657</v>
      </c>
      <c r="E6891">
        <v>3946</v>
      </c>
      <c r="F6891">
        <v>1101.9705188469341</v>
      </c>
      <c r="G6891">
        <v>29</v>
      </c>
      <c r="H6891">
        <v>4.7</v>
      </c>
      <c r="I6891">
        <f>YEAR(data1!$D6891)</f>
        <v>2021</v>
      </c>
      <c r="J6891">
        <f>SUMIFS(data1!$E$2:$E$15001,data1!$I$2:$I$15001,data1!$I6891)</f>
        <v>15657570</v>
      </c>
      <c r="K6891">
        <f>(data1!$J6891-J6890)/J6890</f>
        <v>0</v>
      </c>
    </row>
    <row r="6892" spans="1:11" x14ac:dyDescent="0.3">
      <c r="A6892" t="s">
        <v>17</v>
      </c>
      <c r="B6892" t="s">
        <v>37</v>
      </c>
      <c r="C6892" t="s">
        <v>19</v>
      </c>
      <c r="D6892" s="2">
        <v>44315.625</v>
      </c>
      <c r="E6892">
        <v>6429</v>
      </c>
      <c r="F6892">
        <v>1419.450833330824</v>
      </c>
      <c r="G6892">
        <v>45</v>
      </c>
      <c r="H6892">
        <v>4.5</v>
      </c>
      <c r="I6892">
        <f>YEAR(data1!$D6892)</f>
        <v>2021</v>
      </c>
      <c r="J6892">
        <f>SUMIFS(data1!$E$2:$E$15001,data1!$I$2:$I$15001,data1!$I6892)</f>
        <v>15657570</v>
      </c>
      <c r="K6892">
        <f>(data1!$J6892-J6891)/J6891</f>
        <v>0</v>
      </c>
    </row>
    <row r="6893" spans="1:11" x14ac:dyDescent="0.3">
      <c r="A6893" t="s">
        <v>22</v>
      </c>
      <c r="B6893" t="s">
        <v>44</v>
      </c>
      <c r="C6893" t="s">
        <v>13</v>
      </c>
      <c r="D6893" s="2">
        <v>44315.666666666657</v>
      </c>
      <c r="E6893">
        <v>4940</v>
      </c>
      <c r="F6893">
        <v>1472.236561715737</v>
      </c>
      <c r="G6893">
        <v>51</v>
      </c>
      <c r="H6893">
        <v>3.5</v>
      </c>
      <c r="I6893">
        <f>YEAR(data1!$D6893)</f>
        <v>2021</v>
      </c>
      <c r="J6893">
        <f>SUMIFS(data1!$E$2:$E$15001,data1!$I$2:$I$15001,data1!$I6893)</f>
        <v>15657570</v>
      </c>
      <c r="K6893">
        <f>(data1!$J6893-J6892)/J6892</f>
        <v>0</v>
      </c>
    </row>
    <row r="6894" spans="1:11" x14ac:dyDescent="0.3">
      <c r="A6894" t="s">
        <v>17</v>
      </c>
      <c r="B6894" t="s">
        <v>18</v>
      </c>
      <c r="C6894" t="s">
        <v>13</v>
      </c>
      <c r="D6894" s="2">
        <v>44315.958333333343</v>
      </c>
      <c r="E6894">
        <v>7034</v>
      </c>
      <c r="F6894">
        <v>2271.561574596954</v>
      </c>
      <c r="G6894">
        <v>78</v>
      </c>
      <c r="H6894">
        <v>3.3</v>
      </c>
      <c r="I6894">
        <f>YEAR(data1!$D6894)</f>
        <v>2021</v>
      </c>
      <c r="J6894">
        <f>SUMIFS(data1!$E$2:$E$15001,data1!$I$2:$I$15001,data1!$I6894)</f>
        <v>15657570</v>
      </c>
      <c r="K6894">
        <f>(data1!$J6894-J6893)/J6893</f>
        <v>0</v>
      </c>
    </row>
    <row r="6895" spans="1:11" x14ac:dyDescent="0.3">
      <c r="A6895" t="s">
        <v>15</v>
      </c>
      <c r="B6895" t="s">
        <v>30</v>
      </c>
      <c r="C6895" t="s">
        <v>21</v>
      </c>
      <c r="D6895" s="2">
        <v>44315.958333333343</v>
      </c>
      <c r="E6895">
        <v>11089</v>
      </c>
      <c r="F6895">
        <v>3079.3520723569109</v>
      </c>
      <c r="G6895">
        <v>193</v>
      </c>
      <c r="H6895">
        <v>3.3</v>
      </c>
      <c r="I6895">
        <f>YEAR(data1!$D6895)</f>
        <v>2021</v>
      </c>
      <c r="J6895">
        <f>SUMIFS(data1!$E$2:$E$15001,data1!$I$2:$I$15001,data1!$I6895)</f>
        <v>15657570</v>
      </c>
      <c r="K6895">
        <f>(data1!$J6895-J6894)/J6894</f>
        <v>0</v>
      </c>
    </row>
    <row r="6896" spans="1:11" x14ac:dyDescent="0.3">
      <c r="A6896" t="s">
        <v>17</v>
      </c>
      <c r="B6896" t="s">
        <v>18</v>
      </c>
      <c r="C6896" t="s">
        <v>19</v>
      </c>
      <c r="D6896" s="2">
        <v>44316.041666666657</v>
      </c>
      <c r="E6896">
        <v>1216</v>
      </c>
      <c r="F6896">
        <v>433.55650447225611</v>
      </c>
      <c r="G6896">
        <v>16</v>
      </c>
      <c r="H6896">
        <v>3.6</v>
      </c>
      <c r="I6896">
        <f>YEAR(data1!$D6896)</f>
        <v>2021</v>
      </c>
      <c r="J6896">
        <f>SUMIFS(data1!$E$2:$E$15001,data1!$I$2:$I$15001,data1!$I6896)</f>
        <v>15657570</v>
      </c>
      <c r="K6896">
        <f>(data1!$J6896-J6895)/J6895</f>
        <v>0</v>
      </c>
    </row>
    <row r="6897" spans="1:11" x14ac:dyDescent="0.3">
      <c r="A6897" t="s">
        <v>22</v>
      </c>
      <c r="B6897" t="s">
        <v>23</v>
      </c>
      <c r="C6897" t="s">
        <v>26</v>
      </c>
      <c r="D6897" s="2">
        <v>44316.083333333343</v>
      </c>
      <c r="E6897">
        <v>5458</v>
      </c>
      <c r="F6897">
        <v>1280.261362982837</v>
      </c>
      <c r="G6897">
        <v>82</v>
      </c>
      <c r="H6897">
        <v>4.9000000000000004</v>
      </c>
      <c r="I6897">
        <f>YEAR(data1!$D6897)</f>
        <v>2021</v>
      </c>
      <c r="J6897">
        <f>SUMIFS(data1!$E$2:$E$15001,data1!$I$2:$I$15001,data1!$I6897)</f>
        <v>15657570</v>
      </c>
      <c r="K6897">
        <f>(data1!$J6897-J6896)/J6896</f>
        <v>0</v>
      </c>
    </row>
    <row r="6898" spans="1:11" x14ac:dyDescent="0.3">
      <c r="A6898" t="s">
        <v>22</v>
      </c>
      <c r="B6898" t="s">
        <v>33</v>
      </c>
      <c r="C6898" t="s">
        <v>19</v>
      </c>
      <c r="D6898" s="2">
        <v>44316.166666666657</v>
      </c>
      <c r="E6898">
        <v>4569</v>
      </c>
      <c r="F6898">
        <v>1762.77433292</v>
      </c>
      <c r="G6898">
        <v>31</v>
      </c>
      <c r="H6898">
        <v>4.8</v>
      </c>
      <c r="I6898">
        <f>YEAR(data1!$D6898)</f>
        <v>2021</v>
      </c>
      <c r="J6898">
        <f>SUMIFS(data1!$E$2:$E$15001,data1!$I$2:$I$15001,data1!$I6898)</f>
        <v>15657570</v>
      </c>
      <c r="K6898">
        <f>(data1!$J6898-J6897)/J6897</f>
        <v>0</v>
      </c>
    </row>
    <row r="6899" spans="1:11" x14ac:dyDescent="0.3">
      <c r="A6899" t="s">
        <v>24</v>
      </c>
      <c r="B6899" t="s">
        <v>25</v>
      </c>
      <c r="C6899" t="s">
        <v>13</v>
      </c>
      <c r="D6899" s="2">
        <v>44316.166666666657</v>
      </c>
      <c r="E6899">
        <v>5418</v>
      </c>
      <c r="F6899">
        <v>1331.641095413446</v>
      </c>
      <c r="G6899">
        <v>92</v>
      </c>
      <c r="H6899">
        <v>3.7</v>
      </c>
      <c r="I6899">
        <f>YEAR(data1!$D6899)</f>
        <v>2021</v>
      </c>
      <c r="J6899">
        <f>SUMIFS(data1!$E$2:$E$15001,data1!$I$2:$I$15001,data1!$I6899)</f>
        <v>15657570</v>
      </c>
      <c r="K6899">
        <f>(data1!$J6899-J6898)/J6898</f>
        <v>0</v>
      </c>
    </row>
    <row r="6900" spans="1:11" x14ac:dyDescent="0.3">
      <c r="A6900" t="s">
        <v>15</v>
      </c>
      <c r="B6900" t="s">
        <v>16</v>
      </c>
      <c r="C6900" t="s">
        <v>13</v>
      </c>
      <c r="D6900" s="2">
        <v>44316.416666666657</v>
      </c>
      <c r="E6900">
        <v>9350</v>
      </c>
      <c r="F6900">
        <v>3020.7879182076931</v>
      </c>
      <c r="G6900">
        <v>76</v>
      </c>
      <c r="H6900">
        <v>4.3</v>
      </c>
      <c r="I6900">
        <f>YEAR(data1!$D6900)</f>
        <v>2021</v>
      </c>
      <c r="J6900">
        <f>SUMIFS(data1!$E$2:$E$15001,data1!$I$2:$I$15001,data1!$I6900)</f>
        <v>15657570</v>
      </c>
      <c r="K6900">
        <f>(data1!$J6900-J6899)/J6899</f>
        <v>0</v>
      </c>
    </row>
    <row r="6901" spans="1:11" x14ac:dyDescent="0.3">
      <c r="A6901" t="s">
        <v>15</v>
      </c>
      <c r="B6901" t="s">
        <v>16</v>
      </c>
      <c r="C6901" t="s">
        <v>26</v>
      </c>
      <c r="D6901" s="2">
        <v>44316.458333333343</v>
      </c>
      <c r="E6901">
        <v>3429</v>
      </c>
      <c r="F6901">
        <v>1327.5556408687339</v>
      </c>
      <c r="G6901">
        <v>59</v>
      </c>
      <c r="H6901">
        <v>3.9</v>
      </c>
      <c r="I6901">
        <f>YEAR(data1!$D6901)</f>
        <v>2021</v>
      </c>
      <c r="J6901">
        <f>SUMIFS(data1!$E$2:$E$15001,data1!$I$2:$I$15001,data1!$I6901)</f>
        <v>15657570</v>
      </c>
      <c r="K6901">
        <f>(data1!$J6901-J6900)/J6900</f>
        <v>0</v>
      </c>
    </row>
    <row r="6902" spans="1:11" x14ac:dyDescent="0.3">
      <c r="A6902" t="s">
        <v>17</v>
      </c>
      <c r="B6902" t="s">
        <v>31</v>
      </c>
      <c r="C6902" t="s">
        <v>26</v>
      </c>
      <c r="D6902" s="2">
        <v>44316.583333333343</v>
      </c>
      <c r="E6902">
        <v>5432</v>
      </c>
      <c r="F6902">
        <v>1851.9989725933431</v>
      </c>
      <c r="G6902">
        <v>37</v>
      </c>
      <c r="H6902">
        <v>3.9</v>
      </c>
      <c r="I6902">
        <f>YEAR(data1!$D6902)</f>
        <v>2021</v>
      </c>
      <c r="J6902">
        <f>SUMIFS(data1!$E$2:$E$15001,data1!$I$2:$I$15001,data1!$I6902)</f>
        <v>15657570</v>
      </c>
      <c r="K6902">
        <f>(data1!$J6902-J6901)/J6901</f>
        <v>0</v>
      </c>
    </row>
    <row r="6903" spans="1:11" x14ac:dyDescent="0.3">
      <c r="A6903" t="s">
        <v>24</v>
      </c>
      <c r="B6903" t="s">
        <v>42</v>
      </c>
      <c r="C6903" t="s">
        <v>19</v>
      </c>
      <c r="D6903" s="2">
        <v>44316.666666666657</v>
      </c>
      <c r="E6903">
        <v>1026</v>
      </c>
      <c r="F6903">
        <v>364.77783174751829</v>
      </c>
      <c r="G6903">
        <v>9</v>
      </c>
      <c r="H6903">
        <v>3.1</v>
      </c>
      <c r="I6903">
        <f>YEAR(data1!$D6903)</f>
        <v>2021</v>
      </c>
      <c r="J6903">
        <f>SUMIFS(data1!$E$2:$E$15001,data1!$I$2:$I$15001,data1!$I6903)</f>
        <v>15657570</v>
      </c>
      <c r="K6903">
        <f>(data1!$J6903-J6902)/J6902</f>
        <v>0</v>
      </c>
    </row>
    <row r="6904" spans="1:11" x14ac:dyDescent="0.3">
      <c r="A6904" t="s">
        <v>15</v>
      </c>
      <c r="B6904" t="s">
        <v>30</v>
      </c>
      <c r="C6904" t="s">
        <v>26</v>
      </c>
      <c r="D6904" s="2">
        <v>44317.166666666657</v>
      </c>
      <c r="E6904">
        <v>12745</v>
      </c>
      <c r="F6904">
        <v>4808.3926197100564</v>
      </c>
      <c r="G6904">
        <v>219</v>
      </c>
      <c r="H6904">
        <v>3.1</v>
      </c>
      <c r="I6904">
        <f>YEAR(data1!$D6904)</f>
        <v>2021</v>
      </c>
      <c r="J6904">
        <f>SUMIFS(data1!$E$2:$E$15001,data1!$I$2:$I$15001,data1!$I6904)</f>
        <v>15657570</v>
      </c>
      <c r="K6904">
        <f>(data1!$J6904-J6903)/J6903</f>
        <v>0</v>
      </c>
    </row>
    <row r="6905" spans="1:11" x14ac:dyDescent="0.3">
      <c r="A6905" t="s">
        <v>11</v>
      </c>
      <c r="B6905" t="s">
        <v>39</v>
      </c>
      <c r="C6905" t="s">
        <v>13</v>
      </c>
      <c r="D6905" s="2">
        <v>44317.708333333343</v>
      </c>
      <c r="E6905">
        <v>6992</v>
      </c>
      <c r="F6905">
        <v>1505.1983124369131</v>
      </c>
      <c r="G6905">
        <v>96</v>
      </c>
      <c r="H6905">
        <v>4.4000000000000004</v>
      </c>
      <c r="I6905">
        <f>YEAR(data1!$D6905)</f>
        <v>2021</v>
      </c>
      <c r="J6905">
        <f>SUMIFS(data1!$E$2:$E$15001,data1!$I$2:$I$15001,data1!$I6905)</f>
        <v>15657570</v>
      </c>
      <c r="K6905">
        <f>(data1!$J6905-J6904)/J6904</f>
        <v>0</v>
      </c>
    </row>
    <row r="6906" spans="1:11" x14ac:dyDescent="0.3">
      <c r="A6906" t="s">
        <v>11</v>
      </c>
      <c r="B6906" t="s">
        <v>12</v>
      </c>
      <c r="C6906" t="s">
        <v>26</v>
      </c>
      <c r="D6906" s="2">
        <v>44317.75</v>
      </c>
      <c r="E6906">
        <v>5836</v>
      </c>
      <c r="F6906">
        <v>1671.8680735374651</v>
      </c>
      <c r="G6906">
        <v>78</v>
      </c>
      <c r="H6906">
        <v>3.2</v>
      </c>
      <c r="I6906">
        <f>YEAR(data1!$D6906)</f>
        <v>2021</v>
      </c>
      <c r="J6906">
        <f>SUMIFS(data1!$E$2:$E$15001,data1!$I$2:$I$15001,data1!$I6906)</f>
        <v>15657570</v>
      </c>
      <c r="K6906">
        <f>(data1!$J6906-J6905)/J6905</f>
        <v>0</v>
      </c>
    </row>
    <row r="6907" spans="1:11" x14ac:dyDescent="0.3">
      <c r="A6907" t="s">
        <v>11</v>
      </c>
      <c r="B6907" t="s">
        <v>38</v>
      </c>
      <c r="C6907" t="s">
        <v>13</v>
      </c>
      <c r="D6907" s="2">
        <v>44317.958333333343</v>
      </c>
      <c r="E6907">
        <v>2459</v>
      </c>
      <c r="F6907">
        <v>853.91486535643537</v>
      </c>
      <c r="G6907">
        <v>23</v>
      </c>
      <c r="H6907">
        <v>3.7</v>
      </c>
      <c r="I6907">
        <f>YEAR(data1!$D6907)</f>
        <v>2021</v>
      </c>
      <c r="J6907">
        <f>SUMIFS(data1!$E$2:$E$15001,data1!$I$2:$I$15001,data1!$I6907)</f>
        <v>15657570</v>
      </c>
      <c r="K6907">
        <f>(data1!$J6907-J6906)/J6906</f>
        <v>0</v>
      </c>
    </row>
    <row r="6908" spans="1:11" x14ac:dyDescent="0.3">
      <c r="A6908" t="s">
        <v>17</v>
      </c>
      <c r="B6908" t="s">
        <v>18</v>
      </c>
      <c r="C6908" t="s">
        <v>26</v>
      </c>
      <c r="D6908" s="2">
        <v>44318.375</v>
      </c>
      <c r="E6908">
        <v>5173</v>
      </c>
      <c r="F6908">
        <v>1748.249194780203</v>
      </c>
      <c r="G6908">
        <v>50</v>
      </c>
      <c r="H6908">
        <v>4</v>
      </c>
      <c r="I6908">
        <f>YEAR(data1!$D6908)</f>
        <v>2021</v>
      </c>
      <c r="J6908">
        <f>SUMIFS(data1!$E$2:$E$15001,data1!$I$2:$I$15001,data1!$I6908)</f>
        <v>15657570</v>
      </c>
      <c r="K6908">
        <f>(data1!$J6908-J6907)/J6907</f>
        <v>0</v>
      </c>
    </row>
    <row r="6909" spans="1:11" x14ac:dyDescent="0.3">
      <c r="A6909" t="s">
        <v>22</v>
      </c>
      <c r="B6909" t="s">
        <v>44</v>
      </c>
      <c r="C6909" t="s">
        <v>21</v>
      </c>
      <c r="D6909" s="2">
        <v>44318.541666666657</v>
      </c>
      <c r="E6909">
        <v>7812</v>
      </c>
      <c r="F6909">
        <v>2104.1079635334358</v>
      </c>
      <c r="G6909">
        <v>53</v>
      </c>
      <c r="H6909">
        <v>4.4000000000000004</v>
      </c>
      <c r="I6909">
        <f>YEAR(data1!$D6909)</f>
        <v>2021</v>
      </c>
      <c r="J6909">
        <f>SUMIFS(data1!$E$2:$E$15001,data1!$I$2:$I$15001,data1!$I6909)</f>
        <v>15657570</v>
      </c>
      <c r="K6909">
        <f>(data1!$J6909-J6908)/J6908</f>
        <v>0</v>
      </c>
    </row>
    <row r="6910" spans="1:11" x14ac:dyDescent="0.3">
      <c r="A6910" t="s">
        <v>22</v>
      </c>
      <c r="B6910" t="s">
        <v>16</v>
      </c>
      <c r="C6910" t="s">
        <v>19</v>
      </c>
      <c r="D6910" s="2">
        <v>44318.583333333343</v>
      </c>
      <c r="E6910">
        <v>3584</v>
      </c>
      <c r="F6910">
        <v>1398.445272137242</v>
      </c>
      <c r="G6910">
        <v>56</v>
      </c>
      <c r="H6910">
        <v>3.7</v>
      </c>
      <c r="I6910">
        <f>YEAR(data1!$D6910)</f>
        <v>2021</v>
      </c>
      <c r="J6910">
        <f>SUMIFS(data1!$E$2:$E$15001,data1!$I$2:$I$15001,data1!$I6910)</f>
        <v>15657570</v>
      </c>
      <c r="K6910">
        <f>(data1!$J6910-J6909)/J6909</f>
        <v>0</v>
      </c>
    </row>
    <row r="6911" spans="1:11" x14ac:dyDescent="0.3">
      <c r="A6911" t="s">
        <v>22</v>
      </c>
      <c r="B6911" t="s">
        <v>23</v>
      </c>
      <c r="C6911" t="s">
        <v>21</v>
      </c>
      <c r="D6911" s="2">
        <v>44318.625</v>
      </c>
      <c r="E6911">
        <v>3074</v>
      </c>
      <c r="F6911">
        <v>833.84570958844984</v>
      </c>
      <c r="G6911">
        <v>39</v>
      </c>
      <c r="H6911">
        <v>3.8</v>
      </c>
      <c r="I6911">
        <f>YEAR(data1!$D6911)</f>
        <v>2021</v>
      </c>
      <c r="J6911">
        <f>SUMIFS(data1!$E$2:$E$15001,data1!$I$2:$I$15001,data1!$I6911)</f>
        <v>15657570</v>
      </c>
      <c r="K6911">
        <f>(data1!$J6911-J6910)/J6910</f>
        <v>0</v>
      </c>
    </row>
    <row r="6912" spans="1:11" x14ac:dyDescent="0.3">
      <c r="A6912" t="s">
        <v>24</v>
      </c>
      <c r="B6912" t="s">
        <v>36</v>
      </c>
      <c r="C6912" t="s">
        <v>13</v>
      </c>
      <c r="D6912" s="2">
        <v>44318.708333333343</v>
      </c>
      <c r="E6912">
        <v>3134</v>
      </c>
      <c r="F6912">
        <v>774.05673878350649</v>
      </c>
      <c r="G6912">
        <v>48</v>
      </c>
      <c r="H6912">
        <v>4.4000000000000004</v>
      </c>
      <c r="I6912">
        <f>YEAR(data1!$D6912)</f>
        <v>2021</v>
      </c>
      <c r="J6912">
        <f>SUMIFS(data1!$E$2:$E$15001,data1!$I$2:$I$15001,data1!$I6912)</f>
        <v>15657570</v>
      </c>
      <c r="K6912">
        <f>(data1!$J6912-J6911)/J6911</f>
        <v>0</v>
      </c>
    </row>
    <row r="6913" spans="1:11" x14ac:dyDescent="0.3">
      <c r="A6913" t="s">
        <v>15</v>
      </c>
      <c r="B6913" t="s">
        <v>30</v>
      </c>
      <c r="C6913" t="s">
        <v>26</v>
      </c>
      <c r="D6913" s="2">
        <v>44318.791666666657</v>
      </c>
      <c r="E6913">
        <v>5404</v>
      </c>
      <c r="F6913">
        <v>1713.652885576349</v>
      </c>
      <c r="G6913">
        <v>40</v>
      </c>
      <c r="H6913">
        <v>3.6</v>
      </c>
      <c r="I6913">
        <f>YEAR(data1!$D6913)</f>
        <v>2021</v>
      </c>
      <c r="J6913">
        <f>SUMIFS(data1!$E$2:$E$15001,data1!$I$2:$I$15001,data1!$I6913)</f>
        <v>15657570</v>
      </c>
      <c r="K6913">
        <f>(data1!$J6913-J6912)/J6912</f>
        <v>0</v>
      </c>
    </row>
    <row r="6914" spans="1:11" x14ac:dyDescent="0.3">
      <c r="A6914" t="s">
        <v>22</v>
      </c>
      <c r="B6914" t="s">
        <v>16</v>
      </c>
      <c r="C6914" t="s">
        <v>26</v>
      </c>
      <c r="D6914" s="2">
        <v>44318.916666666657</v>
      </c>
      <c r="E6914">
        <v>6740</v>
      </c>
      <c r="F6914">
        <v>2502.638440759556</v>
      </c>
      <c r="G6914">
        <v>62</v>
      </c>
      <c r="H6914">
        <v>4.2</v>
      </c>
      <c r="I6914">
        <f>YEAR(data1!$D6914)</f>
        <v>2021</v>
      </c>
      <c r="J6914">
        <f>SUMIFS(data1!$E$2:$E$15001,data1!$I$2:$I$15001,data1!$I6914)</f>
        <v>15657570</v>
      </c>
      <c r="K6914">
        <f>(data1!$J6914-J6913)/J6913</f>
        <v>0</v>
      </c>
    </row>
    <row r="6915" spans="1:11" x14ac:dyDescent="0.3">
      <c r="A6915" t="s">
        <v>24</v>
      </c>
      <c r="B6915" t="s">
        <v>36</v>
      </c>
      <c r="C6915" t="s">
        <v>13</v>
      </c>
      <c r="D6915" s="2">
        <v>44319.208333333343</v>
      </c>
      <c r="E6915">
        <v>6766</v>
      </c>
      <c r="F6915">
        <v>2650.572533452374</v>
      </c>
      <c r="G6915">
        <v>121</v>
      </c>
      <c r="H6915">
        <v>4.5</v>
      </c>
      <c r="I6915">
        <f>YEAR(data1!$D6915)</f>
        <v>2021</v>
      </c>
      <c r="J6915">
        <f>SUMIFS(data1!$E$2:$E$15001,data1!$I$2:$I$15001,data1!$I6915)</f>
        <v>15657570</v>
      </c>
      <c r="K6915">
        <f>(data1!$J6915-J6914)/J6914</f>
        <v>0</v>
      </c>
    </row>
    <row r="6916" spans="1:11" x14ac:dyDescent="0.3">
      <c r="A6916" t="s">
        <v>24</v>
      </c>
      <c r="B6916" t="s">
        <v>25</v>
      </c>
      <c r="C6916" t="s">
        <v>19</v>
      </c>
      <c r="D6916" s="2">
        <v>44319.291666666657</v>
      </c>
      <c r="E6916">
        <v>10121</v>
      </c>
      <c r="F6916">
        <v>2434.973953328114</v>
      </c>
      <c r="G6916">
        <v>132</v>
      </c>
      <c r="H6916">
        <v>3.9</v>
      </c>
      <c r="I6916">
        <f>YEAR(data1!$D6916)</f>
        <v>2021</v>
      </c>
      <c r="J6916">
        <f>SUMIFS(data1!$E$2:$E$15001,data1!$I$2:$I$15001,data1!$I6916)</f>
        <v>15657570</v>
      </c>
      <c r="K6916">
        <f>(data1!$J6916-J6915)/J6915</f>
        <v>0</v>
      </c>
    </row>
    <row r="6917" spans="1:11" x14ac:dyDescent="0.3">
      <c r="A6917" t="s">
        <v>11</v>
      </c>
      <c r="B6917" t="s">
        <v>12</v>
      </c>
      <c r="C6917" t="s">
        <v>13</v>
      </c>
      <c r="D6917" s="2">
        <v>44319.458333333343</v>
      </c>
      <c r="E6917">
        <v>5924</v>
      </c>
      <c r="F6917">
        <v>1253.1136948747589</v>
      </c>
      <c r="G6917">
        <v>68</v>
      </c>
      <c r="H6917">
        <v>3.9</v>
      </c>
      <c r="I6917">
        <f>YEAR(data1!$D6917)</f>
        <v>2021</v>
      </c>
      <c r="J6917">
        <f>SUMIFS(data1!$E$2:$E$15001,data1!$I$2:$I$15001,data1!$I6917)</f>
        <v>15657570</v>
      </c>
      <c r="K6917">
        <f>(data1!$J6917-J6916)/J6916</f>
        <v>0</v>
      </c>
    </row>
    <row r="6918" spans="1:11" x14ac:dyDescent="0.3">
      <c r="A6918" t="s">
        <v>11</v>
      </c>
      <c r="B6918" t="s">
        <v>41</v>
      </c>
      <c r="C6918" t="s">
        <v>21</v>
      </c>
      <c r="D6918" s="2">
        <v>44319.583333333343</v>
      </c>
      <c r="E6918">
        <v>5123</v>
      </c>
      <c r="F6918">
        <v>1673.134076958326</v>
      </c>
      <c r="G6918">
        <v>34</v>
      </c>
      <c r="H6918">
        <v>3.7</v>
      </c>
      <c r="I6918">
        <f>YEAR(data1!$D6918)</f>
        <v>2021</v>
      </c>
      <c r="J6918">
        <f>SUMIFS(data1!$E$2:$E$15001,data1!$I$2:$I$15001,data1!$I6918)</f>
        <v>15657570</v>
      </c>
      <c r="K6918">
        <f>(data1!$J6918-J6917)/J6917</f>
        <v>0</v>
      </c>
    </row>
    <row r="6919" spans="1:11" x14ac:dyDescent="0.3">
      <c r="A6919" t="s">
        <v>15</v>
      </c>
      <c r="B6919" t="s">
        <v>40</v>
      </c>
      <c r="C6919" t="s">
        <v>19</v>
      </c>
      <c r="D6919" s="2">
        <v>44319.625</v>
      </c>
      <c r="E6919">
        <v>3555</v>
      </c>
      <c r="F6919">
        <v>1321.18904359515</v>
      </c>
      <c r="G6919">
        <v>37</v>
      </c>
      <c r="H6919">
        <v>4.2</v>
      </c>
      <c r="I6919">
        <f>YEAR(data1!$D6919)</f>
        <v>2021</v>
      </c>
      <c r="J6919">
        <f>SUMIFS(data1!$E$2:$E$15001,data1!$I$2:$I$15001,data1!$I6919)</f>
        <v>15657570</v>
      </c>
      <c r="K6919">
        <f>(data1!$J6919-J6918)/J6918</f>
        <v>0</v>
      </c>
    </row>
    <row r="6920" spans="1:11" x14ac:dyDescent="0.3">
      <c r="A6920" t="s">
        <v>24</v>
      </c>
      <c r="B6920" t="s">
        <v>42</v>
      </c>
      <c r="C6920" t="s">
        <v>19</v>
      </c>
      <c r="D6920" s="2">
        <v>44319.75</v>
      </c>
      <c r="E6920">
        <v>5988</v>
      </c>
      <c r="F6920">
        <v>1888.9678125188609</v>
      </c>
      <c r="G6920">
        <v>59</v>
      </c>
      <c r="H6920">
        <v>3.1</v>
      </c>
      <c r="I6920">
        <f>YEAR(data1!$D6920)</f>
        <v>2021</v>
      </c>
      <c r="J6920">
        <f>SUMIFS(data1!$E$2:$E$15001,data1!$I$2:$I$15001,data1!$I6920)</f>
        <v>15657570</v>
      </c>
      <c r="K6920">
        <f>(data1!$J6920-J6919)/J6919</f>
        <v>0</v>
      </c>
    </row>
    <row r="6921" spans="1:11" x14ac:dyDescent="0.3">
      <c r="A6921" t="s">
        <v>15</v>
      </c>
      <c r="B6921" t="s">
        <v>40</v>
      </c>
      <c r="C6921" t="s">
        <v>26</v>
      </c>
      <c r="D6921" s="2">
        <v>44319.791666666657</v>
      </c>
      <c r="E6921">
        <v>4724</v>
      </c>
      <c r="F6921">
        <v>952.06730376904136</v>
      </c>
      <c r="G6921">
        <v>42</v>
      </c>
      <c r="H6921">
        <v>3</v>
      </c>
      <c r="I6921">
        <f>YEAR(data1!$D6921)</f>
        <v>2021</v>
      </c>
      <c r="J6921">
        <f>SUMIFS(data1!$E$2:$E$15001,data1!$I$2:$I$15001,data1!$I6921)</f>
        <v>15657570</v>
      </c>
      <c r="K6921">
        <f>(data1!$J6921-J6920)/J6920</f>
        <v>0</v>
      </c>
    </row>
    <row r="6922" spans="1:11" x14ac:dyDescent="0.3">
      <c r="A6922" t="s">
        <v>11</v>
      </c>
      <c r="B6922" t="s">
        <v>41</v>
      </c>
      <c r="C6922" t="s">
        <v>13</v>
      </c>
      <c r="D6922" s="2">
        <v>44319.958333333343</v>
      </c>
      <c r="E6922">
        <v>9414</v>
      </c>
      <c r="F6922">
        <v>2404.3536378549729</v>
      </c>
      <c r="G6922">
        <v>89</v>
      </c>
      <c r="H6922">
        <v>3.8</v>
      </c>
      <c r="I6922">
        <f>YEAR(data1!$D6922)</f>
        <v>2021</v>
      </c>
      <c r="J6922">
        <f>SUMIFS(data1!$E$2:$E$15001,data1!$I$2:$I$15001,data1!$I6922)</f>
        <v>15657570</v>
      </c>
      <c r="K6922">
        <f>(data1!$J6922-J6921)/J6921</f>
        <v>0</v>
      </c>
    </row>
    <row r="6923" spans="1:11" x14ac:dyDescent="0.3">
      <c r="A6923" t="s">
        <v>11</v>
      </c>
      <c r="B6923" t="s">
        <v>12</v>
      </c>
      <c r="C6923" t="s">
        <v>26</v>
      </c>
      <c r="D6923" s="2">
        <v>44320</v>
      </c>
      <c r="E6923">
        <v>7290</v>
      </c>
      <c r="F6923">
        <v>1471.6310452798759</v>
      </c>
      <c r="G6923">
        <v>94</v>
      </c>
      <c r="H6923">
        <v>4.7</v>
      </c>
      <c r="I6923">
        <f>YEAR(data1!$D6923)</f>
        <v>2021</v>
      </c>
      <c r="J6923">
        <f>SUMIFS(data1!$E$2:$E$15001,data1!$I$2:$I$15001,data1!$I6923)</f>
        <v>15657570</v>
      </c>
      <c r="K6923">
        <f>(data1!$J6923-J6922)/J6922</f>
        <v>0</v>
      </c>
    </row>
    <row r="6924" spans="1:11" x14ac:dyDescent="0.3">
      <c r="A6924" t="s">
        <v>11</v>
      </c>
      <c r="B6924" t="s">
        <v>12</v>
      </c>
      <c r="C6924" t="s">
        <v>13</v>
      </c>
      <c r="D6924" s="2">
        <v>44320.166666666657</v>
      </c>
      <c r="E6924">
        <v>7754</v>
      </c>
      <c r="F6924">
        <v>3077.924379102386</v>
      </c>
      <c r="G6924">
        <v>114</v>
      </c>
      <c r="H6924">
        <v>4</v>
      </c>
      <c r="I6924">
        <f>YEAR(data1!$D6924)</f>
        <v>2021</v>
      </c>
      <c r="J6924">
        <f>SUMIFS(data1!$E$2:$E$15001,data1!$I$2:$I$15001,data1!$I6924)</f>
        <v>15657570</v>
      </c>
      <c r="K6924">
        <f>(data1!$J6924-J6923)/J6923</f>
        <v>0</v>
      </c>
    </row>
    <row r="6925" spans="1:11" x14ac:dyDescent="0.3">
      <c r="A6925" t="s">
        <v>11</v>
      </c>
      <c r="B6925" t="s">
        <v>35</v>
      </c>
      <c r="C6925" t="s">
        <v>13</v>
      </c>
      <c r="D6925" s="2">
        <v>44320.208333333343</v>
      </c>
      <c r="E6925">
        <v>1017</v>
      </c>
      <c r="F6925">
        <v>261.33852685011851</v>
      </c>
      <c r="G6925">
        <v>7</v>
      </c>
      <c r="H6925">
        <v>4.9000000000000004</v>
      </c>
      <c r="I6925">
        <f>YEAR(data1!$D6925)</f>
        <v>2021</v>
      </c>
      <c r="J6925">
        <f>SUMIFS(data1!$E$2:$E$15001,data1!$I$2:$I$15001,data1!$I6925)</f>
        <v>15657570</v>
      </c>
      <c r="K6925">
        <f>(data1!$J6925-J6924)/J6924</f>
        <v>0</v>
      </c>
    </row>
    <row r="6926" spans="1:11" x14ac:dyDescent="0.3">
      <c r="A6926" t="s">
        <v>17</v>
      </c>
      <c r="B6926" t="s">
        <v>29</v>
      </c>
      <c r="C6926" t="s">
        <v>26</v>
      </c>
      <c r="D6926" s="2">
        <v>44320.208333333343</v>
      </c>
      <c r="E6926">
        <v>5762</v>
      </c>
      <c r="F6926">
        <v>1163.4683046650071</v>
      </c>
      <c r="G6926">
        <v>39</v>
      </c>
      <c r="H6926">
        <v>4.4000000000000004</v>
      </c>
      <c r="I6926">
        <f>YEAR(data1!$D6926)</f>
        <v>2021</v>
      </c>
      <c r="J6926">
        <f>SUMIFS(data1!$E$2:$E$15001,data1!$I$2:$I$15001,data1!$I6926)</f>
        <v>15657570</v>
      </c>
      <c r="K6926">
        <f>(data1!$J6926-J6925)/J6925</f>
        <v>0</v>
      </c>
    </row>
    <row r="6927" spans="1:11" x14ac:dyDescent="0.3">
      <c r="A6927" t="s">
        <v>17</v>
      </c>
      <c r="B6927" t="s">
        <v>29</v>
      </c>
      <c r="C6927" t="s">
        <v>19</v>
      </c>
      <c r="D6927" s="2">
        <v>44320.25</v>
      </c>
      <c r="E6927">
        <v>8807</v>
      </c>
      <c r="F6927">
        <v>2735.7653012214741</v>
      </c>
      <c r="G6927">
        <v>105</v>
      </c>
      <c r="H6927">
        <v>4</v>
      </c>
      <c r="I6927">
        <f>YEAR(data1!$D6927)</f>
        <v>2021</v>
      </c>
      <c r="J6927">
        <f>SUMIFS(data1!$E$2:$E$15001,data1!$I$2:$I$15001,data1!$I6927)</f>
        <v>15657570</v>
      </c>
      <c r="K6927">
        <f>(data1!$J6927-J6926)/J6926</f>
        <v>0</v>
      </c>
    </row>
    <row r="6928" spans="1:11" x14ac:dyDescent="0.3">
      <c r="A6928" t="s">
        <v>17</v>
      </c>
      <c r="B6928" t="s">
        <v>29</v>
      </c>
      <c r="C6928" t="s">
        <v>19</v>
      </c>
      <c r="D6928" s="2">
        <v>44320.458333333343</v>
      </c>
      <c r="E6928">
        <v>5076</v>
      </c>
      <c r="F6928">
        <v>1185.2153575193799</v>
      </c>
      <c r="G6928">
        <v>97</v>
      </c>
      <c r="H6928">
        <v>4.2</v>
      </c>
      <c r="I6928">
        <f>YEAR(data1!$D6928)</f>
        <v>2021</v>
      </c>
      <c r="J6928">
        <f>SUMIFS(data1!$E$2:$E$15001,data1!$I$2:$I$15001,data1!$I6928)</f>
        <v>15657570</v>
      </c>
      <c r="K6928">
        <f>(data1!$J6928-J6927)/J6927</f>
        <v>0</v>
      </c>
    </row>
    <row r="6929" spans="1:11" x14ac:dyDescent="0.3">
      <c r="A6929" t="s">
        <v>15</v>
      </c>
      <c r="B6929" t="s">
        <v>20</v>
      </c>
      <c r="C6929" t="s">
        <v>26</v>
      </c>
      <c r="D6929" s="2">
        <v>44320.541666666657</v>
      </c>
      <c r="E6929">
        <v>6183</v>
      </c>
      <c r="F6929">
        <v>1651.8153320702461</v>
      </c>
      <c r="G6929">
        <v>72</v>
      </c>
      <c r="H6929">
        <v>3.2</v>
      </c>
      <c r="I6929">
        <f>YEAR(data1!$D6929)</f>
        <v>2021</v>
      </c>
      <c r="J6929">
        <f>SUMIFS(data1!$E$2:$E$15001,data1!$I$2:$I$15001,data1!$I6929)</f>
        <v>15657570</v>
      </c>
      <c r="K6929">
        <f>(data1!$J6929-J6928)/J6928</f>
        <v>0</v>
      </c>
    </row>
    <row r="6930" spans="1:11" x14ac:dyDescent="0.3">
      <c r="A6930" t="s">
        <v>24</v>
      </c>
      <c r="B6930" t="s">
        <v>28</v>
      </c>
      <c r="C6930" t="s">
        <v>19</v>
      </c>
      <c r="D6930" s="2">
        <v>44320.666666666657</v>
      </c>
      <c r="E6930">
        <v>9044</v>
      </c>
      <c r="F6930">
        <v>1971.472261167482</v>
      </c>
      <c r="G6930">
        <v>74</v>
      </c>
      <c r="H6930">
        <v>3.5</v>
      </c>
      <c r="I6930">
        <f>YEAR(data1!$D6930)</f>
        <v>2021</v>
      </c>
      <c r="J6930">
        <f>SUMIFS(data1!$E$2:$E$15001,data1!$I$2:$I$15001,data1!$I6930)</f>
        <v>15657570</v>
      </c>
      <c r="K6930">
        <f>(data1!$J6930-J6929)/J6929</f>
        <v>0</v>
      </c>
    </row>
    <row r="6931" spans="1:11" x14ac:dyDescent="0.3">
      <c r="A6931" t="s">
        <v>15</v>
      </c>
      <c r="B6931" t="s">
        <v>20</v>
      </c>
      <c r="C6931" t="s">
        <v>26</v>
      </c>
      <c r="D6931" s="2">
        <v>44320.833333333343</v>
      </c>
      <c r="E6931">
        <v>3744</v>
      </c>
      <c r="F6931">
        <v>843.24230165155041</v>
      </c>
      <c r="G6931">
        <v>26</v>
      </c>
      <c r="H6931">
        <v>3.2</v>
      </c>
      <c r="I6931">
        <f>YEAR(data1!$D6931)</f>
        <v>2021</v>
      </c>
      <c r="J6931">
        <f>SUMIFS(data1!$E$2:$E$15001,data1!$I$2:$I$15001,data1!$I6931)</f>
        <v>15657570</v>
      </c>
      <c r="K6931">
        <f>(data1!$J6931-J6930)/J6930</f>
        <v>0</v>
      </c>
    </row>
    <row r="6932" spans="1:11" x14ac:dyDescent="0.3">
      <c r="A6932" t="s">
        <v>24</v>
      </c>
      <c r="B6932" t="s">
        <v>36</v>
      </c>
      <c r="C6932" t="s">
        <v>26</v>
      </c>
      <c r="D6932" s="2">
        <v>44320.875</v>
      </c>
      <c r="E6932">
        <v>5825</v>
      </c>
      <c r="F6932">
        <v>2066.9883576191241</v>
      </c>
      <c r="G6932">
        <v>42</v>
      </c>
      <c r="H6932">
        <v>4.9000000000000004</v>
      </c>
      <c r="I6932">
        <f>YEAR(data1!$D6932)</f>
        <v>2021</v>
      </c>
      <c r="J6932">
        <f>SUMIFS(data1!$E$2:$E$15001,data1!$I$2:$I$15001,data1!$I6932)</f>
        <v>15657570</v>
      </c>
      <c r="K6932">
        <f>(data1!$J6932-J6931)/J6931</f>
        <v>0</v>
      </c>
    </row>
    <row r="6933" spans="1:11" x14ac:dyDescent="0.3">
      <c r="A6933" t="s">
        <v>15</v>
      </c>
      <c r="B6933" t="s">
        <v>30</v>
      </c>
      <c r="C6933" t="s">
        <v>21</v>
      </c>
      <c r="D6933" s="2">
        <v>44321</v>
      </c>
      <c r="E6933">
        <v>5926</v>
      </c>
      <c r="F6933">
        <v>1258.7452292400119</v>
      </c>
      <c r="G6933">
        <v>44</v>
      </c>
      <c r="H6933">
        <v>5</v>
      </c>
      <c r="I6933">
        <f>YEAR(data1!$D6933)</f>
        <v>2021</v>
      </c>
      <c r="J6933">
        <f>SUMIFS(data1!$E$2:$E$15001,data1!$I$2:$I$15001,data1!$I6933)</f>
        <v>15657570</v>
      </c>
      <c r="K6933">
        <f>(data1!$J6933-J6932)/J6932</f>
        <v>0</v>
      </c>
    </row>
    <row r="6934" spans="1:11" x14ac:dyDescent="0.3">
      <c r="A6934" t="s">
        <v>11</v>
      </c>
      <c r="B6934" t="s">
        <v>12</v>
      </c>
      <c r="C6934" t="s">
        <v>19</v>
      </c>
      <c r="D6934" s="2">
        <v>44321.166666666657</v>
      </c>
      <c r="E6934">
        <v>1863</v>
      </c>
      <c r="F6934">
        <v>667.33832799835227</v>
      </c>
      <c r="G6934">
        <v>18</v>
      </c>
      <c r="H6934">
        <v>4.0999999999999996</v>
      </c>
      <c r="I6934">
        <f>YEAR(data1!$D6934)</f>
        <v>2021</v>
      </c>
      <c r="J6934">
        <f>SUMIFS(data1!$E$2:$E$15001,data1!$I$2:$I$15001,data1!$I6934)</f>
        <v>15657570</v>
      </c>
      <c r="K6934">
        <f>(data1!$J6934-J6933)/J6933</f>
        <v>0</v>
      </c>
    </row>
    <row r="6935" spans="1:11" x14ac:dyDescent="0.3">
      <c r="A6935" t="s">
        <v>11</v>
      </c>
      <c r="B6935" t="s">
        <v>39</v>
      </c>
      <c r="C6935" t="s">
        <v>21</v>
      </c>
      <c r="D6935" s="2">
        <v>44321.208333333343</v>
      </c>
      <c r="E6935">
        <v>3204</v>
      </c>
      <c r="F6935">
        <v>678.18713172125751</v>
      </c>
      <c r="G6935">
        <v>41</v>
      </c>
      <c r="H6935">
        <v>3.5</v>
      </c>
      <c r="I6935">
        <f>YEAR(data1!$D6935)</f>
        <v>2021</v>
      </c>
      <c r="J6935">
        <f>SUMIFS(data1!$E$2:$E$15001,data1!$I$2:$I$15001,data1!$I6935)</f>
        <v>15657570</v>
      </c>
      <c r="K6935">
        <f>(data1!$J6935-J6934)/J6934</f>
        <v>0</v>
      </c>
    </row>
    <row r="6936" spans="1:11" x14ac:dyDescent="0.3">
      <c r="A6936" t="s">
        <v>17</v>
      </c>
      <c r="B6936" t="s">
        <v>31</v>
      </c>
      <c r="C6936" t="s">
        <v>21</v>
      </c>
      <c r="D6936" s="2">
        <v>44321.333333333343</v>
      </c>
      <c r="E6936">
        <v>1354</v>
      </c>
      <c r="F6936">
        <v>506.42562195526352</v>
      </c>
      <c r="G6936">
        <v>13</v>
      </c>
      <c r="H6936">
        <v>3.3</v>
      </c>
      <c r="I6936">
        <f>YEAR(data1!$D6936)</f>
        <v>2021</v>
      </c>
      <c r="J6936">
        <f>SUMIFS(data1!$E$2:$E$15001,data1!$I$2:$I$15001,data1!$I6936)</f>
        <v>15657570</v>
      </c>
      <c r="K6936">
        <f>(data1!$J6936-J6935)/J6935</f>
        <v>0</v>
      </c>
    </row>
    <row r="6937" spans="1:11" x14ac:dyDescent="0.3">
      <c r="A6937" t="s">
        <v>11</v>
      </c>
      <c r="B6937" t="s">
        <v>41</v>
      </c>
      <c r="C6937" t="s">
        <v>21</v>
      </c>
      <c r="D6937" s="2">
        <v>44321.666666666657</v>
      </c>
      <c r="E6937">
        <v>6489</v>
      </c>
      <c r="F6937">
        <v>1434.548307212322</v>
      </c>
      <c r="G6937">
        <v>45</v>
      </c>
      <c r="H6937">
        <v>4</v>
      </c>
      <c r="I6937">
        <f>YEAR(data1!$D6937)</f>
        <v>2021</v>
      </c>
      <c r="J6937">
        <f>SUMIFS(data1!$E$2:$E$15001,data1!$I$2:$I$15001,data1!$I6937)</f>
        <v>15657570</v>
      </c>
      <c r="K6937">
        <f>(data1!$J6937-J6936)/J6936</f>
        <v>0</v>
      </c>
    </row>
    <row r="6938" spans="1:11" x14ac:dyDescent="0.3">
      <c r="A6938" t="s">
        <v>15</v>
      </c>
      <c r="B6938" t="s">
        <v>30</v>
      </c>
      <c r="C6938" t="s">
        <v>21</v>
      </c>
      <c r="D6938" s="2">
        <v>44321.75</v>
      </c>
      <c r="E6938">
        <v>5468</v>
      </c>
      <c r="F6938">
        <v>2104.9748119135711</v>
      </c>
      <c r="G6938">
        <v>41</v>
      </c>
      <c r="H6938">
        <v>4.5999999999999996</v>
      </c>
      <c r="I6938">
        <f>YEAR(data1!$D6938)</f>
        <v>2021</v>
      </c>
      <c r="J6938">
        <f>SUMIFS(data1!$E$2:$E$15001,data1!$I$2:$I$15001,data1!$I6938)</f>
        <v>15657570</v>
      </c>
      <c r="K6938">
        <f>(data1!$J6938-J6937)/J6937</f>
        <v>0</v>
      </c>
    </row>
    <row r="6939" spans="1:11" x14ac:dyDescent="0.3">
      <c r="A6939" t="s">
        <v>24</v>
      </c>
      <c r="B6939" t="s">
        <v>27</v>
      </c>
      <c r="C6939" t="s">
        <v>19</v>
      </c>
      <c r="D6939" s="2">
        <v>44321.833333333343</v>
      </c>
      <c r="E6939">
        <v>7054</v>
      </c>
      <c r="F6939">
        <v>1907.0471037096979</v>
      </c>
      <c r="G6939">
        <v>108</v>
      </c>
      <c r="H6939">
        <v>4.9000000000000004</v>
      </c>
      <c r="I6939">
        <f>YEAR(data1!$D6939)</f>
        <v>2021</v>
      </c>
      <c r="J6939">
        <f>SUMIFS(data1!$E$2:$E$15001,data1!$I$2:$I$15001,data1!$I6939)</f>
        <v>15657570</v>
      </c>
      <c r="K6939">
        <f>(data1!$J6939-J6938)/J6938</f>
        <v>0</v>
      </c>
    </row>
    <row r="6940" spans="1:11" x14ac:dyDescent="0.3">
      <c r="A6940" t="s">
        <v>17</v>
      </c>
      <c r="B6940" t="s">
        <v>34</v>
      </c>
      <c r="C6940" t="s">
        <v>21</v>
      </c>
      <c r="D6940" s="2">
        <v>44322.083333333343</v>
      </c>
      <c r="E6940">
        <v>7830</v>
      </c>
      <c r="F6940">
        <v>2529.5238337167311</v>
      </c>
      <c r="G6940">
        <v>100</v>
      </c>
      <c r="H6940">
        <v>3.7</v>
      </c>
      <c r="I6940">
        <f>YEAR(data1!$D6940)</f>
        <v>2021</v>
      </c>
      <c r="J6940">
        <f>SUMIFS(data1!$E$2:$E$15001,data1!$I$2:$I$15001,data1!$I6940)</f>
        <v>15657570</v>
      </c>
      <c r="K6940">
        <f>(data1!$J6940-J6939)/J6939</f>
        <v>0</v>
      </c>
    </row>
    <row r="6941" spans="1:11" x14ac:dyDescent="0.3">
      <c r="A6941" t="s">
        <v>17</v>
      </c>
      <c r="B6941" t="s">
        <v>37</v>
      </c>
      <c r="C6941" t="s">
        <v>21</v>
      </c>
      <c r="D6941" s="2">
        <v>44322.166666666657</v>
      </c>
      <c r="E6941">
        <v>5430</v>
      </c>
      <c r="F6941">
        <v>2025.360829405018</v>
      </c>
      <c r="G6941">
        <v>41</v>
      </c>
      <c r="H6941">
        <v>4.2</v>
      </c>
      <c r="I6941">
        <f>YEAR(data1!$D6941)</f>
        <v>2021</v>
      </c>
      <c r="J6941">
        <f>SUMIFS(data1!$E$2:$E$15001,data1!$I$2:$I$15001,data1!$I6941)</f>
        <v>15657570</v>
      </c>
      <c r="K6941">
        <f>(data1!$J6941-J6940)/J6940</f>
        <v>0</v>
      </c>
    </row>
    <row r="6942" spans="1:11" x14ac:dyDescent="0.3">
      <c r="A6942" t="s">
        <v>22</v>
      </c>
      <c r="B6942" t="s">
        <v>44</v>
      </c>
      <c r="C6942" t="s">
        <v>26</v>
      </c>
      <c r="D6942" s="2">
        <v>44322.166666666657</v>
      </c>
      <c r="E6942">
        <v>6238</v>
      </c>
      <c r="F6942">
        <v>1706.242319577656</v>
      </c>
      <c r="G6942">
        <v>54</v>
      </c>
      <c r="H6942">
        <v>3.6</v>
      </c>
      <c r="I6942">
        <f>YEAR(data1!$D6942)</f>
        <v>2021</v>
      </c>
      <c r="J6942">
        <f>SUMIFS(data1!$E$2:$E$15001,data1!$I$2:$I$15001,data1!$I6942)</f>
        <v>15657570</v>
      </c>
      <c r="K6942">
        <f>(data1!$J6942-J6941)/J6941</f>
        <v>0</v>
      </c>
    </row>
    <row r="6943" spans="1:11" x14ac:dyDescent="0.3">
      <c r="A6943" t="s">
        <v>11</v>
      </c>
      <c r="B6943" t="s">
        <v>39</v>
      </c>
      <c r="C6943" t="s">
        <v>19</v>
      </c>
      <c r="D6943" s="2">
        <v>44322.458333333343</v>
      </c>
      <c r="E6943">
        <v>5718</v>
      </c>
      <c r="F6943">
        <v>2166.3281142381079</v>
      </c>
      <c r="G6943">
        <v>48</v>
      </c>
      <c r="H6943">
        <v>3.2</v>
      </c>
      <c r="I6943">
        <f>YEAR(data1!$D6943)</f>
        <v>2021</v>
      </c>
      <c r="J6943">
        <f>SUMIFS(data1!$E$2:$E$15001,data1!$I$2:$I$15001,data1!$I6943)</f>
        <v>15657570</v>
      </c>
      <c r="K6943">
        <f>(data1!$J6943-J6942)/J6942</f>
        <v>0</v>
      </c>
    </row>
    <row r="6944" spans="1:11" x14ac:dyDescent="0.3">
      <c r="A6944" t="s">
        <v>22</v>
      </c>
      <c r="B6944" t="s">
        <v>33</v>
      </c>
      <c r="C6944" t="s">
        <v>19</v>
      </c>
      <c r="D6944" s="2">
        <v>44322.541666666657</v>
      </c>
      <c r="E6944">
        <v>5591</v>
      </c>
      <c r="F6944">
        <v>1801.736590527843</v>
      </c>
      <c r="G6944">
        <v>68</v>
      </c>
      <c r="H6944">
        <v>4.5</v>
      </c>
      <c r="I6944">
        <f>YEAR(data1!$D6944)</f>
        <v>2021</v>
      </c>
      <c r="J6944">
        <f>SUMIFS(data1!$E$2:$E$15001,data1!$I$2:$I$15001,data1!$I6944)</f>
        <v>15657570</v>
      </c>
      <c r="K6944">
        <f>(data1!$J6944-J6943)/J6943</f>
        <v>0</v>
      </c>
    </row>
    <row r="6945" spans="1:11" x14ac:dyDescent="0.3">
      <c r="A6945" t="s">
        <v>11</v>
      </c>
      <c r="B6945" t="s">
        <v>39</v>
      </c>
      <c r="C6945" t="s">
        <v>13</v>
      </c>
      <c r="D6945" s="2">
        <v>44322.583333333343</v>
      </c>
      <c r="E6945">
        <v>8060</v>
      </c>
      <c r="F6945">
        <v>2484.1274818891102</v>
      </c>
      <c r="G6945">
        <v>136</v>
      </c>
      <c r="H6945">
        <v>4.7</v>
      </c>
      <c r="I6945">
        <f>YEAR(data1!$D6945)</f>
        <v>2021</v>
      </c>
      <c r="J6945">
        <f>SUMIFS(data1!$E$2:$E$15001,data1!$I$2:$I$15001,data1!$I6945)</f>
        <v>15657570</v>
      </c>
      <c r="K6945">
        <f>(data1!$J6945-J6944)/J6944</f>
        <v>0</v>
      </c>
    </row>
    <row r="6946" spans="1:11" x14ac:dyDescent="0.3">
      <c r="A6946" t="s">
        <v>15</v>
      </c>
      <c r="B6946" t="s">
        <v>40</v>
      </c>
      <c r="C6946" t="s">
        <v>13</v>
      </c>
      <c r="D6946" s="2">
        <v>44322.583333333343</v>
      </c>
      <c r="E6946">
        <v>3060</v>
      </c>
      <c r="F6946">
        <v>1031.6609225565981</v>
      </c>
      <c r="G6946">
        <v>26</v>
      </c>
      <c r="H6946">
        <v>3.6</v>
      </c>
      <c r="I6946">
        <f>YEAR(data1!$D6946)</f>
        <v>2021</v>
      </c>
      <c r="J6946">
        <f>SUMIFS(data1!$E$2:$E$15001,data1!$I$2:$I$15001,data1!$I6946)</f>
        <v>15657570</v>
      </c>
      <c r="K6946">
        <f>(data1!$J6946-J6945)/J6945</f>
        <v>0</v>
      </c>
    </row>
    <row r="6947" spans="1:11" x14ac:dyDescent="0.3">
      <c r="A6947" t="s">
        <v>24</v>
      </c>
      <c r="B6947" t="s">
        <v>28</v>
      </c>
      <c r="C6947" t="s">
        <v>13</v>
      </c>
      <c r="D6947" s="2">
        <v>44322.833333333343</v>
      </c>
      <c r="E6947">
        <v>6556</v>
      </c>
      <c r="F6947">
        <v>2356.8205423137629</v>
      </c>
      <c r="G6947">
        <v>49</v>
      </c>
      <c r="H6947">
        <v>3.4</v>
      </c>
      <c r="I6947">
        <f>YEAR(data1!$D6947)</f>
        <v>2021</v>
      </c>
      <c r="J6947">
        <f>SUMIFS(data1!$E$2:$E$15001,data1!$I$2:$I$15001,data1!$I6947)</f>
        <v>15657570</v>
      </c>
      <c r="K6947">
        <f>(data1!$J6947-J6946)/J6946</f>
        <v>0</v>
      </c>
    </row>
    <row r="6948" spans="1:11" x14ac:dyDescent="0.3">
      <c r="A6948" t="s">
        <v>11</v>
      </c>
      <c r="B6948" t="s">
        <v>38</v>
      </c>
      <c r="C6948" t="s">
        <v>21</v>
      </c>
      <c r="D6948" s="2">
        <v>44323.125</v>
      </c>
      <c r="E6948">
        <v>2513</v>
      </c>
      <c r="F6948">
        <v>972.21595601876379</v>
      </c>
      <c r="G6948">
        <v>21</v>
      </c>
      <c r="H6948">
        <v>3.7</v>
      </c>
      <c r="I6948">
        <f>YEAR(data1!$D6948)</f>
        <v>2021</v>
      </c>
      <c r="J6948">
        <f>SUMIFS(data1!$E$2:$E$15001,data1!$I$2:$I$15001,data1!$I6948)</f>
        <v>15657570</v>
      </c>
      <c r="K6948">
        <f>(data1!$J6948-J6947)/J6947</f>
        <v>0</v>
      </c>
    </row>
    <row r="6949" spans="1:11" x14ac:dyDescent="0.3">
      <c r="A6949" t="s">
        <v>11</v>
      </c>
      <c r="B6949" t="s">
        <v>12</v>
      </c>
      <c r="C6949" t="s">
        <v>21</v>
      </c>
      <c r="D6949" s="2">
        <v>44323.125</v>
      </c>
      <c r="E6949">
        <v>3249</v>
      </c>
      <c r="F6949">
        <v>714.12746767793033</v>
      </c>
      <c r="G6949">
        <v>36</v>
      </c>
      <c r="H6949">
        <v>3.5</v>
      </c>
      <c r="I6949">
        <f>YEAR(data1!$D6949)</f>
        <v>2021</v>
      </c>
      <c r="J6949">
        <f>SUMIFS(data1!$E$2:$E$15001,data1!$I$2:$I$15001,data1!$I6949)</f>
        <v>15657570</v>
      </c>
      <c r="K6949">
        <f>(data1!$J6949-J6948)/J6948</f>
        <v>0</v>
      </c>
    </row>
    <row r="6950" spans="1:11" x14ac:dyDescent="0.3">
      <c r="A6950" t="s">
        <v>17</v>
      </c>
      <c r="B6950" t="s">
        <v>34</v>
      </c>
      <c r="C6950" t="s">
        <v>13</v>
      </c>
      <c r="D6950" s="2">
        <v>44323.416666666657</v>
      </c>
      <c r="E6950">
        <v>6070</v>
      </c>
      <c r="F6950">
        <v>2233.3579948665429</v>
      </c>
      <c r="G6950">
        <v>50</v>
      </c>
      <c r="H6950">
        <v>4.9000000000000004</v>
      </c>
      <c r="I6950">
        <f>YEAR(data1!$D6950)</f>
        <v>2021</v>
      </c>
      <c r="J6950">
        <f>SUMIFS(data1!$E$2:$E$15001,data1!$I$2:$I$15001,data1!$I6950)</f>
        <v>15657570</v>
      </c>
      <c r="K6950">
        <f>(data1!$J6950-J6949)/J6949</f>
        <v>0</v>
      </c>
    </row>
    <row r="6951" spans="1:11" x14ac:dyDescent="0.3">
      <c r="A6951" t="s">
        <v>22</v>
      </c>
      <c r="B6951" t="s">
        <v>43</v>
      </c>
      <c r="C6951" t="s">
        <v>13</v>
      </c>
      <c r="D6951" s="2">
        <v>44323.541666666657</v>
      </c>
      <c r="E6951">
        <v>2939</v>
      </c>
      <c r="F6951">
        <v>749.85156271247399</v>
      </c>
      <c r="G6951">
        <v>43</v>
      </c>
      <c r="H6951">
        <v>3.2</v>
      </c>
      <c r="I6951">
        <f>YEAR(data1!$D6951)</f>
        <v>2021</v>
      </c>
      <c r="J6951">
        <f>SUMIFS(data1!$E$2:$E$15001,data1!$I$2:$I$15001,data1!$I6951)</f>
        <v>15657570</v>
      </c>
      <c r="K6951">
        <f>(data1!$J6951-J6950)/J6950</f>
        <v>0</v>
      </c>
    </row>
    <row r="6952" spans="1:11" x14ac:dyDescent="0.3">
      <c r="A6952" t="s">
        <v>15</v>
      </c>
      <c r="B6952" t="s">
        <v>32</v>
      </c>
      <c r="C6952" t="s">
        <v>13</v>
      </c>
      <c r="D6952" s="2">
        <v>44323.541666666657</v>
      </c>
      <c r="E6952">
        <v>8078</v>
      </c>
      <c r="F6952">
        <v>1806.0621322817769</v>
      </c>
      <c r="G6952">
        <v>132</v>
      </c>
      <c r="H6952">
        <v>4.7</v>
      </c>
      <c r="I6952">
        <f>YEAR(data1!$D6952)</f>
        <v>2021</v>
      </c>
      <c r="J6952">
        <f>SUMIFS(data1!$E$2:$E$15001,data1!$I$2:$I$15001,data1!$I6952)</f>
        <v>15657570</v>
      </c>
      <c r="K6952">
        <f>(data1!$J6952-J6951)/J6951</f>
        <v>0</v>
      </c>
    </row>
    <row r="6953" spans="1:11" x14ac:dyDescent="0.3">
      <c r="A6953" t="s">
        <v>15</v>
      </c>
      <c r="B6953" t="s">
        <v>16</v>
      </c>
      <c r="C6953" t="s">
        <v>13</v>
      </c>
      <c r="D6953" s="2">
        <v>44323.916666666657</v>
      </c>
      <c r="E6953">
        <v>2507</v>
      </c>
      <c r="F6953">
        <v>937.01291528499723</v>
      </c>
      <c r="G6953">
        <v>17</v>
      </c>
      <c r="H6953">
        <v>3.1</v>
      </c>
      <c r="I6953">
        <f>YEAR(data1!$D6953)</f>
        <v>2021</v>
      </c>
      <c r="J6953">
        <f>SUMIFS(data1!$E$2:$E$15001,data1!$I$2:$I$15001,data1!$I6953)</f>
        <v>15657570</v>
      </c>
      <c r="K6953">
        <f>(data1!$J6953-J6952)/J6952</f>
        <v>0</v>
      </c>
    </row>
    <row r="6954" spans="1:11" x14ac:dyDescent="0.3">
      <c r="A6954" t="s">
        <v>22</v>
      </c>
      <c r="B6954" t="s">
        <v>33</v>
      </c>
      <c r="C6954" t="s">
        <v>19</v>
      </c>
      <c r="D6954" s="2">
        <v>44324</v>
      </c>
      <c r="E6954">
        <v>7317</v>
      </c>
      <c r="F6954">
        <v>2510.9272572356372</v>
      </c>
      <c r="G6954">
        <v>120</v>
      </c>
      <c r="H6954">
        <v>3.2</v>
      </c>
      <c r="I6954">
        <f>YEAR(data1!$D6954)</f>
        <v>2021</v>
      </c>
      <c r="J6954">
        <f>SUMIFS(data1!$E$2:$E$15001,data1!$I$2:$I$15001,data1!$I6954)</f>
        <v>15657570</v>
      </c>
      <c r="K6954">
        <f>(data1!$J6954-J6953)/J6953</f>
        <v>0</v>
      </c>
    </row>
    <row r="6955" spans="1:11" x14ac:dyDescent="0.3">
      <c r="A6955" t="s">
        <v>11</v>
      </c>
      <c r="B6955" t="s">
        <v>35</v>
      </c>
      <c r="C6955" t="s">
        <v>13</v>
      </c>
      <c r="D6955" s="2">
        <v>44324.041666666657</v>
      </c>
      <c r="E6955">
        <v>2887</v>
      </c>
      <c r="F6955">
        <v>739.57866349772621</v>
      </c>
      <c r="G6955">
        <v>25</v>
      </c>
      <c r="H6955">
        <v>3.5</v>
      </c>
      <c r="I6955">
        <f>YEAR(data1!$D6955)</f>
        <v>2021</v>
      </c>
      <c r="J6955">
        <f>SUMIFS(data1!$E$2:$E$15001,data1!$I$2:$I$15001,data1!$I6955)</f>
        <v>15657570</v>
      </c>
      <c r="K6955">
        <f>(data1!$J6955-J6954)/J6954</f>
        <v>0</v>
      </c>
    </row>
    <row r="6956" spans="1:11" x14ac:dyDescent="0.3">
      <c r="A6956" t="s">
        <v>15</v>
      </c>
      <c r="B6956" t="s">
        <v>32</v>
      </c>
      <c r="C6956" t="s">
        <v>21</v>
      </c>
      <c r="D6956" s="2">
        <v>44324.125</v>
      </c>
      <c r="E6956">
        <v>5414</v>
      </c>
      <c r="F6956">
        <v>1339.3864463128459</v>
      </c>
      <c r="G6956">
        <v>46</v>
      </c>
      <c r="H6956">
        <v>4.5</v>
      </c>
      <c r="I6956">
        <f>YEAR(data1!$D6956)</f>
        <v>2021</v>
      </c>
      <c r="J6956">
        <f>SUMIFS(data1!$E$2:$E$15001,data1!$I$2:$I$15001,data1!$I6956)</f>
        <v>15657570</v>
      </c>
      <c r="K6956">
        <f>(data1!$J6956-J6955)/J6955</f>
        <v>0</v>
      </c>
    </row>
    <row r="6957" spans="1:11" x14ac:dyDescent="0.3">
      <c r="A6957" t="s">
        <v>24</v>
      </c>
      <c r="B6957" t="s">
        <v>42</v>
      </c>
      <c r="C6957" t="s">
        <v>21</v>
      </c>
      <c r="D6957" s="2">
        <v>44324.25</v>
      </c>
      <c r="E6957">
        <v>5212</v>
      </c>
      <c r="F6957">
        <v>1260.108742577808</v>
      </c>
      <c r="G6957">
        <v>69</v>
      </c>
      <c r="H6957">
        <v>4.9000000000000004</v>
      </c>
      <c r="I6957">
        <f>YEAR(data1!$D6957)</f>
        <v>2021</v>
      </c>
      <c r="J6957">
        <f>SUMIFS(data1!$E$2:$E$15001,data1!$I$2:$I$15001,data1!$I6957)</f>
        <v>15657570</v>
      </c>
      <c r="K6957">
        <f>(data1!$J6957-J6956)/J6956</f>
        <v>0</v>
      </c>
    </row>
    <row r="6958" spans="1:11" x14ac:dyDescent="0.3">
      <c r="A6958" t="s">
        <v>15</v>
      </c>
      <c r="B6958" t="s">
        <v>16</v>
      </c>
      <c r="C6958" t="s">
        <v>13</v>
      </c>
      <c r="D6958" s="2">
        <v>44324.416666666657</v>
      </c>
      <c r="E6958">
        <v>2712</v>
      </c>
      <c r="F6958">
        <v>1055.4399162362261</v>
      </c>
      <c r="G6958">
        <v>48</v>
      </c>
      <c r="H6958">
        <v>4.9000000000000004</v>
      </c>
      <c r="I6958">
        <f>YEAR(data1!$D6958)</f>
        <v>2021</v>
      </c>
      <c r="J6958">
        <f>SUMIFS(data1!$E$2:$E$15001,data1!$I$2:$I$15001,data1!$I6958)</f>
        <v>15657570</v>
      </c>
      <c r="K6958">
        <f>(data1!$J6958-J6957)/J6957</f>
        <v>0</v>
      </c>
    </row>
    <row r="6959" spans="1:11" x14ac:dyDescent="0.3">
      <c r="A6959" t="s">
        <v>11</v>
      </c>
      <c r="B6959" t="s">
        <v>41</v>
      </c>
      <c r="C6959" t="s">
        <v>19</v>
      </c>
      <c r="D6959" s="2">
        <v>44324.5</v>
      </c>
      <c r="E6959">
        <v>4314</v>
      </c>
      <c r="F6959">
        <v>1423.5145374822951</v>
      </c>
      <c r="G6959">
        <v>34</v>
      </c>
      <c r="H6959">
        <v>3.7</v>
      </c>
      <c r="I6959">
        <f>YEAR(data1!$D6959)</f>
        <v>2021</v>
      </c>
      <c r="J6959">
        <f>SUMIFS(data1!$E$2:$E$15001,data1!$I$2:$I$15001,data1!$I6959)</f>
        <v>15657570</v>
      </c>
      <c r="K6959">
        <f>(data1!$J6959-J6958)/J6958</f>
        <v>0</v>
      </c>
    </row>
    <row r="6960" spans="1:11" x14ac:dyDescent="0.3">
      <c r="A6960" t="s">
        <v>22</v>
      </c>
      <c r="B6960" t="s">
        <v>43</v>
      </c>
      <c r="C6960" t="s">
        <v>21</v>
      </c>
      <c r="D6960" s="2">
        <v>44324.541666666657</v>
      </c>
      <c r="E6960">
        <v>5199</v>
      </c>
      <c r="F6960">
        <v>1167.830486837209</v>
      </c>
      <c r="G6960">
        <v>40</v>
      </c>
      <c r="H6960">
        <v>3.8</v>
      </c>
      <c r="I6960">
        <f>YEAR(data1!$D6960)</f>
        <v>2021</v>
      </c>
      <c r="J6960">
        <f>SUMIFS(data1!$E$2:$E$15001,data1!$I$2:$I$15001,data1!$I6960)</f>
        <v>15657570</v>
      </c>
      <c r="K6960">
        <f>(data1!$J6960-J6959)/J6959</f>
        <v>0</v>
      </c>
    </row>
    <row r="6961" spans="1:11" x14ac:dyDescent="0.3">
      <c r="A6961" t="s">
        <v>15</v>
      </c>
      <c r="B6961" t="s">
        <v>32</v>
      </c>
      <c r="C6961" t="s">
        <v>21</v>
      </c>
      <c r="D6961" s="2">
        <v>44324.666666666657</v>
      </c>
      <c r="E6961">
        <v>1520</v>
      </c>
      <c r="F6961">
        <v>513.92489473285025</v>
      </c>
      <c r="G6961">
        <v>10</v>
      </c>
      <c r="H6961">
        <v>4.3</v>
      </c>
      <c r="I6961">
        <f>YEAR(data1!$D6961)</f>
        <v>2021</v>
      </c>
      <c r="J6961">
        <f>SUMIFS(data1!$E$2:$E$15001,data1!$I$2:$I$15001,data1!$I6961)</f>
        <v>15657570</v>
      </c>
      <c r="K6961">
        <f>(data1!$J6961-J6960)/J6960</f>
        <v>0</v>
      </c>
    </row>
    <row r="6962" spans="1:11" x14ac:dyDescent="0.3">
      <c r="A6962" t="s">
        <v>15</v>
      </c>
      <c r="B6962" t="s">
        <v>16</v>
      </c>
      <c r="C6962" t="s">
        <v>26</v>
      </c>
      <c r="D6962" s="2">
        <v>44324.875</v>
      </c>
      <c r="E6962">
        <v>2971</v>
      </c>
      <c r="F6962">
        <v>980.54364207137667</v>
      </c>
      <c r="G6962">
        <v>26</v>
      </c>
      <c r="H6962">
        <v>3.9</v>
      </c>
      <c r="I6962">
        <f>YEAR(data1!$D6962)</f>
        <v>2021</v>
      </c>
      <c r="J6962">
        <f>SUMIFS(data1!$E$2:$E$15001,data1!$I$2:$I$15001,data1!$I6962)</f>
        <v>15657570</v>
      </c>
      <c r="K6962">
        <f>(data1!$J6962-J6961)/J6961</f>
        <v>0</v>
      </c>
    </row>
    <row r="6963" spans="1:11" x14ac:dyDescent="0.3">
      <c r="A6963" t="s">
        <v>22</v>
      </c>
      <c r="B6963" t="s">
        <v>16</v>
      </c>
      <c r="C6963" t="s">
        <v>26</v>
      </c>
      <c r="D6963" s="2">
        <v>44324.958333333343</v>
      </c>
      <c r="E6963">
        <v>2905</v>
      </c>
      <c r="F6963">
        <v>669.15625630545037</v>
      </c>
      <c r="G6963">
        <v>21</v>
      </c>
      <c r="H6963">
        <v>3.2</v>
      </c>
      <c r="I6963">
        <f>YEAR(data1!$D6963)</f>
        <v>2021</v>
      </c>
      <c r="J6963">
        <f>SUMIFS(data1!$E$2:$E$15001,data1!$I$2:$I$15001,data1!$I6963)</f>
        <v>15657570</v>
      </c>
      <c r="K6963">
        <f>(data1!$J6963-J6962)/J6962</f>
        <v>0</v>
      </c>
    </row>
    <row r="6964" spans="1:11" x14ac:dyDescent="0.3">
      <c r="A6964" t="s">
        <v>24</v>
      </c>
      <c r="B6964" t="s">
        <v>42</v>
      </c>
      <c r="C6964" t="s">
        <v>19</v>
      </c>
      <c r="D6964" s="2">
        <v>44325</v>
      </c>
      <c r="E6964">
        <v>1008</v>
      </c>
      <c r="F6964">
        <v>373.95429683035621</v>
      </c>
      <c r="G6964">
        <v>9</v>
      </c>
      <c r="H6964">
        <v>4.2</v>
      </c>
      <c r="I6964">
        <f>YEAR(data1!$D6964)</f>
        <v>2021</v>
      </c>
      <c r="J6964">
        <f>SUMIFS(data1!$E$2:$E$15001,data1!$I$2:$I$15001,data1!$I6964)</f>
        <v>15657570</v>
      </c>
      <c r="K6964">
        <f>(data1!$J6964-J6963)/J6963</f>
        <v>0</v>
      </c>
    </row>
    <row r="6965" spans="1:11" x14ac:dyDescent="0.3">
      <c r="A6965" t="s">
        <v>17</v>
      </c>
      <c r="B6965" t="s">
        <v>18</v>
      </c>
      <c r="C6965" t="s">
        <v>19</v>
      </c>
      <c r="D6965" s="2">
        <v>44325.041666666657</v>
      </c>
      <c r="E6965">
        <v>4561</v>
      </c>
      <c r="F6965">
        <v>1114.26468851816</v>
      </c>
      <c r="G6965">
        <v>41</v>
      </c>
      <c r="H6965">
        <v>4.5999999999999996</v>
      </c>
      <c r="I6965">
        <f>YEAR(data1!$D6965)</f>
        <v>2021</v>
      </c>
      <c r="J6965">
        <f>SUMIFS(data1!$E$2:$E$15001,data1!$I$2:$I$15001,data1!$I6965)</f>
        <v>15657570</v>
      </c>
      <c r="K6965">
        <f>(data1!$J6965-J6964)/J6964</f>
        <v>0</v>
      </c>
    </row>
    <row r="6966" spans="1:11" x14ac:dyDescent="0.3">
      <c r="A6966" t="s">
        <v>17</v>
      </c>
      <c r="B6966" t="s">
        <v>18</v>
      </c>
      <c r="C6966" t="s">
        <v>21</v>
      </c>
      <c r="D6966" s="2">
        <v>44325.083333333343</v>
      </c>
      <c r="E6966">
        <v>7817</v>
      </c>
      <c r="F6966">
        <v>2973.2081144887079</v>
      </c>
      <c r="G6966">
        <v>156</v>
      </c>
      <c r="H6966">
        <v>3.7</v>
      </c>
      <c r="I6966">
        <f>YEAR(data1!$D6966)</f>
        <v>2021</v>
      </c>
      <c r="J6966">
        <f>SUMIFS(data1!$E$2:$E$15001,data1!$I$2:$I$15001,data1!$I6966)</f>
        <v>15657570</v>
      </c>
      <c r="K6966">
        <f>(data1!$J6966-J6965)/J6965</f>
        <v>0</v>
      </c>
    </row>
    <row r="6967" spans="1:11" x14ac:dyDescent="0.3">
      <c r="A6967" t="s">
        <v>11</v>
      </c>
      <c r="B6967" t="s">
        <v>12</v>
      </c>
      <c r="C6967" t="s">
        <v>19</v>
      </c>
      <c r="D6967" s="2">
        <v>44325.083333333343</v>
      </c>
      <c r="E6967">
        <v>4318</v>
      </c>
      <c r="F6967">
        <v>1068.446258160282</v>
      </c>
      <c r="G6967">
        <v>48</v>
      </c>
      <c r="H6967">
        <v>3.8</v>
      </c>
      <c r="I6967">
        <f>YEAR(data1!$D6967)</f>
        <v>2021</v>
      </c>
      <c r="J6967">
        <f>SUMIFS(data1!$E$2:$E$15001,data1!$I$2:$I$15001,data1!$I6967)</f>
        <v>15657570</v>
      </c>
      <c r="K6967">
        <f>(data1!$J6967-J6966)/J6966</f>
        <v>0</v>
      </c>
    </row>
    <row r="6968" spans="1:11" x14ac:dyDescent="0.3">
      <c r="A6968" t="s">
        <v>17</v>
      </c>
      <c r="B6968" t="s">
        <v>18</v>
      </c>
      <c r="C6968" t="s">
        <v>21</v>
      </c>
      <c r="D6968" s="2">
        <v>44325.125</v>
      </c>
      <c r="E6968">
        <v>9328</v>
      </c>
      <c r="F6968">
        <v>2417.6703778253459</v>
      </c>
      <c r="G6968">
        <v>80</v>
      </c>
      <c r="H6968">
        <v>4.5</v>
      </c>
      <c r="I6968">
        <f>YEAR(data1!$D6968)</f>
        <v>2021</v>
      </c>
      <c r="J6968">
        <f>SUMIFS(data1!$E$2:$E$15001,data1!$I$2:$I$15001,data1!$I6968)</f>
        <v>15657570</v>
      </c>
      <c r="K6968">
        <f>(data1!$J6968-J6967)/J6967</f>
        <v>0</v>
      </c>
    </row>
    <row r="6969" spans="1:11" x14ac:dyDescent="0.3">
      <c r="A6969" t="s">
        <v>11</v>
      </c>
      <c r="B6969" t="s">
        <v>39</v>
      </c>
      <c r="C6969" t="s">
        <v>13</v>
      </c>
      <c r="D6969" s="2">
        <v>44325.125</v>
      </c>
      <c r="E6969">
        <v>3484</v>
      </c>
      <c r="F6969">
        <v>1202.356350078094</v>
      </c>
      <c r="G6969">
        <v>51</v>
      </c>
      <c r="H6969">
        <v>3.6</v>
      </c>
      <c r="I6969">
        <f>YEAR(data1!$D6969)</f>
        <v>2021</v>
      </c>
      <c r="J6969">
        <f>SUMIFS(data1!$E$2:$E$15001,data1!$I$2:$I$15001,data1!$I6969)</f>
        <v>15657570</v>
      </c>
      <c r="K6969">
        <f>(data1!$J6969-J6968)/J6968</f>
        <v>0</v>
      </c>
    </row>
    <row r="6970" spans="1:11" x14ac:dyDescent="0.3">
      <c r="A6970" t="s">
        <v>11</v>
      </c>
      <c r="B6970" t="s">
        <v>12</v>
      </c>
      <c r="C6970" t="s">
        <v>21</v>
      </c>
      <c r="D6970" s="2">
        <v>44325.166666666657</v>
      </c>
      <c r="E6970">
        <v>12546</v>
      </c>
      <c r="F6970">
        <v>4824.0953640820508</v>
      </c>
      <c r="G6970">
        <v>87</v>
      </c>
      <c r="H6970">
        <v>4.9000000000000004</v>
      </c>
      <c r="I6970">
        <f>YEAR(data1!$D6970)</f>
        <v>2021</v>
      </c>
      <c r="J6970">
        <f>SUMIFS(data1!$E$2:$E$15001,data1!$I$2:$I$15001,data1!$I6970)</f>
        <v>15657570</v>
      </c>
      <c r="K6970">
        <f>(data1!$J6970-J6969)/J6969</f>
        <v>0</v>
      </c>
    </row>
    <row r="6971" spans="1:11" x14ac:dyDescent="0.3">
      <c r="A6971" t="s">
        <v>15</v>
      </c>
      <c r="B6971" t="s">
        <v>16</v>
      </c>
      <c r="C6971" t="s">
        <v>21</v>
      </c>
      <c r="D6971" s="2">
        <v>44325.25</v>
      </c>
      <c r="E6971">
        <v>7389</v>
      </c>
      <c r="F6971">
        <v>1513.9446250072381</v>
      </c>
      <c r="G6971">
        <v>83</v>
      </c>
      <c r="H6971">
        <v>3.2</v>
      </c>
      <c r="I6971">
        <f>YEAR(data1!$D6971)</f>
        <v>2021</v>
      </c>
      <c r="J6971">
        <f>SUMIFS(data1!$E$2:$E$15001,data1!$I$2:$I$15001,data1!$I6971)</f>
        <v>15657570</v>
      </c>
      <c r="K6971">
        <f>(data1!$J6971-J6970)/J6970</f>
        <v>0</v>
      </c>
    </row>
    <row r="6972" spans="1:11" x14ac:dyDescent="0.3">
      <c r="A6972" t="s">
        <v>22</v>
      </c>
      <c r="B6972" t="s">
        <v>43</v>
      </c>
      <c r="C6972" t="s">
        <v>21</v>
      </c>
      <c r="D6972" s="2">
        <v>44325.541666666657</v>
      </c>
      <c r="E6972">
        <v>11160</v>
      </c>
      <c r="F6972">
        <v>3713.49237118257</v>
      </c>
      <c r="G6972">
        <v>97</v>
      </c>
      <c r="H6972">
        <v>4.9000000000000004</v>
      </c>
      <c r="I6972">
        <f>YEAR(data1!$D6972)</f>
        <v>2021</v>
      </c>
      <c r="J6972">
        <f>SUMIFS(data1!$E$2:$E$15001,data1!$I$2:$I$15001,data1!$I6972)</f>
        <v>15657570</v>
      </c>
      <c r="K6972">
        <f>(data1!$J6972-J6971)/J6971</f>
        <v>0</v>
      </c>
    </row>
    <row r="6973" spans="1:11" x14ac:dyDescent="0.3">
      <c r="A6973" t="s">
        <v>11</v>
      </c>
      <c r="B6973" t="s">
        <v>39</v>
      </c>
      <c r="C6973" t="s">
        <v>21</v>
      </c>
      <c r="D6973" s="2">
        <v>44325.583333333343</v>
      </c>
      <c r="E6973">
        <v>8085</v>
      </c>
      <c r="F6973">
        <v>1711.9054342580109</v>
      </c>
      <c r="G6973">
        <v>57</v>
      </c>
      <c r="H6973">
        <v>5</v>
      </c>
      <c r="I6973">
        <f>YEAR(data1!$D6973)</f>
        <v>2021</v>
      </c>
      <c r="J6973">
        <f>SUMIFS(data1!$E$2:$E$15001,data1!$I$2:$I$15001,data1!$I6973)</f>
        <v>15657570</v>
      </c>
      <c r="K6973">
        <f>(data1!$J6973-J6972)/J6972</f>
        <v>0</v>
      </c>
    </row>
    <row r="6974" spans="1:11" x14ac:dyDescent="0.3">
      <c r="A6974" t="s">
        <v>15</v>
      </c>
      <c r="B6974" t="s">
        <v>30</v>
      </c>
      <c r="C6974" t="s">
        <v>26</v>
      </c>
      <c r="D6974" s="2">
        <v>44325.791666666657</v>
      </c>
      <c r="E6974">
        <v>5024</v>
      </c>
      <c r="F6974">
        <v>1851.1170897909999</v>
      </c>
      <c r="G6974">
        <v>42</v>
      </c>
      <c r="H6974">
        <v>3</v>
      </c>
      <c r="I6974">
        <f>YEAR(data1!$D6974)</f>
        <v>2021</v>
      </c>
      <c r="J6974">
        <f>SUMIFS(data1!$E$2:$E$15001,data1!$I$2:$I$15001,data1!$I6974)</f>
        <v>15657570</v>
      </c>
      <c r="K6974">
        <f>(data1!$J6974-J6973)/J6973</f>
        <v>0</v>
      </c>
    </row>
    <row r="6975" spans="1:11" x14ac:dyDescent="0.3">
      <c r="A6975" t="s">
        <v>15</v>
      </c>
      <c r="B6975" t="s">
        <v>40</v>
      </c>
      <c r="C6975" t="s">
        <v>13</v>
      </c>
      <c r="D6975" s="2">
        <v>44325.791666666657</v>
      </c>
      <c r="E6975">
        <v>145</v>
      </c>
      <c r="F6975">
        <v>51.521603088998901</v>
      </c>
      <c r="G6975">
        <v>1</v>
      </c>
      <c r="H6975">
        <v>4.8</v>
      </c>
      <c r="I6975">
        <f>YEAR(data1!$D6975)</f>
        <v>2021</v>
      </c>
      <c r="J6975">
        <f>SUMIFS(data1!$E$2:$E$15001,data1!$I$2:$I$15001,data1!$I6975)</f>
        <v>15657570</v>
      </c>
      <c r="K6975">
        <f>(data1!$J6975-J6974)/J6974</f>
        <v>0</v>
      </c>
    </row>
    <row r="6976" spans="1:11" x14ac:dyDescent="0.3">
      <c r="A6976" t="s">
        <v>15</v>
      </c>
      <c r="B6976" t="s">
        <v>32</v>
      </c>
      <c r="C6976" t="s">
        <v>21</v>
      </c>
      <c r="D6976" s="2">
        <v>44325.958333333343</v>
      </c>
      <c r="E6976">
        <v>3680</v>
      </c>
      <c r="F6976">
        <v>928.53721812546689</v>
      </c>
      <c r="G6976">
        <v>26</v>
      </c>
      <c r="H6976">
        <v>4.2</v>
      </c>
      <c r="I6976">
        <f>YEAR(data1!$D6976)</f>
        <v>2021</v>
      </c>
      <c r="J6976">
        <f>SUMIFS(data1!$E$2:$E$15001,data1!$I$2:$I$15001,data1!$I6976)</f>
        <v>15657570</v>
      </c>
      <c r="K6976">
        <f>(data1!$J6976-J6975)/J6975</f>
        <v>0</v>
      </c>
    </row>
    <row r="6977" spans="1:11" x14ac:dyDescent="0.3">
      <c r="A6977" t="s">
        <v>22</v>
      </c>
      <c r="B6977" t="s">
        <v>16</v>
      </c>
      <c r="C6977" t="s">
        <v>21</v>
      </c>
      <c r="D6977" s="2">
        <v>44326</v>
      </c>
      <c r="E6977">
        <v>5737</v>
      </c>
      <c r="F6977">
        <v>2250.7557768226779</v>
      </c>
      <c r="G6977">
        <v>76</v>
      </c>
      <c r="H6977">
        <v>4.3</v>
      </c>
      <c r="I6977">
        <f>YEAR(data1!$D6977)</f>
        <v>2021</v>
      </c>
      <c r="J6977">
        <f>SUMIFS(data1!$E$2:$E$15001,data1!$I$2:$I$15001,data1!$I6977)</f>
        <v>15657570</v>
      </c>
      <c r="K6977">
        <f>(data1!$J6977-J6976)/J6976</f>
        <v>0</v>
      </c>
    </row>
    <row r="6978" spans="1:11" x14ac:dyDescent="0.3">
      <c r="A6978" t="s">
        <v>22</v>
      </c>
      <c r="B6978" t="s">
        <v>44</v>
      </c>
      <c r="C6978" t="s">
        <v>19</v>
      </c>
      <c r="D6978" s="2">
        <v>44326.041666666657</v>
      </c>
      <c r="E6978">
        <v>6522</v>
      </c>
      <c r="F6978">
        <v>2219.1251785870631</v>
      </c>
      <c r="G6978">
        <v>96</v>
      </c>
      <c r="H6978">
        <v>4.2</v>
      </c>
      <c r="I6978">
        <f>YEAR(data1!$D6978)</f>
        <v>2021</v>
      </c>
      <c r="J6978">
        <f>SUMIFS(data1!$E$2:$E$15001,data1!$I$2:$I$15001,data1!$I6978)</f>
        <v>15657570</v>
      </c>
      <c r="K6978">
        <f>(data1!$J6978-J6977)/J6977</f>
        <v>0</v>
      </c>
    </row>
    <row r="6979" spans="1:11" x14ac:dyDescent="0.3">
      <c r="A6979" t="s">
        <v>17</v>
      </c>
      <c r="B6979" t="s">
        <v>18</v>
      </c>
      <c r="C6979" t="s">
        <v>13</v>
      </c>
      <c r="D6979" s="2">
        <v>44326.041666666657</v>
      </c>
      <c r="E6979">
        <v>5100</v>
      </c>
      <c r="F6979">
        <v>1742.248338398877</v>
      </c>
      <c r="G6979">
        <v>39</v>
      </c>
      <c r="H6979">
        <v>3.9</v>
      </c>
      <c r="I6979">
        <f>YEAR(data1!$D6979)</f>
        <v>2021</v>
      </c>
      <c r="J6979">
        <f>SUMIFS(data1!$E$2:$E$15001,data1!$I$2:$I$15001,data1!$I6979)</f>
        <v>15657570</v>
      </c>
      <c r="K6979">
        <f>(data1!$J6979-J6978)/J6978</f>
        <v>0</v>
      </c>
    </row>
    <row r="6980" spans="1:11" x14ac:dyDescent="0.3">
      <c r="A6980" t="s">
        <v>22</v>
      </c>
      <c r="B6980" t="s">
        <v>44</v>
      </c>
      <c r="C6980" t="s">
        <v>19</v>
      </c>
      <c r="D6980" s="2">
        <v>44326.333333333343</v>
      </c>
      <c r="E6980">
        <v>3593</v>
      </c>
      <c r="F6980">
        <v>786.13277306970679</v>
      </c>
      <c r="G6980">
        <v>27</v>
      </c>
      <c r="H6980">
        <v>4.5</v>
      </c>
      <c r="I6980">
        <f>YEAR(data1!$D6980)</f>
        <v>2021</v>
      </c>
      <c r="J6980">
        <f>SUMIFS(data1!$E$2:$E$15001,data1!$I$2:$I$15001,data1!$I6980)</f>
        <v>15657570</v>
      </c>
      <c r="K6980">
        <f>(data1!$J6980-J6979)/J6979</f>
        <v>0</v>
      </c>
    </row>
    <row r="6981" spans="1:11" x14ac:dyDescent="0.3">
      <c r="A6981" t="s">
        <v>11</v>
      </c>
      <c r="B6981" t="s">
        <v>35</v>
      </c>
      <c r="C6981" t="s">
        <v>26</v>
      </c>
      <c r="D6981" s="2">
        <v>44326.333333333343</v>
      </c>
      <c r="E6981">
        <v>2472</v>
      </c>
      <c r="F6981">
        <v>722.9286796188785</v>
      </c>
      <c r="G6981">
        <v>18</v>
      </c>
      <c r="H6981">
        <v>3.3</v>
      </c>
      <c r="I6981">
        <f>YEAR(data1!$D6981)</f>
        <v>2021</v>
      </c>
      <c r="J6981">
        <f>SUMIFS(data1!$E$2:$E$15001,data1!$I$2:$I$15001,data1!$I6981)</f>
        <v>15657570</v>
      </c>
      <c r="K6981">
        <f>(data1!$J6981-J6980)/J6980</f>
        <v>0</v>
      </c>
    </row>
    <row r="6982" spans="1:11" x14ac:dyDescent="0.3">
      <c r="A6982" t="s">
        <v>15</v>
      </c>
      <c r="B6982" t="s">
        <v>40</v>
      </c>
      <c r="C6982" t="s">
        <v>26</v>
      </c>
      <c r="D6982" s="2">
        <v>44326.375</v>
      </c>
      <c r="E6982">
        <v>2166</v>
      </c>
      <c r="F6982">
        <v>846.93705117735396</v>
      </c>
      <c r="G6982">
        <v>15</v>
      </c>
      <c r="H6982">
        <v>3.6</v>
      </c>
      <c r="I6982">
        <f>YEAR(data1!$D6982)</f>
        <v>2021</v>
      </c>
      <c r="J6982">
        <f>SUMIFS(data1!$E$2:$E$15001,data1!$I$2:$I$15001,data1!$I6982)</f>
        <v>15657570</v>
      </c>
      <c r="K6982">
        <f>(data1!$J6982-J6981)/J6981</f>
        <v>0</v>
      </c>
    </row>
    <row r="6983" spans="1:11" x14ac:dyDescent="0.3">
      <c r="A6983" t="s">
        <v>11</v>
      </c>
      <c r="B6983" t="s">
        <v>38</v>
      </c>
      <c r="C6983" t="s">
        <v>13</v>
      </c>
      <c r="D6983" s="2">
        <v>44326.416666666657</v>
      </c>
      <c r="E6983">
        <v>1854</v>
      </c>
      <c r="F6983">
        <v>707.97963527644083</v>
      </c>
      <c r="G6983">
        <v>23</v>
      </c>
      <c r="H6983">
        <v>4.5999999999999996</v>
      </c>
      <c r="I6983">
        <f>YEAR(data1!$D6983)</f>
        <v>2021</v>
      </c>
      <c r="J6983">
        <f>SUMIFS(data1!$E$2:$E$15001,data1!$I$2:$I$15001,data1!$I6983)</f>
        <v>15657570</v>
      </c>
      <c r="K6983">
        <f>(data1!$J6983-J6982)/J6982</f>
        <v>0</v>
      </c>
    </row>
    <row r="6984" spans="1:11" x14ac:dyDescent="0.3">
      <c r="A6984" t="s">
        <v>15</v>
      </c>
      <c r="B6984" t="s">
        <v>16</v>
      </c>
      <c r="C6984" t="s">
        <v>13</v>
      </c>
      <c r="D6984" s="2">
        <v>44326.458333333343</v>
      </c>
      <c r="E6984">
        <v>1708</v>
      </c>
      <c r="F6984">
        <v>661.516567234381</v>
      </c>
      <c r="G6984">
        <v>12</v>
      </c>
      <c r="H6984">
        <v>4.7</v>
      </c>
      <c r="I6984">
        <f>YEAR(data1!$D6984)</f>
        <v>2021</v>
      </c>
      <c r="J6984">
        <f>SUMIFS(data1!$E$2:$E$15001,data1!$I$2:$I$15001,data1!$I6984)</f>
        <v>15657570</v>
      </c>
      <c r="K6984">
        <f>(data1!$J6984-J6983)/J6983</f>
        <v>0</v>
      </c>
    </row>
    <row r="6985" spans="1:11" x14ac:dyDescent="0.3">
      <c r="A6985" t="s">
        <v>11</v>
      </c>
      <c r="B6985" t="s">
        <v>12</v>
      </c>
      <c r="C6985" t="s">
        <v>13</v>
      </c>
      <c r="D6985" s="2">
        <v>44326.458333333343</v>
      </c>
      <c r="E6985">
        <v>4528</v>
      </c>
      <c r="F6985">
        <v>1416.965355186127</v>
      </c>
      <c r="G6985">
        <v>40</v>
      </c>
      <c r="H6985">
        <v>3.2</v>
      </c>
      <c r="I6985">
        <f>YEAR(data1!$D6985)</f>
        <v>2021</v>
      </c>
      <c r="J6985">
        <f>SUMIFS(data1!$E$2:$E$15001,data1!$I$2:$I$15001,data1!$I6985)</f>
        <v>15657570</v>
      </c>
      <c r="K6985">
        <f>(data1!$J6985-J6984)/J6984</f>
        <v>0</v>
      </c>
    </row>
    <row r="6986" spans="1:11" x14ac:dyDescent="0.3">
      <c r="A6986" t="s">
        <v>15</v>
      </c>
      <c r="B6986" t="s">
        <v>30</v>
      </c>
      <c r="C6986" t="s">
        <v>21</v>
      </c>
      <c r="D6986" s="2">
        <v>44326.458333333343</v>
      </c>
      <c r="E6986">
        <v>6167</v>
      </c>
      <c r="F6986">
        <v>1851.895759270551</v>
      </c>
      <c r="G6986">
        <v>76</v>
      </c>
      <c r="H6986">
        <v>4.5999999999999996</v>
      </c>
      <c r="I6986">
        <f>YEAR(data1!$D6986)</f>
        <v>2021</v>
      </c>
      <c r="J6986">
        <f>SUMIFS(data1!$E$2:$E$15001,data1!$I$2:$I$15001,data1!$I6986)</f>
        <v>15657570</v>
      </c>
      <c r="K6986">
        <f>(data1!$J6986-J6985)/J6985</f>
        <v>0</v>
      </c>
    </row>
    <row r="6987" spans="1:11" x14ac:dyDescent="0.3">
      <c r="A6987" t="s">
        <v>24</v>
      </c>
      <c r="B6987" t="s">
        <v>25</v>
      </c>
      <c r="C6987" t="s">
        <v>21</v>
      </c>
      <c r="D6987" s="2">
        <v>44326.458333333343</v>
      </c>
      <c r="E6987">
        <v>2268</v>
      </c>
      <c r="F6987">
        <v>745.27949871238081</v>
      </c>
      <c r="G6987">
        <v>20</v>
      </c>
      <c r="H6987">
        <v>3.3</v>
      </c>
      <c r="I6987">
        <f>YEAR(data1!$D6987)</f>
        <v>2021</v>
      </c>
      <c r="J6987">
        <f>SUMIFS(data1!$E$2:$E$15001,data1!$I$2:$I$15001,data1!$I6987)</f>
        <v>15657570</v>
      </c>
      <c r="K6987">
        <f>(data1!$J6987-J6986)/J6986</f>
        <v>0</v>
      </c>
    </row>
    <row r="6988" spans="1:11" x14ac:dyDescent="0.3">
      <c r="A6988" t="s">
        <v>24</v>
      </c>
      <c r="B6988" t="s">
        <v>25</v>
      </c>
      <c r="C6988" t="s">
        <v>21</v>
      </c>
      <c r="D6988" s="2">
        <v>44326.666666666657</v>
      </c>
      <c r="E6988">
        <v>6614</v>
      </c>
      <c r="F6988">
        <v>2514.078338333999</v>
      </c>
      <c r="G6988">
        <v>58</v>
      </c>
      <c r="H6988">
        <v>3.4</v>
      </c>
      <c r="I6988">
        <f>YEAR(data1!$D6988)</f>
        <v>2021</v>
      </c>
      <c r="J6988">
        <f>SUMIFS(data1!$E$2:$E$15001,data1!$I$2:$I$15001,data1!$I6988)</f>
        <v>15657570</v>
      </c>
      <c r="K6988">
        <f>(data1!$J6988-J6987)/J6987</f>
        <v>0</v>
      </c>
    </row>
    <row r="6989" spans="1:11" x14ac:dyDescent="0.3">
      <c r="A6989" t="s">
        <v>22</v>
      </c>
      <c r="B6989" t="s">
        <v>33</v>
      </c>
      <c r="C6989" t="s">
        <v>13</v>
      </c>
      <c r="D6989" s="2">
        <v>44326.75</v>
      </c>
      <c r="E6989">
        <v>5411</v>
      </c>
      <c r="F6989">
        <v>1109.28024279653</v>
      </c>
      <c r="G6989">
        <v>39</v>
      </c>
      <c r="H6989">
        <v>4.2</v>
      </c>
      <c r="I6989">
        <f>YEAR(data1!$D6989)</f>
        <v>2021</v>
      </c>
      <c r="J6989">
        <f>SUMIFS(data1!$E$2:$E$15001,data1!$I$2:$I$15001,data1!$I6989)</f>
        <v>15657570</v>
      </c>
      <c r="K6989">
        <f>(data1!$J6989-J6988)/J6988</f>
        <v>0</v>
      </c>
    </row>
    <row r="6990" spans="1:11" x14ac:dyDescent="0.3">
      <c r="A6990" t="s">
        <v>22</v>
      </c>
      <c r="B6990" t="s">
        <v>33</v>
      </c>
      <c r="C6990" t="s">
        <v>19</v>
      </c>
      <c r="D6990" s="2">
        <v>44326.875</v>
      </c>
      <c r="E6990">
        <v>4362</v>
      </c>
      <c r="F6990">
        <v>1325.756817004293</v>
      </c>
      <c r="G6990">
        <v>40</v>
      </c>
      <c r="H6990">
        <v>4.2</v>
      </c>
      <c r="I6990">
        <f>YEAR(data1!$D6990)</f>
        <v>2021</v>
      </c>
      <c r="J6990">
        <f>SUMIFS(data1!$E$2:$E$15001,data1!$I$2:$I$15001,data1!$I6990)</f>
        <v>15657570</v>
      </c>
      <c r="K6990">
        <f>(data1!$J6990-J6989)/J6989</f>
        <v>0</v>
      </c>
    </row>
    <row r="6991" spans="1:11" x14ac:dyDescent="0.3">
      <c r="A6991" t="s">
        <v>24</v>
      </c>
      <c r="B6991" t="s">
        <v>28</v>
      </c>
      <c r="C6991" t="s">
        <v>26</v>
      </c>
      <c r="D6991" s="2">
        <v>44326.958333333343</v>
      </c>
      <c r="E6991">
        <v>5276</v>
      </c>
      <c r="F6991">
        <v>2081.8530778527029</v>
      </c>
      <c r="G6991">
        <v>39</v>
      </c>
      <c r="H6991">
        <v>4.9000000000000004</v>
      </c>
      <c r="I6991">
        <f>YEAR(data1!$D6991)</f>
        <v>2021</v>
      </c>
      <c r="J6991">
        <f>SUMIFS(data1!$E$2:$E$15001,data1!$I$2:$I$15001,data1!$I6991)</f>
        <v>15657570</v>
      </c>
      <c r="K6991">
        <f>(data1!$J6991-J6990)/J6990</f>
        <v>0</v>
      </c>
    </row>
    <row r="6992" spans="1:11" x14ac:dyDescent="0.3">
      <c r="A6992" t="s">
        <v>15</v>
      </c>
      <c r="B6992" t="s">
        <v>16</v>
      </c>
      <c r="C6992" t="s">
        <v>13</v>
      </c>
      <c r="D6992" s="2">
        <v>44327.291666666657</v>
      </c>
      <c r="E6992">
        <v>5421</v>
      </c>
      <c r="F6992">
        <v>2084.0398942198799</v>
      </c>
      <c r="G6992">
        <v>69</v>
      </c>
      <c r="H6992">
        <v>4.4000000000000004</v>
      </c>
      <c r="I6992">
        <f>YEAR(data1!$D6992)</f>
        <v>2021</v>
      </c>
      <c r="J6992">
        <f>SUMIFS(data1!$E$2:$E$15001,data1!$I$2:$I$15001,data1!$I6992)</f>
        <v>15657570</v>
      </c>
      <c r="K6992">
        <f>(data1!$J6992-J6991)/J6991</f>
        <v>0</v>
      </c>
    </row>
    <row r="6993" spans="1:11" x14ac:dyDescent="0.3">
      <c r="A6993" t="s">
        <v>17</v>
      </c>
      <c r="B6993" t="s">
        <v>34</v>
      </c>
      <c r="C6993" t="s">
        <v>13</v>
      </c>
      <c r="D6993" s="2">
        <v>44327.416666666657</v>
      </c>
      <c r="E6993">
        <v>1251</v>
      </c>
      <c r="F6993">
        <v>473.10349604706369</v>
      </c>
      <c r="G6993">
        <v>12</v>
      </c>
      <c r="H6993">
        <v>3.2</v>
      </c>
      <c r="I6993">
        <f>YEAR(data1!$D6993)</f>
        <v>2021</v>
      </c>
      <c r="J6993">
        <f>SUMIFS(data1!$E$2:$E$15001,data1!$I$2:$I$15001,data1!$I6993)</f>
        <v>15657570</v>
      </c>
      <c r="K6993">
        <f>(data1!$J6993-J6992)/J6992</f>
        <v>0</v>
      </c>
    </row>
    <row r="6994" spans="1:11" x14ac:dyDescent="0.3">
      <c r="A6994" t="s">
        <v>15</v>
      </c>
      <c r="B6994" t="s">
        <v>40</v>
      </c>
      <c r="C6994" t="s">
        <v>21</v>
      </c>
      <c r="D6994" s="2">
        <v>44327.583333333343</v>
      </c>
      <c r="E6994">
        <v>4375</v>
      </c>
      <c r="F6994">
        <v>1325.702086258108</v>
      </c>
      <c r="G6994">
        <v>55</v>
      </c>
      <c r="H6994">
        <v>4.0999999999999996</v>
      </c>
      <c r="I6994">
        <f>YEAR(data1!$D6994)</f>
        <v>2021</v>
      </c>
      <c r="J6994">
        <f>SUMIFS(data1!$E$2:$E$15001,data1!$I$2:$I$15001,data1!$I6994)</f>
        <v>15657570</v>
      </c>
      <c r="K6994">
        <f>(data1!$J6994-J6993)/J6993</f>
        <v>0</v>
      </c>
    </row>
    <row r="6995" spans="1:11" x14ac:dyDescent="0.3">
      <c r="A6995" t="s">
        <v>15</v>
      </c>
      <c r="B6995" t="s">
        <v>20</v>
      </c>
      <c r="C6995" t="s">
        <v>19</v>
      </c>
      <c r="D6995" s="2">
        <v>44327.666666666657</v>
      </c>
      <c r="E6995">
        <v>4829</v>
      </c>
      <c r="F6995">
        <v>1264.6035114429501</v>
      </c>
      <c r="G6995">
        <v>38</v>
      </c>
      <c r="H6995">
        <v>3.1</v>
      </c>
      <c r="I6995">
        <f>YEAR(data1!$D6995)</f>
        <v>2021</v>
      </c>
      <c r="J6995">
        <f>SUMIFS(data1!$E$2:$E$15001,data1!$I$2:$I$15001,data1!$I6995)</f>
        <v>15657570</v>
      </c>
      <c r="K6995">
        <f>(data1!$J6995-J6994)/J6994</f>
        <v>0</v>
      </c>
    </row>
    <row r="6996" spans="1:11" x14ac:dyDescent="0.3">
      <c r="A6996" t="s">
        <v>24</v>
      </c>
      <c r="B6996" t="s">
        <v>36</v>
      </c>
      <c r="C6996" t="s">
        <v>13</v>
      </c>
      <c r="D6996" s="2">
        <v>44327.791666666657</v>
      </c>
      <c r="E6996">
        <v>6438</v>
      </c>
      <c r="F6996">
        <v>1754.801284121015</v>
      </c>
      <c r="G6996">
        <v>49</v>
      </c>
      <c r="H6996">
        <v>3.1</v>
      </c>
      <c r="I6996">
        <f>YEAR(data1!$D6996)</f>
        <v>2021</v>
      </c>
      <c r="J6996">
        <f>SUMIFS(data1!$E$2:$E$15001,data1!$I$2:$I$15001,data1!$I6996)</f>
        <v>15657570</v>
      </c>
      <c r="K6996">
        <f>(data1!$J6996-J6995)/J6995</f>
        <v>0</v>
      </c>
    </row>
    <row r="6997" spans="1:11" x14ac:dyDescent="0.3">
      <c r="A6997" t="s">
        <v>11</v>
      </c>
      <c r="B6997" t="s">
        <v>39</v>
      </c>
      <c r="C6997" t="s">
        <v>19</v>
      </c>
      <c r="D6997" s="2">
        <v>44327.833333333343</v>
      </c>
      <c r="E6997">
        <v>4593</v>
      </c>
      <c r="F6997">
        <v>1833.27620273607</v>
      </c>
      <c r="G6997">
        <v>71</v>
      </c>
      <c r="H6997">
        <v>4.4000000000000004</v>
      </c>
      <c r="I6997">
        <f>YEAR(data1!$D6997)</f>
        <v>2021</v>
      </c>
      <c r="J6997">
        <f>SUMIFS(data1!$E$2:$E$15001,data1!$I$2:$I$15001,data1!$I6997)</f>
        <v>15657570</v>
      </c>
      <c r="K6997">
        <f>(data1!$J6997-J6996)/J6996</f>
        <v>0</v>
      </c>
    </row>
    <row r="6998" spans="1:11" x14ac:dyDescent="0.3">
      <c r="A6998" t="s">
        <v>15</v>
      </c>
      <c r="B6998" t="s">
        <v>30</v>
      </c>
      <c r="C6998" t="s">
        <v>26</v>
      </c>
      <c r="D6998" s="2">
        <v>44327.875</v>
      </c>
      <c r="E6998">
        <v>7554</v>
      </c>
      <c r="F6998">
        <v>2689.2596610189698</v>
      </c>
      <c r="G6998">
        <v>82</v>
      </c>
      <c r="H6998">
        <v>4.5</v>
      </c>
      <c r="I6998">
        <f>YEAR(data1!$D6998)</f>
        <v>2021</v>
      </c>
      <c r="J6998">
        <f>SUMIFS(data1!$E$2:$E$15001,data1!$I$2:$I$15001,data1!$I6998)</f>
        <v>15657570</v>
      </c>
      <c r="K6998">
        <f>(data1!$J6998-J6997)/J6997</f>
        <v>0</v>
      </c>
    </row>
    <row r="6999" spans="1:11" x14ac:dyDescent="0.3">
      <c r="A6999" t="s">
        <v>24</v>
      </c>
      <c r="B6999" t="s">
        <v>36</v>
      </c>
      <c r="C6999" t="s">
        <v>19</v>
      </c>
      <c r="D6999" s="2">
        <v>44327.958333333343</v>
      </c>
      <c r="E6999">
        <v>3465</v>
      </c>
      <c r="F6999">
        <v>760.23481505430118</v>
      </c>
      <c r="G6999">
        <v>57</v>
      </c>
      <c r="H6999">
        <v>4.4000000000000004</v>
      </c>
      <c r="I6999">
        <f>YEAR(data1!$D6999)</f>
        <v>2021</v>
      </c>
      <c r="J6999">
        <f>SUMIFS(data1!$E$2:$E$15001,data1!$I$2:$I$15001,data1!$I6999)</f>
        <v>15657570</v>
      </c>
      <c r="K6999">
        <f>(data1!$J6999-J6998)/J6998</f>
        <v>0</v>
      </c>
    </row>
    <row r="7000" spans="1:11" x14ac:dyDescent="0.3">
      <c r="A7000" t="s">
        <v>24</v>
      </c>
      <c r="B7000" t="s">
        <v>28</v>
      </c>
      <c r="C7000" t="s">
        <v>26</v>
      </c>
      <c r="D7000" s="2">
        <v>44327.958333333343</v>
      </c>
      <c r="E7000">
        <v>3929</v>
      </c>
      <c r="F7000">
        <v>1044.9180789461559</v>
      </c>
      <c r="G7000">
        <v>26</v>
      </c>
      <c r="H7000">
        <v>3.6</v>
      </c>
      <c r="I7000">
        <f>YEAR(data1!$D7000)</f>
        <v>2021</v>
      </c>
      <c r="J7000">
        <f>SUMIFS(data1!$E$2:$E$15001,data1!$I$2:$I$15001,data1!$I7000)</f>
        <v>15657570</v>
      </c>
      <c r="K7000">
        <f>(data1!$J7000-J6999)/J6999</f>
        <v>0</v>
      </c>
    </row>
    <row r="7001" spans="1:11" x14ac:dyDescent="0.3">
      <c r="A7001" t="s">
        <v>22</v>
      </c>
      <c r="B7001" t="s">
        <v>33</v>
      </c>
      <c r="C7001" t="s">
        <v>21</v>
      </c>
      <c r="D7001" s="2">
        <v>44328</v>
      </c>
      <c r="E7001">
        <v>3232</v>
      </c>
      <c r="F7001">
        <v>1162.4315406586111</v>
      </c>
      <c r="G7001">
        <v>44</v>
      </c>
      <c r="H7001">
        <v>4.8</v>
      </c>
      <c r="I7001">
        <f>YEAR(data1!$D7001)</f>
        <v>2021</v>
      </c>
      <c r="J7001">
        <f>SUMIFS(data1!$E$2:$E$15001,data1!$I$2:$I$15001,data1!$I7001)</f>
        <v>15657570</v>
      </c>
      <c r="K7001">
        <f>(data1!$J7001-J7000)/J7000</f>
        <v>0</v>
      </c>
    </row>
    <row r="7002" spans="1:11" x14ac:dyDescent="0.3">
      <c r="A7002" t="s">
        <v>24</v>
      </c>
      <c r="B7002" t="s">
        <v>25</v>
      </c>
      <c r="C7002" t="s">
        <v>21</v>
      </c>
      <c r="D7002" s="2">
        <v>44328</v>
      </c>
      <c r="E7002">
        <v>3430</v>
      </c>
      <c r="F7002">
        <v>1209.8313465251169</v>
      </c>
      <c r="G7002">
        <v>27</v>
      </c>
      <c r="H7002">
        <v>4.2</v>
      </c>
      <c r="I7002">
        <f>YEAR(data1!$D7002)</f>
        <v>2021</v>
      </c>
      <c r="J7002">
        <f>SUMIFS(data1!$E$2:$E$15001,data1!$I$2:$I$15001,data1!$I7002)</f>
        <v>15657570</v>
      </c>
      <c r="K7002">
        <f>(data1!$J7002-J7001)/J7001</f>
        <v>0</v>
      </c>
    </row>
    <row r="7003" spans="1:11" x14ac:dyDescent="0.3">
      <c r="A7003" t="s">
        <v>15</v>
      </c>
      <c r="B7003" t="s">
        <v>20</v>
      </c>
      <c r="C7003" t="s">
        <v>19</v>
      </c>
      <c r="D7003" s="2">
        <v>44328.041666666657</v>
      </c>
      <c r="E7003">
        <v>4698</v>
      </c>
      <c r="F7003">
        <v>1075.938604022188</v>
      </c>
      <c r="G7003">
        <v>32</v>
      </c>
      <c r="H7003">
        <v>4.2</v>
      </c>
      <c r="I7003">
        <f>YEAR(data1!$D7003)</f>
        <v>2021</v>
      </c>
      <c r="J7003">
        <f>SUMIFS(data1!$E$2:$E$15001,data1!$I$2:$I$15001,data1!$I7003)</f>
        <v>15657570</v>
      </c>
      <c r="K7003">
        <f>(data1!$J7003-J7002)/J7002</f>
        <v>0</v>
      </c>
    </row>
    <row r="7004" spans="1:11" x14ac:dyDescent="0.3">
      <c r="A7004" t="s">
        <v>22</v>
      </c>
      <c r="B7004" t="s">
        <v>16</v>
      </c>
      <c r="C7004" t="s">
        <v>13</v>
      </c>
      <c r="D7004" s="2">
        <v>44328.208333333343</v>
      </c>
      <c r="E7004">
        <v>5192</v>
      </c>
      <c r="F7004">
        <v>1039.5946686769589</v>
      </c>
      <c r="G7004">
        <v>39</v>
      </c>
      <c r="H7004">
        <v>4.8</v>
      </c>
      <c r="I7004">
        <f>YEAR(data1!$D7004)</f>
        <v>2021</v>
      </c>
      <c r="J7004">
        <f>SUMIFS(data1!$E$2:$E$15001,data1!$I$2:$I$15001,data1!$I7004)</f>
        <v>15657570</v>
      </c>
      <c r="K7004">
        <f>(data1!$J7004-J7003)/J7003</f>
        <v>0</v>
      </c>
    </row>
    <row r="7005" spans="1:11" x14ac:dyDescent="0.3">
      <c r="A7005" t="s">
        <v>11</v>
      </c>
      <c r="B7005" t="s">
        <v>12</v>
      </c>
      <c r="C7005" t="s">
        <v>13</v>
      </c>
      <c r="D7005" s="2">
        <v>44328.375</v>
      </c>
      <c r="E7005">
        <v>7666</v>
      </c>
      <c r="F7005">
        <v>2427.2456897333059</v>
      </c>
      <c r="G7005">
        <v>72</v>
      </c>
      <c r="H7005">
        <v>3.9</v>
      </c>
      <c r="I7005">
        <f>YEAR(data1!$D7005)</f>
        <v>2021</v>
      </c>
      <c r="J7005">
        <f>SUMIFS(data1!$E$2:$E$15001,data1!$I$2:$I$15001,data1!$I7005)</f>
        <v>15657570</v>
      </c>
      <c r="K7005">
        <f>(data1!$J7005-J7004)/J7004</f>
        <v>0</v>
      </c>
    </row>
    <row r="7006" spans="1:11" x14ac:dyDescent="0.3">
      <c r="A7006" t="s">
        <v>22</v>
      </c>
      <c r="B7006" t="s">
        <v>33</v>
      </c>
      <c r="C7006" t="s">
        <v>26</v>
      </c>
      <c r="D7006" s="2">
        <v>44328.541666666657</v>
      </c>
      <c r="E7006">
        <v>6055</v>
      </c>
      <c r="F7006">
        <v>2385.692857176472</v>
      </c>
      <c r="G7006">
        <v>46</v>
      </c>
      <c r="H7006">
        <v>3</v>
      </c>
      <c r="I7006">
        <f>YEAR(data1!$D7006)</f>
        <v>2021</v>
      </c>
      <c r="J7006">
        <f>SUMIFS(data1!$E$2:$E$15001,data1!$I$2:$I$15001,data1!$I7006)</f>
        <v>15657570</v>
      </c>
      <c r="K7006">
        <f>(data1!$J7006-J7005)/J7005</f>
        <v>0</v>
      </c>
    </row>
    <row r="7007" spans="1:11" x14ac:dyDescent="0.3">
      <c r="A7007" t="s">
        <v>17</v>
      </c>
      <c r="B7007" t="s">
        <v>29</v>
      </c>
      <c r="C7007" t="s">
        <v>26</v>
      </c>
      <c r="D7007" s="2">
        <v>44328.833333333343</v>
      </c>
      <c r="E7007">
        <v>2001</v>
      </c>
      <c r="F7007">
        <v>736.41827725591509</v>
      </c>
      <c r="G7007">
        <v>13</v>
      </c>
      <c r="H7007">
        <v>4.0999999999999996</v>
      </c>
      <c r="I7007">
        <f>YEAR(data1!$D7007)</f>
        <v>2021</v>
      </c>
      <c r="J7007">
        <f>SUMIFS(data1!$E$2:$E$15001,data1!$I$2:$I$15001,data1!$I7007)</f>
        <v>15657570</v>
      </c>
      <c r="K7007">
        <f>(data1!$J7007-J7006)/J7006</f>
        <v>0</v>
      </c>
    </row>
    <row r="7008" spans="1:11" x14ac:dyDescent="0.3">
      <c r="A7008" t="s">
        <v>24</v>
      </c>
      <c r="B7008" t="s">
        <v>25</v>
      </c>
      <c r="C7008" t="s">
        <v>13</v>
      </c>
      <c r="D7008" s="2">
        <v>44328.833333333343</v>
      </c>
      <c r="E7008">
        <v>3642</v>
      </c>
      <c r="F7008">
        <v>827.0235898044366</v>
      </c>
      <c r="G7008">
        <v>58</v>
      </c>
      <c r="H7008">
        <v>4</v>
      </c>
      <c r="I7008">
        <f>YEAR(data1!$D7008)</f>
        <v>2021</v>
      </c>
      <c r="J7008">
        <f>SUMIFS(data1!$E$2:$E$15001,data1!$I$2:$I$15001,data1!$I7008)</f>
        <v>15657570</v>
      </c>
      <c r="K7008">
        <f>(data1!$J7008-J7007)/J7007</f>
        <v>0</v>
      </c>
    </row>
    <row r="7009" spans="1:11" x14ac:dyDescent="0.3">
      <c r="A7009" t="s">
        <v>11</v>
      </c>
      <c r="B7009" t="s">
        <v>35</v>
      </c>
      <c r="C7009" t="s">
        <v>21</v>
      </c>
      <c r="D7009" s="2">
        <v>44328.875</v>
      </c>
      <c r="E7009">
        <v>6180</v>
      </c>
      <c r="F7009">
        <v>1549.3466082502409</v>
      </c>
      <c r="G7009">
        <v>42</v>
      </c>
      <c r="H7009">
        <v>4</v>
      </c>
      <c r="I7009">
        <f>YEAR(data1!$D7009)</f>
        <v>2021</v>
      </c>
      <c r="J7009">
        <f>SUMIFS(data1!$E$2:$E$15001,data1!$I$2:$I$15001,data1!$I7009)</f>
        <v>15657570</v>
      </c>
      <c r="K7009">
        <f>(data1!$J7009-J7008)/J7008</f>
        <v>0</v>
      </c>
    </row>
    <row r="7010" spans="1:11" x14ac:dyDescent="0.3">
      <c r="A7010" t="s">
        <v>17</v>
      </c>
      <c r="B7010" t="s">
        <v>34</v>
      </c>
      <c r="C7010" t="s">
        <v>21</v>
      </c>
      <c r="D7010" s="2">
        <v>44328.916666666657</v>
      </c>
      <c r="E7010">
        <v>3259</v>
      </c>
      <c r="F7010">
        <v>1230.798504737448</v>
      </c>
      <c r="G7010">
        <v>45</v>
      </c>
      <c r="H7010">
        <v>4.4000000000000004</v>
      </c>
      <c r="I7010">
        <f>YEAR(data1!$D7010)</f>
        <v>2021</v>
      </c>
      <c r="J7010">
        <f>SUMIFS(data1!$E$2:$E$15001,data1!$I$2:$I$15001,data1!$I7010)</f>
        <v>15657570</v>
      </c>
      <c r="K7010">
        <f>(data1!$J7010-J7009)/J7009</f>
        <v>0</v>
      </c>
    </row>
    <row r="7011" spans="1:11" x14ac:dyDescent="0.3">
      <c r="A7011" t="s">
        <v>17</v>
      </c>
      <c r="B7011" t="s">
        <v>18</v>
      </c>
      <c r="C7011" t="s">
        <v>21</v>
      </c>
      <c r="D7011" s="2">
        <v>44329.041666666657</v>
      </c>
      <c r="E7011">
        <v>3380</v>
      </c>
      <c r="F7011">
        <v>922.91437990298425</v>
      </c>
      <c r="G7011">
        <v>53</v>
      </c>
      <c r="H7011">
        <v>4.4000000000000004</v>
      </c>
      <c r="I7011">
        <f>YEAR(data1!$D7011)</f>
        <v>2021</v>
      </c>
      <c r="J7011">
        <f>SUMIFS(data1!$E$2:$E$15001,data1!$I$2:$I$15001,data1!$I7011)</f>
        <v>15657570</v>
      </c>
      <c r="K7011">
        <f>(data1!$J7011-J7010)/J7010</f>
        <v>0</v>
      </c>
    </row>
    <row r="7012" spans="1:11" x14ac:dyDescent="0.3">
      <c r="A7012" t="s">
        <v>17</v>
      </c>
      <c r="B7012" t="s">
        <v>31</v>
      </c>
      <c r="C7012" t="s">
        <v>19</v>
      </c>
      <c r="D7012" s="2">
        <v>44329.083333333343</v>
      </c>
      <c r="E7012">
        <v>4513</v>
      </c>
      <c r="F7012">
        <v>1413.668517457694</v>
      </c>
      <c r="G7012">
        <v>69</v>
      </c>
      <c r="H7012">
        <v>3.6</v>
      </c>
      <c r="I7012">
        <f>YEAR(data1!$D7012)</f>
        <v>2021</v>
      </c>
      <c r="J7012">
        <f>SUMIFS(data1!$E$2:$E$15001,data1!$I$2:$I$15001,data1!$I7012)</f>
        <v>15657570</v>
      </c>
      <c r="K7012">
        <f>(data1!$J7012-J7011)/J7011</f>
        <v>0</v>
      </c>
    </row>
    <row r="7013" spans="1:11" x14ac:dyDescent="0.3">
      <c r="A7013" t="s">
        <v>24</v>
      </c>
      <c r="B7013" t="s">
        <v>27</v>
      </c>
      <c r="C7013" t="s">
        <v>26</v>
      </c>
      <c r="D7013" s="2">
        <v>44329.083333333343</v>
      </c>
      <c r="E7013">
        <v>7975</v>
      </c>
      <c r="F7013">
        <v>2437.2894155159611</v>
      </c>
      <c r="G7013">
        <v>58</v>
      </c>
      <c r="H7013">
        <v>3.3</v>
      </c>
      <c r="I7013">
        <f>YEAR(data1!$D7013)</f>
        <v>2021</v>
      </c>
      <c r="J7013">
        <f>SUMIFS(data1!$E$2:$E$15001,data1!$I$2:$I$15001,data1!$I7013)</f>
        <v>15657570</v>
      </c>
      <c r="K7013">
        <f>(data1!$J7013-J7012)/J7012</f>
        <v>0</v>
      </c>
    </row>
    <row r="7014" spans="1:11" x14ac:dyDescent="0.3">
      <c r="A7014" t="s">
        <v>17</v>
      </c>
      <c r="B7014" t="s">
        <v>18</v>
      </c>
      <c r="C7014" t="s">
        <v>19</v>
      </c>
      <c r="D7014" s="2">
        <v>44329.208333333343</v>
      </c>
      <c r="E7014">
        <v>6232</v>
      </c>
      <c r="F7014">
        <v>1495.990070278267</v>
      </c>
      <c r="G7014">
        <v>123</v>
      </c>
      <c r="H7014">
        <v>3.2</v>
      </c>
      <c r="I7014">
        <f>YEAR(data1!$D7014)</f>
        <v>2021</v>
      </c>
      <c r="J7014">
        <f>SUMIFS(data1!$E$2:$E$15001,data1!$I$2:$I$15001,data1!$I7014)</f>
        <v>15657570</v>
      </c>
      <c r="K7014">
        <f>(data1!$J7014-J7013)/J7013</f>
        <v>0</v>
      </c>
    </row>
    <row r="7015" spans="1:11" x14ac:dyDescent="0.3">
      <c r="A7015" t="s">
        <v>22</v>
      </c>
      <c r="B7015" t="s">
        <v>43</v>
      </c>
      <c r="C7015" t="s">
        <v>19</v>
      </c>
      <c r="D7015" s="2">
        <v>44329.208333333343</v>
      </c>
      <c r="E7015">
        <v>5773</v>
      </c>
      <c r="F7015">
        <v>1381.7418818475189</v>
      </c>
      <c r="G7015">
        <v>42</v>
      </c>
      <c r="H7015">
        <v>3.7</v>
      </c>
      <c r="I7015">
        <f>YEAR(data1!$D7015)</f>
        <v>2021</v>
      </c>
      <c r="J7015">
        <f>SUMIFS(data1!$E$2:$E$15001,data1!$I$2:$I$15001,data1!$I7015)</f>
        <v>15657570</v>
      </c>
      <c r="K7015">
        <f>(data1!$J7015-J7014)/J7014</f>
        <v>0</v>
      </c>
    </row>
    <row r="7016" spans="1:11" x14ac:dyDescent="0.3">
      <c r="A7016" t="s">
        <v>15</v>
      </c>
      <c r="B7016" t="s">
        <v>16</v>
      </c>
      <c r="C7016" t="s">
        <v>19</v>
      </c>
      <c r="D7016" s="2">
        <v>44329.208333333343</v>
      </c>
      <c r="E7016">
        <v>4742</v>
      </c>
      <c r="F7016">
        <v>1785.0640728716171</v>
      </c>
      <c r="G7016">
        <v>68</v>
      </c>
      <c r="H7016">
        <v>4</v>
      </c>
      <c r="I7016">
        <f>YEAR(data1!$D7016)</f>
        <v>2021</v>
      </c>
      <c r="J7016">
        <f>SUMIFS(data1!$E$2:$E$15001,data1!$I$2:$I$15001,data1!$I7016)</f>
        <v>15657570</v>
      </c>
      <c r="K7016">
        <f>(data1!$J7016-J7015)/J7015</f>
        <v>0</v>
      </c>
    </row>
    <row r="7017" spans="1:11" x14ac:dyDescent="0.3">
      <c r="A7017" t="s">
        <v>22</v>
      </c>
      <c r="B7017" t="s">
        <v>44</v>
      </c>
      <c r="C7017" t="s">
        <v>13</v>
      </c>
      <c r="D7017" s="2">
        <v>44329.5</v>
      </c>
      <c r="E7017">
        <v>6376</v>
      </c>
      <c r="F7017">
        <v>1612.1847876519189</v>
      </c>
      <c r="G7017">
        <v>101</v>
      </c>
      <c r="H7017">
        <v>4.2</v>
      </c>
      <c r="I7017">
        <f>YEAR(data1!$D7017)</f>
        <v>2021</v>
      </c>
      <c r="J7017">
        <f>SUMIFS(data1!$E$2:$E$15001,data1!$I$2:$I$15001,data1!$I7017)</f>
        <v>15657570</v>
      </c>
      <c r="K7017">
        <f>(data1!$J7017-J7016)/J7016</f>
        <v>0</v>
      </c>
    </row>
    <row r="7018" spans="1:11" x14ac:dyDescent="0.3">
      <c r="A7018" t="s">
        <v>11</v>
      </c>
      <c r="B7018" t="s">
        <v>39</v>
      </c>
      <c r="C7018" t="s">
        <v>21</v>
      </c>
      <c r="D7018" s="2">
        <v>44329.5</v>
      </c>
      <c r="E7018">
        <v>7314</v>
      </c>
      <c r="F7018">
        <v>2808.350279411497</v>
      </c>
      <c r="G7018">
        <v>57</v>
      </c>
      <c r="H7018">
        <v>3.4</v>
      </c>
      <c r="I7018">
        <f>YEAR(data1!$D7018)</f>
        <v>2021</v>
      </c>
      <c r="J7018">
        <f>SUMIFS(data1!$E$2:$E$15001,data1!$I$2:$I$15001,data1!$I7018)</f>
        <v>15657570</v>
      </c>
      <c r="K7018">
        <f>(data1!$J7018-J7017)/J7017</f>
        <v>0</v>
      </c>
    </row>
    <row r="7019" spans="1:11" x14ac:dyDescent="0.3">
      <c r="A7019" t="s">
        <v>17</v>
      </c>
      <c r="B7019" t="s">
        <v>37</v>
      </c>
      <c r="C7019" t="s">
        <v>13</v>
      </c>
      <c r="D7019" s="2">
        <v>44329.583333333343</v>
      </c>
      <c r="E7019">
        <v>4229</v>
      </c>
      <c r="F7019">
        <v>1312.5461896989059</v>
      </c>
      <c r="G7019">
        <v>72</v>
      </c>
      <c r="H7019">
        <v>3.7</v>
      </c>
      <c r="I7019">
        <f>YEAR(data1!$D7019)</f>
        <v>2021</v>
      </c>
      <c r="J7019">
        <f>SUMIFS(data1!$E$2:$E$15001,data1!$I$2:$I$15001,data1!$I7019)</f>
        <v>15657570</v>
      </c>
      <c r="K7019">
        <f>(data1!$J7019-J7018)/J7018</f>
        <v>0</v>
      </c>
    </row>
    <row r="7020" spans="1:11" x14ac:dyDescent="0.3">
      <c r="A7020" t="s">
        <v>15</v>
      </c>
      <c r="B7020" t="s">
        <v>40</v>
      </c>
      <c r="C7020" t="s">
        <v>19</v>
      </c>
      <c r="D7020" s="2">
        <v>44329.625</v>
      </c>
      <c r="E7020">
        <v>8463</v>
      </c>
      <c r="F7020">
        <v>3228.884853929676</v>
      </c>
      <c r="G7020">
        <v>149</v>
      </c>
      <c r="H7020">
        <v>4.3</v>
      </c>
      <c r="I7020">
        <f>YEAR(data1!$D7020)</f>
        <v>2021</v>
      </c>
      <c r="J7020">
        <f>SUMIFS(data1!$E$2:$E$15001,data1!$I$2:$I$15001,data1!$I7020)</f>
        <v>15657570</v>
      </c>
      <c r="K7020">
        <f>(data1!$J7020-J7019)/J7019</f>
        <v>0</v>
      </c>
    </row>
    <row r="7021" spans="1:11" x14ac:dyDescent="0.3">
      <c r="A7021" t="s">
        <v>24</v>
      </c>
      <c r="B7021" t="s">
        <v>28</v>
      </c>
      <c r="C7021" t="s">
        <v>26</v>
      </c>
      <c r="D7021" s="2">
        <v>44329.708333333343</v>
      </c>
      <c r="E7021">
        <v>1769</v>
      </c>
      <c r="F7021">
        <v>366.21906839851312</v>
      </c>
      <c r="G7021">
        <v>12</v>
      </c>
      <c r="H7021">
        <v>3.2</v>
      </c>
      <c r="I7021">
        <f>YEAR(data1!$D7021)</f>
        <v>2021</v>
      </c>
      <c r="J7021">
        <f>SUMIFS(data1!$E$2:$E$15001,data1!$I$2:$I$15001,data1!$I7021)</f>
        <v>15657570</v>
      </c>
      <c r="K7021">
        <f>(data1!$J7021-J7020)/J7020</f>
        <v>0</v>
      </c>
    </row>
    <row r="7022" spans="1:11" x14ac:dyDescent="0.3">
      <c r="A7022" t="s">
        <v>22</v>
      </c>
      <c r="B7022" t="s">
        <v>23</v>
      </c>
      <c r="C7022" t="s">
        <v>21</v>
      </c>
      <c r="D7022" s="2">
        <v>44329.791666666657</v>
      </c>
      <c r="E7022">
        <v>6558</v>
      </c>
      <c r="F7022">
        <v>1754.598954105448</v>
      </c>
      <c r="G7022">
        <v>111</v>
      </c>
      <c r="H7022">
        <v>3.4</v>
      </c>
      <c r="I7022">
        <f>YEAR(data1!$D7022)</f>
        <v>2021</v>
      </c>
      <c r="J7022">
        <f>SUMIFS(data1!$E$2:$E$15001,data1!$I$2:$I$15001,data1!$I7022)</f>
        <v>15657570</v>
      </c>
      <c r="K7022">
        <f>(data1!$J7022-J7021)/J7021</f>
        <v>0</v>
      </c>
    </row>
    <row r="7023" spans="1:11" x14ac:dyDescent="0.3">
      <c r="A7023" t="s">
        <v>24</v>
      </c>
      <c r="B7023" t="s">
        <v>27</v>
      </c>
      <c r="C7023" t="s">
        <v>19</v>
      </c>
      <c r="D7023" s="2">
        <v>44329.833333333343</v>
      </c>
      <c r="E7023">
        <v>2942</v>
      </c>
      <c r="F7023">
        <v>1152.2014081212039</v>
      </c>
      <c r="G7023">
        <v>30</v>
      </c>
      <c r="H7023">
        <v>4</v>
      </c>
      <c r="I7023">
        <f>YEAR(data1!$D7023)</f>
        <v>2021</v>
      </c>
      <c r="J7023">
        <f>SUMIFS(data1!$E$2:$E$15001,data1!$I$2:$I$15001,data1!$I7023)</f>
        <v>15657570</v>
      </c>
      <c r="K7023">
        <f>(data1!$J7023-J7022)/J7022</f>
        <v>0</v>
      </c>
    </row>
    <row r="7024" spans="1:11" x14ac:dyDescent="0.3">
      <c r="A7024" t="s">
        <v>15</v>
      </c>
      <c r="B7024" t="s">
        <v>40</v>
      </c>
      <c r="C7024" t="s">
        <v>13</v>
      </c>
      <c r="D7024" s="2">
        <v>44330.125</v>
      </c>
      <c r="E7024">
        <v>7688</v>
      </c>
      <c r="F7024">
        <v>1853.907060571803</v>
      </c>
      <c r="G7024">
        <v>67</v>
      </c>
      <c r="H7024">
        <v>4</v>
      </c>
      <c r="I7024">
        <f>YEAR(data1!$D7024)</f>
        <v>2021</v>
      </c>
      <c r="J7024">
        <f>SUMIFS(data1!$E$2:$E$15001,data1!$I$2:$I$15001,data1!$I7024)</f>
        <v>15657570</v>
      </c>
      <c r="K7024">
        <f>(data1!$J7024-J7023)/J7023</f>
        <v>0</v>
      </c>
    </row>
    <row r="7025" spans="1:11" x14ac:dyDescent="0.3">
      <c r="A7025" t="s">
        <v>11</v>
      </c>
      <c r="B7025" t="s">
        <v>38</v>
      </c>
      <c r="C7025" t="s">
        <v>26</v>
      </c>
      <c r="D7025" s="2">
        <v>44330.291666666657</v>
      </c>
      <c r="E7025">
        <v>5643</v>
      </c>
      <c r="F7025">
        <v>1269.706489609772</v>
      </c>
      <c r="G7025">
        <v>42</v>
      </c>
      <c r="H7025">
        <v>3.9</v>
      </c>
      <c r="I7025">
        <f>YEAR(data1!$D7025)</f>
        <v>2021</v>
      </c>
      <c r="J7025">
        <f>SUMIFS(data1!$E$2:$E$15001,data1!$I$2:$I$15001,data1!$I7025)</f>
        <v>15657570</v>
      </c>
      <c r="K7025">
        <f>(data1!$J7025-J7024)/J7024</f>
        <v>0</v>
      </c>
    </row>
    <row r="7026" spans="1:11" x14ac:dyDescent="0.3">
      <c r="A7026" t="s">
        <v>15</v>
      </c>
      <c r="B7026" t="s">
        <v>32</v>
      </c>
      <c r="C7026" t="s">
        <v>21</v>
      </c>
      <c r="D7026" s="2">
        <v>44330.583333333343</v>
      </c>
      <c r="E7026">
        <v>5918</v>
      </c>
      <c r="F7026">
        <v>1199.5746271090659</v>
      </c>
      <c r="G7026">
        <v>40</v>
      </c>
      <c r="H7026">
        <v>4.4000000000000004</v>
      </c>
      <c r="I7026">
        <f>YEAR(data1!$D7026)</f>
        <v>2021</v>
      </c>
      <c r="J7026">
        <f>SUMIFS(data1!$E$2:$E$15001,data1!$I$2:$I$15001,data1!$I7026)</f>
        <v>15657570</v>
      </c>
      <c r="K7026">
        <f>(data1!$J7026-J7025)/J7025</f>
        <v>0</v>
      </c>
    </row>
    <row r="7027" spans="1:11" x14ac:dyDescent="0.3">
      <c r="A7027" t="s">
        <v>22</v>
      </c>
      <c r="B7027" t="s">
        <v>23</v>
      </c>
      <c r="C7027" t="s">
        <v>19</v>
      </c>
      <c r="D7027" s="2">
        <v>44330.916666666657</v>
      </c>
      <c r="E7027">
        <v>1246</v>
      </c>
      <c r="F7027">
        <v>268.91645033759829</v>
      </c>
      <c r="G7027">
        <v>8</v>
      </c>
      <c r="H7027">
        <v>3</v>
      </c>
      <c r="I7027">
        <f>YEAR(data1!$D7027)</f>
        <v>2021</v>
      </c>
      <c r="J7027">
        <f>SUMIFS(data1!$E$2:$E$15001,data1!$I$2:$I$15001,data1!$I7027)</f>
        <v>15657570</v>
      </c>
      <c r="K7027">
        <f>(data1!$J7027-J7026)/J7026</f>
        <v>0</v>
      </c>
    </row>
    <row r="7028" spans="1:11" x14ac:dyDescent="0.3">
      <c r="A7028" t="s">
        <v>22</v>
      </c>
      <c r="B7028" t="s">
        <v>43</v>
      </c>
      <c r="C7028" t="s">
        <v>13</v>
      </c>
      <c r="D7028" s="2">
        <v>44331.125</v>
      </c>
      <c r="E7028">
        <v>5019</v>
      </c>
      <c r="F7028">
        <v>1428.683604992706</v>
      </c>
      <c r="G7028">
        <v>41</v>
      </c>
      <c r="H7028">
        <v>4.5</v>
      </c>
      <c r="I7028">
        <f>YEAR(data1!$D7028)</f>
        <v>2021</v>
      </c>
      <c r="J7028">
        <f>SUMIFS(data1!$E$2:$E$15001,data1!$I$2:$I$15001,data1!$I7028)</f>
        <v>15657570</v>
      </c>
      <c r="K7028">
        <f>(data1!$J7028-J7027)/J7027</f>
        <v>0</v>
      </c>
    </row>
    <row r="7029" spans="1:11" x14ac:dyDescent="0.3">
      <c r="A7029" t="s">
        <v>15</v>
      </c>
      <c r="B7029" t="s">
        <v>30</v>
      </c>
      <c r="C7029" t="s">
        <v>26</v>
      </c>
      <c r="D7029" s="2">
        <v>44331.125</v>
      </c>
      <c r="E7029">
        <v>5962</v>
      </c>
      <c r="F7029">
        <v>1544.84245554732</v>
      </c>
      <c r="G7029">
        <v>84</v>
      </c>
      <c r="H7029">
        <v>3.8</v>
      </c>
      <c r="I7029">
        <f>YEAR(data1!$D7029)</f>
        <v>2021</v>
      </c>
      <c r="J7029">
        <f>SUMIFS(data1!$E$2:$E$15001,data1!$I$2:$I$15001,data1!$I7029)</f>
        <v>15657570</v>
      </c>
      <c r="K7029">
        <f>(data1!$J7029-J7028)/J7028</f>
        <v>0</v>
      </c>
    </row>
    <row r="7030" spans="1:11" x14ac:dyDescent="0.3">
      <c r="A7030" t="s">
        <v>22</v>
      </c>
      <c r="B7030" t="s">
        <v>33</v>
      </c>
      <c r="C7030" t="s">
        <v>13</v>
      </c>
      <c r="D7030" s="2">
        <v>44331.166666666657</v>
      </c>
      <c r="E7030">
        <v>5088</v>
      </c>
      <c r="F7030">
        <v>1563.0692720300981</v>
      </c>
      <c r="G7030">
        <v>87</v>
      </c>
      <c r="H7030">
        <v>4.5</v>
      </c>
      <c r="I7030">
        <f>YEAR(data1!$D7030)</f>
        <v>2021</v>
      </c>
      <c r="J7030">
        <f>SUMIFS(data1!$E$2:$E$15001,data1!$I$2:$I$15001,data1!$I7030)</f>
        <v>15657570</v>
      </c>
      <c r="K7030">
        <f>(data1!$J7030-J7029)/J7029</f>
        <v>0</v>
      </c>
    </row>
    <row r="7031" spans="1:11" x14ac:dyDescent="0.3">
      <c r="A7031" t="s">
        <v>22</v>
      </c>
      <c r="B7031" t="s">
        <v>43</v>
      </c>
      <c r="C7031" t="s">
        <v>13</v>
      </c>
      <c r="D7031" s="2">
        <v>44331.541666666657</v>
      </c>
      <c r="E7031">
        <v>5107</v>
      </c>
      <c r="F7031">
        <v>1743.4006782656641</v>
      </c>
      <c r="G7031">
        <v>48</v>
      </c>
      <c r="H7031">
        <v>3.6</v>
      </c>
      <c r="I7031">
        <f>YEAR(data1!$D7031)</f>
        <v>2021</v>
      </c>
      <c r="J7031">
        <f>SUMIFS(data1!$E$2:$E$15001,data1!$I$2:$I$15001,data1!$I7031)</f>
        <v>15657570</v>
      </c>
      <c r="K7031">
        <f>(data1!$J7031-J7030)/J7030</f>
        <v>0</v>
      </c>
    </row>
    <row r="7032" spans="1:11" x14ac:dyDescent="0.3">
      <c r="A7032" t="s">
        <v>22</v>
      </c>
      <c r="B7032" t="s">
        <v>33</v>
      </c>
      <c r="C7032" t="s">
        <v>26</v>
      </c>
      <c r="D7032" s="2">
        <v>44331.75</v>
      </c>
      <c r="E7032">
        <v>8804</v>
      </c>
      <c r="F7032">
        <v>2018.430149467715</v>
      </c>
      <c r="G7032">
        <v>90</v>
      </c>
      <c r="H7032">
        <v>4.8</v>
      </c>
      <c r="I7032">
        <f>YEAR(data1!$D7032)</f>
        <v>2021</v>
      </c>
      <c r="J7032">
        <f>SUMIFS(data1!$E$2:$E$15001,data1!$I$2:$I$15001,data1!$I7032)</f>
        <v>15657570</v>
      </c>
      <c r="K7032">
        <f>(data1!$J7032-J7031)/J7031</f>
        <v>0</v>
      </c>
    </row>
    <row r="7033" spans="1:11" x14ac:dyDescent="0.3">
      <c r="A7033" t="s">
        <v>15</v>
      </c>
      <c r="B7033" t="s">
        <v>16</v>
      </c>
      <c r="C7033" t="s">
        <v>13</v>
      </c>
      <c r="D7033" s="2">
        <v>44331.75</v>
      </c>
      <c r="E7033">
        <v>2133</v>
      </c>
      <c r="F7033">
        <v>527.57582600912076</v>
      </c>
      <c r="G7033">
        <v>28</v>
      </c>
      <c r="H7033">
        <v>4</v>
      </c>
      <c r="I7033">
        <f>YEAR(data1!$D7033)</f>
        <v>2021</v>
      </c>
      <c r="J7033">
        <f>SUMIFS(data1!$E$2:$E$15001,data1!$I$2:$I$15001,data1!$I7033)</f>
        <v>15657570</v>
      </c>
      <c r="K7033">
        <f>(data1!$J7033-J7032)/J7032</f>
        <v>0</v>
      </c>
    </row>
    <row r="7034" spans="1:11" x14ac:dyDescent="0.3">
      <c r="A7034" t="s">
        <v>22</v>
      </c>
      <c r="B7034" t="s">
        <v>43</v>
      </c>
      <c r="C7034" t="s">
        <v>13</v>
      </c>
      <c r="D7034" s="2">
        <v>44332.125</v>
      </c>
      <c r="E7034">
        <v>4392</v>
      </c>
      <c r="F7034">
        <v>954.78152772030182</v>
      </c>
      <c r="G7034">
        <v>38</v>
      </c>
      <c r="H7034">
        <v>3.8</v>
      </c>
      <c r="I7034">
        <f>YEAR(data1!$D7034)</f>
        <v>2021</v>
      </c>
      <c r="J7034">
        <f>SUMIFS(data1!$E$2:$E$15001,data1!$I$2:$I$15001,data1!$I7034)</f>
        <v>15657570</v>
      </c>
      <c r="K7034">
        <f>(data1!$J7034-J7033)/J7033</f>
        <v>0</v>
      </c>
    </row>
    <row r="7035" spans="1:11" x14ac:dyDescent="0.3">
      <c r="A7035" t="s">
        <v>22</v>
      </c>
      <c r="B7035" t="s">
        <v>44</v>
      </c>
      <c r="C7035" t="s">
        <v>26</v>
      </c>
      <c r="D7035" s="2">
        <v>44332.166666666657</v>
      </c>
      <c r="E7035">
        <v>2094</v>
      </c>
      <c r="F7035">
        <v>435.85924109828409</v>
      </c>
      <c r="G7035">
        <v>15</v>
      </c>
      <c r="H7035">
        <v>4.7</v>
      </c>
      <c r="I7035">
        <f>YEAR(data1!$D7035)</f>
        <v>2021</v>
      </c>
      <c r="J7035">
        <f>SUMIFS(data1!$E$2:$E$15001,data1!$I$2:$I$15001,data1!$I7035)</f>
        <v>15657570</v>
      </c>
      <c r="K7035">
        <f>(data1!$J7035-J7034)/J7034</f>
        <v>0</v>
      </c>
    </row>
    <row r="7036" spans="1:11" x14ac:dyDescent="0.3">
      <c r="A7036" t="s">
        <v>24</v>
      </c>
      <c r="B7036" t="s">
        <v>42</v>
      </c>
      <c r="C7036" t="s">
        <v>13</v>
      </c>
      <c r="D7036" s="2">
        <v>44332.333333333343</v>
      </c>
      <c r="E7036">
        <v>7785</v>
      </c>
      <c r="F7036">
        <v>1643.5004155071181</v>
      </c>
      <c r="G7036">
        <v>66</v>
      </c>
      <c r="H7036">
        <v>3.3</v>
      </c>
      <c r="I7036">
        <f>YEAR(data1!$D7036)</f>
        <v>2021</v>
      </c>
      <c r="J7036">
        <f>SUMIFS(data1!$E$2:$E$15001,data1!$I$2:$I$15001,data1!$I7036)</f>
        <v>15657570</v>
      </c>
      <c r="K7036">
        <f>(data1!$J7036-J7035)/J7035</f>
        <v>0</v>
      </c>
    </row>
    <row r="7037" spans="1:11" x14ac:dyDescent="0.3">
      <c r="A7037" t="s">
        <v>11</v>
      </c>
      <c r="B7037" t="s">
        <v>38</v>
      </c>
      <c r="C7037" t="s">
        <v>21</v>
      </c>
      <c r="D7037" s="2">
        <v>44332.583333333343</v>
      </c>
      <c r="E7037">
        <v>4153</v>
      </c>
      <c r="F7037">
        <v>982.52302030585179</v>
      </c>
      <c r="G7037">
        <v>28</v>
      </c>
      <c r="H7037">
        <v>3</v>
      </c>
      <c r="I7037">
        <f>YEAR(data1!$D7037)</f>
        <v>2021</v>
      </c>
      <c r="J7037">
        <f>SUMIFS(data1!$E$2:$E$15001,data1!$I$2:$I$15001,data1!$I7037)</f>
        <v>15657570</v>
      </c>
      <c r="K7037">
        <f>(data1!$J7037-J7036)/J7036</f>
        <v>0</v>
      </c>
    </row>
    <row r="7038" spans="1:11" x14ac:dyDescent="0.3">
      <c r="A7038" t="s">
        <v>22</v>
      </c>
      <c r="B7038" t="s">
        <v>23</v>
      </c>
      <c r="C7038" t="s">
        <v>26</v>
      </c>
      <c r="D7038" s="2">
        <v>44332.875</v>
      </c>
      <c r="E7038">
        <v>3211</v>
      </c>
      <c r="F7038">
        <v>757.38674470895683</v>
      </c>
      <c r="G7038">
        <v>22</v>
      </c>
      <c r="H7038">
        <v>4.7</v>
      </c>
      <c r="I7038">
        <f>YEAR(data1!$D7038)</f>
        <v>2021</v>
      </c>
      <c r="J7038">
        <f>SUMIFS(data1!$E$2:$E$15001,data1!$I$2:$I$15001,data1!$I7038)</f>
        <v>15657570</v>
      </c>
      <c r="K7038">
        <f>(data1!$J7038-J7037)/J7037</f>
        <v>0</v>
      </c>
    </row>
    <row r="7039" spans="1:11" x14ac:dyDescent="0.3">
      <c r="A7039" t="s">
        <v>15</v>
      </c>
      <c r="B7039" t="s">
        <v>32</v>
      </c>
      <c r="C7039" t="s">
        <v>13</v>
      </c>
      <c r="D7039" s="2">
        <v>44332.916666666657</v>
      </c>
      <c r="E7039">
        <v>6516</v>
      </c>
      <c r="F7039">
        <v>2300.2144829845438</v>
      </c>
      <c r="G7039">
        <v>85</v>
      </c>
      <c r="H7039">
        <v>4.4000000000000004</v>
      </c>
      <c r="I7039">
        <f>YEAR(data1!$D7039)</f>
        <v>2021</v>
      </c>
      <c r="J7039">
        <f>SUMIFS(data1!$E$2:$E$15001,data1!$I$2:$I$15001,data1!$I7039)</f>
        <v>15657570</v>
      </c>
      <c r="K7039">
        <f>(data1!$J7039-J7038)/J7038</f>
        <v>0</v>
      </c>
    </row>
    <row r="7040" spans="1:11" x14ac:dyDescent="0.3">
      <c r="A7040" t="s">
        <v>24</v>
      </c>
      <c r="B7040" t="s">
        <v>42</v>
      </c>
      <c r="C7040" t="s">
        <v>21</v>
      </c>
      <c r="D7040" s="2">
        <v>44333</v>
      </c>
      <c r="E7040">
        <v>6343</v>
      </c>
      <c r="F7040">
        <v>2290.159894937603</v>
      </c>
      <c r="G7040">
        <v>86</v>
      </c>
      <c r="H7040">
        <v>4.2</v>
      </c>
      <c r="I7040">
        <f>YEAR(data1!$D7040)</f>
        <v>2021</v>
      </c>
      <c r="J7040">
        <f>SUMIFS(data1!$E$2:$E$15001,data1!$I$2:$I$15001,data1!$I7040)</f>
        <v>15657570</v>
      </c>
      <c r="K7040">
        <f>(data1!$J7040-J7039)/J7039</f>
        <v>0</v>
      </c>
    </row>
    <row r="7041" spans="1:11" x14ac:dyDescent="0.3">
      <c r="A7041" t="s">
        <v>17</v>
      </c>
      <c r="B7041" t="s">
        <v>29</v>
      </c>
      <c r="C7041" t="s">
        <v>26</v>
      </c>
      <c r="D7041" s="2">
        <v>44333</v>
      </c>
      <c r="E7041">
        <v>7825</v>
      </c>
      <c r="F7041">
        <v>2734.0026027350891</v>
      </c>
      <c r="G7041">
        <v>56</v>
      </c>
      <c r="H7041">
        <v>4</v>
      </c>
      <c r="I7041">
        <f>YEAR(data1!$D7041)</f>
        <v>2021</v>
      </c>
      <c r="J7041">
        <f>SUMIFS(data1!$E$2:$E$15001,data1!$I$2:$I$15001,data1!$I7041)</f>
        <v>15657570</v>
      </c>
      <c r="K7041">
        <f>(data1!$J7041-J7040)/J7040</f>
        <v>0</v>
      </c>
    </row>
    <row r="7042" spans="1:11" x14ac:dyDescent="0.3">
      <c r="A7042" t="s">
        <v>15</v>
      </c>
      <c r="B7042" t="s">
        <v>30</v>
      </c>
      <c r="C7042" t="s">
        <v>21</v>
      </c>
      <c r="D7042" s="2">
        <v>44333.041666666657</v>
      </c>
      <c r="E7042">
        <v>5058</v>
      </c>
      <c r="F7042">
        <v>1585.8703330621529</v>
      </c>
      <c r="G7042">
        <v>79</v>
      </c>
      <c r="H7042">
        <v>4.5</v>
      </c>
      <c r="I7042">
        <f>YEAR(data1!$D7042)</f>
        <v>2021</v>
      </c>
      <c r="J7042">
        <f>SUMIFS(data1!$E$2:$E$15001,data1!$I$2:$I$15001,data1!$I7042)</f>
        <v>15657570</v>
      </c>
      <c r="K7042">
        <f>(data1!$J7042-J7041)/J7041</f>
        <v>0</v>
      </c>
    </row>
    <row r="7043" spans="1:11" x14ac:dyDescent="0.3">
      <c r="A7043" t="s">
        <v>22</v>
      </c>
      <c r="B7043" t="s">
        <v>43</v>
      </c>
      <c r="C7043" t="s">
        <v>13</v>
      </c>
      <c r="D7043" s="2">
        <v>44333.375</v>
      </c>
      <c r="E7043">
        <v>5477</v>
      </c>
      <c r="F7043">
        <v>1483.037608123873</v>
      </c>
      <c r="G7043">
        <v>63</v>
      </c>
      <c r="H7043">
        <v>4.9000000000000004</v>
      </c>
      <c r="I7043">
        <f>YEAR(data1!$D7043)</f>
        <v>2021</v>
      </c>
      <c r="J7043">
        <f>SUMIFS(data1!$E$2:$E$15001,data1!$I$2:$I$15001,data1!$I7043)</f>
        <v>15657570</v>
      </c>
      <c r="K7043">
        <f>(data1!$J7043-J7042)/J7042</f>
        <v>0</v>
      </c>
    </row>
    <row r="7044" spans="1:11" x14ac:dyDescent="0.3">
      <c r="A7044" t="s">
        <v>22</v>
      </c>
      <c r="B7044" t="s">
        <v>43</v>
      </c>
      <c r="C7044" t="s">
        <v>19</v>
      </c>
      <c r="D7044" s="2">
        <v>44333.625</v>
      </c>
      <c r="E7044">
        <v>7832</v>
      </c>
      <c r="F7044">
        <v>1920.164351728557</v>
      </c>
      <c r="G7044">
        <v>66</v>
      </c>
      <c r="H7044">
        <v>3.1</v>
      </c>
      <c r="I7044">
        <f>YEAR(data1!$D7044)</f>
        <v>2021</v>
      </c>
      <c r="J7044">
        <f>SUMIFS(data1!$E$2:$E$15001,data1!$I$2:$I$15001,data1!$I7044)</f>
        <v>15657570</v>
      </c>
      <c r="K7044">
        <f>(data1!$J7044-J7043)/J7043</f>
        <v>0</v>
      </c>
    </row>
    <row r="7045" spans="1:11" x14ac:dyDescent="0.3">
      <c r="A7045" t="s">
        <v>24</v>
      </c>
      <c r="B7045" t="s">
        <v>27</v>
      </c>
      <c r="C7045" t="s">
        <v>21</v>
      </c>
      <c r="D7045" s="2">
        <v>44333.833333333343</v>
      </c>
      <c r="E7045">
        <v>6999</v>
      </c>
      <c r="F7045">
        <v>1777.670817837482</v>
      </c>
      <c r="G7045">
        <v>80</v>
      </c>
      <c r="H7045">
        <v>4.4000000000000004</v>
      </c>
      <c r="I7045">
        <f>YEAR(data1!$D7045)</f>
        <v>2021</v>
      </c>
      <c r="J7045">
        <f>SUMIFS(data1!$E$2:$E$15001,data1!$I$2:$I$15001,data1!$I7045)</f>
        <v>15657570</v>
      </c>
      <c r="K7045">
        <f>(data1!$J7045-J7044)/J7044</f>
        <v>0</v>
      </c>
    </row>
    <row r="7046" spans="1:11" x14ac:dyDescent="0.3">
      <c r="A7046" t="s">
        <v>15</v>
      </c>
      <c r="B7046" t="s">
        <v>30</v>
      </c>
      <c r="C7046" t="s">
        <v>13</v>
      </c>
      <c r="D7046" s="2">
        <v>44333.958333333343</v>
      </c>
      <c r="E7046">
        <v>1603</v>
      </c>
      <c r="F7046">
        <v>377.24211711707568</v>
      </c>
      <c r="G7046">
        <v>18</v>
      </c>
      <c r="H7046">
        <v>3.1</v>
      </c>
      <c r="I7046">
        <f>YEAR(data1!$D7046)</f>
        <v>2021</v>
      </c>
      <c r="J7046">
        <f>SUMIFS(data1!$E$2:$E$15001,data1!$I$2:$I$15001,data1!$I7046)</f>
        <v>15657570</v>
      </c>
      <c r="K7046">
        <f>(data1!$J7046-J7045)/J7045</f>
        <v>0</v>
      </c>
    </row>
    <row r="7047" spans="1:11" x14ac:dyDescent="0.3">
      <c r="A7047" t="s">
        <v>24</v>
      </c>
      <c r="B7047" t="s">
        <v>42</v>
      </c>
      <c r="C7047" t="s">
        <v>19</v>
      </c>
      <c r="D7047" s="2">
        <v>44334.291666666657</v>
      </c>
      <c r="E7047">
        <v>4181</v>
      </c>
      <c r="F7047">
        <v>1216.0060523891859</v>
      </c>
      <c r="G7047">
        <v>58</v>
      </c>
      <c r="H7047">
        <v>3.7</v>
      </c>
      <c r="I7047">
        <f>YEAR(data1!$D7047)</f>
        <v>2021</v>
      </c>
      <c r="J7047">
        <f>SUMIFS(data1!$E$2:$E$15001,data1!$I$2:$I$15001,data1!$I7047)</f>
        <v>15657570</v>
      </c>
      <c r="K7047">
        <f>(data1!$J7047-J7046)/J7046</f>
        <v>0</v>
      </c>
    </row>
    <row r="7048" spans="1:11" x14ac:dyDescent="0.3">
      <c r="A7048" t="s">
        <v>17</v>
      </c>
      <c r="B7048" t="s">
        <v>18</v>
      </c>
      <c r="C7048" t="s">
        <v>13</v>
      </c>
      <c r="D7048" s="2">
        <v>44334.375</v>
      </c>
      <c r="E7048">
        <v>4329</v>
      </c>
      <c r="F7048">
        <v>1361.670497884154</v>
      </c>
      <c r="G7048">
        <v>30</v>
      </c>
      <c r="H7048">
        <v>3.6</v>
      </c>
      <c r="I7048">
        <f>YEAR(data1!$D7048)</f>
        <v>2021</v>
      </c>
      <c r="J7048">
        <f>SUMIFS(data1!$E$2:$E$15001,data1!$I$2:$I$15001,data1!$I7048)</f>
        <v>15657570</v>
      </c>
      <c r="K7048">
        <f>(data1!$J7048-J7047)/J7047</f>
        <v>0</v>
      </c>
    </row>
    <row r="7049" spans="1:11" x14ac:dyDescent="0.3">
      <c r="A7049" t="s">
        <v>22</v>
      </c>
      <c r="B7049" t="s">
        <v>16</v>
      </c>
      <c r="C7049" t="s">
        <v>19</v>
      </c>
      <c r="D7049" s="2">
        <v>44334.5</v>
      </c>
      <c r="E7049">
        <v>7847</v>
      </c>
      <c r="F7049">
        <v>2293.952945366133</v>
      </c>
      <c r="G7049">
        <v>59</v>
      </c>
      <c r="H7049">
        <v>4.4000000000000004</v>
      </c>
      <c r="I7049">
        <f>YEAR(data1!$D7049)</f>
        <v>2021</v>
      </c>
      <c r="J7049">
        <f>SUMIFS(data1!$E$2:$E$15001,data1!$I$2:$I$15001,data1!$I7049)</f>
        <v>15657570</v>
      </c>
      <c r="K7049">
        <f>(data1!$J7049-J7048)/J7048</f>
        <v>0</v>
      </c>
    </row>
    <row r="7050" spans="1:11" x14ac:dyDescent="0.3">
      <c r="A7050" t="s">
        <v>17</v>
      </c>
      <c r="B7050" t="s">
        <v>37</v>
      </c>
      <c r="C7050" t="s">
        <v>26</v>
      </c>
      <c r="D7050" s="2">
        <v>44334.708333333343</v>
      </c>
      <c r="E7050">
        <v>3456</v>
      </c>
      <c r="F7050">
        <v>914.83239303941377</v>
      </c>
      <c r="G7050">
        <v>39</v>
      </c>
      <c r="H7050">
        <v>4.4000000000000004</v>
      </c>
      <c r="I7050">
        <f>YEAR(data1!$D7050)</f>
        <v>2021</v>
      </c>
      <c r="J7050">
        <f>SUMIFS(data1!$E$2:$E$15001,data1!$I$2:$I$15001,data1!$I7050)</f>
        <v>15657570</v>
      </c>
      <c r="K7050">
        <f>(data1!$J7050-J7049)/J7049</f>
        <v>0</v>
      </c>
    </row>
    <row r="7051" spans="1:11" x14ac:dyDescent="0.3">
      <c r="A7051" t="s">
        <v>22</v>
      </c>
      <c r="B7051" t="s">
        <v>23</v>
      </c>
      <c r="C7051" t="s">
        <v>19</v>
      </c>
      <c r="D7051" s="2">
        <v>44334.875</v>
      </c>
      <c r="E7051">
        <v>6925</v>
      </c>
      <c r="F7051">
        <v>2669.7794807983942</v>
      </c>
      <c r="G7051">
        <v>124</v>
      </c>
      <c r="H7051">
        <v>3.7</v>
      </c>
      <c r="I7051">
        <f>YEAR(data1!$D7051)</f>
        <v>2021</v>
      </c>
      <c r="J7051">
        <f>SUMIFS(data1!$E$2:$E$15001,data1!$I$2:$I$15001,data1!$I7051)</f>
        <v>15657570</v>
      </c>
      <c r="K7051">
        <f>(data1!$J7051-J7050)/J7050</f>
        <v>0</v>
      </c>
    </row>
    <row r="7052" spans="1:11" x14ac:dyDescent="0.3">
      <c r="A7052" t="s">
        <v>15</v>
      </c>
      <c r="B7052" t="s">
        <v>30</v>
      </c>
      <c r="C7052" t="s">
        <v>21</v>
      </c>
      <c r="D7052" s="2">
        <v>44334.875</v>
      </c>
      <c r="E7052">
        <v>5097</v>
      </c>
      <c r="F7052">
        <v>1269.1234690980241</v>
      </c>
      <c r="G7052">
        <v>34</v>
      </c>
      <c r="H7052">
        <v>4.2</v>
      </c>
      <c r="I7052">
        <f>YEAR(data1!$D7052)</f>
        <v>2021</v>
      </c>
      <c r="J7052">
        <f>SUMIFS(data1!$E$2:$E$15001,data1!$I$2:$I$15001,data1!$I7052)</f>
        <v>15657570</v>
      </c>
      <c r="K7052">
        <f>(data1!$J7052-J7051)/J7051</f>
        <v>0</v>
      </c>
    </row>
    <row r="7053" spans="1:11" x14ac:dyDescent="0.3">
      <c r="A7053" t="s">
        <v>17</v>
      </c>
      <c r="B7053" t="s">
        <v>18</v>
      </c>
      <c r="C7053" t="s">
        <v>21</v>
      </c>
      <c r="D7053" s="2">
        <v>44334.916666666657</v>
      </c>
      <c r="E7053">
        <v>5099</v>
      </c>
      <c r="F7053">
        <v>1424.7280207439389</v>
      </c>
      <c r="G7053">
        <v>58</v>
      </c>
      <c r="H7053">
        <v>4</v>
      </c>
      <c r="I7053">
        <f>YEAR(data1!$D7053)</f>
        <v>2021</v>
      </c>
      <c r="J7053">
        <f>SUMIFS(data1!$E$2:$E$15001,data1!$I$2:$I$15001,data1!$I7053)</f>
        <v>15657570</v>
      </c>
      <c r="K7053">
        <f>(data1!$J7053-J7052)/J7052</f>
        <v>0</v>
      </c>
    </row>
    <row r="7054" spans="1:11" x14ac:dyDescent="0.3">
      <c r="A7054" t="s">
        <v>15</v>
      </c>
      <c r="B7054" t="s">
        <v>40</v>
      </c>
      <c r="C7054" t="s">
        <v>13</v>
      </c>
      <c r="D7054" s="2">
        <v>44335.083333333343</v>
      </c>
      <c r="E7054">
        <v>5380</v>
      </c>
      <c r="F7054">
        <v>1856.420834000769</v>
      </c>
      <c r="G7054">
        <v>69</v>
      </c>
      <c r="H7054">
        <v>3.2</v>
      </c>
      <c r="I7054">
        <f>YEAR(data1!$D7054)</f>
        <v>2021</v>
      </c>
      <c r="J7054">
        <f>SUMIFS(data1!$E$2:$E$15001,data1!$I$2:$I$15001,data1!$I7054)</f>
        <v>15657570</v>
      </c>
      <c r="K7054">
        <f>(data1!$J7054-J7053)/J7053</f>
        <v>0</v>
      </c>
    </row>
    <row r="7055" spans="1:11" x14ac:dyDescent="0.3">
      <c r="A7055" t="s">
        <v>22</v>
      </c>
      <c r="B7055" t="s">
        <v>44</v>
      </c>
      <c r="C7055" t="s">
        <v>19</v>
      </c>
      <c r="D7055" s="2">
        <v>44335.125</v>
      </c>
      <c r="E7055">
        <v>3905</v>
      </c>
      <c r="F7055">
        <v>1357.7843335489219</v>
      </c>
      <c r="G7055">
        <v>38</v>
      </c>
      <c r="H7055">
        <v>3.8</v>
      </c>
      <c r="I7055">
        <f>YEAR(data1!$D7055)</f>
        <v>2021</v>
      </c>
      <c r="J7055">
        <f>SUMIFS(data1!$E$2:$E$15001,data1!$I$2:$I$15001,data1!$I7055)</f>
        <v>15657570</v>
      </c>
      <c r="K7055">
        <f>(data1!$J7055-J7054)/J7054</f>
        <v>0</v>
      </c>
    </row>
    <row r="7056" spans="1:11" x14ac:dyDescent="0.3">
      <c r="A7056" t="s">
        <v>22</v>
      </c>
      <c r="B7056" t="s">
        <v>43</v>
      </c>
      <c r="C7056" t="s">
        <v>13</v>
      </c>
      <c r="D7056" s="2">
        <v>44335.166666666657</v>
      </c>
      <c r="E7056">
        <v>11014</v>
      </c>
      <c r="F7056">
        <v>3030.5622154094081</v>
      </c>
      <c r="G7056">
        <v>113</v>
      </c>
      <c r="H7056">
        <v>3.1</v>
      </c>
      <c r="I7056">
        <f>YEAR(data1!$D7056)</f>
        <v>2021</v>
      </c>
      <c r="J7056">
        <f>SUMIFS(data1!$E$2:$E$15001,data1!$I$2:$I$15001,data1!$I7056)</f>
        <v>15657570</v>
      </c>
      <c r="K7056">
        <f>(data1!$J7056-J7055)/J7055</f>
        <v>0</v>
      </c>
    </row>
    <row r="7057" spans="1:11" x14ac:dyDescent="0.3">
      <c r="A7057" t="s">
        <v>15</v>
      </c>
      <c r="B7057" t="s">
        <v>20</v>
      </c>
      <c r="C7057" t="s">
        <v>26</v>
      </c>
      <c r="D7057" s="2">
        <v>44335.208333333343</v>
      </c>
      <c r="E7057">
        <v>393</v>
      </c>
      <c r="F7057">
        <v>89.614637767259936</v>
      </c>
      <c r="G7057">
        <v>4</v>
      </c>
      <c r="H7057">
        <v>4.2</v>
      </c>
      <c r="I7057">
        <f>YEAR(data1!$D7057)</f>
        <v>2021</v>
      </c>
      <c r="J7057">
        <f>SUMIFS(data1!$E$2:$E$15001,data1!$I$2:$I$15001,data1!$I7057)</f>
        <v>15657570</v>
      </c>
      <c r="K7057">
        <f>(data1!$J7057-J7056)/J7056</f>
        <v>0</v>
      </c>
    </row>
    <row r="7058" spans="1:11" x14ac:dyDescent="0.3">
      <c r="A7058" t="s">
        <v>17</v>
      </c>
      <c r="B7058" t="s">
        <v>29</v>
      </c>
      <c r="C7058" t="s">
        <v>21</v>
      </c>
      <c r="D7058" s="2">
        <v>44335.208333333343</v>
      </c>
      <c r="E7058">
        <v>4962</v>
      </c>
      <c r="F7058">
        <v>1562.1642296686771</v>
      </c>
      <c r="G7058">
        <v>34</v>
      </c>
      <c r="H7058">
        <v>4.5999999999999996</v>
      </c>
      <c r="I7058">
        <f>YEAR(data1!$D7058)</f>
        <v>2021</v>
      </c>
      <c r="J7058">
        <f>SUMIFS(data1!$E$2:$E$15001,data1!$I$2:$I$15001,data1!$I7058)</f>
        <v>15657570</v>
      </c>
      <c r="K7058">
        <f>(data1!$J7058-J7057)/J7057</f>
        <v>0</v>
      </c>
    </row>
    <row r="7059" spans="1:11" x14ac:dyDescent="0.3">
      <c r="A7059" t="s">
        <v>11</v>
      </c>
      <c r="B7059" t="s">
        <v>39</v>
      </c>
      <c r="C7059" t="s">
        <v>21</v>
      </c>
      <c r="D7059" s="2">
        <v>44335.291666666657</v>
      </c>
      <c r="E7059">
        <v>2625</v>
      </c>
      <c r="F7059">
        <v>642.07151483242592</v>
      </c>
      <c r="G7059">
        <v>22</v>
      </c>
      <c r="H7059">
        <v>4.2</v>
      </c>
      <c r="I7059">
        <f>YEAR(data1!$D7059)</f>
        <v>2021</v>
      </c>
      <c r="J7059">
        <f>SUMIFS(data1!$E$2:$E$15001,data1!$I$2:$I$15001,data1!$I7059)</f>
        <v>15657570</v>
      </c>
      <c r="K7059">
        <f>(data1!$J7059-J7058)/J7058</f>
        <v>0</v>
      </c>
    </row>
    <row r="7060" spans="1:11" x14ac:dyDescent="0.3">
      <c r="A7060" t="s">
        <v>11</v>
      </c>
      <c r="B7060" t="s">
        <v>39</v>
      </c>
      <c r="C7060" t="s">
        <v>19</v>
      </c>
      <c r="D7060" s="2">
        <v>44335.625</v>
      </c>
      <c r="E7060">
        <v>4062</v>
      </c>
      <c r="F7060">
        <v>1453.4516982550001</v>
      </c>
      <c r="G7060">
        <v>30</v>
      </c>
      <c r="H7060">
        <v>5</v>
      </c>
      <c r="I7060">
        <f>YEAR(data1!$D7060)</f>
        <v>2021</v>
      </c>
      <c r="J7060">
        <f>SUMIFS(data1!$E$2:$E$15001,data1!$I$2:$I$15001,data1!$I7060)</f>
        <v>15657570</v>
      </c>
      <c r="K7060">
        <f>(data1!$J7060-J7059)/J7059</f>
        <v>0</v>
      </c>
    </row>
    <row r="7061" spans="1:11" x14ac:dyDescent="0.3">
      <c r="A7061" t="s">
        <v>24</v>
      </c>
      <c r="B7061" t="s">
        <v>36</v>
      </c>
      <c r="C7061" t="s">
        <v>21</v>
      </c>
      <c r="D7061" s="2">
        <v>44335.875</v>
      </c>
      <c r="E7061">
        <v>4830</v>
      </c>
      <c r="F7061">
        <v>1676.3231256502829</v>
      </c>
      <c r="G7061">
        <v>70</v>
      </c>
      <c r="H7061">
        <v>4.7</v>
      </c>
      <c r="I7061">
        <f>YEAR(data1!$D7061)</f>
        <v>2021</v>
      </c>
      <c r="J7061">
        <f>SUMIFS(data1!$E$2:$E$15001,data1!$I$2:$I$15001,data1!$I7061)</f>
        <v>15657570</v>
      </c>
      <c r="K7061">
        <f>(data1!$J7061-J7060)/J7060</f>
        <v>0</v>
      </c>
    </row>
    <row r="7062" spans="1:11" x14ac:dyDescent="0.3">
      <c r="A7062" t="s">
        <v>17</v>
      </c>
      <c r="B7062" t="s">
        <v>31</v>
      </c>
      <c r="C7062" t="s">
        <v>19</v>
      </c>
      <c r="D7062" s="2">
        <v>44335.958333333343</v>
      </c>
      <c r="E7062">
        <v>5697</v>
      </c>
      <c r="F7062">
        <v>2055.215188414345</v>
      </c>
      <c r="G7062">
        <v>38</v>
      </c>
      <c r="H7062">
        <v>4.4000000000000004</v>
      </c>
      <c r="I7062">
        <f>YEAR(data1!$D7062)</f>
        <v>2021</v>
      </c>
      <c r="J7062">
        <f>SUMIFS(data1!$E$2:$E$15001,data1!$I$2:$I$15001,data1!$I7062)</f>
        <v>15657570</v>
      </c>
      <c r="K7062">
        <f>(data1!$J7062-J7061)/J7061</f>
        <v>0</v>
      </c>
    </row>
    <row r="7063" spans="1:11" x14ac:dyDescent="0.3">
      <c r="A7063" t="s">
        <v>11</v>
      </c>
      <c r="B7063" t="s">
        <v>41</v>
      </c>
      <c r="C7063" t="s">
        <v>26</v>
      </c>
      <c r="D7063" s="2">
        <v>44336.458333333343</v>
      </c>
      <c r="E7063">
        <v>4450</v>
      </c>
      <c r="F7063">
        <v>1072.180399074676</v>
      </c>
      <c r="G7063">
        <v>32</v>
      </c>
      <c r="H7063">
        <v>4.7</v>
      </c>
      <c r="I7063">
        <f>YEAR(data1!$D7063)</f>
        <v>2021</v>
      </c>
      <c r="J7063">
        <f>SUMIFS(data1!$E$2:$E$15001,data1!$I$2:$I$15001,data1!$I7063)</f>
        <v>15657570</v>
      </c>
      <c r="K7063">
        <f>(data1!$J7063-J7062)/J7062</f>
        <v>0</v>
      </c>
    </row>
    <row r="7064" spans="1:11" x14ac:dyDescent="0.3">
      <c r="A7064" t="s">
        <v>17</v>
      </c>
      <c r="B7064" t="s">
        <v>37</v>
      </c>
      <c r="C7064" t="s">
        <v>13</v>
      </c>
      <c r="D7064" s="2">
        <v>44336.5</v>
      </c>
      <c r="E7064">
        <v>8067</v>
      </c>
      <c r="F7064">
        <v>2601.2023601866049</v>
      </c>
      <c r="G7064">
        <v>78</v>
      </c>
      <c r="H7064">
        <v>3.2</v>
      </c>
      <c r="I7064">
        <f>YEAR(data1!$D7064)</f>
        <v>2021</v>
      </c>
      <c r="J7064">
        <f>SUMIFS(data1!$E$2:$E$15001,data1!$I$2:$I$15001,data1!$I7064)</f>
        <v>15657570</v>
      </c>
      <c r="K7064">
        <f>(data1!$J7064-J7063)/J7063</f>
        <v>0</v>
      </c>
    </row>
    <row r="7065" spans="1:11" x14ac:dyDescent="0.3">
      <c r="A7065" t="s">
        <v>11</v>
      </c>
      <c r="B7065" t="s">
        <v>39</v>
      </c>
      <c r="C7065" t="s">
        <v>26</v>
      </c>
      <c r="D7065" s="2">
        <v>44336.541666666657</v>
      </c>
      <c r="E7065">
        <v>1743</v>
      </c>
      <c r="F7065">
        <v>406.67121703539073</v>
      </c>
      <c r="G7065">
        <v>22</v>
      </c>
      <c r="H7065">
        <v>3.2</v>
      </c>
      <c r="I7065">
        <f>YEAR(data1!$D7065)</f>
        <v>2021</v>
      </c>
      <c r="J7065">
        <f>SUMIFS(data1!$E$2:$E$15001,data1!$I$2:$I$15001,data1!$I7065)</f>
        <v>15657570</v>
      </c>
      <c r="K7065">
        <f>(data1!$J7065-J7064)/J7064</f>
        <v>0</v>
      </c>
    </row>
    <row r="7066" spans="1:11" x14ac:dyDescent="0.3">
      <c r="A7066" t="s">
        <v>11</v>
      </c>
      <c r="B7066" t="s">
        <v>35</v>
      </c>
      <c r="C7066" t="s">
        <v>13</v>
      </c>
      <c r="D7066" s="2">
        <v>44336.833333333343</v>
      </c>
      <c r="E7066">
        <v>2747</v>
      </c>
      <c r="F7066">
        <v>909.03640780901867</v>
      </c>
      <c r="G7066">
        <v>19</v>
      </c>
      <c r="H7066">
        <v>3.5</v>
      </c>
      <c r="I7066">
        <f>YEAR(data1!$D7066)</f>
        <v>2021</v>
      </c>
      <c r="J7066">
        <f>SUMIFS(data1!$E$2:$E$15001,data1!$I$2:$I$15001,data1!$I7066)</f>
        <v>15657570</v>
      </c>
      <c r="K7066">
        <f>(data1!$J7066-J7065)/J7065</f>
        <v>0</v>
      </c>
    </row>
    <row r="7067" spans="1:11" x14ac:dyDescent="0.3">
      <c r="A7067" t="s">
        <v>22</v>
      </c>
      <c r="B7067" t="s">
        <v>43</v>
      </c>
      <c r="C7067" t="s">
        <v>19</v>
      </c>
      <c r="D7067" s="2">
        <v>44336.833333333343</v>
      </c>
      <c r="E7067">
        <v>4208</v>
      </c>
      <c r="F7067">
        <v>1505.2849642972201</v>
      </c>
      <c r="G7067">
        <v>35</v>
      </c>
      <c r="H7067">
        <v>3.8</v>
      </c>
      <c r="I7067">
        <f>YEAR(data1!$D7067)</f>
        <v>2021</v>
      </c>
      <c r="J7067">
        <f>SUMIFS(data1!$E$2:$E$15001,data1!$I$2:$I$15001,data1!$I7067)</f>
        <v>15657570</v>
      </c>
      <c r="K7067">
        <f>(data1!$J7067-J7066)/J7066</f>
        <v>0</v>
      </c>
    </row>
    <row r="7068" spans="1:11" x14ac:dyDescent="0.3">
      <c r="A7068" t="s">
        <v>22</v>
      </c>
      <c r="B7068" t="s">
        <v>16</v>
      </c>
      <c r="C7068" t="s">
        <v>19</v>
      </c>
      <c r="D7068" s="2">
        <v>44337.166666666657</v>
      </c>
      <c r="E7068">
        <v>6327</v>
      </c>
      <c r="F7068">
        <v>2431.673519121136</v>
      </c>
      <c r="G7068">
        <v>43</v>
      </c>
      <c r="H7068">
        <v>4.7</v>
      </c>
      <c r="I7068">
        <f>YEAR(data1!$D7068)</f>
        <v>2021</v>
      </c>
      <c r="J7068">
        <f>SUMIFS(data1!$E$2:$E$15001,data1!$I$2:$I$15001,data1!$I7068)</f>
        <v>15657570</v>
      </c>
      <c r="K7068">
        <f>(data1!$J7068-J7067)/J7067</f>
        <v>0</v>
      </c>
    </row>
    <row r="7069" spans="1:11" x14ac:dyDescent="0.3">
      <c r="A7069" t="s">
        <v>15</v>
      </c>
      <c r="B7069" t="s">
        <v>20</v>
      </c>
      <c r="C7069" t="s">
        <v>26</v>
      </c>
      <c r="D7069" s="2">
        <v>44337.25</v>
      </c>
      <c r="E7069">
        <v>4782</v>
      </c>
      <c r="F7069">
        <v>1256.137724911754</v>
      </c>
      <c r="G7069">
        <v>80</v>
      </c>
      <c r="H7069">
        <v>4.7</v>
      </c>
      <c r="I7069">
        <f>YEAR(data1!$D7069)</f>
        <v>2021</v>
      </c>
      <c r="J7069">
        <f>SUMIFS(data1!$E$2:$E$15001,data1!$I$2:$I$15001,data1!$I7069)</f>
        <v>15657570</v>
      </c>
      <c r="K7069">
        <f>(data1!$J7069-J7068)/J7068</f>
        <v>0</v>
      </c>
    </row>
    <row r="7070" spans="1:11" x14ac:dyDescent="0.3">
      <c r="A7070" t="s">
        <v>24</v>
      </c>
      <c r="B7070" t="s">
        <v>36</v>
      </c>
      <c r="C7070" t="s">
        <v>21</v>
      </c>
      <c r="D7070" s="2">
        <v>44337.75</v>
      </c>
      <c r="E7070">
        <v>727</v>
      </c>
      <c r="F7070">
        <v>190.31084181737799</v>
      </c>
      <c r="G7070">
        <v>4</v>
      </c>
      <c r="H7070">
        <v>3.8</v>
      </c>
      <c r="I7070">
        <f>YEAR(data1!$D7070)</f>
        <v>2021</v>
      </c>
      <c r="J7070">
        <f>SUMIFS(data1!$E$2:$E$15001,data1!$I$2:$I$15001,data1!$I7070)</f>
        <v>15657570</v>
      </c>
      <c r="K7070">
        <f>(data1!$J7070-J7069)/J7069</f>
        <v>0</v>
      </c>
    </row>
    <row r="7071" spans="1:11" x14ac:dyDescent="0.3">
      <c r="A7071" t="s">
        <v>11</v>
      </c>
      <c r="B7071" t="s">
        <v>35</v>
      </c>
      <c r="C7071" t="s">
        <v>19</v>
      </c>
      <c r="D7071" s="2">
        <v>44337.75</v>
      </c>
      <c r="E7071">
        <v>2308</v>
      </c>
      <c r="F7071">
        <v>580.02814935373215</v>
      </c>
      <c r="G7071">
        <v>18</v>
      </c>
      <c r="H7071">
        <v>3.7</v>
      </c>
      <c r="I7071">
        <f>YEAR(data1!$D7071)</f>
        <v>2021</v>
      </c>
      <c r="J7071">
        <f>SUMIFS(data1!$E$2:$E$15001,data1!$I$2:$I$15001,data1!$I7071)</f>
        <v>15657570</v>
      </c>
      <c r="K7071">
        <f>(data1!$J7071-J7070)/J7070</f>
        <v>0</v>
      </c>
    </row>
    <row r="7072" spans="1:11" x14ac:dyDescent="0.3">
      <c r="A7072" t="s">
        <v>15</v>
      </c>
      <c r="B7072" t="s">
        <v>20</v>
      </c>
      <c r="C7072" t="s">
        <v>21</v>
      </c>
      <c r="D7072" s="2">
        <v>44337.916666666657</v>
      </c>
      <c r="E7072">
        <v>3502</v>
      </c>
      <c r="F7072">
        <v>966.47590650997677</v>
      </c>
      <c r="G7072">
        <v>47</v>
      </c>
      <c r="H7072">
        <v>3.9</v>
      </c>
      <c r="I7072">
        <f>YEAR(data1!$D7072)</f>
        <v>2021</v>
      </c>
      <c r="J7072">
        <f>SUMIFS(data1!$E$2:$E$15001,data1!$I$2:$I$15001,data1!$I7072)</f>
        <v>15657570</v>
      </c>
      <c r="K7072">
        <f>(data1!$J7072-J7071)/J7071</f>
        <v>0</v>
      </c>
    </row>
    <row r="7073" spans="1:11" x14ac:dyDescent="0.3">
      <c r="A7073" t="s">
        <v>24</v>
      </c>
      <c r="B7073" t="s">
        <v>27</v>
      </c>
      <c r="C7073" t="s">
        <v>13</v>
      </c>
      <c r="D7073" s="2">
        <v>44337.916666666657</v>
      </c>
      <c r="E7073">
        <v>4640</v>
      </c>
      <c r="F7073">
        <v>1852.8478774403161</v>
      </c>
      <c r="G7073">
        <v>39</v>
      </c>
      <c r="H7073">
        <v>3.3</v>
      </c>
      <c r="I7073">
        <f>YEAR(data1!$D7073)</f>
        <v>2021</v>
      </c>
      <c r="J7073">
        <f>SUMIFS(data1!$E$2:$E$15001,data1!$I$2:$I$15001,data1!$I7073)</f>
        <v>15657570</v>
      </c>
      <c r="K7073">
        <f>(data1!$J7073-J7072)/J7072</f>
        <v>0</v>
      </c>
    </row>
    <row r="7074" spans="1:11" x14ac:dyDescent="0.3">
      <c r="A7074" t="s">
        <v>24</v>
      </c>
      <c r="B7074" t="s">
        <v>36</v>
      </c>
      <c r="C7074" t="s">
        <v>26</v>
      </c>
      <c r="D7074" s="2">
        <v>44337.958333333343</v>
      </c>
      <c r="E7074">
        <v>5419</v>
      </c>
      <c r="F7074">
        <v>1905.959668596247</v>
      </c>
      <c r="G7074">
        <v>54</v>
      </c>
      <c r="H7074">
        <v>3.2</v>
      </c>
      <c r="I7074">
        <f>YEAR(data1!$D7074)</f>
        <v>2021</v>
      </c>
      <c r="J7074">
        <f>SUMIFS(data1!$E$2:$E$15001,data1!$I$2:$I$15001,data1!$I7074)</f>
        <v>15657570</v>
      </c>
      <c r="K7074">
        <f>(data1!$J7074-J7073)/J7073</f>
        <v>0</v>
      </c>
    </row>
    <row r="7075" spans="1:11" x14ac:dyDescent="0.3">
      <c r="A7075" t="s">
        <v>17</v>
      </c>
      <c r="B7075" t="s">
        <v>18</v>
      </c>
      <c r="C7075" t="s">
        <v>19</v>
      </c>
      <c r="D7075" s="2">
        <v>44338.125</v>
      </c>
      <c r="E7075">
        <v>6038</v>
      </c>
      <c r="F7075">
        <v>1703.1675456977309</v>
      </c>
      <c r="G7075">
        <v>113</v>
      </c>
      <c r="H7075">
        <v>5</v>
      </c>
      <c r="I7075">
        <f>YEAR(data1!$D7075)</f>
        <v>2021</v>
      </c>
      <c r="J7075">
        <f>SUMIFS(data1!$E$2:$E$15001,data1!$I$2:$I$15001,data1!$I7075)</f>
        <v>15657570</v>
      </c>
      <c r="K7075">
        <f>(data1!$J7075-J7074)/J7074</f>
        <v>0</v>
      </c>
    </row>
    <row r="7076" spans="1:11" x14ac:dyDescent="0.3">
      <c r="A7076" t="s">
        <v>17</v>
      </c>
      <c r="B7076" t="s">
        <v>34</v>
      </c>
      <c r="C7076" t="s">
        <v>26</v>
      </c>
      <c r="D7076" s="2">
        <v>44338.208333333343</v>
      </c>
      <c r="E7076">
        <v>5895</v>
      </c>
      <c r="F7076">
        <v>2186.0186819795499</v>
      </c>
      <c r="G7076">
        <v>63</v>
      </c>
      <c r="H7076">
        <v>3.8</v>
      </c>
      <c r="I7076">
        <f>YEAR(data1!$D7076)</f>
        <v>2021</v>
      </c>
      <c r="J7076">
        <f>SUMIFS(data1!$E$2:$E$15001,data1!$I$2:$I$15001,data1!$I7076)</f>
        <v>15657570</v>
      </c>
      <c r="K7076">
        <f>(data1!$J7076-J7075)/J7075</f>
        <v>0</v>
      </c>
    </row>
    <row r="7077" spans="1:11" x14ac:dyDescent="0.3">
      <c r="A7077" t="s">
        <v>22</v>
      </c>
      <c r="B7077" t="s">
        <v>43</v>
      </c>
      <c r="C7077" t="s">
        <v>21</v>
      </c>
      <c r="D7077" s="2">
        <v>44338.416666666657</v>
      </c>
      <c r="E7077">
        <v>5400</v>
      </c>
      <c r="F7077">
        <v>1097.8191783290499</v>
      </c>
      <c r="G7077">
        <v>42</v>
      </c>
      <c r="H7077">
        <v>3.6</v>
      </c>
      <c r="I7077">
        <f>YEAR(data1!$D7077)</f>
        <v>2021</v>
      </c>
      <c r="J7077">
        <f>SUMIFS(data1!$E$2:$E$15001,data1!$I$2:$I$15001,data1!$I7077)</f>
        <v>15657570</v>
      </c>
      <c r="K7077">
        <f>(data1!$J7077-J7076)/J7076</f>
        <v>0</v>
      </c>
    </row>
    <row r="7078" spans="1:11" x14ac:dyDescent="0.3">
      <c r="A7078" t="s">
        <v>15</v>
      </c>
      <c r="B7078" t="s">
        <v>32</v>
      </c>
      <c r="C7078" t="s">
        <v>19</v>
      </c>
      <c r="D7078" s="2">
        <v>44338.833333333343</v>
      </c>
      <c r="E7078">
        <v>4480</v>
      </c>
      <c r="F7078">
        <v>1095.8530861741581</v>
      </c>
      <c r="G7078">
        <v>31</v>
      </c>
      <c r="H7078">
        <v>3.1</v>
      </c>
      <c r="I7078">
        <f>YEAR(data1!$D7078)</f>
        <v>2021</v>
      </c>
      <c r="J7078">
        <f>SUMIFS(data1!$E$2:$E$15001,data1!$I$2:$I$15001,data1!$I7078)</f>
        <v>15657570</v>
      </c>
      <c r="K7078">
        <f>(data1!$J7078-J7077)/J7077</f>
        <v>0</v>
      </c>
    </row>
    <row r="7079" spans="1:11" x14ac:dyDescent="0.3">
      <c r="A7079" t="s">
        <v>11</v>
      </c>
      <c r="B7079" t="s">
        <v>41</v>
      </c>
      <c r="C7079" t="s">
        <v>13</v>
      </c>
      <c r="D7079" s="2">
        <v>44338.916666666657</v>
      </c>
      <c r="E7079">
        <v>9447</v>
      </c>
      <c r="F7079">
        <v>2868.8714006912001</v>
      </c>
      <c r="G7079">
        <v>159</v>
      </c>
      <c r="H7079">
        <v>3</v>
      </c>
      <c r="I7079">
        <f>YEAR(data1!$D7079)</f>
        <v>2021</v>
      </c>
      <c r="J7079">
        <f>SUMIFS(data1!$E$2:$E$15001,data1!$I$2:$I$15001,data1!$I7079)</f>
        <v>15657570</v>
      </c>
      <c r="K7079">
        <f>(data1!$J7079-J7078)/J7078</f>
        <v>0</v>
      </c>
    </row>
    <row r="7080" spans="1:11" x14ac:dyDescent="0.3">
      <c r="A7080" t="s">
        <v>11</v>
      </c>
      <c r="B7080" t="s">
        <v>35</v>
      </c>
      <c r="C7080" t="s">
        <v>21</v>
      </c>
      <c r="D7080" s="2">
        <v>44339</v>
      </c>
      <c r="E7080">
        <v>2477</v>
      </c>
      <c r="F7080">
        <v>686.62040605309733</v>
      </c>
      <c r="G7080">
        <v>36</v>
      </c>
      <c r="H7080">
        <v>4</v>
      </c>
      <c r="I7080">
        <f>YEAR(data1!$D7080)</f>
        <v>2021</v>
      </c>
      <c r="J7080">
        <f>SUMIFS(data1!$E$2:$E$15001,data1!$I$2:$I$15001,data1!$I7080)</f>
        <v>15657570</v>
      </c>
      <c r="K7080">
        <f>(data1!$J7080-J7079)/J7079</f>
        <v>0</v>
      </c>
    </row>
    <row r="7081" spans="1:11" x14ac:dyDescent="0.3">
      <c r="A7081" t="s">
        <v>15</v>
      </c>
      <c r="B7081" t="s">
        <v>40</v>
      </c>
      <c r="C7081" t="s">
        <v>19</v>
      </c>
      <c r="D7081" s="2">
        <v>44339.083333333343</v>
      </c>
      <c r="E7081">
        <v>4395</v>
      </c>
      <c r="F7081">
        <v>1459.8206345489091</v>
      </c>
      <c r="G7081">
        <v>49</v>
      </c>
      <c r="H7081">
        <v>4.3</v>
      </c>
      <c r="I7081">
        <f>YEAR(data1!$D7081)</f>
        <v>2021</v>
      </c>
      <c r="J7081">
        <f>SUMIFS(data1!$E$2:$E$15001,data1!$I$2:$I$15001,data1!$I7081)</f>
        <v>15657570</v>
      </c>
      <c r="K7081">
        <f>(data1!$J7081-J7080)/J7080</f>
        <v>0</v>
      </c>
    </row>
    <row r="7082" spans="1:11" x14ac:dyDescent="0.3">
      <c r="A7082" t="s">
        <v>15</v>
      </c>
      <c r="B7082" t="s">
        <v>20</v>
      </c>
      <c r="C7082" t="s">
        <v>13</v>
      </c>
      <c r="D7082" s="2">
        <v>44339.083333333343</v>
      </c>
      <c r="E7082">
        <v>5777</v>
      </c>
      <c r="F7082">
        <v>1922.876031402217</v>
      </c>
      <c r="G7082">
        <v>112</v>
      </c>
      <c r="H7082">
        <v>3.3</v>
      </c>
      <c r="I7082">
        <f>YEAR(data1!$D7082)</f>
        <v>2021</v>
      </c>
      <c r="J7082">
        <f>SUMIFS(data1!$E$2:$E$15001,data1!$I$2:$I$15001,data1!$I7082)</f>
        <v>15657570</v>
      </c>
      <c r="K7082">
        <f>(data1!$J7082-J7081)/J7081</f>
        <v>0</v>
      </c>
    </row>
    <row r="7083" spans="1:11" x14ac:dyDescent="0.3">
      <c r="A7083" t="s">
        <v>11</v>
      </c>
      <c r="B7083" t="s">
        <v>39</v>
      </c>
      <c r="C7083" t="s">
        <v>19</v>
      </c>
      <c r="D7083" s="2">
        <v>44339.125</v>
      </c>
      <c r="E7083">
        <v>7888</v>
      </c>
      <c r="F7083">
        <v>2209.9382920027961</v>
      </c>
      <c r="G7083">
        <v>53</v>
      </c>
      <c r="H7083">
        <v>4.2</v>
      </c>
      <c r="I7083">
        <f>YEAR(data1!$D7083)</f>
        <v>2021</v>
      </c>
      <c r="J7083">
        <f>SUMIFS(data1!$E$2:$E$15001,data1!$I$2:$I$15001,data1!$I7083)</f>
        <v>15657570</v>
      </c>
      <c r="K7083">
        <f>(data1!$J7083-J7082)/J7082</f>
        <v>0</v>
      </c>
    </row>
    <row r="7084" spans="1:11" x14ac:dyDescent="0.3">
      <c r="A7084" t="s">
        <v>15</v>
      </c>
      <c r="B7084" t="s">
        <v>16</v>
      </c>
      <c r="C7084" t="s">
        <v>13</v>
      </c>
      <c r="D7084" s="2">
        <v>44339.166666666657</v>
      </c>
      <c r="E7084">
        <v>3780</v>
      </c>
      <c r="F7084">
        <v>1023.904124990141</v>
      </c>
      <c r="G7084">
        <v>26</v>
      </c>
      <c r="H7084">
        <v>3.2</v>
      </c>
      <c r="I7084">
        <f>YEAR(data1!$D7084)</f>
        <v>2021</v>
      </c>
      <c r="J7084">
        <f>SUMIFS(data1!$E$2:$E$15001,data1!$I$2:$I$15001,data1!$I7084)</f>
        <v>15657570</v>
      </c>
      <c r="K7084">
        <f>(data1!$J7084-J7083)/J7083</f>
        <v>0</v>
      </c>
    </row>
    <row r="7085" spans="1:11" x14ac:dyDescent="0.3">
      <c r="A7085" t="s">
        <v>11</v>
      </c>
      <c r="B7085" t="s">
        <v>38</v>
      </c>
      <c r="C7085" t="s">
        <v>13</v>
      </c>
      <c r="D7085" s="2">
        <v>44339.291666666657</v>
      </c>
      <c r="E7085">
        <v>1238</v>
      </c>
      <c r="F7085">
        <v>275.05362361604961</v>
      </c>
      <c r="G7085">
        <v>12</v>
      </c>
      <c r="H7085">
        <v>3.8</v>
      </c>
      <c r="I7085">
        <f>YEAR(data1!$D7085)</f>
        <v>2021</v>
      </c>
      <c r="J7085">
        <f>SUMIFS(data1!$E$2:$E$15001,data1!$I$2:$I$15001,data1!$I7085)</f>
        <v>15657570</v>
      </c>
      <c r="K7085">
        <f>(data1!$J7085-J7084)/J7084</f>
        <v>0</v>
      </c>
    </row>
    <row r="7086" spans="1:11" x14ac:dyDescent="0.3">
      <c r="A7086" t="s">
        <v>11</v>
      </c>
      <c r="B7086" t="s">
        <v>12</v>
      </c>
      <c r="C7086" t="s">
        <v>19</v>
      </c>
      <c r="D7086" s="2">
        <v>44339.333333333343</v>
      </c>
      <c r="E7086">
        <v>5220</v>
      </c>
      <c r="F7086">
        <v>1944.481821902581</v>
      </c>
      <c r="G7086">
        <v>84</v>
      </c>
      <c r="H7086">
        <v>3.3</v>
      </c>
      <c r="I7086">
        <f>YEAR(data1!$D7086)</f>
        <v>2021</v>
      </c>
      <c r="J7086">
        <f>SUMIFS(data1!$E$2:$E$15001,data1!$I$2:$I$15001,data1!$I7086)</f>
        <v>15657570</v>
      </c>
      <c r="K7086">
        <f>(data1!$J7086-J7085)/J7085</f>
        <v>0</v>
      </c>
    </row>
    <row r="7087" spans="1:11" x14ac:dyDescent="0.3">
      <c r="A7087" t="s">
        <v>11</v>
      </c>
      <c r="B7087" t="s">
        <v>38</v>
      </c>
      <c r="C7087" t="s">
        <v>26</v>
      </c>
      <c r="D7087" s="2">
        <v>44339.375</v>
      </c>
      <c r="E7087">
        <v>7615</v>
      </c>
      <c r="F7087">
        <v>1657.6553258475869</v>
      </c>
      <c r="G7087">
        <v>79</v>
      </c>
      <c r="H7087">
        <v>4.3</v>
      </c>
      <c r="I7087">
        <f>YEAR(data1!$D7087)</f>
        <v>2021</v>
      </c>
      <c r="J7087">
        <f>SUMIFS(data1!$E$2:$E$15001,data1!$I$2:$I$15001,data1!$I7087)</f>
        <v>15657570</v>
      </c>
      <c r="K7087">
        <f>(data1!$J7087-J7086)/J7086</f>
        <v>0</v>
      </c>
    </row>
    <row r="7088" spans="1:11" x14ac:dyDescent="0.3">
      <c r="A7088" t="s">
        <v>17</v>
      </c>
      <c r="B7088" t="s">
        <v>34</v>
      </c>
      <c r="C7088" t="s">
        <v>26</v>
      </c>
      <c r="D7088" s="2">
        <v>44339.583333333343</v>
      </c>
      <c r="E7088">
        <v>3249</v>
      </c>
      <c r="F7088">
        <v>1169.2117163416849</v>
      </c>
      <c r="G7088">
        <v>39</v>
      </c>
      <c r="H7088">
        <v>3.8</v>
      </c>
      <c r="I7088">
        <f>YEAR(data1!$D7088)</f>
        <v>2021</v>
      </c>
      <c r="J7088">
        <f>SUMIFS(data1!$E$2:$E$15001,data1!$I$2:$I$15001,data1!$I7088)</f>
        <v>15657570</v>
      </c>
      <c r="K7088">
        <f>(data1!$J7088-J7087)/J7087</f>
        <v>0</v>
      </c>
    </row>
    <row r="7089" spans="1:11" x14ac:dyDescent="0.3">
      <c r="A7089" t="s">
        <v>22</v>
      </c>
      <c r="B7089" t="s">
        <v>23</v>
      </c>
      <c r="C7089" t="s">
        <v>13</v>
      </c>
      <c r="D7089" s="2">
        <v>44339.583333333343</v>
      </c>
      <c r="E7089">
        <v>3517</v>
      </c>
      <c r="F7089">
        <v>1321.4211601253389</v>
      </c>
      <c r="G7089">
        <v>38</v>
      </c>
      <c r="H7089">
        <v>3.5</v>
      </c>
      <c r="I7089">
        <f>YEAR(data1!$D7089)</f>
        <v>2021</v>
      </c>
      <c r="J7089">
        <f>SUMIFS(data1!$E$2:$E$15001,data1!$I$2:$I$15001,data1!$I7089)</f>
        <v>15657570</v>
      </c>
      <c r="K7089">
        <f>(data1!$J7089-J7088)/J7088</f>
        <v>0</v>
      </c>
    </row>
    <row r="7090" spans="1:11" x14ac:dyDescent="0.3">
      <c r="A7090" t="s">
        <v>24</v>
      </c>
      <c r="B7090" t="s">
        <v>42</v>
      </c>
      <c r="C7090" t="s">
        <v>13</v>
      </c>
      <c r="D7090" s="2">
        <v>44339.666666666657</v>
      </c>
      <c r="E7090">
        <v>8223</v>
      </c>
      <c r="F7090">
        <v>1948.198044554402</v>
      </c>
      <c r="G7090">
        <v>78</v>
      </c>
      <c r="H7090">
        <v>4.3</v>
      </c>
      <c r="I7090">
        <f>YEAR(data1!$D7090)</f>
        <v>2021</v>
      </c>
      <c r="J7090">
        <f>SUMIFS(data1!$E$2:$E$15001,data1!$I$2:$I$15001,data1!$I7090)</f>
        <v>15657570</v>
      </c>
      <c r="K7090">
        <f>(data1!$J7090-J7089)/J7089</f>
        <v>0</v>
      </c>
    </row>
    <row r="7091" spans="1:11" x14ac:dyDescent="0.3">
      <c r="A7091" t="s">
        <v>22</v>
      </c>
      <c r="B7091" t="s">
        <v>44</v>
      </c>
      <c r="C7091" t="s">
        <v>26</v>
      </c>
      <c r="D7091" s="2">
        <v>44339.75</v>
      </c>
      <c r="E7091">
        <v>9843</v>
      </c>
      <c r="F7091">
        <v>2408.134536110003</v>
      </c>
      <c r="G7091">
        <v>95</v>
      </c>
      <c r="H7091">
        <v>3.7</v>
      </c>
      <c r="I7091">
        <f>YEAR(data1!$D7091)</f>
        <v>2021</v>
      </c>
      <c r="J7091">
        <f>SUMIFS(data1!$E$2:$E$15001,data1!$I$2:$I$15001,data1!$I7091)</f>
        <v>15657570</v>
      </c>
      <c r="K7091">
        <f>(data1!$J7091-J7090)/J7090</f>
        <v>0</v>
      </c>
    </row>
    <row r="7092" spans="1:11" x14ac:dyDescent="0.3">
      <c r="A7092" t="s">
        <v>24</v>
      </c>
      <c r="B7092" t="s">
        <v>42</v>
      </c>
      <c r="C7092" t="s">
        <v>21</v>
      </c>
      <c r="D7092" s="2">
        <v>44339.75</v>
      </c>
      <c r="E7092">
        <v>1680</v>
      </c>
      <c r="F7092">
        <v>521.63562209742577</v>
      </c>
      <c r="G7092">
        <v>12</v>
      </c>
      <c r="H7092">
        <v>3.5</v>
      </c>
      <c r="I7092">
        <f>YEAR(data1!$D7092)</f>
        <v>2021</v>
      </c>
      <c r="J7092">
        <f>SUMIFS(data1!$E$2:$E$15001,data1!$I$2:$I$15001,data1!$I7092)</f>
        <v>15657570</v>
      </c>
      <c r="K7092">
        <f>(data1!$J7092-J7091)/J7091</f>
        <v>0</v>
      </c>
    </row>
    <row r="7093" spans="1:11" x14ac:dyDescent="0.3">
      <c r="A7093" t="s">
        <v>11</v>
      </c>
      <c r="B7093" t="s">
        <v>35</v>
      </c>
      <c r="C7093" t="s">
        <v>19</v>
      </c>
      <c r="D7093" s="2">
        <v>44339.916666666657</v>
      </c>
      <c r="E7093">
        <v>6478</v>
      </c>
      <c r="F7093">
        <v>1301.5400088069041</v>
      </c>
      <c r="G7093">
        <v>62</v>
      </c>
      <c r="H7093">
        <v>3.7</v>
      </c>
      <c r="I7093">
        <f>YEAR(data1!$D7093)</f>
        <v>2021</v>
      </c>
      <c r="J7093">
        <f>SUMIFS(data1!$E$2:$E$15001,data1!$I$2:$I$15001,data1!$I7093)</f>
        <v>15657570</v>
      </c>
      <c r="K7093">
        <f>(data1!$J7093-J7092)/J7092</f>
        <v>0</v>
      </c>
    </row>
    <row r="7094" spans="1:11" x14ac:dyDescent="0.3">
      <c r="A7094" t="s">
        <v>22</v>
      </c>
      <c r="B7094" t="s">
        <v>23</v>
      </c>
      <c r="C7094" t="s">
        <v>21</v>
      </c>
      <c r="D7094" s="2">
        <v>44339.958333333343</v>
      </c>
      <c r="E7094">
        <v>6262</v>
      </c>
      <c r="F7094">
        <v>1825.1574066635619</v>
      </c>
      <c r="G7094">
        <v>46</v>
      </c>
      <c r="H7094">
        <v>4.7</v>
      </c>
      <c r="I7094">
        <f>YEAR(data1!$D7094)</f>
        <v>2021</v>
      </c>
      <c r="J7094">
        <f>SUMIFS(data1!$E$2:$E$15001,data1!$I$2:$I$15001,data1!$I7094)</f>
        <v>15657570</v>
      </c>
      <c r="K7094">
        <f>(data1!$J7094-J7093)/J7093</f>
        <v>0</v>
      </c>
    </row>
    <row r="7095" spans="1:11" x14ac:dyDescent="0.3">
      <c r="A7095" t="s">
        <v>22</v>
      </c>
      <c r="B7095" t="s">
        <v>33</v>
      </c>
      <c r="C7095" t="s">
        <v>26</v>
      </c>
      <c r="D7095" s="2">
        <v>44340</v>
      </c>
      <c r="E7095">
        <v>8168</v>
      </c>
      <c r="F7095">
        <v>2052.7235100774378</v>
      </c>
      <c r="G7095">
        <v>61</v>
      </c>
      <c r="H7095">
        <v>3.5</v>
      </c>
      <c r="I7095">
        <f>YEAR(data1!$D7095)</f>
        <v>2021</v>
      </c>
      <c r="J7095">
        <f>SUMIFS(data1!$E$2:$E$15001,data1!$I$2:$I$15001,data1!$I7095)</f>
        <v>15657570</v>
      </c>
      <c r="K7095">
        <f>(data1!$J7095-J7094)/J7094</f>
        <v>0</v>
      </c>
    </row>
    <row r="7096" spans="1:11" x14ac:dyDescent="0.3">
      <c r="A7096" t="s">
        <v>17</v>
      </c>
      <c r="B7096" t="s">
        <v>18</v>
      </c>
      <c r="C7096" t="s">
        <v>21</v>
      </c>
      <c r="D7096" s="2">
        <v>44340.375</v>
      </c>
      <c r="E7096">
        <v>2034</v>
      </c>
      <c r="F7096">
        <v>750.71581028757896</v>
      </c>
      <c r="G7096">
        <v>19</v>
      </c>
      <c r="H7096">
        <v>3.6</v>
      </c>
      <c r="I7096">
        <f>YEAR(data1!$D7096)</f>
        <v>2021</v>
      </c>
      <c r="J7096">
        <f>SUMIFS(data1!$E$2:$E$15001,data1!$I$2:$I$15001,data1!$I7096)</f>
        <v>15657570</v>
      </c>
      <c r="K7096">
        <f>(data1!$J7096-J7095)/J7095</f>
        <v>0</v>
      </c>
    </row>
    <row r="7097" spans="1:11" x14ac:dyDescent="0.3">
      <c r="A7097" t="s">
        <v>11</v>
      </c>
      <c r="B7097" t="s">
        <v>38</v>
      </c>
      <c r="C7097" t="s">
        <v>13</v>
      </c>
      <c r="D7097" s="2">
        <v>44340.458333333343</v>
      </c>
      <c r="E7097">
        <v>1939</v>
      </c>
      <c r="F7097">
        <v>758.19665706339651</v>
      </c>
      <c r="G7097">
        <v>16</v>
      </c>
      <c r="H7097">
        <v>4.4000000000000004</v>
      </c>
      <c r="I7097">
        <f>YEAR(data1!$D7097)</f>
        <v>2021</v>
      </c>
      <c r="J7097">
        <f>SUMIFS(data1!$E$2:$E$15001,data1!$I$2:$I$15001,data1!$I7097)</f>
        <v>15657570</v>
      </c>
      <c r="K7097">
        <f>(data1!$J7097-J7096)/J7096</f>
        <v>0</v>
      </c>
    </row>
    <row r="7098" spans="1:11" x14ac:dyDescent="0.3">
      <c r="A7098" t="s">
        <v>17</v>
      </c>
      <c r="B7098" t="s">
        <v>31</v>
      </c>
      <c r="C7098" t="s">
        <v>13</v>
      </c>
      <c r="D7098" s="2">
        <v>44340.75</v>
      </c>
      <c r="E7098">
        <v>3110</v>
      </c>
      <c r="F7098">
        <v>735.3430689856408</v>
      </c>
      <c r="G7098">
        <v>24</v>
      </c>
      <c r="H7098">
        <v>3.8</v>
      </c>
      <c r="I7098">
        <f>YEAR(data1!$D7098)</f>
        <v>2021</v>
      </c>
      <c r="J7098">
        <f>SUMIFS(data1!$E$2:$E$15001,data1!$I$2:$I$15001,data1!$I7098)</f>
        <v>15657570</v>
      </c>
      <c r="K7098">
        <f>(data1!$J7098-J7097)/J7097</f>
        <v>0</v>
      </c>
    </row>
    <row r="7099" spans="1:11" x14ac:dyDescent="0.3">
      <c r="A7099" t="s">
        <v>17</v>
      </c>
      <c r="B7099" t="s">
        <v>31</v>
      </c>
      <c r="C7099" t="s">
        <v>21</v>
      </c>
      <c r="D7099" s="2">
        <v>44340.833333333343</v>
      </c>
      <c r="E7099">
        <v>7850</v>
      </c>
      <c r="F7099">
        <v>1926.376208890011</v>
      </c>
      <c r="G7099">
        <v>123</v>
      </c>
      <c r="H7099">
        <v>4.9000000000000004</v>
      </c>
      <c r="I7099">
        <f>YEAR(data1!$D7099)</f>
        <v>2021</v>
      </c>
      <c r="J7099">
        <f>SUMIFS(data1!$E$2:$E$15001,data1!$I$2:$I$15001,data1!$I7099)</f>
        <v>15657570</v>
      </c>
      <c r="K7099">
        <f>(data1!$J7099-J7098)/J7098</f>
        <v>0</v>
      </c>
    </row>
    <row r="7100" spans="1:11" x14ac:dyDescent="0.3">
      <c r="A7100" t="s">
        <v>15</v>
      </c>
      <c r="B7100" t="s">
        <v>40</v>
      </c>
      <c r="C7100" t="s">
        <v>19</v>
      </c>
      <c r="D7100" s="2">
        <v>44341.083333333343</v>
      </c>
      <c r="E7100">
        <v>5416</v>
      </c>
      <c r="F7100">
        <v>1440.695663132419</v>
      </c>
      <c r="G7100">
        <v>53</v>
      </c>
      <c r="H7100">
        <v>4.5</v>
      </c>
      <c r="I7100">
        <f>YEAR(data1!$D7100)</f>
        <v>2021</v>
      </c>
      <c r="J7100">
        <f>SUMIFS(data1!$E$2:$E$15001,data1!$I$2:$I$15001,data1!$I7100)</f>
        <v>15657570</v>
      </c>
      <c r="K7100">
        <f>(data1!$J7100-J7099)/J7099</f>
        <v>0</v>
      </c>
    </row>
    <row r="7101" spans="1:11" x14ac:dyDescent="0.3">
      <c r="A7101" t="s">
        <v>22</v>
      </c>
      <c r="B7101" t="s">
        <v>23</v>
      </c>
      <c r="C7101" t="s">
        <v>13</v>
      </c>
      <c r="D7101" s="2">
        <v>44341.083333333343</v>
      </c>
      <c r="E7101">
        <v>5917</v>
      </c>
      <c r="F7101">
        <v>2320.3012804270888</v>
      </c>
      <c r="G7101">
        <v>54</v>
      </c>
      <c r="H7101">
        <v>3.5</v>
      </c>
      <c r="I7101">
        <f>YEAR(data1!$D7101)</f>
        <v>2021</v>
      </c>
      <c r="J7101">
        <f>SUMIFS(data1!$E$2:$E$15001,data1!$I$2:$I$15001,data1!$I7101)</f>
        <v>15657570</v>
      </c>
      <c r="K7101">
        <f>(data1!$J7101-J7100)/J7100</f>
        <v>0</v>
      </c>
    </row>
    <row r="7102" spans="1:11" x14ac:dyDescent="0.3">
      <c r="A7102" t="s">
        <v>24</v>
      </c>
      <c r="B7102" t="s">
        <v>25</v>
      </c>
      <c r="C7102" t="s">
        <v>19</v>
      </c>
      <c r="D7102" s="2">
        <v>44341.25</v>
      </c>
      <c r="E7102">
        <v>5136</v>
      </c>
      <c r="F7102">
        <v>1594.1586123069101</v>
      </c>
      <c r="G7102">
        <v>46</v>
      </c>
      <c r="H7102">
        <v>4</v>
      </c>
      <c r="I7102">
        <f>YEAR(data1!$D7102)</f>
        <v>2021</v>
      </c>
      <c r="J7102">
        <f>SUMIFS(data1!$E$2:$E$15001,data1!$I$2:$I$15001,data1!$I7102)</f>
        <v>15657570</v>
      </c>
      <c r="K7102">
        <f>(data1!$J7102-J7101)/J7101</f>
        <v>0</v>
      </c>
    </row>
    <row r="7103" spans="1:11" x14ac:dyDescent="0.3">
      <c r="A7103" t="s">
        <v>17</v>
      </c>
      <c r="B7103" t="s">
        <v>29</v>
      </c>
      <c r="C7103" t="s">
        <v>21</v>
      </c>
      <c r="D7103" s="2">
        <v>44341.291666666657</v>
      </c>
      <c r="E7103">
        <v>3153</v>
      </c>
      <c r="F7103">
        <v>992.11097818994426</v>
      </c>
      <c r="G7103">
        <v>25</v>
      </c>
      <c r="H7103">
        <v>4.0999999999999996</v>
      </c>
      <c r="I7103">
        <f>YEAR(data1!$D7103)</f>
        <v>2021</v>
      </c>
      <c r="J7103">
        <f>SUMIFS(data1!$E$2:$E$15001,data1!$I$2:$I$15001,data1!$I7103)</f>
        <v>15657570</v>
      </c>
      <c r="K7103">
        <f>(data1!$J7103-J7102)/J7102</f>
        <v>0</v>
      </c>
    </row>
    <row r="7104" spans="1:11" x14ac:dyDescent="0.3">
      <c r="A7104" t="s">
        <v>17</v>
      </c>
      <c r="B7104" t="s">
        <v>34</v>
      </c>
      <c r="C7104" t="s">
        <v>21</v>
      </c>
      <c r="D7104" s="2">
        <v>44341.375</v>
      </c>
      <c r="E7104">
        <v>4979</v>
      </c>
      <c r="F7104">
        <v>1742.4473665861381</v>
      </c>
      <c r="G7104">
        <v>88</v>
      </c>
      <c r="H7104">
        <v>3.8</v>
      </c>
      <c r="I7104">
        <f>YEAR(data1!$D7104)</f>
        <v>2021</v>
      </c>
      <c r="J7104">
        <f>SUMIFS(data1!$E$2:$E$15001,data1!$I$2:$I$15001,data1!$I7104)</f>
        <v>15657570</v>
      </c>
      <c r="K7104">
        <f>(data1!$J7104-J7103)/J7103</f>
        <v>0</v>
      </c>
    </row>
    <row r="7105" spans="1:11" x14ac:dyDescent="0.3">
      <c r="A7105" t="s">
        <v>15</v>
      </c>
      <c r="B7105" t="s">
        <v>32</v>
      </c>
      <c r="C7105" t="s">
        <v>21</v>
      </c>
      <c r="D7105" s="2">
        <v>44341.416666666657</v>
      </c>
      <c r="E7105">
        <v>3897</v>
      </c>
      <c r="F7105">
        <v>890.16648060315197</v>
      </c>
      <c r="G7105">
        <v>45</v>
      </c>
      <c r="H7105">
        <v>3</v>
      </c>
      <c r="I7105">
        <f>YEAR(data1!$D7105)</f>
        <v>2021</v>
      </c>
      <c r="J7105">
        <f>SUMIFS(data1!$E$2:$E$15001,data1!$I$2:$I$15001,data1!$I7105)</f>
        <v>15657570</v>
      </c>
      <c r="K7105">
        <f>(data1!$J7105-J7104)/J7104</f>
        <v>0</v>
      </c>
    </row>
    <row r="7106" spans="1:11" x14ac:dyDescent="0.3">
      <c r="A7106" t="s">
        <v>17</v>
      </c>
      <c r="B7106" t="s">
        <v>29</v>
      </c>
      <c r="C7106" t="s">
        <v>13</v>
      </c>
      <c r="D7106" s="2">
        <v>44341.5</v>
      </c>
      <c r="E7106">
        <v>4171</v>
      </c>
      <c r="F7106">
        <v>1422.261206851844</v>
      </c>
      <c r="G7106">
        <v>41</v>
      </c>
      <c r="H7106">
        <v>3.7</v>
      </c>
      <c r="I7106">
        <f>YEAR(data1!$D7106)</f>
        <v>2021</v>
      </c>
      <c r="J7106">
        <f>SUMIFS(data1!$E$2:$E$15001,data1!$I$2:$I$15001,data1!$I7106)</f>
        <v>15657570</v>
      </c>
      <c r="K7106">
        <f>(data1!$J7106-J7105)/J7105</f>
        <v>0</v>
      </c>
    </row>
    <row r="7107" spans="1:11" x14ac:dyDescent="0.3">
      <c r="A7107" t="s">
        <v>11</v>
      </c>
      <c r="B7107" t="s">
        <v>39</v>
      </c>
      <c r="C7107" t="s">
        <v>13</v>
      </c>
      <c r="D7107" s="2">
        <v>44341.666666666657</v>
      </c>
      <c r="E7107">
        <v>6357</v>
      </c>
      <c r="F7107">
        <v>1706.2049079561691</v>
      </c>
      <c r="G7107">
        <v>73</v>
      </c>
      <c r="H7107">
        <v>3.9</v>
      </c>
      <c r="I7107">
        <f>YEAR(data1!$D7107)</f>
        <v>2021</v>
      </c>
      <c r="J7107">
        <f>SUMIFS(data1!$E$2:$E$15001,data1!$I$2:$I$15001,data1!$I7107)</f>
        <v>15657570</v>
      </c>
      <c r="K7107">
        <f>(data1!$J7107-J7106)/J7106</f>
        <v>0</v>
      </c>
    </row>
    <row r="7108" spans="1:11" x14ac:dyDescent="0.3">
      <c r="A7108" t="s">
        <v>22</v>
      </c>
      <c r="B7108" t="s">
        <v>23</v>
      </c>
      <c r="C7108" t="s">
        <v>13</v>
      </c>
      <c r="D7108" s="2">
        <v>44341.75</v>
      </c>
      <c r="E7108">
        <v>5252</v>
      </c>
      <c r="F7108">
        <v>1685.260833642018</v>
      </c>
      <c r="G7108">
        <v>47</v>
      </c>
      <c r="H7108">
        <v>3.1</v>
      </c>
      <c r="I7108">
        <f>YEAR(data1!$D7108)</f>
        <v>2021</v>
      </c>
      <c r="J7108">
        <f>SUMIFS(data1!$E$2:$E$15001,data1!$I$2:$I$15001,data1!$I7108)</f>
        <v>15657570</v>
      </c>
      <c r="K7108">
        <f>(data1!$J7108-J7107)/J7107</f>
        <v>0</v>
      </c>
    </row>
    <row r="7109" spans="1:11" x14ac:dyDescent="0.3">
      <c r="A7109" t="s">
        <v>22</v>
      </c>
      <c r="B7109" t="s">
        <v>33</v>
      </c>
      <c r="C7109" t="s">
        <v>21</v>
      </c>
      <c r="D7109" s="2">
        <v>44341.791666666657</v>
      </c>
      <c r="E7109">
        <v>5116</v>
      </c>
      <c r="F7109">
        <v>1871.6870490686331</v>
      </c>
      <c r="G7109">
        <v>58</v>
      </c>
      <c r="H7109">
        <v>3.1</v>
      </c>
      <c r="I7109">
        <f>YEAR(data1!$D7109)</f>
        <v>2021</v>
      </c>
      <c r="J7109">
        <f>SUMIFS(data1!$E$2:$E$15001,data1!$I$2:$I$15001,data1!$I7109)</f>
        <v>15657570</v>
      </c>
      <c r="K7109">
        <f>(data1!$J7109-J7108)/J7108</f>
        <v>0</v>
      </c>
    </row>
    <row r="7110" spans="1:11" x14ac:dyDescent="0.3">
      <c r="A7110" t="s">
        <v>24</v>
      </c>
      <c r="B7110" t="s">
        <v>42</v>
      </c>
      <c r="C7110" t="s">
        <v>26</v>
      </c>
      <c r="D7110" s="2">
        <v>44341.833333333343</v>
      </c>
      <c r="E7110">
        <v>7465</v>
      </c>
      <c r="F7110">
        <v>2969.7353184500071</v>
      </c>
      <c r="G7110">
        <v>89</v>
      </c>
      <c r="H7110">
        <v>3</v>
      </c>
      <c r="I7110">
        <f>YEAR(data1!$D7110)</f>
        <v>2021</v>
      </c>
      <c r="J7110">
        <f>SUMIFS(data1!$E$2:$E$15001,data1!$I$2:$I$15001,data1!$I7110)</f>
        <v>15657570</v>
      </c>
      <c r="K7110">
        <f>(data1!$J7110-J7109)/J7109</f>
        <v>0</v>
      </c>
    </row>
    <row r="7111" spans="1:11" x14ac:dyDescent="0.3">
      <c r="A7111" t="s">
        <v>15</v>
      </c>
      <c r="B7111" t="s">
        <v>40</v>
      </c>
      <c r="C7111" t="s">
        <v>13</v>
      </c>
      <c r="D7111" s="2">
        <v>44342.166666666657</v>
      </c>
      <c r="E7111">
        <v>1376</v>
      </c>
      <c r="F7111">
        <v>436.69946285169527</v>
      </c>
      <c r="G7111">
        <v>16</v>
      </c>
      <c r="H7111">
        <v>4.2</v>
      </c>
      <c r="I7111">
        <f>YEAR(data1!$D7111)</f>
        <v>2021</v>
      </c>
      <c r="J7111">
        <f>SUMIFS(data1!$E$2:$E$15001,data1!$I$2:$I$15001,data1!$I7111)</f>
        <v>15657570</v>
      </c>
      <c r="K7111">
        <f>(data1!$J7111-J7110)/J7110</f>
        <v>0</v>
      </c>
    </row>
    <row r="7112" spans="1:11" x14ac:dyDescent="0.3">
      <c r="A7112" t="s">
        <v>24</v>
      </c>
      <c r="B7112" t="s">
        <v>42</v>
      </c>
      <c r="C7112" t="s">
        <v>26</v>
      </c>
      <c r="D7112" s="2">
        <v>44342.208333333343</v>
      </c>
      <c r="E7112">
        <v>3026</v>
      </c>
      <c r="F7112">
        <v>1180.4332559465679</v>
      </c>
      <c r="G7112">
        <v>26</v>
      </c>
      <c r="H7112">
        <v>3.5</v>
      </c>
      <c r="I7112">
        <f>YEAR(data1!$D7112)</f>
        <v>2021</v>
      </c>
      <c r="J7112">
        <f>SUMIFS(data1!$E$2:$E$15001,data1!$I$2:$I$15001,data1!$I7112)</f>
        <v>15657570</v>
      </c>
      <c r="K7112">
        <f>(data1!$J7112-J7111)/J7111</f>
        <v>0</v>
      </c>
    </row>
    <row r="7113" spans="1:11" x14ac:dyDescent="0.3">
      <c r="A7113" t="s">
        <v>22</v>
      </c>
      <c r="B7113" t="s">
        <v>44</v>
      </c>
      <c r="C7113" t="s">
        <v>19</v>
      </c>
      <c r="D7113" s="2">
        <v>44342.416666666657</v>
      </c>
      <c r="E7113">
        <v>724</v>
      </c>
      <c r="F7113">
        <v>146.24326928518889</v>
      </c>
      <c r="G7113">
        <v>5</v>
      </c>
      <c r="H7113">
        <v>4.0999999999999996</v>
      </c>
      <c r="I7113">
        <f>YEAR(data1!$D7113)</f>
        <v>2021</v>
      </c>
      <c r="J7113">
        <f>SUMIFS(data1!$E$2:$E$15001,data1!$I$2:$I$15001,data1!$I7113)</f>
        <v>15657570</v>
      </c>
      <c r="K7113">
        <f>(data1!$J7113-J7112)/J7112</f>
        <v>0</v>
      </c>
    </row>
    <row r="7114" spans="1:11" x14ac:dyDescent="0.3">
      <c r="A7114" t="s">
        <v>22</v>
      </c>
      <c r="B7114" t="s">
        <v>23</v>
      </c>
      <c r="C7114" t="s">
        <v>19</v>
      </c>
      <c r="D7114" s="2">
        <v>44342.458333333343</v>
      </c>
      <c r="E7114">
        <v>7249</v>
      </c>
      <c r="F7114">
        <v>1949.5245723697051</v>
      </c>
      <c r="G7114">
        <v>54</v>
      </c>
      <c r="H7114">
        <v>4.2</v>
      </c>
      <c r="I7114">
        <f>YEAR(data1!$D7114)</f>
        <v>2021</v>
      </c>
      <c r="J7114">
        <f>SUMIFS(data1!$E$2:$E$15001,data1!$I$2:$I$15001,data1!$I7114)</f>
        <v>15657570</v>
      </c>
      <c r="K7114">
        <f>(data1!$J7114-J7113)/J7113</f>
        <v>0</v>
      </c>
    </row>
    <row r="7115" spans="1:11" x14ac:dyDescent="0.3">
      <c r="A7115" t="s">
        <v>24</v>
      </c>
      <c r="B7115" t="s">
        <v>36</v>
      </c>
      <c r="C7115" t="s">
        <v>21</v>
      </c>
      <c r="D7115" s="2">
        <v>44342.708333333343</v>
      </c>
      <c r="E7115">
        <v>1035</v>
      </c>
      <c r="F7115">
        <v>244.1472190030876</v>
      </c>
      <c r="G7115">
        <v>8</v>
      </c>
      <c r="H7115">
        <v>3.2</v>
      </c>
      <c r="I7115">
        <f>YEAR(data1!$D7115)</f>
        <v>2021</v>
      </c>
      <c r="J7115">
        <f>SUMIFS(data1!$E$2:$E$15001,data1!$I$2:$I$15001,data1!$I7115)</f>
        <v>15657570</v>
      </c>
      <c r="K7115">
        <f>(data1!$J7115-J7114)/J7114</f>
        <v>0</v>
      </c>
    </row>
    <row r="7116" spans="1:11" x14ac:dyDescent="0.3">
      <c r="A7116" t="s">
        <v>11</v>
      </c>
      <c r="B7116" t="s">
        <v>38</v>
      </c>
      <c r="C7116" t="s">
        <v>21</v>
      </c>
      <c r="D7116" s="2">
        <v>44342.75</v>
      </c>
      <c r="E7116">
        <v>2988</v>
      </c>
      <c r="F7116">
        <v>851.8584446875094</v>
      </c>
      <c r="G7116">
        <v>22</v>
      </c>
      <c r="H7116">
        <v>4.9000000000000004</v>
      </c>
      <c r="I7116">
        <f>YEAR(data1!$D7116)</f>
        <v>2021</v>
      </c>
      <c r="J7116">
        <f>SUMIFS(data1!$E$2:$E$15001,data1!$I$2:$I$15001,data1!$I7116)</f>
        <v>15657570</v>
      </c>
      <c r="K7116">
        <f>(data1!$J7116-J7115)/J7115</f>
        <v>0</v>
      </c>
    </row>
    <row r="7117" spans="1:11" x14ac:dyDescent="0.3">
      <c r="A7117" t="s">
        <v>24</v>
      </c>
      <c r="B7117" t="s">
        <v>28</v>
      </c>
      <c r="C7117" t="s">
        <v>13</v>
      </c>
      <c r="D7117" s="2">
        <v>44342.833333333343</v>
      </c>
      <c r="E7117">
        <v>2624</v>
      </c>
      <c r="F7117">
        <v>797.18381906384457</v>
      </c>
      <c r="G7117">
        <v>28</v>
      </c>
      <c r="H7117">
        <v>4.5999999999999996</v>
      </c>
      <c r="I7117">
        <f>YEAR(data1!$D7117)</f>
        <v>2021</v>
      </c>
      <c r="J7117">
        <f>SUMIFS(data1!$E$2:$E$15001,data1!$I$2:$I$15001,data1!$I7117)</f>
        <v>15657570</v>
      </c>
      <c r="K7117">
        <f>(data1!$J7117-J7116)/J7116</f>
        <v>0</v>
      </c>
    </row>
    <row r="7118" spans="1:11" x14ac:dyDescent="0.3">
      <c r="A7118" t="s">
        <v>24</v>
      </c>
      <c r="B7118" t="s">
        <v>28</v>
      </c>
      <c r="C7118" t="s">
        <v>13</v>
      </c>
      <c r="D7118" s="2">
        <v>44342.833333333343</v>
      </c>
      <c r="E7118">
        <v>5689</v>
      </c>
      <c r="F7118">
        <v>1284.4425978588649</v>
      </c>
      <c r="G7118">
        <v>51</v>
      </c>
      <c r="H7118">
        <v>4.0999999999999996</v>
      </c>
      <c r="I7118">
        <f>YEAR(data1!$D7118)</f>
        <v>2021</v>
      </c>
      <c r="J7118">
        <f>SUMIFS(data1!$E$2:$E$15001,data1!$I$2:$I$15001,data1!$I7118)</f>
        <v>15657570</v>
      </c>
      <c r="K7118">
        <f>(data1!$J7118-J7117)/J7117</f>
        <v>0</v>
      </c>
    </row>
    <row r="7119" spans="1:11" x14ac:dyDescent="0.3">
      <c r="A7119" t="s">
        <v>11</v>
      </c>
      <c r="B7119" t="s">
        <v>35</v>
      </c>
      <c r="C7119" t="s">
        <v>21</v>
      </c>
      <c r="D7119" s="2">
        <v>44342.875</v>
      </c>
      <c r="E7119">
        <v>4396</v>
      </c>
      <c r="F7119">
        <v>1248.452549423379</v>
      </c>
      <c r="G7119">
        <v>41</v>
      </c>
      <c r="H7119">
        <v>4</v>
      </c>
      <c r="I7119">
        <f>YEAR(data1!$D7119)</f>
        <v>2021</v>
      </c>
      <c r="J7119">
        <f>SUMIFS(data1!$E$2:$E$15001,data1!$I$2:$I$15001,data1!$I7119)</f>
        <v>15657570</v>
      </c>
      <c r="K7119">
        <f>(data1!$J7119-J7118)/J7118</f>
        <v>0</v>
      </c>
    </row>
    <row r="7120" spans="1:11" x14ac:dyDescent="0.3">
      <c r="A7120" t="s">
        <v>11</v>
      </c>
      <c r="B7120" t="s">
        <v>39</v>
      </c>
      <c r="C7120" t="s">
        <v>26</v>
      </c>
      <c r="D7120" s="2">
        <v>44342.916666666657</v>
      </c>
      <c r="E7120">
        <v>3531</v>
      </c>
      <c r="F7120">
        <v>1337.8255096593091</v>
      </c>
      <c r="G7120">
        <v>38</v>
      </c>
      <c r="H7120">
        <v>4.0999999999999996</v>
      </c>
      <c r="I7120">
        <f>YEAR(data1!$D7120)</f>
        <v>2021</v>
      </c>
      <c r="J7120">
        <f>SUMIFS(data1!$E$2:$E$15001,data1!$I$2:$I$15001,data1!$I7120)</f>
        <v>15657570</v>
      </c>
      <c r="K7120">
        <f>(data1!$J7120-J7119)/J7119</f>
        <v>0</v>
      </c>
    </row>
    <row r="7121" spans="1:11" x14ac:dyDescent="0.3">
      <c r="A7121" t="s">
        <v>15</v>
      </c>
      <c r="B7121" t="s">
        <v>30</v>
      </c>
      <c r="C7121" t="s">
        <v>21</v>
      </c>
      <c r="D7121" s="2">
        <v>44342.916666666657</v>
      </c>
      <c r="E7121">
        <v>1920</v>
      </c>
      <c r="F7121">
        <v>657.96466100407031</v>
      </c>
      <c r="G7121">
        <v>28</v>
      </c>
      <c r="H7121">
        <v>3.9</v>
      </c>
      <c r="I7121">
        <f>YEAR(data1!$D7121)</f>
        <v>2021</v>
      </c>
      <c r="J7121">
        <f>SUMIFS(data1!$E$2:$E$15001,data1!$I$2:$I$15001,data1!$I7121)</f>
        <v>15657570</v>
      </c>
      <c r="K7121">
        <f>(data1!$J7121-J7120)/J7120</f>
        <v>0</v>
      </c>
    </row>
    <row r="7122" spans="1:11" x14ac:dyDescent="0.3">
      <c r="A7122" t="s">
        <v>22</v>
      </c>
      <c r="B7122" t="s">
        <v>23</v>
      </c>
      <c r="C7122" t="s">
        <v>26</v>
      </c>
      <c r="D7122" s="2">
        <v>44343.125</v>
      </c>
      <c r="E7122">
        <v>3525</v>
      </c>
      <c r="F7122">
        <v>1105.2623460025379</v>
      </c>
      <c r="G7122">
        <v>26</v>
      </c>
      <c r="H7122">
        <v>4</v>
      </c>
      <c r="I7122">
        <f>YEAR(data1!$D7122)</f>
        <v>2021</v>
      </c>
      <c r="J7122">
        <f>SUMIFS(data1!$E$2:$E$15001,data1!$I$2:$I$15001,data1!$I7122)</f>
        <v>15657570</v>
      </c>
      <c r="K7122">
        <f>(data1!$J7122-J7121)/J7121</f>
        <v>0</v>
      </c>
    </row>
    <row r="7123" spans="1:11" x14ac:dyDescent="0.3">
      <c r="A7123" t="s">
        <v>24</v>
      </c>
      <c r="B7123" t="s">
        <v>28</v>
      </c>
      <c r="C7123" t="s">
        <v>19</v>
      </c>
      <c r="D7123" s="2">
        <v>44343.166666666657</v>
      </c>
      <c r="E7123">
        <v>4313</v>
      </c>
      <c r="F7123">
        <v>890.82790381416805</v>
      </c>
      <c r="G7123">
        <v>60</v>
      </c>
      <c r="H7123">
        <v>3.1</v>
      </c>
      <c r="I7123">
        <f>YEAR(data1!$D7123)</f>
        <v>2021</v>
      </c>
      <c r="J7123">
        <f>SUMIFS(data1!$E$2:$E$15001,data1!$I$2:$I$15001,data1!$I7123)</f>
        <v>15657570</v>
      </c>
      <c r="K7123">
        <f>(data1!$J7123-J7122)/J7122</f>
        <v>0</v>
      </c>
    </row>
    <row r="7124" spans="1:11" x14ac:dyDescent="0.3">
      <c r="A7124" t="s">
        <v>24</v>
      </c>
      <c r="B7124" t="s">
        <v>42</v>
      </c>
      <c r="C7124" t="s">
        <v>19</v>
      </c>
      <c r="D7124" s="2">
        <v>44343.208333333343</v>
      </c>
      <c r="E7124">
        <v>3354</v>
      </c>
      <c r="F7124">
        <v>1048.5637862862</v>
      </c>
      <c r="G7124">
        <v>39</v>
      </c>
      <c r="H7124">
        <v>3.8</v>
      </c>
      <c r="I7124">
        <f>YEAR(data1!$D7124)</f>
        <v>2021</v>
      </c>
      <c r="J7124">
        <f>SUMIFS(data1!$E$2:$E$15001,data1!$I$2:$I$15001,data1!$I7124)</f>
        <v>15657570</v>
      </c>
      <c r="K7124">
        <f>(data1!$J7124-J7123)/J7123</f>
        <v>0</v>
      </c>
    </row>
    <row r="7125" spans="1:11" x14ac:dyDescent="0.3">
      <c r="A7125" t="s">
        <v>17</v>
      </c>
      <c r="B7125" t="s">
        <v>31</v>
      </c>
      <c r="C7125" t="s">
        <v>26</v>
      </c>
      <c r="D7125" s="2">
        <v>44343.791666666657</v>
      </c>
      <c r="E7125">
        <v>928</v>
      </c>
      <c r="F7125">
        <v>328.44199337943672</v>
      </c>
      <c r="G7125">
        <v>7</v>
      </c>
      <c r="H7125">
        <v>4.5999999999999996</v>
      </c>
      <c r="I7125">
        <f>YEAR(data1!$D7125)</f>
        <v>2021</v>
      </c>
      <c r="J7125">
        <f>SUMIFS(data1!$E$2:$E$15001,data1!$I$2:$I$15001,data1!$I7125)</f>
        <v>15657570</v>
      </c>
      <c r="K7125">
        <f>(data1!$J7125-J7124)/J7124</f>
        <v>0</v>
      </c>
    </row>
    <row r="7126" spans="1:11" x14ac:dyDescent="0.3">
      <c r="A7126" t="s">
        <v>15</v>
      </c>
      <c r="B7126" t="s">
        <v>16</v>
      </c>
      <c r="C7126" t="s">
        <v>13</v>
      </c>
      <c r="D7126" s="2">
        <v>44343.791666666657</v>
      </c>
      <c r="E7126">
        <v>6029</v>
      </c>
      <c r="F7126">
        <v>1639.8443510471409</v>
      </c>
      <c r="G7126">
        <v>55</v>
      </c>
      <c r="H7126">
        <v>4.5</v>
      </c>
      <c r="I7126">
        <f>YEAR(data1!$D7126)</f>
        <v>2021</v>
      </c>
      <c r="J7126">
        <f>SUMIFS(data1!$E$2:$E$15001,data1!$I$2:$I$15001,data1!$I7126)</f>
        <v>15657570</v>
      </c>
      <c r="K7126">
        <f>(data1!$J7126-J7125)/J7125</f>
        <v>0</v>
      </c>
    </row>
    <row r="7127" spans="1:11" x14ac:dyDescent="0.3">
      <c r="A7127" t="s">
        <v>24</v>
      </c>
      <c r="B7127" t="s">
        <v>27</v>
      </c>
      <c r="C7127" t="s">
        <v>26</v>
      </c>
      <c r="D7127" s="2">
        <v>44343.875</v>
      </c>
      <c r="E7127">
        <v>5666</v>
      </c>
      <c r="F7127">
        <v>1480.7543163306609</v>
      </c>
      <c r="G7127">
        <v>40</v>
      </c>
      <c r="H7127">
        <v>3.9</v>
      </c>
      <c r="I7127">
        <f>YEAR(data1!$D7127)</f>
        <v>2021</v>
      </c>
      <c r="J7127">
        <f>SUMIFS(data1!$E$2:$E$15001,data1!$I$2:$I$15001,data1!$I7127)</f>
        <v>15657570</v>
      </c>
      <c r="K7127">
        <f>(data1!$J7127-J7126)/J7126</f>
        <v>0</v>
      </c>
    </row>
    <row r="7128" spans="1:11" x14ac:dyDescent="0.3">
      <c r="A7128" t="s">
        <v>17</v>
      </c>
      <c r="B7128" t="s">
        <v>34</v>
      </c>
      <c r="C7128" t="s">
        <v>13</v>
      </c>
      <c r="D7128" s="2">
        <v>44343.875</v>
      </c>
      <c r="E7128">
        <v>3253</v>
      </c>
      <c r="F7128">
        <v>1166.7520003089271</v>
      </c>
      <c r="G7128">
        <v>29</v>
      </c>
      <c r="H7128">
        <v>4.9000000000000004</v>
      </c>
      <c r="I7128">
        <f>YEAR(data1!$D7128)</f>
        <v>2021</v>
      </c>
      <c r="J7128">
        <f>SUMIFS(data1!$E$2:$E$15001,data1!$I$2:$I$15001,data1!$I7128)</f>
        <v>15657570</v>
      </c>
      <c r="K7128">
        <f>(data1!$J7128-J7127)/J7127</f>
        <v>0</v>
      </c>
    </row>
    <row r="7129" spans="1:11" x14ac:dyDescent="0.3">
      <c r="A7129" t="s">
        <v>11</v>
      </c>
      <c r="B7129" t="s">
        <v>35</v>
      </c>
      <c r="C7129" t="s">
        <v>19</v>
      </c>
      <c r="D7129" s="2">
        <v>44343.916666666657</v>
      </c>
      <c r="E7129">
        <v>2838</v>
      </c>
      <c r="F7129">
        <v>825.47183287980056</v>
      </c>
      <c r="G7129">
        <v>18</v>
      </c>
      <c r="H7129">
        <v>4.5999999999999996</v>
      </c>
      <c r="I7129">
        <f>YEAR(data1!$D7129)</f>
        <v>2021</v>
      </c>
      <c r="J7129">
        <f>SUMIFS(data1!$E$2:$E$15001,data1!$I$2:$I$15001,data1!$I7129)</f>
        <v>15657570</v>
      </c>
      <c r="K7129">
        <f>(data1!$J7129-J7128)/J7128</f>
        <v>0</v>
      </c>
    </row>
    <row r="7130" spans="1:11" x14ac:dyDescent="0.3">
      <c r="A7130" t="s">
        <v>22</v>
      </c>
      <c r="B7130" t="s">
        <v>16</v>
      </c>
      <c r="C7130" t="s">
        <v>21</v>
      </c>
      <c r="D7130" s="2">
        <v>44344</v>
      </c>
      <c r="E7130">
        <v>5496</v>
      </c>
      <c r="F7130">
        <v>2002.2419135245379</v>
      </c>
      <c r="G7130">
        <v>45</v>
      </c>
      <c r="H7130">
        <v>4.5999999999999996</v>
      </c>
      <c r="I7130">
        <f>YEAR(data1!$D7130)</f>
        <v>2021</v>
      </c>
      <c r="J7130">
        <f>SUMIFS(data1!$E$2:$E$15001,data1!$I$2:$I$15001,data1!$I7130)</f>
        <v>15657570</v>
      </c>
      <c r="K7130">
        <f>(data1!$J7130-J7129)/J7129</f>
        <v>0</v>
      </c>
    </row>
    <row r="7131" spans="1:11" x14ac:dyDescent="0.3">
      <c r="A7131" t="s">
        <v>11</v>
      </c>
      <c r="B7131" t="s">
        <v>41</v>
      </c>
      <c r="C7131" t="s">
        <v>21</v>
      </c>
      <c r="D7131" s="2">
        <v>44344.125</v>
      </c>
      <c r="E7131">
        <v>4945</v>
      </c>
      <c r="F7131">
        <v>1576.5432781253919</v>
      </c>
      <c r="G7131">
        <v>70</v>
      </c>
      <c r="H7131">
        <v>3.9</v>
      </c>
      <c r="I7131">
        <f>YEAR(data1!$D7131)</f>
        <v>2021</v>
      </c>
      <c r="J7131">
        <f>SUMIFS(data1!$E$2:$E$15001,data1!$I$2:$I$15001,data1!$I7131)</f>
        <v>15657570</v>
      </c>
      <c r="K7131">
        <f>(data1!$J7131-J7130)/J7130</f>
        <v>0</v>
      </c>
    </row>
    <row r="7132" spans="1:11" x14ac:dyDescent="0.3">
      <c r="A7132" t="s">
        <v>22</v>
      </c>
      <c r="B7132" t="s">
        <v>16</v>
      </c>
      <c r="C7132" t="s">
        <v>19</v>
      </c>
      <c r="D7132" s="2">
        <v>44344.166666666657</v>
      </c>
      <c r="E7132">
        <v>7466</v>
      </c>
      <c r="F7132">
        <v>2638.224075058436</v>
      </c>
      <c r="G7132">
        <v>51</v>
      </c>
      <c r="H7132">
        <v>4.3</v>
      </c>
      <c r="I7132">
        <f>YEAR(data1!$D7132)</f>
        <v>2021</v>
      </c>
      <c r="J7132">
        <f>SUMIFS(data1!$E$2:$E$15001,data1!$I$2:$I$15001,data1!$I7132)</f>
        <v>15657570</v>
      </c>
      <c r="K7132">
        <f>(data1!$J7132-J7131)/J7131</f>
        <v>0</v>
      </c>
    </row>
    <row r="7133" spans="1:11" x14ac:dyDescent="0.3">
      <c r="A7133" t="s">
        <v>11</v>
      </c>
      <c r="B7133" t="s">
        <v>35</v>
      </c>
      <c r="C7133" t="s">
        <v>26</v>
      </c>
      <c r="D7133" s="2">
        <v>44344.208333333343</v>
      </c>
      <c r="E7133">
        <v>6030</v>
      </c>
      <c r="F7133">
        <v>1767.533213789319</v>
      </c>
      <c r="G7133">
        <v>72</v>
      </c>
      <c r="H7133">
        <v>3.9</v>
      </c>
      <c r="I7133">
        <f>YEAR(data1!$D7133)</f>
        <v>2021</v>
      </c>
      <c r="J7133">
        <f>SUMIFS(data1!$E$2:$E$15001,data1!$I$2:$I$15001,data1!$I7133)</f>
        <v>15657570</v>
      </c>
      <c r="K7133">
        <f>(data1!$J7133-J7132)/J7132</f>
        <v>0</v>
      </c>
    </row>
    <row r="7134" spans="1:11" x14ac:dyDescent="0.3">
      <c r="A7134" t="s">
        <v>22</v>
      </c>
      <c r="B7134" t="s">
        <v>23</v>
      </c>
      <c r="C7134" t="s">
        <v>26</v>
      </c>
      <c r="D7134" s="2">
        <v>44344.541666666657</v>
      </c>
      <c r="E7134">
        <v>1696</v>
      </c>
      <c r="F7134">
        <v>615.29569186580977</v>
      </c>
      <c r="G7134">
        <v>17</v>
      </c>
      <c r="H7134">
        <v>3.6</v>
      </c>
      <c r="I7134">
        <f>YEAR(data1!$D7134)</f>
        <v>2021</v>
      </c>
      <c r="J7134">
        <f>SUMIFS(data1!$E$2:$E$15001,data1!$I$2:$I$15001,data1!$I7134)</f>
        <v>15657570</v>
      </c>
      <c r="K7134">
        <f>(data1!$J7134-J7133)/J7133</f>
        <v>0</v>
      </c>
    </row>
    <row r="7135" spans="1:11" x14ac:dyDescent="0.3">
      <c r="A7135" t="s">
        <v>11</v>
      </c>
      <c r="B7135" t="s">
        <v>38</v>
      </c>
      <c r="C7135" t="s">
        <v>13</v>
      </c>
      <c r="D7135" s="2">
        <v>44344.625</v>
      </c>
      <c r="E7135">
        <v>7578</v>
      </c>
      <c r="F7135">
        <v>2101.428585043685</v>
      </c>
      <c r="G7135">
        <v>54</v>
      </c>
      <c r="H7135">
        <v>4.9000000000000004</v>
      </c>
      <c r="I7135">
        <f>YEAR(data1!$D7135)</f>
        <v>2021</v>
      </c>
      <c r="J7135">
        <f>SUMIFS(data1!$E$2:$E$15001,data1!$I$2:$I$15001,data1!$I7135)</f>
        <v>15657570</v>
      </c>
      <c r="K7135">
        <f>(data1!$J7135-J7134)/J7134</f>
        <v>0</v>
      </c>
    </row>
    <row r="7136" spans="1:11" x14ac:dyDescent="0.3">
      <c r="A7136" t="s">
        <v>15</v>
      </c>
      <c r="B7136" t="s">
        <v>20</v>
      </c>
      <c r="C7136" t="s">
        <v>21</v>
      </c>
      <c r="D7136" s="2">
        <v>44344.625</v>
      </c>
      <c r="E7136">
        <v>2134</v>
      </c>
      <c r="F7136">
        <v>488.87710637009479</v>
      </c>
      <c r="G7136">
        <v>21</v>
      </c>
      <c r="H7136">
        <v>4.8</v>
      </c>
      <c r="I7136">
        <f>YEAR(data1!$D7136)</f>
        <v>2021</v>
      </c>
      <c r="J7136">
        <f>SUMIFS(data1!$E$2:$E$15001,data1!$I$2:$I$15001,data1!$I7136)</f>
        <v>15657570</v>
      </c>
      <c r="K7136">
        <f>(data1!$J7136-J7135)/J7135</f>
        <v>0</v>
      </c>
    </row>
    <row r="7137" spans="1:11" x14ac:dyDescent="0.3">
      <c r="A7137" t="s">
        <v>24</v>
      </c>
      <c r="B7137" t="s">
        <v>42</v>
      </c>
      <c r="C7137" t="s">
        <v>26</v>
      </c>
      <c r="D7137" s="2">
        <v>44344.708333333343</v>
      </c>
      <c r="E7137">
        <v>5764</v>
      </c>
      <c r="F7137">
        <v>1685.1253656893739</v>
      </c>
      <c r="G7137">
        <v>48</v>
      </c>
      <c r="H7137">
        <v>4.7</v>
      </c>
      <c r="I7137">
        <f>YEAR(data1!$D7137)</f>
        <v>2021</v>
      </c>
      <c r="J7137">
        <f>SUMIFS(data1!$E$2:$E$15001,data1!$I$2:$I$15001,data1!$I7137)</f>
        <v>15657570</v>
      </c>
      <c r="K7137">
        <f>(data1!$J7137-J7136)/J7136</f>
        <v>0</v>
      </c>
    </row>
    <row r="7138" spans="1:11" x14ac:dyDescent="0.3">
      <c r="A7138" t="s">
        <v>22</v>
      </c>
      <c r="B7138" t="s">
        <v>16</v>
      </c>
      <c r="C7138" t="s">
        <v>13</v>
      </c>
      <c r="D7138" s="2">
        <v>44344.75</v>
      </c>
      <c r="E7138">
        <v>6237</v>
      </c>
      <c r="F7138">
        <v>2401.5128333311641</v>
      </c>
      <c r="G7138">
        <v>44</v>
      </c>
      <c r="H7138">
        <v>3.4</v>
      </c>
      <c r="I7138">
        <f>YEAR(data1!$D7138)</f>
        <v>2021</v>
      </c>
      <c r="J7138">
        <f>SUMIFS(data1!$E$2:$E$15001,data1!$I$2:$I$15001,data1!$I7138)</f>
        <v>15657570</v>
      </c>
      <c r="K7138">
        <f>(data1!$J7138-J7137)/J7137</f>
        <v>0</v>
      </c>
    </row>
    <row r="7139" spans="1:11" x14ac:dyDescent="0.3">
      <c r="A7139" t="s">
        <v>17</v>
      </c>
      <c r="B7139" t="s">
        <v>31</v>
      </c>
      <c r="C7139" t="s">
        <v>21</v>
      </c>
      <c r="D7139" s="2">
        <v>44344.791666666657</v>
      </c>
      <c r="E7139">
        <v>9126</v>
      </c>
      <c r="F7139">
        <v>3629.665341756112</v>
      </c>
      <c r="G7139">
        <v>62</v>
      </c>
      <c r="H7139">
        <v>3.8</v>
      </c>
      <c r="I7139">
        <f>YEAR(data1!$D7139)</f>
        <v>2021</v>
      </c>
      <c r="J7139">
        <f>SUMIFS(data1!$E$2:$E$15001,data1!$I$2:$I$15001,data1!$I7139)</f>
        <v>15657570</v>
      </c>
      <c r="K7139">
        <f>(data1!$J7139-J7138)/J7138</f>
        <v>0</v>
      </c>
    </row>
    <row r="7140" spans="1:11" x14ac:dyDescent="0.3">
      <c r="A7140" t="s">
        <v>15</v>
      </c>
      <c r="B7140" t="s">
        <v>32</v>
      </c>
      <c r="C7140" t="s">
        <v>26</v>
      </c>
      <c r="D7140" s="2">
        <v>44344.875</v>
      </c>
      <c r="E7140">
        <v>2810</v>
      </c>
      <c r="F7140">
        <v>728.03897840470586</v>
      </c>
      <c r="G7140">
        <v>23</v>
      </c>
      <c r="H7140">
        <v>4.9000000000000004</v>
      </c>
      <c r="I7140">
        <f>YEAR(data1!$D7140)</f>
        <v>2021</v>
      </c>
      <c r="J7140">
        <f>SUMIFS(data1!$E$2:$E$15001,data1!$I$2:$I$15001,data1!$I7140)</f>
        <v>15657570</v>
      </c>
      <c r="K7140">
        <f>(data1!$J7140-J7139)/J7139</f>
        <v>0</v>
      </c>
    </row>
    <row r="7141" spans="1:11" x14ac:dyDescent="0.3">
      <c r="A7141" t="s">
        <v>17</v>
      </c>
      <c r="B7141" t="s">
        <v>34</v>
      </c>
      <c r="C7141" t="s">
        <v>26</v>
      </c>
      <c r="D7141" s="2">
        <v>44344.958333333343</v>
      </c>
      <c r="E7141">
        <v>882</v>
      </c>
      <c r="F7141">
        <v>321.95002408259859</v>
      </c>
      <c r="G7141">
        <v>8</v>
      </c>
      <c r="H7141">
        <v>4.5999999999999996</v>
      </c>
      <c r="I7141">
        <f>YEAR(data1!$D7141)</f>
        <v>2021</v>
      </c>
      <c r="J7141">
        <f>SUMIFS(data1!$E$2:$E$15001,data1!$I$2:$I$15001,data1!$I7141)</f>
        <v>15657570</v>
      </c>
      <c r="K7141">
        <f>(data1!$J7141-J7140)/J7140</f>
        <v>0</v>
      </c>
    </row>
    <row r="7142" spans="1:11" x14ac:dyDescent="0.3">
      <c r="A7142" t="s">
        <v>11</v>
      </c>
      <c r="B7142" t="s">
        <v>35</v>
      </c>
      <c r="C7142" t="s">
        <v>13</v>
      </c>
      <c r="D7142" s="2">
        <v>44344.958333333343</v>
      </c>
      <c r="E7142">
        <v>3654</v>
      </c>
      <c r="F7142">
        <v>1265.3307349368761</v>
      </c>
      <c r="G7142">
        <v>36</v>
      </c>
      <c r="H7142">
        <v>3.9</v>
      </c>
      <c r="I7142">
        <f>YEAR(data1!$D7142)</f>
        <v>2021</v>
      </c>
      <c r="J7142">
        <f>SUMIFS(data1!$E$2:$E$15001,data1!$I$2:$I$15001,data1!$I7142)</f>
        <v>15657570</v>
      </c>
      <c r="K7142">
        <f>(data1!$J7142-J7141)/J7141</f>
        <v>0</v>
      </c>
    </row>
    <row r="7143" spans="1:11" x14ac:dyDescent="0.3">
      <c r="A7143" t="s">
        <v>15</v>
      </c>
      <c r="B7143" t="s">
        <v>30</v>
      </c>
      <c r="C7143" t="s">
        <v>21</v>
      </c>
      <c r="D7143" s="2">
        <v>44344.958333333343</v>
      </c>
      <c r="E7143">
        <v>6160</v>
      </c>
      <c r="F7143">
        <v>2175.4873902715331</v>
      </c>
      <c r="G7143">
        <v>51</v>
      </c>
      <c r="H7143">
        <v>4</v>
      </c>
      <c r="I7143">
        <f>YEAR(data1!$D7143)</f>
        <v>2021</v>
      </c>
      <c r="J7143">
        <f>SUMIFS(data1!$E$2:$E$15001,data1!$I$2:$I$15001,data1!$I7143)</f>
        <v>15657570</v>
      </c>
      <c r="K7143">
        <f>(data1!$J7143-J7142)/J7142</f>
        <v>0</v>
      </c>
    </row>
    <row r="7144" spans="1:11" x14ac:dyDescent="0.3">
      <c r="A7144" t="s">
        <v>15</v>
      </c>
      <c r="B7144" t="s">
        <v>16</v>
      </c>
      <c r="C7144" t="s">
        <v>13</v>
      </c>
      <c r="D7144" s="2">
        <v>44345.125</v>
      </c>
      <c r="E7144">
        <v>6286</v>
      </c>
      <c r="F7144">
        <v>1510.822070256859</v>
      </c>
      <c r="G7144">
        <v>92</v>
      </c>
      <c r="H7144">
        <v>3.9</v>
      </c>
      <c r="I7144">
        <f>YEAR(data1!$D7144)</f>
        <v>2021</v>
      </c>
      <c r="J7144">
        <f>SUMIFS(data1!$E$2:$E$15001,data1!$I$2:$I$15001,data1!$I7144)</f>
        <v>15657570</v>
      </c>
      <c r="K7144">
        <f>(data1!$J7144-J7143)/J7143</f>
        <v>0</v>
      </c>
    </row>
    <row r="7145" spans="1:11" x14ac:dyDescent="0.3">
      <c r="A7145" t="s">
        <v>24</v>
      </c>
      <c r="B7145" t="s">
        <v>25</v>
      </c>
      <c r="C7145" t="s">
        <v>19</v>
      </c>
      <c r="D7145" s="2">
        <v>44345.333333333343</v>
      </c>
      <c r="E7145">
        <v>7794</v>
      </c>
      <c r="F7145">
        <v>2329.7755472739859</v>
      </c>
      <c r="G7145">
        <v>83</v>
      </c>
      <c r="H7145">
        <v>3.9</v>
      </c>
      <c r="I7145">
        <f>YEAR(data1!$D7145)</f>
        <v>2021</v>
      </c>
      <c r="J7145">
        <f>SUMIFS(data1!$E$2:$E$15001,data1!$I$2:$I$15001,data1!$I7145)</f>
        <v>15657570</v>
      </c>
      <c r="K7145">
        <f>(data1!$J7145-J7144)/J7144</f>
        <v>0</v>
      </c>
    </row>
    <row r="7146" spans="1:11" x14ac:dyDescent="0.3">
      <c r="A7146" t="s">
        <v>15</v>
      </c>
      <c r="B7146" t="s">
        <v>32</v>
      </c>
      <c r="C7146" t="s">
        <v>13</v>
      </c>
      <c r="D7146" s="2">
        <v>44345.416666666657</v>
      </c>
      <c r="E7146">
        <v>4514</v>
      </c>
      <c r="F7146">
        <v>1161.562094698543</v>
      </c>
      <c r="G7146">
        <v>75</v>
      </c>
      <c r="H7146">
        <v>4.5</v>
      </c>
      <c r="I7146">
        <f>YEAR(data1!$D7146)</f>
        <v>2021</v>
      </c>
      <c r="J7146">
        <f>SUMIFS(data1!$E$2:$E$15001,data1!$I$2:$I$15001,data1!$I7146)</f>
        <v>15657570</v>
      </c>
      <c r="K7146">
        <f>(data1!$J7146-J7145)/J7145</f>
        <v>0</v>
      </c>
    </row>
    <row r="7147" spans="1:11" x14ac:dyDescent="0.3">
      <c r="A7147" t="s">
        <v>22</v>
      </c>
      <c r="B7147" t="s">
        <v>43</v>
      </c>
      <c r="C7147" t="s">
        <v>19</v>
      </c>
      <c r="D7147" s="2">
        <v>44345.416666666657</v>
      </c>
      <c r="E7147">
        <v>4417</v>
      </c>
      <c r="F7147">
        <v>884.37868175322092</v>
      </c>
      <c r="G7147">
        <v>65</v>
      </c>
      <c r="H7147">
        <v>3.6</v>
      </c>
      <c r="I7147">
        <f>YEAR(data1!$D7147)</f>
        <v>2021</v>
      </c>
      <c r="J7147">
        <f>SUMIFS(data1!$E$2:$E$15001,data1!$I$2:$I$15001,data1!$I7147)</f>
        <v>15657570</v>
      </c>
      <c r="K7147">
        <f>(data1!$J7147-J7146)/J7146</f>
        <v>0</v>
      </c>
    </row>
    <row r="7148" spans="1:11" x14ac:dyDescent="0.3">
      <c r="A7148" t="s">
        <v>24</v>
      </c>
      <c r="B7148" t="s">
        <v>36</v>
      </c>
      <c r="C7148" t="s">
        <v>26</v>
      </c>
      <c r="D7148" s="2">
        <v>44345.708333333343</v>
      </c>
      <c r="E7148">
        <v>4545</v>
      </c>
      <c r="F7148">
        <v>1660.295264128833</v>
      </c>
      <c r="G7148">
        <v>47</v>
      </c>
      <c r="H7148">
        <v>3</v>
      </c>
      <c r="I7148">
        <f>YEAR(data1!$D7148)</f>
        <v>2021</v>
      </c>
      <c r="J7148">
        <f>SUMIFS(data1!$E$2:$E$15001,data1!$I$2:$I$15001,data1!$I7148)</f>
        <v>15657570</v>
      </c>
      <c r="K7148">
        <f>(data1!$J7148-J7147)/J7147</f>
        <v>0</v>
      </c>
    </row>
    <row r="7149" spans="1:11" x14ac:dyDescent="0.3">
      <c r="A7149" t="s">
        <v>17</v>
      </c>
      <c r="B7149" t="s">
        <v>34</v>
      </c>
      <c r="C7149" t="s">
        <v>13</v>
      </c>
      <c r="D7149" s="2">
        <v>44345.791666666657</v>
      </c>
      <c r="E7149">
        <v>5503</v>
      </c>
      <c r="F7149">
        <v>1302.144748617764</v>
      </c>
      <c r="G7149">
        <v>96</v>
      </c>
      <c r="H7149">
        <v>3.3</v>
      </c>
      <c r="I7149">
        <f>YEAR(data1!$D7149)</f>
        <v>2021</v>
      </c>
      <c r="J7149">
        <f>SUMIFS(data1!$E$2:$E$15001,data1!$I$2:$I$15001,data1!$I7149)</f>
        <v>15657570</v>
      </c>
      <c r="K7149">
        <f>(data1!$J7149-J7148)/J7148</f>
        <v>0</v>
      </c>
    </row>
    <row r="7150" spans="1:11" x14ac:dyDescent="0.3">
      <c r="A7150" t="s">
        <v>24</v>
      </c>
      <c r="B7150" t="s">
        <v>36</v>
      </c>
      <c r="C7150" t="s">
        <v>21</v>
      </c>
      <c r="D7150" s="2">
        <v>44345.833333333343</v>
      </c>
      <c r="E7150">
        <v>8290</v>
      </c>
      <c r="F7150">
        <v>2307.1075809753311</v>
      </c>
      <c r="G7150">
        <v>63</v>
      </c>
      <c r="H7150">
        <v>4.5</v>
      </c>
      <c r="I7150">
        <f>YEAR(data1!$D7150)</f>
        <v>2021</v>
      </c>
      <c r="J7150">
        <f>SUMIFS(data1!$E$2:$E$15001,data1!$I$2:$I$15001,data1!$I7150)</f>
        <v>15657570</v>
      </c>
      <c r="K7150">
        <f>(data1!$J7150-J7149)/J7149</f>
        <v>0</v>
      </c>
    </row>
    <row r="7151" spans="1:11" x14ac:dyDescent="0.3">
      <c r="A7151" t="s">
        <v>15</v>
      </c>
      <c r="B7151" t="s">
        <v>20</v>
      </c>
      <c r="C7151" t="s">
        <v>21</v>
      </c>
      <c r="D7151" s="2">
        <v>44346.25</v>
      </c>
      <c r="E7151">
        <v>7023</v>
      </c>
      <c r="F7151">
        <v>1728.117647791099</v>
      </c>
      <c r="G7151">
        <v>59</v>
      </c>
      <c r="H7151">
        <v>3</v>
      </c>
      <c r="I7151">
        <f>YEAR(data1!$D7151)</f>
        <v>2021</v>
      </c>
      <c r="J7151">
        <f>SUMIFS(data1!$E$2:$E$15001,data1!$I$2:$I$15001,data1!$I7151)</f>
        <v>15657570</v>
      </c>
      <c r="K7151">
        <f>(data1!$J7151-J7150)/J7150</f>
        <v>0</v>
      </c>
    </row>
    <row r="7152" spans="1:11" x14ac:dyDescent="0.3">
      <c r="A7152" t="s">
        <v>11</v>
      </c>
      <c r="B7152" t="s">
        <v>41</v>
      </c>
      <c r="C7152" t="s">
        <v>13</v>
      </c>
      <c r="D7152" s="2">
        <v>44346.291666666657</v>
      </c>
      <c r="E7152">
        <v>4640</v>
      </c>
      <c r="F7152">
        <v>1850.626507766639</v>
      </c>
      <c r="G7152">
        <v>41</v>
      </c>
      <c r="H7152">
        <v>4.2</v>
      </c>
      <c r="I7152">
        <f>YEAR(data1!$D7152)</f>
        <v>2021</v>
      </c>
      <c r="J7152">
        <f>SUMIFS(data1!$E$2:$E$15001,data1!$I$2:$I$15001,data1!$I7152)</f>
        <v>15657570</v>
      </c>
      <c r="K7152">
        <f>(data1!$J7152-J7151)/J7151</f>
        <v>0</v>
      </c>
    </row>
    <row r="7153" spans="1:11" x14ac:dyDescent="0.3">
      <c r="A7153" t="s">
        <v>11</v>
      </c>
      <c r="B7153" t="s">
        <v>38</v>
      </c>
      <c r="C7153" t="s">
        <v>13</v>
      </c>
      <c r="D7153" s="2">
        <v>44346.375</v>
      </c>
      <c r="E7153">
        <v>5718</v>
      </c>
      <c r="F7153">
        <v>1708.385689559736</v>
      </c>
      <c r="G7153">
        <v>45</v>
      </c>
      <c r="H7153">
        <v>3.9</v>
      </c>
      <c r="I7153">
        <f>YEAR(data1!$D7153)</f>
        <v>2021</v>
      </c>
      <c r="J7153">
        <f>SUMIFS(data1!$E$2:$E$15001,data1!$I$2:$I$15001,data1!$I7153)</f>
        <v>15657570</v>
      </c>
      <c r="K7153">
        <f>(data1!$J7153-J7152)/J7152</f>
        <v>0</v>
      </c>
    </row>
    <row r="7154" spans="1:11" x14ac:dyDescent="0.3">
      <c r="A7154" t="s">
        <v>11</v>
      </c>
      <c r="B7154" t="s">
        <v>12</v>
      </c>
      <c r="C7154" t="s">
        <v>26</v>
      </c>
      <c r="D7154" s="2">
        <v>44346.416666666657</v>
      </c>
      <c r="E7154">
        <v>5133</v>
      </c>
      <c r="F7154">
        <v>1334.9468661932019</v>
      </c>
      <c r="G7154">
        <v>44</v>
      </c>
      <c r="H7154">
        <v>4.8</v>
      </c>
      <c r="I7154">
        <f>YEAR(data1!$D7154)</f>
        <v>2021</v>
      </c>
      <c r="J7154">
        <f>SUMIFS(data1!$E$2:$E$15001,data1!$I$2:$I$15001,data1!$I7154)</f>
        <v>15657570</v>
      </c>
      <c r="K7154">
        <f>(data1!$J7154-J7153)/J7153</f>
        <v>0</v>
      </c>
    </row>
    <row r="7155" spans="1:11" x14ac:dyDescent="0.3">
      <c r="A7155" t="s">
        <v>24</v>
      </c>
      <c r="B7155" t="s">
        <v>42</v>
      </c>
      <c r="C7155" t="s">
        <v>21</v>
      </c>
      <c r="D7155" s="2">
        <v>44346.458333333343</v>
      </c>
      <c r="E7155">
        <v>6761</v>
      </c>
      <c r="F7155">
        <v>1778.4012714582209</v>
      </c>
      <c r="G7155">
        <v>94</v>
      </c>
      <c r="H7155">
        <v>4.4000000000000004</v>
      </c>
      <c r="I7155">
        <f>YEAR(data1!$D7155)</f>
        <v>2021</v>
      </c>
      <c r="J7155">
        <f>SUMIFS(data1!$E$2:$E$15001,data1!$I$2:$I$15001,data1!$I7155)</f>
        <v>15657570</v>
      </c>
      <c r="K7155">
        <f>(data1!$J7155-J7154)/J7154</f>
        <v>0</v>
      </c>
    </row>
    <row r="7156" spans="1:11" x14ac:dyDescent="0.3">
      <c r="A7156" t="s">
        <v>15</v>
      </c>
      <c r="B7156" t="s">
        <v>40</v>
      </c>
      <c r="C7156" t="s">
        <v>26</v>
      </c>
      <c r="D7156" s="2">
        <v>44346.541666666657</v>
      </c>
      <c r="E7156">
        <v>6509</v>
      </c>
      <c r="F7156">
        <v>2453.6137433854301</v>
      </c>
      <c r="G7156">
        <v>49</v>
      </c>
      <c r="H7156">
        <v>4.2</v>
      </c>
      <c r="I7156">
        <f>YEAR(data1!$D7156)</f>
        <v>2021</v>
      </c>
      <c r="J7156">
        <f>SUMIFS(data1!$E$2:$E$15001,data1!$I$2:$I$15001,data1!$I7156)</f>
        <v>15657570</v>
      </c>
      <c r="K7156">
        <f>(data1!$J7156-J7155)/J7155</f>
        <v>0</v>
      </c>
    </row>
    <row r="7157" spans="1:11" x14ac:dyDescent="0.3">
      <c r="A7157" t="s">
        <v>22</v>
      </c>
      <c r="B7157" t="s">
        <v>16</v>
      </c>
      <c r="C7157" t="s">
        <v>21</v>
      </c>
      <c r="D7157" s="2">
        <v>44346.791666666657</v>
      </c>
      <c r="E7157">
        <v>4251</v>
      </c>
      <c r="F7157">
        <v>1026.4099514736861</v>
      </c>
      <c r="G7157">
        <v>37</v>
      </c>
      <c r="H7157">
        <v>4.5999999999999996</v>
      </c>
      <c r="I7157">
        <f>YEAR(data1!$D7157)</f>
        <v>2021</v>
      </c>
      <c r="J7157">
        <f>SUMIFS(data1!$E$2:$E$15001,data1!$I$2:$I$15001,data1!$I7157)</f>
        <v>15657570</v>
      </c>
      <c r="K7157">
        <f>(data1!$J7157-J7156)/J7156</f>
        <v>0</v>
      </c>
    </row>
    <row r="7158" spans="1:11" x14ac:dyDescent="0.3">
      <c r="A7158" t="s">
        <v>11</v>
      </c>
      <c r="B7158" t="s">
        <v>39</v>
      </c>
      <c r="C7158" t="s">
        <v>13</v>
      </c>
      <c r="D7158" s="2">
        <v>44347.291666666657</v>
      </c>
      <c r="E7158">
        <v>6268</v>
      </c>
      <c r="F7158">
        <v>2471.4269295557042</v>
      </c>
      <c r="G7158">
        <v>49</v>
      </c>
      <c r="H7158">
        <v>4.5</v>
      </c>
      <c r="I7158">
        <f>YEAR(data1!$D7158)</f>
        <v>2021</v>
      </c>
      <c r="J7158">
        <f>SUMIFS(data1!$E$2:$E$15001,data1!$I$2:$I$15001,data1!$I7158)</f>
        <v>15657570</v>
      </c>
      <c r="K7158">
        <f>(data1!$J7158-J7157)/J7157</f>
        <v>0</v>
      </c>
    </row>
    <row r="7159" spans="1:11" x14ac:dyDescent="0.3">
      <c r="A7159" t="s">
        <v>11</v>
      </c>
      <c r="B7159" t="s">
        <v>39</v>
      </c>
      <c r="C7159" t="s">
        <v>19</v>
      </c>
      <c r="D7159" s="2">
        <v>44347.416666666657</v>
      </c>
      <c r="E7159">
        <v>4751</v>
      </c>
      <c r="F7159">
        <v>1176.9113707678091</v>
      </c>
      <c r="G7159">
        <v>57</v>
      </c>
      <c r="H7159">
        <v>4.3</v>
      </c>
      <c r="I7159">
        <f>YEAR(data1!$D7159)</f>
        <v>2021</v>
      </c>
      <c r="J7159">
        <f>SUMIFS(data1!$E$2:$E$15001,data1!$I$2:$I$15001,data1!$I7159)</f>
        <v>15657570</v>
      </c>
      <c r="K7159">
        <f>(data1!$J7159-J7158)/J7158</f>
        <v>0</v>
      </c>
    </row>
    <row r="7160" spans="1:11" x14ac:dyDescent="0.3">
      <c r="A7160" t="s">
        <v>24</v>
      </c>
      <c r="B7160" t="s">
        <v>36</v>
      </c>
      <c r="C7160" t="s">
        <v>21</v>
      </c>
      <c r="D7160" s="2">
        <v>44347.416666666657</v>
      </c>
      <c r="E7160">
        <v>3618</v>
      </c>
      <c r="F7160">
        <v>1260.424227895295</v>
      </c>
      <c r="G7160">
        <v>24</v>
      </c>
      <c r="H7160">
        <v>4.2</v>
      </c>
      <c r="I7160">
        <f>YEAR(data1!$D7160)</f>
        <v>2021</v>
      </c>
      <c r="J7160">
        <f>SUMIFS(data1!$E$2:$E$15001,data1!$I$2:$I$15001,data1!$I7160)</f>
        <v>15657570</v>
      </c>
      <c r="K7160">
        <f>(data1!$J7160-J7159)/J7159</f>
        <v>0</v>
      </c>
    </row>
    <row r="7161" spans="1:11" x14ac:dyDescent="0.3">
      <c r="A7161" t="s">
        <v>11</v>
      </c>
      <c r="B7161" t="s">
        <v>41</v>
      </c>
      <c r="C7161" t="s">
        <v>19</v>
      </c>
      <c r="D7161" s="2">
        <v>44347.916666666657</v>
      </c>
      <c r="E7161">
        <v>2629</v>
      </c>
      <c r="F7161">
        <v>652.51841578460869</v>
      </c>
      <c r="G7161">
        <v>19</v>
      </c>
      <c r="H7161">
        <v>4</v>
      </c>
      <c r="I7161">
        <f>YEAR(data1!$D7161)</f>
        <v>2021</v>
      </c>
      <c r="J7161">
        <f>SUMIFS(data1!$E$2:$E$15001,data1!$I$2:$I$15001,data1!$I7161)</f>
        <v>15657570</v>
      </c>
      <c r="K7161">
        <f>(data1!$J7161-J7160)/J7160</f>
        <v>0</v>
      </c>
    </row>
    <row r="7162" spans="1:11" x14ac:dyDescent="0.3">
      <c r="A7162" t="s">
        <v>15</v>
      </c>
      <c r="B7162" t="s">
        <v>32</v>
      </c>
      <c r="C7162" t="s">
        <v>26</v>
      </c>
      <c r="D7162" s="2">
        <v>44347.916666666657</v>
      </c>
      <c r="E7162">
        <v>3627</v>
      </c>
      <c r="F7162">
        <v>1424.7337634503181</v>
      </c>
      <c r="G7162">
        <v>28</v>
      </c>
      <c r="H7162">
        <v>4.5</v>
      </c>
      <c r="I7162">
        <f>YEAR(data1!$D7162)</f>
        <v>2021</v>
      </c>
      <c r="J7162">
        <f>SUMIFS(data1!$E$2:$E$15001,data1!$I$2:$I$15001,data1!$I7162)</f>
        <v>15657570</v>
      </c>
      <c r="K7162">
        <f>(data1!$J7162-J7161)/J7161</f>
        <v>0</v>
      </c>
    </row>
    <row r="7163" spans="1:11" x14ac:dyDescent="0.3">
      <c r="A7163" t="s">
        <v>22</v>
      </c>
      <c r="B7163" t="s">
        <v>33</v>
      </c>
      <c r="C7163" t="s">
        <v>21</v>
      </c>
      <c r="D7163" s="2">
        <v>44347.958333333343</v>
      </c>
      <c r="E7163">
        <v>5180</v>
      </c>
      <c r="F7163">
        <v>1823.4241802256861</v>
      </c>
      <c r="G7163">
        <v>35</v>
      </c>
      <c r="H7163">
        <v>3.4</v>
      </c>
      <c r="I7163">
        <f>YEAR(data1!$D7163)</f>
        <v>2021</v>
      </c>
      <c r="J7163">
        <f>SUMIFS(data1!$E$2:$E$15001,data1!$I$2:$I$15001,data1!$I7163)</f>
        <v>15657570</v>
      </c>
      <c r="K7163">
        <f>(data1!$J7163-J7162)/J7162</f>
        <v>0</v>
      </c>
    </row>
    <row r="7164" spans="1:11" x14ac:dyDescent="0.3">
      <c r="A7164" t="s">
        <v>11</v>
      </c>
      <c r="B7164" t="s">
        <v>41</v>
      </c>
      <c r="C7164" t="s">
        <v>19</v>
      </c>
      <c r="D7164" s="2">
        <v>44347.958333333343</v>
      </c>
      <c r="E7164">
        <v>6561</v>
      </c>
      <c r="F7164">
        <v>2436.295606649725</v>
      </c>
      <c r="G7164">
        <v>70</v>
      </c>
      <c r="H7164">
        <v>4.3</v>
      </c>
      <c r="I7164">
        <f>YEAR(data1!$D7164)</f>
        <v>2021</v>
      </c>
      <c r="J7164">
        <f>SUMIFS(data1!$E$2:$E$15001,data1!$I$2:$I$15001,data1!$I7164)</f>
        <v>15657570</v>
      </c>
      <c r="K7164">
        <f>(data1!$J7164-J7163)/J7163</f>
        <v>0</v>
      </c>
    </row>
    <row r="7165" spans="1:11" x14ac:dyDescent="0.3">
      <c r="A7165" t="s">
        <v>11</v>
      </c>
      <c r="B7165" t="s">
        <v>38</v>
      </c>
      <c r="C7165" t="s">
        <v>26</v>
      </c>
      <c r="D7165" s="2">
        <v>44348.041666666657</v>
      </c>
      <c r="E7165">
        <v>5368</v>
      </c>
      <c r="F7165">
        <v>1931.7654471901869</v>
      </c>
      <c r="G7165">
        <v>74</v>
      </c>
      <c r="H7165">
        <v>3.6</v>
      </c>
      <c r="I7165">
        <f>YEAR(data1!$D7165)</f>
        <v>2021</v>
      </c>
      <c r="J7165">
        <f>SUMIFS(data1!$E$2:$E$15001,data1!$I$2:$I$15001,data1!$I7165)</f>
        <v>15657570</v>
      </c>
      <c r="K7165">
        <f>(data1!$J7165-J7164)/J7164</f>
        <v>0</v>
      </c>
    </row>
    <row r="7166" spans="1:11" x14ac:dyDescent="0.3">
      <c r="A7166" t="s">
        <v>15</v>
      </c>
      <c r="B7166" t="s">
        <v>40</v>
      </c>
      <c r="C7166" t="s">
        <v>13</v>
      </c>
      <c r="D7166" s="2">
        <v>44348.083333333343</v>
      </c>
      <c r="E7166">
        <v>3916</v>
      </c>
      <c r="F7166">
        <v>1416.3571725091131</v>
      </c>
      <c r="G7166">
        <v>59</v>
      </c>
      <c r="H7166">
        <v>4.8</v>
      </c>
      <c r="I7166">
        <f>YEAR(data1!$D7166)</f>
        <v>2021</v>
      </c>
      <c r="J7166">
        <f>SUMIFS(data1!$E$2:$E$15001,data1!$I$2:$I$15001,data1!$I7166)</f>
        <v>15657570</v>
      </c>
      <c r="K7166">
        <f>(data1!$J7166-J7165)/J7165</f>
        <v>0</v>
      </c>
    </row>
    <row r="7167" spans="1:11" x14ac:dyDescent="0.3">
      <c r="A7167" t="s">
        <v>17</v>
      </c>
      <c r="B7167" t="s">
        <v>37</v>
      </c>
      <c r="C7167" t="s">
        <v>13</v>
      </c>
      <c r="D7167" s="2">
        <v>44348.125</v>
      </c>
      <c r="E7167">
        <v>498</v>
      </c>
      <c r="F7167">
        <v>132.63964933322009</v>
      </c>
      <c r="G7167">
        <v>3</v>
      </c>
      <c r="H7167">
        <v>4.9000000000000004</v>
      </c>
      <c r="I7167">
        <f>YEAR(data1!$D7167)</f>
        <v>2021</v>
      </c>
      <c r="J7167">
        <f>SUMIFS(data1!$E$2:$E$15001,data1!$I$2:$I$15001,data1!$I7167)</f>
        <v>15657570</v>
      </c>
      <c r="K7167">
        <f>(data1!$J7167-J7166)/J7166</f>
        <v>0</v>
      </c>
    </row>
    <row r="7168" spans="1:11" x14ac:dyDescent="0.3">
      <c r="A7168" t="s">
        <v>24</v>
      </c>
      <c r="B7168" t="s">
        <v>27</v>
      </c>
      <c r="C7168" t="s">
        <v>13</v>
      </c>
      <c r="D7168" s="2">
        <v>44348.125</v>
      </c>
      <c r="E7168">
        <v>597</v>
      </c>
      <c r="F7168">
        <v>206.1656484318743</v>
      </c>
      <c r="G7168">
        <v>10</v>
      </c>
      <c r="H7168">
        <v>4.9000000000000004</v>
      </c>
      <c r="I7168">
        <f>YEAR(data1!$D7168)</f>
        <v>2021</v>
      </c>
      <c r="J7168">
        <f>SUMIFS(data1!$E$2:$E$15001,data1!$I$2:$I$15001,data1!$I7168)</f>
        <v>15657570</v>
      </c>
      <c r="K7168">
        <f>(data1!$J7168-J7167)/J7167</f>
        <v>0</v>
      </c>
    </row>
    <row r="7169" spans="1:11" x14ac:dyDescent="0.3">
      <c r="A7169" t="s">
        <v>22</v>
      </c>
      <c r="B7169" t="s">
        <v>16</v>
      </c>
      <c r="C7169" t="s">
        <v>19</v>
      </c>
      <c r="D7169" s="2">
        <v>44348.25</v>
      </c>
      <c r="E7169">
        <v>3970</v>
      </c>
      <c r="F7169">
        <v>797.4649421222033</v>
      </c>
      <c r="G7169">
        <v>27</v>
      </c>
      <c r="H7169">
        <v>3.3</v>
      </c>
      <c r="I7169">
        <f>YEAR(data1!$D7169)</f>
        <v>2021</v>
      </c>
      <c r="J7169">
        <f>SUMIFS(data1!$E$2:$E$15001,data1!$I$2:$I$15001,data1!$I7169)</f>
        <v>15657570</v>
      </c>
      <c r="K7169">
        <f>(data1!$J7169-J7168)/J7168</f>
        <v>0</v>
      </c>
    </row>
    <row r="7170" spans="1:11" x14ac:dyDescent="0.3">
      <c r="A7170" t="s">
        <v>17</v>
      </c>
      <c r="B7170" t="s">
        <v>18</v>
      </c>
      <c r="C7170" t="s">
        <v>19</v>
      </c>
      <c r="D7170" s="2">
        <v>44348.333333333343</v>
      </c>
      <c r="E7170">
        <v>797</v>
      </c>
      <c r="F7170">
        <v>250.8545380803447</v>
      </c>
      <c r="G7170">
        <v>9</v>
      </c>
      <c r="H7170">
        <v>4.0999999999999996</v>
      </c>
      <c r="I7170">
        <f>YEAR(data1!$D7170)</f>
        <v>2021</v>
      </c>
      <c r="J7170">
        <f>SUMIFS(data1!$E$2:$E$15001,data1!$I$2:$I$15001,data1!$I7170)</f>
        <v>15657570</v>
      </c>
      <c r="K7170">
        <f>(data1!$J7170-J7169)/J7169</f>
        <v>0</v>
      </c>
    </row>
    <row r="7171" spans="1:11" x14ac:dyDescent="0.3">
      <c r="A7171" t="s">
        <v>22</v>
      </c>
      <c r="B7171" t="s">
        <v>16</v>
      </c>
      <c r="C7171" t="s">
        <v>19</v>
      </c>
      <c r="D7171" s="2">
        <v>44348.416666666657</v>
      </c>
      <c r="E7171">
        <v>7363</v>
      </c>
      <c r="F7171">
        <v>1540.9817328400241</v>
      </c>
      <c r="G7171">
        <v>63</v>
      </c>
      <c r="H7171">
        <v>3.5</v>
      </c>
      <c r="I7171">
        <f>YEAR(data1!$D7171)</f>
        <v>2021</v>
      </c>
      <c r="J7171">
        <f>SUMIFS(data1!$E$2:$E$15001,data1!$I$2:$I$15001,data1!$I7171)</f>
        <v>15657570</v>
      </c>
      <c r="K7171">
        <f>(data1!$J7171-J7170)/J7170</f>
        <v>0</v>
      </c>
    </row>
    <row r="7172" spans="1:11" x14ac:dyDescent="0.3">
      <c r="A7172" t="s">
        <v>15</v>
      </c>
      <c r="B7172" t="s">
        <v>20</v>
      </c>
      <c r="C7172" t="s">
        <v>19</v>
      </c>
      <c r="D7172" s="2">
        <v>44348.458333333343</v>
      </c>
      <c r="E7172">
        <v>5200</v>
      </c>
      <c r="F7172">
        <v>1072.474839933587</v>
      </c>
      <c r="G7172">
        <v>51</v>
      </c>
      <c r="H7172">
        <v>3.3</v>
      </c>
      <c r="I7172">
        <f>YEAR(data1!$D7172)</f>
        <v>2021</v>
      </c>
      <c r="J7172">
        <f>SUMIFS(data1!$E$2:$E$15001,data1!$I$2:$I$15001,data1!$I7172)</f>
        <v>15657570</v>
      </c>
      <c r="K7172">
        <f>(data1!$J7172-J7171)/J7171</f>
        <v>0</v>
      </c>
    </row>
    <row r="7173" spans="1:11" x14ac:dyDescent="0.3">
      <c r="A7173" t="s">
        <v>22</v>
      </c>
      <c r="B7173" t="s">
        <v>33</v>
      </c>
      <c r="C7173" t="s">
        <v>26</v>
      </c>
      <c r="D7173" s="2">
        <v>44348.583333333343</v>
      </c>
      <c r="E7173">
        <v>3835</v>
      </c>
      <c r="F7173">
        <v>1315.313395982211</v>
      </c>
      <c r="G7173">
        <v>43</v>
      </c>
      <c r="H7173">
        <v>4.5999999999999996</v>
      </c>
      <c r="I7173">
        <f>YEAR(data1!$D7173)</f>
        <v>2021</v>
      </c>
      <c r="J7173">
        <f>SUMIFS(data1!$E$2:$E$15001,data1!$I$2:$I$15001,data1!$I7173)</f>
        <v>15657570</v>
      </c>
      <c r="K7173">
        <f>(data1!$J7173-J7172)/J7172</f>
        <v>0</v>
      </c>
    </row>
    <row r="7174" spans="1:11" x14ac:dyDescent="0.3">
      <c r="A7174" t="s">
        <v>17</v>
      </c>
      <c r="B7174" t="s">
        <v>34</v>
      </c>
      <c r="C7174" t="s">
        <v>13</v>
      </c>
      <c r="D7174" s="2">
        <v>44348.875</v>
      </c>
      <c r="E7174">
        <v>3641</v>
      </c>
      <c r="F7174">
        <v>1454.874696417513</v>
      </c>
      <c r="G7174">
        <v>27</v>
      </c>
      <c r="H7174">
        <v>3.4</v>
      </c>
      <c r="I7174">
        <f>YEAR(data1!$D7174)</f>
        <v>2021</v>
      </c>
      <c r="J7174">
        <f>SUMIFS(data1!$E$2:$E$15001,data1!$I$2:$I$15001,data1!$I7174)</f>
        <v>15657570</v>
      </c>
      <c r="K7174">
        <f>(data1!$J7174-J7173)/J7173</f>
        <v>0</v>
      </c>
    </row>
    <row r="7175" spans="1:11" x14ac:dyDescent="0.3">
      <c r="A7175" t="s">
        <v>22</v>
      </c>
      <c r="B7175" t="s">
        <v>43</v>
      </c>
      <c r="C7175" t="s">
        <v>21</v>
      </c>
      <c r="D7175" s="2">
        <v>44349</v>
      </c>
      <c r="E7175">
        <v>7685</v>
      </c>
      <c r="F7175">
        <v>2098.0676290116148</v>
      </c>
      <c r="G7175">
        <v>54</v>
      </c>
      <c r="H7175">
        <v>4.2</v>
      </c>
      <c r="I7175">
        <f>YEAR(data1!$D7175)</f>
        <v>2021</v>
      </c>
      <c r="J7175">
        <f>SUMIFS(data1!$E$2:$E$15001,data1!$I$2:$I$15001,data1!$I7175)</f>
        <v>15657570</v>
      </c>
      <c r="K7175">
        <f>(data1!$J7175-J7174)/J7174</f>
        <v>0</v>
      </c>
    </row>
    <row r="7176" spans="1:11" x14ac:dyDescent="0.3">
      <c r="A7176" t="s">
        <v>17</v>
      </c>
      <c r="B7176" t="s">
        <v>29</v>
      </c>
      <c r="C7176" t="s">
        <v>19</v>
      </c>
      <c r="D7176" s="2">
        <v>44349.125</v>
      </c>
      <c r="E7176">
        <v>7851</v>
      </c>
      <c r="F7176">
        <v>2551.7997403165291</v>
      </c>
      <c r="G7176">
        <v>129</v>
      </c>
      <c r="H7176">
        <v>4.5999999999999996</v>
      </c>
      <c r="I7176">
        <f>YEAR(data1!$D7176)</f>
        <v>2021</v>
      </c>
      <c r="J7176">
        <f>SUMIFS(data1!$E$2:$E$15001,data1!$I$2:$I$15001,data1!$I7176)</f>
        <v>15657570</v>
      </c>
      <c r="K7176">
        <f>(data1!$J7176-J7175)/J7175</f>
        <v>0</v>
      </c>
    </row>
    <row r="7177" spans="1:11" x14ac:dyDescent="0.3">
      <c r="A7177" t="s">
        <v>15</v>
      </c>
      <c r="B7177" t="s">
        <v>16</v>
      </c>
      <c r="C7177" t="s">
        <v>26</v>
      </c>
      <c r="D7177" s="2">
        <v>44349.625</v>
      </c>
      <c r="E7177">
        <v>3784</v>
      </c>
      <c r="F7177">
        <v>981.96192635965963</v>
      </c>
      <c r="G7177">
        <v>35</v>
      </c>
      <c r="H7177">
        <v>3.3</v>
      </c>
      <c r="I7177">
        <f>YEAR(data1!$D7177)</f>
        <v>2021</v>
      </c>
      <c r="J7177">
        <f>SUMIFS(data1!$E$2:$E$15001,data1!$I$2:$I$15001,data1!$I7177)</f>
        <v>15657570</v>
      </c>
      <c r="K7177">
        <f>(data1!$J7177-J7176)/J7176</f>
        <v>0</v>
      </c>
    </row>
    <row r="7178" spans="1:11" x14ac:dyDescent="0.3">
      <c r="A7178" t="s">
        <v>15</v>
      </c>
      <c r="B7178" t="s">
        <v>16</v>
      </c>
      <c r="C7178" t="s">
        <v>13</v>
      </c>
      <c r="D7178" s="2">
        <v>44349.708333333343</v>
      </c>
      <c r="E7178">
        <v>3833</v>
      </c>
      <c r="F7178">
        <v>1033.0081070450431</v>
      </c>
      <c r="G7178">
        <v>49</v>
      </c>
      <c r="H7178">
        <v>3.9</v>
      </c>
      <c r="I7178">
        <f>YEAR(data1!$D7178)</f>
        <v>2021</v>
      </c>
      <c r="J7178">
        <f>SUMIFS(data1!$E$2:$E$15001,data1!$I$2:$I$15001,data1!$I7178)</f>
        <v>15657570</v>
      </c>
      <c r="K7178">
        <f>(data1!$J7178-J7177)/J7177</f>
        <v>0</v>
      </c>
    </row>
    <row r="7179" spans="1:11" x14ac:dyDescent="0.3">
      <c r="A7179" t="s">
        <v>17</v>
      </c>
      <c r="B7179" t="s">
        <v>29</v>
      </c>
      <c r="C7179" t="s">
        <v>21</v>
      </c>
      <c r="D7179" s="2">
        <v>44349.875</v>
      </c>
      <c r="E7179">
        <v>4807</v>
      </c>
      <c r="F7179">
        <v>1376.1515575968569</v>
      </c>
      <c r="G7179">
        <v>34</v>
      </c>
      <c r="H7179">
        <v>3.2</v>
      </c>
      <c r="I7179">
        <f>YEAR(data1!$D7179)</f>
        <v>2021</v>
      </c>
      <c r="J7179">
        <f>SUMIFS(data1!$E$2:$E$15001,data1!$I$2:$I$15001,data1!$I7179)</f>
        <v>15657570</v>
      </c>
      <c r="K7179">
        <f>(data1!$J7179-J7178)/J7178</f>
        <v>0</v>
      </c>
    </row>
    <row r="7180" spans="1:11" x14ac:dyDescent="0.3">
      <c r="A7180" t="s">
        <v>17</v>
      </c>
      <c r="B7180" t="s">
        <v>34</v>
      </c>
      <c r="C7180" t="s">
        <v>19</v>
      </c>
      <c r="D7180" s="2">
        <v>44350.166666666657</v>
      </c>
      <c r="E7180">
        <v>5757</v>
      </c>
      <c r="F7180">
        <v>2151.7116945639641</v>
      </c>
      <c r="G7180">
        <v>41</v>
      </c>
      <c r="H7180">
        <v>4.5999999999999996</v>
      </c>
      <c r="I7180">
        <f>YEAR(data1!$D7180)</f>
        <v>2021</v>
      </c>
      <c r="J7180">
        <f>SUMIFS(data1!$E$2:$E$15001,data1!$I$2:$I$15001,data1!$I7180)</f>
        <v>15657570</v>
      </c>
      <c r="K7180">
        <f>(data1!$J7180-J7179)/J7179</f>
        <v>0</v>
      </c>
    </row>
    <row r="7181" spans="1:11" x14ac:dyDescent="0.3">
      <c r="A7181" t="s">
        <v>15</v>
      </c>
      <c r="B7181" t="s">
        <v>16</v>
      </c>
      <c r="C7181" t="s">
        <v>13</v>
      </c>
      <c r="D7181" s="2">
        <v>44350.166666666657</v>
      </c>
      <c r="E7181">
        <v>4611</v>
      </c>
      <c r="F7181">
        <v>1284.6447139608019</v>
      </c>
      <c r="G7181">
        <v>37</v>
      </c>
      <c r="H7181">
        <v>4.0999999999999996</v>
      </c>
      <c r="I7181">
        <f>YEAR(data1!$D7181)</f>
        <v>2021</v>
      </c>
      <c r="J7181">
        <f>SUMIFS(data1!$E$2:$E$15001,data1!$I$2:$I$15001,data1!$I7181)</f>
        <v>15657570</v>
      </c>
      <c r="K7181">
        <f>(data1!$J7181-J7180)/J7180</f>
        <v>0</v>
      </c>
    </row>
    <row r="7182" spans="1:11" x14ac:dyDescent="0.3">
      <c r="A7182" t="s">
        <v>22</v>
      </c>
      <c r="B7182" t="s">
        <v>33</v>
      </c>
      <c r="C7182" t="s">
        <v>19</v>
      </c>
      <c r="D7182" s="2">
        <v>44350.166666666657</v>
      </c>
      <c r="E7182">
        <v>5887</v>
      </c>
      <c r="F7182">
        <v>2322.1098733676922</v>
      </c>
      <c r="G7182">
        <v>111</v>
      </c>
      <c r="H7182">
        <v>4.3</v>
      </c>
      <c r="I7182">
        <f>YEAR(data1!$D7182)</f>
        <v>2021</v>
      </c>
      <c r="J7182">
        <f>SUMIFS(data1!$E$2:$E$15001,data1!$I$2:$I$15001,data1!$I7182)</f>
        <v>15657570</v>
      </c>
      <c r="K7182">
        <f>(data1!$J7182-J7181)/J7181</f>
        <v>0</v>
      </c>
    </row>
    <row r="7183" spans="1:11" x14ac:dyDescent="0.3">
      <c r="A7183" t="s">
        <v>22</v>
      </c>
      <c r="B7183" t="s">
        <v>23</v>
      </c>
      <c r="C7183" t="s">
        <v>19</v>
      </c>
      <c r="D7183" s="2">
        <v>44350.25</v>
      </c>
      <c r="E7183">
        <v>5448</v>
      </c>
      <c r="F7183">
        <v>1886.965941109815</v>
      </c>
      <c r="G7183">
        <v>60</v>
      </c>
      <c r="H7183">
        <v>4.9000000000000004</v>
      </c>
      <c r="I7183">
        <f>YEAR(data1!$D7183)</f>
        <v>2021</v>
      </c>
      <c r="J7183">
        <f>SUMIFS(data1!$E$2:$E$15001,data1!$I$2:$I$15001,data1!$I7183)</f>
        <v>15657570</v>
      </c>
      <c r="K7183">
        <f>(data1!$J7183-J7182)/J7182</f>
        <v>0</v>
      </c>
    </row>
    <row r="7184" spans="1:11" x14ac:dyDescent="0.3">
      <c r="A7184" t="s">
        <v>15</v>
      </c>
      <c r="B7184" t="s">
        <v>16</v>
      </c>
      <c r="C7184" t="s">
        <v>26</v>
      </c>
      <c r="D7184" s="2">
        <v>44350.333333333343</v>
      </c>
      <c r="E7184">
        <v>5394</v>
      </c>
      <c r="F7184">
        <v>1241.0210245702769</v>
      </c>
      <c r="G7184">
        <v>38</v>
      </c>
      <c r="H7184">
        <v>4.7</v>
      </c>
      <c r="I7184">
        <f>YEAR(data1!$D7184)</f>
        <v>2021</v>
      </c>
      <c r="J7184">
        <f>SUMIFS(data1!$E$2:$E$15001,data1!$I$2:$I$15001,data1!$I7184)</f>
        <v>15657570</v>
      </c>
      <c r="K7184">
        <f>(data1!$J7184-J7183)/J7183</f>
        <v>0</v>
      </c>
    </row>
    <row r="7185" spans="1:11" x14ac:dyDescent="0.3">
      <c r="A7185" t="s">
        <v>17</v>
      </c>
      <c r="B7185" t="s">
        <v>18</v>
      </c>
      <c r="C7185" t="s">
        <v>26</v>
      </c>
      <c r="D7185" s="2">
        <v>44350.333333333343</v>
      </c>
      <c r="E7185">
        <v>8443</v>
      </c>
      <c r="F7185">
        <v>2808.2697648686471</v>
      </c>
      <c r="G7185">
        <v>102</v>
      </c>
      <c r="H7185">
        <v>3.9</v>
      </c>
      <c r="I7185">
        <f>YEAR(data1!$D7185)</f>
        <v>2021</v>
      </c>
      <c r="J7185">
        <f>SUMIFS(data1!$E$2:$E$15001,data1!$I$2:$I$15001,data1!$I7185)</f>
        <v>15657570</v>
      </c>
      <c r="K7185">
        <f>(data1!$J7185-J7184)/J7184</f>
        <v>0</v>
      </c>
    </row>
    <row r="7186" spans="1:11" x14ac:dyDescent="0.3">
      <c r="A7186" t="s">
        <v>17</v>
      </c>
      <c r="B7186" t="s">
        <v>37</v>
      </c>
      <c r="C7186" t="s">
        <v>21</v>
      </c>
      <c r="D7186" s="2">
        <v>44350.375</v>
      </c>
      <c r="E7186">
        <v>3168</v>
      </c>
      <c r="F7186">
        <v>829.30035973683528</v>
      </c>
      <c r="G7186">
        <v>38</v>
      </c>
      <c r="H7186">
        <v>3.4</v>
      </c>
      <c r="I7186">
        <f>YEAR(data1!$D7186)</f>
        <v>2021</v>
      </c>
      <c r="J7186">
        <f>SUMIFS(data1!$E$2:$E$15001,data1!$I$2:$I$15001,data1!$I7186)</f>
        <v>15657570</v>
      </c>
      <c r="K7186">
        <f>(data1!$J7186-J7185)/J7185</f>
        <v>0</v>
      </c>
    </row>
    <row r="7187" spans="1:11" x14ac:dyDescent="0.3">
      <c r="A7187" t="s">
        <v>22</v>
      </c>
      <c r="B7187" t="s">
        <v>16</v>
      </c>
      <c r="C7187" t="s">
        <v>21</v>
      </c>
      <c r="D7187" s="2">
        <v>44350.458333333343</v>
      </c>
      <c r="E7187">
        <v>5588</v>
      </c>
      <c r="F7187">
        <v>1643.0564668542031</v>
      </c>
      <c r="G7187">
        <v>92</v>
      </c>
      <c r="H7187">
        <v>4.4000000000000004</v>
      </c>
      <c r="I7187">
        <f>YEAR(data1!$D7187)</f>
        <v>2021</v>
      </c>
      <c r="J7187">
        <f>SUMIFS(data1!$E$2:$E$15001,data1!$I$2:$I$15001,data1!$I7187)</f>
        <v>15657570</v>
      </c>
      <c r="K7187">
        <f>(data1!$J7187-J7186)/J7186</f>
        <v>0</v>
      </c>
    </row>
    <row r="7188" spans="1:11" x14ac:dyDescent="0.3">
      <c r="A7188" t="s">
        <v>24</v>
      </c>
      <c r="B7188" t="s">
        <v>36</v>
      </c>
      <c r="C7188" t="s">
        <v>19</v>
      </c>
      <c r="D7188" s="2">
        <v>44350.666666666657</v>
      </c>
      <c r="E7188">
        <v>8564</v>
      </c>
      <c r="F7188">
        <v>3402.19092159909</v>
      </c>
      <c r="G7188">
        <v>126</v>
      </c>
      <c r="H7188">
        <v>3.1</v>
      </c>
      <c r="I7188">
        <f>YEAR(data1!$D7188)</f>
        <v>2021</v>
      </c>
      <c r="J7188">
        <f>SUMIFS(data1!$E$2:$E$15001,data1!$I$2:$I$15001,data1!$I7188)</f>
        <v>15657570</v>
      </c>
      <c r="K7188">
        <f>(data1!$J7188-J7187)/J7187</f>
        <v>0</v>
      </c>
    </row>
    <row r="7189" spans="1:11" x14ac:dyDescent="0.3">
      <c r="A7189" t="s">
        <v>15</v>
      </c>
      <c r="B7189" t="s">
        <v>32</v>
      </c>
      <c r="C7189" t="s">
        <v>19</v>
      </c>
      <c r="D7189" s="2">
        <v>44350.791666666657</v>
      </c>
      <c r="E7189">
        <v>5805</v>
      </c>
      <c r="F7189">
        <v>2102.95438620094</v>
      </c>
      <c r="G7189">
        <v>43</v>
      </c>
      <c r="H7189">
        <v>3.4</v>
      </c>
      <c r="I7189">
        <f>YEAR(data1!$D7189)</f>
        <v>2021</v>
      </c>
      <c r="J7189">
        <f>SUMIFS(data1!$E$2:$E$15001,data1!$I$2:$I$15001,data1!$I7189)</f>
        <v>15657570</v>
      </c>
      <c r="K7189">
        <f>(data1!$J7189-J7188)/J7188</f>
        <v>0</v>
      </c>
    </row>
    <row r="7190" spans="1:11" x14ac:dyDescent="0.3">
      <c r="A7190" t="s">
        <v>15</v>
      </c>
      <c r="B7190" t="s">
        <v>40</v>
      </c>
      <c r="C7190" t="s">
        <v>13</v>
      </c>
      <c r="D7190" s="2">
        <v>44350.875</v>
      </c>
      <c r="E7190">
        <v>5328</v>
      </c>
      <c r="F7190">
        <v>1927.51859212776</v>
      </c>
      <c r="G7190">
        <v>37</v>
      </c>
      <c r="H7190">
        <v>3.5</v>
      </c>
      <c r="I7190">
        <f>YEAR(data1!$D7190)</f>
        <v>2021</v>
      </c>
      <c r="J7190">
        <f>SUMIFS(data1!$E$2:$E$15001,data1!$I$2:$I$15001,data1!$I7190)</f>
        <v>15657570</v>
      </c>
      <c r="K7190">
        <f>(data1!$J7190-J7189)/J7189</f>
        <v>0</v>
      </c>
    </row>
    <row r="7191" spans="1:11" x14ac:dyDescent="0.3">
      <c r="A7191" t="s">
        <v>11</v>
      </c>
      <c r="B7191" t="s">
        <v>38</v>
      </c>
      <c r="C7191" t="s">
        <v>21</v>
      </c>
      <c r="D7191" s="2">
        <v>44351</v>
      </c>
      <c r="E7191">
        <v>6395</v>
      </c>
      <c r="F7191">
        <v>2035.6267118930259</v>
      </c>
      <c r="G7191">
        <v>81</v>
      </c>
      <c r="H7191">
        <v>4.8</v>
      </c>
      <c r="I7191">
        <f>YEAR(data1!$D7191)</f>
        <v>2021</v>
      </c>
      <c r="J7191">
        <f>SUMIFS(data1!$E$2:$E$15001,data1!$I$2:$I$15001,data1!$I7191)</f>
        <v>15657570</v>
      </c>
      <c r="K7191">
        <f>(data1!$J7191-J7190)/J7190</f>
        <v>0</v>
      </c>
    </row>
    <row r="7192" spans="1:11" x14ac:dyDescent="0.3">
      <c r="A7192" t="s">
        <v>15</v>
      </c>
      <c r="B7192" t="s">
        <v>30</v>
      </c>
      <c r="C7192" t="s">
        <v>19</v>
      </c>
      <c r="D7192" s="2">
        <v>44351.041666666657</v>
      </c>
      <c r="E7192">
        <v>8590</v>
      </c>
      <c r="F7192">
        <v>2049.5737861532848</v>
      </c>
      <c r="G7192">
        <v>83</v>
      </c>
      <c r="H7192">
        <v>3.8</v>
      </c>
      <c r="I7192">
        <f>YEAR(data1!$D7192)</f>
        <v>2021</v>
      </c>
      <c r="J7192">
        <f>SUMIFS(data1!$E$2:$E$15001,data1!$I$2:$I$15001,data1!$I7192)</f>
        <v>15657570</v>
      </c>
      <c r="K7192">
        <f>(data1!$J7192-J7191)/J7191</f>
        <v>0</v>
      </c>
    </row>
    <row r="7193" spans="1:11" x14ac:dyDescent="0.3">
      <c r="A7193" t="s">
        <v>24</v>
      </c>
      <c r="B7193" t="s">
        <v>36</v>
      </c>
      <c r="C7193" t="s">
        <v>26</v>
      </c>
      <c r="D7193" s="2">
        <v>44351.125</v>
      </c>
      <c r="E7193">
        <v>2600</v>
      </c>
      <c r="F7193">
        <v>710.22104161140714</v>
      </c>
      <c r="G7193">
        <v>18</v>
      </c>
      <c r="H7193">
        <v>4.0999999999999996</v>
      </c>
      <c r="I7193">
        <f>YEAR(data1!$D7193)</f>
        <v>2021</v>
      </c>
      <c r="J7193">
        <f>SUMIFS(data1!$E$2:$E$15001,data1!$I$2:$I$15001,data1!$I7193)</f>
        <v>15657570</v>
      </c>
      <c r="K7193">
        <f>(data1!$J7193-J7192)/J7192</f>
        <v>0</v>
      </c>
    </row>
    <row r="7194" spans="1:11" x14ac:dyDescent="0.3">
      <c r="A7194" t="s">
        <v>24</v>
      </c>
      <c r="B7194" t="s">
        <v>28</v>
      </c>
      <c r="C7194" t="s">
        <v>19</v>
      </c>
      <c r="D7194" s="2">
        <v>44351.375</v>
      </c>
      <c r="E7194">
        <v>3365</v>
      </c>
      <c r="F7194">
        <v>977.15864156309033</v>
      </c>
      <c r="G7194">
        <v>27</v>
      </c>
      <c r="H7194">
        <v>3.4</v>
      </c>
      <c r="I7194">
        <f>YEAR(data1!$D7194)</f>
        <v>2021</v>
      </c>
      <c r="J7194">
        <f>SUMIFS(data1!$E$2:$E$15001,data1!$I$2:$I$15001,data1!$I7194)</f>
        <v>15657570</v>
      </c>
      <c r="K7194">
        <f>(data1!$J7194-J7193)/J7193</f>
        <v>0</v>
      </c>
    </row>
    <row r="7195" spans="1:11" x14ac:dyDescent="0.3">
      <c r="A7195" t="s">
        <v>24</v>
      </c>
      <c r="B7195" t="s">
        <v>25</v>
      </c>
      <c r="C7195" t="s">
        <v>13</v>
      </c>
      <c r="D7195" s="2">
        <v>44351.375</v>
      </c>
      <c r="E7195">
        <v>5230</v>
      </c>
      <c r="F7195">
        <v>1882.096967505659</v>
      </c>
      <c r="G7195">
        <v>41</v>
      </c>
      <c r="H7195">
        <v>4.2</v>
      </c>
      <c r="I7195">
        <f>YEAR(data1!$D7195)</f>
        <v>2021</v>
      </c>
      <c r="J7195">
        <f>SUMIFS(data1!$E$2:$E$15001,data1!$I$2:$I$15001,data1!$I7195)</f>
        <v>15657570</v>
      </c>
      <c r="K7195">
        <f>(data1!$J7195-J7194)/J7194</f>
        <v>0</v>
      </c>
    </row>
    <row r="7196" spans="1:11" x14ac:dyDescent="0.3">
      <c r="A7196" t="s">
        <v>24</v>
      </c>
      <c r="B7196" t="s">
        <v>25</v>
      </c>
      <c r="C7196" t="s">
        <v>19</v>
      </c>
      <c r="D7196" s="2">
        <v>44351.375</v>
      </c>
      <c r="E7196">
        <v>6859</v>
      </c>
      <c r="F7196">
        <v>2279.129906705637</v>
      </c>
      <c r="G7196">
        <v>80</v>
      </c>
      <c r="H7196">
        <v>4.0999999999999996</v>
      </c>
      <c r="I7196">
        <f>YEAR(data1!$D7196)</f>
        <v>2021</v>
      </c>
      <c r="J7196">
        <f>SUMIFS(data1!$E$2:$E$15001,data1!$I$2:$I$15001,data1!$I7196)</f>
        <v>15657570</v>
      </c>
      <c r="K7196">
        <f>(data1!$J7196-J7195)/J7195</f>
        <v>0</v>
      </c>
    </row>
    <row r="7197" spans="1:11" x14ac:dyDescent="0.3">
      <c r="A7197" t="s">
        <v>24</v>
      </c>
      <c r="B7197" t="s">
        <v>27</v>
      </c>
      <c r="C7197" t="s">
        <v>26</v>
      </c>
      <c r="D7197" s="2">
        <v>44351.416666666657</v>
      </c>
      <c r="E7197">
        <v>6555</v>
      </c>
      <c r="F7197">
        <v>1508.642009530043</v>
      </c>
      <c r="G7197">
        <v>73</v>
      </c>
      <c r="H7197">
        <v>4.9000000000000004</v>
      </c>
      <c r="I7197">
        <f>YEAR(data1!$D7197)</f>
        <v>2021</v>
      </c>
      <c r="J7197">
        <f>SUMIFS(data1!$E$2:$E$15001,data1!$I$2:$I$15001,data1!$I7197)</f>
        <v>15657570</v>
      </c>
      <c r="K7197">
        <f>(data1!$J7197-J7196)/J7196</f>
        <v>0</v>
      </c>
    </row>
    <row r="7198" spans="1:11" x14ac:dyDescent="0.3">
      <c r="A7198" t="s">
        <v>17</v>
      </c>
      <c r="B7198" t="s">
        <v>29</v>
      </c>
      <c r="C7198" t="s">
        <v>21</v>
      </c>
      <c r="D7198" s="2">
        <v>44351.458333333343</v>
      </c>
      <c r="E7198">
        <v>6036</v>
      </c>
      <c r="F7198">
        <v>1515.1519636562341</v>
      </c>
      <c r="G7198">
        <v>42</v>
      </c>
      <c r="H7198">
        <v>4.4000000000000004</v>
      </c>
      <c r="I7198">
        <f>YEAR(data1!$D7198)</f>
        <v>2021</v>
      </c>
      <c r="J7198">
        <f>SUMIFS(data1!$E$2:$E$15001,data1!$I$2:$I$15001,data1!$I7198)</f>
        <v>15657570</v>
      </c>
      <c r="K7198">
        <f>(data1!$J7198-J7197)/J7197</f>
        <v>0</v>
      </c>
    </row>
    <row r="7199" spans="1:11" x14ac:dyDescent="0.3">
      <c r="A7199" t="s">
        <v>11</v>
      </c>
      <c r="B7199" t="s">
        <v>39</v>
      </c>
      <c r="C7199" t="s">
        <v>26</v>
      </c>
      <c r="D7199" s="2">
        <v>44351.5</v>
      </c>
      <c r="E7199">
        <v>3422</v>
      </c>
      <c r="F7199">
        <v>1254.397952964805</v>
      </c>
      <c r="G7199">
        <v>24</v>
      </c>
      <c r="H7199">
        <v>3.2</v>
      </c>
      <c r="I7199">
        <f>YEAR(data1!$D7199)</f>
        <v>2021</v>
      </c>
      <c r="J7199">
        <f>SUMIFS(data1!$E$2:$E$15001,data1!$I$2:$I$15001,data1!$I7199)</f>
        <v>15657570</v>
      </c>
      <c r="K7199">
        <f>(data1!$J7199-J7198)/J7198</f>
        <v>0</v>
      </c>
    </row>
    <row r="7200" spans="1:11" x14ac:dyDescent="0.3">
      <c r="A7200" t="s">
        <v>11</v>
      </c>
      <c r="B7200" t="s">
        <v>39</v>
      </c>
      <c r="C7200" t="s">
        <v>13</v>
      </c>
      <c r="D7200" s="2">
        <v>44351.583333333343</v>
      </c>
      <c r="E7200">
        <v>2024</v>
      </c>
      <c r="F7200">
        <v>650.66582199062191</v>
      </c>
      <c r="G7200">
        <v>20</v>
      </c>
      <c r="H7200">
        <v>3.4</v>
      </c>
      <c r="I7200">
        <f>YEAR(data1!$D7200)</f>
        <v>2021</v>
      </c>
      <c r="J7200">
        <f>SUMIFS(data1!$E$2:$E$15001,data1!$I$2:$I$15001,data1!$I7200)</f>
        <v>15657570</v>
      </c>
      <c r="K7200">
        <f>(data1!$J7200-J7199)/J7199</f>
        <v>0</v>
      </c>
    </row>
    <row r="7201" spans="1:11" x14ac:dyDescent="0.3">
      <c r="A7201" t="s">
        <v>24</v>
      </c>
      <c r="B7201" t="s">
        <v>27</v>
      </c>
      <c r="C7201" t="s">
        <v>21</v>
      </c>
      <c r="D7201" s="2">
        <v>44351.708333333343</v>
      </c>
      <c r="E7201">
        <v>738</v>
      </c>
      <c r="F7201">
        <v>177.5001940468087</v>
      </c>
      <c r="G7201">
        <v>6</v>
      </c>
      <c r="H7201">
        <v>4.9000000000000004</v>
      </c>
      <c r="I7201">
        <f>YEAR(data1!$D7201)</f>
        <v>2021</v>
      </c>
      <c r="J7201">
        <f>SUMIFS(data1!$E$2:$E$15001,data1!$I$2:$I$15001,data1!$I7201)</f>
        <v>15657570</v>
      </c>
      <c r="K7201">
        <f>(data1!$J7201-J7200)/J7200</f>
        <v>0</v>
      </c>
    </row>
    <row r="7202" spans="1:11" x14ac:dyDescent="0.3">
      <c r="A7202" t="s">
        <v>11</v>
      </c>
      <c r="B7202" t="s">
        <v>38</v>
      </c>
      <c r="C7202" t="s">
        <v>21</v>
      </c>
      <c r="D7202" s="2">
        <v>44351.75</v>
      </c>
      <c r="E7202">
        <v>4435</v>
      </c>
      <c r="F7202">
        <v>1076.8174588628819</v>
      </c>
      <c r="G7202">
        <v>30</v>
      </c>
      <c r="H7202">
        <v>3.7</v>
      </c>
      <c r="I7202">
        <f>YEAR(data1!$D7202)</f>
        <v>2021</v>
      </c>
      <c r="J7202">
        <f>SUMIFS(data1!$E$2:$E$15001,data1!$I$2:$I$15001,data1!$I7202)</f>
        <v>15657570</v>
      </c>
      <c r="K7202">
        <f>(data1!$J7202-J7201)/J7201</f>
        <v>0</v>
      </c>
    </row>
    <row r="7203" spans="1:11" x14ac:dyDescent="0.3">
      <c r="A7203" t="s">
        <v>22</v>
      </c>
      <c r="B7203" t="s">
        <v>23</v>
      </c>
      <c r="C7203" t="s">
        <v>13</v>
      </c>
      <c r="D7203" s="2">
        <v>44351.875</v>
      </c>
      <c r="E7203">
        <v>5837</v>
      </c>
      <c r="F7203">
        <v>2022.9692535322999</v>
      </c>
      <c r="G7203">
        <v>49</v>
      </c>
      <c r="H7203">
        <v>4.2</v>
      </c>
      <c r="I7203">
        <f>YEAR(data1!$D7203)</f>
        <v>2021</v>
      </c>
      <c r="J7203">
        <f>SUMIFS(data1!$E$2:$E$15001,data1!$I$2:$I$15001,data1!$I7203)</f>
        <v>15657570</v>
      </c>
      <c r="K7203">
        <f>(data1!$J7203-J7202)/J7202</f>
        <v>0</v>
      </c>
    </row>
    <row r="7204" spans="1:11" x14ac:dyDescent="0.3">
      <c r="A7204" t="s">
        <v>24</v>
      </c>
      <c r="B7204" t="s">
        <v>42</v>
      </c>
      <c r="C7204" t="s">
        <v>21</v>
      </c>
      <c r="D7204" s="2">
        <v>44352</v>
      </c>
      <c r="E7204">
        <v>2935</v>
      </c>
      <c r="F7204">
        <v>882.41160192424309</v>
      </c>
      <c r="G7204">
        <v>23</v>
      </c>
      <c r="H7204">
        <v>3.7</v>
      </c>
      <c r="I7204">
        <f>YEAR(data1!$D7204)</f>
        <v>2021</v>
      </c>
      <c r="J7204">
        <f>SUMIFS(data1!$E$2:$E$15001,data1!$I$2:$I$15001,data1!$I7204)</f>
        <v>15657570</v>
      </c>
      <c r="K7204">
        <f>(data1!$J7204-J7203)/J7203</f>
        <v>0</v>
      </c>
    </row>
    <row r="7205" spans="1:11" x14ac:dyDescent="0.3">
      <c r="A7205" t="s">
        <v>15</v>
      </c>
      <c r="B7205" t="s">
        <v>40</v>
      </c>
      <c r="C7205" t="s">
        <v>26</v>
      </c>
      <c r="D7205" s="2">
        <v>44352.166666666657</v>
      </c>
      <c r="E7205">
        <v>7092</v>
      </c>
      <c r="F7205">
        <v>2148.0640627925941</v>
      </c>
      <c r="G7205">
        <v>60</v>
      </c>
      <c r="H7205">
        <v>4.0999999999999996</v>
      </c>
      <c r="I7205">
        <f>YEAR(data1!$D7205)</f>
        <v>2021</v>
      </c>
      <c r="J7205">
        <f>SUMIFS(data1!$E$2:$E$15001,data1!$I$2:$I$15001,data1!$I7205)</f>
        <v>15657570</v>
      </c>
      <c r="K7205">
        <f>(data1!$J7205-J7204)/J7204</f>
        <v>0</v>
      </c>
    </row>
    <row r="7206" spans="1:11" x14ac:dyDescent="0.3">
      <c r="A7206" t="s">
        <v>17</v>
      </c>
      <c r="B7206" t="s">
        <v>18</v>
      </c>
      <c r="C7206" t="s">
        <v>26</v>
      </c>
      <c r="D7206" s="2">
        <v>44352.166666666657</v>
      </c>
      <c r="E7206">
        <v>3978</v>
      </c>
      <c r="F7206">
        <v>1059.103274896285</v>
      </c>
      <c r="G7206">
        <v>67</v>
      </c>
      <c r="H7206">
        <v>4.0999999999999996</v>
      </c>
      <c r="I7206">
        <f>YEAR(data1!$D7206)</f>
        <v>2021</v>
      </c>
      <c r="J7206">
        <f>SUMIFS(data1!$E$2:$E$15001,data1!$I$2:$I$15001,data1!$I7206)</f>
        <v>15657570</v>
      </c>
      <c r="K7206">
        <f>(data1!$J7206-J7205)/J7205</f>
        <v>0</v>
      </c>
    </row>
    <row r="7207" spans="1:11" x14ac:dyDescent="0.3">
      <c r="A7207" t="s">
        <v>24</v>
      </c>
      <c r="B7207" t="s">
        <v>25</v>
      </c>
      <c r="C7207" t="s">
        <v>26</v>
      </c>
      <c r="D7207" s="2">
        <v>44352.333333333343</v>
      </c>
      <c r="E7207">
        <v>6532</v>
      </c>
      <c r="F7207">
        <v>1693.6014961866019</v>
      </c>
      <c r="G7207">
        <v>58</v>
      </c>
      <c r="H7207">
        <v>4</v>
      </c>
      <c r="I7207">
        <f>YEAR(data1!$D7207)</f>
        <v>2021</v>
      </c>
      <c r="J7207">
        <f>SUMIFS(data1!$E$2:$E$15001,data1!$I$2:$I$15001,data1!$I7207)</f>
        <v>15657570</v>
      </c>
      <c r="K7207">
        <f>(data1!$J7207-J7206)/J7206</f>
        <v>0</v>
      </c>
    </row>
    <row r="7208" spans="1:11" x14ac:dyDescent="0.3">
      <c r="A7208" t="s">
        <v>24</v>
      </c>
      <c r="B7208" t="s">
        <v>27</v>
      </c>
      <c r="C7208" t="s">
        <v>21</v>
      </c>
      <c r="D7208" s="2">
        <v>44352.375</v>
      </c>
      <c r="E7208">
        <v>3172</v>
      </c>
      <c r="F7208">
        <v>862.75980682841953</v>
      </c>
      <c r="G7208">
        <v>23</v>
      </c>
      <c r="H7208">
        <v>3.1</v>
      </c>
      <c r="I7208">
        <f>YEAR(data1!$D7208)</f>
        <v>2021</v>
      </c>
      <c r="J7208">
        <f>SUMIFS(data1!$E$2:$E$15001,data1!$I$2:$I$15001,data1!$I7208)</f>
        <v>15657570</v>
      </c>
      <c r="K7208">
        <f>(data1!$J7208-J7207)/J7207</f>
        <v>0</v>
      </c>
    </row>
    <row r="7209" spans="1:11" x14ac:dyDescent="0.3">
      <c r="A7209" t="s">
        <v>11</v>
      </c>
      <c r="B7209" t="s">
        <v>39</v>
      </c>
      <c r="C7209" t="s">
        <v>21</v>
      </c>
      <c r="D7209" s="2">
        <v>44352.541666666657</v>
      </c>
      <c r="E7209">
        <v>4440</v>
      </c>
      <c r="F7209">
        <v>1431.844696499207</v>
      </c>
      <c r="G7209">
        <v>46</v>
      </c>
      <c r="H7209">
        <v>4</v>
      </c>
      <c r="I7209">
        <f>YEAR(data1!$D7209)</f>
        <v>2021</v>
      </c>
      <c r="J7209">
        <f>SUMIFS(data1!$E$2:$E$15001,data1!$I$2:$I$15001,data1!$I7209)</f>
        <v>15657570</v>
      </c>
      <c r="K7209">
        <f>(data1!$J7209-J7208)/J7208</f>
        <v>0</v>
      </c>
    </row>
    <row r="7210" spans="1:11" x14ac:dyDescent="0.3">
      <c r="A7210" t="s">
        <v>15</v>
      </c>
      <c r="B7210" t="s">
        <v>30</v>
      </c>
      <c r="C7210" t="s">
        <v>13</v>
      </c>
      <c r="D7210" s="2">
        <v>44352.541666666657</v>
      </c>
      <c r="E7210">
        <v>3705</v>
      </c>
      <c r="F7210">
        <v>820.05170427981193</v>
      </c>
      <c r="G7210">
        <v>25</v>
      </c>
      <c r="H7210">
        <v>5</v>
      </c>
      <c r="I7210">
        <f>YEAR(data1!$D7210)</f>
        <v>2021</v>
      </c>
      <c r="J7210">
        <f>SUMIFS(data1!$E$2:$E$15001,data1!$I$2:$I$15001,data1!$I7210)</f>
        <v>15657570</v>
      </c>
      <c r="K7210">
        <f>(data1!$J7210-J7209)/J7209</f>
        <v>0</v>
      </c>
    </row>
    <row r="7211" spans="1:11" x14ac:dyDescent="0.3">
      <c r="A7211" t="s">
        <v>22</v>
      </c>
      <c r="B7211" t="s">
        <v>16</v>
      </c>
      <c r="C7211" t="s">
        <v>21</v>
      </c>
      <c r="D7211" s="2">
        <v>44352.708333333343</v>
      </c>
      <c r="E7211">
        <v>4320</v>
      </c>
      <c r="F7211">
        <v>1145.7341008007579</v>
      </c>
      <c r="G7211">
        <v>50</v>
      </c>
      <c r="H7211">
        <v>3.4</v>
      </c>
      <c r="I7211">
        <f>YEAR(data1!$D7211)</f>
        <v>2021</v>
      </c>
      <c r="J7211">
        <f>SUMIFS(data1!$E$2:$E$15001,data1!$I$2:$I$15001,data1!$I7211)</f>
        <v>15657570</v>
      </c>
      <c r="K7211">
        <f>(data1!$J7211-J7210)/J7210</f>
        <v>0</v>
      </c>
    </row>
    <row r="7212" spans="1:11" x14ac:dyDescent="0.3">
      <c r="A7212" t="s">
        <v>22</v>
      </c>
      <c r="B7212" t="s">
        <v>23</v>
      </c>
      <c r="C7212" t="s">
        <v>19</v>
      </c>
      <c r="D7212" s="2">
        <v>44352.791666666657</v>
      </c>
      <c r="E7212">
        <v>2633</v>
      </c>
      <c r="F7212">
        <v>954.57025046113336</v>
      </c>
      <c r="G7212">
        <v>22</v>
      </c>
      <c r="H7212">
        <v>4.8</v>
      </c>
      <c r="I7212">
        <f>YEAR(data1!$D7212)</f>
        <v>2021</v>
      </c>
      <c r="J7212">
        <f>SUMIFS(data1!$E$2:$E$15001,data1!$I$2:$I$15001,data1!$I7212)</f>
        <v>15657570</v>
      </c>
      <c r="K7212">
        <f>(data1!$J7212-J7211)/J7211</f>
        <v>0</v>
      </c>
    </row>
    <row r="7213" spans="1:11" x14ac:dyDescent="0.3">
      <c r="A7213" t="s">
        <v>17</v>
      </c>
      <c r="B7213" t="s">
        <v>34</v>
      </c>
      <c r="C7213" t="s">
        <v>26</v>
      </c>
      <c r="D7213" s="2">
        <v>44353.375</v>
      </c>
      <c r="E7213">
        <v>4086</v>
      </c>
      <c r="F7213">
        <v>1136.3123549981619</v>
      </c>
      <c r="G7213">
        <v>35</v>
      </c>
      <c r="H7213">
        <v>4.0999999999999996</v>
      </c>
      <c r="I7213">
        <f>YEAR(data1!$D7213)</f>
        <v>2021</v>
      </c>
      <c r="J7213">
        <f>SUMIFS(data1!$E$2:$E$15001,data1!$I$2:$I$15001,data1!$I7213)</f>
        <v>15657570</v>
      </c>
      <c r="K7213">
        <f>(data1!$J7213-J7212)/J7212</f>
        <v>0</v>
      </c>
    </row>
    <row r="7214" spans="1:11" x14ac:dyDescent="0.3">
      <c r="A7214" t="s">
        <v>22</v>
      </c>
      <c r="B7214" t="s">
        <v>33</v>
      </c>
      <c r="C7214" t="s">
        <v>26</v>
      </c>
      <c r="D7214" s="2">
        <v>44353.416666666657</v>
      </c>
      <c r="E7214">
        <v>2818</v>
      </c>
      <c r="F7214">
        <v>606.51330778826423</v>
      </c>
      <c r="G7214">
        <v>22</v>
      </c>
      <c r="H7214">
        <v>3.3</v>
      </c>
      <c r="I7214">
        <f>YEAR(data1!$D7214)</f>
        <v>2021</v>
      </c>
      <c r="J7214">
        <f>SUMIFS(data1!$E$2:$E$15001,data1!$I$2:$I$15001,data1!$I7214)</f>
        <v>15657570</v>
      </c>
      <c r="K7214">
        <f>(data1!$J7214-J7213)/J7213</f>
        <v>0</v>
      </c>
    </row>
    <row r="7215" spans="1:11" x14ac:dyDescent="0.3">
      <c r="A7215" t="s">
        <v>17</v>
      </c>
      <c r="B7215" t="s">
        <v>18</v>
      </c>
      <c r="C7215" t="s">
        <v>13</v>
      </c>
      <c r="D7215" s="2">
        <v>44353.458333333343</v>
      </c>
      <c r="E7215">
        <v>6829</v>
      </c>
      <c r="F7215">
        <v>2217.0277204477129</v>
      </c>
      <c r="G7215">
        <v>133</v>
      </c>
      <c r="H7215">
        <v>3.8</v>
      </c>
      <c r="I7215">
        <f>YEAR(data1!$D7215)</f>
        <v>2021</v>
      </c>
      <c r="J7215">
        <f>SUMIFS(data1!$E$2:$E$15001,data1!$I$2:$I$15001,data1!$I7215)</f>
        <v>15657570</v>
      </c>
      <c r="K7215">
        <f>(data1!$J7215-J7214)/J7214</f>
        <v>0</v>
      </c>
    </row>
    <row r="7216" spans="1:11" x14ac:dyDescent="0.3">
      <c r="A7216" t="s">
        <v>24</v>
      </c>
      <c r="B7216" t="s">
        <v>27</v>
      </c>
      <c r="C7216" t="s">
        <v>26</v>
      </c>
      <c r="D7216" s="2">
        <v>44353.541666666657</v>
      </c>
      <c r="E7216">
        <v>5534</v>
      </c>
      <c r="F7216">
        <v>1861.5491590438569</v>
      </c>
      <c r="G7216">
        <v>49</v>
      </c>
      <c r="H7216">
        <v>3.8</v>
      </c>
      <c r="I7216">
        <f>YEAR(data1!$D7216)</f>
        <v>2021</v>
      </c>
      <c r="J7216">
        <f>SUMIFS(data1!$E$2:$E$15001,data1!$I$2:$I$15001,data1!$I7216)</f>
        <v>15657570</v>
      </c>
      <c r="K7216">
        <f>(data1!$J7216-J7215)/J7215</f>
        <v>0</v>
      </c>
    </row>
    <row r="7217" spans="1:11" x14ac:dyDescent="0.3">
      <c r="A7217" t="s">
        <v>22</v>
      </c>
      <c r="B7217" t="s">
        <v>44</v>
      </c>
      <c r="C7217" t="s">
        <v>19</v>
      </c>
      <c r="D7217" s="2">
        <v>44353.583333333343</v>
      </c>
      <c r="E7217">
        <v>7651</v>
      </c>
      <c r="F7217">
        <v>2649.7023313663458</v>
      </c>
      <c r="G7217">
        <v>89</v>
      </c>
      <c r="H7217">
        <v>4.2</v>
      </c>
      <c r="I7217">
        <f>YEAR(data1!$D7217)</f>
        <v>2021</v>
      </c>
      <c r="J7217">
        <f>SUMIFS(data1!$E$2:$E$15001,data1!$I$2:$I$15001,data1!$I7217)</f>
        <v>15657570</v>
      </c>
      <c r="K7217">
        <f>(data1!$J7217-J7216)/J7216</f>
        <v>0</v>
      </c>
    </row>
    <row r="7218" spans="1:11" x14ac:dyDescent="0.3">
      <c r="A7218" t="s">
        <v>22</v>
      </c>
      <c r="B7218" t="s">
        <v>33</v>
      </c>
      <c r="C7218" t="s">
        <v>13</v>
      </c>
      <c r="D7218" s="2">
        <v>44353.666666666657</v>
      </c>
      <c r="E7218">
        <v>4507</v>
      </c>
      <c r="F7218">
        <v>1181.2465456050561</v>
      </c>
      <c r="G7218">
        <v>50</v>
      </c>
      <c r="H7218">
        <v>3</v>
      </c>
      <c r="I7218">
        <f>YEAR(data1!$D7218)</f>
        <v>2021</v>
      </c>
      <c r="J7218">
        <f>SUMIFS(data1!$E$2:$E$15001,data1!$I$2:$I$15001,data1!$I7218)</f>
        <v>15657570</v>
      </c>
      <c r="K7218">
        <f>(data1!$J7218-J7217)/J7217</f>
        <v>0</v>
      </c>
    </row>
    <row r="7219" spans="1:11" x14ac:dyDescent="0.3">
      <c r="A7219" t="s">
        <v>11</v>
      </c>
      <c r="B7219" t="s">
        <v>38</v>
      </c>
      <c r="C7219" t="s">
        <v>26</v>
      </c>
      <c r="D7219" s="2">
        <v>44353.666666666657</v>
      </c>
      <c r="E7219">
        <v>3328</v>
      </c>
      <c r="F7219">
        <v>1090.8750939176789</v>
      </c>
      <c r="G7219">
        <v>23</v>
      </c>
      <c r="H7219">
        <v>3</v>
      </c>
      <c r="I7219">
        <f>YEAR(data1!$D7219)</f>
        <v>2021</v>
      </c>
      <c r="J7219">
        <f>SUMIFS(data1!$E$2:$E$15001,data1!$I$2:$I$15001,data1!$I7219)</f>
        <v>15657570</v>
      </c>
      <c r="K7219">
        <f>(data1!$J7219-J7218)/J7218</f>
        <v>0</v>
      </c>
    </row>
    <row r="7220" spans="1:11" x14ac:dyDescent="0.3">
      <c r="A7220" t="s">
        <v>11</v>
      </c>
      <c r="B7220" t="s">
        <v>38</v>
      </c>
      <c r="C7220" t="s">
        <v>19</v>
      </c>
      <c r="D7220" s="2">
        <v>44353.791666666657</v>
      </c>
      <c r="E7220">
        <v>8105</v>
      </c>
      <c r="F7220">
        <v>1709.2621358238789</v>
      </c>
      <c r="G7220">
        <v>61</v>
      </c>
      <c r="H7220">
        <v>4.8</v>
      </c>
      <c r="I7220">
        <f>YEAR(data1!$D7220)</f>
        <v>2021</v>
      </c>
      <c r="J7220">
        <f>SUMIFS(data1!$E$2:$E$15001,data1!$I$2:$I$15001,data1!$I7220)</f>
        <v>15657570</v>
      </c>
      <c r="K7220">
        <f>(data1!$J7220-J7219)/J7219</f>
        <v>0</v>
      </c>
    </row>
    <row r="7221" spans="1:11" x14ac:dyDescent="0.3">
      <c r="A7221" t="s">
        <v>22</v>
      </c>
      <c r="B7221" t="s">
        <v>44</v>
      </c>
      <c r="C7221" t="s">
        <v>19</v>
      </c>
      <c r="D7221" s="2">
        <v>44353.833333333343</v>
      </c>
      <c r="E7221">
        <v>6241</v>
      </c>
      <c r="F7221">
        <v>1919.410620262508</v>
      </c>
      <c r="G7221">
        <v>67</v>
      </c>
      <c r="H7221">
        <v>3.6</v>
      </c>
      <c r="I7221">
        <f>YEAR(data1!$D7221)</f>
        <v>2021</v>
      </c>
      <c r="J7221">
        <f>SUMIFS(data1!$E$2:$E$15001,data1!$I$2:$I$15001,data1!$I7221)</f>
        <v>15657570</v>
      </c>
      <c r="K7221">
        <f>(data1!$J7221-J7220)/J7220</f>
        <v>0</v>
      </c>
    </row>
    <row r="7222" spans="1:11" x14ac:dyDescent="0.3">
      <c r="A7222" t="s">
        <v>17</v>
      </c>
      <c r="B7222" t="s">
        <v>29</v>
      </c>
      <c r="C7222" t="s">
        <v>13</v>
      </c>
      <c r="D7222" s="2">
        <v>44353.958333333343</v>
      </c>
      <c r="E7222">
        <v>7271</v>
      </c>
      <c r="F7222">
        <v>2198.3067420138618</v>
      </c>
      <c r="G7222">
        <v>58</v>
      </c>
      <c r="H7222">
        <v>3.5</v>
      </c>
      <c r="I7222">
        <f>YEAR(data1!$D7222)</f>
        <v>2021</v>
      </c>
      <c r="J7222">
        <f>SUMIFS(data1!$E$2:$E$15001,data1!$I$2:$I$15001,data1!$I7222)</f>
        <v>15657570</v>
      </c>
      <c r="K7222">
        <f>(data1!$J7222-J7221)/J7221</f>
        <v>0</v>
      </c>
    </row>
    <row r="7223" spans="1:11" x14ac:dyDescent="0.3">
      <c r="A7223" t="s">
        <v>24</v>
      </c>
      <c r="B7223" t="s">
        <v>27</v>
      </c>
      <c r="C7223" t="s">
        <v>21</v>
      </c>
      <c r="D7223" s="2">
        <v>44353.958333333343</v>
      </c>
      <c r="E7223">
        <v>4361</v>
      </c>
      <c r="F7223">
        <v>1093.2497105833161</v>
      </c>
      <c r="G7223">
        <v>49</v>
      </c>
      <c r="H7223">
        <v>3.2</v>
      </c>
      <c r="I7223">
        <f>YEAR(data1!$D7223)</f>
        <v>2021</v>
      </c>
      <c r="J7223">
        <f>SUMIFS(data1!$E$2:$E$15001,data1!$I$2:$I$15001,data1!$I7223)</f>
        <v>15657570</v>
      </c>
      <c r="K7223">
        <f>(data1!$J7223-J7222)/J7222</f>
        <v>0</v>
      </c>
    </row>
    <row r="7224" spans="1:11" x14ac:dyDescent="0.3">
      <c r="A7224" t="s">
        <v>24</v>
      </c>
      <c r="B7224" t="s">
        <v>25</v>
      </c>
      <c r="C7224" t="s">
        <v>13</v>
      </c>
      <c r="D7224" s="2">
        <v>44354.208333333343</v>
      </c>
      <c r="E7224">
        <v>4134</v>
      </c>
      <c r="F7224">
        <v>1645.533552520943</v>
      </c>
      <c r="G7224">
        <v>29</v>
      </c>
      <c r="H7224">
        <v>3.3</v>
      </c>
      <c r="I7224">
        <f>YEAR(data1!$D7224)</f>
        <v>2021</v>
      </c>
      <c r="J7224">
        <f>SUMIFS(data1!$E$2:$E$15001,data1!$I$2:$I$15001,data1!$I7224)</f>
        <v>15657570</v>
      </c>
      <c r="K7224">
        <f>(data1!$J7224-J7223)/J7223</f>
        <v>0</v>
      </c>
    </row>
    <row r="7225" spans="1:11" x14ac:dyDescent="0.3">
      <c r="A7225" t="s">
        <v>24</v>
      </c>
      <c r="B7225" t="s">
        <v>36</v>
      </c>
      <c r="C7225" t="s">
        <v>21</v>
      </c>
      <c r="D7225" s="2">
        <v>44354.458333333343</v>
      </c>
      <c r="E7225">
        <v>0</v>
      </c>
      <c r="F7225">
        <v>0</v>
      </c>
      <c r="G7225">
        <v>1</v>
      </c>
      <c r="H7225">
        <v>3.6</v>
      </c>
      <c r="I7225">
        <f>YEAR(data1!$D7225)</f>
        <v>2021</v>
      </c>
      <c r="J7225">
        <f>SUMIFS(data1!$E$2:$E$15001,data1!$I$2:$I$15001,data1!$I7225)</f>
        <v>15657570</v>
      </c>
      <c r="K7225">
        <f>(data1!$J7225-J7224)/J7224</f>
        <v>0</v>
      </c>
    </row>
    <row r="7226" spans="1:11" x14ac:dyDescent="0.3">
      <c r="A7226" t="s">
        <v>15</v>
      </c>
      <c r="B7226" t="s">
        <v>30</v>
      </c>
      <c r="C7226" t="s">
        <v>13</v>
      </c>
      <c r="D7226" s="2">
        <v>44354.583333333343</v>
      </c>
      <c r="E7226">
        <v>4969</v>
      </c>
      <c r="F7226">
        <v>1100.2011620485571</v>
      </c>
      <c r="G7226">
        <v>79</v>
      </c>
      <c r="H7226">
        <v>4</v>
      </c>
      <c r="I7226">
        <f>YEAR(data1!$D7226)</f>
        <v>2021</v>
      </c>
      <c r="J7226">
        <f>SUMIFS(data1!$E$2:$E$15001,data1!$I$2:$I$15001,data1!$I7226)</f>
        <v>15657570</v>
      </c>
      <c r="K7226">
        <f>(data1!$J7226-J7225)/J7225</f>
        <v>0</v>
      </c>
    </row>
    <row r="7227" spans="1:11" x14ac:dyDescent="0.3">
      <c r="A7227" t="s">
        <v>17</v>
      </c>
      <c r="B7227" t="s">
        <v>31</v>
      </c>
      <c r="C7227" t="s">
        <v>13</v>
      </c>
      <c r="D7227" s="2">
        <v>44354.666666666657</v>
      </c>
      <c r="E7227">
        <v>6518</v>
      </c>
      <c r="F7227">
        <v>1671.799643922398</v>
      </c>
      <c r="G7227">
        <v>68</v>
      </c>
      <c r="H7227">
        <v>4.4000000000000004</v>
      </c>
      <c r="I7227">
        <f>YEAR(data1!$D7227)</f>
        <v>2021</v>
      </c>
      <c r="J7227">
        <f>SUMIFS(data1!$E$2:$E$15001,data1!$I$2:$I$15001,data1!$I7227)</f>
        <v>15657570</v>
      </c>
      <c r="K7227">
        <f>(data1!$J7227-J7226)/J7226</f>
        <v>0</v>
      </c>
    </row>
    <row r="7228" spans="1:11" x14ac:dyDescent="0.3">
      <c r="A7228" t="s">
        <v>15</v>
      </c>
      <c r="B7228" t="s">
        <v>20</v>
      </c>
      <c r="C7228" t="s">
        <v>21</v>
      </c>
      <c r="D7228" s="2">
        <v>44354.791666666657</v>
      </c>
      <c r="E7228">
        <v>4896</v>
      </c>
      <c r="F7228">
        <v>1379.100457725699</v>
      </c>
      <c r="G7228">
        <v>44</v>
      </c>
      <c r="H7228">
        <v>4.4000000000000004</v>
      </c>
      <c r="I7228">
        <f>YEAR(data1!$D7228)</f>
        <v>2021</v>
      </c>
      <c r="J7228">
        <f>SUMIFS(data1!$E$2:$E$15001,data1!$I$2:$I$15001,data1!$I7228)</f>
        <v>15657570</v>
      </c>
      <c r="K7228">
        <f>(data1!$J7228-J7227)/J7227</f>
        <v>0</v>
      </c>
    </row>
    <row r="7229" spans="1:11" x14ac:dyDescent="0.3">
      <c r="A7229" t="s">
        <v>11</v>
      </c>
      <c r="B7229" t="s">
        <v>39</v>
      </c>
      <c r="C7229" t="s">
        <v>19</v>
      </c>
      <c r="D7229" s="2">
        <v>44354.958333333343</v>
      </c>
      <c r="E7229">
        <v>2179</v>
      </c>
      <c r="F7229">
        <v>517.3104320904514</v>
      </c>
      <c r="G7229">
        <v>17</v>
      </c>
      <c r="H7229">
        <v>4.5999999999999996</v>
      </c>
      <c r="I7229">
        <f>YEAR(data1!$D7229)</f>
        <v>2021</v>
      </c>
      <c r="J7229">
        <f>SUMIFS(data1!$E$2:$E$15001,data1!$I$2:$I$15001,data1!$I7229)</f>
        <v>15657570</v>
      </c>
      <c r="K7229">
        <f>(data1!$J7229-J7228)/J7228</f>
        <v>0</v>
      </c>
    </row>
    <row r="7230" spans="1:11" x14ac:dyDescent="0.3">
      <c r="A7230" t="s">
        <v>11</v>
      </c>
      <c r="B7230" t="s">
        <v>39</v>
      </c>
      <c r="C7230" t="s">
        <v>26</v>
      </c>
      <c r="D7230" s="2">
        <v>44355.041666666657</v>
      </c>
      <c r="E7230">
        <v>3588</v>
      </c>
      <c r="F7230">
        <v>1368.318134517004</v>
      </c>
      <c r="G7230">
        <v>41</v>
      </c>
      <c r="H7230">
        <v>3.6</v>
      </c>
      <c r="I7230">
        <f>YEAR(data1!$D7230)</f>
        <v>2021</v>
      </c>
      <c r="J7230">
        <f>SUMIFS(data1!$E$2:$E$15001,data1!$I$2:$I$15001,data1!$I7230)</f>
        <v>15657570</v>
      </c>
      <c r="K7230">
        <f>(data1!$J7230-J7229)/J7229</f>
        <v>0</v>
      </c>
    </row>
    <row r="7231" spans="1:11" x14ac:dyDescent="0.3">
      <c r="A7231" t="s">
        <v>22</v>
      </c>
      <c r="B7231" t="s">
        <v>43</v>
      </c>
      <c r="C7231" t="s">
        <v>13</v>
      </c>
      <c r="D7231" s="2">
        <v>44355.083333333343</v>
      </c>
      <c r="E7231">
        <v>4135</v>
      </c>
      <c r="F7231">
        <v>1584.9248214501999</v>
      </c>
      <c r="G7231">
        <v>56</v>
      </c>
      <c r="H7231">
        <v>3.5</v>
      </c>
      <c r="I7231">
        <f>YEAR(data1!$D7231)</f>
        <v>2021</v>
      </c>
      <c r="J7231">
        <f>SUMIFS(data1!$E$2:$E$15001,data1!$I$2:$I$15001,data1!$I7231)</f>
        <v>15657570</v>
      </c>
      <c r="K7231">
        <f>(data1!$J7231-J7230)/J7230</f>
        <v>0</v>
      </c>
    </row>
    <row r="7232" spans="1:11" x14ac:dyDescent="0.3">
      <c r="A7232" t="s">
        <v>17</v>
      </c>
      <c r="B7232" t="s">
        <v>34</v>
      </c>
      <c r="C7232" t="s">
        <v>13</v>
      </c>
      <c r="D7232" s="2">
        <v>44355.208333333343</v>
      </c>
      <c r="E7232">
        <v>5442</v>
      </c>
      <c r="F7232">
        <v>1250.1758637218179</v>
      </c>
      <c r="G7232">
        <v>77</v>
      </c>
      <c r="H7232">
        <v>3.7</v>
      </c>
      <c r="I7232">
        <f>YEAR(data1!$D7232)</f>
        <v>2021</v>
      </c>
      <c r="J7232">
        <f>SUMIFS(data1!$E$2:$E$15001,data1!$I$2:$I$15001,data1!$I7232)</f>
        <v>15657570</v>
      </c>
      <c r="K7232">
        <f>(data1!$J7232-J7231)/J7231</f>
        <v>0</v>
      </c>
    </row>
    <row r="7233" spans="1:11" x14ac:dyDescent="0.3">
      <c r="A7233" t="s">
        <v>17</v>
      </c>
      <c r="B7233" t="s">
        <v>34</v>
      </c>
      <c r="C7233" t="s">
        <v>21</v>
      </c>
      <c r="D7233" s="2">
        <v>44355.208333333343</v>
      </c>
      <c r="E7233">
        <v>3887</v>
      </c>
      <c r="F7233">
        <v>1088.632451431642</v>
      </c>
      <c r="G7233">
        <v>32</v>
      </c>
      <c r="H7233">
        <v>4</v>
      </c>
      <c r="I7233">
        <f>YEAR(data1!$D7233)</f>
        <v>2021</v>
      </c>
      <c r="J7233">
        <f>SUMIFS(data1!$E$2:$E$15001,data1!$I$2:$I$15001,data1!$I7233)</f>
        <v>15657570</v>
      </c>
      <c r="K7233">
        <f>(data1!$J7233-J7232)/J7232</f>
        <v>0</v>
      </c>
    </row>
    <row r="7234" spans="1:11" x14ac:dyDescent="0.3">
      <c r="A7234" t="s">
        <v>15</v>
      </c>
      <c r="B7234" t="s">
        <v>16</v>
      </c>
      <c r="C7234" t="s">
        <v>13</v>
      </c>
      <c r="D7234" s="2">
        <v>44355.25</v>
      </c>
      <c r="E7234">
        <v>6093</v>
      </c>
      <c r="F7234">
        <v>1690.452764568794</v>
      </c>
      <c r="G7234">
        <v>77</v>
      </c>
      <c r="H7234">
        <v>4.5</v>
      </c>
      <c r="I7234">
        <f>YEAR(data1!$D7234)</f>
        <v>2021</v>
      </c>
      <c r="J7234">
        <f>SUMIFS(data1!$E$2:$E$15001,data1!$I$2:$I$15001,data1!$I7234)</f>
        <v>15657570</v>
      </c>
      <c r="K7234">
        <f>(data1!$J7234-J7233)/J7233</f>
        <v>0</v>
      </c>
    </row>
    <row r="7235" spans="1:11" x14ac:dyDescent="0.3">
      <c r="A7235" t="s">
        <v>17</v>
      </c>
      <c r="B7235" t="s">
        <v>31</v>
      </c>
      <c r="C7235" t="s">
        <v>19</v>
      </c>
      <c r="D7235" s="2">
        <v>44355.416666666657</v>
      </c>
      <c r="E7235">
        <v>9928</v>
      </c>
      <c r="F7235">
        <v>3686.160072230256</v>
      </c>
      <c r="G7235">
        <v>82</v>
      </c>
      <c r="H7235">
        <v>4</v>
      </c>
      <c r="I7235">
        <f>YEAR(data1!$D7235)</f>
        <v>2021</v>
      </c>
      <c r="J7235">
        <f>SUMIFS(data1!$E$2:$E$15001,data1!$I$2:$I$15001,data1!$I7235)</f>
        <v>15657570</v>
      </c>
      <c r="K7235">
        <f>(data1!$J7235-J7234)/J7234</f>
        <v>0</v>
      </c>
    </row>
    <row r="7236" spans="1:11" x14ac:dyDescent="0.3">
      <c r="A7236" t="s">
        <v>11</v>
      </c>
      <c r="B7236" t="s">
        <v>12</v>
      </c>
      <c r="C7236" t="s">
        <v>13</v>
      </c>
      <c r="D7236" s="2">
        <v>44355.458333333343</v>
      </c>
      <c r="E7236">
        <v>3458</v>
      </c>
      <c r="F7236">
        <v>857.81716150703767</v>
      </c>
      <c r="G7236">
        <v>24</v>
      </c>
      <c r="H7236">
        <v>4.5999999999999996</v>
      </c>
      <c r="I7236">
        <f>YEAR(data1!$D7236)</f>
        <v>2021</v>
      </c>
      <c r="J7236">
        <f>SUMIFS(data1!$E$2:$E$15001,data1!$I$2:$I$15001,data1!$I7236)</f>
        <v>15657570</v>
      </c>
      <c r="K7236">
        <f>(data1!$J7236-J7235)/J7235</f>
        <v>0</v>
      </c>
    </row>
    <row r="7237" spans="1:11" x14ac:dyDescent="0.3">
      <c r="A7237" t="s">
        <v>24</v>
      </c>
      <c r="B7237" t="s">
        <v>42</v>
      </c>
      <c r="C7237" t="s">
        <v>26</v>
      </c>
      <c r="D7237" s="2">
        <v>44355.541666666657</v>
      </c>
      <c r="E7237">
        <v>6469</v>
      </c>
      <c r="F7237">
        <v>1693.3971470267061</v>
      </c>
      <c r="G7237">
        <v>78</v>
      </c>
      <c r="H7237">
        <v>4.5999999999999996</v>
      </c>
      <c r="I7237">
        <f>YEAR(data1!$D7237)</f>
        <v>2021</v>
      </c>
      <c r="J7237">
        <f>SUMIFS(data1!$E$2:$E$15001,data1!$I$2:$I$15001,data1!$I7237)</f>
        <v>15657570</v>
      </c>
      <c r="K7237">
        <f>(data1!$J7237-J7236)/J7236</f>
        <v>0</v>
      </c>
    </row>
    <row r="7238" spans="1:11" x14ac:dyDescent="0.3">
      <c r="A7238" t="s">
        <v>24</v>
      </c>
      <c r="B7238" t="s">
        <v>28</v>
      </c>
      <c r="C7238" t="s">
        <v>26</v>
      </c>
      <c r="D7238" s="2">
        <v>44355.625</v>
      </c>
      <c r="E7238">
        <v>7843</v>
      </c>
      <c r="F7238">
        <v>2700.0671092013272</v>
      </c>
      <c r="G7238">
        <v>64</v>
      </c>
      <c r="H7238">
        <v>3.7</v>
      </c>
      <c r="I7238">
        <f>YEAR(data1!$D7238)</f>
        <v>2021</v>
      </c>
      <c r="J7238">
        <f>SUMIFS(data1!$E$2:$E$15001,data1!$I$2:$I$15001,data1!$I7238)</f>
        <v>15657570</v>
      </c>
      <c r="K7238">
        <f>(data1!$J7238-J7237)/J7237</f>
        <v>0</v>
      </c>
    </row>
    <row r="7239" spans="1:11" x14ac:dyDescent="0.3">
      <c r="A7239" t="s">
        <v>24</v>
      </c>
      <c r="B7239" t="s">
        <v>25</v>
      </c>
      <c r="C7239" t="s">
        <v>21</v>
      </c>
      <c r="D7239" s="2">
        <v>44355.666666666657</v>
      </c>
      <c r="E7239">
        <v>7766</v>
      </c>
      <c r="F7239">
        <v>2310.585029676402</v>
      </c>
      <c r="G7239">
        <v>79</v>
      </c>
      <c r="H7239">
        <v>4.5999999999999996</v>
      </c>
      <c r="I7239">
        <f>YEAR(data1!$D7239)</f>
        <v>2021</v>
      </c>
      <c r="J7239">
        <f>SUMIFS(data1!$E$2:$E$15001,data1!$I$2:$I$15001,data1!$I7239)</f>
        <v>15657570</v>
      </c>
      <c r="K7239">
        <f>(data1!$J7239-J7238)/J7238</f>
        <v>0</v>
      </c>
    </row>
    <row r="7240" spans="1:11" x14ac:dyDescent="0.3">
      <c r="A7240" t="s">
        <v>15</v>
      </c>
      <c r="B7240" t="s">
        <v>16</v>
      </c>
      <c r="C7240" t="s">
        <v>13</v>
      </c>
      <c r="D7240" s="2">
        <v>44355.666666666657</v>
      </c>
      <c r="E7240">
        <v>2552</v>
      </c>
      <c r="F7240">
        <v>1000.483452103924</v>
      </c>
      <c r="G7240">
        <v>18</v>
      </c>
      <c r="H7240">
        <v>4.3</v>
      </c>
      <c r="I7240">
        <f>YEAR(data1!$D7240)</f>
        <v>2021</v>
      </c>
      <c r="J7240">
        <f>SUMIFS(data1!$E$2:$E$15001,data1!$I$2:$I$15001,data1!$I7240)</f>
        <v>15657570</v>
      </c>
      <c r="K7240">
        <f>(data1!$J7240-J7239)/J7239</f>
        <v>0</v>
      </c>
    </row>
    <row r="7241" spans="1:11" x14ac:dyDescent="0.3">
      <c r="A7241" t="s">
        <v>11</v>
      </c>
      <c r="B7241" t="s">
        <v>39</v>
      </c>
      <c r="C7241" t="s">
        <v>19</v>
      </c>
      <c r="D7241" s="2">
        <v>44355.75</v>
      </c>
      <c r="E7241">
        <v>5955</v>
      </c>
      <c r="F7241">
        <v>1405.2024927206271</v>
      </c>
      <c r="G7241">
        <v>54</v>
      </c>
      <c r="H7241">
        <v>4.5</v>
      </c>
      <c r="I7241">
        <f>YEAR(data1!$D7241)</f>
        <v>2021</v>
      </c>
      <c r="J7241">
        <f>SUMIFS(data1!$E$2:$E$15001,data1!$I$2:$I$15001,data1!$I7241)</f>
        <v>15657570</v>
      </c>
      <c r="K7241">
        <f>(data1!$J7241-J7240)/J7240</f>
        <v>0</v>
      </c>
    </row>
    <row r="7242" spans="1:11" x14ac:dyDescent="0.3">
      <c r="A7242" t="s">
        <v>15</v>
      </c>
      <c r="B7242" t="s">
        <v>30</v>
      </c>
      <c r="C7242" t="s">
        <v>21</v>
      </c>
      <c r="D7242" s="2">
        <v>44355.916666666657</v>
      </c>
      <c r="E7242">
        <v>3406</v>
      </c>
      <c r="F7242">
        <v>1310.65103246949</v>
      </c>
      <c r="G7242">
        <v>22</v>
      </c>
      <c r="H7242">
        <v>3.1</v>
      </c>
      <c r="I7242">
        <f>YEAR(data1!$D7242)</f>
        <v>2021</v>
      </c>
      <c r="J7242">
        <f>SUMIFS(data1!$E$2:$E$15001,data1!$I$2:$I$15001,data1!$I7242)</f>
        <v>15657570</v>
      </c>
      <c r="K7242">
        <f>(data1!$J7242-J7241)/J7241</f>
        <v>0</v>
      </c>
    </row>
    <row r="7243" spans="1:11" x14ac:dyDescent="0.3">
      <c r="A7243" t="s">
        <v>11</v>
      </c>
      <c r="B7243" t="s">
        <v>38</v>
      </c>
      <c r="C7243" t="s">
        <v>21</v>
      </c>
      <c r="D7243" s="2">
        <v>44356</v>
      </c>
      <c r="E7243">
        <v>5504</v>
      </c>
      <c r="F7243">
        <v>1242.183930306343</v>
      </c>
      <c r="G7243">
        <v>78</v>
      </c>
      <c r="H7243">
        <v>4.5</v>
      </c>
      <c r="I7243">
        <f>YEAR(data1!$D7243)</f>
        <v>2021</v>
      </c>
      <c r="J7243">
        <f>SUMIFS(data1!$E$2:$E$15001,data1!$I$2:$I$15001,data1!$I7243)</f>
        <v>15657570</v>
      </c>
      <c r="K7243">
        <f>(data1!$J7243-J7242)/J7242</f>
        <v>0</v>
      </c>
    </row>
    <row r="7244" spans="1:11" x14ac:dyDescent="0.3">
      <c r="A7244" t="s">
        <v>17</v>
      </c>
      <c r="B7244" t="s">
        <v>37</v>
      </c>
      <c r="C7244" t="s">
        <v>13</v>
      </c>
      <c r="D7244" s="2">
        <v>44356.083333333343</v>
      </c>
      <c r="E7244">
        <v>5006</v>
      </c>
      <c r="F7244">
        <v>1485.283276817418</v>
      </c>
      <c r="G7244">
        <v>46</v>
      </c>
      <c r="H7244">
        <v>4.0999999999999996</v>
      </c>
      <c r="I7244">
        <f>YEAR(data1!$D7244)</f>
        <v>2021</v>
      </c>
      <c r="J7244">
        <f>SUMIFS(data1!$E$2:$E$15001,data1!$I$2:$I$15001,data1!$I7244)</f>
        <v>15657570</v>
      </c>
      <c r="K7244">
        <f>(data1!$J7244-J7243)/J7243</f>
        <v>0</v>
      </c>
    </row>
    <row r="7245" spans="1:11" x14ac:dyDescent="0.3">
      <c r="A7245" t="s">
        <v>17</v>
      </c>
      <c r="B7245" t="s">
        <v>29</v>
      </c>
      <c r="C7245" t="s">
        <v>19</v>
      </c>
      <c r="D7245" s="2">
        <v>44356.375</v>
      </c>
      <c r="E7245">
        <v>3159</v>
      </c>
      <c r="F7245">
        <v>984.81238695890625</v>
      </c>
      <c r="G7245">
        <v>54</v>
      </c>
      <c r="H7245">
        <v>4.3</v>
      </c>
      <c r="I7245">
        <f>YEAR(data1!$D7245)</f>
        <v>2021</v>
      </c>
      <c r="J7245">
        <f>SUMIFS(data1!$E$2:$E$15001,data1!$I$2:$I$15001,data1!$I7245)</f>
        <v>15657570</v>
      </c>
      <c r="K7245">
        <f>(data1!$J7245-J7244)/J7244</f>
        <v>0</v>
      </c>
    </row>
    <row r="7246" spans="1:11" x14ac:dyDescent="0.3">
      <c r="A7246" t="s">
        <v>24</v>
      </c>
      <c r="B7246" t="s">
        <v>36</v>
      </c>
      <c r="C7246" t="s">
        <v>13</v>
      </c>
      <c r="D7246" s="2">
        <v>44356.458333333343</v>
      </c>
      <c r="E7246">
        <v>4913</v>
      </c>
      <c r="F7246">
        <v>1564.852634909395</v>
      </c>
      <c r="G7246">
        <v>33</v>
      </c>
      <c r="H7246">
        <v>3.8</v>
      </c>
      <c r="I7246">
        <f>YEAR(data1!$D7246)</f>
        <v>2021</v>
      </c>
      <c r="J7246">
        <f>SUMIFS(data1!$E$2:$E$15001,data1!$I$2:$I$15001,data1!$I7246)</f>
        <v>15657570</v>
      </c>
      <c r="K7246">
        <f>(data1!$J7246-J7245)/J7245</f>
        <v>0</v>
      </c>
    </row>
    <row r="7247" spans="1:11" x14ac:dyDescent="0.3">
      <c r="A7247" t="s">
        <v>11</v>
      </c>
      <c r="B7247" t="s">
        <v>35</v>
      </c>
      <c r="C7247" t="s">
        <v>19</v>
      </c>
      <c r="D7247" s="2">
        <v>44356.5</v>
      </c>
      <c r="E7247">
        <v>5193</v>
      </c>
      <c r="F7247">
        <v>1991.4312351562401</v>
      </c>
      <c r="G7247">
        <v>45</v>
      </c>
      <c r="H7247">
        <v>3.2</v>
      </c>
      <c r="I7247">
        <f>YEAR(data1!$D7247)</f>
        <v>2021</v>
      </c>
      <c r="J7247">
        <f>SUMIFS(data1!$E$2:$E$15001,data1!$I$2:$I$15001,data1!$I7247)</f>
        <v>15657570</v>
      </c>
      <c r="K7247">
        <f>(data1!$J7247-J7246)/J7246</f>
        <v>0</v>
      </c>
    </row>
    <row r="7248" spans="1:11" x14ac:dyDescent="0.3">
      <c r="A7248" t="s">
        <v>17</v>
      </c>
      <c r="B7248" t="s">
        <v>34</v>
      </c>
      <c r="C7248" t="s">
        <v>13</v>
      </c>
      <c r="D7248" s="2">
        <v>44356.75</v>
      </c>
      <c r="E7248">
        <v>5553</v>
      </c>
      <c r="F7248">
        <v>1926.537354367563</v>
      </c>
      <c r="G7248">
        <v>81</v>
      </c>
      <c r="H7248">
        <v>4.7</v>
      </c>
      <c r="I7248">
        <f>YEAR(data1!$D7248)</f>
        <v>2021</v>
      </c>
      <c r="J7248">
        <f>SUMIFS(data1!$E$2:$E$15001,data1!$I$2:$I$15001,data1!$I7248)</f>
        <v>15657570</v>
      </c>
      <c r="K7248">
        <f>(data1!$J7248-J7247)/J7247</f>
        <v>0</v>
      </c>
    </row>
    <row r="7249" spans="1:11" x14ac:dyDescent="0.3">
      <c r="A7249" t="s">
        <v>11</v>
      </c>
      <c r="B7249" t="s">
        <v>41</v>
      </c>
      <c r="C7249" t="s">
        <v>21</v>
      </c>
      <c r="D7249" s="2">
        <v>44357.208333333343</v>
      </c>
      <c r="E7249">
        <v>2422</v>
      </c>
      <c r="F7249">
        <v>489.56859607310878</v>
      </c>
      <c r="G7249">
        <v>18</v>
      </c>
      <c r="H7249">
        <v>3.2</v>
      </c>
      <c r="I7249">
        <f>YEAR(data1!$D7249)</f>
        <v>2021</v>
      </c>
      <c r="J7249">
        <f>SUMIFS(data1!$E$2:$E$15001,data1!$I$2:$I$15001,data1!$I7249)</f>
        <v>15657570</v>
      </c>
      <c r="K7249">
        <f>(data1!$J7249-J7248)/J7248</f>
        <v>0</v>
      </c>
    </row>
    <row r="7250" spans="1:11" x14ac:dyDescent="0.3">
      <c r="A7250" t="s">
        <v>17</v>
      </c>
      <c r="B7250" t="s">
        <v>31</v>
      </c>
      <c r="C7250" t="s">
        <v>19</v>
      </c>
      <c r="D7250" s="2">
        <v>44357.291666666657</v>
      </c>
      <c r="E7250">
        <v>2550</v>
      </c>
      <c r="F7250">
        <v>785.15194416057079</v>
      </c>
      <c r="G7250">
        <v>45</v>
      </c>
      <c r="H7250">
        <v>4.7</v>
      </c>
      <c r="I7250">
        <f>YEAR(data1!$D7250)</f>
        <v>2021</v>
      </c>
      <c r="J7250">
        <f>SUMIFS(data1!$E$2:$E$15001,data1!$I$2:$I$15001,data1!$I7250)</f>
        <v>15657570</v>
      </c>
      <c r="K7250">
        <f>(data1!$J7250-J7249)/J7249</f>
        <v>0</v>
      </c>
    </row>
    <row r="7251" spans="1:11" x14ac:dyDescent="0.3">
      <c r="A7251" t="s">
        <v>22</v>
      </c>
      <c r="B7251" t="s">
        <v>33</v>
      </c>
      <c r="C7251" t="s">
        <v>19</v>
      </c>
      <c r="D7251" s="2">
        <v>44357.333333333343</v>
      </c>
      <c r="E7251">
        <v>5842</v>
      </c>
      <c r="F7251">
        <v>1952.717720985838</v>
      </c>
      <c r="G7251">
        <v>102</v>
      </c>
      <c r="H7251">
        <v>4.4000000000000004</v>
      </c>
      <c r="I7251">
        <f>YEAR(data1!$D7251)</f>
        <v>2021</v>
      </c>
      <c r="J7251">
        <f>SUMIFS(data1!$E$2:$E$15001,data1!$I$2:$I$15001,data1!$I7251)</f>
        <v>15657570</v>
      </c>
      <c r="K7251">
        <f>(data1!$J7251-J7250)/J7250</f>
        <v>0</v>
      </c>
    </row>
    <row r="7252" spans="1:11" x14ac:dyDescent="0.3">
      <c r="A7252" t="s">
        <v>24</v>
      </c>
      <c r="B7252" t="s">
        <v>36</v>
      </c>
      <c r="C7252" t="s">
        <v>19</v>
      </c>
      <c r="D7252" s="2">
        <v>44357.416666666657</v>
      </c>
      <c r="E7252">
        <v>5813</v>
      </c>
      <c r="F7252">
        <v>1787.529587946352</v>
      </c>
      <c r="G7252">
        <v>43</v>
      </c>
      <c r="H7252">
        <v>4.5</v>
      </c>
      <c r="I7252">
        <f>YEAR(data1!$D7252)</f>
        <v>2021</v>
      </c>
      <c r="J7252">
        <f>SUMIFS(data1!$E$2:$E$15001,data1!$I$2:$I$15001,data1!$I7252)</f>
        <v>15657570</v>
      </c>
      <c r="K7252">
        <f>(data1!$J7252-J7251)/J7251</f>
        <v>0</v>
      </c>
    </row>
    <row r="7253" spans="1:11" x14ac:dyDescent="0.3">
      <c r="A7253" t="s">
        <v>24</v>
      </c>
      <c r="B7253" t="s">
        <v>25</v>
      </c>
      <c r="C7253" t="s">
        <v>21</v>
      </c>
      <c r="D7253" s="2">
        <v>44357.5</v>
      </c>
      <c r="E7253">
        <v>2590</v>
      </c>
      <c r="F7253">
        <v>925.77619961149628</v>
      </c>
      <c r="G7253">
        <v>27</v>
      </c>
      <c r="H7253">
        <v>3</v>
      </c>
      <c r="I7253">
        <f>YEAR(data1!$D7253)</f>
        <v>2021</v>
      </c>
      <c r="J7253">
        <f>SUMIFS(data1!$E$2:$E$15001,data1!$I$2:$I$15001,data1!$I7253)</f>
        <v>15657570</v>
      </c>
      <c r="K7253">
        <f>(data1!$J7253-J7252)/J7252</f>
        <v>0</v>
      </c>
    </row>
    <row r="7254" spans="1:11" x14ac:dyDescent="0.3">
      <c r="A7254" t="s">
        <v>11</v>
      </c>
      <c r="B7254" t="s">
        <v>35</v>
      </c>
      <c r="C7254" t="s">
        <v>19</v>
      </c>
      <c r="D7254" s="2">
        <v>44357.5</v>
      </c>
      <c r="E7254">
        <v>5029</v>
      </c>
      <c r="F7254">
        <v>1855.1896793732469</v>
      </c>
      <c r="G7254">
        <v>93</v>
      </c>
      <c r="H7254">
        <v>3.9</v>
      </c>
      <c r="I7254">
        <f>YEAR(data1!$D7254)</f>
        <v>2021</v>
      </c>
      <c r="J7254">
        <f>SUMIFS(data1!$E$2:$E$15001,data1!$I$2:$I$15001,data1!$I7254)</f>
        <v>15657570</v>
      </c>
      <c r="K7254">
        <f>(data1!$J7254-J7253)/J7253</f>
        <v>0</v>
      </c>
    </row>
    <row r="7255" spans="1:11" x14ac:dyDescent="0.3">
      <c r="A7255" t="s">
        <v>17</v>
      </c>
      <c r="B7255" t="s">
        <v>37</v>
      </c>
      <c r="C7255" t="s">
        <v>21</v>
      </c>
      <c r="D7255" s="2">
        <v>44357.583333333343</v>
      </c>
      <c r="E7255">
        <v>3407</v>
      </c>
      <c r="F7255">
        <v>1299.4120544906459</v>
      </c>
      <c r="G7255">
        <v>47</v>
      </c>
      <c r="H7255">
        <v>3.7</v>
      </c>
      <c r="I7255">
        <f>YEAR(data1!$D7255)</f>
        <v>2021</v>
      </c>
      <c r="J7255">
        <f>SUMIFS(data1!$E$2:$E$15001,data1!$I$2:$I$15001,data1!$I7255)</f>
        <v>15657570</v>
      </c>
      <c r="K7255">
        <f>(data1!$J7255-J7254)/J7254</f>
        <v>0</v>
      </c>
    </row>
    <row r="7256" spans="1:11" x14ac:dyDescent="0.3">
      <c r="A7256" t="s">
        <v>15</v>
      </c>
      <c r="B7256" t="s">
        <v>16</v>
      </c>
      <c r="C7256" t="s">
        <v>26</v>
      </c>
      <c r="D7256" s="2">
        <v>44357.833333333343</v>
      </c>
      <c r="E7256">
        <v>8168</v>
      </c>
      <c r="F7256">
        <v>2191.8505862526531</v>
      </c>
      <c r="G7256">
        <v>101</v>
      </c>
      <c r="H7256">
        <v>3.4</v>
      </c>
      <c r="I7256">
        <f>YEAR(data1!$D7256)</f>
        <v>2021</v>
      </c>
      <c r="J7256">
        <f>SUMIFS(data1!$E$2:$E$15001,data1!$I$2:$I$15001,data1!$I7256)</f>
        <v>15657570</v>
      </c>
      <c r="K7256">
        <f>(data1!$J7256-J7255)/J7255</f>
        <v>0</v>
      </c>
    </row>
    <row r="7257" spans="1:11" x14ac:dyDescent="0.3">
      <c r="A7257" t="s">
        <v>15</v>
      </c>
      <c r="B7257" t="s">
        <v>40</v>
      </c>
      <c r="C7257" t="s">
        <v>26</v>
      </c>
      <c r="D7257" s="2">
        <v>44357.916666666657</v>
      </c>
      <c r="E7257">
        <v>2579</v>
      </c>
      <c r="F7257">
        <v>762.74386760781294</v>
      </c>
      <c r="G7257">
        <v>24</v>
      </c>
      <c r="H7257">
        <v>3.1</v>
      </c>
      <c r="I7257">
        <f>YEAR(data1!$D7257)</f>
        <v>2021</v>
      </c>
      <c r="J7257">
        <f>SUMIFS(data1!$E$2:$E$15001,data1!$I$2:$I$15001,data1!$I7257)</f>
        <v>15657570</v>
      </c>
      <c r="K7257">
        <f>(data1!$J7257-J7256)/J7256</f>
        <v>0</v>
      </c>
    </row>
    <row r="7258" spans="1:11" x14ac:dyDescent="0.3">
      <c r="A7258" t="s">
        <v>11</v>
      </c>
      <c r="B7258" t="s">
        <v>35</v>
      </c>
      <c r="C7258" t="s">
        <v>26</v>
      </c>
      <c r="D7258" s="2">
        <v>44357.916666666657</v>
      </c>
      <c r="E7258">
        <v>5341</v>
      </c>
      <c r="F7258">
        <v>1968.5812001209799</v>
      </c>
      <c r="G7258">
        <v>91</v>
      </c>
      <c r="H7258">
        <v>4.5</v>
      </c>
      <c r="I7258">
        <f>YEAR(data1!$D7258)</f>
        <v>2021</v>
      </c>
      <c r="J7258">
        <f>SUMIFS(data1!$E$2:$E$15001,data1!$I$2:$I$15001,data1!$I7258)</f>
        <v>15657570</v>
      </c>
      <c r="K7258">
        <f>(data1!$J7258-J7257)/J7257</f>
        <v>0</v>
      </c>
    </row>
    <row r="7259" spans="1:11" x14ac:dyDescent="0.3">
      <c r="A7259" t="s">
        <v>22</v>
      </c>
      <c r="B7259" t="s">
        <v>44</v>
      </c>
      <c r="C7259" t="s">
        <v>21</v>
      </c>
      <c r="D7259" s="2">
        <v>44357.916666666657</v>
      </c>
      <c r="E7259">
        <v>5012</v>
      </c>
      <c r="F7259">
        <v>1176.1536729153599</v>
      </c>
      <c r="G7259">
        <v>55</v>
      </c>
      <c r="H7259">
        <v>4.8</v>
      </c>
      <c r="I7259">
        <f>YEAR(data1!$D7259)</f>
        <v>2021</v>
      </c>
      <c r="J7259">
        <f>SUMIFS(data1!$E$2:$E$15001,data1!$I$2:$I$15001,data1!$I7259)</f>
        <v>15657570</v>
      </c>
      <c r="K7259">
        <f>(data1!$J7259-J7258)/J7258</f>
        <v>0</v>
      </c>
    </row>
    <row r="7260" spans="1:11" x14ac:dyDescent="0.3">
      <c r="A7260" t="s">
        <v>15</v>
      </c>
      <c r="B7260" t="s">
        <v>32</v>
      </c>
      <c r="C7260" t="s">
        <v>13</v>
      </c>
      <c r="D7260" s="2">
        <v>44357.958333333343</v>
      </c>
      <c r="E7260">
        <v>4456</v>
      </c>
      <c r="F7260">
        <v>1018.979216464718</v>
      </c>
      <c r="G7260">
        <v>57</v>
      </c>
      <c r="H7260">
        <v>3.7</v>
      </c>
      <c r="I7260">
        <f>YEAR(data1!$D7260)</f>
        <v>2021</v>
      </c>
      <c r="J7260">
        <f>SUMIFS(data1!$E$2:$E$15001,data1!$I$2:$I$15001,data1!$I7260)</f>
        <v>15657570</v>
      </c>
      <c r="K7260">
        <f>(data1!$J7260-J7259)/J7259</f>
        <v>0</v>
      </c>
    </row>
    <row r="7261" spans="1:11" x14ac:dyDescent="0.3">
      <c r="A7261" t="s">
        <v>24</v>
      </c>
      <c r="B7261" t="s">
        <v>25</v>
      </c>
      <c r="C7261" t="s">
        <v>26</v>
      </c>
      <c r="D7261" s="2">
        <v>44358.083333333343</v>
      </c>
      <c r="E7261">
        <v>6834</v>
      </c>
      <c r="F7261">
        <v>2033.203754808254</v>
      </c>
      <c r="G7261">
        <v>129</v>
      </c>
      <c r="H7261">
        <v>4.9000000000000004</v>
      </c>
      <c r="I7261">
        <f>YEAR(data1!$D7261)</f>
        <v>2021</v>
      </c>
      <c r="J7261">
        <f>SUMIFS(data1!$E$2:$E$15001,data1!$I$2:$I$15001,data1!$I7261)</f>
        <v>15657570</v>
      </c>
      <c r="K7261">
        <f>(data1!$J7261-J7260)/J7260</f>
        <v>0</v>
      </c>
    </row>
    <row r="7262" spans="1:11" x14ac:dyDescent="0.3">
      <c r="A7262" t="s">
        <v>17</v>
      </c>
      <c r="B7262" t="s">
        <v>18</v>
      </c>
      <c r="C7262" t="s">
        <v>21</v>
      </c>
      <c r="D7262" s="2">
        <v>44358.416666666657</v>
      </c>
      <c r="E7262">
        <v>7227</v>
      </c>
      <c r="F7262">
        <v>2681.390244329406</v>
      </c>
      <c r="G7262">
        <v>129</v>
      </c>
      <c r="H7262">
        <v>3.2</v>
      </c>
      <c r="I7262">
        <f>YEAR(data1!$D7262)</f>
        <v>2021</v>
      </c>
      <c r="J7262">
        <f>SUMIFS(data1!$E$2:$E$15001,data1!$I$2:$I$15001,data1!$I7262)</f>
        <v>15657570</v>
      </c>
      <c r="K7262">
        <f>(data1!$J7262-J7261)/J7261</f>
        <v>0</v>
      </c>
    </row>
    <row r="7263" spans="1:11" x14ac:dyDescent="0.3">
      <c r="A7263" t="s">
        <v>17</v>
      </c>
      <c r="B7263" t="s">
        <v>31</v>
      </c>
      <c r="C7263" t="s">
        <v>13</v>
      </c>
      <c r="D7263" s="2">
        <v>44358.5</v>
      </c>
      <c r="E7263">
        <v>0</v>
      </c>
      <c r="F7263">
        <v>0</v>
      </c>
      <c r="G7263">
        <v>1</v>
      </c>
      <c r="H7263">
        <v>4.8</v>
      </c>
      <c r="I7263">
        <f>YEAR(data1!$D7263)</f>
        <v>2021</v>
      </c>
      <c r="J7263">
        <f>SUMIFS(data1!$E$2:$E$15001,data1!$I$2:$I$15001,data1!$I7263)</f>
        <v>15657570</v>
      </c>
      <c r="K7263">
        <f>(data1!$J7263-J7262)/J7262</f>
        <v>0</v>
      </c>
    </row>
    <row r="7264" spans="1:11" x14ac:dyDescent="0.3">
      <c r="A7264" t="s">
        <v>11</v>
      </c>
      <c r="B7264" t="s">
        <v>38</v>
      </c>
      <c r="C7264" t="s">
        <v>21</v>
      </c>
      <c r="D7264" s="2">
        <v>44358.541666666657</v>
      </c>
      <c r="E7264">
        <v>5841</v>
      </c>
      <c r="F7264">
        <v>1544.034271786207</v>
      </c>
      <c r="G7264">
        <v>43</v>
      </c>
      <c r="H7264">
        <v>3.7</v>
      </c>
      <c r="I7264">
        <f>YEAR(data1!$D7264)</f>
        <v>2021</v>
      </c>
      <c r="J7264">
        <f>SUMIFS(data1!$E$2:$E$15001,data1!$I$2:$I$15001,data1!$I7264)</f>
        <v>15657570</v>
      </c>
      <c r="K7264">
        <f>(data1!$J7264-J7263)/J7263</f>
        <v>0</v>
      </c>
    </row>
    <row r="7265" spans="1:11" x14ac:dyDescent="0.3">
      <c r="A7265" t="s">
        <v>15</v>
      </c>
      <c r="B7265" t="s">
        <v>32</v>
      </c>
      <c r="C7265" t="s">
        <v>19</v>
      </c>
      <c r="D7265" s="2">
        <v>44358.666666666657</v>
      </c>
      <c r="E7265">
        <v>2993</v>
      </c>
      <c r="F7265">
        <v>694.12857255593167</v>
      </c>
      <c r="G7265">
        <v>22</v>
      </c>
      <c r="H7265">
        <v>3.6</v>
      </c>
      <c r="I7265">
        <f>YEAR(data1!$D7265)</f>
        <v>2021</v>
      </c>
      <c r="J7265">
        <f>SUMIFS(data1!$E$2:$E$15001,data1!$I$2:$I$15001,data1!$I7265)</f>
        <v>15657570</v>
      </c>
      <c r="K7265">
        <f>(data1!$J7265-J7264)/J7264</f>
        <v>0</v>
      </c>
    </row>
    <row r="7266" spans="1:11" x14ac:dyDescent="0.3">
      <c r="A7266" t="s">
        <v>24</v>
      </c>
      <c r="B7266" t="s">
        <v>28</v>
      </c>
      <c r="C7266" t="s">
        <v>13</v>
      </c>
      <c r="D7266" s="2">
        <v>44358.916666666657</v>
      </c>
      <c r="E7266">
        <v>2745</v>
      </c>
      <c r="F7266">
        <v>1012.266657838563</v>
      </c>
      <c r="G7266">
        <v>49</v>
      </c>
      <c r="H7266">
        <v>3.4</v>
      </c>
      <c r="I7266">
        <f>YEAR(data1!$D7266)</f>
        <v>2021</v>
      </c>
      <c r="J7266">
        <f>SUMIFS(data1!$E$2:$E$15001,data1!$I$2:$I$15001,data1!$I7266)</f>
        <v>15657570</v>
      </c>
      <c r="K7266">
        <f>(data1!$J7266-J7265)/J7265</f>
        <v>0</v>
      </c>
    </row>
    <row r="7267" spans="1:11" x14ac:dyDescent="0.3">
      <c r="A7267" t="s">
        <v>24</v>
      </c>
      <c r="B7267" t="s">
        <v>42</v>
      </c>
      <c r="C7267" t="s">
        <v>19</v>
      </c>
      <c r="D7267" s="2">
        <v>44359.125</v>
      </c>
      <c r="E7267">
        <v>4355</v>
      </c>
      <c r="F7267">
        <v>1711.2175856643589</v>
      </c>
      <c r="G7267">
        <v>31</v>
      </c>
      <c r="H7267">
        <v>3.1</v>
      </c>
      <c r="I7267">
        <f>YEAR(data1!$D7267)</f>
        <v>2021</v>
      </c>
      <c r="J7267">
        <f>SUMIFS(data1!$E$2:$E$15001,data1!$I$2:$I$15001,data1!$I7267)</f>
        <v>15657570</v>
      </c>
      <c r="K7267">
        <f>(data1!$J7267-J7266)/J7266</f>
        <v>0</v>
      </c>
    </row>
    <row r="7268" spans="1:11" x14ac:dyDescent="0.3">
      <c r="A7268" t="s">
        <v>24</v>
      </c>
      <c r="B7268" t="s">
        <v>42</v>
      </c>
      <c r="C7268" t="s">
        <v>26</v>
      </c>
      <c r="D7268" s="2">
        <v>44359.75</v>
      </c>
      <c r="E7268">
        <v>2193</v>
      </c>
      <c r="F7268">
        <v>675.29173994956557</v>
      </c>
      <c r="G7268">
        <v>39</v>
      </c>
      <c r="H7268">
        <v>3.3</v>
      </c>
      <c r="I7268">
        <f>YEAR(data1!$D7268)</f>
        <v>2021</v>
      </c>
      <c r="J7268">
        <f>SUMIFS(data1!$E$2:$E$15001,data1!$I$2:$I$15001,data1!$I7268)</f>
        <v>15657570</v>
      </c>
      <c r="K7268">
        <f>(data1!$J7268-J7267)/J7267</f>
        <v>0</v>
      </c>
    </row>
    <row r="7269" spans="1:11" x14ac:dyDescent="0.3">
      <c r="A7269" t="s">
        <v>17</v>
      </c>
      <c r="B7269" t="s">
        <v>18</v>
      </c>
      <c r="C7269" t="s">
        <v>26</v>
      </c>
      <c r="D7269" s="2">
        <v>44359.791666666657</v>
      </c>
      <c r="E7269">
        <v>4569</v>
      </c>
      <c r="F7269">
        <v>1595.746487605689</v>
      </c>
      <c r="G7269">
        <v>34</v>
      </c>
      <c r="H7269">
        <v>3.2</v>
      </c>
      <c r="I7269">
        <f>YEAR(data1!$D7269)</f>
        <v>2021</v>
      </c>
      <c r="J7269">
        <f>SUMIFS(data1!$E$2:$E$15001,data1!$I$2:$I$15001,data1!$I7269)</f>
        <v>15657570</v>
      </c>
      <c r="K7269">
        <f>(data1!$J7269-J7268)/J7268</f>
        <v>0</v>
      </c>
    </row>
    <row r="7270" spans="1:11" x14ac:dyDescent="0.3">
      <c r="A7270" t="s">
        <v>24</v>
      </c>
      <c r="B7270" t="s">
        <v>42</v>
      </c>
      <c r="C7270" t="s">
        <v>13</v>
      </c>
      <c r="D7270" s="2">
        <v>44359.791666666657</v>
      </c>
      <c r="E7270">
        <v>5423</v>
      </c>
      <c r="F7270">
        <v>1456.3019171569319</v>
      </c>
      <c r="G7270">
        <v>54</v>
      </c>
      <c r="H7270">
        <v>4.8</v>
      </c>
      <c r="I7270">
        <f>YEAR(data1!$D7270)</f>
        <v>2021</v>
      </c>
      <c r="J7270">
        <f>SUMIFS(data1!$E$2:$E$15001,data1!$I$2:$I$15001,data1!$I7270)</f>
        <v>15657570</v>
      </c>
      <c r="K7270">
        <f>(data1!$J7270-J7269)/J7269</f>
        <v>0</v>
      </c>
    </row>
    <row r="7271" spans="1:11" x14ac:dyDescent="0.3">
      <c r="A7271" t="s">
        <v>24</v>
      </c>
      <c r="B7271" t="s">
        <v>25</v>
      </c>
      <c r="C7271" t="s">
        <v>21</v>
      </c>
      <c r="D7271" s="2">
        <v>44360.083333333343</v>
      </c>
      <c r="E7271">
        <v>5624</v>
      </c>
      <c r="F7271">
        <v>1375.1046533108399</v>
      </c>
      <c r="G7271">
        <v>107</v>
      </c>
      <c r="H7271">
        <v>3.2</v>
      </c>
      <c r="I7271">
        <f>YEAR(data1!$D7271)</f>
        <v>2021</v>
      </c>
      <c r="J7271">
        <f>SUMIFS(data1!$E$2:$E$15001,data1!$I$2:$I$15001,data1!$I7271)</f>
        <v>15657570</v>
      </c>
      <c r="K7271">
        <f>(data1!$J7271-J7270)/J7270</f>
        <v>0</v>
      </c>
    </row>
    <row r="7272" spans="1:11" x14ac:dyDescent="0.3">
      <c r="A7272" t="s">
        <v>15</v>
      </c>
      <c r="B7272" t="s">
        <v>32</v>
      </c>
      <c r="C7272" t="s">
        <v>19</v>
      </c>
      <c r="D7272" s="2">
        <v>44360.125</v>
      </c>
      <c r="E7272">
        <v>4567</v>
      </c>
      <c r="F7272">
        <v>1111.097948321242</v>
      </c>
      <c r="G7272">
        <v>31</v>
      </c>
      <c r="H7272">
        <v>4.5</v>
      </c>
      <c r="I7272">
        <f>YEAR(data1!$D7272)</f>
        <v>2021</v>
      </c>
      <c r="J7272">
        <f>SUMIFS(data1!$E$2:$E$15001,data1!$I$2:$I$15001,data1!$I7272)</f>
        <v>15657570</v>
      </c>
      <c r="K7272">
        <f>(data1!$J7272-J7271)/J7271</f>
        <v>0</v>
      </c>
    </row>
    <row r="7273" spans="1:11" x14ac:dyDescent="0.3">
      <c r="A7273" t="s">
        <v>11</v>
      </c>
      <c r="B7273" t="s">
        <v>38</v>
      </c>
      <c r="C7273" t="s">
        <v>21</v>
      </c>
      <c r="D7273" s="2">
        <v>44360.166666666657</v>
      </c>
      <c r="E7273">
        <v>5129</v>
      </c>
      <c r="F7273">
        <v>1204.0140120089591</v>
      </c>
      <c r="G7273">
        <v>48</v>
      </c>
      <c r="H7273">
        <v>3.1</v>
      </c>
      <c r="I7273">
        <f>YEAR(data1!$D7273)</f>
        <v>2021</v>
      </c>
      <c r="J7273">
        <f>SUMIFS(data1!$E$2:$E$15001,data1!$I$2:$I$15001,data1!$I7273)</f>
        <v>15657570</v>
      </c>
      <c r="K7273">
        <f>(data1!$J7273-J7272)/J7272</f>
        <v>0</v>
      </c>
    </row>
    <row r="7274" spans="1:11" x14ac:dyDescent="0.3">
      <c r="A7274" t="s">
        <v>15</v>
      </c>
      <c r="B7274" t="s">
        <v>32</v>
      </c>
      <c r="C7274" t="s">
        <v>13</v>
      </c>
      <c r="D7274" s="2">
        <v>44360.25</v>
      </c>
      <c r="E7274">
        <v>8162</v>
      </c>
      <c r="F7274">
        <v>2017.2511656952629</v>
      </c>
      <c r="G7274">
        <v>140</v>
      </c>
      <c r="H7274">
        <v>4.5999999999999996</v>
      </c>
      <c r="I7274">
        <f>YEAR(data1!$D7274)</f>
        <v>2021</v>
      </c>
      <c r="J7274">
        <f>SUMIFS(data1!$E$2:$E$15001,data1!$I$2:$I$15001,data1!$I7274)</f>
        <v>15657570</v>
      </c>
      <c r="K7274">
        <f>(data1!$J7274-J7273)/J7273</f>
        <v>0</v>
      </c>
    </row>
    <row r="7275" spans="1:11" x14ac:dyDescent="0.3">
      <c r="A7275" t="s">
        <v>22</v>
      </c>
      <c r="B7275" t="s">
        <v>33</v>
      </c>
      <c r="C7275" t="s">
        <v>13</v>
      </c>
      <c r="D7275" s="2">
        <v>44360.333333333343</v>
      </c>
      <c r="E7275">
        <v>5279</v>
      </c>
      <c r="F7275">
        <v>1780.181767534043</v>
      </c>
      <c r="G7275">
        <v>68</v>
      </c>
      <c r="H7275">
        <v>4.5</v>
      </c>
      <c r="I7275">
        <f>YEAR(data1!$D7275)</f>
        <v>2021</v>
      </c>
      <c r="J7275">
        <f>SUMIFS(data1!$E$2:$E$15001,data1!$I$2:$I$15001,data1!$I7275)</f>
        <v>15657570</v>
      </c>
      <c r="K7275">
        <f>(data1!$J7275-J7274)/J7274</f>
        <v>0</v>
      </c>
    </row>
    <row r="7276" spans="1:11" x14ac:dyDescent="0.3">
      <c r="A7276" t="s">
        <v>24</v>
      </c>
      <c r="B7276" t="s">
        <v>25</v>
      </c>
      <c r="C7276" t="s">
        <v>21</v>
      </c>
      <c r="D7276" s="2">
        <v>44360.5</v>
      </c>
      <c r="E7276">
        <v>0</v>
      </c>
      <c r="F7276">
        <v>0</v>
      </c>
      <c r="G7276">
        <v>1</v>
      </c>
      <c r="H7276">
        <v>3.7</v>
      </c>
      <c r="I7276">
        <f>YEAR(data1!$D7276)</f>
        <v>2021</v>
      </c>
      <c r="J7276">
        <f>SUMIFS(data1!$E$2:$E$15001,data1!$I$2:$I$15001,data1!$I7276)</f>
        <v>15657570</v>
      </c>
      <c r="K7276">
        <f>(data1!$J7276-J7275)/J7275</f>
        <v>0</v>
      </c>
    </row>
    <row r="7277" spans="1:11" x14ac:dyDescent="0.3">
      <c r="A7277" t="s">
        <v>22</v>
      </c>
      <c r="B7277" t="s">
        <v>44</v>
      </c>
      <c r="C7277" t="s">
        <v>21</v>
      </c>
      <c r="D7277" s="2">
        <v>44360.5</v>
      </c>
      <c r="E7277">
        <v>3296</v>
      </c>
      <c r="F7277">
        <v>1262.168409501176</v>
      </c>
      <c r="G7277">
        <v>34</v>
      </c>
      <c r="H7277">
        <v>3.9</v>
      </c>
      <c r="I7277">
        <f>YEAR(data1!$D7277)</f>
        <v>2021</v>
      </c>
      <c r="J7277">
        <f>SUMIFS(data1!$E$2:$E$15001,data1!$I$2:$I$15001,data1!$I7277)</f>
        <v>15657570</v>
      </c>
      <c r="K7277">
        <f>(data1!$J7277-J7276)/J7276</f>
        <v>0</v>
      </c>
    </row>
    <row r="7278" spans="1:11" x14ac:dyDescent="0.3">
      <c r="A7278" t="s">
        <v>17</v>
      </c>
      <c r="B7278" t="s">
        <v>34</v>
      </c>
      <c r="C7278" t="s">
        <v>26</v>
      </c>
      <c r="D7278" s="2">
        <v>44360.708333333343</v>
      </c>
      <c r="E7278">
        <v>1810</v>
      </c>
      <c r="F7278">
        <v>691.81382619058434</v>
      </c>
      <c r="G7278">
        <v>24</v>
      </c>
      <c r="H7278">
        <v>4.7</v>
      </c>
      <c r="I7278">
        <f>YEAR(data1!$D7278)</f>
        <v>2021</v>
      </c>
      <c r="J7278">
        <f>SUMIFS(data1!$E$2:$E$15001,data1!$I$2:$I$15001,data1!$I7278)</f>
        <v>15657570</v>
      </c>
      <c r="K7278">
        <f>(data1!$J7278-J7277)/J7277</f>
        <v>0</v>
      </c>
    </row>
    <row r="7279" spans="1:11" x14ac:dyDescent="0.3">
      <c r="A7279" t="s">
        <v>17</v>
      </c>
      <c r="B7279" t="s">
        <v>31</v>
      </c>
      <c r="C7279" t="s">
        <v>13</v>
      </c>
      <c r="D7279" s="2">
        <v>44360.75</v>
      </c>
      <c r="E7279">
        <v>6958</v>
      </c>
      <c r="F7279">
        <v>2064.461012329436</v>
      </c>
      <c r="G7279">
        <v>71</v>
      </c>
      <c r="H7279">
        <v>3.2</v>
      </c>
      <c r="I7279">
        <f>YEAR(data1!$D7279)</f>
        <v>2021</v>
      </c>
      <c r="J7279">
        <f>SUMIFS(data1!$E$2:$E$15001,data1!$I$2:$I$15001,data1!$I7279)</f>
        <v>15657570</v>
      </c>
      <c r="K7279">
        <f>(data1!$J7279-J7278)/J7278</f>
        <v>0</v>
      </c>
    </row>
    <row r="7280" spans="1:11" x14ac:dyDescent="0.3">
      <c r="A7280" t="s">
        <v>15</v>
      </c>
      <c r="B7280" t="s">
        <v>32</v>
      </c>
      <c r="C7280" t="s">
        <v>26</v>
      </c>
      <c r="D7280" s="2">
        <v>44360.791666666657</v>
      </c>
      <c r="E7280">
        <v>4364</v>
      </c>
      <c r="F7280">
        <v>1051.551595110368</v>
      </c>
      <c r="G7280">
        <v>30</v>
      </c>
      <c r="H7280">
        <v>4.3</v>
      </c>
      <c r="I7280">
        <f>YEAR(data1!$D7280)</f>
        <v>2021</v>
      </c>
      <c r="J7280">
        <f>SUMIFS(data1!$E$2:$E$15001,data1!$I$2:$I$15001,data1!$I7280)</f>
        <v>15657570</v>
      </c>
      <c r="K7280">
        <f>(data1!$J7280-J7279)/J7279</f>
        <v>0</v>
      </c>
    </row>
    <row r="7281" spans="1:11" x14ac:dyDescent="0.3">
      <c r="A7281" t="s">
        <v>15</v>
      </c>
      <c r="B7281" t="s">
        <v>16</v>
      </c>
      <c r="C7281" t="s">
        <v>26</v>
      </c>
      <c r="D7281" s="2">
        <v>44361.083333333343</v>
      </c>
      <c r="E7281">
        <v>8090</v>
      </c>
      <c r="F7281">
        <v>2573.5431246103371</v>
      </c>
      <c r="G7281">
        <v>63</v>
      </c>
      <c r="H7281">
        <v>5</v>
      </c>
      <c r="I7281">
        <f>YEAR(data1!$D7281)</f>
        <v>2021</v>
      </c>
      <c r="J7281">
        <f>SUMIFS(data1!$E$2:$E$15001,data1!$I$2:$I$15001,data1!$I7281)</f>
        <v>15657570</v>
      </c>
      <c r="K7281">
        <f>(data1!$J7281-J7280)/J7280</f>
        <v>0</v>
      </c>
    </row>
    <row r="7282" spans="1:11" x14ac:dyDescent="0.3">
      <c r="A7282" t="s">
        <v>17</v>
      </c>
      <c r="B7282" t="s">
        <v>18</v>
      </c>
      <c r="C7282" t="s">
        <v>26</v>
      </c>
      <c r="D7282" s="2">
        <v>44361.333333333343</v>
      </c>
      <c r="E7282">
        <v>5296</v>
      </c>
      <c r="F7282">
        <v>1769.95377730164</v>
      </c>
      <c r="G7282">
        <v>52</v>
      </c>
      <c r="H7282">
        <v>3.3</v>
      </c>
      <c r="I7282">
        <f>YEAR(data1!$D7282)</f>
        <v>2021</v>
      </c>
      <c r="J7282">
        <f>SUMIFS(data1!$E$2:$E$15001,data1!$I$2:$I$15001,data1!$I7282)</f>
        <v>15657570</v>
      </c>
      <c r="K7282">
        <f>(data1!$J7282-J7281)/J7281</f>
        <v>0</v>
      </c>
    </row>
    <row r="7283" spans="1:11" x14ac:dyDescent="0.3">
      <c r="A7283" t="s">
        <v>22</v>
      </c>
      <c r="B7283" t="s">
        <v>43</v>
      </c>
      <c r="C7283" t="s">
        <v>21</v>
      </c>
      <c r="D7283" s="2">
        <v>44361.416666666657</v>
      </c>
      <c r="E7283">
        <v>6719</v>
      </c>
      <c r="F7283">
        <v>1615.655997091711</v>
      </c>
      <c r="G7283">
        <v>105</v>
      </c>
      <c r="H7283">
        <v>3.9</v>
      </c>
      <c r="I7283">
        <f>YEAR(data1!$D7283)</f>
        <v>2021</v>
      </c>
      <c r="J7283">
        <f>SUMIFS(data1!$E$2:$E$15001,data1!$I$2:$I$15001,data1!$I7283)</f>
        <v>15657570</v>
      </c>
      <c r="K7283">
        <f>(data1!$J7283-J7282)/J7282</f>
        <v>0</v>
      </c>
    </row>
    <row r="7284" spans="1:11" x14ac:dyDescent="0.3">
      <c r="A7284" t="s">
        <v>24</v>
      </c>
      <c r="B7284" t="s">
        <v>36</v>
      </c>
      <c r="C7284" t="s">
        <v>21</v>
      </c>
      <c r="D7284" s="2">
        <v>44361.541666666657</v>
      </c>
      <c r="E7284">
        <v>7678</v>
      </c>
      <c r="F7284">
        <v>2221.7168829834841</v>
      </c>
      <c r="G7284">
        <v>75</v>
      </c>
      <c r="H7284">
        <v>4.5999999999999996</v>
      </c>
      <c r="I7284">
        <f>YEAR(data1!$D7284)</f>
        <v>2021</v>
      </c>
      <c r="J7284">
        <f>SUMIFS(data1!$E$2:$E$15001,data1!$I$2:$I$15001,data1!$I7284)</f>
        <v>15657570</v>
      </c>
      <c r="K7284">
        <f>(data1!$J7284-J7283)/J7283</f>
        <v>0</v>
      </c>
    </row>
    <row r="7285" spans="1:11" x14ac:dyDescent="0.3">
      <c r="A7285" t="s">
        <v>24</v>
      </c>
      <c r="B7285" t="s">
        <v>28</v>
      </c>
      <c r="C7285" t="s">
        <v>26</v>
      </c>
      <c r="D7285" s="2">
        <v>44361.833333333343</v>
      </c>
      <c r="E7285">
        <v>5435</v>
      </c>
      <c r="F7285">
        <v>1089.8662469463391</v>
      </c>
      <c r="G7285">
        <v>43</v>
      </c>
      <c r="H7285">
        <v>3.7</v>
      </c>
      <c r="I7285">
        <f>YEAR(data1!$D7285)</f>
        <v>2021</v>
      </c>
      <c r="J7285">
        <f>SUMIFS(data1!$E$2:$E$15001,data1!$I$2:$I$15001,data1!$I7285)</f>
        <v>15657570</v>
      </c>
      <c r="K7285">
        <f>(data1!$J7285-J7284)/J7284</f>
        <v>0</v>
      </c>
    </row>
    <row r="7286" spans="1:11" x14ac:dyDescent="0.3">
      <c r="A7286" t="s">
        <v>22</v>
      </c>
      <c r="B7286" t="s">
        <v>23</v>
      </c>
      <c r="C7286" t="s">
        <v>19</v>
      </c>
      <c r="D7286" s="2">
        <v>44361.875</v>
      </c>
      <c r="E7286">
        <v>6024</v>
      </c>
      <c r="F7286">
        <v>1855.720364024291</v>
      </c>
      <c r="G7286">
        <v>42</v>
      </c>
      <c r="H7286">
        <v>3.2</v>
      </c>
      <c r="I7286">
        <f>YEAR(data1!$D7286)</f>
        <v>2021</v>
      </c>
      <c r="J7286">
        <f>SUMIFS(data1!$E$2:$E$15001,data1!$I$2:$I$15001,data1!$I7286)</f>
        <v>15657570</v>
      </c>
      <c r="K7286">
        <f>(data1!$J7286-J7285)/J7285</f>
        <v>0</v>
      </c>
    </row>
    <row r="7287" spans="1:11" x14ac:dyDescent="0.3">
      <c r="A7287" t="s">
        <v>17</v>
      </c>
      <c r="B7287" t="s">
        <v>31</v>
      </c>
      <c r="C7287" t="s">
        <v>19</v>
      </c>
      <c r="D7287" s="2">
        <v>44361.958333333343</v>
      </c>
      <c r="E7287">
        <v>4640</v>
      </c>
      <c r="F7287">
        <v>1024.634880271057</v>
      </c>
      <c r="G7287">
        <v>66</v>
      </c>
      <c r="H7287">
        <v>3.9</v>
      </c>
      <c r="I7287">
        <f>YEAR(data1!$D7287)</f>
        <v>2021</v>
      </c>
      <c r="J7287">
        <f>SUMIFS(data1!$E$2:$E$15001,data1!$I$2:$I$15001,data1!$I7287)</f>
        <v>15657570</v>
      </c>
      <c r="K7287">
        <f>(data1!$J7287-J7286)/J7286</f>
        <v>0</v>
      </c>
    </row>
    <row r="7288" spans="1:11" x14ac:dyDescent="0.3">
      <c r="A7288" t="s">
        <v>22</v>
      </c>
      <c r="B7288" t="s">
        <v>43</v>
      </c>
      <c r="C7288" t="s">
        <v>19</v>
      </c>
      <c r="D7288" s="2">
        <v>44362.458333333343</v>
      </c>
      <c r="E7288">
        <v>1362</v>
      </c>
      <c r="F7288">
        <v>384.01874628627962</v>
      </c>
      <c r="G7288">
        <v>13</v>
      </c>
      <c r="H7288">
        <v>3.1</v>
      </c>
      <c r="I7288">
        <f>YEAR(data1!$D7288)</f>
        <v>2021</v>
      </c>
      <c r="J7288">
        <f>SUMIFS(data1!$E$2:$E$15001,data1!$I$2:$I$15001,data1!$I7288)</f>
        <v>15657570</v>
      </c>
      <c r="K7288">
        <f>(data1!$J7288-J7287)/J7287</f>
        <v>0</v>
      </c>
    </row>
    <row r="7289" spans="1:11" x14ac:dyDescent="0.3">
      <c r="A7289" t="s">
        <v>24</v>
      </c>
      <c r="B7289" t="s">
        <v>42</v>
      </c>
      <c r="C7289" t="s">
        <v>21</v>
      </c>
      <c r="D7289" s="2">
        <v>44362.5</v>
      </c>
      <c r="E7289">
        <v>2219</v>
      </c>
      <c r="F7289">
        <v>695.52717248522765</v>
      </c>
      <c r="G7289">
        <v>15</v>
      </c>
      <c r="H7289">
        <v>4.3</v>
      </c>
      <c r="I7289">
        <f>YEAR(data1!$D7289)</f>
        <v>2021</v>
      </c>
      <c r="J7289">
        <f>SUMIFS(data1!$E$2:$E$15001,data1!$I$2:$I$15001,data1!$I7289)</f>
        <v>15657570</v>
      </c>
      <c r="K7289">
        <f>(data1!$J7289-J7288)/J7288</f>
        <v>0</v>
      </c>
    </row>
    <row r="7290" spans="1:11" x14ac:dyDescent="0.3">
      <c r="A7290" t="s">
        <v>15</v>
      </c>
      <c r="B7290" t="s">
        <v>20</v>
      </c>
      <c r="C7290" t="s">
        <v>13</v>
      </c>
      <c r="D7290" s="2">
        <v>44362.75</v>
      </c>
      <c r="E7290">
        <v>6603</v>
      </c>
      <c r="F7290">
        <v>2235.673284990989</v>
      </c>
      <c r="G7290">
        <v>83</v>
      </c>
      <c r="H7290">
        <v>3.9</v>
      </c>
      <c r="I7290">
        <f>YEAR(data1!$D7290)</f>
        <v>2021</v>
      </c>
      <c r="J7290">
        <f>SUMIFS(data1!$E$2:$E$15001,data1!$I$2:$I$15001,data1!$I7290)</f>
        <v>15657570</v>
      </c>
      <c r="K7290">
        <f>(data1!$J7290-J7289)/J7289</f>
        <v>0</v>
      </c>
    </row>
    <row r="7291" spans="1:11" x14ac:dyDescent="0.3">
      <c r="A7291" t="s">
        <v>11</v>
      </c>
      <c r="B7291" t="s">
        <v>35</v>
      </c>
      <c r="C7291" t="s">
        <v>26</v>
      </c>
      <c r="D7291" s="2">
        <v>44362.833333333343</v>
      </c>
      <c r="E7291">
        <v>3800</v>
      </c>
      <c r="F7291">
        <v>1272.032358026554</v>
      </c>
      <c r="G7291">
        <v>37</v>
      </c>
      <c r="H7291">
        <v>3.7</v>
      </c>
      <c r="I7291">
        <f>YEAR(data1!$D7291)</f>
        <v>2021</v>
      </c>
      <c r="J7291">
        <f>SUMIFS(data1!$E$2:$E$15001,data1!$I$2:$I$15001,data1!$I7291)</f>
        <v>15657570</v>
      </c>
      <c r="K7291">
        <f>(data1!$J7291-J7290)/J7290</f>
        <v>0</v>
      </c>
    </row>
    <row r="7292" spans="1:11" x14ac:dyDescent="0.3">
      <c r="A7292" t="s">
        <v>24</v>
      </c>
      <c r="B7292" t="s">
        <v>36</v>
      </c>
      <c r="C7292" t="s">
        <v>21</v>
      </c>
      <c r="D7292" s="2">
        <v>44362.875</v>
      </c>
      <c r="E7292">
        <v>4513</v>
      </c>
      <c r="F7292">
        <v>986.99384983191817</v>
      </c>
      <c r="G7292">
        <v>30</v>
      </c>
      <c r="H7292">
        <v>3.9</v>
      </c>
      <c r="I7292">
        <f>YEAR(data1!$D7292)</f>
        <v>2021</v>
      </c>
      <c r="J7292">
        <f>SUMIFS(data1!$E$2:$E$15001,data1!$I$2:$I$15001,data1!$I7292)</f>
        <v>15657570</v>
      </c>
      <c r="K7292">
        <f>(data1!$J7292-J7291)/J7291</f>
        <v>0</v>
      </c>
    </row>
    <row r="7293" spans="1:11" x14ac:dyDescent="0.3">
      <c r="A7293" t="s">
        <v>15</v>
      </c>
      <c r="B7293" t="s">
        <v>16</v>
      </c>
      <c r="C7293" t="s">
        <v>13</v>
      </c>
      <c r="D7293" s="2">
        <v>44362.875</v>
      </c>
      <c r="E7293">
        <v>5330</v>
      </c>
      <c r="F7293">
        <v>2046.199367657259</v>
      </c>
      <c r="G7293">
        <v>42</v>
      </c>
      <c r="H7293">
        <v>4.9000000000000004</v>
      </c>
      <c r="I7293">
        <f>YEAR(data1!$D7293)</f>
        <v>2021</v>
      </c>
      <c r="J7293">
        <f>SUMIFS(data1!$E$2:$E$15001,data1!$I$2:$I$15001,data1!$I7293)</f>
        <v>15657570</v>
      </c>
      <c r="K7293">
        <f>(data1!$J7293-J7292)/J7292</f>
        <v>0</v>
      </c>
    </row>
    <row r="7294" spans="1:11" x14ac:dyDescent="0.3">
      <c r="A7294" t="s">
        <v>24</v>
      </c>
      <c r="B7294" t="s">
        <v>42</v>
      </c>
      <c r="C7294" t="s">
        <v>13</v>
      </c>
      <c r="D7294" s="2">
        <v>44362.916666666657</v>
      </c>
      <c r="E7294">
        <v>2771</v>
      </c>
      <c r="F7294">
        <v>614.94986401751169</v>
      </c>
      <c r="G7294">
        <v>46</v>
      </c>
      <c r="H7294">
        <v>3.2</v>
      </c>
      <c r="I7294">
        <f>YEAR(data1!$D7294)</f>
        <v>2021</v>
      </c>
      <c r="J7294">
        <f>SUMIFS(data1!$E$2:$E$15001,data1!$I$2:$I$15001,data1!$I7294)</f>
        <v>15657570</v>
      </c>
      <c r="K7294">
        <f>(data1!$J7294-J7293)/J7293</f>
        <v>0</v>
      </c>
    </row>
    <row r="7295" spans="1:11" x14ac:dyDescent="0.3">
      <c r="A7295" t="s">
        <v>11</v>
      </c>
      <c r="B7295" t="s">
        <v>41</v>
      </c>
      <c r="C7295" t="s">
        <v>26</v>
      </c>
      <c r="D7295" s="2">
        <v>44363</v>
      </c>
      <c r="E7295">
        <v>6124</v>
      </c>
      <c r="F7295">
        <v>1603.429410765398</v>
      </c>
      <c r="G7295">
        <v>55</v>
      </c>
      <c r="H7295">
        <v>4.9000000000000004</v>
      </c>
      <c r="I7295">
        <f>YEAR(data1!$D7295)</f>
        <v>2021</v>
      </c>
      <c r="J7295">
        <f>SUMIFS(data1!$E$2:$E$15001,data1!$I$2:$I$15001,data1!$I7295)</f>
        <v>15657570</v>
      </c>
      <c r="K7295">
        <f>(data1!$J7295-J7294)/J7294</f>
        <v>0</v>
      </c>
    </row>
    <row r="7296" spans="1:11" x14ac:dyDescent="0.3">
      <c r="A7296" t="s">
        <v>15</v>
      </c>
      <c r="B7296" t="s">
        <v>40</v>
      </c>
      <c r="C7296" t="s">
        <v>21</v>
      </c>
      <c r="D7296" s="2">
        <v>44363.125</v>
      </c>
      <c r="E7296">
        <v>4247</v>
      </c>
      <c r="F7296">
        <v>1698.410025353533</v>
      </c>
      <c r="G7296">
        <v>46</v>
      </c>
      <c r="H7296">
        <v>3.3</v>
      </c>
      <c r="I7296">
        <f>YEAR(data1!$D7296)</f>
        <v>2021</v>
      </c>
      <c r="J7296">
        <f>SUMIFS(data1!$E$2:$E$15001,data1!$I$2:$I$15001,data1!$I7296)</f>
        <v>15657570</v>
      </c>
      <c r="K7296">
        <f>(data1!$J7296-J7295)/J7295</f>
        <v>0</v>
      </c>
    </row>
    <row r="7297" spans="1:11" x14ac:dyDescent="0.3">
      <c r="A7297" t="s">
        <v>15</v>
      </c>
      <c r="B7297" t="s">
        <v>40</v>
      </c>
      <c r="C7297" t="s">
        <v>26</v>
      </c>
      <c r="D7297" s="2">
        <v>44363.125</v>
      </c>
      <c r="E7297">
        <v>4583</v>
      </c>
      <c r="F7297">
        <v>1000.183666081739</v>
      </c>
      <c r="G7297">
        <v>30</v>
      </c>
      <c r="H7297">
        <v>4</v>
      </c>
      <c r="I7297">
        <f>YEAR(data1!$D7297)</f>
        <v>2021</v>
      </c>
      <c r="J7297">
        <f>SUMIFS(data1!$E$2:$E$15001,data1!$I$2:$I$15001,data1!$I7297)</f>
        <v>15657570</v>
      </c>
      <c r="K7297">
        <f>(data1!$J7297-J7296)/J7296</f>
        <v>0</v>
      </c>
    </row>
    <row r="7298" spans="1:11" x14ac:dyDescent="0.3">
      <c r="A7298" t="s">
        <v>24</v>
      </c>
      <c r="B7298" t="s">
        <v>28</v>
      </c>
      <c r="C7298" t="s">
        <v>19</v>
      </c>
      <c r="D7298" s="2">
        <v>44363.125</v>
      </c>
      <c r="E7298">
        <v>6741</v>
      </c>
      <c r="F7298">
        <v>1705.5792018761949</v>
      </c>
      <c r="G7298">
        <v>75</v>
      </c>
      <c r="H7298">
        <v>4.3</v>
      </c>
      <c r="I7298">
        <f>YEAR(data1!$D7298)</f>
        <v>2021</v>
      </c>
      <c r="J7298">
        <f>SUMIFS(data1!$E$2:$E$15001,data1!$I$2:$I$15001,data1!$I7298)</f>
        <v>15657570</v>
      </c>
      <c r="K7298">
        <f>(data1!$J7298-J7297)/J7297</f>
        <v>0</v>
      </c>
    </row>
    <row r="7299" spans="1:11" x14ac:dyDescent="0.3">
      <c r="A7299" t="s">
        <v>24</v>
      </c>
      <c r="B7299" t="s">
        <v>28</v>
      </c>
      <c r="C7299" t="s">
        <v>26</v>
      </c>
      <c r="D7299" s="2">
        <v>44363.166666666657</v>
      </c>
      <c r="E7299">
        <v>4746</v>
      </c>
      <c r="F7299">
        <v>1499.836068063483</v>
      </c>
      <c r="G7299">
        <v>62</v>
      </c>
      <c r="H7299">
        <v>3.2</v>
      </c>
      <c r="I7299">
        <f>YEAR(data1!$D7299)</f>
        <v>2021</v>
      </c>
      <c r="J7299">
        <f>SUMIFS(data1!$E$2:$E$15001,data1!$I$2:$I$15001,data1!$I7299)</f>
        <v>15657570</v>
      </c>
      <c r="K7299">
        <f>(data1!$J7299-J7298)/J7298</f>
        <v>0</v>
      </c>
    </row>
    <row r="7300" spans="1:11" x14ac:dyDescent="0.3">
      <c r="A7300" t="s">
        <v>17</v>
      </c>
      <c r="B7300" t="s">
        <v>18</v>
      </c>
      <c r="C7300" t="s">
        <v>13</v>
      </c>
      <c r="D7300" s="2">
        <v>44363.291666666657</v>
      </c>
      <c r="E7300">
        <v>2300</v>
      </c>
      <c r="F7300">
        <v>537.33139243703442</v>
      </c>
      <c r="G7300">
        <v>22</v>
      </c>
      <c r="H7300">
        <v>3.7</v>
      </c>
      <c r="I7300">
        <f>YEAR(data1!$D7300)</f>
        <v>2021</v>
      </c>
      <c r="J7300">
        <f>SUMIFS(data1!$E$2:$E$15001,data1!$I$2:$I$15001,data1!$I7300)</f>
        <v>15657570</v>
      </c>
      <c r="K7300">
        <f>(data1!$J7300-J7299)/J7299</f>
        <v>0</v>
      </c>
    </row>
    <row r="7301" spans="1:11" x14ac:dyDescent="0.3">
      <c r="A7301" t="s">
        <v>24</v>
      </c>
      <c r="B7301" t="s">
        <v>36</v>
      </c>
      <c r="C7301" t="s">
        <v>13</v>
      </c>
      <c r="D7301" s="2">
        <v>44363.291666666657</v>
      </c>
      <c r="E7301">
        <v>6028</v>
      </c>
      <c r="F7301">
        <v>1935.532464676392</v>
      </c>
      <c r="G7301">
        <v>71</v>
      </c>
      <c r="H7301">
        <v>4.9000000000000004</v>
      </c>
      <c r="I7301">
        <f>YEAR(data1!$D7301)</f>
        <v>2021</v>
      </c>
      <c r="J7301">
        <f>SUMIFS(data1!$E$2:$E$15001,data1!$I$2:$I$15001,data1!$I7301)</f>
        <v>15657570</v>
      </c>
      <c r="K7301">
        <f>(data1!$J7301-J7300)/J7300</f>
        <v>0</v>
      </c>
    </row>
    <row r="7302" spans="1:11" x14ac:dyDescent="0.3">
      <c r="A7302" t="s">
        <v>22</v>
      </c>
      <c r="B7302" t="s">
        <v>16</v>
      </c>
      <c r="C7302" t="s">
        <v>13</v>
      </c>
      <c r="D7302" s="2">
        <v>44363.333333333343</v>
      </c>
      <c r="E7302">
        <v>5939</v>
      </c>
      <c r="F7302">
        <v>1394.2604048939629</v>
      </c>
      <c r="G7302">
        <v>49</v>
      </c>
      <c r="H7302">
        <v>4</v>
      </c>
      <c r="I7302">
        <f>YEAR(data1!$D7302)</f>
        <v>2021</v>
      </c>
      <c r="J7302">
        <f>SUMIFS(data1!$E$2:$E$15001,data1!$I$2:$I$15001,data1!$I7302)</f>
        <v>15657570</v>
      </c>
      <c r="K7302">
        <f>(data1!$J7302-J7301)/J7301</f>
        <v>0</v>
      </c>
    </row>
    <row r="7303" spans="1:11" x14ac:dyDescent="0.3">
      <c r="A7303" t="s">
        <v>22</v>
      </c>
      <c r="B7303" t="s">
        <v>23</v>
      </c>
      <c r="C7303" t="s">
        <v>21</v>
      </c>
      <c r="D7303" s="2">
        <v>44363.458333333343</v>
      </c>
      <c r="E7303">
        <v>7077</v>
      </c>
      <c r="F7303">
        <v>2146.1443975878069</v>
      </c>
      <c r="G7303">
        <v>49</v>
      </c>
      <c r="H7303">
        <v>3.2</v>
      </c>
      <c r="I7303">
        <f>YEAR(data1!$D7303)</f>
        <v>2021</v>
      </c>
      <c r="J7303">
        <f>SUMIFS(data1!$E$2:$E$15001,data1!$I$2:$I$15001,data1!$I7303)</f>
        <v>15657570</v>
      </c>
      <c r="K7303">
        <f>(data1!$J7303-J7302)/J7302</f>
        <v>0</v>
      </c>
    </row>
    <row r="7304" spans="1:11" x14ac:dyDescent="0.3">
      <c r="A7304" t="s">
        <v>15</v>
      </c>
      <c r="B7304" t="s">
        <v>32</v>
      </c>
      <c r="C7304" t="s">
        <v>19</v>
      </c>
      <c r="D7304" s="2">
        <v>44363.625</v>
      </c>
      <c r="E7304">
        <v>4076</v>
      </c>
      <c r="F7304">
        <v>1074.9650162429521</v>
      </c>
      <c r="G7304">
        <v>67</v>
      </c>
      <c r="H7304">
        <v>4.5</v>
      </c>
      <c r="I7304">
        <f>YEAR(data1!$D7304)</f>
        <v>2021</v>
      </c>
      <c r="J7304">
        <f>SUMIFS(data1!$E$2:$E$15001,data1!$I$2:$I$15001,data1!$I7304)</f>
        <v>15657570</v>
      </c>
      <c r="K7304">
        <f>(data1!$J7304-J7303)/J7303</f>
        <v>0</v>
      </c>
    </row>
    <row r="7305" spans="1:11" x14ac:dyDescent="0.3">
      <c r="A7305" t="s">
        <v>17</v>
      </c>
      <c r="B7305" t="s">
        <v>31</v>
      </c>
      <c r="C7305" t="s">
        <v>21</v>
      </c>
      <c r="D7305" s="2">
        <v>44363.666666666657</v>
      </c>
      <c r="E7305">
        <v>3330</v>
      </c>
      <c r="F7305">
        <v>1250.6145736116221</v>
      </c>
      <c r="G7305">
        <v>62</v>
      </c>
      <c r="H7305">
        <v>3.8</v>
      </c>
      <c r="I7305">
        <f>YEAR(data1!$D7305)</f>
        <v>2021</v>
      </c>
      <c r="J7305">
        <f>SUMIFS(data1!$E$2:$E$15001,data1!$I$2:$I$15001,data1!$I7305)</f>
        <v>15657570</v>
      </c>
      <c r="K7305">
        <f>(data1!$J7305-J7304)/J7304</f>
        <v>0</v>
      </c>
    </row>
    <row r="7306" spans="1:11" x14ac:dyDescent="0.3">
      <c r="A7306" t="s">
        <v>24</v>
      </c>
      <c r="B7306" t="s">
        <v>42</v>
      </c>
      <c r="C7306" t="s">
        <v>21</v>
      </c>
      <c r="D7306" s="2">
        <v>44363.708333333343</v>
      </c>
      <c r="E7306">
        <v>9415</v>
      </c>
      <c r="F7306">
        <v>2036.489753659491</v>
      </c>
      <c r="G7306">
        <v>71</v>
      </c>
      <c r="H7306">
        <v>4.5999999999999996</v>
      </c>
      <c r="I7306">
        <f>YEAR(data1!$D7306)</f>
        <v>2021</v>
      </c>
      <c r="J7306">
        <f>SUMIFS(data1!$E$2:$E$15001,data1!$I$2:$I$15001,data1!$I7306)</f>
        <v>15657570</v>
      </c>
      <c r="K7306">
        <f>(data1!$J7306-J7305)/J7305</f>
        <v>0</v>
      </c>
    </row>
    <row r="7307" spans="1:11" x14ac:dyDescent="0.3">
      <c r="A7307" t="s">
        <v>15</v>
      </c>
      <c r="B7307" t="s">
        <v>32</v>
      </c>
      <c r="C7307" t="s">
        <v>13</v>
      </c>
      <c r="D7307" s="2">
        <v>44363.75</v>
      </c>
      <c r="E7307">
        <v>3499</v>
      </c>
      <c r="F7307">
        <v>972.9742152238465</v>
      </c>
      <c r="G7307">
        <v>59</v>
      </c>
      <c r="H7307">
        <v>3.9</v>
      </c>
      <c r="I7307">
        <f>YEAR(data1!$D7307)</f>
        <v>2021</v>
      </c>
      <c r="J7307">
        <f>SUMIFS(data1!$E$2:$E$15001,data1!$I$2:$I$15001,data1!$I7307)</f>
        <v>15657570</v>
      </c>
      <c r="K7307">
        <f>(data1!$J7307-J7306)/J7306</f>
        <v>0</v>
      </c>
    </row>
    <row r="7308" spans="1:11" x14ac:dyDescent="0.3">
      <c r="A7308" t="s">
        <v>11</v>
      </c>
      <c r="B7308" t="s">
        <v>35</v>
      </c>
      <c r="C7308" t="s">
        <v>26</v>
      </c>
      <c r="D7308" s="2">
        <v>44363.875</v>
      </c>
      <c r="E7308">
        <v>8717</v>
      </c>
      <c r="F7308">
        <v>3279.02038300405</v>
      </c>
      <c r="G7308">
        <v>69</v>
      </c>
      <c r="H7308">
        <v>4.9000000000000004</v>
      </c>
      <c r="I7308">
        <f>YEAR(data1!$D7308)</f>
        <v>2021</v>
      </c>
      <c r="J7308">
        <f>SUMIFS(data1!$E$2:$E$15001,data1!$I$2:$I$15001,data1!$I7308)</f>
        <v>15657570</v>
      </c>
      <c r="K7308">
        <f>(data1!$J7308-J7307)/J7307</f>
        <v>0</v>
      </c>
    </row>
    <row r="7309" spans="1:11" x14ac:dyDescent="0.3">
      <c r="A7309" t="s">
        <v>15</v>
      </c>
      <c r="B7309" t="s">
        <v>20</v>
      </c>
      <c r="C7309" t="s">
        <v>21</v>
      </c>
      <c r="D7309" s="2">
        <v>44363.916666666657</v>
      </c>
      <c r="E7309">
        <v>2353</v>
      </c>
      <c r="F7309">
        <v>866.90737007400253</v>
      </c>
      <c r="G7309">
        <v>29</v>
      </c>
      <c r="H7309">
        <v>3.4</v>
      </c>
      <c r="I7309">
        <f>YEAR(data1!$D7309)</f>
        <v>2021</v>
      </c>
      <c r="J7309">
        <f>SUMIFS(data1!$E$2:$E$15001,data1!$I$2:$I$15001,data1!$I7309)</f>
        <v>15657570</v>
      </c>
      <c r="K7309">
        <f>(data1!$J7309-J7308)/J7308</f>
        <v>0</v>
      </c>
    </row>
    <row r="7310" spans="1:11" x14ac:dyDescent="0.3">
      <c r="A7310" t="s">
        <v>17</v>
      </c>
      <c r="B7310" t="s">
        <v>31</v>
      </c>
      <c r="C7310" t="s">
        <v>13</v>
      </c>
      <c r="D7310" s="2">
        <v>44363.958333333343</v>
      </c>
      <c r="E7310">
        <v>6713</v>
      </c>
      <c r="F7310">
        <v>2412.8866463201311</v>
      </c>
      <c r="G7310">
        <v>48</v>
      </c>
      <c r="H7310">
        <v>3.1</v>
      </c>
      <c r="I7310">
        <f>YEAR(data1!$D7310)</f>
        <v>2021</v>
      </c>
      <c r="J7310">
        <f>SUMIFS(data1!$E$2:$E$15001,data1!$I$2:$I$15001,data1!$I7310)</f>
        <v>15657570</v>
      </c>
      <c r="K7310">
        <f>(data1!$J7310-J7309)/J7309</f>
        <v>0</v>
      </c>
    </row>
    <row r="7311" spans="1:11" x14ac:dyDescent="0.3">
      <c r="A7311" t="s">
        <v>11</v>
      </c>
      <c r="B7311" t="s">
        <v>12</v>
      </c>
      <c r="C7311" t="s">
        <v>21</v>
      </c>
      <c r="D7311" s="2">
        <v>44363.958333333343</v>
      </c>
      <c r="E7311">
        <v>3961</v>
      </c>
      <c r="F7311">
        <v>1250.233572656251</v>
      </c>
      <c r="G7311">
        <v>74</v>
      </c>
      <c r="H7311">
        <v>4.8</v>
      </c>
      <c r="I7311">
        <f>YEAR(data1!$D7311)</f>
        <v>2021</v>
      </c>
      <c r="J7311">
        <f>SUMIFS(data1!$E$2:$E$15001,data1!$I$2:$I$15001,data1!$I7311)</f>
        <v>15657570</v>
      </c>
      <c r="K7311">
        <f>(data1!$J7311-J7310)/J7310</f>
        <v>0</v>
      </c>
    </row>
    <row r="7312" spans="1:11" x14ac:dyDescent="0.3">
      <c r="A7312" t="s">
        <v>15</v>
      </c>
      <c r="B7312" t="s">
        <v>20</v>
      </c>
      <c r="C7312" t="s">
        <v>19</v>
      </c>
      <c r="D7312" s="2">
        <v>44363.958333333343</v>
      </c>
      <c r="E7312">
        <v>4034</v>
      </c>
      <c r="F7312">
        <v>1335.168928934718</v>
      </c>
      <c r="G7312">
        <v>40</v>
      </c>
      <c r="H7312">
        <v>3.6</v>
      </c>
      <c r="I7312">
        <f>YEAR(data1!$D7312)</f>
        <v>2021</v>
      </c>
      <c r="J7312">
        <f>SUMIFS(data1!$E$2:$E$15001,data1!$I$2:$I$15001,data1!$I7312)</f>
        <v>15657570</v>
      </c>
      <c r="K7312">
        <f>(data1!$J7312-J7311)/J7311</f>
        <v>0</v>
      </c>
    </row>
    <row r="7313" spans="1:11" x14ac:dyDescent="0.3">
      <c r="A7313" t="s">
        <v>11</v>
      </c>
      <c r="B7313" t="s">
        <v>39</v>
      </c>
      <c r="C7313" t="s">
        <v>13</v>
      </c>
      <c r="D7313" s="2">
        <v>44363.958333333343</v>
      </c>
      <c r="E7313">
        <v>5717</v>
      </c>
      <c r="F7313">
        <v>1326.519675389083</v>
      </c>
      <c r="G7313">
        <v>59</v>
      </c>
      <c r="H7313">
        <v>3.9</v>
      </c>
      <c r="I7313">
        <f>YEAR(data1!$D7313)</f>
        <v>2021</v>
      </c>
      <c r="J7313">
        <f>SUMIFS(data1!$E$2:$E$15001,data1!$I$2:$I$15001,data1!$I7313)</f>
        <v>15657570</v>
      </c>
      <c r="K7313">
        <f>(data1!$J7313-J7312)/J7312</f>
        <v>0</v>
      </c>
    </row>
    <row r="7314" spans="1:11" x14ac:dyDescent="0.3">
      <c r="A7314" t="s">
        <v>17</v>
      </c>
      <c r="B7314" t="s">
        <v>18</v>
      </c>
      <c r="C7314" t="s">
        <v>19</v>
      </c>
      <c r="D7314" s="2">
        <v>44363.958333333343</v>
      </c>
      <c r="E7314">
        <v>3335</v>
      </c>
      <c r="F7314">
        <v>1043.514642905815</v>
      </c>
      <c r="G7314">
        <v>28</v>
      </c>
      <c r="H7314">
        <v>3.2</v>
      </c>
      <c r="I7314">
        <f>YEAR(data1!$D7314)</f>
        <v>2021</v>
      </c>
      <c r="J7314">
        <f>SUMIFS(data1!$E$2:$E$15001,data1!$I$2:$I$15001,data1!$I7314)</f>
        <v>15657570</v>
      </c>
      <c r="K7314">
        <f>(data1!$J7314-J7313)/J7313</f>
        <v>0</v>
      </c>
    </row>
    <row r="7315" spans="1:11" x14ac:dyDescent="0.3">
      <c r="A7315" t="s">
        <v>17</v>
      </c>
      <c r="B7315" t="s">
        <v>34</v>
      </c>
      <c r="C7315" t="s">
        <v>26</v>
      </c>
      <c r="D7315" s="2">
        <v>44364.041666666657</v>
      </c>
      <c r="E7315">
        <v>4478</v>
      </c>
      <c r="F7315">
        <v>1489.8712576383959</v>
      </c>
      <c r="G7315">
        <v>75</v>
      </c>
      <c r="H7315">
        <v>4.8</v>
      </c>
      <c r="I7315">
        <f>YEAR(data1!$D7315)</f>
        <v>2021</v>
      </c>
      <c r="J7315">
        <f>SUMIFS(data1!$E$2:$E$15001,data1!$I$2:$I$15001,data1!$I7315)</f>
        <v>15657570</v>
      </c>
      <c r="K7315">
        <f>(data1!$J7315-J7314)/J7314</f>
        <v>0</v>
      </c>
    </row>
    <row r="7316" spans="1:11" x14ac:dyDescent="0.3">
      <c r="A7316" t="s">
        <v>15</v>
      </c>
      <c r="B7316" t="s">
        <v>30</v>
      </c>
      <c r="C7316" t="s">
        <v>19</v>
      </c>
      <c r="D7316" s="2">
        <v>44364.416666666657</v>
      </c>
      <c r="E7316">
        <v>8117</v>
      </c>
      <c r="F7316">
        <v>1948.507739137528</v>
      </c>
      <c r="G7316">
        <v>59</v>
      </c>
      <c r="H7316">
        <v>4.7</v>
      </c>
      <c r="I7316">
        <f>YEAR(data1!$D7316)</f>
        <v>2021</v>
      </c>
      <c r="J7316">
        <f>SUMIFS(data1!$E$2:$E$15001,data1!$I$2:$I$15001,data1!$I7316)</f>
        <v>15657570</v>
      </c>
      <c r="K7316">
        <f>(data1!$J7316-J7315)/J7315</f>
        <v>0</v>
      </c>
    </row>
    <row r="7317" spans="1:11" x14ac:dyDescent="0.3">
      <c r="A7317" t="s">
        <v>17</v>
      </c>
      <c r="B7317" t="s">
        <v>31</v>
      </c>
      <c r="C7317" t="s">
        <v>26</v>
      </c>
      <c r="D7317" s="2">
        <v>44364.416666666657</v>
      </c>
      <c r="E7317">
        <v>5023</v>
      </c>
      <c r="F7317">
        <v>1600.9957199710491</v>
      </c>
      <c r="G7317">
        <v>62</v>
      </c>
      <c r="H7317">
        <v>3.4</v>
      </c>
      <c r="I7317">
        <f>YEAR(data1!$D7317)</f>
        <v>2021</v>
      </c>
      <c r="J7317">
        <f>SUMIFS(data1!$E$2:$E$15001,data1!$I$2:$I$15001,data1!$I7317)</f>
        <v>15657570</v>
      </c>
      <c r="K7317">
        <f>(data1!$J7317-J7316)/J7316</f>
        <v>0</v>
      </c>
    </row>
    <row r="7318" spans="1:11" x14ac:dyDescent="0.3">
      <c r="A7318" t="s">
        <v>11</v>
      </c>
      <c r="B7318" t="s">
        <v>38</v>
      </c>
      <c r="C7318" t="s">
        <v>19</v>
      </c>
      <c r="D7318" s="2">
        <v>44364.541666666657</v>
      </c>
      <c r="E7318">
        <v>2874</v>
      </c>
      <c r="F7318">
        <v>897.80423198728374</v>
      </c>
      <c r="G7318">
        <v>29</v>
      </c>
      <c r="H7318">
        <v>5</v>
      </c>
      <c r="I7318">
        <f>YEAR(data1!$D7318)</f>
        <v>2021</v>
      </c>
      <c r="J7318">
        <f>SUMIFS(data1!$E$2:$E$15001,data1!$I$2:$I$15001,data1!$I7318)</f>
        <v>15657570</v>
      </c>
      <c r="K7318">
        <f>(data1!$J7318-J7317)/J7317</f>
        <v>0</v>
      </c>
    </row>
    <row r="7319" spans="1:11" x14ac:dyDescent="0.3">
      <c r="A7319" t="s">
        <v>17</v>
      </c>
      <c r="B7319" t="s">
        <v>31</v>
      </c>
      <c r="C7319" t="s">
        <v>21</v>
      </c>
      <c r="D7319" s="2">
        <v>44364.833333333343</v>
      </c>
      <c r="E7319">
        <v>10623</v>
      </c>
      <c r="F7319">
        <v>4193.781632662729</v>
      </c>
      <c r="G7319">
        <v>193</v>
      </c>
      <c r="H7319">
        <v>5</v>
      </c>
      <c r="I7319">
        <f>YEAR(data1!$D7319)</f>
        <v>2021</v>
      </c>
      <c r="J7319">
        <f>SUMIFS(data1!$E$2:$E$15001,data1!$I$2:$I$15001,data1!$I7319)</f>
        <v>15657570</v>
      </c>
      <c r="K7319">
        <f>(data1!$J7319-J7318)/J7318</f>
        <v>0</v>
      </c>
    </row>
    <row r="7320" spans="1:11" x14ac:dyDescent="0.3">
      <c r="A7320" t="s">
        <v>15</v>
      </c>
      <c r="B7320" t="s">
        <v>40</v>
      </c>
      <c r="C7320" t="s">
        <v>13</v>
      </c>
      <c r="D7320" s="2">
        <v>44365.083333333343</v>
      </c>
      <c r="E7320">
        <v>4903</v>
      </c>
      <c r="F7320">
        <v>1701.0520361523611</v>
      </c>
      <c r="G7320">
        <v>39</v>
      </c>
      <c r="H7320">
        <v>4.8</v>
      </c>
      <c r="I7320">
        <f>YEAR(data1!$D7320)</f>
        <v>2021</v>
      </c>
      <c r="J7320">
        <f>SUMIFS(data1!$E$2:$E$15001,data1!$I$2:$I$15001,data1!$I7320)</f>
        <v>15657570</v>
      </c>
      <c r="K7320">
        <f>(data1!$J7320-J7319)/J7319</f>
        <v>0</v>
      </c>
    </row>
    <row r="7321" spans="1:11" x14ac:dyDescent="0.3">
      <c r="A7321" t="s">
        <v>17</v>
      </c>
      <c r="B7321" t="s">
        <v>31</v>
      </c>
      <c r="C7321" t="s">
        <v>13</v>
      </c>
      <c r="D7321" s="2">
        <v>44365.166666666657</v>
      </c>
      <c r="E7321">
        <v>11142</v>
      </c>
      <c r="F7321">
        <v>3424.818880937657</v>
      </c>
      <c r="G7321">
        <v>109</v>
      </c>
      <c r="H7321">
        <v>4.7</v>
      </c>
      <c r="I7321">
        <f>YEAR(data1!$D7321)</f>
        <v>2021</v>
      </c>
      <c r="J7321">
        <f>SUMIFS(data1!$E$2:$E$15001,data1!$I$2:$I$15001,data1!$I7321)</f>
        <v>15657570</v>
      </c>
      <c r="K7321">
        <f>(data1!$J7321-J7320)/J7320</f>
        <v>0</v>
      </c>
    </row>
    <row r="7322" spans="1:11" x14ac:dyDescent="0.3">
      <c r="A7322" t="s">
        <v>17</v>
      </c>
      <c r="B7322" t="s">
        <v>37</v>
      </c>
      <c r="C7322" t="s">
        <v>19</v>
      </c>
      <c r="D7322" s="2">
        <v>44365.375</v>
      </c>
      <c r="E7322">
        <v>3116</v>
      </c>
      <c r="F7322">
        <v>887.68133142632462</v>
      </c>
      <c r="G7322">
        <v>25</v>
      </c>
      <c r="H7322">
        <v>4.5999999999999996</v>
      </c>
      <c r="I7322">
        <f>YEAR(data1!$D7322)</f>
        <v>2021</v>
      </c>
      <c r="J7322">
        <f>SUMIFS(data1!$E$2:$E$15001,data1!$I$2:$I$15001,data1!$I7322)</f>
        <v>15657570</v>
      </c>
      <c r="K7322">
        <f>(data1!$J7322-J7321)/J7321</f>
        <v>0</v>
      </c>
    </row>
    <row r="7323" spans="1:11" x14ac:dyDescent="0.3">
      <c r="A7323" t="s">
        <v>17</v>
      </c>
      <c r="B7323" t="s">
        <v>29</v>
      </c>
      <c r="C7323" t="s">
        <v>26</v>
      </c>
      <c r="D7323" s="2">
        <v>44365.416666666657</v>
      </c>
      <c r="E7323">
        <v>3195</v>
      </c>
      <c r="F7323">
        <v>1218.342469963394</v>
      </c>
      <c r="G7323">
        <v>27</v>
      </c>
      <c r="H7323">
        <v>3.7</v>
      </c>
      <c r="I7323">
        <f>YEAR(data1!$D7323)</f>
        <v>2021</v>
      </c>
      <c r="J7323">
        <f>SUMIFS(data1!$E$2:$E$15001,data1!$I$2:$I$15001,data1!$I7323)</f>
        <v>15657570</v>
      </c>
      <c r="K7323">
        <f>(data1!$J7323-J7322)/J7322</f>
        <v>0</v>
      </c>
    </row>
    <row r="7324" spans="1:11" x14ac:dyDescent="0.3">
      <c r="A7324" t="s">
        <v>24</v>
      </c>
      <c r="B7324" t="s">
        <v>28</v>
      </c>
      <c r="C7324" t="s">
        <v>13</v>
      </c>
      <c r="D7324" s="2">
        <v>44365.541666666657</v>
      </c>
      <c r="E7324">
        <v>1559</v>
      </c>
      <c r="F7324">
        <v>460.99596086519898</v>
      </c>
      <c r="G7324">
        <v>16</v>
      </c>
      <c r="H7324">
        <v>3.2</v>
      </c>
      <c r="I7324">
        <f>YEAR(data1!$D7324)</f>
        <v>2021</v>
      </c>
      <c r="J7324">
        <f>SUMIFS(data1!$E$2:$E$15001,data1!$I$2:$I$15001,data1!$I7324)</f>
        <v>15657570</v>
      </c>
      <c r="K7324">
        <f>(data1!$J7324-J7323)/J7323</f>
        <v>0</v>
      </c>
    </row>
    <row r="7325" spans="1:11" x14ac:dyDescent="0.3">
      <c r="A7325" t="s">
        <v>17</v>
      </c>
      <c r="B7325" t="s">
        <v>31</v>
      </c>
      <c r="C7325" t="s">
        <v>19</v>
      </c>
      <c r="D7325" s="2">
        <v>44365.666666666657</v>
      </c>
      <c r="E7325">
        <v>5125</v>
      </c>
      <c r="F7325">
        <v>1619.8905777984519</v>
      </c>
      <c r="G7325">
        <v>35</v>
      </c>
      <c r="H7325">
        <v>3.9</v>
      </c>
      <c r="I7325">
        <f>YEAR(data1!$D7325)</f>
        <v>2021</v>
      </c>
      <c r="J7325">
        <f>SUMIFS(data1!$E$2:$E$15001,data1!$I$2:$I$15001,data1!$I7325)</f>
        <v>15657570</v>
      </c>
      <c r="K7325">
        <f>(data1!$J7325-J7324)/J7324</f>
        <v>0</v>
      </c>
    </row>
    <row r="7326" spans="1:11" x14ac:dyDescent="0.3">
      <c r="A7326" t="s">
        <v>22</v>
      </c>
      <c r="B7326" t="s">
        <v>44</v>
      </c>
      <c r="C7326" t="s">
        <v>13</v>
      </c>
      <c r="D7326" s="2">
        <v>44365.666666666657</v>
      </c>
      <c r="E7326">
        <v>4387</v>
      </c>
      <c r="F7326">
        <v>1440.2605135760441</v>
      </c>
      <c r="G7326">
        <v>39</v>
      </c>
      <c r="H7326">
        <v>3.2</v>
      </c>
      <c r="I7326">
        <f>YEAR(data1!$D7326)</f>
        <v>2021</v>
      </c>
      <c r="J7326">
        <f>SUMIFS(data1!$E$2:$E$15001,data1!$I$2:$I$15001,data1!$I7326)</f>
        <v>15657570</v>
      </c>
      <c r="K7326">
        <f>(data1!$J7326-J7325)/J7325</f>
        <v>0</v>
      </c>
    </row>
    <row r="7327" spans="1:11" x14ac:dyDescent="0.3">
      <c r="A7327" t="s">
        <v>11</v>
      </c>
      <c r="B7327" t="s">
        <v>35</v>
      </c>
      <c r="C7327" t="s">
        <v>26</v>
      </c>
      <c r="D7327" s="2">
        <v>44365.666666666657</v>
      </c>
      <c r="E7327">
        <v>5972</v>
      </c>
      <c r="F7327">
        <v>1391.7694608117511</v>
      </c>
      <c r="G7327">
        <v>57</v>
      </c>
      <c r="H7327">
        <v>3.2</v>
      </c>
      <c r="I7327">
        <f>YEAR(data1!$D7327)</f>
        <v>2021</v>
      </c>
      <c r="J7327">
        <f>SUMIFS(data1!$E$2:$E$15001,data1!$I$2:$I$15001,data1!$I7327)</f>
        <v>15657570</v>
      </c>
      <c r="K7327">
        <f>(data1!$J7327-J7326)/J7326</f>
        <v>0</v>
      </c>
    </row>
    <row r="7328" spans="1:11" x14ac:dyDescent="0.3">
      <c r="A7328" t="s">
        <v>11</v>
      </c>
      <c r="B7328" t="s">
        <v>39</v>
      </c>
      <c r="C7328" t="s">
        <v>21</v>
      </c>
      <c r="D7328" s="2">
        <v>44365.75</v>
      </c>
      <c r="E7328">
        <v>8391</v>
      </c>
      <c r="F7328">
        <v>2677.784047748401</v>
      </c>
      <c r="G7328">
        <v>138</v>
      </c>
      <c r="H7328">
        <v>3.8</v>
      </c>
      <c r="I7328">
        <f>YEAR(data1!$D7328)</f>
        <v>2021</v>
      </c>
      <c r="J7328">
        <f>SUMIFS(data1!$E$2:$E$15001,data1!$I$2:$I$15001,data1!$I7328)</f>
        <v>15657570</v>
      </c>
      <c r="K7328">
        <f>(data1!$J7328-J7327)/J7327</f>
        <v>0</v>
      </c>
    </row>
    <row r="7329" spans="1:11" x14ac:dyDescent="0.3">
      <c r="A7329" t="s">
        <v>17</v>
      </c>
      <c r="B7329" t="s">
        <v>31</v>
      </c>
      <c r="C7329" t="s">
        <v>13</v>
      </c>
      <c r="D7329" s="2">
        <v>44365.791666666657</v>
      </c>
      <c r="E7329">
        <v>4566</v>
      </c>
      <c r="F7329">
        <v>1758.776797573717</v>
      </c>
      <c r="G7329">
        <v>76</v>
      </c>
      <c r="H7329">
        <v>4.2</v>
      </c>
      <c r="I7329">
        <f>YEAR(data1!$D7329)</f>
        <v>2021</v>
      </c>
      <c r="J7329">
        <f>SUMIFS(data1!$E$2:$E$15001,data1!$I$2:$I$15001,data1!$I7329)</f>
        <v>15657570</v>
      </c>
      <c r="K7329">
        <f>(data1!$J7329-J7328)/J7328</f>
        <v>0</v>
      </c>
    </row>
    <row r="7330" spans="1:11" x14ac:dyDescent="0.3">
      <c r="A7330" t="s">
        <v>22</v>
      </c>
      <c r="B7330" t="s">
        <v>23</v>
      </c>
      <c r="C7330" t="s">
        <v>13</v>
      </c>
      <c r="D7330" s="2">
        <v>44365.833333333343</v>
      </c>
      <c r="E7330">
        <v>5479</v>
      </c>
      <c r="F7330">
        <v>1865.231947547315</v>
      </c>
      <c r="G7330">
        <v>72</v>
      </c>
      <c r="H7330">
        <v>4</v>
      </c>
      <c r="I7330">
        <f>YEAR(data1!$D7330)</f>
        <v>2021</v>
      </c>
      <c r="J7330">
        <f>SUMIFS(data1!$E$2:$E$15001,data1!$I$2:$I$15001,data1!$I7330)</f>
        <v>15657570</v>
      </c>
      <c r="K7330">
        <f>(data1!$J7330-J7329)/J7329</f>
        <v>0</v>
      </c>
    </row>
    <row r="7331" spans="1:11" x14ac:dyDescent="0.3">
      <c r="A7331" t="s">
        <v>15</v>
      </c>
      <c r="B7331" t="s">
        <v>16</v>
      </c>
      <c r="C7331" t="s">
        <v>26</v>
      </c>
      <c r="D7331" s="2">
        <v>44365.916666666657</v>
      </c>
      <c r="E7331">
        <v>2474</v>
      </c>
      <c r="F7331">
        <v>795.22177484281053</v>
      </c>
      <c r="G7331">
        <v>32</v>
      </c>
      <c r="H7331">
        <v>4.8</v>
      </c>
      <c r="I7331">
        <f>YEAR(data1!$D7331)</f>
        <v>2021</v>
      </c>
      <c r="J7331">
        <f>SUMIFS(data1!$E$2:$E$15001,data1!$I$2:$I$15001,data1!$I7331)</f>
        <v>15657570</v>
      </c>
      <c r="K7331">
        <f>(data1!$J7331-J7330)/J7330</f>
        <v>0</v>
      </c>
    </row>
    <row r="7332" spans="1:11" x14ac:dyDescent="0.3">
      <c r="A7332" t="s">
        <v>15</v>
      </c>
      <c r="B7332" t="s">
        <v>30</v>
      </c>
      <c r="C7332" t="s">
        <v>26</v>
      </c>
      <c r="D7332" s="2">
        <v>44366.083333333343</v>
      </c>
      <c r="E7332">
        <v>5509</v>
      </c>
      <c r="F7332">
        <v>1502.157441222952</v>
      </c>
      <c r="G7332">
        <v>42</v>
      </c>
      <c r="H7332">
        <v>4.5999999999999996</v>
      </c>
      <c r="I7332">
        <f>YEAR(data1!$D7332)</f>
        <v>2021</v>
      </c>
      <c r="J7332">
        <f>SUMIFS(data1!$E$2:$E$15001,data1!$I$2:$I$15001,data1!$I7332)</f>
        <v>15657570</v>
      </c>
      <c r="K7332">
        <f>(data1!$J7332-J7331)/J7331</f>
        <v>0</v>
      </c>
    </row>
    <row r="7333" spans="1:11" x14ac:dyDescent="0.3">
      <c r="A7333" t="s">
        <v>15</v>
      </c>
      <c r="B7333" t="s">
        <v>40</v>
      </c>
      <c r="C7333" t="s">
        <v>26</v>
      </c>
      <c r="D7333" s="2">
        <v>44366.333333333343</v>
      </c>
      <c r="E7333">
        <v>6725</v>
      </c>
      <c r="F7333">
        <v>1593.6312281688299</v>
      </c>
      <c r="G7333">
        <v>55</v>
      </c>
      <c r="H7333">
        <v>5</v>
      </c>
      <c r="I7333">
        <f>YEAR(data1!$D7333)</f>
        <v>2021</v>
      </c>
      <c r="J7333">
        <f>SUMIFS(data1!$E$2:$E$15001,data1!$I$2:$I$15001,data1!$I7333)</f>
        <v>15657570</v>
      </c>
      <c r="K7333">
        <f>(data1!$J7333-J7332)/J7332</f>
        <v>0</v>
      </c>
    </row>
    <row r="7334" spans="1:11" x14ac:dyDescent="0.3">
      <c r="A7334" t="s">
        <v>17</v>
      </c>
      <c r="B7334" t="s">
        <v>34</v>
      </c>
      <c r="C7334" t="s">
        <v>26</v>
      </c>
      <c r="D7334" s="2">
        <v>44366.416666666657</v>
      </c>
      <c r="E7334">
        <v>3216</v>
      </c>
      <c r="F7334">
        <v>1005.8825165861859</v>
      </c>
      <c r="G7334">
        <v>39</v>
      </c>
      <c r="H7334">
        <v>4.3</v>
      </c>
      <c r="I7334">
        <f>YEAR(data1!$D7334)</f>
        <v>2021</v>
      </c>
      <c r="J7334">
        <f>SUMIFS(data1!$E$2:$E$15001,data1!$I$2:$I$15001,data1!$I7334)</f>
        <v>15657570</v>
      </c>
      <c r="K7334">
        <f>(data1!$J7334-J7333)/J7333</f>
        <v>0</v>
      </c>
    </row>
    <row r="7335" spans="1:11" x14ac:dyDescent="0.3">
      <c r="A7335" t="s">
        <v>17</v>
      </c>
      <c r="B7335" t="s">
        <v>18</v>
      </c>
      <c r="C7335" t="s">
        <v>13</v>
      </c>
      <c r="D7335" s="2">
        <v>44366.416666666657</v>
      </c>
      <c r="E7335">
        <v>6302</v>
      </c>
      <c r="F7335">
        <v>1670.0813594503561</v>
      </c>
      <c r="G7335">
        <v>51</v>
      </c>
      <c r="H7335">
        <v>3.8</v>
      </c>
      <c r="I7335">
        <f>YEAR(data1!$D7335)</f>
        <v>2021</v>
      </c>
      <c r="J7335">
        <f>SUMIFS(data1!$E$2:$E$15001,data1!$I$2:$I$15001,data1!$I7335)</f>
        <v>15657570</v>
      </c>
      <c r="K7335">
        <f>(data1!$J7335-J7334)/J7334</f>
        <v>0</v>
      </c>
    </row>
    <row r="7336" spans="1:11" x14ac:dyDescent="0.3">
      <c r="A7336" t="s">
        <v>15</v>
      </c>
      <c r="B7336" t="s">
        <v>30</v>
      </c>
      <c r="C7336" t="s">
        <v>21</v>
      </c>
      <c r="D7336" s="2">
        <v>44366.5</v>
      </c>
      <c r="E7336">
        <v>4598</v>
      </c>
      <c r="F7336">
        <v>1292.6386356349301</v>
      </c>
      <c r="G7336">
        <v>70</v>
      </c>
      <c r="H7336">
        <v>3.8</v>
      </c>
      <c r="I7336">
        <f>YEAR(data1!$D7336)</f>
        <v>2021</v>
      </c>
      <c r="J7336">
        <f>SUMIFS(data1!$E$2:$E$15001,data1!$I$2:$I$15001,data1!$I7336)</f>
        <v>15657570</v>
      </c>
      <c r="K7336">
        <f>(data1!$J7336-J7335)/J7335</f>
        <v>0</v>
      </c>
    </row>
    <row r="7337" spans="1:11" x14ac:dyDescent="0.3">
      <c r="A7337" t="s">
        <v>22</v>
      </c>
      <c r="B7337" t="s">
        <v>44</v>
      </c>
      <c r="C7337" t="s">
        <v>13</v>
      </c>
      <c r="D7337" s="2">
        <v>44366.541666666657</v>
      </c>
      <c r="E7337">
        <v>7438</v>
      </c>
      <c r="F7337">
        <v>1787.051334733992</v>
      </c>
      <c r="G7337">
        <v>77</v>
      </c>
      <c r="H7337">
        <v>4.5</v>
      </c>
      <c r="I7337">
        <f>YEAR(data1!$D7337)</f>
        <v>2021</v>
      </c>
      <c r="J7337">
        <f>SUMIFS(data1!$E$2:$E$15001,data1!$I$2:$I$15001,data1!$I7337)</f>
        <v>15657570</v>
      </c>
      <c r="K7337">
        <f>(data1!$J7337-J7336)/J7336</f>
        <v>0</v>
      </c>
    </row>
    <row r="7338" spans="1:11" x14ac:dyDescent="0.3">
      <c r="A7338" t="s">
        <v>11</v>
      </c>
      <c r="B7338" t="s">
        <v>35</v>
      </c>
      <c r="C7338" t="s">
        <v>13</v>
      </c>
      <c r="D7338" s="2">
        <v>44366.541666666657</v>
      </c>
      <c r="E7338">
        <v>1351</v>
      </c>
      <c r="F7338">
        <v>348.48078751975601</v>
      </c>
      <c r="G7338">
        <v>10</v>
      </c>
      <c r="H7338">
        <v>4.4000000000000004</v>
      </c>
      <c r="I7338">
        <f>YEAR(data1!$D7338)</f>
        <v>2021</v>
      </c>
      <c r="J7338">
        <f>SUMIFS(data1!$E$2:$E$15001,data1!$I$2:$I$15001,data1!$I7338)</f>
        <v>15657570</v>
      </c>
      <c r="K7338">
        <f>(data1!$J7338-J7337)/J7337</f>
        <v>0</v>
      </c>
    </row>
    <row r="7339" spans="1:11" x14ac:dyDescent="0.3">
      <c r="A7339" t="s">
        <v>17</v>
      </c>
      <c r="B7339" t="s">
        <v>29</v>
      </c>
      <c r="C7339" t="s">
        <v>21</v>
      </c>
      <c r="D7339" s="2">
        <v>44366.583333333343</v>
      </c>
      <c r="E7339">
        <v>12525</v>
      </c>
      <c r="F7339">
        <v>3995.7556346106071</v>
      </c>
      <c r="G7339">
        <v>165</v>
      </c>
      <c r="H7339">
        <v>4.5999999999999996</v>
      </c>
      <c r="I7339">
        <f>YEAR(data1!$D7339)</f>
        <v>2021</v>
      </c>
      <c r="J7339">
        <f>SUMIFS(data1!$E$2:$E$15001,data1!$I$2:$I$15001,data1!$I7339)</f>
        <v>15657570</v>
      </c>
      <c r="K7339">
        <f>(data1!$J7339-J7338)/J7338</f>
        <v>0</v>
      </c>
    </row>
    <row r="7340" spans="1:11" x14ac:dyDescent="0.3">
      <c r="A7340" t="s">
        <v>22</v>
      </c>
      <c r="B7340" t="s">
        <v>33</v>
      </c>
      <c r="C7340" t="s">
        <v>26</v>
      </c>
      <c r="D7340" s="2">
        <v>44366.708333333343</v>
      </c>
      <c r="E7340">
        <v>5669</v>
      </c>
      <c r="F7340">
        <v>1933.282896039359</v>
      </c>
      <c r="G7340">
        <v>39</v>
      </c>
      <c r="H7340">
        <v>4.4000000000000004</v>
      </c>
      <c r="I7340">
        <f>YEAR(data1!$D7340)</f>
        <v>2021</v>
      </c>
      <c r="J7340">
        <f>SUMIFS(data1!$E$2:$E$15001,data1!$I$2:$I$15001,data1!$I7340)</f>
        <v>15657570</v>
      </c>
      <c r="K7340">
        <f>(data1!$J7340-J7339)/J7339</f>
        <v>0</v>
      </c>
    </row>
    <row r="7341" spans="1:11" x14ac:dyDescent="0.3">
      <c r="A7341" t="s">
        <v>24</v>
      </c>
      <c r="B7341" t="s">
        <v>27</v>
      </c>
      <c r="C7341" t="s">
        <v>19</v>
      </c>
      <c r="D7341" s="2">
        <v>44366.833333333343</v>
      </c>
      <c r="E7341">
        <v>4899</v>
      </c>
      <c r="F7341">
        <v>1202.4858105733661</v>
      </c>
      <c r="G7341">
        <v>79</v>
      </c>
      <c r="H7341">
        <v>4.7</v>
      </c>
      <c r="I7341">
        <f>YEAR(data1!$D7341)</f>
        <v>2021</v>
      </c>
      <c r="J7341">
        <f>SUMIFS(data1!$E$2:$E$15001,data1!$I$2:$I$15001,data1!$I7341)</f>
        <v>15657570</v>
      </c>
      <c r="K7341">
        <f>(data1!$J7341-J7340)/J7340</f>
        <v>0</v>
      </c>
    </row>
    <row r="7342" spans="1:11" x14ac:dyDescent="0.3">
      <c r="A7342" t="s">
        <v>11</v>
      </c>
      <c r="B7342" t="s">
        <v>12</v>
      </c>
      <c r="C7342" t="s">
        <v>26</v>
      </c>
      <c r="D7342" s="2">
        <v>44366.916666666657</v>
      </c>
      <c r="E7342">
        <v>5001</v>
      </c>
      <c r="F7342">
        <v>1006.384709570557</v>
      </c>
      <c r="G7342">
        <v>46</v>
      </c>
      <c r="H7342">
        <v>4.5</v>
      </c>
      <c r="I7342">
        <f>YEAR(data1!$D7342)</f>
        <v>2021</v>
      </c>
      <c r="J7342">
        <f>SUMIFS(data1!$E$2:$E$15001,data1!$I$2:$I$15001,data1!$I7342)</f>
        <v>15657570</v>
      </c>
      <c r="K7342">
        <f>(data1!$J7342-J7341)/J7341</f>
        <v>0</v>
      </c>
    </row>
    <row r="7343" spans="1:11" x14ac:dyDescent="0.3">
      <c r="A7343" t="s">
        <v>22</v>
      </c>
      <c r="B7343" t="s">
        <v>44</v>
      </c>
      <c r="C7343" t="s">
        <v>13</v>
      </c>
      <c r="D7343" s="2">
        <v>44367.125</v>
      </c>
      <c r="E7343">
        <v>4415</v>
      </c>
      <c r="F7343">
        <v>1037.8214803325179</v>
      </c>
      <c r="G7343">
        <v>41</v>
      </c>
      <c r="H7343">
        <v>4.3</v>
      </c>
      <c r="I7343">
        <f>YEAR(data1!$D7343)</f>
        <v>2021</v>
      </c>
      <c r="J7343">
        <f>SUMIFS(data1!$E$2:$E$15001,data1!$I$2:$I$15001,data1!$I7343)</f>
        <v>15657570</v>
      </c>
      <c r="K7343">
        <f>(data1!$J7343-J7342)/J7342</f>
        <v>0</v>
      </c>
    </row>
    <row r="7344" spans="1:11" x14ac:dyDescent="0.3">
      <c r="A7344" t="s">
        <v>17</v>
      </c>
      <c r="B7344" t="s">
        <v>31</v>
      </c>
      <c r="C7344" t="s">
        <v>21</v>
      </c>
      <c r="D7344" s="2">
        <v>44367.125</v>
      </c>
      <c r="E7344">
        <v>3665</v>
      </c>
      <c r="F7344">
        <v>824.86306409078679</v>
      </c>
      <c r="G7344">
        <v>25</v>
      </c>
      <c r="H7344">
        <v>4.5999999999999996</v>
      </c>
      <c r="I7344">
        <f>YEAR(data1!$D7344)</f>
        <v>2021</v>
      </c>
      <c r="J7344">
        <f>SUMIFS(data1!$E$2:$E$15001,data1!$I$2:$I$15001,data1!$I7344)</f>
        <v>15657570</v>
      </c>
      <c r="K7344">
        <f>(data1!$J7344-J7343)/J7343</f>
        <v>0</v>
      </c>
    </row>
    <row r="7345" spans="1:11" x14ac:dyDescent="0.3">
      <c r="A7345" t="s">
        <v>24</v>
      </c>
      <c r="B7345" t="s">
        <v>42</v>
      </c>
      <c r="C7345" t="s">
        <v>13</v>
      </c>
      <c r="D7345" s="2">
        <v>44367.166666666657</v>
      </c>
      <c r="E7345">
        <v>6238</v>
      </c>
      <c r="F7345">
        <v>1836.7816360232359</v>
      </c>
      <c r="G7345">
        <v>42</v>
      </c>
      <c r="H7345">
        <v>4.2</v>
      </c>
      <c r="I7345">
        <f>YEAR(data1!$D7345)</f>
        <v>2021</v>
      </c>
      <c r="J7345">
        <f>SUMIFS(data1!$E$2:$E$15001,data1!$I$2:$I$15001,data1!$I7345)</f>
        <v>15657570</v>
      </c>
      <c r="K7345">
        <f>(data1!$J7345-J7344)/J7344</f>
        <v>0</v>
      </c>
    </row>
    <row r="7346" spans="1:11" x14ac:dyDescent="0.3">
      <c r="A7346" t="s">
        <v>11</v>
      </c>
      <c r="B7346" t="s">
        <v>35</v>
      </c>
      <c r="C7346" t="s">
        <v>26</v>
      </c>
      <c r="D7346" s="2">
        <v>44367.208333333343</v>
      </c>
      <c r="E7346">
        <v>4992</v>
      </c>
      <c r="F7346">
        <v>1509.928314035204</v>
      </c>
      <c r="G7346">
        <v>35</v>
      </c>
      <c r="H7346">
        <v>3.5</v>
      </c>
      <c r="I7346">
        <f>YEAR(data1!$D7346)</f>
        <v>2021</v>
      </c>
      <c r="J7346">
        <f>SUMIFS(data1!$E$2:$E$15001,data1!$I$2:$I$15001,data1!$I7346)</f>
        <v>15657570</v>
      </c>
      <c r="K7346">
        <f>(data1!$J7346-J7345)/J7345</f>
        <v>0</v>
      </c>
    </row>
    <row r="7347" spans="1:11" x14ac:dyDescent="0.3">
      <c r="A7347" t="s">
        <v>17</v>
      </c>
      <c r="B7347" t="s">
        <v>29</v>
      </c>
      <c r="C7347" t="s">
        <v>13</v>
      </c>
      <c r="D7347" s="2">
        <v>44367.5</v>
      </c>
      <c r="E7347">
        <v>12326</v>
      </c>
      <c r="F7347">
        <v>4489.2554765711302</v>
      </c>
      <c r="G7347">
        <v>216</v>
      </c>
      <c r="H7347">
        <v>3.5</v>
      </c>
      <c r="I7347">
        <f>YEAR(data1!$D7347)</f>
        <v>2021</v>
      </c>
      <c r="J7347">
        <f>SUMIFS(data1!$E$2:$E$15001,data1!$I$2:$I$15001,data1!$I7347)</f>
        <v>15657570</v>
      </c>
      <c r="K7347">
        <f>(data1!$J7347-J7346)/J7346</f>
        <v>0</v>
      </c>
    </row>
    <row r="7348" spans="1:11" x14ac:dyDescent="0.3">
      <c r="A7348" t="s">
        <v>22</v>
      </c>
      <c r="B7348" t="s">
        <v>16</v>
      </c>
      <c r="C7348" t="s">
        <v>21</v>
      </c>
      <c r="D7348" s="2">
        <v>44367.708333333343</v>
      </c>
      <c r="E7348">
        <v>6718</v>
      </c>
      <c r="F7348">
        <v>1898.209912937815</v>
      </c>
      <c r="G7348">
        <v>95</v>
      </c>
      <c r="H7348">
        <v>3.2</v>
      </c>
      <c r="I7348">
        <f>YEAR(data1!$D7348)</f>
        <v>2021</v>
      </c>
      <c r="J7348">
        <f>SUMIFS(data1!$E$2:$E$15001,data1!$I$2:$I$15001,data1!$I7348)</f>
        <v>15657570</v>
      </c>
      <c r="K7348">
        <f>(data1!$J7348-J7347)/J7347</f>
        <v>0</v>
      </c>
    </row>
    <row r="7349" spans="1:11" x14ac:dyDescent="0.3">
      <c r="A7349" t="s">
        <v>11</v>
      </c>
      <c r="B7349" t="s">
        <v>35</v>
      </c>
      <c r="C7349" t="s">
        <v>26</v>
      </c>
      <c r="D7349" s="2">
        <v>44367.708333333343</v>
      </c>
      <c r="E7349">
        <v>3722</v>
      </c>
      <c r="F7349">
        <v>787.44304894123059</v>
      </c>
      <c r="G7349">
        <v>40</v>
      </c>
      <c r="H7349">
        <v>3.2</v>
      </c>
      <c r="I7349">
        <f>YEAR(data1!$D7349)</f>
        <v>2021</v>
      </c>
      <c r="J7349">
        <f>SUMIFS(data1!$E$2:$E$15001,data1!$I$2:$I$15001,data1!$I7349)</f>
        <v>15657570</v>
      </c>
      <c r="K7349">
        <f>(data1!$J7349-J7348)/J7348</f>
        <v>0</v>
      </c>
    </row>
    <row r="7350" spans="1:11" x14ac:dyDescent="0.3">
      <c r="A7350" t="s">
        <v>24</v>
      </c>
      <c r="B7350" t="s">
        <v>25</v>
      </c>
      <c r="C7350" t="s">
        <v>13</v>
      </c>
      <c r="D7350" s="2">
        <v>44367.708333333343</v>
      </c>
      <c r="E7350">
        <v>4996</v>
      </c>
      <c r="F7350">
        <v>1345.465450787374</v>
      </c>
      <c r="G7350">
        <v>34</v>
      </c>
      <c r="H7350">
        <v>3</v>
      </c>
      <c r="I7350">
        <f>YEAR(data1!$D7350)</f>
        <v>2021</v>
      </c>
      <c r="J7350">
        <f>SUMIFS(data1!$E$2:$E$15001,data1!$I$2:$I$15001,data1!$I7350)</f>
        <v>15657570</v>
      </c>
      <c r="K7350">
        <f>(data1!$J7350-J7349)/J7349</f>
        <v>0</v>
      </c>
    </row>
    <row r="7351" spans="1:11" x14ac:dyDescent="0.3">
      <c r="A7351" t="s">
        <v>22</v>
      </c>
      <c r="B7351" t="s">
        <v>43</v>
      </c>
      <c r="C7351" t="s">
        <v>13</v>
      </c>
      <c r="D7351" s="2">
        <v>44367.958333333343</v>
      </c>
      <c r="E7351">
        <v>3014</v>
      </c>
      <c r="F7351">
        <v>1176.937834742256</v>
      </c>
      <c r="G7351">
        <v>22</v>
      </c>
      <c r="H7351">
        <v>4.8</v>
      </c>
      <c r="I7351">
        <f>YEAR(data1!$D7351)</f>
        <v>2021</v>
      </c>
      <c r="J7351">
        <f>SUMIFS(data1!$E$2:$E$15001,data1!$I$2:$I$15001,data1!$I7351)</f>
        <v>15657570</v>
      </c>
      <c r="K7351">
        <f>(data1!$J7351-J7350)/J7350</f>
        <v>0</v>
      </c>
    </row>
    <row r="7352" spans="1:11" x14ac:dyDescent="0.3">
      <c r="A7352" t="s">
        <v>22</v>
      </c>
      <c r="B7352" t="s">
        <v>44</v>
      </c>
      <c r="C7352" t="s">
        <v>13</v>
      </c>
      <c r="D7352" s="2">
        <v>44368.041666666657</v>
      </c>
      <c r="E7352">
        <v>5479</v>
      </c>
      <c r="F7352">
        <v>2184.5407970461151</v>
      </c>
      <c r="G7352">
        <v>39</v>
      </c>
      <c r="H7352">
        <v>5</v>
      </c>
      <c r="I7352">
        <f>YEAR(data1!$D7352)</f>
        <v>2021</v>
      </c>
      <c r="J7352">
        <f>SUMIFS(data1!$E$2:$E$15001,data1!$I$2:$I$15001,data1!$I7352)</f>
        <v>15657570</v>
      </c>
      <c r="K7352">
        <f>(data1!$J7352-J7351)/J7351</f>
        <v>0</v>
      </c>
    </row>
    <row r="7353" spans="1:11" x14ac:dyDescent="0.3">
      <c r="A7353" t="s">
        <v>24</v>
      </c>
      <c r="B7353" t="s">
        <v>25</v>
      </c>
      <c r="C7353" t="s">
        <v>21</v>
      </c>
      <c r="D7353" s="2">
        <v>44368.083333333343</v>
      </c>
      <c r="E7353">
        <v>3987</v>
      </c>
      <c r="F7353">
        <v>1331.6911371785161</v>
      </c>
      <c r="G7353">
        <v>26</v>
      </c>
      <c r="H7353">
        <v>4.3</v>
      </c>
      <c r="I7353">
        <f>YEAR(data1!$D7353)</f>
        <v>2021</v>
      </c>
      <c r="J7353">
        <f>SUMIFS(data1!$E$2:$E$15001,data1!$I$2:$I$15001,data1!$I7353)</f>
        <v>15657570</v>
      </c>
      <c r="K7353">
        <f>(data1!$J7353-J7352)/J7352</f>
        <v>0</v>
      </c>
    </row>
    <row r="7354" spans="1:11" x14ac:dyDescent="0.3">
      <c r="A7354" t="s">
        <v>22</v>
      </c>
      <c r="B7354" t="s">
        <v>23</v>
      </c>
      <c r="C7354" t="s">
        <v>21</v>
      </c>
      <c r="D7354" s="2">
        <v>44368.083333333343</v>
      </c>
      <c r="E7354">
        <v>3021</v>
      </c>
      <c r="F7354">
        <v>1023.802299336075</v>
      </c>
      <c r="G7354">
        <v>28</v>
      </c>
      <c r="H7354">
        <v>5</v>
      </c>
      <c r="I7354">
        <f>YEAR(data1!$D7354)</f>
        <v>2021</v>
      </c>
      <c r="J7354">
        <f>SUMIFS(data1!$E$2:$E$15001,data1!$I$2:$I$15001,data1!$I7354)</f>
        <v>15657570</v>
      </c>
      <c r="K7354">
        <f>(data1!$J7354-J7353)/J7353</f>
        <v>0</v>
      </c>
    </row>
    <row r="7355" spans="1:11" x14ac:dyDescent="0.3">
      <c r="A7355" t="s">
        <v>11</v>
      </c>
      <c r="B7355" t="s">
        <v>41</v>
      </c>
      <c r="C7355" t="s">
        <v>21</v>
      </c>
      <c r="D7355" s="2">
        <v>44368.208333333343</v>
      </c>
      <c r="E7355">
        <v>6629</v>
      </c>
      <c r="F7355">
        <v>1739.6799250159841</v>
      </c>
      <c r="G7355">
        <v>81</v>
      </c>
      <c r="H7355">
        <v>3.7</v>
      </c>
      <c r="I7355">
        <f>YEAR(data1!$D7355)</f>
        <v>2021</v>
      </c>
      <c r="J7355">
        <f>SUMIFS(data1!$E$2:$E$15001,data1!$I$2:$I$15001,data1!$I7355)</f>
        <v>15657570</v>
      </c>
      <c r="K7355">
        <f>(data1!$J7355-J7354)/J7354</f>
        <v>0</v>
      </c>
    </row>
    <row r="7356" spans="1:11" x14ac:dyDescent="0.3">
      <c r="A7356" t="s">
        <v>24</v>
      </c>
      <c r="B7356" t="s">
        <v>36</v>
      </c>
      <c r="C7356" t="s">
        <v>26</v>
      </c>
      <c r="D7356" s="2">
        <v>44368.5</v>
      </c>
      <c r="E7356">
        <v>5488</v>
      </c>
      <c r="F7356">
        <v>1333.220859051514</v>
      </c>
      <c r="G7356">
        <v>76</v>
      </c>
      <c r="H7356">
        <v>4.5</v>
      </c>
      <c r="I7356">
        <f>YEAR(data1!$D7356)</f>
        <v>2021</v>
      </c>
      <c r="J7356">
        <f>SUMIFS(data1!$E$2:$E$15001,data1!$I$2:$I$15001,data1!$I7356)</f>
        <v>15657570</v>
      </c>
      <c r="K7356">
        <f>(data1!$J7356-J7355)/J7355</f>
        <v>0</v>
      </c>
    </row>
    <row r="7357" spans="1:11" x14ac:dyDescent="0.3">
      <c r="A7357" t="s">
        <v>17</v>
      </c>
      <c r="B7357" t="s">
        <v>37</v>
      </c>
      <c r="C7357" t="s">
        <v>26</v>
      </c>
      <c r="D7357" s="2">
        <v>44368.625</v>
      </c>
      <c r="E7357">
        <v>5825</v>
      </c>
      <c r="F7357">
        <v>1175.2111390983389</v>
      </c>
      <c r="G7357">
        <v>71</v>
      </c>
      <c r="H7357">
        <v>4</v>
      </c>
      <c r="I7357">
        <f>YEAR(data1!$D7357)</f>
        <v>2021</v>
      </c>
      <c r="J7357">
        <f>SUMIFS(data1!$E$2:$E$15001,data1!$I$2:$I$15001,data1!$I7357)</f>
        <v>15657570</v>
      </c>
      <c r="K7357">
        <f>(data1!$J7357-J7356)/J7356</f>
        <v>0</v>
      </c>
    </row>
    <row r="7358" spans="1:11" x14ac:dyDescent="0.3">
      <c r="A7358" t="s">
        <v>22</v>
      </c>
      <c r="B7358" t="s">
        <v>44</v>
      </c>
      <c r="C7358" t="s">
        <v>19</v>
      </c>
      <c r="D7358" s="2">
        <v>44368.625</v>
      </c>
      <c r="E7358">
        <v>828</v>
      </c>
      <c r="F7358">
        <v>189.59584286352569</v>
      </c>
      <c r="G7358">
        <v>10</v>
      </c>
      <c r="H7358">
        <v>3.4</v>
      </c>
      <c r="I7358">
        <f>YEAR(data1!$D7358)</f>
        <v>2021</v>
      </c>
      <c r="J7358">
        <f>SUMIFS(data1!$E$2:$E$15001,data1!$I$2:$I$15001,data1!$I7358)</f>
        <v>15657570</v>
      </c>
      <c r="K7358">
        <f>(data1!$J7358-J7357)/J7357</f>
        <v>0</v>
      </c>
    </row>
    <row r="7359" spans="1:11" x14ac:dyDescent="0.3">
      <c r="A7359" t="s">
        <v>22</v>
      </c>
      <c r="B7359" t="s">
        <v>43</v>
      </c>
      <c r="C7359" t="s">
        <v>21</v>
      </c>
      <c r="D7359" s="2">
        <v>44368.625</v>
      </c>
      <c r="E7359">
        <v>6391</v>
      </c>
      <c r="F7359">
        <v>1807.610413126692</v>
      </c>
      <c r="G7359">
        <v>67</v>
      </c>
      <c r="H7359">
        <v>3.8</v>
      </c>
      <c r="I7359">
        <f>YEAR(data1!$D7359)</f>
        <v>2021</v>
      </c>
      <c r="J7359">
        <f>SUMIFS(data1!$E$2:$E$15001,data1!$I$2:$I$15001,data1!$I7359)</f>
        <v>15657570</v>
      </c>
      <c r="K7359">
        <f>(data1!$J7359-J7358)/J7358</f>
        <v>0</v>
      </c>
    </row>
    <row r="7360" spans="1:11" x14ac:dyDescent="0.3">
      <c r="A7360" t="s">
        <v>22</v>
      </c>
      <c r="B7360" t="s">
        <v>44</v>
      </c>
      <c r="C7360" t="s">
        <v>13</v>
      </c>
      <c r="D7360" s="2">
        <v>44368.666666666657</v>
      </c>
      <c r="E7360">
        <v>7456</v>
      </c>
      <c r="F7360">
        <v>2430.2148213359428</v>
      </c>
      <c r="G7360">
        <v>59</v>
      </c>
      <c r="H7360">
        <v>4</v>
      </c>
      <c r="I7360">
        <f>YEAR(data1!$D7360)</f>
        <v>2021</v>
      </c>
      <c r="J7360">
        <f>SUMIFS(data1!$E$2:$E$15001,data1!$I$2:$I$15001,data1!$I7360)</f>
        <v>15657570</v>
      </c>
      <c r="K7360">
        <f>(data1!$J7360-J7359)/J7359</f>
        <v>0</v>
      </c>
    </row>
    <row r="7361" spans="1:11" x14ac:dyDescent="0.3">
      <c r="A7361" t="s">
        <v>24</v>
      </c>
      <c r="B7361" t="s">
        <v>42</v>
      </c>
      <c r="C7361" t="s">
        <v>26</v>
      </c>
      <c r="D7361" s="2">
        <v>44368.833333333343</v>
      </c>
      <c r="E7361">
        <v>6751</v>
      </c>
      <c r="F7361">
        <v>2054.3592383996138</v>
      </c>
      <c r="G7361">
        <v>70</v>
      </c>
      <c r="H7361">
        <v>4.3</v>
      </c>
      <c r="I7361">
        <f>YEAR(data1!$D7361)</f>
        <v>2021</v>
      </c>
      <c r="J7361">
        <f>SUMIFS(data1!$E$2:$E$15001,data1!$I$2:$I$15001,data1!$I7361)</f>
        <v>15657570</v>
      </c>
      <c r="K7361">
        <f>(data1!$J7361-J7360)/J7360</f>
        <v>0</v>
      </c>
    </row>
    <row r="7362" spans="1:11" x14ac:dyDescent="0.3">
      <c r="A7362" t="s">
        <v>24</v>
      </c>
      <c r="B7362" t="s">
        <v>28</v>
      </c>
      <c r="C7362" t="s">
        <v>19</v>
      </c>
      <c r="D7362" s="2">
        <v>44368.833333333343</v>
      </c>
      <c r="E7362">
        <v>6218</v>
      </c>
      <c r="F7362">
        <v>2246.6374607597259</v>
      </c>
      <c r="G7362">
        <v>49</v>
      </c>
      <c r="H7362">
        <v>3.8</v>
      </c>
      <c r="I7362">
        <f>YEAR(data1!$D7362)</f>
        <v>2021</v>
      </c>
      <c r="J7362">
        <f>SUMIFS(data1!$E$2:$E$15001,data1!$I$2:$I$15001,data1!$I7362)</f>
        <v>15657570</v>
      </c>
      <c r="K7362">
        <f>(data1!$J7362-J7361)/J7361</f>
        <v>0</v>
      </c>
    </row>
    <row r="7363" spans="1:11" x14ac:dyDescent="0.3">
      <c r="A7363" t="s">
        <v>17</v>
      </c>
      <c r="B7363" t="s">
        <v>37</v>
      </c>
      <c r="C7363" t="s">
        <v>21</v>
      </c>
      <c r="D7363" s="2">
        <v>44368.875</v>
      </c>
      <c r="E7363">
        <v>4596</v>
      </c>
      <c r="F7363">
        <v>1122.6872974506709</v>
      </c>
      <c r="G7363">
        <v>80</v>
      </c>
      <c r="H7363">
        <v>3.2</v>
      </c>
      <c r="I7363">
        <f>YEAR(data1!$D7363)</f>
        <v>2021</v>
      </c>
      <c r="J7363">
        <f>SUMIFS(data1!$E$2:$E$15001,data1!$I$2:$I$15001,data1!$I7363)</f>
        <v>15657570</v>
      </c>
      <c r="K7363">
        <f>(data1!$J7363-J7362)/J7362</f>
        <v>0</v>
      </c>
    </row>
    <row r="7364" spans="1:11" x14ac:dyDescent="0.3">
      <c r="A7364" t="s">
        <v>11</v>
      </c>
      <c r="B7364" t="s">
        <v>35</v>
      </c>
      <c r="C7364" t="s">
        <v>21</v>
      </c>
      <c r="D7364" s="2">
        <v>44368.958333333343</v>
      </c>
      <c r="E7364">
        <v>8490</v>
      </c>
      <c r="F7364">
        <v>1743.813934312685</v>
      </c>
      <c r="G7364">
        <v>77</v>
      </c>
      <c r="H7364">
        <v>3.7</v>
      </c>
      <c r="I7364">
        <f>YEAR(data1!$D7364)</f>
        <v>2021</v>
      </c>
      <c r="J7364">
        <f>SUMIFS(data1!$E$2:$E$15001,data1!$I$2:$I$15001,data1!$I7364)</f>
        <v>15657570</v>
      </c>
      <c r="K7364">
        <f>(data1!$J7364-J7363)/J7363</f>
        <v>0</v>
      </c>
    </row>
    <row r="7365" spans="1:11" x14ac:dyDescent="0.3">
      <c r="A7365" t="s">
        <v>15</v>
      </c>
      <c r="B7365" t="s">
        <v>32</v>
      </c>
      <c r="C7365" t="s">
        <v>13</v>
      </c>
      <c r="D7365" s="2">
        <v>44369.083333333343</v>
      </c>
      <c r="E7365">
        <v>2452</v>
      </c>
      <c r="F7365">
        <v>578.8526229160982</v>
      </c>
      <c r="G7365">
        <v>16</v>
      </c>
      <c r="H7365">
        <v>4.3</v>
      </c>
      <c r="I7365">
        <f>YEAR(data1!$D7365)</f>
        <v>2021</v>
      </c>
      <c r="J7365">
        <f>SUMIFS(data1!$E$2:$E$15001,data1!$I$2:$I$15001,data1!$I7365)</f>
        <v>15657570</v>
      </c>
      <c r="K7365">
        <f>(data1!$J7365-J7364)/J7364</f>
        <v>0</v>
      </c>
    </row>
    <row r="7366" spans="1:11" x14ac:dyDescent="0.3">
      <c r="A7366" t="s">
        <v>15</v>
      </c>
      <c r="B7366" t="s">
        <v>32</v>
      </c>
      <c r="C7366" t="s">
        <v>13</v>
      </c>
      <c r="D7366" s="2">
        <v>44369.083333333343</v>
      </c>
      <c r="E7366">
        <v>6662</v>
      </c>
      <c r="F7366">
        <v>1386.3028673270551</v>
      </c>
      <c r="G7366">
        <v>85</v>
      </c>
      <c r="H7366">
        <v>4</v>
      </c>
      <c r="I7366">
        <f>YEAR(data1!$D7366)</f>
        <v>2021</v>
      </c>
      <c r="J7366">
        <f>SUMIFS(data1!$E$2:$E$15001,data1!$I$2:$I$15001,data1!$I7366)</f>
        <v>15657570</v>
      </c>
      <c r="K7366">
        <f>(data1!$J7366-J7365)/J7365</f>
        <v>0</v>
      </c>
    </row>
    <row r="7367" spans="1:11" x14ac:dyDescent="0.3">
      <c r="A7367" t="s">
        <v>17</v>
      </c>
      <c r="B7367" t="s">
        <v>31</v>
      </c>
      <c r="C7367" t="s">
        <v>21</v>
      </c>
      <c r="D7367" s="2">
        <v>44369.208333333343</v>
      </c>
      <c r="E7367">
        <v>6287</v>
      </c>
      <c r="F7367">
        <v>1399.70064775829</v>
      </c>
      <c r="G7367">
        <v>63</v>
      </c>
      <c r="H7367">
        <v>3.5</v>
      </c>
      <c r="I7367">
        <f>YEAR(data1!$D7367)</f>
        <v>2021</v>
      </c>
      <c r="J7367">
        <f>SUMIFS(data1!$E$2:$E$15001,data1!$I$2:$I$15001,data1!$I7367)</f>
        <v>15657570</v>
      </c>
      <c r="K7367">
        <f>(data1!$J7367-J7366)/J7366</f>
        <v>0</v>
      </c>
    </row>
    <row r="7368" spans="1:11" x14ac:dyDescent="0.3">
      <c r="A7368" t="s">
        <v>24</v>
      </c>
      <c r="B7368" t="s">
        <v>27</v>
      </c>
      <c r="C7368" t="s">
        <v>13</v>
      </c>
      <c r="D7368" s="2">
        <v>44369.208333333343</v>
      </c>
      <c r="E7368">
        <v>5924</v>
      </c>
      <c r="F7368">
        <v>1814.160247943051</v>
      </c>
      <c r="G7368">
        <v>113</v>
      </c>
      <c r="H7368">
        <v>3.5</v>
      </c>
      <c r="I7368">
        <f>YEAR(data1!$D7368)</f>
        <v>2021</v>
      </c>
      <c r="J7368">
        <f>SUMIFS(data1!$E$2:$E$15001,data1!$I$2:$I$15001,data1!$I7368)</f>
        <v>15657570</v>
      </c>
      <c r="K7368">
        <f>(data1!$J7368-J7367)/J7367</f>
        <v>0</v>
      </c>
    </row>
    <row r="7369" spans="1:11" x14ac:dyDescent="0.3">
      <c r="A7369" t="s">
        <v>24</v>
      </c>
      <c r="B7369" t="s">
        <v>28</v>
      </c>
      <c r="C7369" t="s">
        <v>21</v>
      </c>
      <c r="D7369" s="2">
        <v>44369.416666666657</v>
      </c>
      <c r="E7369">
        <v>5177</v>
      </c>
      <c r="F7369">
        <v>1707.5868155343751</v>
      </c>
      <c r="G7369">
        <v>61</v>
      </c>
      <c r="H7369">
        <v>3.4</v>
      </c>
      <c r="I7369">
        <f>YEAR(data1!$D7369)</f>
        <v>2021</v>
      </c>
      <c r="J7369">
        <f>SUMIFS(data1!$E$2:$E$15001,data1!$I$2:$I$15001,data1!$I7369)</f>
        <v>15657570</v>
      </c>
      <c r="K7369">
        <f>(data1!$J7369-J7368)/J7368</f>
        <v>0</v>
      </c>
    </row>
    <row r="7370" spans="1:11" x14ac:dyDescent="0.3">
      <c r="A7370" t="s">
        <v>24</v>
      </c>
      <c r="B7370" t="s">
        <v>36</v>
      </c>
      <c r="C7370" t="s">
        <v>19</v>
      </c>
      <c r="D7370" s="2">
        <v>44369.458333333343</v>
      </c>
      <c r="E7370">
        <v>3896</v>
      </c>
      <c r="F7370">
        <v>1103.842171233274</v>
      </c>
      <c r="G7370">
        <v>61</v>
      </c>
      <c r="H7370">
        <v>4.7</v>
      </c>
      <c r="I7370">
        <f>YEAR(data1!$D7370)</f>
        <v>2021</v>
      </c>
      <c r="J7370">
        <f>SUMIFS(data1!$E$2:$E$15001,data1!$I$2:$I$15001,data1!$I7370)</f>
        <v>15657570</v>
      </c>
      <c r="K7370">
        <f>(data1!$J7370-J7369)/J7369</f>
        <v>0</v>
      </c>
    </row>
    <row r="7371" spans="1:11" x14ac:dyDescent="0.3">
      <c r="A7371" t="s">
        <v>17</v>
      </c>
      <c r="B7371" t="s">
        <v>31</v>
      </c>
      <c r="C7371" t="s">
        <v>19</v>
      </c>
      <c r="D7371" s="2">
        <v>44369.916666666657</v>
      </c>
      <c r="E7371">
        <v>2868</v>
      </c>
      <c r="F7371">
        <v>643.81442909982684</v>
      </c>
      <c r="G7371">
        <v>47</v>
      </c>
      <c r="H7371">
        <v>3.8</v>
      </c>
      <c r="I7371">
        <f>YEAR(data1!$D7371)</f>
        <v>2021</v>
      </c>
      <c r="J7371">
        <f>SUMIFS(data1!$E$2:$E$15001,data1!$I$2:$I$15001,data1!$I7371)</f>
        <v>15657570</v>
      </c>
      <c r="K7371">
        <f>(data1!$J7371-J7370)/J7370</f>
        <v>0</v>
      </c>
    </row>
    <row r="7372" spans="1:11" x14ac:dyDescent="0.3">
      <c r="A7372" t="s">
        <v>15</v>
      </c>
      <c r="B7372" t="s">
        <v>20</v>
      </c>
      <c r="C7372" t="s">
        <v>21</v>
      </c>
      <c r="D7372" s="2">
        <v>44370.166666666657</v>
      </c>
      <c r="E7372">
        <v>11325</v>
      </c>
      <c r="F7372">
        <v>2446.382436368599</v>
      </c>
      <c r="G7372">
        <v>223</v>
      </c>
      <c r="H7372">
        <v>3.1</v>
      </c>
      <c r="I7372">
        <f>YEAR(data1!$D7372)</f>
        <v>2021</v>
      </c>
      <c r="J7372">
        <f>SUMIFS(data1!$E$2:$E$15001,data1!$I$2:$I$15001,data1!$I7372)</f>
        <v>15657570</v>
      </c>
      <c r="K7372">
        <f>(data1!$J7372-J7371)/J7371</f>
        <v>0</v>
      </c>
    </row>
    <row r="7373" spans="1:11" x14ac:dyDescent="0.3">
      <c r="A7373" t="s">
        <v>22</v>
      </c>
      <c r="B7373" t="s">
        <v>44</v>
      </c>
      <c r="C7373" t="s">
        <v>13</v>
      </c>
      <c r="D7373" s="2">
        <v>44370.208333333343</v>
      </c>
      <c r="E7373">
        <v>1948</v>
      </c>
      <c r="F7373">
        <v>485.41884075497489</v>
      </c>
      <c r="G7373">
        <v>20</v>
      </c>
      <c r="H7373">
        <v>4.5999999999999996</v>
      </c>
      <c r="I7373">
        <f>YEAR(data1!$D7373)</f>
        <v>2021</v>
      </c>
      <c r="J7373">
        <f>SUMIFS(data1!$E$2:$E$15001,data1!$I$2:$I$15001,data1!$I7373)</f>
        <v>15657570</v>
      </c>
      <c r="K7373">
        <f>(data1!$J7373-J7372)/J7372</f>
        <v>0</v>
      </c>
    </row>
    <row r="7374" spans="1:11" x14ac:dyDescent="0.3">
      <c r="A7374" t="s">
        <v>24</v>
      </c>
      <c r="B7374" t="s">
        <v>25</v>
      </c>
      <c r="C7374" t="s">
        <v>13</v>
      </c>
      <c r="D7374" s="2">
        <v>44370.458333333343</v>
      </c>
      <c r="E7374">
        <v>2451</v>
      </c>
      <c r="F7374">
        <v>706.90167533922499</v>
      </c>
      <c r="G7374">
        <v>16</v>
      </c>
      <c r="H7374">
        <v>3.2</v>
      </c>
      <c r="I7374">
        <f>YEAR(data1!$D7374)</f>
        <v>2021</v>
      </c>
      <c r="J7374">
        <f>SUMIFS(data1!$E$2:$E$15001,data1!$I$2:$I$15001,data1!$I7374)</f>
        <v>15657570</v>
      </c>
      <c r="K7374">
        <f>(data1!$J7374-J7373)/J7373</f>
        <v>0</v>
      </c>
    </row>
    <row r="7375" spans="1:11" x14ac:dyDescent="0.3">
      <c r="A7375" t="s">
        <v>24</v>
      </c>
      <c r="B7375" t="s">
        <v>42</v>
      </c>
      <c r="C7375" t="s">
        <v>26</v>
      </c>
      <c r="D7375" s="2">
        <v>44370.458333333343</v>
      </c>
      <c r="E7375">
        <v>6127</v>
      </c>
      <c r="F7375">
        <v>2134.305795642159</v>
      </c>
      <c r="G7375">
        <v>63</v>
      </c>
      <c r="H7375">
        <v>3.3</v>
      </c>
      <c r="I7375">
        <f>YEAR(data1!$D7375)</f>
        <v>2021</v>
      </c>
      <c r="J7375">
        <f>SUMIFS(data1!$E$2:$E$15001,data1!$I$2:$I$15001,data1!$I7375)</f>
        <v>15657570</v>
      </c>
      <c r="K7375">
        <f>(data1!$J7375-J7374)/J7374</f>
        <v>0</v>
      </c>
    </row>
    <row r="7376" spans="1:11" x14ac:dyDescent="0.3">
      <c r="A7376" t="s">
        <v>22</v>
      </c>
      <c r="B7376" t="s">
        <v>16</v>
      </c>
      <c r="C7376" t="s">
        <v>19</v>
      </c>
      <c r="D7376" s="2">
        <v>44370.458333333343</v>
      </c>
      <c r="E7376">
        <v>2821</v>
      </c>
      <c r="F7376">
        <v>866.80066194285735</v>
      </c>
      <c r="G7376">
        <v>21</v>
      </c>
      <c r="H7376">
        <v>4.5</v>
      </c>
      <c r="I7376">
        <f>YEAR(data1!$D7376)</f>
        <v>2021</v>
      </c>
      <c r="J7376">
        <f>SUMIFS(data1!$E$2:$E$15001,data1!$I$2:$I$15001,data1!$I7376)</f>
        <v>15657570</v>
      </c>
      <c r="K7376">
        <f>(data1!$J7376-J7375)/J7375</f>
        <v>0</v>
      </c>
    </row>
    <row r="7377" spans="1:11" x14ac:dyDescent="0.3">
      <c r="A7377" t="s">
        <v>15</v>
      </c>
      <c r="B7377" t="s">
        <v>16</v>
      </c>
      <c r="C7377" t="s">
        <v>13</v>
      </c>
      <c r="D7377" s="2">
        <v>44370.5</v>
      </c>
      <c r="E7377">
        <v>3802</v>
      </c>
      <c r="F7377">
        <v>875.07702626905541</v>
      </c>
      <c r="G7377">
        <v>71</v>
      </c>
      <c r="H7377">
        <v>4.5</v>
      </c>
      <c r="I7377">
        <f>YEAR(data1!$D7377)</f>
        <v>2021</v>
      </c>
      <c r="J7377">
        <f>SUMIFS(data1!$E$2:$E$15001,data1!$I$2:$I$15001,data1!$I7377)</f>
        <v>15657570</v>
      </c>
      <c r="K7377">
        <f>(data1!$J7377-J7376)/J7376</f>
        <v>0</v>
      </c>
    </row>
    <row r="7378" spans="1:11" x14ac:dyDescent="0.3">
      <c r="A7378" t="s">
        <v>17</v>
      </c>
      <c r="B7378" t="s">
        <v>31</v>
      </c>
      <c r="C7378" t="s">
        <v>21</v>
      </c>
      <c r="D7378" s="2">
        <v>44370.583333333343</v>
      </c>
      <c r="E7378">
        <v>4276</v>
      </c>
      <c r="F7378">
        <v>1175.3843719607939</v>
      </c>
      <c r="G7378">
        <v>73</v>
      </c>
      <c r="H7378">
        <v>3.6</v>
      </c>
      <c r="I7378">
        <f>YEAR(data1!$D7378)</f>
        <v>2021</v>
      </c>
      <c r="J7378">
        <f>SUMIFS(data1!$E$2:$E$15001,data1!$I$2:$I$15001,data1!$I7378)</f>
        <v>15657570</v>
      </c>
      <c r="K7378">
        <f>(data1!$J7378-J7377)/J7377</f>
        <v>0</v>
      </c>
    </row>
    <row r="7379" spans="1:11" x14ac:dyDescent="0.3">
      <c r="A7379" t="s">
        <v>22</v>
      </c>
      <c r="B7379" t="s">
        <v>23</v>
      </c>
      <c r="C7379" t="s">
        <v>19</v>
      </c>
      <c r="D7379" s="2">
        <v>44370.625</v>
      </c>
      <c r="E7379">
        <v>7045</v>
      </c>
      <c r="F7379">
        <v>2200.991260343696</v>
      </c>
      <c r="G7379">
        <v>90</v>
      </c>
      <c r="H7379">
        <v>3.6</v>
      </c>
      <c r="I7379">
        <f>YEAR(data1!$D7379)</f>
        <v>2021</v>
      </c>
      <c r="J7379">
        <f>SUMIFS(data1!$E$2:$E$15001,data1!$I$2:$I$15001,data1!$I7379)</f>
        <v>15657570</v>
      </c>
      <c r="K7379">
        <f>(data1!$J7379-J7378)/J7378</f>
        <v>0</v>
      </c>
    </row>
    <row r="7380" spans="1:11" x14ac:dyDescent="0.3">
      <c r="A7380" t="s">
        <v>11</v>
      </c>
      <c r="B7380" t="s">
        <v>35</v>
      </c>
      <c r="C7380" t="s">
        <v>26</v>
      </c>
      <c r="D7380" s="2">
        <v>44370.666666666657</v>
      </c>
      <c r="E7380">
        <v>6058</v>
      </c>
      <c r="F7380">
        <v>1239.7558524081951</v>
      </c>
      <c r="G7380">
        <v>78</v>
      </c>
      <c r="H7380">
        <v>4</v>
      </c>
      <c r="I7380">
        <f>YEAR(data1!$D7380)</f>
        <v>2021</v>
      </c>
      <c r="J7380">
        <f>SUMIFS(data1!$E$2:$E$15001,data1!$I$2:$I$15001,data1!$I7380)</f>
        <v>15657570</v>
      </c>
      <c r="K7380">
        <f>(data1!$J7380-J7379)/J7379</f>
        <v>0</v>
      </c>
    </row>
    <row r="7381" spans="1:11" x14ac:dyDescent="0.3">
      <c r="A7381" t="s">
        <v>24</v>
      </c>
      <c r="B7381" t="s">
        <v>36</v>
      </c>
      <c r="C7381" t="s">
        <v>26</v>
      </c>
      <c r="D7381" s="2">
        <v>44370.666666666657</v>
      </c>
      <c r="E7381">
        <v>3508</v>
      </c>
      <c r="F7381">
        <v>1077.263669235406</v>
      </c>
      <c r="G7381">
        <v>24</v>
      </c>
      <c r="H7381">
        <v>4</v>
      </c>
      <c r="I7381">
        <f>YEAR(data1!$D7381)</f>
        <v>2021</v>
      </c>
      <c r="J7381">
        <f>SUMIFS(data1!$E$2:$E$15001,data1!$I$2:$I$15001,data1!$I7381)</f>
        <v>15657570</v>
      </c>
      <c r="K7381">
        <f>(data1!$J7381-J7380)/J7380</f>
        <v>0</v>
      </c>
    </row>
    <row r="7382" spans="1:11" x14ac:dyDescent="0.3">
      <c r="A7382" t="s">
        <v>24</v>
      </c>
      <c r="B7382" t="s">
        <v>25</v>
      </c>
      <c r="C7382" t="s">
        <v>19</v>
      </c>
      <c r="D7382" s="2">
        <v>44370.916666666657</v>
      </c>
      <c r="E7382">
        <v>6258</v>
      </c>
      <c r="F7382">
        <v>1978.3388140338091</v>
      </c>
      <c r="G7382">
        <v>62</v>
      </c>
      <c r="H7382">
        <v>3.6</v>
      </c>
      <c r="I7382">
        <f>YEAR(data1!$D7382)</f>
        <v>2021</v>
      </c>
      <c r="J7382">
        <f>SUMIFS(data1!$E$2:$E$15001,data1!$I$2:$I$15001,data1!$I7382)</f>
        <v>15657570</v>
      </c>
      <c r="K7382">
        <f>(data1!$J7382-J7381)/J7381</f>
        <v>0</v>
      </c>
    </row>
    <row r="7383" spans="1:11" x14ac:dyDescent="0.3">
      <c r="A7383" t="s">
        <v>15</v>
      </c>
      <c r="B7383" t="s">
        <v>16</v>
      </c>
      <c r="C7383" t="s">
        <v>19</v>
      </c>
      <c r="D7383" s="2">
        <v>44370.916666666657</v>
      </c>
      <c r="E7383">
        <v>6150</v>
      </c>
      <c r="F7383">
        <v>1658.5234851056441</v>
      </c>
      <c r="G7383">
        <v>121</v>
      </c>
      <c r="H7383">
        <v>4.5</v>
      </c>
      <c r="I7383">
        <f>YEAR(data1!$D7383)</f>
        <v>2021</v>
      </c>
      <c r="J7383">
        <f>SUMIFS(data1!$E$2:$E$15001,data1!$I$2:$I$15001,data1!$I7383)</f>
        <v>15657570</v>
      </c>
      <c r="K7383">
        <f>(data1!$J7383-J7382)/J7382</f>
        <v>0</v>
      </c>
    </row>
    <row r="7384" spans="1:11" x14ac:dyDescent="0.3">
      <c r="A7384" t="s">
        <v>15</v>
      </c>
      <c r="B7384" t="s">
        <v>30</v>
      </c>
      <c r="C7384" t="s">
        <v>26</v>
      </c>
      <c r="D7384" s="2">
        <v>44371</v>
      </c>
      <c r="E7384">
        <v>4211</v>
      </c>
      <c r="F7384">
        <v>970.17834739723685</v>
      </c>
      <c r="G7384">
        <v>32</v>
      </c>
      <c r="H7384">
        <v>4.3</v>
      </c>
      <c r="I7384">
        <f>YEAR(data1!$D7384)</f>
        <v>2021</v>
      </c>
      <c r="J7384">
        <f>SUMIFS(data1!$E$2:$E$15001,data1!$I$2:$I$15001,data1!$I7384)</f>
        <v>15657570</v>
      </c>
      <c r="K7384">
        <f>(data1!$J7384-J7383)/J7383</f>
        <v>0</v>
      </c>
    </row>
    <row r="7385" spans="1:11" x14ac:dyDescent="0.3">
      <c r="A7385" t="s">
        <v>24</v>
      </c>
      <c r="B7385" t="s">
        <v>27</v>
      </c>
      <c r="C7385" t="s">
        <v>19</v>
      </c>
      <c r="D7385" s="2">
        <v>44371.083333333343</v>
      </c>
      <c r="E7385">
        <v>6790</v>
      </c>
      <c r="F7385">
        <v>1933.8703381088169</v>
      </c>
      <c r="G7385">
        <v>52</v>
      </c>
      <c r="H7385">
        <v>3.7</v>
      </c>
      <c r="I7385">
        <f>YEAR(data1!$D7385)</f>
        <v>2021</v>
      </c>
      <c r="J7385">
        <f>SUMIFS(data1!$E$2:$E$15001,data1!$I$2:$I$15001,data1!$I7385)</f>
        <v>15657570</v>
      </c>
      <c r="K7385">
        <f>(data1!$J7385-J7384)/J7384</f>
        <v>0</v>
      </c>
    </row>
    <row r="7386" spans="1:11" x14ac:dyDescent="0.3">
      <c r="A7386" t="s">
        <v>17</v>
      </c>
      <c r="B7386" t="s">
        <v>31</v>
      </c>
      <c r="C7386" t="s">
        <v>26</v>
      </c>
      <c r="D7386" s="2">
        <v>44371.25</v>
      </c>
      <c r="E7386">
        <v>7876</v>
      </c>
      <c r="F7386">
        <v>1663.860914427878</v>
      </c>
      <c r="G7386">
        <v>61</v>
      </c>
      <c r="H7386">
        <v>3.9</v>
      </c>
      <c r="I7386">
        <f>YEAR(data1!$D7386)</f>
        <v>2021</v>
      </c>
      <c r="J7386">
        <f>SUMIFS(data1!$E$2:$E$15001,data1!$I$2:$I$15001,data1!$I7386)</f>
        <v>15657570</v>
      </c>
      <c r="K7386">
        <f>(data1!$J7386-J7385)/J7385</f>
        <v>0</v>
      </c>
    </row>
    <row r="7387" spans="1:11" x14ac:dyDescent="0.3">
      <c r="A7387" t="s">
        <v>17</v>
      </c>
      <c r="B7387" t="s">
        <v>29</v>
      </c>
      <c r="C7387" t="s">
        <v>13</v>
      </c>
      <c r="D7387" s="2">
        <v>44371.375</v>
      </c>
      <c r="E7387">
        <v>3379</v>
      </c>
      <c r="F7387">
        <v>1335.6870770716059</v>
      </c>
      <c r="G7387">
        <v>23</v>
      </c>
      <c r="H7387">
        <v>4</v>
      </c>
      <c r="I7387">
        <f>YEAR(data1!$D7387)</f>
        <v>2021</v>
      </c>
      <c r="J7387">
        <f>SUMIFS(data1!$E$2:$E$15001,data1!$I$2:$I$15001,data1!$I7387)</f>
        <v>15657570</v>
      </c>
      <c r="K7387">
        <f>(data1!$J7387-J7386)/J7386</f>
        <v>0</v>
      </c>
    </row>
    <row r="7388" spans="1:11" x14ac:dyDescent="0.3">
      <c r="A7388" t="s">
        <v>17</v>
      </c>
      <c r="B7388" t="s">
        <v>37</v>
      </c>
      <c r="C7388" t="s">
        <v>13</v>
      </c>
      <c r="D7388" s="2">
        <v>44371.708333333343</v>
      </c>
      <c r="E7388">
        <v>4518</v>
      </c>
      <c r="F7388">
        <v>1259.1035693705151</v>
      </c>
      <c r="G7388">
        <v>40</v>
      </c>
      <c r="H7388">
        <v>3.8</v>
      </c>
      <c r="I7388">
        <f>YEAR(data1!$D7388)</f>
        <v>2021</v>
      </c>
      <c r="J7388">
        <f>SUMIFS(data1!$E$2:$E$15001,data1!$I$2:$I$15001,data1!$I7388)</f>
        <v>15657570</v>
      </c>
      <c r="K7388">
        <f>(data1!$J7388-J7387)/J7387</f>
        <v>0</v>
      </c>
    </row>
    <row r="7389" spans="1:11" x14ac:dyDescent="0.3">
      <c r="A7389" t="s">
        <v>15</v>
      </c>
      <c r="B7389" t="s">
        <v>16</v>
      </c>
      <c r="C7389" t="s">
        <v>21</v>
      </c>
      <c r="D7389" s="2">
        <v>44371.75</v>
      </c>
      <c r="E7389">
        <v>3634</v>
      </c>
      <c r="F7389">
        <v>1424.896504538933</v>
      </c>
      <c r="G7389">
        <v>27</v>
      </c>
      <c r="H7389">
        <v>3.1</v>
      </c>
      <c r="I7389">
        <f>YEAR(data1!$D7389)</f>
        <v>2021</v>
      </c>
      <c r="J7389">
        <f>SUMIFS(data1!$E$2:$E$15001,data1!$I$2:$I$15001,data1!$I7389)</f>
        <v>15657570</v>
      </c>
      <c r="K7389">
        <f>(data1!$J7389-J7388)/J7388</f>
        <v>0</v>
      </c>
    </row>
    <row r="7390" spans="1:11" x14ac:dyDescent="0.3">
      <c r="A7390" t="s">
        <v>22</v>
      </c>
      <c r="B7390" t="s">
        <v>16</v>
      </c>
      <c r="C7390" t="s">
        <v>19</v>
      </c>
      <c r="D7390" s="2">
        <v>44371.75</v>
      </c>
      <c r="E7390">
        <v>2635</v>
      </c>
      <c r="F7390">
        <v>714.06902492848224</v>
      </c>
      <c r="G7390">
        <v>20</v>
      </c>
      <c r="H7390">
        <v>3.5</v>
      </c>
      <c r="I7390">
        <f>YEAR(data1!$D7390)</f>
        <v>2021</v>
      </c>
      <c r="J7390">
        <f>SUMIFS(data1!$E$2:$E$15001,data1!$I$2:$I$15001,data1!$I7390)</f>
        <v>15657570</v>
      </c>
      <c r="K7390">
        <f>(data1!$J7390-J7389)/J7389</f>
        <v>0</v>
      </c>
    </row>
    <row r="7391" spans="1:11" x14ac:dyDescent="0.3">
      <c r="A7391" t="s">
        <v>17</v>
      </c>
      <c r="B7391" t="s">
        <v>18</v>
      </c>
      <c r="C7391" t="s">
        <v>26</v>
      </c>
      <c r="D7391" s="2">
        <v>44372</v>
      </c>
      <c r="E7391">
        <v>2721</v>
      </c>
      <c r="F7391">
        <v>932.98496808973266</v>
      </c>
      <c r="G7391">
        <v>29</v>
      </c>
      <c r="H7391">
        <v>4.7</v>
      </c>
      <c r="I7391">
        <f>YEAR(data1!$D7391)</f>
        <v>2021</v>
      </c>
      <c r="J7391">
        <f>SUMIFS(data1!$E$2:$E$15001,data1!$I$2:$I$15001,data1!$I7391)</f>
        <v>15657570</v>
      </c>
      <c r="K7391">
        <f>(data1!$J7391-J7390)/J7390</f>
        <v>0</v>
      </c>
    </row>
    <row r="7392" spans="1:11" x14ac:dyDescent="0.3">
      <c r="A7392" t="s">
        <v>24</v>
      </c>
      <c r="B7392" t="s">
        <v>28</v>
      </c>
      <c r="C7392" t="s">
        <v>13</v>
      </c>
      <c r="D7392" s="2">
        <v>44372.041666666657</v>
      </c>
      <c r="E7392">
        <v>6328</v>
      </c>
      <c r="F7392">
        <v>1675.7932153566751</v>
      </c>
      <c r="G7392">
        <v>78</v>
      </c>
      <c r="H7392">
        <v>4.8</v>
      </c>
      <c r="I7392">
        <f>YEAR(data1!$D7392)</f>
        <v>2021</v>
      </c>
      <c r="J7392">
        <f>SUMIFS(data1!$E$2:$E$15001,data1!$I$2:$I$15001,data1!$I7392)</f>
        <v>15657570</v>
      </c>
      <c r="K7392">
        <f>(data1!$J7392-J7391)/J7391</f>
        <v>0</v>
      </c>
    </row>
    <row r="7393" spans="1:11" x14ac:dyDescent="0.3">
      <c r="A7393" t="s">
        <v>17</v>
      </c>
      <c r="B7393" t="s">
        <v>31</v>
      </c>
      <c r="C7393" t="s">
        <v>21</v>
      </c>
      <c r="D7393" s="2">
        <v>44372.666666666657</v>
      </c>
      <c r="E7393">
        <v>5513</v>
      </c>
      <c r="F7393">
        <v>1331.2452623694151</v>
      </c>
      <c r="G7393">
        <v>80</v>
      </c>
      <c r="H7393">
        <v>3.1</v>
      </c>
      <c r="I7393">
        <f>YEAR(data1!$D7393)</f>
        <v>2021</v>
      </c>
      <c r="J7393">
        <f>SUMIFS(data1!$E$2:$E$15001,data1!$I$2:$I$15001,data1!$I7393)</f>
        <v>15657570</v>
      </c>
      <c r="K7393">
        <f>(data1!$J7393-J7392)/J7392</f>
        <v>0</v>
      </c>
    </row>
    <row r="7394" spans="1:11" x14ac:dyDescent="0.3">
      <c r="A7394" t="s">
        <v>15</v>
      </c>
      <c r="B7394" t="s">
        <v>30</v>
      </c>
      <c r="C7394" t="s">
        <v>13</v>
      </c>
      <c r="D7394" s="2">
        <v>44372.75</v>
      </c>
      <c r="E7394">
        <v>7661</v>
      </c>
      <c r="F7394">
        <v>2118.448754685212</v>
      </c>
      <c r="G7394">
        <v>64</v>
      </c>
      <c r="H7394">
        <v>4.2</v>
      </c>
      <c r="I7394">
        <f>YEAR(data1!$D7394)</f>
        <v>2021</v>
      </c>
      <c r="J7394">
        <f>SUMIFS(data1!$E$2:$E$15001,data1!$I$2:$I$15001,data1!$I7394)</f>
        <v>15657570</v>
      </c>
      <c r="K7394">
        <f>(data1!$J7394-J7393)/J7393</f>
        <v>0</v>
      </c>
    </row>
    <row r="7395" spans="1:11" x14ac:dyDescent="0.3">
      <c r="A7395" t="s">
        <v>15</v>
      </c>
      <c r="B7395" t="s">
        <v>16</v>
      </c>
      <c r="C7395" t="s">
        <v>19</v>
      </c>
      <c r="D7395" s="2">
        <v>44372.791666666657</v>
      </c>
      <c r="E7395">
        <v>5226</v>
      </c>
      <c r="F7395">
        <v>1990.9918672021749</v>
      </c>
      <c r="G7395">
        <v>83</v>
      </c>
      <c r="H7395">
        <v>3.5</v>
      </c>
      <c r="I7395">
        <f>YEAR(data1!$D7395)</f>
        <v>2021</v>
      </c>
      <c r="J7395">
        <f>SUMIFS(data1!$E$2:$E$15001,data1!$I$2:$I$15001,data1!$I7395)</f>
        <v>15657570</v>
      </c>
      <c r="K7395">
        <f>(data1!$J7395-J7394)/J7394</f>
        <v>0</v>
      </c>
    </row>
    <row r="7396" spans="1:11" x14ac:dyDescent="0.3">
      <c r="A7396" t="s">
        <v>24</v>
      </c>
      <c r="B7396" t="s">
        <v>36</v>
      </c>
      <c r="C7396" t="s">
        <v>26</v>
      </c>
      <c r="D7396" s="2">
        <v>44372.916666666657</v>
      </c>
      <c r="E7396">
        <v>5774</v>
      </c>
      <c r="F7396">
        <v>2168.481079505013</v>
      </c>
      <c r="G7396">
        <v>56</v>
      </c>
      <c r="H7396">
        <v>4.7</v>
      </c>
      <c r="I7396">
        <f>YEAR(data1!$D7396)</f>
        <v>2021</v>
      </c>
      <c r="J7396">
        <f>SUMIFS(data1!$E$2:$E$15001,data1!$I$2:$I$15001,data1!$I7396)</f>
        <v>15657570</v>
      </c>
      <c r="K7396">
        <f>(data1!$J7396-J7395)/J7395</f>
        <v>0</v>
      </c>
    </row>
    <row r="7397" spans="1:11" x14ac:dyDescent="0.3">
      <c r="A7397" t="s">
        <v>22</v>
      </c>
      <c r="B7397" t="s">
        <v>33</v>
      </c>
      <c r="C7397" t="s">
        <v>26</v>
      </c>
      <c r="D7397" s="2">
        <v>44373</v>
      </c>
      <c r="E7397">
        <v>4707</v>
      </c>
      <c r="F7397">
        <v>1194.786068229791</v>
      </c>
      <c r="G7397">
        <v>43</v>
      </c>
      <c r="H7397">
        <v>3.6</v>
      </c>
      <c r="I7397">
        <f>YEAR(data1!$D7397)</f>
        <v>2021</v>
      </c>
      <c r="J7397">
        <f>SUMIFS(data1!$E$2:$E$15001,data1!$I$2:$I$15001,data1!$I7397)</f>
        <v>15657570</v>
      </c>
      <c r="K7397">
        <f>(data1!$J7397-J7396)/J7396</f>
        <v>0</v>
      </c>
    </row>
    <row r="7398" spans="1:11" x14ac:dyDescent="0.3">
      <c r="A7398" t="s">
        <v>15</v>
      </c>
      <c r="B7398" t="s">
        <v>32</v>
      </c>
      <c r="C7398" t="s">
        <v>13</v>
      </c>
      <c r="D7398" s="2">
        <v>44373</v>
      </c>
      <c r="E7398">
        <v>5674</v>
      </c>
      <c r="F7398">
        <v>1919.2125146216861</v>
      </c>
      <c r="G7398">
        <v>55</v>
      </c>
      <c r="H7398">
        <v>3.8</v>
      </c>
      <c r="I7398">
        <f>YEAR(data1!$D7398)</f>
        <v>2021</v>
      </c>
      <c r="J7398">
        <f>SUMIFS(data1!$E$2:$E$15001,data1!$I$2:$I$15001,data1!$I7398)</f>
        <v>15657570</v>
      </c>
      <c r="K7398">
        <f>(data1!$J7398-J7397)/J7397</f>
        <v>0</v>
      </c>
    </row>
    <row r="7399" spans="1:11" x14ac:dyDescent="0.3">
      <c r="A7399" t="s">
        <v>22</v>
      </c>
      <c r="B7399" t="s">
        <v>33</v>
      </c>
      <c r="C7399" t="s">
        <v>21</v>
      </c>
      <c r="D7399" s="2">
        <v>44373.083333333343</v>
      </c>
      <c r="E7399">
        <v>3795</v>
      </c>
      <c r="F7399">
        <v>1250.061323293387</v>
      </c>
      <c r="G7399">
        <v>62</v>
      </c>
      <c r="H7399">
        <v>3.4</v>
      </c>
      <c r="I7399">
        <f>YEAR(data1!$D7399)</f>
        <v>2021</v>
      </c>
      <c r="J7399">
        <f>SUMIFS(data1!$E$2:$E$15001,data1!$I$2:$I$15001,data1!$I7399)</f>
        <v>15657570</v>
      </c>
      <c r="K7399">
        <f>(data1!$J7399-J7398)/J7398</f>
        <v>0</v>
      </c>
    </row>
    <row r="7400" spans="1:11" x14ac:dyDescent="0.3">
      <c r="A7400" t="s">
        <v>22</v>
      </c>
      <c r="B7400" t="s">
        <v>16</v>
      </c>
      <c r="C7400" t="s">
        <v>19</v>
      </c>
      <c r="D7400" s="2">
        <v>44373.333333333343</v>
      </c>
      <c r="E7400">
        <v>3317</v>
      </c>
      <c r="F7400">
        <v>664.50339060067688</v>
      </c>
      <c r="G7400">
        <v>57</v>
      </c>
      <c r="H7400">
        <v>4.5</v>
      </c>
      <c r="I7400">
        <f>YEAR(data1!$D7400)</f>
        <v>2021</v>
      </c>
      <c r="J7400">
        <f>SUMIFS(data1!$E$2:$E$15001,data1!$I$2:$I$15001,data1!$I7400)</f>
        <v>15657570</v>
      </c>
      <c r="K7400">
        <f>(data1!$J7400-J7399)/J7399</f>
        <v>0</v>
      </c>
    </row>
    <row r="7401" spans="1:11" x14ac:dyDescent="0.3">
      <c r="A7401" t="s">
        <v>15</v>
      </c>
      <c r="B7401" t="s">
        <v>20</v>
      </c>
      <c r="C7401" t="s">
        <v>13</v>
      </c>
      <c r="D7401" s="2">
        <v>44373.333333333343</v>
      </c>
      <c r="E7401">
        <v>0</v>
      </c>
      <c r="F7401">
        <v>0</v>
      </c>
      <c r="G7401">
        <v>1</v>
      </c>
      <c r="H7401">
        <v>4.3</v>
      </c>
      <c r="I7401">
        <f>YEAR(data1!$D7401)</f>
        <v>2021</v>
      </c>
      <c r="J7401">
        <f>SUMIFS(data1!$E$2:$E$15001,data1!$I$2:$I$15001,data1!$I7401)</f>
        <v>15657570</v>
      </c>
      <c r="K7401">
        <f>(data1!$J7401-J7400)/J7400</f>
        <v>0</v>
      </c>
    </row>
    <row r="7402" spans="1:11" x14ac:dyDescent="0.3">
      <c r="A7402" t="s">
        <v>22</v>
      </c>
      <c r="B7402" t="s">
        <v>16</v>
      </c>
      <c r="C7402" t="s">
        <v>13</v>
      </c>
      <c r="D7402" s="2">
        <v>44373.5</v>
      </c>
      <c r="E7402">
        <v>2247</v>
      </c>
      <c r="F7402">
        <v>651.90156902207661</v>
      </c>
      <c r="G7402">
        <v>32</v>
      </c>
      <c r="H7402">
        <v>4.7</v>
      </c>
      <c r="I7402">
        <f>YEAR(data1!$D7402)</f>
        <v>2021</v>
      </c>
      <c r="J7402">
        <f>SUMIFS(data1!$E$2:$E$15001,data1!$I$2:$I$15001,data1!$I7402)</f>
        <v>15657570</v>
      </c>
      <c r="K7402">
        <f>(data1!$J7402-J7401)/J7401</f>
        <v>0</v>
      </c>
    </row>
    <row r="7403" spans="1:11" x14ac:dyDescent="0.3">
      <c r="A7403" t="s">
        <v>11</v>
      </c>
      <c r="B7403" t="s">
        <v>35</v>
      </c>
      <c r="C7403" t="s">
        <v>26</v>
      </c>
      <c r="D7403" s="2">
        <v>44373.541666666657</v>
      </c>
      <c r="E7403">
        <v>2194</v>
      </c>
      <c r="F7403">
        <v>784.06105018226685</v>
      </c>
      <c r="G7403">
        <v>15</v>
      </c>
      <c r="H7403">
        <v>3.7</v>
      </c>
      <c r="I7403">
        <f>YEAR(data1!$D7403)</f>
        <v>2021</v>
      </c>
      <c r="J7403">
        <f>SUMIFS(data1!$E$2:$E$15001,data1!$I$2:$I$15001,data1!$I7403)</f>
        <v>15657570</v>
      </c>
      <c r="K7403">
        <f>(data1!$J7403-J7402)/J7402</f>
        <v>0</v>
      </c>
    </row>
    <row r="7404" spans="1:11" x14ac:dyDescent="0.3">
      <c r="A7404" t="s">
        <v>22</v>
      </c>
      <c r="B7404" t="s">
        <v>23</v>
      </c>
      <c r="C7404" t="s">
        <v>19</v>
      </c>
      <c r="D7404" s="2">
        <v>44373.583333333343</v>
      </c>
      <c r="E7404">
        <v>6947</v>
      </c>
      <c r="F7404">
        <v>2224.478683362026</v>
      </c>
      <c r="G7404">
        <v>89</v>
      </c>
      <c r="H7404">
        <v>3.3</v>
      </c>
      <c r="I7404">
        <f>YEAR(data1!$D7404)</f>
        <v>2021</v>
      </c>
      <c r="J7404">
        <f>SUMIFS(data1!$E$2:$E$15001,data1!$I$2:$I$15001,data1!$I7404)</f>
        <v>15657570</v>
      </c>
      <c r="K7404">
        <f>(data1!$J7404-J7403)/J7403</f>
        <v>0</v>
      </c>
    </row>
    <row r="7405" spans="1:11" x14ac:dyDescent="0.3">
      <c r="A7405" t="s">
        <v>11</v>
      </c>
      <c r="B7405" t="s">
        <v>38</v>
      </c>
      <c r="C7405" t="s">
        <v>21</v>
      </c>
      <c r="D7405" s="2">
        <v>44373.708333333343</v>
      </c>
      <c r="E7405">
        <v>5389</v>
      </c>
      <c r="F7405">
        <v>1263.359547868703</v>
      </c>
      <c r="G7405">
        <v>94</v>
      </c>
      <c r="H7405">
        <v>4.5999999999999996</v>
      </c>
      <c r="I7405">
        <f>YEAR(data1!$D7405)</f>
        <v>2021</v>
      </c>
      <c r="J7405">
        <f>SUMIFS(data1!$E$2:$E$15001,data1!$I$2:$I$15001,data1!$I7405)</f>
        <v>15657570</v>
      </c>
      <c r="K7405">
        <f>(data1!$J7405-J7404)/J7404</f>
        <v>0</v>
      </c>
    </row>
    <row r="7406" spans="1:11" x14ac:dyDescent="0.3">
      <c r="A7406" t="s">
        <v>17</v>
      </c>
      <c r="B7406" t="s">
        <v>29</v>
      </c>
      <c r="C7406" t="s">
        <v>13</v>
      </c>
      <c r="D7406" s="2">
        <v>44373.916666666657</v>
      </c>
      <c r="E7406">
        <v>1734</v>
      </c>
      <c r="F7406">
        <v>398.97727989252411</v>
      </c>
      <c r="G7406">
        <v>18</v>
      </c>
      <c r="H7406">
        <v>3.2</v>
      </c>
      <c r="I7406">
        <f>YEAR(data1!$D7406)</f>
        <v>2021</v>
      </c>
      <c r="J7406">
        <f>SUMIFS(data1!$E$2:$E$15001,data1!$I$2:$I$15001,data1!$I7406)</f>
        <v>15657570</v>
      </c>
      <c r="K7406">
        <f>(data1!$J7406-J7405)/J7405</f>
        <v>0</v>
      </c>
    </row>
    <row r="7407" spans="1:11" x14ac:dyDescent="0.3">
      <c r="A7407" t="s">
        <v>24</v>
      </c>
      <c r="B7407" t="s">
        <v>28</v>
      </c>
      <c r="C7407" t="s">
        <v>26</v>
      </c>
      <c r="D7407" s="2">
        <v>44373.958333333343</v>
      </c>
      <c r="E7407">
        <v>7778</v>
      </c>
      <c r="F7407">
        <v>2359.4854906705241</v>
      </c>
      <c r="G7407">
        <v>60</v>
      </c>
      <c r="H7407">
        <v>3.5</v>
      </c>
      <c r="I7407">
        <f>YEAR(data1!$D7407)</f>
        <v>2021</v>
      </c>
      <c r="J7407">
        <f>SUMIFS(data1!$E$2:$E$15001,data1!$I$2:$I$15001,data1!$I7407)</f>
        <v>15657570</v>
      </c>
      <c r="K7407">
        <f>(data1!$J7407-J7406)/J7406</f>
        <v>0</v>
      </c>
    </row>
    <row r="7408" spans="1:11" x14ac:dyDescent="0.3">
      <c r="A7408" t="s">
        <v>22</v>
      </c>
      <c r="B7408" t="s">
        <v>43</v>
      </c>
      <c r="C7408" t="s">
        <v>19</v>
      </c>
      <c r="D7408" s="2">
        <v>44374</v>
      </c>
      <c r="E7408">
        <v>4412</v>
      </c>
      <c r="F7408">
        <v>1132.794456393141</v>
      </c>
      <c r="G7408">
        <v>78</v>
      </c>
      <c r="H7408">
        <v>3.5</v>
      </c>
      <c r="I7408">
        <f>YEAR(data1!$D7408)</f>
        <v>2021</v>
      </c>
      <c r="J7408">
        <f>SUMIFS(data1!$E$2:$E$15001,data1!$I$2:$I$15001,data1!$I7408)</f>
        <v>15657570</v>
      </c>
      <c r="K7408">
        <f>(data1!$J7408-J7407)/J7407</f>
        <v>0</v>
      </c>
    </row>
    <row r="7409" spans="1:11" x14ac:dyDescent="0.3">
      <c r="A7409" t="s">
        <v>24</v>
      </c>
      <c r="B7409" t="s">
        <v>28</v>
      </c>
      <c r="C7409" t="s">
        <v>26</v>
      </c>
      <c r="D7409" s="2">
        <v>44374.041666666657</v>
      </c>
      <c r="E7409">
        <v>6891</v>
      </c>
      <c r="F7409">
        <v>2203.781023416273</v>
      </c>
      <c r="G7409">
        <v>51</v>
      </c>
      <c r="H7409">
        <v>4</v>
      </c>
      <c r="I7409">
        <f>YEAR(data1!$D7409)</f>
        <v>2021</v>
      </c>
      <c r="J7409">
        <f>SUMIFS(data1!$E$2:$E$15001,data1!$I$2:$I$15001,data1!$I7409)</f>
        <v>15657570</v>
      </c>
      <c r="K7409">
        <f>(data1!$J7409-J7408)/J7408</f>
        <v>0</v>
      </c>
    </row>
    <row r="7410" spans="1:11" x14ac:dyDescent="0.3">
      <c r="A7410" t="s">
        <v>17</v>
      </c>
      <c r="B7410" t="s">
        <v>31</v>
      </c>
      <c r="C7410" t="s">
        <v>26</v>
      </c>
      <c r="D7410" s="2">
        <v>44374.041666666657</v>
      </c>
      <c r="E7410">
        <v>6373</v>
      </c>
      <c r="F7410">
        <v>2277.4151830719879</v>
      </c>
      <c r="G7410">
        <v>80</v>
      </c>
      <c r="H7410">
        <v>3.8</v>
      </c>
      <c r="I7410">
        <f>YEAR(data1!$D7410)</f>
        <v>2021</v>
      </c>
      <c r="J7410">
        <f>SUMIFS(data1!$E$2:$E$15001,data1!$I$2:$I$15001,data1!$I7410)</f>
        <v>15657570</v>
      </c>
      <c r="K7410">
        <f>(data1!$J7410-J7409)/J7409</f>
        <v>0</v>
      </c>
    </row>
    <row r="7411" spans="1:11" x14ac:dyDescent="0.3">
      <c r="A7411" t="s">
        <v>17</v>
      </c>
      <c r="B7411" t="s">
        <v>18</v>
      </c>
      <c r="C7411" t="s">
        <v>19</v>
      </c>
      <c r="D7411" s="2">
        <v>44374.125</v>
      </c>
      <c r="E7411">
        <v>5393</v>
      </c>
      <c r="F7411">
        <v>1724.4865950578951</v>
      </c>
      <c r="G7411">
        <v>42</v>
      </c>
      <c r="H7411">
        <v>3.5</v>
      </c>
      <c r="I7411">
        <f>YEAR(data1!$D7411)</f>
        <v>2021</v>
      </c>
      <c r="J7411">
        <f>SUMIFS(data1!$E$2:$E$15001,data1!$I$2:$I$15001,data1!$I7411)</f>
        <v>15657570</v>
      </c>
      <c r="K7411">
        <f>(data1!$J7411-J7410)/J7410</f>
        <v>0</v>
      </c>
    </row>
    <row r="7412" spans="1:11" x14ac:dyDescent="0.3">
      <c r="A7412" t="s">
        <v>11</v>
      </c>
      <c r="B7412" t="s">
        <v>38</v>
      </c>
      <c r="C7412" t="s">
        <v>13</v>
      </c>
      <c r="D7412" s="2">
        <v>44374.208333333343</v>
      </c>
      <c r="E7412">
        <v>3817</v>
      </c>
      <c r="F7412">
        <v>1256.9772047800559</v>
      </c>
      <c r="G7412">
        <v>68</v>
      </c>
      <c r="H7412">
        <v>4.9000000000000004</v>
      </c>
      <c r="I7412">
        <f>YEAR(data1!$D7412)</f>
        <v>2021</v>
      </c>
      <c r="J7412">
        <f>SUMIFS(data1!$E$2:$E$15001,data1!$I$2:$I$15001,data1!$I7412)</f>
        <v>15657570</v>
      </c>
      <c r="K7412">
        <f>(data1!$J7412-J7411)/J7411</f>
        <v>0</v>
      </c>
    </row>
    <row r="7413" spans="1:11" x14ac:dyDescent="0.3">
      <c r="A7413" t="s">
        <v>17</v>
      </c>
      <c r="B7413" t="s">
        <v>29</v>
      </c>
      <c r="C7413" t="s">
        <v>21</v>
      </c>
      <c r="D7413" s="2">
        <v>44374.291666666657</v>
      </c>
      <c r="E7413">
        <v>2125</v>
      </c>
      <c r="F7413">
        <v>752.79656811797508</v>
      </c>
      <c r="G7413">
        <v>32</v>
      </c>
      <c r="H7413">
        <v>5</v>
      </c>
      <c r="I7413">
        <f>YEAR(data1!$D7413)</f>
        <v>2021</v>
      </c>
      <c r="J7413">
        <f>SUMIFS(data1!$E$2:$E$15001,data1!$I$2:$I$15001,data1!$I7413)</f>
        <v>15657570</v>
      </c>
      <c r="K7413">
        <f>(data1!$J7413-J7412)/J7412</f>
        <v>0</v>
      </c>
    </row>
    <row r="7414" spans="1:11" x14ac:dyDescent="0.3">
      <c r="A7414" t="s">
        <v>22</v>
      </c>
      <c r="B7414" t="s">
        <v>23</v>
      </c>
      <c r="C7414" t="s">
        <v>13</v>
      </c>
      <c r="D7414" s="2">
        <v>44374.333333333343</v>
      </c>
      <c r="E7414">
        <v>755</v>
      </c>
      <c r="F7414">
        <v>273.36762724205732</v>
      </c>
      <c r="G7414">
        <v>5</v>
      </c>
      <c r="H7414">
        <v>3.1</v>
      </c>
      <c r="I7414">
        <f>YEAR(data1!$D7414)</f>
        <v>2021</v>
      </c>
      <c r="J7414">
        <f>SUMIFS(data1!$E$2:$E$15001,data1!$I$2:$I$15001,data1!$I7414)</f>
        <v>15657570</v>
      </c>
      <c r="K7414">
        <f>(data1!$J7414-J7413)/J7413</f>
        <v>0</v>
      </c>
    </row>
    <row r="7415" spans="1:11" x14ac:dyDescent="0.3">
      <c r="A7415" t="s">
        <v>24</v>
      </c>
      <c r="B7415" t="s">
        <v>36</v>
      </c>
      <c r="C7415" t="s">
        <v>26</v>
      </c>
      <c r="D7415" s="2">
        <v>44374.333333333343</v>
      </c>
      <c r="E7415">
        <v>633</v>
      </c>
      <c r="F7415">
        <v>166.4845440570482</v>
      </c>
      <c r="G7415">
        <v>5</v>
      </c>
      <c r="H7415">
        <v>3</v>
      </c>
      <c r="I7415">
        <f>YEAR(data1!$D7415)</f>
        <v>2021</v>
      </c>
      <c r="J7415">
        <f>SUMIFS(data1!$E$2:$E$15001,data1!$I$2:$I$15001,data1!$I7415)</f>
        <v>15657570</v>
      </c>
      <c r="K7415">
        <f>(data1!$J7415-J7414)/J7414</f>
        <v>0</v>
      </c>
    </row>
    <row r="7416" spans="1:11" x14ac:dyDescent="0.3">
      <c r="A7416" t="s">
        <v>15</v>
      </c>
      <c r="B7416" t="s">
        <v>30</v>
      </c>
      <c r="C7416" t="s">
        <v>19</v>
      </c>
      <c r="D7416" s="2">
        <v>44374.333333333343</v>
      </c>
      <c r="E7416">
        <v>7089</v>
      </c>
      <c r="F7416">
        <v>2031.698883188734</v>
      </c>
      <c r="G7416">
        <v>100</v>
      </c>
      <c r="H7416">
        <v>4.7</v>
      </c>
      <c r="I7416">
        <f>YEAR(data1!$D7416)</f>
        <v>2021</v>
      </c>
      <c r="J7416">
        <f>SUMIFS(data1!$E$2:$E$15001,data1!$I$2:$I$15001,data1!$I7416)</f>
        <v>15657570</v>
      </c>
      <c r="K7416">
        <f>(data1!$J7416-J7415)/J7415</f>
        <v>0</v>
      </c>
    </row>
    <row r="7417" spans="1:11" x14ac:dyDescent="0.3">
      <c r="A7417" t="s">
        <v>22</v>
      </c>
      <c r="B7417" t="s">
        <v>33</v>
      </c>
      <c r="C7417" t="s">
        <v>21</v>
      </c>
      <c r="D7417" s="2">
        <v>44374.333333333343</v>
      </c>
      <c r="E7417">
        <v>4921</v>
      </c>
      <c r="F7417">
        <v>1231.209177285627</v>
      </c>
      <c r="G7417">
        <v>87</v>
      </c>
      <c r="H7417">
        <v>3.8</v>
      </c>
      <c r="I7417">
        <f>YEAR(data1!$D7417)</f>
        <v>2021</v>
      </c>
      <c r="J7417">
        <f>SUMIFS(data1!$E$2:$E$15001,data1!$I$2:$I$15001,data1!$I7417)</f>
        <v>15657570</v>
      </c>
      <c r="K7417">
        <f>(data1!$J7417-J7416)/J7416</f>
        <v>0</v>
      </c>
    </row>
    <row r="7418" spans="1:11" x14ac:dyDescent="0.3">
      <c r="A7418" t="s">
        <v>17</v>
      </c>
      <c r="B7418" t="s">
        <v>18</v>
      </c>
      <c r="C7418" t="s">
        <v>13</v>
      </c>
      <c r="D7418" s="2">
        <v>44374.5</v>
      </c>
      <c r="E7418">
        <v>935</v>
      </c>
      <c r="F7418">
        <v>343.09730637662591</v>
      </c>
      <c r="G7418">
        <v>18</v>
      </c>
      <c r="H7418">
        <v>3.4</v>
      </c>
      <c r="I7418">
        <f>YEAR(data1!$D7418)</f>
        <v>2021</v>
      </c>
      <c r="J7418">
        <f>SUMIFS(data1!$E$2:$E$15001,data1!$I$2:$I$15001,data1!$I7418)</f>
        <v>15657570</v>
      </c>
      <c r="K7418">
        <f>(data1!$J7418-J7417)/J7417</f>
        <v>0</v>
      </c>
    </row>
    <row r="7419" spans="1:11" x14ac:dyDescent="0.3">
      <c r="A7419" t="s">
        <v>17</v>
      </c>
      <c r="B7419" t="s">
        <v>37</v>
      </c>
      <c r="C7419" t="s">
        <v>21</v>
      </c>
      <c r="D7419" s="2">
        <v>44374.583333333343</v>
      </c>
      <c r="E7419">
        <v>7013</v>
      </c>
      <c r="F7419">
        <v>1866.149303444776</v>
      </c>
      <c r="G7419">
        <v>93</v>
      </c>
      <c r="H7419">
        <v>3.8</v>
      </c>
      <c r="I7419">
        <f>YEAR(data1!$D7419)</f>
        <v>2021</v>
      </c>
      <c r="J7419">
        <f>SUMIFS(data1!$E$2:$E$15001,data1!$I$2:$I$15001,data1!$I7419)</f>
        <v>15657570</v>
      </c>
      <c r="K7419">
        <f>(data1!$J7419-J7418)/J7418</f>
        <v>0</v>
      </c>
    </row>
    <row r="7420" spans="1:11" x14ac:dyDescent="0.3">
      <c r="A7420" t="s">
        <v>17</v>
      </c>
      <c r="B7420" t="s">
        <v>37</v>
      </c>
      <c r="C7420" t="s">
        <v>26</v>
      </c>
      <c r="D7420" s="2">
        <v>44374.791666666657</v>
      </c>
      <c r="E7420">
        <v>5038</v>
      </c>
      <c r="F7420">
        <v>1899.0311169050069</v>
      </c>
      <c r="G7420">
        <v>55</v>
      </c>
      <c r="H7420">
        <v>3.8</v>
      </c>
      <c r="I7420">
        <f>YEAR(data1!$D7420)</f>
        <v>2021</v>
      </c>
      <c r="J7420">
        <f>SUMIFS(data1!$E$2:$E$15001,data1!$I$2:$I$15001,data1!$I7420)</f>
        <v>15657570</v>
      </c>
      <c r="K7420">
        <f>(data1!$J7420-J7419)/J7419</f>
        <v>0</v>
      </c>
    </row>
    <row r="7421" spans="1:11" x14ac:dyDescent="0.3">
      <c r="A7421" t="s">
        <v>15</v>
      </c>
      <c r="B7421" t="s">
        <v>32</v>
      </c>
      <c r="C7421" t="s">
        <v>19</v>
      </c>
      <c r="D7421" s="2">
        <v>44374.833333333343</v>
      </c>
      <c r="E7421">
        <v>4464</v>
      </c>
      <c r="F7421">
        <v>1453.6309616876531</v>
      </c>
      <c r="G7421">
        <v>70</v>
      </c>
      <c r="H7421">
        <v>4.2</v>
      </c>
      <c r="I7421">
        <f>YEAR(data1!$D7421)</f>
        <v>2021</v>
      </c>
      <c r="J7421">
        <f>SUMIFS(data1!$E$2:$E$15001,data1!$I$2:$I$15001,data1!$I7421)</f>
        <v>15657570</v>
      </c>
      <c r="K7421">
        <f>(data1!$J7421-J7420)/J7420</f>
        <v>0</v>
      </c>
    </row>
    <row r="7422" spans="1:11" x14ac:dyDescent="0.3">
      <c r="A7422" t="s">
        <v>11</v>
      </c>
      <c r="B7422" t="s">
        <v>35</v>
      </c>
      <c r="C7422" t="s">
        <v>21</v>
      </c>
      <c r="D7422" s="2">
        <v>44375.083333333343</v>
      </c>
      <c r="E7422">
        <v>5399</v>
      </c>
      <c r="F7422">
        <v>1484.967106881006</v>
      </c>
      <c r="G7422">
        <v>45</v>
      </c>
      <c r="H7422">
        <v>4.0999999999999996</v>
      </c>
      <c r="I7422">
        <f>YEAR(data1!$D7422)</f>
        <v>2021</v>
      </c>
      <c r="J7422">
        <f>SUMIFS(data1!$E$2:$E$15001,data1!$I$2:$I$15001,data1!$I7422)</f>
        <v>15657570</v>
      </c>
      <c r="K7422">
        <f>(data1!$J7422-J7421)/J7421</f>
        <v>0</v>
      </c>
    </row>
    <row r="7423" spans="1:11" x14ac:dyDescent="0.3">
      <c r="A7423" t="s">
        <v>17</v>
      </c>
      <c r="B7423" t="s">
        <v>29</v>
      </c>
      <c r="C7423" t="s">
        <v>13</v>
      </c>
      <c r="D7423" s="2">
        <v>44375.291666666657</v>
      </c>
      <c r="E7423">
        <v>4220</v>
      </c>
      <c r="F7423">
        <v>1190.003779729187</v>
      </c>
      <c r="G7423">
        <v>43</v>
      </c>
      <c r="H7423">
        <v>4.9000000000000004</v>
      </c>
      <c r="I7423">
        <f>YEAR(data1!$D7423)</f>
        <v>2021</v>
      </c>
      <c r="J7423">
        <f>SUMIFS(data1!$E$2:$E$15001,data1!$I$2:$I$15001,data1!$I7423)</f>
        <v>15657570</v>
      </c>
      <c r="K7423">
        <f>(data1!$J7423-J7422)/J7422</f>
        <v>0</v>
      </c>
    </row>
    <row r="7424" spans="1:11" x14ac:dyDescent="0.3">
      <c r="A7424" t="s">
        <v>17</v>
      </c>
      <c r="B7424" t="s">
        <v>34</v>
      </c>
      <c r="C7424" t="s">
        <v>26</v>
      </c>
      <c r="D7424" s="2">
        <v>44375.541666666657</v>
      </c>
      <c r="E7424">
        <v>2854</v>
      </c>
      <c r="F7424">
        <v>796.207034077868</v>
      </c>
      <c r="G7424">
        <v>23</v>
      </c>
      <c r="H7424">
        <v>3.6</v>
      </c>
      <c r="I7424">
        <f>YEAR(data1!$D7424)</f>
        <v>2021</v>
      </c>
      <c r="J7424">
        <f>SUMIFS(data1!$E$2:$E$15001,data1!$I$2:$I$15001,data1!$I7424)</f>
        <v>15657570</v>
      </c>
      <c r="K7424">
        <f>(data1!$J7424-J7423)/J7423</f>
        <v>0</v>
      </c>
    </row>
    <row r="7425" spans="1:11" x14ac:dyDescent="0.3">
      <c r="A7425" t="s">
        <v>11</v>
      </c>
      <c r="B7425" t="s">
        <v>38</v>
      </c>
      <c r="C7425" t="s">
        <v>21</v>
      </c>
      <c r="D7425" s="2">
        <v>44375.583333333343</v>
      </c>
      <c r="E7425">
        <v>7300</v>
      </c>
      <c r="F7425">
        <v>2214.9826876449979</v>
      </c>
      <c r="G7425">
        <v>81</v>
      </c>
      <c r="H7425">
        <v>4.5999999999999996</v>
      </c>
      <c r="I7425">
        <f>YEAR(data1!$D7425)</f>
        <v>2021</v>
      </c>
      <c r="J7425">
        <f>SUMIFS(data1!$E$2:$E$15001,data1!$I$2:$I$15001,data1!$I7425)</f>
        <v>15657570</v>
      </c>
      <c r="K7425">
        <f>(data1!$J7425-J7424)/J7424</f>
        <v>0</v>
      </c>
    </row>
    <row r="7426" spans="1:11" x14ac:dyDescent="0.3">
      <c r="A7426" t="s">
        <v>17</v>
      </c>
      <c r="B7426" t="s">
        <v>31</v>
      </c>
      <c r="C7426" t="s">
        <v>19</v>
      </c>
      <c r="D7426" s="2">
        <v>44375.625</v>
      </c>
      <c r="E7426">
        <v>3846</v>
      </c>
      <c r="F7426">
        <v>1495.975788072873</v>
      </c>
      <c r="G7426">
        <v>62</v>
      </c>
      <c r="H7426">
        <v>3.9</v>
      </c>
      <c r="I7426">
        <f>YEAR(data1!$D7426)</f>
        <v>2021</v>
      </c>
      <c r="J7426">
        <f>SUMIFS(data1!$E$2:$E$15001,data1!$I$2:$I$15001,data1!$I7426)</f>
        <v>15657570</v>
      </c>
      <c r="K7426">
        <f>(data1!$J7426-J7425)/J7425</f>
        <v>0</v>
      </c>
    </row>
    <row r="7427" spans="1:11" x14ac:dyDescent="0.3">
      <c r="A7427" t="s">
        <v>15</v>
      </c>
      <c r="B7427" t="s">
        <v>16</v>
      </c>
      <c r="C7427" t="s">
        <v>26</v>
      </c>
      <c r="D7427" s="2">
        <v>44375.666666666657</v>
      </c>
      <c r="E7427">
        <v>4247</v>
      </c>
      <c r="F7427">
        <v>1371.184676595547</v>
      </c>
      <c r="G7427">
        <v>35</v>
      </c>
      <c r="H7427">
        <v>4.2</v>
      </c>
      <c r="I7427">
        <f>YEAR(data1!$D7427)</f>
        <v>2021</v>
      </c>
      <c r="J7427">
        <f>SUMIFS(data1!$E$2:$E$15001,data1!$I$2:$I$15001,data1!$I7427)</f>
        <v>15657570</v>
      </c>
      <c r="K7427">
        <f>(data1!$J7427-J7426)/J7426</f>
        <v>0</v>
      </c>
    </row>
    <row r="7428" spans="1:11" x14ac:dyDescent="0.3">
      <c r="A7428" t="s">
        <v>15</v>
      </c>
      <c r="B7428" t="s">
        <v>20</v>
      </c>
      <c r="C7428" t="s">
        <v>21</v>
      </c>
      <c r="D7428" s="2">
        <v>44375.916666666657</v>
      </c>
      <c r="E7428">
        <v>6254</v>
      </c>
      <c r="F7428">
        <v>1583.933977709285</v>
      </c>
      <c r="G7428">
        <v>49</v>
      </c>
      <c r="H7428">
        <v>3.8</v>
      </c>
      <c r="I7428">
        <f>YEAR(data1!$D7428)</f>
        <v>2021</v>
      </c>
      <c r="J7428">
        <f>SUMIFS(data1!$E$2:$E$15001,data1!$I$2:$I$15001,data1!$I7428)</f>
        <v>15657570</v>
      </c>
      <c r="K7428">
        <f>(data1!$J7428-J7427)/J7427</f>
        <v>0</v>
      </c>
    </row>
    <row r="7429" spans="1:11" x14ac:dyDescent="0.3">
      <c r="A7429" t="s">
        <v>17</v>
      </c>
      <c r="B7429" t="s">
        <v>29</v>
      </c>
      <c r="C7429" t="s">
        <v>21</v>
      </c>
      <c r="D7429" s="2">
        <v>44376</v>
      </c>
      <c r="E7429">
        <v>6913</v>
      </c>
      <c r="F7429">
        <v>2703.02802029943</v>
      </c>
      <c r="G7429">
        <v>64</v>
      </c>
      <c r="H7429">
        <v>4.2</v>
      </c>
      <c r="I7429">
        <f>YEAR(data1!$D7429)</f>
        <v>2021</v>
      </c>
      <c r="J7429">
        <f>SUMIFS(data1!$E$2:$E$15001,data1!$I$2:$I$15001,data1!$I7429)</f>
        <v>15657570</v>
      </c>
      <c r="K7429">
        <f>(data1!$J7429-J7428)/J7428</f>
        <v>0</v>
      </c>
    </row>
    <row r="7430" spans="1:11" x14ac:dyDescent="0.3">
      <c r="A7430" t="s">
        <v>11</v>
      </c>
      <c r="B7430" t="s">
        <v>41</v>
      </c>
      <c r="C7430" t="s">
        <v>13</v>
      </c>
      <c r="D7430" s="2">
        <v>44376.041666666657</v>
      </c>
      <c r="E7430">
        <v>753</v>
      </c>
      <c r="F7430">
        <v>199.44006613282241</v>
      </c>
      <c r="G7430">
        <v>6</v>
      </c>
      <c r="H7430">
        <v>4.3</v>
      </c>
      <c r="I7430">
        <f>YEAR(data1!$D7430)</f>
        <v>2021</v>
      </c>
      <c r="J7430">
        <f>SUMIFS(data1!$E$2:$E$15001,data1!$I$2:$I$15001,data1!$I7430)</f>
        <v>15657570</v>
      </c>
      <c r="K7430">
        <f>(data1!$J7430-J7429)/J7429</f>
        <v>0</v>
      </c>
    </row>
    <row r="7431" spans="1:11" x14ac:dyDescent="0.3">
      <c r="A7431" t="s">
        <v>15</v>
      </c>
      <c r="B7431" t="s">
        <v>30</v>
      </c>
      <c r="C7431" t="s">
        <v>19</v>
      </c>
      <c r="D7431" s="2">
        <v>44376.041666666657</v>
      </c>
      <c r="E7431">
        <v>5738</v>
      </c>
      <c r="F7431">
        <v>2118.9424261994632</v>
      </c>
      <c r="G7431">
        <v>107</v>
      </c>
      <c r="H7431">
        <v>4.8</v>
      </c>
      <c r="I7431">
        <f>YEAR(data1!$D7431)</f>
        <v>2021</v>
      </c>
      <c r="J7431">
        <f>SUMIFS(data1!$E$2:$E$15001,data1!$I$2:$I$15001,data1!$I7431)</f>
        <v>15657570</v>
      </c>
      <c r="K7431">
        <f>(data1!$J7431-J7430)/J7430</f>
        <v>0</v>
      </c>
    </row>
    <row r="7432" spans="1:11" x14ac:dyDescent="0.3">
      <c r="A7432" t="s">
        <v>11</v>
      </c>
      <c r="B7432" t="s">
        <v>38</v>
      </c>
      <c r="C7432" t="s">
        <v>19</v>
      </c>
      <c r="D7432" s="2">
        <v>44376.166666666657</v>
      </c>
      <c r="E7432">
        <v>5139</v>
      </c>
      <c r="F7432">
        <v>1180.375893129715</v>
      </c>
      <c r="G7432">
        <v>47</v>
      </c>
      <c r="H7432">
        <v>4.4000000000000004</v>
      </c>
      <c r="I7432">
        <f>YEAR(data1!$D7432)</f>
        <v>2021</v>
      </c>
      <c r="J7432">
        <f>SUMIFS(data1!$E$2:$E$15001,data1!$I$2:$I$15001,data1!$I7432)</f>
        <v>15657570</v>
      </c>
      <c r="K7432">
        <f>(data1!$J7432-J7431)/J7431</f>
        <v>0</v>
      </c>
    </row>
    <row r="7433" spans="1:11" x14ac:dyDescent="0.3">
      <c r="A7433" t="s">
        <v>24</v>
      </c>
      <c r="B7433" t="s">
        <v>28</v>
      </c>
      <c r="C7433" t="s">
        <v>13</v>
      </c>
      <c r="D7433" s="2">
        <v>44376.208333333343</v>
      </c>
      <c r="E7433">
        <v>4610</v>
      </c>
      <c r="F7433">
        <v>1377.8982518142429</v>
      </c>
      <c r="G7433">
        <v>39</v>
      </c>
      <c r="H7433">
        <v>4.7</v>
      </c>
      <c r="I7433">
        <f>YEAR(data1!$D7433)</f>
        <v>2021</v>
      </c>
      <c r="J7433">
        <f>SUMIFS(data1!$E$2:$E$15001,data1!$I$2:$I$15001,data1!$I7433)</f>
        <v>15657570</v>
      </c>
      <c r="K7433">
        <f>(data1!$J7433-J7432)/J7432</f>
        <v>0</v>
      </c>
    </row>
    <row r="7434" spans="1:11" x14ac:dyDescent="0.3">
      <c r="A7434" t="s">
        <v>24</v>
      </c>
      <c r="B7434" t="s">
        <v>42</v>
      </c>
      <c r="C7434" t="s">
        <v>26</v>
      </c>
      <c r="D7434" s="2">
        <v>44376.208333333343</v>
      </c>
      <c r="E7434">
        <v>9280</v>
      </c>
      <c r="F7434">
        <v>3625.7126922650268</v>
      </c>
      <c r="G7434">
        <v>70</v>
      </c>
      <c r="H7434">
        <v>4.8</v>
      </c>
      <c r="I7434">
        <f>YEAR(data1!$D7434)</f>
        <v>2021</v>
      </c>
      <c r="J7434">
        <f>SUMIFS(data1!$E$2:$E$15001,data1!$I$2:$I$15001,data1!$I7434)</f>
        <v>15657570</v>
      </c>
      <c r="K7434">
        <f>(data1!$J7434-J7433)/J7433</f>
        <v>0</v>
      </c>
    </row>
    <row r="7435" spans="1:11" x14ac:dyDescent="0.3">
      <c r="A7435" t="s">
        <v>24</v>
      </c>
      <c r="B7435" t="s">
        <v>27</v>
      </c>
      <c r="C7435" t="s">
        <v>21</v>
      </c>
      <c r="D7435" s="2">
        <v>44376.291666666657</v>
      </c>
      <c r="E7435">
        <v>5237</v>
      </c>
      <c r="F7435">
        <v>1049.4198216095369</v>
      </c>
      <c r="G7435">
        <v>47</v>
      </c>
      <c r="H7435">
        <v>5</v>
      </c>
      <c r="I7435">
        <f>YEAR(data1!$D7435)</f>
        <v>2021</v>
      </c>
      <c r="J7435">
        <f>SUMIFS(data1!$E$2:$E$15001,data1!$I$2:$I$15001,data1!$I7435)</f>
        <v>15657570</v>
      </c>
      <c r="K7435">
        <f>(data1!$J7435-J7434)/J7434</f>
        <v>0</v>
      </c>
    </row>
    <row r="7436" spans="1:11" x14ac:dyDescent="0.3">
      <c r="A7436" t="s">
        <v>11</v>
      </c>
      <c r="B7436" t="s">
        <v>12</v>
      </c>
      <c r="C7436" t="s">
        <v>19</v>
      </c>
      <c r="D7436" s="2">
        <v>44376.5</v>
      </c>
      <c r="E7436">
        <v>3639</v>
      </c>
      <c r="F7436">
        <v>1069.2022257931869</v>
      </c>
      <c r="G7436">
        <v>68</v>
      </c>
      <c r="H7436">
        <v>3.8</v>
      </c>
      <c r="I7436">
        <f>YEAR(data1!$D7436)</f>
        <v>2021</v>
      </c>
      <c r="J7436">
        <f>SUMIFS(data1!$E$2:$E$15001,data1!$I$2:$I$15001,data1!$I7436)</f>
        <v>15657570</v>
      </c>
      <c r="K7436">
        <f>(data1!$J7436-J7435)/J7435</f>
        <v>0</v>
      </c>
    </row>
    <row r="7437" spans="1:11" x14ac:dyDescent="0.3">
      <c r="A7437" t="s">
        <v>17</v>
      </c>
      <c r="B7437" t="s">
        <v>34</v>
      </c>
      <c r="C7437" t="s">
        <v>21</v>
      </c>
      <c r="D7437" s="2">
        <v>44376.541666666657</v>
      </c>
      <c r="E7437">
        <v>5471</v>
      </c>
      <c r="F7437">
        <v>2079.2027797389769</v>
      </c>
      <c r="G7437">
        <v>44</v>
      </c>
      <c r="H7437">
        <v>4.5999999999999996</v>
      </c>
      <c r="I7437">
        <f>YEAR(data1!$D7437)</f>
        <v>2021</v>
      </c>
      <c r="J7437">
        <f>SUMIFS(data1!$E$2:$E$15001,data1!$I$2:$I$15001,data1!$I7437)</f>
        <v>15657570</v>
      </c>
      <c r="K7437">
        <f>(data1!$J7437-J7436)/J7436</f>
        <v>0</v>
      </c>
    </row>
    <row r="7438" spans="1:11" x14ac:dyDescent="0.3">
      <c r="A7438" t="s">
        <v>17</v>
      </c>
      <c r="B7438" t="s">
        <v>18</v>
      </c>
      <c r="C7438" t="s">
        <v>19</v>
      </c>
      <c r="D7438" s="2">
        <v>44376.583333333343</v>
      </c>
      <c r="E7438">
        <v>1001</v>
      </c>
      <c r="F7438">
        <v>280.88173970998088</v>
      </c>
      <c r="G7438">
        <v>9</v>
      </c>
      <c r="H7438">
        <v>3.6</v>
      </c>
      <c r="I7438">
        <f>YEAR(data1!$D7438)</f>
        <v>2021</v>
      </c>
      <c r="J7438">
        <f>SUMIFS(data1!$E$2:$E$15001,data1!$I$2:$I$15001,data1!$I7438)</f>
        <v>15657570</v>
      </c>
      <c r="K7438">
        <f>(data1!$J7438-J7437)/J7437</f>
        <v>0</v>
      </c>
    </row>
    <row r="7439" spans="1:11" x14ac:dyDescent="0.3">
      <c r="A7439" t="s">
        <v>17</v>
      </c>
      <c r="B7439" t="s">
        <v>31</v>
      </c>
      <c r="C7439" t="s">
        <v>19</v>
      </c>
      <c r="D7439" s="2">
        <v>44376.583333333343</v>
      </c>
      <c r="E7439">
        <v>5148</v>
      </c>
      <c r="F7439">
        <v>1110.401264247063</v>
      </c>
      <c r="G7439">
        <v>66</v>
      </c>
      <c r="H7439">
        <v>4.0999999999999996</v>
      </c>
      <c r="I7439">
        <f>YEAR(data1!$D7439)</f>
        <v>2021</v>
      </c>
      <c r="J7439">
        <f>SUMIFS(data1!$E$2:$E$15001,data1!$I$2:$I$15001,data1!$I7439)</f>
        <v>15657570</v>
      </c>
      <c r="K7439">
        <f>(data1!$J7439-J7438)/J7438</f>
        <v>0</v>
      </c>
    </row>
    <row r="7440" spans="1:11" x14ac:dyDescent="0.3">
      <c r="A7440" t="s">
        <v>24</v>
      </c>
      <c r="B7440" t="s">
        <v>36</v>
      </c>
      <c r="C7440" t="s">
        <v>13</v>
      </c>
      <c r="D7440" s="2">
        <v>44376.625</v>
      </c>
      <c r="E7440">
        <v>5564</v>
      </c>
      <c r="F7440">
        <v>1835.293017764719</v>
      </c>
      <c r="G7440">
        <v>51</v>
      </c>
      <c r="H7440">
        <v>3.6</v>
      </c>
      <c r="I7440">
        <f>YEAR(data1!$D7440)</f>
        <v>2021</v>
      </c>
      <c r="J7440">
        <f>SUMIFS(data1!$E$2:$E$15001,data1!$I$2:$I$15001,data1!$I7440)</f>
        <v>15657570</v>
      </c>
      <c r="K7440">
        <f>(data1!$J7440-J7439)/J7439</f>
        <v>0</v>
      </c>
    </row>
    <row r="7441" spans="1:11" x14ac:dyDescent="0.3">
      <c r="A7441" t="s">
        <v>24</v>
      </c>
      <c r="B7441" t="s">
        <v>28</v>
      </c>
      <c r="C7441" t="s">
        <v>26</v>
      </c>
      <c r="D7441" s="2">
        <v>44376.75</v>
      </c>
      <c r="E7441">
        <v>6178</v>
      </c>
      <c r="F7441">
        <v>2208.1549649050612</v>
      </c>
      <c r="G7441">
        <v>61</v>
      </c>
      <c r="H7441">
        <v>3.3</v>
      </c>
      <c r="I7441">
        <f>YEAR(data1!$D7441)</f>
        <v>2021</v>
      </c>
      <c r="J7441">
        <f>SUMIFS(data1!$E$2:$E$15001,data1!$I$2:$I$15001,data1!$I7441)</f>
        <v>15657570</v>
      </c>
      <c r="K7441">
        <f>(data1!$J7441-J7440)/J7440</f>
        <v>0</v>
      </c>
    </row>
    <row r="7442" spans="1:11" x14ac:dyDescent="0.3">
      <c r="A7442" t="s">
        <v>15</v>
      </c>
      <c r="B7442" t="s">
        <v>20</v>
      </c>
      <c r="C7442" t="s">
        <v>21</v>
      </c>
      <c r="D7442" s="2">
        <v>44376.875</v>
      </c>
      <c r="E7442">
        <v>6792</v>
      </c>
      <c r="F7442">
        <v>1850.2796796134469</v>
      </c>
      <c r="G7442">
        <v>63</v>
      </c>
      <c r="H7442">
        <v>3.2</v>
      </c>
      <c r="I7442">
        <f>YEAR(data1!$D7442)</f>
        <v>2021</v>
      </c>
      <c r="J7442">
        <f>SUMIFS(data1!$E$2:$E$15001,data1!$I$2:$I$15001,data1!$I7442)</f>
        <v>15657570</v>
      </c>
      <c r="K7442">
        <f>(data1!$J7442-J7441)/J7441</f>
        <v>0</v>
      </c>
    </row>
    <row r="7443" spans="1:11" x14ac:dyDescent="0.3">
      <c r="A7443" t="s">
        <v>24</v>
      </c>
      <c r="B7443" t="s">
        <v>36</v>
      </c>
      <c r="C7443" t="s">
        <v>19</v>
      </c>
      <c r="D7443" s="2">
        <v>44377.333333333343</v>
      </c>
      <c r="E7443">
        <v>6490</v>
      </c>
      <c r="F7443">
        <v>2414.8640121167241</v>
      </c>
      <c r="G7443">
        <v>86</v>
      </c>
      <c r="H7443">
        <v>4.3</v>
      </c>
      <c r="I7443">
        <f>YEAR(data1!$D7443)</f>
        <v>2021</v>
      </c>
      <c r="J7443">
        <f>SUMIFS(data1!$E$2:$E$15001,data1!$I$2:$I$15001,data1!$I7443)</f>
        <v>15657570</v>
      </c>
      <c r="K7443">
        <f>(data1!$J7443-J7442)/J7442</f>
        <v>0</v>
      </c>
    </row>
    <row r="7444" spans="1:11" x14ac:dyDescent="0.3">
      <c r="A7444" t="s">
        <v>11</v>
      </c>
      <c r="B7444" t="s">
        <v>39</v>
      </c>
      <c r="C7444" t="s">
        <v>26</v>
      </c>
      <c r="D7444" s="2">
        <v>44377.375</v>
      </c>
      <c r="E7444">
        <v>4265</v>
      </c>
      <c r="F7444">
        <v>861.01798411740515</v>
      </c>
      <c r="G7444">
        <v>63</v>
      </c>
      <c r="H7444">
        <v>3.7</v>
      </c>
      <c r="I7444">
        <f>YEAR(data1!$D7444)</f>
        <v>2021</v>
      </c>
      <c r="J7444">
        <f>SUMIFS(data1!$E$2:$E$15001,data1!$I$2:$I$15001,data1!$I7444)</f>
        <v>15657570</v>
      </c>
      <c r="K7444">
        <f>(data1!$J7444-J7443)/J7443</f>
        <v>0</v>
      </c>
    </row>
    <row r="7445" spans="1:11" x14ac:dyDescent="0.3">
      <c r="A7445" t="s">
        <v>11</v>
      </c>
      <c r="B7445" t="s">
        <v>35</v>
      </c>
      <c r="C7445" t="s">
        <v>21</v>
      </c>
      <c r="D7445" s="2">
        <v>44377.583333333343</v>
      </c>
      <c r="E7445">
        <v>4963</v>
      </c>
      <c r="F7445">
        <v>1359.5397613024691</v>
      </c>
      <c r="G7445">
        <v>43</v>
      </c>
      <c r="H7445">
        <v>4.0999999999999996</v>
      </c>
      <c r="I7445">
        <f>YEAR(data1!$D7445)</f>
        <v>2021</v>
      </c>
      <c r="J7445">
        <f>SUMIFS(data1!$E$2:$E$15001,data1!$I$2:$I$15001,data1!$I7445)</f>
        <v>15657570</v>
      </c>
      <c r="K7445">
        <f>(data1!$J7445-J7444)/J7444</f>
        <v>0</v>
      </c>
    </row>
    <row r="7446" spans="1:11" x14ac:dyDescent="0.3">
      <c r="A7446" t="s">
        <v>22</v>
      </c>
      <c r="B7446" t="s">
        <v>43</v>
      </c>
      <c r="C7446" t="s">
        <v>26</v>
      </c>
      <c r="D7446" s="2">
        <v>44377.625</v>
      </c>
      <c r="E7446">
        <v>4208</v>
      </c>
      <c r="F7446">
        <v>975.02618143056065</v>
      </c>
      <c r="G7446">
        <v>47</v>
      </c>
      <c r="H7446">
        <v>4.0999999999999996</v>
      </c>
      <c r="I7446">
        <f>YEAR(data1!$D7446)</f>
        <v>2021</v>
      </c>
      <c r="J7446">
        <f>SUMIFS(data1!$E$2:$E$15001,data1!$I$2:$I$15001,data1!$I7446)</f>
        <v>15657570</v>
      </c>
      <c r="K7446">
        <f>(data1!$J7446-J7445)/J7445</f>
        <v>0</v>
      </c>
    </row>
    <row r="7447" spans="1:11" x14ac:dyDescent="0.3">
      <c r="A7447" t="s">
        <v>22</v>
      </c>
      <c r="B7447" t="s">
        <v>16</v>
      </c>
      <c r="C7447" t="s">
        <v>26</v>
      </c>
      <c r="D7447" s="2">
        <v>44377.708333333343</v>
      </c>
      <c r="E7447">
        <v>4404</v>
      </c>
      <c r="F7447">
        <v>1172.578422489637</v>
      </c>
      <c r="G7447">
        <v>80</v>
      </c>
      <c r="H7447">
        <v>4.5999999999999996</v>
      </c>
      <c r="I7447">
        <f>YEAR(data1!$D7447)</f>
        <v>2021</v>
      </c>
      <c r="J7447">
        <f>SUMIFS(data1!$E$2:$E$15001,data1!$I$2:$I$15001,data1!$I7447)</f>
        <v>15657570</v>
      </c>
      <c r="K7447">
        <f>(data1!$J7447-J7446)/J7446</f>
        <v>0</v>
      </c>
    </row>
    <row r="7448" spans="1:11" x14ac:dyDescent="0.3">
      <c r="A7448" t="s">
        <v>22</v>
      </c>
      <c r="B7448" t="s">
        <v>44</v>
      </c>
      <c r="C7448" t="s">
        <v>13</v>
      </c>
      <c r="D7448" s="2">
        <v>44377.958333333343</v>
      </c>
      <c r="E7448">
        <v>7304</v>
      </c>
      <c r="F7448">
        <v>1941.2592114470719</v>
      </c>
      <c r="G7448">
        <v>127</v>
      </c>
      <c r="H7448">
        <v>5</v>
      </c>
      <c r="I7448">
        <f>YEAR(data1!$D7448)</f>
        <v>2021</v>
      </c>
      <c r="J7448">
        <f>SUMIFS(data1!$E$2:$E$15001,data1!$I$2:$I$15001,data1!$I7448)</f>
        <v>15657570</v>
      </c>
      <c r="K7448">
        <f>(data1!$J7448-J7447)/J7447</f>
        <v>0</v>
      </c>
    </row>
    <row r="7449" spans="1:11" x14ac:dyDescent="0.3">
      <c r="A7449" t="s">
        <v>24</v>
      </c>
      <c r="B7449" t="s">
        <v>27</v>
      </c>
      <c r="C7449" t="s">
        <v>19</v>
      </c>
      <c r="D7449" s="2">
        <v>44378</v>
      </c>
      <c r="E7449">
        <v>5485</v>
      </c>
      <c r="F7449">
        <v>1134.217139406449</v>
      </c>
      <c r="G7449">
        <v>53</v>
      </c>
      <c r="H7449">
        <v>4.0999999999999996</v>
      </c>
      <c r="I7449">
        <f>YEAR(data1!$D7449)</f>
        <v>2021</v>
      </c>
      <c r="J7449">
        <f>SUMIFS(data1!$E$2:$E$15001,data1!$I$2:$I$15001,data1!$I7449)</f>
        <v>15657570</v>
      </c>
      <c r="K7449">
        <f>(data1!$J7449-J7448)/J7448</f>
        <v>0</v>
      </c>
    </row>
    <row r="7450" spans="1:11" x14ac:dyDescent="0.3">
      <c r="A7450" t="s">
        <v>24</v>
      </c>
      <c r="B7450" t="s">
        <v>25</v>
      </c>
      <c r="C7450" t="s">
        <v>26</v>
      </c>
      <c r="D7450" s="2">
        <v>44378.25</v>
      </c>
      <c r="E7450">
        <v>5443</v>
      </c>
      <c r="F7450">
        <v>1227.9650043773861</v>
      </c>
      <c r="G7450">
        <v>46</v>
      </c>
      <c r="H7450">
        <v>4.0999999999999996</v>
      </c>
      <c r="I7450">
        <f>YEAR(data1!$D7450)</f>
        <v>2021</v>
      </c>
      <c r="J7450">
        <f>SUMIFS(data1!$E$2:$E$15001,data1!$I$2:$I$15001,data1!$I7450)</f>
        <v>15657570</v>
      </c>
      <c r="K7450">
        <f>(data1!$J7450-J7449)/J7449</f>
        <v>0</v>
      </c>
    </row>
    <row r="7451" spans="1:11" x14ac:dyDescent="0.3">
      <c r="A7451" t="s">
        <v>17</v>
      </c>
      <c r="B7451" t="s">
        <v>18</v>
      </c>
      <c r="C7451" t="s">
        <v>26</v>
      </c>
      <c r="D7451" s="2">
        <v>44378.333333333343</v>
      </c>
      <c r="E7451">
        <v>6512</v>
      </c>
      <c r="F7451">
        <v>1473.126563254028</v>
      </c>
      <c r="G7451">
        <v>124</v>
      </c>
      <c r="H7451">
        <v>3.3</v>
      </c>
      <c r="I7451">
        <f>YEAR(data1!$D7451)</f>
        <v>2021</v>
      </c>
      <c r="J7451">
        <f>SUMIFS(data1!$E$2:$E$15001,data1!$I$2:$I$15001,data1!$I7451)</f>
        <v>15657570</v>
      </c>
      <c r="K7451">
        <f>(data1!$J7451-J7450)/J7450</f>
        <v>0</v>
      </c>
    </row>
    <row r="7452" spans="1:11" x14ac:dyDescent="0.3">
      <c r="A7452" t="s">
        <v>15</v>
      </c>
      <c r="B7452" t="s">
        <v>32</v>
      </c>
      <c r="C7452" t="s">
        <v>26</v>
      </c>
      <c r="D7452" s="2">
        <v>44378.625</v>
      </c>
      <c r="E7452">
        <v>6669</v>
      </c>
      <c r="F7452">
        <v>1340.4227450262481</v>
      </c>
      <c r="G7452">
        <v>46</v>
      </c>
      <c r="H7452">
        <v>3.1</v>
      </c>
      <c r="I7452">
        <f>YEAR(data1!$D7452)</f>
        <v>2021</v>
      </c>
      <c r="J7452">
        <f>SUMIFS(data1!$E$2:$E$15001,data1!$I$2:$I$15001,data1!$I7452)</f>
        <v>15657570</v>
      </c>
      <c r="K7452">
        <f>(data1!$J7452-J7451)/J7451</f>
        <v>0</v>
      </c>
    </row>
    <row r="7453" spans="1:11" x14ac:dyDescent="0.3">
      <c r="A7453" t="s">
        <v>22</v>
      </c>
      <c r="B7453" t="s">
        <v>33</v>
      </c>
      <c r="C7453" t="s">
        <v>21</v>
      </c>
      <c r="D7453" s="2">
        <v>44378.791666666657</v>
      </c>
      <c r="E7453">
        <v>3567</v>
      </c>
      <c r="F7453">
        <v>1384.5995030817519</v>
      </c>
      <c r="G7453">
        <v>36</v>
      </c>
      <c r="H7453">
        <v>4.5</v>
      </c>
      <c r="I7453">
        <f>YEAR(data1!$D7453)</f>
        <v>2021</v>
      </c>
      <c r="J7453">
        <f>SUMIFS(data1!$E$2:$E$15001,data1!$I$2:$I$15001,data1!$I7453)</f>
        <v>15657570</v>
      </c>
      <c r="K7453">
        <f>(data1!$J7453-J7452)/J7452</f>
        <v>0</v>
      </c>
    </row>
    <row r="7454" spans="1:11" x14ac:dyDescent="0.3">
      <c r="A7454" t="s">
        <v>22</v>
      </c>
      <c r="B7454" t="s">
        <v>33</v>
      </c>
      <c r="C7454" t="s">
        <v>26</v>
      </c>
      <c r="D7454" s="2">
        <v>44378.916666666657</v>
      </c>
      <c r="E7454">
        <v>5900</v>
      </c>
      <c r="F7454">
        <v>2352.6033860689672</v>
      </c>
      <c r="G7454">
        <v>40</v>
      </c>
      <c r="H7454">
        <v>4.8</v>
      </c>
      <c r="I7454">
        <f>YEAR(data1!$D7454)</f>
        <v>2021</v>
      </c>
      <c r="J7454">
        <f>SUMIFS(data1!$E$2:$E$15001,data1!$I$2:$I$15001,data1!$I7454)</f>
        <v>15657570</v>
      </c>
      <c r="K7454">
        <f>(data1!$J7454-J7453)/J7453</f>
        <v>0</v>
      </c>
    </row>
    <row r="7455" spans="1:11" x14ac:dyDescent="0.3">
      <c r="A7455" t="s">
        <v>22</v>
      </c>
      <c r="B7455" t="s">
        <v>23</v>
      </c>
      <c r="C7455" t="s">
        <v>21</v>
      </c>
      <c r="D7455" s="2">
        <v>44378.916666666657</v>
      </c>
      <c r="E7455">
        <v>9959</v>
      </c>
      <c r="F7455">
        <v>2082.180736079461</v>
      </c>
      <c r="G7455">
        <v>110</v>
      </c>
      <c r="H7455">
        <v>4.7</v>
      </c>
      <c r="I7455">
        <f>YEAR(data1!$D7455)</f>
        <v>2021</v>
      </c>
      <c r="J7455">
        <f>SUMIFS(data1!$E$2:$E$15001,data1!$I$2:$I$15001,data1!$I7455)</f>
        <v>15657570</v>
      </c>
      <c r="K7455">
        <f>(data1!$J7455-J7454)/J7454</f>
        <v>0</v>
      </c>
    </row>
    <row r="7456" spans="1:11" x14ac:dyDescent="0.3">
      <c r="A7456" t="s">
        <v>24</v>
      </c>
      <c r="B7456" t="s">
        <v>27</v>
      </c>
      <c r="C7456" t="s">
        <v>13</v>
      </c>
      <c r="D7456" s="2">
        <v>44379.125</v>
      </c>
      <c r="E7456">
        <v>3489</v>
      </c>
      <c r="F7456">
        <v>1380.442023745187</v>
      </c>
      <c r="G7456">
        <v>38</v>
      </c>
      <c r="H7456">
        <v>3.3</v>
      </c>
      <c r="I7456">
        <f>YEAR(data1!$D7456)</f>
        <v>2021</v>
      </c>
      <c r="J7456">
        <f>SUMIFS(data1!$E$2:$E$15001,data1!$I$2:$I$15001,data1!$I7456)</f>
        <v>15657570</v>
      </c>
      <c r="K7456">
        <f>(data1!$J7456-J7455)/J7455</f>
        <v>0</v>
      </c>
    </row>
    <row r="7457" spans="1:11" x14ac:dyDescent="0.3">
      <c r="A7457" t="s">
        <v>22</v>
      </c>
      <c r="B7457" t="s">
        <v>23</v>
      </c>
      <c r="C7457" t="s">
        <v>13</v>
      </c>
      <c r="D7457" s="2">
        <v>44379.166666666657</v>
      </c>
      <c r="E7457">
        <v>3242</v>
      </c>
      <c r="F7457">
        <v>1107.867300127946</v>
      </c>
      <c r="G7457">
        <v>30</v>
      </c>
      <c r="H7457">
        <v>4.9000000000000004</v>
      </c>
      <c r="I7457">
        <f>YEAR(data1!$D7457)</f>
        <v>2021</v>
      </c>
      <c r="J7457">
        <f>SUMIFS(data1!$E$2:$E$15001,data1!$I$2:$I$15001,data1!$I7457)</f>
        <v>15657570</v>
      </c>
      <c r="K7457">
        <f>(data1!$J7457-J7456)/J7456</f>
        <v>0</v>
      </c>
    </row>
    <row r="7458" spans="1:11" x14ac:dyDescent="0.3">
      <c r="A7458" t="s">
        <v>17</v>
      </c>
      <c r="B7458" t="s">
        <v>31</v>
      </c>
      <c r="C7458" t="s">
        <v>21</v>
      </c>
      <c r="D7458" s="2">
        <v>44379.416666666657</v>
      </c>
      <c r="E7458">
        <v>8853</v>
      </c>
      <c r="F7458">
        <v>3045.54363416666</v>
      </c>
      <c r="G7458">
        <v>74</v>
      </c>
      <c r="H7458">
        <v>3.3</v>
      </c>
      <c r="I7458">
        <f>YEAR(data1!$D7458)</f>
        <v>2021</v>
      </c>
      <c r="J7458">
        <f>SUMIFS(data1!$E$2:$E$15001,data1!$I$2:$I$15001,data1!$I7458)</f>
        <v>15657570</v>
      </c>
      <c r="K7458">
        <f>(data1!$J7458-J7457)/J7457</f>
        <v>0</v>
      </c>
    </row>
    <row r="7459" spans="1:11" x14ac:dyDescent="0.3">
      <c r="A7459" t="s">
        <v>24</v>
      </c>
      <c r="B7459" t="s">
        <v>28</v>
      </c>
      <c r="C7459" t="s">
        <v>13</v>
      </c>
      <c r="D7459" s="2">
        <v>44379.458333333343</v>
      </c>
      <c r="E7459">
        <v>0</v>
      </c>
      <c r="F7459">
        <v>0</v>
      </c>
      <c r="G7459">
        <v>1</v>
      </c>
      <c r="H7459">
        <v>4.9000000000000004</v>
      </c>
      <c r="I7459">
        <f>YEAR(data1!$D7459)</f>
        <v>2021</v>
      </c>
      <c r="J7459">
        <f>SUMIFS(data1!$E$2:$E$15001,data1!$I$2:$I$15001,data1!$I7459)</f>
        <v>15657570</v>
      </c>
      <c r="K7459">
        <f>(data1!$J7459-J7458)/J7458</f>
        <v>0</v>
      </c>
    </row>
    <row r="7460" spans="1:11" x14ac:dyDescent="0.3">
      <c r="A7460" t="s">
        <v>24</v>
      </c>
      <c r="B7460" t="s">
        <v>27</v>
      </c>
      <c r="C7460" t="s">
        <v>21</v>
      </c>
      <c r="D7460" s="2">
        <v>44379.583333333343</v>
      </c>
      <c r="E7460">
        <v>3434</v>
      </c>
      <c r="F7460">
        <v>730.80374708794852</v>
      </c>
      <c r="G7460">
        <v>52</v>
      </c>
      <c r="H7460">
        <v>3</v>
      </c>
      <c r="I7460">
        <f>YEAR(data1!$D7460)</f>
        <v>2021</v>
      </c>
      <c r="J7460">
        <f>SUMIFS(data1!$E$2:$E$15001,data1!$I$2:$I$15001,data1!$I7460)</f>
        <v>15657570</v>
      </c>
      <c r="K7460">
        <f>(data1!$J7460-J7459)/J7459</f>
        <v>0</v>
      </c>
    </row>
    <row r="7461" spans="1:11" x14ac:dyDescent="0.3">
      <c r="A7461" t="s">
        <v>15</v>
      </c>
      <c r="B7461" t="s">
        <v>30</v>
      </c>
      <c r="C7461" t="s">
        <v>19</v>
      </c>
      <c r="D7461" s="2">
        <v>44379.666666666657</v>
      </c>
      <c r="E7461">
        <v>7238</v>
      </c>
      <c r="F7461">
        <v>2443.7080123544702</v>
      </c>
      <c r="G7461">
        <v>57</v>
      </c>
      <c r="H7461">
        <v>4.8</v>
      </c>
      <c r="I7461">
        <f>YEAR(data1!$D7461)</f>
        <v>2021</v>
      </c>
      <c r="J7461">
        <f>SUMIFS(data1!$E$2:$E$15001,data1!$I$2:$I$15001,data1!$I7461)</f>
        <v>15657570</v>
      </c>
      <c r="K7461">
        <f>(data1!$J7461-J7460)/J7460</f>
        <v>0</v>
      </c>
    </row>
    <row r="7462" spans="1:11" x14ac:dyDescent="0.3">
      <c r="A7462" t="s">
        <v>15</v>
      </c>
      <c r="B7462" t="s">
        <v>32</v>
      </c>
      <c r="C7462" t="s">
        <v>19</v>
      </c>
      <c r="D7462" s="2">
        <v>44379.708333333343</v>
      </c>
      <c r="E7462">
        <v>5405</v>
      </c>
      <c r="F7462">
        <v>1793.6158566620909</v>
      </c>
      <c r="G7462">
        <v>40</v>
      </c>
      <c r="H7462">
        <v>3.5</v>
      </c>
      <c r="I7462">
        <f>YEAR(data1!$D7462)</f>
        <v>2021</v>
      </c>
      <c r="J7462">
        <f>SUMIFS(data1!$E$2:$E$15001,data1!$I$2:$I$15001,data1!$I7462)</f>
        <v>15657570</v>
      </c>
      <c r="K7462">
        <f>(data1!$J7462-J7461)/J7461</f>
        <v>0</v>
      </c>
    </row>
    <row r="7463" spans="1:11" x14ac:dyDescent="0.3">
      <c r="A7463" t="s">
        <v>11</v>
      </c>
      <c r="B7463" t="s">
        <v>35</v>
      </c>
      <c r="C7463" t="s">
        <v>19</v>
      </c>
      <c r="D7463" s="2">
        <v>44379.75</v>
      </c>
      <c r="E7463">
        <v>693</v>
      </c>
      <c r="F7463">
        <v>198.318425073122</v>
      </c>
      <c r="G7463">
        <v>13</v>
      </c>
      <c r="H7463">
        <v>3.7</v>
      </c>
      <c r="I7463">
        <f>YEAR(data1!$D7463)</f>
        <v>2021</v>
      </c>
      <c r="J7463">
        <f>SUMIFS(data1!$E$2:$E$15001,data1!$I$2:$I$15001,data1!$I7463)</f>
        <v>15657570</v>
      </c>
      <c r="K7463">
        <f>(data1!$J7463-J7462)/J7462</f>
        <v>0</v>
      </c>
    </row>
    <row r="7464" spans="1:11" x14ac:dyDescent="0.3">
      <c r="A7464" t="s">
        <v>11</v>
      </c>
      <c r="B7464" t="s">
        <v>35</v>
      </c>
      <c r="C7464" t="s">
        <v>13</v>
      </c>
      <c r="D7464" s="2">
        <v>44379.75</v>
      </c>
      <c r="E7464">
        <v>930</v>
      </c>
      <c r="F7464">
        <v>193.7655646440613</v>
      </c>
      <c r="G7464">
        <v>7</v>
      </c>
      <c r="H7464">
        <v>3.5</v>
      </c>
      <c r="I7464">
        <f>YEAR(data1!$D7464)</f>
        <v>2021</v>
      </c>
      <c r="J7464">
        <f>SUMIFS(data1!$E$2:$E$15001,data1!$I$2:$I$15001,data1!$I7464)</f>
        <v>15657570</v>
      </c>
      <c r="K7464">
        <f>(data1!$J7464-J7463)/J7463</f>
        <v>0</v>
      </c>
    </row>
    <row r="7465" spans="1:11" x14ac:dyDescent="0.3">
      <c r="A7465" t="s">
        <v>17</v>
      </c>
      <c r="B7465" t="s">
        <v>31</v>
      </c>
      <c r="C7465" t="s">
        <v>19</v>
      </c>
      <c r="D7465" s="2">
        <v>44379.833333333343</v>
      </c>
      <c r="E7465">
        <v>3329</v>
      </c>
      <c r="F7465">
        <v>1095.4825299033409</v>
      </c>
      <c r="G7465">
        <v>25</v>
      </c>
      <c r="H7465">
        <v>4.5999999999999996</v>
      </c>
      <c r="I7465">
        <f>YEAR(data1!$D7465)</f>
        <v>2021</v>
      </c>
      <c r="J7465">
        <f>SUMIFS(data1!$E$2:$E$15001,data1!$I$2:$I$15001,data1!$I7465)</f>
        <v>15657570</v>
      </c>
      <c r="K7465">
        <f>(data1!$J7465-J7464)/J7464</f>
        <v>0</v>
      </c>
    </row>
    <row r="7466" spans="1:11" x14ac:dyDescent="0.3">
      <c r="A7466" t="s">
        <v>11</v>
      </c>
      <c r="B7466" t="s">
        <v>35</v>
      </c>
      <c r="C7466" t="s">
        <v>19</v>
      </c>
      <c r="D7466" s="2">
        <v>44379.958333333343</v>
      </c>
      <c r="E7466">
        <v>4687</v>
      </c>
      <c r="F7466">
        <v>1549.438312600121</v>
      </c>
      <c r="G7466">
        <v>46</v>
      </c>
      <c r="H7466">
        <v>4.7</v>
      </c>
      <c r="I7466">
        <f>YEAR(data1!$D7466)</f>
        <v>2021</v>
      </c>
      <c r="J7466">
        <f>SUMIFS(data1!$E$2:$E$15001,data1!$I$2:$I$15001,data1!$I7466)</f>
        <v>15657570</v>
      </c>
      <c r="K7466">
        <f>(data1!$J7466-J7465)/J7465</f>
        <v>0</v>
      </c>
    </row>
    <row r="7467" spans="1:11" x14ac:dyDescent="0.3">
      <c r="A7467" t="s">
        <v>15</v>
      </c>
      <c r="B7467" t="s">
        <v>20</v>
      </c>
      <c r="C7467" t="s">
        <v>13</v>
      </c>
      <c r="D7467" s="2">
        <v>44380</v>
      </c>
      <c r="E7467">
        <v>5368</v>
      </c>
      <c r="F7467">
        <v>1480.4753399678441</v>
      </c>
      <c r="G7467">
        <v>52</v>
      </c>
      <c r="H7467">
        <v>4.2</v>
      </c>
      <c r="I7467">
        <f>YEAR(data1!$D7467)</f>
        <v>2021</v>
      </c>
      <c r="J7467">
        <f>SUMIFS(data1!$E$2:$E$15001,data1!$I$2:$I$15001,data1!$I7467)</f>
        <v>15657570</v>
      </c>
      <c r="K7467">
        <f>(data1!$J7467-J7466)/J7466</f>
        <v>0</v>
      </c>
    </row>
    <row r="7468" spans="1:11" x14ac:dyDescent="0.3">
      <c r="A7468" t="s">
        <v>11</v>
      </c>
      <c r="B7468" t="s">
        <v>35</v>
      </c>
      <c r="C7468" t="s">
        <v>19</v>
      </c>
      <c r="D7468" s="2">
        <v>44380.083333333343</v>
      </c>
      <c r="E7468">
        <v>3860</v>
      </c>
      <c r="F7468">
        <v>1018.036818277864</v>
      </c>
      <c r="G7468">
        <v>30</v>
      </c>
      <c r="H7468">
        <v>3.6</v>
      </c>
      <c r="I7468">
        <f>YEAR(data1!$D7468)</f>
        <v>2021</v>
      </c>
      <c r="J7468">
        <f>SUMIFS(data1!$E$2:$E$15001,data1!$I$2:$I$15001,data1!$I7468)</f>
        <v>15657570</v>
      </c>
      <c r="K7468">
        <f>(data1!$J7468-J7467)/J7467</f>
        <v>0</v>
      </c>
    </row>
    <row r="7469" spans="1:11" x14ac:dyDescent="0.3">
      <c r="A7469" t="s">
        <v>15</v>
      </c>
      <c r="B7469" t="s">
        <v>20</v>
      </c>
      <c r="C7469" t="s">
        <v>13</v>
      </c>
      <c r="D7469" s="2">
        <v>44380.708333333343</v>
      </c>
      <c r="E7469">
        <v>7493</v>
      </c>
      <c r="F7469">
        <v>1546.86420741653</v>
      </c>
      <c r="G7469">
        <v>112</v>
      </c>
      <c r="H7469">
        <v>3.2</v>
      </c>
      <c r="I7469">
        <f>YEAR(data1!$D7469)</f>
        <v>2021</v>
      </c>
      <c r="J7469">
        <f>SUMIFS(data1!$E$2:$E$15001,data1!$I$2:$I$15001,data1!$I7469)</f>
        <v>15657570</v>
      </c>
      <c r="K7469">
        <f>(data1!$J7469-J7468)/J7468</f>
        <v>0</v>
      </c>
    </row>
    <row r="7470" spans="1:11" x14ac:dyDescent="0.3">
      <c r="A7470" t="s">
        <v>24</v>
      </c>
      <c r="B7470" t="s">
        <v>27</v>
      </c>
      <c r="C7470" t="s">
        <v>13</v>
      </c>
      <c r="D7470" s="2">
        <v>44380.75</v>
      </c>
      <c r="E7470">
        <v>6303</v>
      </c>
      <c r="F7470">
        <v>2290.1071168305189</v>
      </c>
      <c r="G7470">
        <v>61</v>
      </c>
      <c r="H7470">
        <v>4.3</v>
      </c>
      <c r="I7470">
        <f>YEAR(data1!$D7470)</f>
        <v>2021</v>
      </c>
      <c r="J7470">
        <f>SUMIFS(data1!$E$2:$E$15001,data1!$I$2:$I$15001,data1!$I7470)</f>
        <v>15657570</v>
      </c>
      <c r="K7470">
        <f>(data1!$J7470-J7469)/J7469</f>
        <v>0</v>
      </c>
    </row>
    <row r="7471" spans="1:11" x14ac:dyDescent="0.3">
      <c r="A7471" t="s">
        <v>11</v>
      </c>
      <c r="B7471" t="s">
        <v>39</v>
      </c>
      <c r="C7471" t="s">
        <v>26</v>
      </c>
      <c r="D7471" s="2">
        <v>44380.833333333343</v>
      </c>
      <c r="E7471">
        <v>4232</v>
      </c>
      <c r="F7471">
        <v>1396.5059933122959</v>
      </c>
      <c r="G7471">
        <v>39</v>
      </c>
      <c r="H7471">
        <v>4.8</v>
      </c>
      <c r="I7471">
        <f>YEAR(data1!$D7471)</f>
        <v>2021</v>
      </c>
      <c r="J7471">
        <f>SUMIFS(data1!$E$2:$E$15001,data1!$I$2:$I$15001,data1!$I7471)</f>
        <v>15657570</v>
      </c>
      <c r="K7471">
        <f>(data1!$J7471-J7470)/J7470</f>
        <v>0</v>
      </c>
    </row>
    <row r="7472" spans="1:11" x14ac:dyDescent="0.3">
      <c r="A7472" t="s">
        <v>17</v>
      </c>
      <c r="B7472" t="s">
        <v>18</v>
      </c>
      <c r="C7472" t="s">
        <v>19</v>
      </c>
      <c r="D7472" s="2">
        <v>44380.833333333343</v>
      </c>
      <c r="E7472">
        <v>3734</v>
      </c>
      <c r="F7472">
        <v>1014.453462037205</v>
      </c>
      <c r="G7472">
        <v>27</v>
      </c>
      <c r="H7472">
        <v>4.3</v>
      </c>
      <c r="I7472">
        <f>YEAR(data1!$D7472)</f>
        <v>2021</v>
      </c>
      <c r="J7472">
        <f>SUMIFS(data1!$E$2:$E$15001,data1!$I$2:$I$15001,data1!$I7472)</f>
        <v>15657570</v>
      </c>
      <c r="K7472">
        <f>(data1!$J7472-J7471)/J7471</f>
        <v>0</v>
      </c>
    </row>
    <row r="7473" spans="1:11" x14ac:dyDescent="0.3">
      <c r="A7473" t="s">
        <v>15</v>
      </c>
      <c r="B7473" t="s">
        <v>20</v>
      </c>
      <c r="C7473" t="s">
        <v>13</v>
      </c>
      <c r="D7473" s="2">
        <v>44381</v>
      </c>
      <c r="E7473">
        <v>2696</v>
      </c>
      <c r="F7473">
        <v>1021.984597144909</v>
      </c>
      <c r="G7473">
        <v>20</v>
      </c>
      <c r="H7473">
        <v>4.4000000000000004</v>
      </c>
      <c r="I7473">
        <f>YEAR(data1!$D7473)</f>
        <v>2021</v>
      </c>
      <c r="J7473">
        <f>SUMIFS(data1!$E$2:$E$15001,data1!$I$2:$I$15001,data1!$I7473)</f>
        <v>15657570</v>
      </c>
      <c r="K7473">
        <f>(data1!$J7473-J7472)/J7472</f>
        <v>0</v>
      </c>
    </row>
    <row r="7474" spans="1:11" x14ac:dyDescent="0.3">
      <c r="A7474" t="s">
        <v>15</v>
      </c>
      <c r="B7474" t="s">
        <v>16</v>
      </c>
      <c r="C7474" t="s">
        <v>21</v>
      </c>
      <c r="D7474" s="2">
        <v>44381.125</v>
      </c>
      <c r="E7474">
        <v>7559</v>
      </c>
      <c r="F7474">
        <v>1961.156532279284</v>
      </c>
      <c r="G7474">
        <v>58</v>
      </c>
      <c r="H7474">
        <v>3.1</v>
      </c>
      <c r="I7474">
        <f>YEAR(data1!$D7474)</f>
        <v>2021</v>
      </c>
      <c r="J7474">
        <f>SUMIFS(data1!$E$2:$E$15001,data1!$I$2:$I$15001,data1!$I7474)</f>
        <v>15657570</v>
      </c>
      <c r="K7474">
        <f>(data1!$J7474-J7473)/J7473</f>
        <v>0</v>
      </c>
    </row>
    <row r="7475" spans="1:11" x14ac:dyDescent="0.3">
      <c r="A7475" t="s">
        <v>24</v>
      </c>
      <c r="B7475" t="s">
        <v>27</v>
      </c>
      <c r="C7475" t="s">
        <v>21</v>
      </c>
      <c r="D7475" s="2">
        <v>44381.25</v>
      </c>
      <c r="E7475">
        <v>6091</v>
      </c>
      <c r="F7475">
        <v>1592.9873564483739</v>
      </c>
      <c r="G7475">
        <v>43</v>
      </c>
      <c r="H7475">
        <v>4.2</v>
      </c>
      <c r="I7475">
        <f>YEAR(data1!$D7475)</f>
        <v>2021</v>
      </c>
      <c r="J7475">
        <f>SUMIFS(data1!$E$2:$E$15001,data1!$I$2:$I$15001,data1!$I7475)</f>
        <v>15657570</v>
      </c>
      <c r="K7475">
        <f>(data1!$J7475-J7474)/J7474</f>
        <v>0</v>
      </c>
    </row>
    <row r="7476" spans="1:11" x14ac:dyDescent="0.3">
      <c r="A7476" t="s">
        <v>22</v>
      </c>
      <c r="B7476" t="s">
        <v>16</v>
      </c>
      <c r="C7476" t="s">
        <v>19</v>
      </c>
      <c r="D7476" s="2">
        <v>44381.291666666657</v>
      </c>
      <c r="E7476">
        <v>9236</v>
      </c>
      <c r="F7476">
        <v>2536.1243134475221</v>
      </c>
      <c r="G7476">
        <v>61</v>
      </c>
      <c r="H7476">
        <v>4.2</v>
      </c>
      <c r="I7476">
        <f>YEAR(data1!$D7476)</f>
        <v>2021</v>
      </c>
      <c r="J7476">
        <f>SUMIFS(data1!$E$2:$E$15001,data1!$I$2:$I$15001,data1!$I7476)</f>
        <v>15657570</v>
      </c>
      <c r="K7476">
        <f>(data1!$J7476-J7475)/J7475</f>
        <v>0</v>
      </c>
    </row>
    <row r="7477" spans="1:11" x14ac:dyDescent="0.3">
      <c r="A7477" t="s">
        <v>22</v>
      </c>
      <c r="B7477" t="s">
        <v>33</v>
      </c>
      <c r="C7477" t="s">
        <v>21</v>
      </c>
      <c r="D7477" s="2">
        <v>44381.458333333343</v>
      </c>
      <c r="E7477">
        <v>3120</v>
      </c>
      <c r="F7477">
        <v>677.25456407776733</v>
      </c>
      <c r="G7477">
        <v>43</v>
      </c>
      <c r="H7477">
        <v>4.3</v>
      </c>
      <c r="I7477">
        <f>YEAR(data1!$D7477)</f>
        <v>2021</v>
      </c>
      <c r="J7477">
        <f>SUMIFS(data1!$E$2:$E$15001,data1!$I$2:$I$15001,data1!$I7477)</f>
        <v>15657570</v>
      </c>
      <c r="K7477">
        <f>(data1!$J7477-J7476)/J7476</f>
        <v>0</v>
      </c>
    </row>
    <row r="7478" spans="1:11" x14ac:dyDescent="0.3">
      <c r="A7478" t="s">
        <v>22</v>
      </c>
      <c r="B7478" t="s">
        <v>43</v>
      </c>
      <c r="C7478" t="s">
        <v>21</v>
      </c>
      <c r="D7478" s="2">
        <v>44381.666666666657</v>
      </c>
      <c r="E7478">
        <v>7379</v>
      </c>
      <c r="F7478">
        <v>2349.5505354547849</v>
      </c>
      <c r="G7478">
        <v>64</v>
      </c>
      <c r="H7478">
        <v>4.2</v>
      </c>
      <c r="I7478">
        <f>YEAR(data1!$D7478)</f>
        <v>2021</v>
      </c>
      <c r="J7478">
        <f>SUMIFS(data1!$E$2:$E$15001,data1!$I$2:$I$15001,data1!$I7478)</f>
        <v>15657570</v>
      </c>
      <c r="K7478">
        <f>(data1!$J7478-J7477)/J7477</f>
        <v>0</v>
      </c>
    </row>
    <row r="7479" spans="1:11" x14ac:dyDescent="0.3">
      <c r="A7479" t="s">
        <v>15</v>
      </c>
      <c r="B7479" t="s">
        <v>32</v>
      </c>
      <c r="C7479" t="s">
        <v>21</v>
      </c>
      <c r="D7479" s="2">
        <v>44381.75</v>
      </c>
      <c r="E7479">
        <v>5849</v>
      </c>
      <c r="F7479">
        <v>2319.797390022934</v>
      </c>
      <c r="G7479">
        <v>60</v>
      </c>
      <c r="H7479">
        <v>4.5999999999999996</v>
      </c>
      <c r="I7479">
        <f>YEAR(data1!$D7479)</f>
        <v>2021</v>
      </c>
      <c r="J7479">
        <f>SUMIFS(data1!$E$2:$E$15001,data1!$I$2:$I$15001,data1!$I7479)</f>
        <v>15657570</v>
      </c>
      <c r="K7479">
        <f>(data1!$J7479-J7478)/J7478</f>
        <v>0</v>
      </c>
    </row>
    <row r="7480" spans="1:11" x14ac:dyDescent="0.3">
      <c r="A7480" t="s">
        <v>11</v>
      </c>
      <c r="B7480" t="s">
        <v>39</v>
      </c>
      <c r="C7480" t="s">
        <v>19</v>
      </c>
      <c r="D7480" s="2">
        <v>44381.958333333343</v>
      </c>
      <c r="E7480">
        <v>5337</v>
      </c>
      <c r="F7480">
        <v>1633.3477165332381</v>
      </c>
      <c r="G7480">
        <v>44</v>
      </c>
      <c r="H7480">
        <v>4.5999999999999996</v>
      </c>
      <c r="I7480">
        <f>YEAR(data1!$D7480)</f>
        <v>2021</v>
      </c>
      <c r="J7480">
        <f>SUMIFS(data1!$E$2:$E$15001,data1!$I$2:$I$15001,data1!$I7480)</f>
        <v>15657570</v>
      </c>
      <c r="K7480">
        <f>(data1!$J7480-J7479)/J7479</f>
        <v>0</v>
      </c>
    </row>
    <row r="7481" spans="1:11" x14ac:dyDescent="0.3">
      <c r="A7481" t="s">
        <v>22</v>
      </c>
      <c r="B7481" t="s">
        <v>44</v>
      </c>
      <c r="C7481" t="s">
        <v>21</v>
      </c>
      <c r="D7481" s="2">
        <v>44382</v>
      </c>
      <c r="E7481">
        <v>4674</v>
      </c>
      <c r="F7481">
        <v>1462.9078746166631</v>
      </c>
      <c r="G7481">
        <v>32</v>
      </c>
      <c r="H7481">
        <v>4.5</v>
      </c>
      <c r="I7481">
        <f>YEAR(data1!$D7481)</f>
        <v>2021</v>
      </c>
      <c r="J7481">
        <f>SUMIFS(data1!$E$2:$E$15001,data1!$I$2:$I$15001,data1!$I7481)</f>
        <v>15657570</v>
      </c>
      <c r="K7481">
        <f>(data1!$J7481-J7480)/J7480</f>
        <v>0</v>
      </c>
    </row>
    <row r="7482" spans="1:11" x14ac:dyDescent="0.3">
      <c r="A7482" t="s">
        <v>22</v>
      </c>
      <c r="B7482" t="s">
        <v>44</v>
      </c>
      <c r="C7482" t="s">
        <v>13</v>
      </c>
      <c r="D7482" s="2">
        <v>44382.166666666657</v>
      </c>
      <c r="E7482">
        <v>7066</v>
      </c>
      <c r="F7482">
        <v>2594.2137346589429</v>
      </c>
      <c r="G7482">
        <v>49</v>
      </c>
      <c r="H7482">
        <v>4</v>
      </c>
      <c r="I7482">
        <f>YEAR(data1!$D7482)</f>
        <v>2021</v>
      </c>
      <c r="J7482">
        <f>SUMIFS(data1!$E$2:$E$15001,data1!$I$2:$I$15001,data1!$I7482)</f>
        <v>15657570</v>
      </c>
      <c r="K7482">
        <f>(data1!$J7482-J7481)/J7481</f>
        <v>0</v>
      </c>
    </row>
    <row r="7483" spans="1:11" x14ac:dyDescent="0.3">
      <c r="A7483" t="s">
        <v>22</v>
      </c>
      <c r="B7483" t="s">
        <v>33</v>
      </c>
      <c r="C7483" t="s">
        <v>19</v>
      </c>
      <c r="D7483" s="2">
        <v>44382.458333333343</v>
      </c>
      <c r="E7483">
        <v>2255</v>
      </c>
      <c r="F7483">
        <v>792.3136478179722</v>
      </c>
      <c r="G7483">
        <v>33</v>
      </c>
      <c r="H7483">
        <v>3.4</v>
      </c>
      <c r="I7483">
        <f>YEAR(data1!$D7483)</f>
        <v>2021</v>
      </c>
      <c r="J7483">
        <f>SUMIFS(data1!$E$2:$E$15001,data1!$I$2:$I$15001,data1!$I7483)</f>
        <v>15657570</v>
      </c>
      <c r="K7483">
        <f>(data1!$J7483-J7482)/J7482</f>
        <v>0</v>
      </c>
    </row>
    <row r="7484" spans="1:11" x14ac:dyDescent="0.3">
      <c r="A7484" t="s">
        <v>17</v>
      </c>
      <c r="B7484" t="s">
        <v>34</v>
      </c>
      <c r="C7484" t="s">
        <v>21</v>
      </c>
      <c r="D7484" s="2">
        <v>44382.666666666657</v>
      </c>
      <c r="E7484">
        <v>10025</v>
      </c>
      <c r="F7484">
        <v>3754.1428254166049</v>
      </c>
      <c r="G7484">
        <v>96</v>
      </c>
      <c r="H7484">
        <v>4.8</v>
      </c>
      <c r="I7484">
        <f>YEAR(data1!$D7484)</f>
        <v>2021</v>
      </c>
      <c r="J7484">
        <f>SUMIFS(data1!$E$2:$E$15001,data1!$I$2:$I$15001,data1!$I7484)</f>
        <v>15657570</v>
      </c>
      <c r="K7484">
        <f>(data1!$J7484-J7483)/J7483</f>
        <v>0</v>
      </c>
    </row>
    <row r="7485" spans="1:11" x14ac:dyDescent="0.3">
      <c r="A7485" t="s">
        <v>24</v>
      </c>
      <c r="B7485" t="s">
        <v>42</v>
      </c>
      <c r="C7485" t="s">
        <v>26</v>
      </c>
      <c r="D7485" s="2">
        <v>44382.666666666657</v>
      </c>
      <c r="E7485">
        <v>5902</v>
      </c>
      <c r="F7485">
        <v>1310.012464517775</v>
      </c>
      <c r="G7485">
        <v>46</v>
      </c>
      <c r="H7485">
        <v>3.7</v>
      </c>
      <c r="I7485">
        <f>YEAR(data1!$D7485)</f>
        <v>2021</v>
      </c>
      <c r="J7485">
        <f>SUMIFS(data1!$E$2:$E$15001,data1!$I$2:$I$15001,data1!$I7485)</f>
        <v>15657570</v>
      </c>
      <c r="K7485">
        <f>(data1!$J7485-J7484)/J7484</f>
        <v>0</v>
      </c>
    </row>
    <row r="7486" spans="1:11" x14ac:dyDescent="0.3">
      <c r="A7486" t="s">
        <v>22</v>
      </c>
      <c r="B7486" t="s">
        <v>16</v>
      </c>
      <c r="C7486" t="s">
        <v>13</v>
      </c>
      <c r="D7486" s="2">
        <v>44383.125</v>
      </c>
      <c r="E7486">
        <v>4760</v>
      </c>
      <c r="F7486">
        <v>1255.752676950158</v>
      </c>
      <c r="G7486">
        <v>53</v>
      </c>
      <c r="H7486">
        <v>3.5</v>
      </c>
      <c r="I7486">
        <f>YEAR(data1!$D7486)</f>
        <v>2021</v>
      </c>
      <c r="J7486">
        <f>SUMIFS(data1!$E$2:$E$15001,data1!$I$2:$I$15001,data1!$I7486)</f>
        <v>15657570</v>
      </c>
      <c r="K7486">
        <f>(data1!$J7486-J7485)/J7485</f>
        <v>0</v>
      </c>
    </row>
    <row r="7487" spans="1:11" x14ac:dyDescent="0.3">
      <c r="A7487" t="s">
        <v>15</v>
      </c>
      <c r="B7487" t="s">
        <v>20</v>
      </c>
      <c r="C7487" t="s">
        <v>26</v>
      </c>
      <c r="D7487" s="2">
        <v>44383.125</v>
      </c>
      <c r="E7487">
        <v>2431</v>
      </c>
      <c r="F7487">
        <v>941.35367981724346</v>
      </c>
      <c r="G7487">
        <v>17</v>
      </c>
      <c r="H7487">
        <v>3.9</v>
      </c>
      <c r="I7487">
        <f>YEAR(data1!$D7487)</f>
        <v>2021</v>
      </c>
      <c r="J7487">
        <f>SUMIFS(data1!$E$2:$E$15001,data1!$I$2:$I$15001,data1!$I7487)</f>
        <v>15657570</v>
      </c>
      <c r="K7487">
        <f>(data1!$J7487-J7486)/J7486</f>
        <v>0</v>
      </c>
    </row>
    <row r="7488" spans="1:11" x14ac:dyDescent="0.3">
      <c r="A7488" t="s">
        <v>15</v>
      </c>
      <c r="B7488" t="s">
        <v>32</v>
      </c>
      <c r="C7488" t="s">
        <v>13</v>
      </c>
      <c r="D7488" s="2">
        <v>44383.208333333343</v>
      </c>
      <c r="E7488">
        <v>4143</v>
      </c>
      <c r="F7488">
        <v>1035.0775165676121</v>
      </c>
      <c r="G7488">
        <v>41</v>
      </c>
      <c r="H7488">
        <v>3.4</v>
      </c>
      <c r="I7488">
        <f>YEAR(data1!$D7488)</f>
        <v>2021</v>
      </c>
      <c r="J7488">
        <f>SUMIFS(data1!$E$2:$E$15001,data1!$I$2:$I$15001,data1!$I7488)</f>
        <v>15657570</v>
      </c>
      <c r="K7488">
        <f>(data1!$J7488-J7487)/J7487</f>
        <v>0</v>
      </c>
    </row>
    <row r="7489" spans="1:11" x14ac:dyDescent="0.3">
      <c r="A7489" t="s">
        <v>22</v>
      </c>
      <c r="B7489" t="s">
        <v>23</v>
      </c>
      <c r="C7489" t="s">
        <v>21</v>
      </c>
      <c r="D7489" s="2">
        <v>44383.208333333343</v>
      </c>
      <c r="E7489">
        <v>8180</v>
      </c>
      <c r="F7489">
        <v>2979.9922258133761</v>
      </c>
      <c r="G7489">
        <v>110</v>
      </c>
      <c r="H7489">
        <v>3.4</v>
      </c>
      <c r="I7489">
        <f>YEAR(data1!$D7489)</f>
        <v>2021</v>
      </c>
      <c r="J7489">
        <f>SUMIFS(data1!$E$2:$E$15001,data1!$I$2:$I$15001,data1!$I7489)</f>
        <v>15657570</v>
      </c>
      <c r="K7489">
        <f>(data1!$J7489-J7488)/J7488</f>
        <v>0</v>
      </c>
    </row>
    <row r="7490" spans="1:11" x14ac:dyDescent="0.3">
      <c r="A7490" t="s">
        <v>17</v>
      </c>
      <c r="B7490" t="s">
        <v>37</v>
      </c>
      <c r="C7490" t="s">
        <v>26</v>
      </c>
      <c r="D7490" s="2">
        <v>44383.25</v>
      </c>
      <c r="E7490">
        <v>3853</v>
      </c>
      <c r="F7490">
        <v>1371.0757960994149</v>
      </c>
      <c r="G7490">
        <v>36</v>
      </c>
      <c r="H7490">
        <v>3.5</v>
      </c>
      <c r="I7490">
        <f>YEAR(data1!$D7490)</f>
        <v>2021</v>
      </c>
      <c r="J7490">
        <f>SUMIFS(data1!$E$2:$E$15001,data1!$I$2:$I$15001,data1!$I7490)</f>
        <v>15657570</v>
      </c>
      <c r="K7490">
        <f>(data1!$J7490-J7489)/J7489</f>
        <v>0</v>
      </c>
    </row>
    <row r="7491" spans="1:11" x14ac:dyDescent="0.3">
      <c r="A7491" t="s">
        <v>17</v>
      </c>
      <c r="B7491" t="s">
        <v>31</v>
      </c>
      <c r="C7491" t="s">
        <v>21</v>
      </c>
      <c r="D7491" s="2">
        <v>44383.375</v>
      </c>
      <c r="E7491">
        <v>6772</v>
      </c>
      <c r="F7491">
        <v>2415.151029286566</v>
      </c>
      <c r="G7491">
        <v>51</v>
      </c>
      <c r="H7491">
        <v>4.3</v>
      </c>
      <c r="I7491">
        <f>YEAR(data1!$D7491)</f>
        <v>2021</v>
      </c>
      <c r="J7491">
        <f>SUMIFS(data1!$E$2:$E$15001,data1!$I$2:$I$15001,data1!$I7491)</f>
        <v>15657570</v>
      </c>
      <c r="K7491">
        <f>(data1!$J7491-J7490)/J7490</f>
        <v>0</v>
      </c>
    </row>
    <row r="7492" spans="1:11" x14ac:dyDescent="0.3">
      <c r="A7492" t="s">
        <v>15</v>
      </c>
      <c r="B7492" t="s">
        <v>40</v>
      </c>
      <c r="C7492" t="s">
        <v>26</v>
      </c>
      <c r="D7492" s="2">
        <v>44383.666666666657</v>
      </c>
      <c r="E7492">
        <v>4063</v>
      </c>
      <c r="F7492">
        <v>981.07537420535357</v>
      </c>
      <c r="G7492">
        <v>36</v>
      </c>
      <c r="H7492">
        <v>4.0999999999999996</v>
      </c>
      <c r="I7492">
        <f>YEAR(data1!$D7492)</f>
        <v>2021</v>
      </c>
      <c r="J7492">
        <f>SUMIFS(data1!$E$2:$E$15001,data1!$I$2:$I$15001,data1!$I7492)</f>
        <v>15657570</v>
      </c>
      <c r="K7492">
        <f>(data1!$J7492-J7491)/J7491</f>
        <v>0</v>
      </c>
    </row>
    <row r="7493" spans="1:11" x14ac:dyDescent="0.3">
      <c r="A7493" t="s">
        <v>15</v>
      </c>
      <c r="B7493" t="s">
        <v>16</v>
      </c>
      <c r="C7493" t="s">
        <v>26</v>
      </c>
      <c r="D7493" s="2">
        <v>44383.791666666657</v>
      </c>
      <c r="E7493">
        <v>2765</v>
      </c>
      <c r="F7493">
        <v>1006.425787517866</v>
      </c>
      <c r="G7493">
        <v>25</v>
      </c>
      <c r="H7493">
        <v>3.3</v>
      </c>
      <c r="I7493">
        <f>YEAR(data1!$D7493)</f>
        <v>2021</v>
      </c>
      <c r="J7493">
        <f>SUMIFS(data1!$E$2:$E$15001,data1!$I$2:$I$15001,data1!$I7493)</f>
        <v>15657570</v>
      </c>
      <c r="K7493">
        <f>(data1!$J7493-J7492)/J7492</f>
        <v>0</v>
      </c>
    </row>
    <row r="7494" spans="1:11" x14ac:dyDescent="0.3">
      <c r="A7494" t="s">
        <v>24</v>
      </c>
      <c r="B7494" t="s">
        <v>36</v>
      </c>
      <c r="C7494" t="s">
        <v>19</v>
      </c>
      <c r="D7494" s="2">
        <v>44383.833333333343</v>
      </c>
      <c r="E7494">
        <v>8611</v>
      </c>
      <c r="F7494">
        <v>2469.1776004362091</v>
      </c>
      <c r="G7494">
        <v>153</v>
      </c>
      <c r="H7494">
        <v>4.5</v>
      </c>
      <c r="I7494">
        <f>YEAR(data1!$D7494)</f>
        <v>2021</v>
      </c>
      <c r="J7494">
        <f>SUMIFS(data1!$E$2:$E$15001,data1!$I$2:$I$15001,data1!$I7494)</f>
        <v>15657570</v>
      </c>
      <c r="K7494">
        <f>(data1!$J7494-J7493)/J7493</f>
        <v>0</v>
      </c>
    </row>
    <row r="7495" spans="1:11" x14ac:dyDescent="0.3">
      <c r="A7495" t="s">
        <v>24</v>
      </c>
      <c r="B7495" t="s">
        <v>27</v>
      </c>
      <c r="C7495" t="s">
        <v>21</v>
      </c>
      <c r="D7495" s="2">
        <v>44383.875</v>
      </c>
      <c r="E7495">
        <v>5222</v>
      </c>
      <c r="F7495">
        <v>1652.1675534055751</v>
      </c>
      <c r="G7495">
        <v>82</v>
      </c>
      <c r="H7495">
        <v>4.4000000000000004</v>
      </c>
      <c r="I7495">
        <f>YEAR(data1!$D7495)</f>
        <v>2021</v>
      </c>
      <c r="J7495">
        <f>SUMIFS(data1!$E$2:$E$15001,data1!$I$2:$I$15001,data1!$I7495)</f>
        <v>15657570</v>
      </c>
      <c r="K7495">
        <f>(data1!$J7495-J7494)/J7494</f>
        <v>0</v>
      </c>
    </row>
    <row r="7496" spans="1:11" x14ac:dyDescent="0.3">
      <c r="A7496" t="s">
        <v>22</v>
      </c>
      <c r="B7496" t="s">
        <v>43</v>
      </c>
      <c r="C7496" t="s">
        <v>21</v>
      </c>
      <c r="D7496" s="2">
        <v>44383.916666666657</v>
      </c>
      <c r="E7496">
        <v>5331</v>
      </c>
      <c r="F7496">
        <v>1271.648322612537</v>
      </c>
      <c r="G7496">
        <v>39</v>
      </c>
      <c r="H7496">
        <v>3.1</v>
      </c>
      <c r="I7496">
        <f>YEAR(data1!$D7496)</f>
        <v>2021</v>
      </c>
      <c r="J7496">
        <f>SUMIFS(data1!$E$2:$E$15001,data1!$I$2:$I$15001,data1!$I7496)</f>
        <v>15657570</v>
      </c>
      <c r="K7496">
        <f>(data1!$J7496-J7495)/J7495</f>
        <v>0</v>
      </c>
    </row>
    <row r="7497" spans="1:11" x14ac:dyDescent="0.3">
      <c r="A7497" t="s">
        <v>17</v>
      </c>
      <c r="B7497" t="s">
        <v>31</v>
      </c>
      <c r="C7497" t="s">
        <v>13</v>
      </c>
      <c r="D7497" s="2">
        <v>44383.958333333343</v>
      </c>
      <c r="E7497">
        <v>5465</v>
      </c>
      <c r="F7497">
        <v>1343.0459840373539</v>
      </c>
      <c r="G7497">
        <v>66</v>
      </c>
      <c r="H7497">
        <v>4.5</v>
      </c>
      <c r="I7497">
        <f>YEAR(data1!$D7497)</f>
        <v>2021</v>
      </c>
      <c r="J7497">
        <f>SUMIFS(data1!$E$2:$E$15001,data1!$I$2:$I$15001,data1!$I7497)</f>
        <v>15657570</v>
      </c>
      <c r="K7497">
        <f>(data1!$J7497-J7496)/J7496</f>
        <v>0</v>
      </c>
    </row>
    <row r="7498" spans="1:11" x14ac:dyDescent="0.3">
      <c r="A7498" t="s">
        <v>24</v>
      </c>
      <c r="B7498" t="s">
        <v>36</v>
      </c>
      <c r="C7498" t="s">
        <v>19</v>
      </c>
      <c r="D7498" s="2">
        <v>44384.083333333343</v>
      </c>
      <c r="E7498">
        <v>7390</v>
      </c>
      <c r="F7498">
        <v>2939.6150555241352</v>
      </c>
      <c r="G7498">
        <v>65</v>
      </c>
      <c r="H7498">
        <v>4.7</v>
      </c>
      <c r="I7498">
        <f>YEAR(data1!$D7498)</f>
        <v>2021</v>
      </c>
      <c r="J7498">
        <f>SUMIFS(data1!$E$2:$E$15001,data1!$I$2:$I$15001,data1!$I7498)</f>
        <v>15657570</v>
      </c>
      <c r="K7498">
        <f>(data1!$J7498-J7497)/J7497</f>
        <v>0</v>
      </c>
    </row>
    <row r="7499" spans="1:11" x14ac:dyDescent="0.3">
      <c r="A7499" t="s">
        <v>24</v>
      </c>
      <c r="B7499" t="s">
        <v>25</v>
      </c>
      <c r="C7499" t="s">
        <v>21</v>
      </c>
      <c r="D7499" s="2">
        <v>44384.125</v>
      </c>
      <c r="E7499">
        <v>3306</v>
      </c>
      <c r="F7499">
        <v>1131.274001471347</v>
      </c>
      <c r="G7499">
        <v>61</v>
      </c>
      <c r="H7499">
        <v>3.1</v>
      </c>
      <c r="I7499">
        <f>YEAR(data1!$D7499)</f>
        <v>2021</v>
      </c>
      <c r="J7499">
        <f>SUMIFS(data1!$E$2:$E$15001,data1!$I$2:$I$15001,data1!$I7499)</f>
        <v>15657570</v>
      </c>
      <c r="K7499">
        <f>(data1!$J7499-J7498)/J7498</f>
        <v>0</v>
      </c>
    </row>
    <row r="7500" spans="1:11" x14ac:dyDescent="0.3">
      <c r="A7500" t="s">
        <v>11</v>
      </c>
      <c r="B7500" t="s">
        <v>39</v>
      </c>
      <c r="C7500" t="s">
        <v>13</v>
      </c>
      <c r="D7500" s="2">
        <v>44384.125</v>
      </c>
      <c r="E7500">
        <v>4490</v>
      </c>
      <c r="F7500">
        <v>1471.5197380314819</v>
      </c>
      <c r="G7500">
        <v>85</v>
      </c>
      <c r="H7500">
        <v>4.9000000000000004</v>
      </c>
      <c r="I7500">
        <f>YEAR(data1!$D7500)</f>
        <v>2021</v>
      </c>
      <c r="J7500">
        <f>SUMIFS(data1!$E$2:$E$15001,data1!$I$2:$I$15001,data1!$I7500)</f>
        <v>15657570</v>
      </c>
      <c r="K7500">
        <f>(data1!$J7500-J7499)/J7499</f>
        <v>0</v>
      </c>
    </row>
    <row r="7501" spans="1:11" x14ac:dyDescent="0.3">
      <c r="A7501" t="s">
        <v>15</v>
      </c>
      <c r="B7501" t="s">
        <v>20</v>
      </c>
      <c r="C7501" t="s">
        <v>21</v>
      </c>
      <c r="D7501" s="2">
        <v>44384.166666666657</v>
      </c>
      <c r="E7501">
        <v>6612</v>
      </c>
      <c r="F7501">
        <v>2267.018327509647</v>
      </c>
      <c r="G7501">
        <v>71</v>
      </c>
      <c r="H7501">
        <v>3.9</v>
      </c>
      <c r="I7501">
        <f>YEAR(data1!$D7501)</f>
        <v>2021</v>
      </c>
      <c r="J7501">
        <f>SUMIFS(data1!$E$2:$E$15001,data1!$I$2:$I$15001,data1!$I7501)</f>
        <v>15657570</v>
      </c>
      <c r="K7501">
        <f>(data1!$J7501-J7500)/J7500</f>
        <v>0</v>
      </c>
    </row>
    <row r="7502" spans="1:11" x14ac:dyDescent="0.3">
      <c r="A7502" t="s">
        <v>15</v>
      </c>
      <c r="B7502" t="s">
        <v>30</v>
      </c>
      <c r="C7502" t="s">
        <v>21</v>
      </c>
      <c r="D7502" s="2">
        <v>44384.208333333343</v>
      </c>
      <c r="E7502">
        <v>6791</v>
      </c>
      <c r="F7502">
        <v>2599.71865587412</v>
      </c>
      <c r="G7502">
        <v>115</v>
      </c>
      <c r="H7502">
        <v>4.3</v>
      </c>
      <c r="I7502">
        <f>YEAR(data1!$D7502)</f>
        <v>2021</v>
      </c>
      <c r="J7502">
        <f>SUMIFS(data1!$E$2:$E$15001,data1!$I$2:$I$15001,data1!$I7502)</f>
        <v>15657570</v>
      </c>
      <c r="K7502">
        <f>(data1!$J7502-J7501)/J7501</f>
        <v>0</v>
      </c>
    </row>
    <row r="7503" spans="1:11" x14ac:dyDescent="0.3">
      <c r="A7503" t="s">
        <v>22</v>
      </c>
      <c r="B7503" t="s">
        <v>43</v>
      </c>
      <c r="C7503" t="s">
        <v>13</v>
      </c>
      <c r="D7503" s="2">
        <v>44384.25</v>
      </c>
      <c r="E7503">
        <v>0</v>
      </c>
      <c r="F7503">
        <v>0</v>
      </c>
      <c r="G7503">
        <v>1</v>
      </c>
      <c r="H7503">
        <v>4.5999999999999996</v>
      </c>
      <c r="I7503">
        <f>YEAR(data1!$D7503)</f>
        <v>2021</v>
      </c>
      <c r="J7503">
        <f>SUMIFS(data1!$E$2:$E$15001,data1!$I$2:$I$15001,data1!$I7503)</f>
        <v>15657570</v>
      </c>
      <c r="K7503">
        <f>(data1!$J7503-J7502)/J7502</f>
        <v>0</v>
      </c>
    </row>
    <row r="7504" spans="1:11" x14ac:dyDescent="0.3">
      <c r="A7504" t="s">
        <v>17</v>
      </c>
      <c r="B7504" t="s">
        <v>34</v>
      </c>
      <c r="C7504" t="s">
        <v>21</v>
      </c>
      <c r="D7504" s="2">
        <v>44384.375</v>
      </c>
      <c r="E7504">
        <v>3699</v>
      </c>
      <c r="F7504">
        <v>1462.480726683584</v>
      </c>
      <c r="G7504">
        <v>28</v>
      </c>
      <c r="H7504">
        <v>4.5</v>
      </c>
      <c r="I7504">
        <f>YEAR(data1!$D7504)</f>
        <v>2021</v>
      </c>
      <c r="J7504">
        <f>SUMIFS(data1!$E$2:$E$15001,data1!$I$2:$I$15001,data1!$I7504)</f>
        <v>15657570</v>
      </c>
      <c r="K7504">
        <f>(data1!$J7504-J7503)/J7503</f>
        <v>0</v>
      </c>
    </row>
    <row r="7505" spans="1:11" x14ac:dyDescent="0.3">
      <c r="A7505" t="s">
        <v>11</v>
      </c>
      <c r="B7505" t="s">
        <v>39</v>
      </c>
      <c r="C7505" t="s">
        <v>19</v>
      </c>
      <c r="D7505" s="2">
        <v>44384.458333333343</v>
      </c>
      <c r="E7505">
        <v>4619</v>
      </c>
      <c r="F7505">
        <v>1245.4662953196309</v>
      </c>
      <c r="G7505">
        <v>82</v>
      </c>
      <c r="H7505">
        <v>3.6</v>
      </c>
      <c r="I7505">
        <f>YEAR(data1!$D7505)</f>
        <v>2021</v>
      </c>
      <c r="J7505">
        <f>SUMIFS(data1!$E$2:$E$15001,data1!$I$2:$I$15001,data1!$I7505)</f>
        <v>15657570</v>
      </c>
      <c r="K7505">
        <f>(data1!$J7505-J7504)/J7504</f>
        <v>0</v>
      </c>
    </row>
    <row r="7506" spans="1:11" x14ac:dyDescent="0.3">
      <c r="A7506" t="s">
        <v>15</v>
      </c>
      <c r="B7506" t="s">
        <v>20</v>
      </c>
      <c r="C7506" t="s">
        <v>21</v>
      </c>
      <c r="D7506" s="2">
        <v>44384.583333333343</v>
      </c>
      <c r="E7506">
        <v>1735</v>
      </c>
      <c r="F7506">
        <v>423.16838484281368</v>
      </c>
      <c r="G7506">
        <v>11</v>
      </c>
      <c r="H7506">
        <v>3.8</v>
      </c>
      <c r="I7506">
        <f>YEAR(data1!$D7506)</f>
        <v>2021</v>
      </c>
      <c r="J7506">
        <f>SUMIFS(data1!$E$2:$E$15001,data1!$I$2:$I$15001,data1!$I7506)</f>
        <v>15657570</v>
      </c>
      <c r="K7506">
        <f>(data1!$J7506-J7505)/J7505</f>
        <v>0</v>
      </c>
    </row>
    <row r="7507" spans="1:11" x14ac:dyDescent="0.3">
      <c r="A7507" t="s">
        <v>15</v>
      </c>
      <c r="B7507" t="s">
        <v>16</v>
      </c>
      <c r="C7507" t="s">
        <v>13</v>
      </c>
      <c r="D7507" s="2">
        <v>44384.625</v>
      </c>
      <c r="E7507">
        <v>0</v>
      </c>
      <c r="F7507">
        <v>0</v>
      </c>
      <c r="G7507">
        <v>1</v>
      </c>
      <c r="H7507">
        <v>4.4000000000000004</v>
      </c>
      <c r="I7507">
        <f>YEAR(data1!$D7507)</f>
        <v>2021</v>
      </c>
      <c r="J7507">
        <f>SUMIFS(data1!$E$2:$E$15001,data1!$I$2:$I$15001,data1!$I7507)</f>
        <v>15657570</v>
      </c>
      <c r="K7507">
        <f>(data1!$J7507-J7506)/J7506</f>
        <v>0</v>
      </c>
    </row>
    <row r="7508" spans="1:11" x14ac:dyDescent="0.3">
      <c r="A7508" t="s">
        <v>24</v>
      </c>
      <c r="B7508" t="s">
        <v>42</v>
      </c>
      <c r="C7508" t="s">
        <v>19</v>
      </c>
      <c r="D7508" s="2">
        <v>44384.666666666657</v>
      </c>
      <c r="E7508">
        <v>7022</v>
      </c>
      <c r="F7508">
        <v>1973.220994641174</v>
      </c>
      <c r="G7508">
        <v>59</v>
      </c>
      <c r="H7508">
        <v>4.2</v>
      </c>
      <c r="I7508">
        <f>YEAR(data1!$D7508)</f>
        <v>2021</v>
      </c>
      <c r="J7508">
        <f>SUMIFS(data1!$E$2:$E$15001,data1!$I$2:$I$15001,data1!$I7508)</f>
        <v>15657570</v>
      </c>
      <c r="K7508">
        <f>(data1!$J7508-J7507)/J7507</f>
        <v>0</v>
      </c>
    </row>
    <row r="7509" spans="1:11" x14ac:dyDescent="0.3">
      <c r="A7509" t="s">
        <v>22</v>
      </c>
      <c r="B7509" t="s">
        <v>33</v>
      </c>
      <c r="C7509" t="s">
        <v>21</v>
      </c>
      <c r="D7509" s="2">
        <v>44384.708333333343</v>
      </c>
      <c r="E7509">
        <v>3515</v>
      </c>
      <c r="F7509">
        <v>1063.281582284385</v>
      </c>
      <c r="G7509">
        <v>52</v>
      </c>
      <c r="H7509">
        <v>3.1</v>
      </c>
      <c r="I7509">
        <f>YEAR(data1!$D7509)</f>
        <v>2021</v>
      </c>
      <c r="J7509">
        <f>SUMIFS(data1!$E$2:$E$15001,data1!$I$2:$I$15001,data1!$I7509)</f>
        <v>15657570</v>
      </c>
      <c r="K7509">
        <f>(data1!$J7509-J7508)/J7508</f>
        <v>0</v>
      </c>
    </row>
    <row r="7510" spans="1:11" x14ac:dyDescent="0.3">
      <c r="A7510" t="s">
        <v>15</v>
      </c>
      <c r="B7510" t="s">
        <v>32</v>
      </c>
      <c r="C7510" t="s">
        <v>21</v>
      </c>
      <c r="D7510" s="2">
        <v>44384.75</v>
      </c>
      <c r="E7510">
        <v>6513</v>
      </c>
      <c r="F7510">
        <v>2468.2996614997369</v>
      </c>
      <c r="G7510">
        <v>106</v>
      </c>
      <c r="H7510">
        <v>4.9000000000000004</v>
      </c>
      <c r="I7510">
        <f>YEAR(data1!$D7510)</f>
        <v>2021</v>
      </c>
      <c r="J7510">
        <f>SUMIFS(data1!$E$2:$E$15001,data1!$I$2:$I$15001,data1!$I7510)</f>
        <v>15657570</v>
      </c>
      <c r="K7510">
        <f>(data1!$J7510-J7509)/J7509</f>
        <v>0</v>
      </c>
    </row>
    <row r="7511" spans="1:11" x14ac:dyDescent="0.3">
      <c r="A7511" t="s">
        <v>24</v>
      </c>
      <c r="B7511" t="s">
        <v>36</v>
      </c>
      <c r="C7511" t="s">
        <v>19</v>
      </c>
      <c r="D7511" s="2">
        <v>44384.833333333343</v>
      </c>
      <c r="E7511">
        <v>6844</v>
      </c>
      <c r="F7511">
        <v>1558.464995154862</v>
      </c>
      <c r="G7511">
        <v>69</v>
      </c>
      <c r="H7511">
        <v>4.2</v>
      </c>
      <c r="I7511">
        <f>YEAR(data1!$D7511)</f>
        <v>2021</v>
      </c>
      <c r="J7511">
        <f>SUMIFS(data1!$E$2:$E$15001,data1!$I$2:$I$15001,data1!$I7511)</f>
        <v>15657570</v>
      </c>
      <c r="K7511">
        <f>(data1!$J7511-J7510)/J7510</f>
        <v>0</v>
      </c>
    </row>
    <row r="7512" spans="1:11" x14ac:dyDescent="0.3">
      <c r="A7512" t="s">
        <v>15</v>
      </c>
      <c r="B7512" t="s">
        <v>32</v>
      </c>
      <c r="C7512" t="s">
        <v>21</v>
      </c>
      <c r="D7512" s="2">
        <v>44384.833333333343</v>
      </c>
      <c r="E7512">
        <v>4398</v>
      </c>
      <c r="F7512">
        <v>1443.640298566514</v>
      </c>
      <c r="G7512">
        <v>31</v>
      </c>
      <c r="H7512">
        <v>3.7</v>
      </c>
      <c r="I7512">
        <f>YEAR(data1!$D7512)</f>
        <v>2021</v>
      </c>
      <c r="J7512">
        <f>SUMIFS(data1!$E$2:$E$15001,data1!$I$2:$I$15001,data1!$I7512)</f>
        <v>15657570</v>
      </c>
      <c r="K7512">
        <f>(data1!$J7512-J7511)/J7511</f>
        <v>0</v>
      </c>
    </row>
    <row r="7513" spans="1:11" x14ac:dyDescent="0.3">
      <c r="A7513" t="s">
        <v>11</v>
      </c>
      <c r="B7513" t="s">
        <v>12</v>
      </c>
      <c r="C7513" t="s">
        <v>19</v>
      </c>
      <c r="D7513" s="2">
        <v>44385</v>
      </c>
      <c r="E7513">
        <v>9261</v>
      </c>
      <c r="F7513">
        <v>3127.88078812187</v>
      </c>
      <c r="G7513">
        <v>92</v>
      </c>
      <c r="H7513">
        <v>3.7</v>
      </c>
      <c r="I7513">
        <f>YEAR(data1!$D7513)</f>
        <v>2021</v>
      </c>
      <c r="J7513">
        <f>SUMIFS(data1!$E$2:$E$15001,data1!$I$2:$I$15001,data1!$I7513)</f>
        <v>15657570</v>
      </c>
      <c r="K7513">
        <f>(data1!$J7513-J7512)/J7512</f>
        <v>0</v>
      </c>
    </row>
    <row r="7514" spans="1:11" x14ac:dyDescent="0.3">
      <c r="A7514" t="s">
        <v>17</v>
      </c>
      <c r="B7514" t="s">
        <v>18</v>
      </c>
      <c r="C7514" t="s">
        <v>13</v>
      </c>
      <c r="D7514" s="2">
        <v>44385</v>
      </c>
      <c r="E7514">
        <v>2973</v>
      </c>
      <c r="F7514">
        <v>982.22305702873552</v>
      </c>
      <c r="G7514">
        <v>32</v>
      </c>
      <c r="H7514">
        <v>4.0999999999999996</v>
      </c>
      <c r="I7514">
        <f>YEAR(data1!$D7514)</f>
        <v>2021</v>
      </c>
      <c r="J7514">
        <f>SUMIFS(data1!$E$2:$E$15001,data1!$I$2:$I$15001,data1!$I7514)</f>
        <v>15657570</v>
      </c>
      <c r="K7514">
        <f>(data1!$J7514-J7513)/J7513</f>
        <v>0</v>
      </c>
    </row>
    <row r="7515" spans="1:11" x14ac:dyDescent="0.3">
      <c r="A7515" t="s">
        <v>24</v>
      </c>
      <c r="B7515" t="s">
        <v>28</v>
      </c>
      <c r="C7515" t="s">
        <v>26</v>
      </c>
      <c r="D7515" s="2">
        <v>44385.333333333343</v>
      </c>
      <c r="E7515">
        <v>5122</v>
      </c>
      <c r="F7515">
        <v>1421.118529269703</v>
      </c>
      <c r="G7515">
        <v>55</v>
      </c>
      <c r="H7515">
        <v>4.5999999999999996</v>
      </c>
      <c r="I7515">
        <f>YEAR(data1!$D7515)</f>
        <v>2021</v>
      </c>
      <c r="J7515">
        <f>SUMIFS(data1!$E$2:$E$15001,data1!$I$2:$I$15001,data1!$I7515)</f>
        <v>15657570</v>
      </c>
      <c r="K7515">
        <f>(data1!$J7515-J7514)/J7514</f>
        <v>0</v>
      </c>
    </row>
    <row r="7516" spans="1:11" x14ac:dyDescent="0.3">
      <c r="A7516" t="s">
        <v>11</v>
      </c>
      <c r="B7516" t="s">
        <v>35</v>
      </c>
      <c r="C7516" t="s">
        <v>19</v>
      </c>
      <c r="D7516" s="2">
        <v>44385.5</v>
      </c>
      <c r="E7516">
        <v>4219</v>
      </c>
      <c r="F7516">
        <v>1646.564617036616</v>
      </c>
      <c r="G7516">
        <v>54</v>
      </c>
      <c r="H7516">
        <v>3.9</v>
      </c>
      <c r="I7516">
        <f>YEAR(data1!$D7516)</f>
        <v>2021</v>
      </c>
      <c r="J7516">
        <f>SUMIFS(data1!$E$2:$E$15001,data1!$I$2:$I$15001,data1!$I7516)</f>
        <v>15657570</v>
      </c>
      <c r="K7516">
        <f>(data1!$J7516-J7515)/J7515</f>
        <v>0</v>
      </c>
    </row>
    <row r="7517" spans="1:11" x14ac:dyDescent="0.3">
      <c r="A7517" t="s">
        <v>11</v>
      </c>
      <c r="B7517" t="s">
        <v>12</v>
      </c>
      <c r="C7517" t="s">
        <v>19</v>
      </c>
      <c r="D7517" s="2">
        <v>44385.5</v>
      </c>
      <c r="E7517">
        <v>6889</v>
      </c>
      <c r="F7517">
        <v>1425.3351905427969</v>
      </c>
      <c r="G7517">
        <v>75</v>
      </c>
      <c r="H7517">
        <v>4.5999999999999996</v>
      </c>
      <c r="I7517">
        <f>YEAR(data1!$D7517)</f>
        <v>2021</v>
      </c>
      <c r="J7517">
        <f>SUMIFS(data1!$E$2:$E$15001,data1!$I$2:$I$15001,data1!$I7517)</f>
        <v>15657570</v>
      </c>
      <c r="K7517">
        <f>(data1!$J7517-J7516)/J7516</f>
        <v>0</v>
      </c>
    </row>
    <row r="7518" spans="1:11" x14ac:dyDescent="0.3">
      <c r="A7518" t="s">
        <v>15</v>
      </c>
      <c r="B7518" t="s">
        <v>40</v>
      </c>
      <c r="C7518" t="s">
        <v>13</v>
      </c>
      <c r="D7518" s="2">
        <v>44385.75</v>
      </c>
      <c r="E7518">
        <v>3881</v>
      </c>
      <c r="F7518">
        <v>1294.993695137214</v>
      </c>
      <c r="G7518">
        <v>43</v>
      </c>
      <c r="H7518">
        <v>3.4</v>
      </c>
      <c r="I7518">
        <f>YEAR(data1!$D7518)</f>
        <v>2021</v>
      </c>
      <c r="J7518">
        <f>SUMIFS(data1!$E$2:$E$15001,data1!$I$2:$I$15001,data1!$I7518)</f>
        <v>15657570</v>
      </c>
      <c r="K7518">
        <f>(data1!$J7518-J7517)/J7517</f>
        <v>0</v>
      </c>
    </row>
    <row r="7519" spans="1:11" x14ac:dyDescent="0.3">
      <c r="A7519" t="s">
        <v>24</v>
      </c>
      <c r="B7519" t="s">
        <v>25</v>
      </c>
      <c r="C7519" t="s">
        <v>13</v>
      </c>
      <c r="D7519" s="2">
        <v>44385.833333333343</v>
      </c>
      <c r="E7519">
        <v>6120</v>
      </c>
      <c r="F7519">
        <v>2265.9851944240932</v>
      </c>
      <c r="G7519">
        <v>63</v>
      </c>
      <c r="H7519">
        <v>4.3</v>
      </c>
      <c r="I7519">
        <f>YEAR(data1!$D7519)</f>
        <v>2021</v>
      </c>
      <c r="J7519">
        <f>SUMIFS(data1!$E$2:$E$15001,data1!$I$2:$I$15001,data1!$I7519)</f>
        <v>15657570</v>
      </c>
      <c r="K7519">
        <f>(data1!$J7519-J7518)/J7518</f>
        <v>0</v>
      </c>
    </row>
    <row r="7520" spans="1:11" x14ac:dyDescent="0.3">
      <c r="A7520" t="s">
        <v>24</v>
      </c>
      <c r="B7520" t="s">
        <v>25</v>
      </c>
      <c r="C7520" t="s">
        <v>13</v>
      </c>
      <c r="D7520" s="2">
        <v>44385.833333333343</v>
      </c>
      <c r="E7520">
        <v>5912</v>
      </c>
      <c r="F7520">
        <v>1906.992049746643</v>
      </c>
      <c r="G7520">
        <v>54</v>
      </c>
      <c r="H7520">
        <v>3.1</v>
      </c>
      <c r="I7520">
        <f>YEAR(data1!$D7520)</f>
        <v>2021</v>
      </c>
      <c r="J7520">
        <f>SUMIFS(data1!$E$2:$E$15001,data1!$I$2:$I$15001,data1!$I7520)</f>
        <v>15657570</v>
      </c>
      <c r="K7520">
        <f>(data1!$J7520-J7519)/J7519</f>
        <v>0</v>
      </c>
    </row>
    <row r="7521" spans="1:11" x14ac:dyDescent="0.3">
      <c r="A7521" t="s">
        <v>24</v>
      </c>
      <c r="B7521" t="s">
        <v>36</v>
      </c>
      <c r="C7521" t="s">
        <v>13</v>
      </c>
      <c r="D7521" s="2">
        <v>44385.875</v>
      </c>
      <c r="E7521">
        <v>3296</v>
      </c>
      <c r="F7521">
        <v>952.23758508812966</v>
      </c>
      <c r="G7521">
        <v>33</v>
      </c>
      <c r="H7521">
        <v>4</v>
      </c>
      <c r="I7521">
        <f>YEAR(data1!$D7521)</f>
        <v>2021</v>
      </c>
      <c r="J7521">
        <f>SUMIFS(data1!$E$2:$E$15001,data1!$I$2:$I$15001,data1!$I7521)</f>
        <v>15657570</v>
      </c>
      <c r="K7521">
        <f>(data1!$J7521-J7520)/J7520</f>
        <v>0</v>
      </c>
    </row>
    <row r="7522" spans="1:11" x14ac:dyDescent="0.3">
      <c r="A7522" t="s">
        <v>22</v>
      </c>
      <c r="B7522" t="s">
        <v>43</v>
      </c>
      <c r="C7522" t="s">
        <v>26</v>
      </c>
      <c r="D7522" s="2">
        <v>44386</v>
      </c>
      <c r="E7522">
        <v>1650</v>
      </c>
      <c r="F7522">
        <v>576.40611865472988</v>
      </c>
      <c r="G7522">
        <v>15</v>
      </c>
      <c r="H7522">
        <v>4.8</v>
      </c>
      <c r="I7522">
        <f>YEAR(data1!$D7522)</f>
        <v>2021</v>
      </c>
      <c r="J7522">
        <f>SUMIFS(data1!$E$2:$E$15001,data1!$I$2:$I$15001,data1!$I7522)</f>
        <v>15657570</v>
      </c>
      <c r="K7522">
        <f>(data1!$J7522-J7521)/J7521</f>
        <v>0</v>
      </c>
    </row>
    <row r="7523" spans="1:11" x14ac:dyDescent="0.3">
      <c r="A7523" t="s">
        <v>22</v>
      </c>
      <c r="B7523" t="s">
        <v>43</v>
      </c>
      <c r="C7523" t="s">
        <v>19</v>
      </c>
      <c r="D7523" s="2">
        <v>44386.041666666657</v>
      </c>
      <c r="E7523">
        <v>2917</v>
      </c>
      <c r="F7523">
        <v>618.86768491592863</v>
      </c>
      <c r="G7523">
        <v>24</v>
      </c>
      <c r="H7523">
        <v>3.2</v>
      </c>
      <c r="I7523">
        <f>YEAR(data1!$D7523)</f>
        <v>2021</v>
      </c>
      <c r="J7523">
        <f>SUMIFS(data1!$E$2:$E$15001,data1!$I$2:$I$15001,data1!$I7523)</f>
        <v>15657570</v>
      </c>
      <c r="K7523">
        <f>(data1!$J7523-J7522)/J7522</f>
        <v>0</v>
      </c>
    </row>
    <row r="7524" spans="1:11" x14ac:dyDescent="0.3">
      <c r="A7524" t="s">
        <v>24</v>
      </c>
      <c r="B7524" t="s">
        <v>36</v>
      </c>
      <c r="C7524" t="s">
        <v>21</v>
      </c>
      <c r="D7524" s="2">
        <v>44386.208333333343</v>
      </c>
      <c r="E7524">
        <v>4777</v>
      </c>
      <c r="F7524">
        <v>1462.4435996372761</v>
      </c>
      <c r="G7524">
        <v>32</v>
      </c>
      <c r="H7524">
        <v>4</v>
      </c>
      <c r="I7524">
        <f>YEAR(data1!$D7524)</f>
        <v>2021</v>
      </c>
      <c r="J7524">
        <f>SUMIFS(data1!$E$2:$E$15001,data1!$I$2:$I$15001,data1!$I7524)</f>
        <v>15657570</v>
      </c>
      <c r="K7524">
        <f>(data1!$J7524-J7523)/J7523</f>
        <v>0</v>
      </c>
    </row>
    <row r="7525" spans="1:11" x14ac:dyDescent="0.3">
      <c r="A7525" t="s">
        <v>15</v>
      </c>
      <c r="B7525" t="s">
        <v>32</v>
      </c>
      <c r="C7525" t="s">
        <v>26</v>
      </c>
      <c r="D7525" s="2">
        <v>44386.541666666657</v>
      </c>
      <c r="E7525">
        <v>3418</v>
      </c>
      <c r="F7525">
        <v>924.95912727764335</v>
      </c>
      <c r="G7525">
        <v>25</v>
      </c>
      <c r="H7525">
        <v>4.0999999999999996</v>
      </c>
      <c r="I7525">
        <f>YEAR(data1!$D7525)</f>
        <v>2021</v>
      </c>
      <c r="J7525">
        <f>SUMIFS(data1!$E$2:$E$15001,data1!$I$2:$I$15001,data1!$I7525)</f>
        <v>15657570</v>
      </c>
      <c r="K7525">
        <f>(data1!$J7525-J7524)/J7524</f>
        <v>0</v>
      </c>
    </row>
    <row r="7526" spans="1:11" x14ac:dyDescent="0.3">
      <c r="A7526" t="s">
        <v>24</v>
      </c>
      <c r="B7526" t="s">
        <v>25</v>
      </c>
      <c r="C7526" t="s">
        <v>13</v>
      </c>
      <c r="D7526" s="2">
        <v>44386.625</v>
      </c>
      <c r="E7526">
        <v>6041</v>
      </c>
      <c r="F7526">
        <v>1513.8808557428761</v>
      </c>
      <c r="G7526">
        <v>64</v>
      </c>
      <c r="H7526">
        <v>4</v>
      </c>
      <c r="I7526">
        <f>YEAR(data1!$D7526)</f>
        <v>2021</v>
      </c>
      <c r="J7526">
        <f>SUMIFS(data1!$E$2:$E$15001,data1!$I$2:$I$15001,data1!$I7526)</f>
        <v>15657570</v>
      </c>
      <c r="K7526">
        <f>(data1!$J7526-J7525)/J7525</f>
        <v>0</v>
      </c>
    </row>
    <row r="7527" spans="1:11" x14ac:dyDescent="0.3">
      <c r="A7527" t="s">
        <v>24</v>
      </c>
      <c r="B7527" t="s">
        <v>42</v>
      </c>
      <c r="C7527" t="s">
        <v>19</v>
      </c>
      <c r="D7527" s="2">
        <v>44386.75</v>
      </c>
      <c r="E7527">
        <v>5098</v>
      </c>
      <c r="F7527">
        <v>1320.5182868420429</v>
      </c>
      <c r="G7527">
        <v>34</v>
      </c>
      <c r="H7527">
        <v>3.1</v>
      </c>
      <c r="I7527">
        <f>YEAR(data1!$D7527)</f>
        <v>2021</v>
      </c>
      <c r="J7527">
        <f>SUMIFS(data1!$E$2:$E$15001,data1!$I$2:$I$15001,data1!$I7527)</f>
        <v>15657570</v>
      </c>
      <c r="K7527">
        <f>(data1!$J7527-J7526)/J7526</f>
        <v>0</v>
      </c>
    </row>
    <row r="7528" spans="1:11" x14ac:dyDescent="0.3">
      <c r="A7528" t="s">
        <v>17</v>
      </c>
      <c r="B7528" t="s">
        <v>34</v>
      </c>
      <c r="C7528" t="s">
        <v>26</v>
      </c>
      <c r="D7528" s="2">
        <v>44386.833333333343</v>
      </c>
      <c r="E7528">
        <v>4302</v>
      </c>
      <c r="F7528">
        <v>885.46453931687608</v>
      </c>
      <c r="G7528">
        <v>57</v>
      </c>
      <c r="H7528">
        <v>3.1</v>
      </c>
      <c r="I7528">
        <f>YEAR(data1!$D7528)</f>
        <v>2021</v>
      </c>
      <c r="J7528">
        <f>SUMIFS(data1!$E$2:$E$15001,data1!$I$2:$I$15001,data1!$I7528)</f>
        <v>15657570</v>
      </c>
      <c r="K7528">
        <f>(data1!$J7528-J7527)/J7527</f>
        <v>0</v>
      </c>
    </row>
    <row r="7529" spans="1:11" x14ac:dyDescent="0.3">
      <c r="A7529" t="s">
        <v>15</v>
      </c>
      <c r="B7529" t="s">
        <v>32</v>
      </c>
      <c r="C7529" t="s">
        <v>13</v>
      </c>
      <c r="D7529" s="2">
        <v>44386.833333333343</v>
      </c>
      <c r="E7529">
        <v>6014</v>
      </c>
      <c r="F7529">
        <v>1985.3627071415849</v>
      </c>
      <c r="G7529">
        <v>43</v>
      </c>
      <c r="H7529">
        <v>4</v>
      </c>
      <c r="I7529">
        <f>YEAR(data1!$D7529)</f>
        <v>2021</v>
      </c>
      <c r="J7529">
        <f>SUMIFS(data1!$E$2:$E$15001,data1!$I$2:$I$15001,data1!$I7529)</f>
        <v>15657570</v>
      </c>
      <c r="K7529">
        <f>(data1!$J7529-J7528)/J7528</f>
        <v>0</v>
      </c>
    </row>
    <row r="7530" spans="1:11" x14ac:dyDescent="0.3">
      <c r="A7530" t="s">
        <v>24</v>
      </c>
      <c r="B7530" t="s">
        <v>25</v>
      </c>
      <c r="C7530" t="s">
        <v>19</v>
      </c>
      <c r="D7530" s="2">
        <v>44386.875</v>
      </c>
      <c r="E7530">
        <v>4163</v>
      </c>
      <c r="F7530">
        <v>1431.561130297036</v>
      </c>
      <c r="G7530">
        <v>42</v>
      </c>
      <c r="H7530">
        <v>3.7</v>
      </c>
      <c r="I7530">
        <f>YEAR(data1!$D7530)</f>
        <v>2021</v>
      </c>
      <c r="J7530">
        <f>SUMIFS(data1!$E$2:$E$15001,data1!$I$2:$I$15001,data1!$I7530)</f>
        <v>15657570</v>
      </c>
      <c r="K7530">
        <f>(data1!$J7530-J7529)/J7529</f>
        <v>0</v>
      </c>
    </row>
    <row r="7531" spans="1:11" x14ac:dyDescent="0.3">
      <c r="A7531" t="s">
        <v>22</v>
      </c>
      <c r="B7531" t="s">
        <v>23</v>
      </c>
      <c r="C7531" t="s">
        <v>19</v>
      </c>
      <c r="D7531" s="2">
        <v>44387.041666666657</v>
      </c>
      <c r="E7531">
        <v>5463</v>
      </c>
      <c r="F7531">
        <v>1220.420242324059</v>
      </c>
      <c r="G7531">
        <v>48</v>
      </c>
      <c r="H7531">
        <v>3.1</v>
      </c>
      <c r="I7531">
        <f>YEAR(data1!$D7531)</f>
        <v>2021</v>
      </c>
      <c r="J7531">
        <f>SUMIFS(data1!$E$2:$E$15001,data1!$I$2:$I$15001,data1!$I7531)</f>
        <v>15657570</v>
      </c>
      <c r="K7531">
        <f>(data1!$J7531-J7530)/J7530</f>
        <v>0</v>
      </c>
    </row>
    <row r="7532" spans="1:11" x14ac:dyDescent="0.3">
      <c r="A7532" t="s">
        <v>24</v>
      </c>
      <c r="B7532" t="s">
        <v>28</v>
      </c>
      <c r="C7532" t="s">
        <v>21</v>
      </c>
      <c r="D7532" s="2">
        <v>44387.166666666657</v>
      </c>
      <c r="E7532">
        <v>6486</v>
      </c>
      <c r="F7532">
        <v>1654.50861585189</v>
      </c>
      <c r="G7532">
        <v>44</v>
      </c>
      <c r="H7532">
        <v>4.3</v>
      </c>
      <c r="I7532">
        <f>YEAR(data1!$D7532)</f>
        <v>2021</v>
      </c>
      <c r="J7532">
        <f>SUMIFS(data1!$E$2:$E$15001,data1!$I$2:$I$15001,data1!$I7532)</f>
        <v>15657570</v>
      </c>
      <c r="K7532">
        <f>(data1!$J7532-J7531)/J7531</f>
        <v>0</v>
      </c>
    </row>
    <row r="7533" spans="1:11" x14ac:dyDescent="0.3">
      <c r="A7533" t="s">
        <v>15</v>
      </c>
      <c r="B7533" t="s">
        <v>32</v>
      </c>
      <c r="C7533" t="s">
        <v>26</v>
      </c>
      <c r="D7533" s="2">
        <v>44387.333333333343</v>
      </c>
      <c r="E7533">
        <v>6454</v>
      </c>
      <c r="F7533">
        <v>2260.1143921114931</v>
      </c>
      <c r="G7533">
        <v>66</v>
      </c>
      <c r="H7533">
        <v>3.4</v>
      </c>
      <c r="I7533">
        <f>YEAR(data1!$D7533)</f>
        <v>2021</v>
      </c>
      <c r="J7533">
        <f>SUMIFS(data1!$E$2:$E$15001,data1!$I$2:$I$15001,data1!$I7533)</f>
        <v>15657570</v>
      </c>
      <c r="K7533">
        <f>(data1!$J7533-J7532)/J7532</f>
        <v>0</v>
      </c>
    </row>
    <row r="7534" spans="1:11" x14ac:dyDescent="0.3">
      <c r="A7534" t="s">
        <v>17</v>
      </c>
      <c r="B7534" t="s">
        <v>29</v>
      </c>
      <c r="C7534" t="s">
        <v>26</v>
      </c>
      <c r="D7534" s="2">
        <v>44387.5</v>
      </c>
      <c r="E7534">
        <v>3237</v>
      </c>
      <c r="F7534">
        <v>733.45607487605037</v>
      </c>
      <c r="G7534">
        <v>22</v>
      </c>
      <c r="H7534">
        <v>4.3</v>
      </c>
      <c r="I7534">
        <f>YEAR(data1!$D7534)</f>
        <v>2021</v>
      </c>
      <c r="J7534">
        <f>SUMIFS(data1!$E$2:$E$15001,data1!$I$2:$I$15001,data1!$I7534)</f>
        <v>15657570</v>
      </c>
      <c r="K7534">
        <f>(data1!$J7534-J7533)/J7533</f>
        <v>0</v>
      </c>
    </row>
    <row r="7535" spans="1:11" x14ac:dyDescent="0.3">
      <c r="A7535" t="s">
        <v>22</v>
      </c>
      <c r="B7535" t="s">
        <v>43</v>
      </c>
      <c r="C7535" t="s">
        <v>21</v>
      </c>
      <c r="D7535" s="2">
        <v>44387.5</v>
      </c>
      <c r="E7535">
        <v>6709</v>
      </c>
      <c r="F7535">
        <v>1830.5609714898569</v>
      </c>
      <c r="G7535">
        <v>131</v>
      </c>
      <c r="H7535">
        <v>3.6</v>
      </c>
      <c r="I7535">
        <f>YEAR(data1!$D7535)</f>
        <v>2021</v>
      </c>
      <c r="J7535">
        <f>SUMIFS(data1!$E$2:$E$15001,data1!$I$2:$I$15001,data1!$I7535)</f>
        <v>15657570</v>
      </c>
      <c r="K7535">
        <f>(data1!$J7535-J7534)/J7534</f>
        <v>0</v>
      </c>
    </row>
    <row r="7536" spans="1:11" x14ac:dyDescent="0.3">
      <c r="A7536" t="s">
        <v>22</v>
      </c>
      <c r="B7536" t="s">
        <v>43</v>
      </c>
      <c r="C7536" t="s">
        <v>26</v>
      </c>
      <c r="D7536" s="2">
        <v>44387.541666666657</v>
      </c>
      <c r="E7536">
        <v>4276</v>
      </c>
      <c r="F7536">
        <v>1278.984868757959</v>
      </c>
      <c r="G7536">
        <v>33</v>
      </c>
      <c r="H7536">
        <v>4.5999999999999996</v>
      </c>
      <c r="I7536">
        <f>YEAR(data1!$D7536)</f>
        <v>2021</v>
      </c>
      <c r="J7536">
        <f>SUMIFS(data1!$E$2:$E$15001,data1!$I$2:$I$15001,data1!$I7536)</f>
        <v>15657570</v>
      </c>
      <c r="K7536">
        <f>(data1!$J7536-J7535)/J7535</f>
        <v>0</v>
      </c>
    </row>
    <row r="7537" spans="1:11" x14ac:dyDescent="0.3">
      <c r="A7537" t="s">
        <v>24</v>
      </c>
      <c r="B7537" t="s">
        <v>27</v>
      </c>
      <c r="C7537" t="s">
        <v>26</v>
      </c>
      <c r="D7537" s="2">
        <v>44387.625</v>
      </c>
      <c r="E7537">
        <v>8563</v>
      </c>
      <c r="F7537">
        <v>2683.406998284308</v>
      </c>
      <c r="G7537">
        <v>63</v>
      </c>
      <c r="H7537">
        <v>3.7</v>
      </c>
      <c r="I7537">
        <f>YEAR(data1!$D7537)</f>
        <v>2021</v>
      </c>
      <c r="J7537">
        <f>SUMIFS(data1!$E$2:$E$15001,data1!$I$2:$I$15001,data1!$I7537)</f>
        <v>15657570</v>
      </c>
      <c r="K7537">
        <f>(data1!$J7537-J7536)/J7536</f>
        <v>0</v>
      </c>
    </row>
    <row r="7538" spans="1:11" x14ac:dyDescent="0.3">
      <c r="A7538" t="s">
        <v>22</v>
      </c>
      <c r="B7538" t="s">
        <v>16</v>
      </c>
      <c r="C7538" t="s">
        <v>21</v>
      </c>
      <c r="D7538" s="2">
        <v>44387.708333333343</v>
      </c>
      <c r="E7538">
        <v>2884</v>
      </c>
      <c r="F7538">
        <v>690.47554764902088</v>
      </c>
      <c r="G7538">
        <v>23</v>
      </c>
      <c r="H7538">
        <v>4.9000000000000004</v>
      </c>
      <c r="I7538">
        <f>YEAR(data1!$D7538)</f>
        <v>2021</v>
      </c>
      <c r="J7538">
        <f>SUMIFS(data1!$E$2:$E$15001,data1!$I$2:$I$15001,data1!$I7538)</f>
        <v>15657570</v>
      </c>
      <c r="K7538">
        <f>(data1!$J7538-J7537)/J7537</f>
        <v>0</v>
      </c>
    </row>
    <row r="7539" spans="1:11" x14ac:dyDescent="0.3">
      <c r="A7539" t="s">
        <v>22</v>
      </c>
      <c r="B7539" t="s">
        <v>16</v>
      </c>
      <c r="C7539" t="s">
        <v>21</v>
      </c>
      <c r="D7539" s="2">
        <v>44387.708333333343</v>
      </c>
      <c r="E7539">
        <v>6759</v>
      </c>
      <c r="F7539">
        <v>2427.6142478742831</v>
      </c>
      <c r="G7539">
        <v>119</v>
      </c>
      <c r="H7539">
        <v>4.5999999999999996</v>
      </c>
      <c r="I7539">
        <f>YEAR(data1!$D7539)</f>
        <v>2021</v>
      </c>
      <c r="J7539">
        <f>SUMIFS(data1!$E$2:$E$15001,data1!$I$2:$I$15001,data1!$I7539)</f>
        <v>15657570</v>
      </c>
      <c r="K7539">
        <f>(data1!$J7539-J7538)/J7538</f>
        <v>0</v>
      </c>
    </row>
    <row r="7540" spans="1:11" x14ac:dyDescent="0.3">
      <c r="A7540" t="s">
        <v>11</v>
      </c>
      <c r="B7540" t="s">
        <v>39</v>
      </c>
      <c r="C7540" t="s">
        <v>19</v>
      </c>
      <c r="D7540" s="2">
        <v>44387.75</v>
      </c>
      <c r="E7540">
        <v>611</v>
      </c>
      <c r="F7540">
        <v>238.6855473887648</v>
      </c>
      <c r="G7540">
        <v>5</v>
      </c>
      <c r="H7540">
        <v>3.5</v>
      </c>
      <c r="I7540">
        <f>YEAR(data1!$D7540)</f>
        <v>2021</v>
      </c>
      <c r="J7540">
        <f>SUMIFS(data1!$E$2:$E$15001,data1!$I$2:$I$15001,data1!$I7540)</f>
        <v>15657570</v>
      </c>
      <c r="K7540">
        <f>(data1!$J7540-J7539)/J7539</f>
        <v>0</v>
      </c>
    </row>
    <row r="7541" spans="1:11" x14ac:dyDescent="0.3">
      <c r="A7541" t="s">
        <v>11</v>
      </c>
      <c r="B7541" t="s">
        <v>41</v>
      </c>
      <c r="C7541" t="s">
        <v>19</v>
      </c>
      <c r="D7541" s="2">
        <v>44388.25</v>
      </c>
      <c r="E7541">
        <v>6734</v>
      </c>
      <c r="F7541">
        <v>1892.355732171709</v>
      </c>
      <c r="G7541">
        <v>92</v>
      </c>
      <c r="H7541">
        <v>4.4000000000000004</v>
      </c>
      <c r="I7541">
        <f>YEAR(data1!$D7541)</f>
        <v>2021</v>
      </c>
      <c r="J7541">
        <f>SUMIFS(data1!$E$2:$E$15001,data1!$I$2:$I$15001,data1!$I7541)</f>
        <v>15657570</v>
      </c>
      <c r="K7541">
        <f>(data1!$J7541-J7540)/J7540</f>
        <v>0</v>
      </c>
    </row>
    <row r="7542" spans="1:11" x14ac:dyDescent="0.3">
      <c r="A7542" t="s">
        <v>11</v>
      </c>
      <c r="B7542" t="s">
        <v>35</v>
      </c>
      <c r="C7542" t="s">
        <v>26</v>
      </c>
      <c r="D7542" s="2">
        <v>44388.458333333343</v>
      </c>
      <c r="E7542">
        <v>3526</v>
      </c>
      <c r="F7542">
        <v>922.70246725443872</v>
      </c>
      <c r="G7542">
        <v>69</v>
      </c>
      <c r="H7542">
        <v>4.8</v>
      </c>
      <c r="I7542">
        <f>YEAR(data1!$D7542)</f>
        <v>2021</v>
      </c>
      <c r="J7542">
        <f>SUMIFS(data1!$E$2:$E$15001,data1!$I$2:$I$15001,data1!$I7542)</f>
        <v>15657570</v>
      </c>
      <c r="K7542">
        <f>(data1!$J7542-J7541)/J7541</f>
        <v>0</v>
      </c>
    </row>
    <row r="7543" spans="1:11" x14ac:dyDescent="0.3">
      <c r="A7543" t="s">
        <v>22</v>
      </c>
      <c r="B7543" t="s">
        <v>43</v>
      </c>
      <c r="C7543" t="s">
        <v>26</v>
      </c>
      <c r="D7543" s="2">
        <v>44388.5</v>
      </c>
      <c r="E7543">
        <v>4552</v>
      </c>
      <c r="F7543">
        <v>958.53746832889794</v>
      </c>
      <c r="G7543">
        <v>67</v>
      </c>
      <c r="H7543">
        <v>3.7</v>
      </c>
      <c r="I7543">
        <f>YEAR(data1!$D7543)</f>
        <v>2021</v>
      </c>
      <c r="J7543">
        <f>SUMIFS(data1!$E$2:$E$15001,data1!$I$2:$I$15001,data1!$I7543)</f>
        <v>15657570</v>
      </c>
      <c r="K7543">
        <f>(data1!$J7543-J7542)/J7542</f>
        <v>0</v>
      </c>
    </row>
    <row r="7544" spans="1:11" x14ac:dyDescent="0.3">
      <c r="A7544" t="s">
        <v>17</v>
      </c>
      <c r="B7544" t="s">
        <v>18</v>
      </c>
      <c r="C7544" t="s">
        <v>26</v>
      </c>
      <c r="D7544" s="2">
        <v>44388.75</v>
      </c>
      <c r="E7544">
        <v>6820</v>
      </c>
      <c r="F7544">
        <v>1364.7462852082931</v>
      </c>
      <c r="G7544">
        <v>68</v>
      </c>
      <c r="H7544">
        <v>4.7</v>
      </c>
      <c r="I7544">
        <f>YEAR(data1!$D7544)</f>
        <v>2021</v>
      </c>
      <c r="J7544">
        <f>SUMIFS(data1!$E$2:$E$15001,data1!$I$2:$I$15001,data1!$I7544)</f>
        <v>15657570</v>
      </c>
      <c r="K7544">
        <f>(data1!$J7544-J7543)/J7543</f>
        <v>0</v>
      </c>
    </row>
    <row r="7545" spans="1:11" x14ac:dyDescent="0.3">
      <c r="A7545" t="s">
        <v>22</v>
      </c>
      <c r="B7545" t="s">
        <v>16</v>
      </c>
      <c r="C7545" t="s">
        <v>13</v>
      </c>
      <c r="D7545" s="2">
        <v>44388.791666666657</v>
      </c>
      <c r="E7545">
        <v>3433</v>
      </c>
      <c r="F7545">
        <v>984.50259135519866</v>
      </c>
      <c r="G7545">
        <v>63</v>
      </c>
      <c r="H7545">
        <v>3.4</v>
      </c>
      <c r="I7545">
        <f>YEAR(data1!$D7545)</f>
        <v>2021</v>
      </c>
      <c r="J7545">
        <f>SUMIFS(data1!$E$2:$E$15001,data1!$I$2:$I$15001,data1!$I7545)</f>
        <v>15657570</v>
      </c>
      <c r="K7545">
        <f>(data1!$J7545-J7544)/J7544</f>
        <v>0</v>
      </c>
    </row>
    <row r="7546" spans="1:11" x14ac:dyDescent="0.3">
      <c r="A7546" t="s">
        <v>17</v>
      </c>
      <c r="B7546" t="s">
        <v>29</v>
      </c>
      <c r="C7546" t="s">
        <v>13</v>
      </c>
      <c r="D7546" s="2">
        <v>44389.25</v>
      </c>
      <c r="E7546">
        <v>4814</v>
      </c>
      <c r="F7546">
        <v>1214.5293828052961</v>
      </c>
      <c r="G7546">
        <v>34</v>
      </c>
      <c r="H7546">
        <v>4.3</v>
      </c>
      <c r="I7546">
        <f>YEAR(data1!$D7546)</f>
        <v>2021</v>
      </c>
      <c r="J7546">
        <f>SUMIFS(data1!$E$2:$E$15001,data1!$I$2:$I$15001,data1!$I7546)</f>
        <v>15657570</v>
      </c>
      <c r="K7546">
        <f>(data1!$J7546-J7545)/J7545</f>
        <v>0</v>
      </c>
    </row>
    <row r="7547" spans="1:11" x14ac:dyDescent="0.3">
      <c r="A7547" t="s">
        <v>17</v>
      </c>
      <c r="B7547" t="s">
        <v>37</v>
      </c>
      <c r="C7547" t="s">
        <v>13</v>
      </c>
      <c r="D7547" s="2">
        <v>44389.416666666657</v>
      </c>
      <c r="E7547">
        <v>2853</v>
      </c>
      <c r="F7547">
        <v>844.55450160715554</v>
      </c>
      <c r="G7547">
        <v>39</v>
      </c>
      <c r="H7547">
        <v>4.9000000000000004</v>
      </c>
      <c r="I7547">
        <f>YEAR(data1!$D7547)</f>
        <v>2021</v>
      </c>
      <c r="J7547">
        <f>SUMIFS(data1!$E$2:$E$15001,data1!$I$2:$I$15001,data1!$I7547)</f>
        <v>15657570</v>
      </c>
      <c r="K7547">
        <f>(data1!$J7547-J7546)/J7546</f>
        <v>0</v>
      </c>
    </row>
    <row r="7548" spans="1:11" x14ac:dyDescent="0.3">
      <c r="A7548" t="s">
        <v>24</v>
      </c>
      <c r="B7548" t="s">
        <v>27</v>
      </c>
      <c r="C7548" t="s">
        <v>19</v>
      </c>
      <c r="D7548" s="2">
        <v>44389.458333333343</v>
      </c>
      <c r="E7548">
        <v>7193</v>
      </c>
      <c r="F7548">
        <v>2742.6148474833822</v>
      </c>
      <c r="G7548">
        <v>131</v>
      </c>
      <c r="H7548">
        <v>4.7</v>
      </c>
      <c r="I7548">
        <f>YEAR(data1!$D7548)</f>
        <v>2021</v>
      </c>
      <c r="J7548">
        <f>SUMIFS(data1!$E$2:$E$15001,data1!$I$2:$I$15001,data1!$I7548)</f>
        <v>15657570</v>
      </c>
      <c r="K7548">
        <f>(data1!$J7548-J7547)/J7547</f>
        <v>0</v>
      </c>
    </row>
    <row r="7549" spans="1:11" x14ac:dyDescent="0.3">
      <c r="A7549" t="s">
        <v>24</v>
      </c>
      <c r="B7549" t="s">
        <v>36</v>
      </c>
      <c r="C7549" t="s">
        <v>21</v>
      </c>
      <c r="D7549" s="2">
        <v>44389.75</v>
      </c>
      <c r="E7549">
        <v>10554</v>
      </c>
      <c r="F7549">
        <v>3527.23019566619</v>
      </c>
      <c r="G7549">
        <v>105</v>
      </c>
      <c r="H7549">
        <v>3.5</v>
      </c>
      <c r="I7549">
        <f>YEAR(data1!$D7549)</f>
        <v>2021</v>
      </c>
      <c r="J7549">
        <f>SUMIFS(data1!$E$2:$E$15001,data1!$I$2:$I$15001,data1!$I7549)</f>
        <v>15657570</v>
      </c>
      <c r="K7549">
        <f>(data1!$J7549-J7548)/J7548</f>
        <v>0</v>
      </c>
    </row>
    <row r="7550" spans="1:11" x14ac:dyDescent="0.3">
      <c r="A7550" t="s">
        <v>24</v>
      </c>
      <c r="B7550" t="s">
        <v>42</v>
      </c>
      <c r="C7550" t="s">
        <v>26</v>
      </c>
      <c r="D7550" s="2">
        <v>44389.875</v>
      </c>
      <c r="E7550">
        <v>3453</v>
      </c>
      <c r="F7550">
        <v>942.11435690350322</v>
      </c>
      <c r="G7550">
        <v>32</v>
      </c>
      <c r="H7550">
        <v>4.3</v>
      </c>
      <c r="I7550">
        <f>YEAR(data1!$D7550)</f>
        <v>2021</v>
      </c>
      <c r="J7550">
        <f>SUMIFS(data1!$E$2:$E$15001,data1!$I$2:$I$15001,data1!$I7550)</f>
        <v>15657570</v>
      </c>
      <c r="K7550">
        <f>(data1!$J7550-J7549)/J7549</f>
        <v>0</v>
      </c>
    </row>
    <row r="7551" spans="1:11" x14ac:dyDescent="0.3">
      <c r="A7551" t="s">
        <v>24</v>
      </c>
      <c r="B7551" t="s">
        <v>42</v>
      </c>
      <c r="C7551" t="s">
        <v>21</v>
      </c>
      <c r="D7551" s="2">
        <v>44390.041666666657</v>
      </c>
      <c r="E7551">
        <v>6363</v>
      </c>
      <c r="F7551">
        <v>2144.1561951410249</v>
      </c>
      <c r="G7551">
        <v>75</v>
      </c>
      <c r="H7551">
        <v>4.2</v>
      </c>
      <c r="I7551">
        <f>YEAR(data1!$D7551)</f>
        <v>2021</v>
      </c>
      <c r="J7551">
        <f>SUMIFS(data1!$E$2:$E$15001,data1!$I$2:$I$15001,data1!$I7551)</f>
        <v>15657570</v>
      </c>
      <c r="K7551">
        <f>(data1!$J7551-J7550)/J7550</f>
        <v>0</v>
      </c>
    </row>
    <row r="7552" spans="1:11" x14ac:dyDescent="0.3">
      <c r="A7552" t="s">
        <v>17</v>
      </c>
      <c r="B7552" t="s">
        <v>34</v>
      </c>
      <c r="C7552" t="s">
        <v>26</v>
      </c>
      <c r="D7552" s="2">
        <v>44390.083333333343</v>
      </c>
      <c r="E7552">
        <v>4050</v>
      </c>
      <c r="F7552">
        <v>1297.275798792441</v>
      </c>
      <c r="G7552">
        <v>34</v>
      </c>
      <c r="H7552">
        <v>3.6</v>
      </c>
      <c r="I7552">
        <f>YEAR(data1!$D7552)</f>
        <v>2021</v>
      </c>
      <c r="J7552">
        <f>SUMIFS(data1!$E$2:$E$15001,data1!$I$2:$I$15001,data1!$I7552)</f>
        <v>15657570</v>
      </c>
      <c r="K7552">
        <f>(data1!$J7552-J7551)/J7551</f>
        <v>0</v>
      </c>
    </row>
    <row r="7553" spans="1:11" x14ac:dyDescent="0.3">
      <c r="A7553" t="s">
        <v>17</v>
      </c>
      <c r="B7553" t="s">
        <v>34</v>
      </c>
      <c r="C7553" t="s">
        <v>26</v>
      </c>
      <c r="D7553" s="2">
        <v>44390.291666666657</v>
      </c>
      <c r="E7553">
        <v>4239</v>
      </c>
      <c r="F7553">
        <v>1042.4166673516479</v>
      </c>
      <c r="G7553">
        <v>33</v>
      </c>
      <c r="H7553">
        <v>3.4</v>
      </c>
      <c r="I7553">
        <f>YEAR(data1!$D7553)</f>
        <v>2021</v>
      </c>
      <c r="J7553">
        <f>SUMIFS(data1!$E$2:$E$15001,data1!$I$2:$I$15001,data1!$I7553)</f>
        <v>15657570</v>
      </c>
      <c r="K7553">
        <f>(data1!$J7553-J7552)/J7552</f>
        <v>0</v>
      </c>
    </row>
    <row r="7554" spans="1:11" x14ac:dyDescent="0.3">
      <c r="A7554" t="s">
        <v>22</v>
      </c>
      <c r="B7554" t="s">
        <v>43</v>
      </c>
      <c r="C7554" t="s">
        <v>13</v>
      </c>
      <c r="D7554" s="2">
        <v>44390.708333333343</v>
      </c>
      <c r="E7554">
        <v>8513</v>
      </c>
      <c r="F7554">
        <v>2235.950667927526</v>
      </c>
      <c r="G7554">
        <v>70</v>
      </c>
      <c r="H7554">
        <v>3.2</v>
      </c>
      <c r="I7554">
        <f>YEAR(data1!$D7554)</f>
        <v>2021</v>
      </c>
      <c r="J7554">
        <f>SUMIFS(data1!$E$2:$E$15001,data1!$I$2:$I$15001,data1!$I7554)</f>
        <v>15657570</v>
      </c>
      <c r="K7554">
        <f>(data1!$J7554-J7553)/J7553</f>
        <v>0</v>
      </c>
    </row>
    <row r="7555" spans="1:11" x14ac:dyDescent="0.3">
      <c r="A7555" t="s">
        <v>22</v>
      </c>
      <c r="B7555" t="s">
        <v>16</v>
      </c>
      <c r="C7555" t="s">
        <v>13</v>
      </c>
      <c r="D7555" s="2">
        <v>44390.75</v>
      </c>
      <c r="E7555">
        <v>3639</v>
      </c>
      <c r="F7555">
        <v>994.12440772632783</v>
      </c>
      <c r="G7555">
        <v>28</v>
      </c>
      <c r="H7555">
        <v>4.2</v>
      </c>
      <c r="I7555">
        <f>YEAR(data1!$D7555)</f>
        <v>2021</v>
      </c>
      <c r="J7555">
        <f>SUMIFS(data1!$E$2:$E$15001,data1!$I$2:$I$15001,data1!$I7555)</f>
        <v>15657570</v>
      </c>
      <c r="K7555">
        <f>(data1!$J7555-J7554)/J7554</f>
        <v>0</v>
      </c>
    </row>
    <row r="7556" spans="1:11" x14ac:dyDescent="0.3">
      <c r="A7556" t="s">
        <v>24</v>
      </c>
      <c r="B7556" t="s">
        <v>36</v>
      </c>
      <c r="C7556" t="s">
        <v>21</v>
      </c>
      <c r="D7556" s="2">
        <v>44391.166666666657</v>
      </c>
      <c r="E7556">
        <v>9329</v>
      </c>
      <c r="F7556">
        <v>3096.2201727201309</v>
      </c>
      <c r="G7556">
        <v>124</v>
      </c>
      <c r="H7556">
        <v>3.7</v>
      </c>
      <c r="I7556">
        <f>YEAR(data1!$D7556)</f>
        <v>2021</v>
      </c>
      <c r="J7556">
        <f>SUMIFS(data1!$E$2:$E$15001,data1!$I$2:$I$15001,data1!$I7556)</f>
        <v>15657570</v>
      </c>
      <c r="K7556">
        <f>(data1!$J7556-J7555)/J7555</f>
        <v>0</v>
      </c>
    </row>
    <row r="7557" spans="1:11" x14ac:dyDescent="0.3">
      <c r="A7557" t="s">
        <v>24</v>
      </c>
      <c r="B7557" t="s">
        <v>36</v>
      </c>
      <c r="C7557" t="s">
        <v>19</v>
      </c>
      <c r="D7557" s="2">
        <v>44391.25</v>
      </c>
      <c r="E7557">
        <v>6501</v>
      </c>
      <c r="F7557">
        <v>1321.732978314968</v>
      </c>
      <c r="G7557">
        <v>78</v>
      </c>
      <c r="H7557">
        <v>4</v>
      </c>
      <c r="I7557">
        <f>YEAR(data1!$D7557)</f>
        <v>2021</v>
      </c>
      <c r="J7557">
        <f>SUMIFS(data1!$E$2:$E$15001,data1!$I$2:$I$15001,data1!$I7557)</f>
        <v>15657570</v>
      </c>
      <c r="K7557">
        <f>(data1!$J7557-J7556)/J7556</f>
        <v>0</v>
      </c>
    </row>
    <row r="7558" spans="1:11" x14ac:dyDescent="0.3">
      <c r="A7558" t="s">
        <v>17</v>
      </c>
      <c r="B7558" t="s">
        <v>18</v>
      </c>
      <c r="C7558" t="s">
        <v>21</v>
      </c>
      <c r="D7558" s="2">
        <v>44391.5</v>
      </c>
      <c r="E7558">
        <v>1901</v>
      </c>
      <c r="F7558">
        <v>661.78915738333899</v>
      </c>
      <c r="G7558">
        <v>28</v>
      </c>
      <c r="H7558">
        <v>3.7</v>
      </c>
      <c r="I7558">
        <f>YEAR(data1!$D7558)</f>
        <v>2021</v>
      </c>
      <c r="J7558">
        <f>SUMIFS(data1!$E$2:$E$15001,data1!$I$2:$I$15001,data1!$I7558)</f>
        <v>15657570</v>
      </c>
      <c r="K7558">
        <f>(data1!$J7558-J7557)/J7557</f>
        <v>0</v>
      </c>
    </row>
    <row r="7559" spans="1:11" x14ac:dyDescent="0.3">
      <c r="A7559" t="s">
        <v>11</v>
      </c>
      <c r="B7559" t="s">
        <v>38</v>
      </c>
      <c r="C7559" t="s">
        <v>26</v>
      </c>
      <c r="D7559" s="2">
        <v>44391.833333333343</v>
      </c>
      <c r="E7559">
        <v>6752</v>
      </c>
      <c r="F7559">
        <v>2115.8907945572291</v>
      </c>
      <c r="G7559">
        <v>78</v>
      </c>
      <c r="H7559">
        <v>3.7</v>
      </c>
      <c r="I7559">
        <f>YEAR(data1!$D7559)</f>
        <v>2021</v>
      </c>
      <c r="J7559">
        <f>SUMIFS(data1!$E$2:$E$15001,data1!$I$2:$I$15001,data1!$I7559)</f>
        <v>15657570</v>
      </c>
      <c r="K7559">
        <f>(data1!$J7559-J7558)/J7558</f>
        <v>0</v>
      </c>
    </row>
    <row r="7560" spans="1:11" x14ac:dyDescent="0.3">
      <c r="A7560" t="s">
        <v>17</v>
      </c>
      <c r="B7560" t="s">
        <v>29</v>
      </c>
      <c r="C7560" t="s">
        <v>26</v>
      </c>
      <c r="D7560" s="2">
        <v>44391.916666666657</v>
      </c>
      <c r="E7560">
        <v>4421</v>
      </c>
      <c r="F7560">
        <v>1596.335569456056</v>
      </c>
      <c r="G7560">
        <v>44</v>
      </c>
      <c r="H7560">
        <v>4.3</v>
      </c>
      <c r="I7560">
        <f>YEAR(data1!$D7560)</f>
        <v>2021</v>
      </c>
      <c r="J7560">
        <f>SUMIFS(data1!$E$2:$E$15001,data1!$I$2:$I$15001,data1!$I7560)</f>
        <v>15657570</v>
      </c>
      <c r="K7560">
        <f>(data1!$J7560-J7559)/J7559</f>
        <v>0</v>
      </c>
    </row>
    <row r="7561" spans="1:11" x14ac:dyDescent="0.3">
      <c r="A7561" t="s">
        <v>24</v>
      </c>
      <c r="B7561" t="s">
        <v>36</v>
      </c>
      <c r="C7561" t="s">
        <v>21</v>
      </c>
      <c r="D7561" s="2">
        <v>44391.916666666657</v>
      </c>
      <c r="E7561">
        <v>5733</v>
      </c>
      <c r="F7561">
        <v>1907.8200890681389</v>
      </c>
      <c r="G7561">
        <v>51</v>
      </c>
      <c r="H7561">
        <v>3.4</v>
      </c>
      <c r="I7561">
        <f>YEAR(data1!$D7561)</f>
        <v>2021</v>
      </c>
      <c r="J7561">
        <f>SUMIFS(data1!$E$2:$E$15001,data1!$I$2:$I$15001,data1!$I7561)</f>
        <v>15657570</v>
      </c>
      <c r="K7561">
        <f>(data1!$J7561-J7560)/J7560</f>
        <v>0</v>
      </c>
    </row>
    <row r="7562" spans="1:11" x14ac:dyDescent="0.3">
      <c r="A7562" t="s">
        <v>17</v>
      </c>
      <c r="B7562" t="s">
        <v>31</v>
      </c>
      <c r="C7562" t="s">
        <v>19</v>
      </c>
      <c r="D7562" s="2">
        <v>44392</v>
      </c>
      <c r="E7562">
        <v>5183</v>
      </c>
      <c r="F7562">
        <v>1065.9281743004551</v>
      </c>
      <c r="G7562">
        <v>35</v>
      </c>
      <c r="H7562">
        <v>4.5</v>
      </c>
      <c r="I7562">
        <f>YEAR(data1!$D7562)</f>
        <v>2021</v>
      </c>
      <c r="J7562">
        <f>SUMIFS(data1!$E$2:$E$15001,data1!$I$2:$I$15001,data1!$I7562)</f>
        <v>15657570</v>
      </c>
      <c r="K7562">
        <f>(data1!$J7562-J7561)/J7561</f>
        <v>0</v>
      </c>
    </row>
    <row r="7563" spans="1:11" x14ac:dyDescent="0.3">
      <c r="A7563" t="s">
        <v>15</v>
      </c>
      <c r="B7563" t="s">
        <v>40</v>
      </c>
      <c r="C7563" t="s">
        <v>19</v>
      </c>
      <c r="D7563" s="2">
        <v>44392.083333333343</v>
      </c>
      <c r="E7563">
        <v>3242</v>
      </c>
      <c r="F7563">
        <v>724.20293303138601</v>
      </c>
      <c r="G7563">
        <v>56</v>
      </c>
      <c r="H7563">
        <v>4</v>
      </c>
      <c r="I7563">
        <f>YEAR(data1!$D7563)</f>
        <v>2021</v>
      </c>
      <c r="J7563">
        <f>SUMIFS(data1!$E$2:$E$15001,data1!$I$2:$I$15001,data1!$I7563)</f>
        <v>15657570</v>
      </c>
      <c r="K7563">
        <f>(data1!$J7563-J7562)/J7562</f>
        <v>0</v>
      </c>
    </row>
    <row r="7564" spans="1:11" x14ac:dyDescent="0.3">
      <c r="A7564" t="s">
        <v>24</v>
      </c>
      <c r="B7564" t="s">
        <v>42</v>
      </c>
      <c r="C7564" t="s">
        <v>19</v>
      </c>
      <c r="D7564" s="2">
        <v>44392.208333333343</v>
      </c>
      <c r="E7564">
        <v>5362</v>
      </c>
      <c r="F7564">
        <v>1101.5311149102599</v>
      </c>
      <c r="G7564">
        <v>62</v>
      </c>
      <c r="H7564">
        <v>4.2</v>
      </c>
      <c r="I7564">
        <f>YEAR(data1!$D7564)</f>
        <v>2021</v>
      </c>
      <c r="J7564">
        <f>SUMIFS(data1!$E$2:$E$15001,data1!$I$2:$I$15001,data1!$I7564)</f>
        <v>15657570</v>
      </c>
      <c r="K7564">
        <f>(data1!$J7564-J7563)/J7563</f>
        <v>0</v>
      </c>
    </row>
    <row r="7565" spans="1:11" x14ac:dyDescent="0.3">
      <c r="A7565" t="s">
        <v>24</v>
      </c>
      <c r="B7565" t="s">
        <v>42</v>
      </c>
      <c r="C7565" t="s">
        <v>21</v>
      </c>
      <c r="D7565" s="2">
        <v>44392.25</v>
      </c>
      <c r="E7565">
        <v>7587</v>
      </c>
      <c r="F7565">
        <v>1551.997048486558</v>
      </c>
      <c r="G7565">
        <v>95</v>
      </c>
      <c r="H7565">
        <v>3.2</v>
      </c>
      <c r="I7565">
        <f>YEAR(data1!$D7565)</f>
        <v>2021</v>
      </c>
      <c r="J7565">
        <f>SUMIFS(data1!$E$2:$E$15001,data1!$I$2:$I$15001,data1!$I7565)</f>
        <v>15657570</v>
      </c>
      <c r="K7565">
        <f>(data1!$J7565-J7564)/J7564</f>
        <v>0</v>
      </c>
    </row>
    <row r="7566" spans="1:11" x14ac:dyDescent="0.3">
      <c r="A7566" t="s">
        <v>22</v>
      </c>
      <c r="B7566" t="s">
        <v>44</v>
      </c>
      <c r="C7566" t="s">
        <v>21</v>
      </c>
      <c r="D7566" s="2">
        <v>44392.375</v>
      </c>
      <c r="E7566">
        <v>6675</v>
      </c>
      <c r="F7566">
        <v>1776.2892353782281</v>
      </c>
      <c r="G7566">
        <v>98</v>
      </c>
      <c r="H7566">
        <v>4.7</v>
      </c>
      <c r="I7566">
        <f>YEAR(data1!$D7566)</f>
        <v>2021</v>
      </c>
      <c r="J7566">
        <f>SUMIFS(data1!$E$2:$E$15001,data1!$I$2:$I$15001,data1!$I7566)</f>
        <v>15657570</v>
      </c>
      <c r="K7566">
        <f>(data1!$J7566-J7565)/J7565</f>
        <v>0</v>
      </c>
    </row>
    <row r="7567" spans="1:11" x14ac:dyDescent="0.3">
      <c r="A7567" t="s">
        <v>17</v>
      </c>
      <c r="B7567" t="s">
        <v>31</v>
      </c>
      <c r="C7567" t="s">
        <v>21</v>
      </c>
      <c r="D7567" s="2">
        <v>44392.5</v>
      </c>
      <c r="E7567">
        <v>7021</v>
      </c>
      <c r="F7567">
        <v>1896.018378078516</v>
      </c>
      <c r="G7567">
        <v>49</v>
      </c>
      <c r="H7567">
        <v>4.7</v>
      </c>
      <c r="I7567">
        <f>YEAR(data1!$D7567)</f>
        <v>2021</v>
      </c>
      <c r="J7567">
        <f>SUMIFS(data1!$E$2:$E$15001,data1!$I$2:$I$15001,data1!$I7567)</f>
        <v>15657570</v>
      </c>
      <c r="K7567">
        <f>(data1!$J7567-J7566)/J7566</f>
        <v>0</v>
      </c>
    </row>
    <row r="7568" spans="1:11" x14ac:dyDescent="0.3">
      <c r="A7568" t="s">
        <v>22</v>
      </c>
      <c r="B7568" t="s">
        <v>23</v>
      </c>
      <c r="C7568" t="s">
        <v>21</v>
      </c>
      <c r="D7568" s="2">
        <v>44392.541666666657</v>
      </c>
      <c r="E7568">
        <v>7426</v>
      </c>
      <c r="F7568">
        <v>2475.2731681171008</v>
      </c>
      <c r="G7568">
        <v>133</v>
      </c>
      <c r="H7568">
        <v>4.4000000000000004</v>
      </c>
      <c r="I7568">
        <f>YEAR(data1!$D7568)</f>
        <v>2021</v>
      </c>
      <c r="J7568">
        <f>SUMIFS(data1!$E$2:$E$15001,data1!$I$2:$I$15001,data1!$I7568)</f>
        <v>15657570</v>
      </c>
      <c r="K7568">
        <f>(data1!$J7568-J7567)/J7567</f>
        <v>0</v>
      </c>
    </row>
    <row r="7569" spans="1:11" x14ac:dyDescent="0.3">
      <c r="A7569" t="s">
        <v>17</v>
      </c>
      <c r="B7569" t="s">
        <v>37</v>
      </c>
      <c r="C7569" t="s">
        <v>13</v>
      </c>
      <c r="D7569" s="2">
        <v>44392.541666666657</v>
      </c>
      <c r="E7569">
        <v>6886</v>
      </c>
      <c r="F7569">
        <v>1925.8547440365171</v>
      </c>
      <c r="G7569">
        <v>48</v>
      </c>
      <c r="H7569">
        <v>3.1</v>
      </c>
      <c r="I7569">
        <f>YEAR(data1!$D7569)</f>
        <v>2021</v>
      </c>
      <c r="J7569">
        <f>SUMIFS(data1!$E$2:$E$15001,data1!$I$2:$I$15001,data1!$I7569)</f>
        <v>15657570</v>
      </c>
      <c r="K7569">
        <f>(data1!$J7569-J7568)/J7568</f>
        <v>0</v>
      </c>
    </row>
    <row r="7570" spans="1:11" x14ac:dyDescent="0.3">
      <c r="A7570" t="s">
        <v>17</v>
      </c>
      <c r="B7570" t="s">
        <v>34</v>
      </c>
      <c r="C7570" t="s">
        <v>19</v>
      </c>
      <c r="D7570" s="2">
        <v>44392.583333333343</v>
      </c>
      <c r="E7570">
        <v>5715</v>
      </c>
      <c r="F7570">
        <v>1284.95228903257</v>
      </c>
      <c r="G7570">
        <v>108</v>
      </c>
      <c r="H7570">
        <v>3.4</v>
      </c>
      <c r="I7570">
        <f>YEAR(data1!$D7570)</f>
        <v>2021</v>
      </c>
      <c r="J7570">
        <f>SUMIFS(data1!$E$2:$E$15001,data1!$I$2:$I$15001,data1!$I7570)</f>
        <v>15657570</v>
      </c>
      <c r="K7570">
        <f>(data1!$J7570-J7569)/J7569</f>
        <v>0</v>
      </c>
    </row>
    <row r="7571" spans="1:11" x14ac:dyDescent="0.3">
      <c r="A7571" t="s">
        <v>17</v>
      </c>
      <c r="B7571" t="s">
        <v>34</v>
      </c>
      <c r="C7571" t="s">
        <v>19</v>
      </c>
      <c r="D7571" s="2">
        <v>44392.75</v>
      </c>
      <c r="E7571">
        <v>4453</v>
      </c>
      <c r="F7571">
        <v>1357.0148790318831</v>
      </c>
      <c r="G7571">
        <v>37</v>
      </c>
      <c r="H7571">
        <v>4.4000000000000004</v>
      </c>
      <c r="I7571">
        <f>YEAR(data1!$D7571)</f>
        <v>2021</v>
      </c>
      <c r="J7571">
        <f>SUMIFS(data1!$E$2:$E$15001,data1!$I$2:$I$15001,data1!$I7571)</f>
        <v>15657570</v>
      </c>
      <c r="K7571">
        <f>(data1!$J7571-J7570)/J7570</f>
        <v>0</v>
      </c>
    </row>
    <row r="7572" spans="1:11" x14ac:dyDescent="0.3">
      <c r="A7572" t="s">
        <v>15</v>
      </c>
      <c r="B7572" t="s">
        <v>32</v>
      </c>
      <c r="C7572" t="s">
        <v>21</v>
      </c>
      <c r="D7572" s="2">
        <v>44392.916666666657</v>
      </c>
      <c r="E7572">
        <v>4199</v>
      </c>
      <c r="F7572">
        <v>1070.8136536713439</v>
      </c>
      <c r="G7572">
        <v>51</v>
      </c>
      <c r="H7572">
        <v>3.5</v>
      </c>
      <c r="I7572">
        <f>YEAR(data1!$D7572)</f>
        <v>2021</v>
      </c>
      <c r="J7572">
        <f>SUMIFS(data1!$E$2:$E$15001,data1!$I$2:$I$15001,data1!$I7572)</f>
        <v>15657570</v>
      </c>
      <c r="K7572">
        <f>(data1!$J7572-J7571)/J7571</f>
        <v>0</v>
      </c>
    </row>
    <row r="7573" spans="1:11" x14ac:dyDescent="0.3">
      <c r="A7573" t="s">
        <v>11</v>
      </c>
      <c r="B7573" t="s">
        <v>35</v>
      </c>
      <c r="C7573" t="s">
        <v>19</v>
      </c>
      <c r="D7573" s="2">
        <v>44392.958333333343</v>
      </c>
      <c r="E7573">
        <v>3627</v>
      </c>
      <c r="F7573">
        <v>845.45326796873769</v>
      </c>
      <c r="G7573">
        <v>26</v>
      </c>
      <c r="H7573">
        <v>4.2</v>
      </c>
      <c r="I7573">
        <f>YEAR(data1!$D7573)</f>
        <v>2021</v>
      </c>
      <c r="J7573">
        <f>SUMIFS(data1!$E$2:$E$15001,data1!$I$2:$I$15001,data1!$I7573)</f>
        <v>15657570</v>
      </c>
      <c r="K7573">
        <f>(data1!$J7573-J7572)/J7572</f>
        <v>0</v>
      </c>
    </row>
    <row r="7574" spans="1:11" x14ac:dyDescent="0.3">
      <c r="A7574" t="s">
        <v>15</v>
      </c>
      <c r="B7574" t="s">
        <v>30</v>
      </c>
      <c r="C7574" t="s">
        <v>26</v>
      </c>
      <c r="D7574" s="2">
        <v>44392.958333333343</v>
      </c>
      <c r="E7574">
        <v>709</v>
      </c>
      <c r="F7574">
        <v>235.4580410356742</v>
      </c>
      <c r="G7574">
        <v>6</v>
      </c>
      <c r="H7574">
        <v>3.9</v>
      </c>
      <c r="I7574">
        <f>YEAR(data1!$D7574)</f>
        <v>2021</v>
      </c>
      <c r="J7574">
        <f>SUMIFS(data1!$E$2:$E$15001,data1!$I$2:$I$15001,data1!$I7574)</f>
        <v>15657570</v>
      </c>
      <c r="K7574">
        <f>(data1!$J7574-J7573)/J7573</f>
        <v>0</v>
      </c>
    </row>
    <row r="7575" spans="1:11" x14ac:dyDescent="0.3">
      <c r="A7575" t="s">
        <v>11</v>
      </c>
      <c r="B7575" t="s">
        <v>35</v>
      </c>
      <c r="C7575" t="s">
        <v>19</v>
      </c>
      <c r="D7575" s="2">
        <v>44393</v>
      </c>
      <c r="E7575">
        <v>6351</v>
      </c>
      <c r="F7575">
        <v>1819.158378639074</v>
      </c>
      <c r="G7575">
        <v>50</v>
      </c>
      <c r="H7575">
        <v>4.9000000000000004</v>
      </c>
      <c r="I7575">
        <f>YEAR(data1!$D7575)</f>
        <v>2021</v>
      </c>
      <c r="J7575">
        <f>SUMIFS(data1!$E$2:$E$15001,data1!$I$2:$I$15001,data1!$I7575)</f>
        <v>15657570</v>
      </c>
      <c r="K7575">
        <f>(data1!$J7575-J7574)/J7574</f>
        <v>0</v>
      </c>
    </row>
    <row r="7576" spans="1:11" x14ac:dyDescent="0.3">
      <c r="A7576" t="s">
        <v>22</v>
      </c>
      <c r="B7576" t="s">
        <v>23</v>
      </c>
      <c r="C7576" t="s">
        <v>26</v>
      </c>
      <c r="D7576" s="2">
        <v>44393.083333333343</v>
      </c>
      <c r="E7576">
        <v>3116</v>
      </c>
      <c r="F7576">
        <v>1059.493497257409</v>
      </c>
      <c r="G7576">
        <v>22</v>
      </c>
      <c r="H7576">
        <v>3.1</v>
      </c>
      <c r="I7576">
        <f>YEAR(data1!$D7576)</f>
        <v>2021</v>
      </c>
      <c r="J7576">
        <f>SUMIFS(data1!$E$2:$E$15001,data1!$I$2:$I$15001,data1!$I7576)</f>
        <v>15657570</v>
      </c>
      <c r="K7576">
        <f>(data1!$J7576-J7575)/J7575</f>
        <v>0</v>
      </c>
    </row>
    <row r="7577" spans="1:11" x14ac:dyDescent="0.3">
      <c r="A7577" t="s">
        <v>24</v>
      </c>
      <c r="B7577" t="s">
        <v>27</v>
      </c>
      <c r="C7577" t="s">
        <v>21</v>
      </c>
      <c r="D7577" s="2">
        <v>44393.208333333343</v>
      </c>
      <c r="E7577">
        <v>3315</v>
      </c>
      <c r="F7577">
        <v>704.45489026414293</v>
      </c>
      <c r="G7577">
        <v>23</v>
      </c>
      <c r="H7577">
        <v>3.2</v>
      </c>
      <c r="I7577">
        <f>YEAR(data1!$D7577)</f>
        <v>2021</v>
      </c>
      <c r="J7577">
        <f>SUMIFS(data1!$E$2:$E$15001,data1!$I$2:$I$15001,data1!$I7577)</f>
        <v>15657570</v>
      </c>
      <c r="K7577">
        <f>(data1!$J7577-J7576)/J7576</f>
        <v>0</v>
      </c>
    </row>
    <row r="7578" spans="1:11" x14ac:dyDescent="0.3">
      <c r="A7578" t="s">
        <v>24</v>
      </c>
      <c r="B7578" t="s">
        <v>42</v>
      </c>
      <c r="C7578" t="s">
        <v>26</v>
      </c>
      <c r="D7578" s="2">
        <v>44393.25</v>
      </c>
      <c r="E7578">
        <v>8291</v>
      </c>
      <c r="F7578">
        <v>3158.5096586789532</v>
      </c>
      <c r="G7578">
        <v>75</v>
      </c>
      <c r="H7578">
        <v>4.2</v>
      </c>
      <c r="I7578">
        <f>YEAR(data1!$D7578)</f>
        <v>2021</v>
      </c>
      <c r="J7578">
        <f>SUMIFS(data1!$E$2:$E$15001,data1!$I$2:$I$15001,data1!$I7578)</f>
        <v>15657570</v>
      </c>
      <c r="K7578">
        <f>(data1!$J7578-J7577)/J7577</f>
        <v>0</v>
      </c>
    </row>
    <row r="7579" spans="1:11" x14ac:dyDescent="0.3">
      <c r="A7579" t="s">
        <v>24</v>
      </c>
      <c r="B7579" t="s">
        <v>28</v>
      </c>
      <c r="C7579" t="s">
        <v>26</v>
      </c>
      <c r="D7579" s="2">
        <v>44393.375</v>
      </c>
      <c r="E7579">
        <v>2608</v>
      </c>
      <c r="F7579">
        <v>640.56047590391006</v>
      </c>
      <c r="G7579">
        <v>30</v>
      </c>
      <c r="H7579">
        <v>4.4000000000000004</v>
      </c>
      <c r="I7579">
        <f>YEAR(data1!$D7579)</f>
        <v>2021</v>
      </c>
      <c r="J7579">
        <f>SUMIFS(data1!$E$2:$E$15001,data1!$I$2:$I$15001,data1!$I7579)</f>
        <v>15657570</v>
      </c>
      <c r="K7579">
        <f>(data1!$J7579-J7578)/J7578</f>
        <v>0</v>
      </c>
    </row>
    <row r="7580" spans="1:11" x14ac:dyDescent="0.3">
      <c r="A7580" t="s">
        <v>15</v>
      </c>
      <c r="B7580" t="s">
        <v>16</v>
      </c>
      <c r="C7580" t="s">
        <v>13</v>
      </c>
      <c r="D7580" s="2">
        <v>44393.458333333343</v>
      </c>
      <c r="E7580">
        <v>5475</v>
      </c>
      <c r="F7580">
        <v>2124.065087216426</v>
      </c>
      <c r="G7580">
        <v>40</v>
      </c>
      <c r="H7580">
        <v>3.8</v>
      </c>
      <c r="I7580">
        <f>YEAR(data1!$D7580)</f>
        <v>2021</v>
      </c>
      <c r="J7580">
        <f>SUMIFS(data1!$E$2:$E$15001,data1!$I$2:$I$15001,data1!$I7580)</f>
        <v>15657570</v>
      </c>
      <c r="K7580">
        <f>(data1!$J7580-J7579)/J7579</f>
        <v>0</v>
      </c>
    </row>
    <row r="7581" spans="1:11" x14ac:dyDescent="0.3">
      <c r="A7581" t="s">
        <v>22</v>
      </c>
      <c r="B7581" t="s">
        <v>44</v>
      </c>
      <c r="C7581" t="s">
        <v>13</v>
      </c>
      <c r="D7581" s="2">
        <v>44393.75</v>
      </c>
      <c r="E7581">
        <v>6901</v>
      </c>
      <c r="F7581">
        <v>1507.3114377233319</v>
      </c>
      <c r="G7581">
        <v>54</v>
      </c>
      <c r="H7581">
        <v>4.5999999999999996</v>
      </c>
      <c r="I7581">
        <f>YEAR(data1!$D7581)</f>
        <v>2021</v>
      </c>
      <c r="J7581">
        <f>SUMIFS(data1!$E$2:$E$15001,data1!$I$2:$I$15001,data1!$I7581)</f>
        <v>15657570</v>
      </c>
      <c r="K7581">
        <f>(data1!$J7581-J7580)/J7580</f>
        <v>0</v>
      </c>
    </row>
    <row r="7582" spans="1:11" x14ac:dyDescent="0.3">
      <c r="A7582" t="s">
        <v>22</v>
      </c>
      <c r="B7582" t="s">
        <v>43</v>
      </c>
      <c r="C7582" t="s">
        <v>13</v>
      </c>
      <c r="D7582" s="2">
        <v>44393.916666666657</v>
      </c>
      <c r="E7582">
        <v>3629</v>
      </c>
      <c r="F7582">
        <v>1372.3507082947831</v>
      </c>
      <c r="G7582">
        <v>30</v>
      </c>
      <c r="H7582">
        <v>4.0999999999999996</v>
      </c>
      <c r="I7582">
        <f>YEAR(data1!$D7582)</f>
        <v>2021</v>
      </c>
      <c r="J7582">
        <f>SUMIFS(data1!$E$2:$E$15001,data1!$I$2:$I$15001,data1!$I7582)</f>
        <v>15657570</v>
      </c>
      <c r="K7582">
        <f>(data1!$J7582-J7581)/J7581</f>
        <v>0</v>
      </c>
    </row>
    <row r="7583" spans="1:11" x14ac:dyDescent="0.3">
      <c r="A7583" t="s">
        <v>22</v>
      </c>
      <c r="B7583" t="s">
        <v>16</v>
      </c>
      <c r="C7583" t="s">
        <v>19</v>
      </c>
      <c r="D7583" s="2">
        <v>44394.25</v>
      </c>
      <c r="E7583">
        <v>1480</v>
      </c>
      <c r="F7583">
        <v>529.49116764200096</v>
      </c>
      <c r="G7583">
        <v>18</v>
      </c>
      <c r="H7583">
        <v>3.3</v>
      </c>
      <c r="I7583">
        <f>YEAR(data1!$D7583)</f>
        <v>2021</v>
      </c>
      <c r="J7583">
        <f>SUMIFS(data1!$E$2:$E$15001,data1!$I$2:$I$15001,data1!$I7583)</f>
        <v>15657570</v>
      </c>
      <c r="K7583">
        <f>(data1!$J7583-J7582)/J7582</f>
        <v>0</v>
      </c>
    </row>
    <row r="7584" spans="1:11" x14ac:dyDescent="0.3">
      <c r="A7584" t="s">
        <v>15</v>
      </c>
      <c r="B7584" t="s">
        <v>32</v>
      </c>
      <c r="C7584" t="s">
        <v>13</v>
      </c>
      <c r="D7584" s="2">
        <v>44394.625</v>
      </c>
      <c r="E7584">
        <v>4237</v>
      </c>
      <c r="F7584">
        <v>1546.9854712088479</v>
      </c>
      <c r="G7584">
        <v>48</v>
      </c>
      <c r="H7584">
        <v>4.5999999999999996</v>
      </c>
      <c r="I7584">
        <f>YEAR(data1!$D7584)</f>
        <v>2021</v>
      </c>
      <c r="J7584">
        <f>SUMIFS(data1!$E$2:$E$15001,data1!$I$2:$I$15001,data1!$I7584)</f>
        <v>15657570</v>
      </c>
      <c r="K7584">
        <f>(data1!$J7584-J7583)/J7583</f>
        <v>0</v>
      </c>
    </row>
    <row r="7585" spans="1:11" x14ac:dyDescent="0.3">
      <c r="A7585" t="s">
        <v>11</v>
      </c>
      <c r="B7585" t="s">
        <v>38</v>
      </c>
      <c r="C7585" t="s">
        <v>19</v>
      </c>
      <c r="D7585" s="2">
        <v>44394.75</v>
      </c>
      <c r="E7585">
        <v>2933</v>
      </c>
      <c r="F7585">
        <v>752.0461195006875</v>
      </c>
      <c r="G7585">
        <v>25</v>
      </c>
      <c r="H7585">
        <v>4.5</v>
      </c>
      <c r="I7585">
        <f>YEAR(data1!$D7585)</f>
        <v>2021</v>
      </c>
      <c r="J7585">
        <f>SUMIFS(data1!$E$2:$E$15001,data1!$I$2:$I$15001,data1!$I7585)</f>
        <v>15657570</v>
      </c>
      <c r="K7585">
        <f>(data1!$J7585-J7584)/J7584</f>
        <v>0</v>
      </c>
    </row>
    <row r="7586" spans="1:11" x14ac:dyDescent="0.3">
      <c r="A7586" t="s">
        <v>17</v>
      </c>
      <c r="B7586" t="s">
        <v>29</v>
      </c>
      <c r="C7586" t="s">
        <v>21</v>
      </c>
      <c r="D7586" s="2">
        <v>44394.875</v>
      </c>
      <c r="E7586">
        <v>6313</v>
      </c>
      <c r="F7586">
        <v>1654.980136990436</v>
      </c>
      <c r="G7586">
        <v>57</v>
      </c>
      <c r="H7586">
        <v>4.4000000000000004</v>
      </c>
      <c r="I7586">
        <f>YEAR(data1!$D7586)</f>
        <v>2021</v>
      </c>
      <c r="J7586">
        <f>SUMIFS(data1!$E$2:$E$15001,data1!$I$2:$I$15001,data1!$I7586)</f>
        <v>15657570</v>
      </c>
      <c r="K7586">
        <f>(data1!$J7586-J7585)/J7585</f>
        <v>0</v>
      </c>
    </row>
    <row r="7587" spans="1:11" x14ac:dyDescent="0.3">
      <c r="A7587" t="s">
        <v>15</v>
      </c>
      <c r="B7587" t="s">
        <v>40</v>
      </c>
      <c r="C7587" t="s">
        <v>21</v>
      </c>
      <c r="D7587" s="2">
        <v>44394.958333333343</v>
      </c>
      <c r="E7587">
        <v>4594</v>
      </c>
      <c r="F7587">
        <v>1079.67785914405</v>
      </c>
      <c r="G7587">
        <v>62</v>
      </c>
      <c r="H7587">
        <v>3.9</v>
      </c>
      <c r="I7587">
        <f>YEAR(data1!$D7587)</f>
        <v>2021</v>
      </c>
      <c r="J7587">
        <f>SUMIFS(data1!$E$2:$E$15001,data1!$I$2:$I$15001,data1!$I7587)</f>
        <v>15657570</v>
      </c>
      <c r="K7587">
        <f>(data1!$J7587-J7586)/J7586</f>
        <v>0</v>
      </c>
    </row>
    <row r="7588" spans="1:11" x14ac:dyDescent="0.3">
      <c r="A7588" t="s">
        <v>15</v>
      </c>
      <c r="B7588" t="s">
        <v>20</v>
      </c>
      <c r="C7588" t="s">
        <v>13</v>
      </c>
      <c r="D7588" s="2">
        <v>44395.208333333343</v>
      </c>
      <c r="E7588">
        <v>4016</v>
      </c>
      <c r="F7588">
        <v>1127.97522392068</v>
      </c>
      <c r="G7588">
        <v>38</v>
      </c>
      <c r="H7588">
        <v>3.9</v>
      </c>
      <c r="I7588">
        <f>YEAR(data1!$D7588)</f>
        <v>2021</v>
      </c>
      <c r="J7588">
        <f>SUMIFS(data1!$E$2:$E$15001,data1!$I$2:$I$15001,data1!$I7588)</f>
        <v>15657570</v>
      </c>
      <c r="K7588">
        <f>(data1!$J7588-J7587)/J7587</f>
        <v>0</v>
      </c>
    </row>
    <row r="7589" spans="1:11" x14ac:dyDescent="0.3">
      <c r="A7589" t="s">
        <v>15</v>
      </c>
      <c r="B7589" t="s">
        <v>32</v>
      </c>
      <c r="C7589" t="s">
        <v>21</v>
      </c>
      <c r="D7589" s="2">
        <v>44395.25</v>
      </c>
      <c r="E7589">
        <v>6134</v>
      </c>
      <c r="F7589">
        <v>1391.6651468492471</v>
      </c>
      <c r="G7589">
        <v>55</v>
      </c>
      <c r="H7589">
        <v>4.0999999999999996</v>
      </c>
      <c r="I7589">
        <f>YEAR(data1!$D7589)</f>
        <v>2021</v>
      </c>
      <c r="J7589">
        <f>SUMIFS(data1!$E$2:$E$15001,data1!$I$2:$I$15001,data1!$I7589)</f>
        <v>15657570</v>
      </c>
      <c r="K7589">
        <f>(data1!$J7589-J7588)/J7588</f>
        <v>0</v>
      </c>
    </row>
    <row r="7590" spans="1:11" x14ac:dyDescent="0.3">
      <c r="A7590" t="s">
        <v>15</v>
      </c>
      <c r="B7590" t="s">
        <v>30</v>
      </c>
      <c r="C7590" t="s">
        <v>21</v>
      </c>
      <c r="D7590" s="2">
        <v>44395.333333333343</v>
      </c>
      <c r="E7590">
        <v>4567</v>
      </c>
      <c r="F7590">
        <v>1169.2112548961641</v>
      </c>
      <c r="G7590">
        <v>37</v>
      </c>
      <c r="H7590">
        <v>4.4000000000000004</v>
      </c>
      <c r="I7590">
        <f>YEAR(data1!$D7590)</f>
        <v>2021</v>
      </c>
      <c r="J7590">
        <f>SUMIFS(data1!$E$2:$E$15001,data1!$I$2:$I$15001,data1!$I7590)</f>
        <v>15657570</v>
      </c>
      <c r="K7590">
        <f>(data1!$J7590-J7589)/J7589</f>
        <v>0</v>
      </c>
    </row>
    <row r="7591" spans="1:11" x14ac:dyDescent="0.3">
      <c r="A7591" t="s">
        <v>17</v>
      </c>
      <c r="B7591" t="s">
        <v>31</v>
      </c>
      <c r="C7591" t="s">
        <v>13</v>
      </c>
      <c r="D7591" s="2">
        <v>44395.333333333343</v>
      </c>
      <c r="E7591">
        <v>4250</v>
      </c>
      <c r="F7591">
        <v>1114.0964397494949</v>
      </c>
      <c r="G7591">
        <v>38</v>
      </c>
      <c r="H7591">
        <v>3.8</v>
      </c>
      <c r="I7591">
        <f>YEAR(data1!$D7591)</f>
        <v>2021</v>
      </c>
      <c r="J7591">
        <f>SUMIFS(data1!$E$2:$E$15001,data1!$I$2:$I$15001,data1!$I7591)</f>
        <v>15657570</v>
      </c>
      <c r="K7591">
        <f>(data1!$J7591-J7590)/J7590</f>
        <v>0</v>
      </c>
    </row>
    <row r="7592" spans="1:11" x14ac:dyDescent="0.3">
      <c r="A7592" t="s">
        <v>24</v>
      </c>
      <c r="B7592" t="s">
        <v>36</v>
      </c>
      <c r="C7592" t="s">
        <v>26</v>
      </c>
      <c r="D7592" s="2">
        <v>44395.458333333343</v>
      </c>
      <c r="E7592">
        <v>6657</v>
      </c>
      <c r="F7592">
        <v>2240.4038188573718</v>
      </c>
      <c r="G7592">
        <v>45</v>
      </c>
      <c r="H7592">
        <v>3.7</v>
      </c>
      <c r="I7592">
        <f>YEAR(data1!$D7592)</f>
        <v>2021</v>
      </c>
      <c r="J7592">
        <f>SUMIFS(data1!$E$2:$E$15001,data1!$I$2:$I$15001,data1!$I7592)</f>
        <v>15657570</v>
      </c>
      <c r="K7592">
        <f>(data1!$J7592-J7591)/J7591</f>
        <v>0</v>
      </c>
    </row>
    <row r="7593" spans="1:11" x14ac:dyDescent="0.3">
      <c r="A7593" t="s">
        <v>22</v>
      </c>
      <c r="B7593" t="s">
        <v>16</v>
      </c>
      <c r="C7593" t="s">
        <v>26</v>
      </c>
      <c r="D7593" s="2">
        <v>44395.541666666657</v>
      </c>
      <c r="E7593">
        <v>5589</v>
      </c>
      <c r="F7593">
        <v>1716.528842438285</v>
      </c>
      <c r="G7593">
        <v>37</v>
      </c>
      <c r="H7593">
        <v>4</v>
      </c>
      <c r="I7593">
        <f>YEAR(data1!$D7593)</f>
        <v>2021</v>
      </c>
      <c r="J7593">
        <f>SUMIFS(data1!$E$2:$E$15001,data1!$I$2:$I$15001,data1!$I7593)</f>
        <v>15657570</v>
      </c>
      <c r="K7593">
        <f>(data1!$J7593-J7592)/J7592</f>
        <v>0</v>
      </c>
    </row>
    <row r="7594" spans="1:11" x14ac:dyDescent="0.3">
      <c r="A7594" t="s">
        <v>24</v>
      </c>
      <c r="B7594" t="s">
        <v>36</v>
      </c>
      <c r="C7594" t="s">
        <v>21</v>
      </c>
      <c r="D7594" s="2">
        <v>44395.583333333343</v>
      </c>
      <c r="E7594">
        <v>2854</v>
      </c>
      <c r="F7594">
        <v>808.1556710306138</v>
      </c>
      <c r="G7594">
        <v>25</v>
      </c>
      <c r="H7594">
        <v>3.1</v>
      </c>
      <c r="I7594">
        <f>YEAR(data1!$D7594)</f>
        <v>2021</v>
      </c>
      <c r="J7594">
        <f>SUMIFS(data1!$E$2:$E$15001,data1!$I$2:$I$15001,data1!$I7594)</f>
        <v>15657570</v>
      </c>
      <c r="K7594">
        <f>(data1!$J7594-J7593)/J7593</f>
        <v>0</v>
      </c>
    </row>
    <row r="7595" spans="1:11" x14ac:dyDescent="0.3">
      <c r="A7595" t="s">
        <v>11</v>
      </c>
      <c r="B7595" t="s">
        <v>41</v>
      </c>
      <c r="C7595" t="s">
        <v>21</v>
      </c>
      <c r="D7595" s="2">
        <v>44395.583333333343</v>
      </c>
      <c r="E7595">
        <v>5787</v>
      </c>
      <c r="F7595">
        <v>2297.4784854925761</v>
      </c>
      <c r="G7595">
        <v>46</v>
      </c>
      <c r="H7595">
        <v>3.1</v>
      </c>
      <c r="I7595">
        <f>YEAR(data1!$D7595)</f>
        <v>2021</v>
      </c>
      <c r="J7595">
        <f>SUMIFS(data1!$E$2:$E$15001,data1!$I$2:$I$15001,data1!$I7595)</f>
        <v>15657570</v>
      </c>
      <c r="K7595">
        <f>(data1!$J7595-J7594)/J7594</f>
        <v>0</v>
      </c>
    </row>
    <row r="7596" spans="1:11" x14ac:dyDescent="0.3">
      <c r="A7596" t="s">
        <v>15</v>
      </c>
      <c r="B7596" t="s">
        <v>30</v>
      </c>
      <c r="C7596" t="s">
        <v>13</v>
      </c>
      <c r="D7596" s="2">
        <v>44395.666666666657</v>
      </c>
      <c r="E7596">
        <v>6025</v>
      </c>
      <c r="F7596">
        <v>1836.590652797835</v>
      </c>
      <c r="G7596">
        <v>117</v>
      </c>
      <c r="H7596">
        <v>3.7</v>
      </c>
      <c r="I7596">
        <f>YEAR(data1!$D7596)</f>
        <v>2021</v>
      </c>
      <c r="J7596">
        <f>SUMIFS(data1!$E$2:$E$15001,data1!$I$2:$I$15001,data1!$I7596)</f>
        <v>15657570</v>
      </c>
      <c r="K7596">
        <f>(data1!$J7596-J7595)/J7595</f>
        <v>0</v>
      </c>
    </row>
    <row r="7597" spans="1:11" x14ac:dyDescent="0.3">
      <c r="A7597" t="s">
        <v>17</v>
      </c>
      <c r="B7597" t="s">
        <v>31</v>
      </c>
      <c r="C7597" t="s">
        <v>13</v>
      </c>
      <c r="D7597" s="2">
        <v>44395.666666666657</v>
      </c>
      <c r="E7597">
        <v>2853</v>
      </c>
      <c r="F7597">
        <v>868.02961664840211</v>
      </c>
      <c r="G7597">
        <v>22</v>
      </c>
      <c r="H7597">
        <v>4.5999999999999996</v>
      </c>
      <c r="I7597">
        <f>YEAR(data1!$D7597)</f>
        <v>2021</v>
      </c>
      <c r="J7597">
        <f>SUMIFS(data1!$E$2:$E$15001,data1!$I$2:$I$15001,data1!$I7597)</f>
        <v>15657570</v>
      </c>
      <c r="K7597">
        <f>(data1!$J7597-J7596)/J7596</f>
        <v>0</v>
      </c>
    </row>
    <row r="7598" spans="1:11" x14ac:dyDescent="0.3">
      <c r="A7598" t="s">
        <v>24</v>
      </c>
      <c r="B7598" t="s">
        <v>42</v>
      </c>
      <c r="C7598" t="s">
        <v>13</v>
      </c>
      <c r="D7598" s="2">
        <v>44395.791666666657</v>
      </c>
      <c r="E7598">
        <v>6434</v>
      </c>
      <c r="F7598">
        <v>1667.4229648837941</v>
      </c>
      <c r="G7598">
        <v>86</v>
      </c>
      <c r="H7598">
        <v>4.8</v>
      </c>
      <c r="I7598">
        <f>YEAR(data1!$D7598)</f>
        <v>2021</v>
      </c>
      <c r="J7598">
        <f>SUMIFS(data1!$E$2:$E$15001,data1!$I$2:$I$15001,data1!$I7598)</f>
        <v>15657570</v>
      </c>
      <c r="K7598">
        <f>(data1!$J7598-J7597)/J7597</f>
        <v>0</v>
      </c>
    </row>
    <row r="7599" spans="1:11" x14ac:dyDescent="0.3">
      <c r="A7599" t="s">
        <v>22</v>
      </c>
      <c r="B7599" t="s">
        <v>16</v>
      </c>
      <c r="C7599" t="s">
        <v>13</v>
      </c>
      <c r="D7599" s="2">
        <v>44395.791666666657</v>
      </c>
      <c r="E7599">
        <v>5206</v>
      </c>
      <c r="F7599">
        <v>2025.626337897982</v>
      </c>
      <c r="G7599">
        <v>88</v>
      </c>
      <c r="H7599">
        <v>4.8</v>
      </c>
      <c r="I7599">
        <f>YEAR(data1!$D7599)</f>
        <v>2021</v>
      </c>
      <c r="J7599">
        <f>SUMIFS(data1!$E$2:$E$15001,data1!$I$2:$I$15001,data1!$I7599)</f>
        <v>15657570</v>
      </c>
      <c r="K7599">
        <f>(data1!$J7599-J7598)/J7598</f>
        <v>0</v>
      </c>
    </row>
    <row r="7600" spans="1:11" x14ac:dyDescent="0.3">
      <c r="A7600" t="s">
        <v>15</v>
      </c>
      <c r="B7600" t="s">
        <v>32</v>
      </c>
      <c r="C7600" t="s">
        <v>13</v>
      </c>
      <c r="D7600" s="2">
        <v>44395.875</v>
      </c>
      <c r="E7600">
        <v>8176</v>
      </c>
      <c r="F7600">
        <v>3124.9542965320952</v>
      </c>
      <c r="G7600">
        <v>121</v>
      </c>
      <c r="H7600">
        <v>4.3</v>
      </c>
      <c r="I7600">
        <f>YEAR(data1!$D7600)</f>
        <v>2021</v>
      </c>
      <c r="J7600">
        <f>SUMIFS(data1!$E$2:$E$15001,data1!$I$2:$I$15001,data1!$I7600)</f>
        <v>15657570</v>
      </c>
      <c r="K7600">
        <f>(data1!$J7600-J7599)/J7599</f>
        <v>0</v>
      </c>
    </row>
    <row r="7601" spans="1:11" x14ac:dyDescent="0.3">
      <c r="A7601" t="s">
        <v>22</v>
      </c>
      <c r="B7601" t="s">
        <v>44</v>
      </c>
      <c r="C7601" t="s">
        <v>13</v>
      </c>
      <c r="D7601" s="2">
        <v>44395.875</v>
      </c>
      <c r="E7601">
        <v>4521</v>
      </c>
      <c r="F7601">
        <v>1787.408145275683</v>
      </c>
      <c r="G7601">
        <v>82</v>
      </c>
      <c r="H7601">
        <v>4</v>
      </c>
      <c r="I7601">
        <f>YEAR(data1!$D7601)</f>
        <v>2021</v>
      </c>
      <c r="J7601">
        <f>SUMIFS(data1!$E$2:$E$15001,data1!$I$2:$I$15001,data1!$I7601)</f>
        <v>15657570</v>
      </c>
      <c r="K7601">
        <f>(data1!$J7601-J7600)/J7600</f>
        <v>0</v>
      </c>
    </row>
    <row r="7602" spans="1:11" x14ac:dyDescent="0.3">
      <c r="A7602" t="s">
        <v>15</v>
      </c>
      <c r="B7602" t="s">
        <v>40</v>
      </c>
      <c r="C7602" t="s">
        <v>13</v>
      </c>
      <c r="D7602" s="2">
        <v>44395.958333333343</v>
      </c>
      <c r="E7602">
        <v>4105</v>
      </c>
      <c r="F7602">
        <v>1491.9411951219929</v>
      </c>
      <c r="G7602">
        <v>50</v>
      </c>
      <c r="H7602">
        <v>4</v>
      </c>
      <c r="I7602">
        <f>YEAR(data1!$D7602)</f>
        <v>2021</v>
      </c>
      <c r="J7602">
        <f>SUMIFS(data1!$E$2:$E$15001,data1!$I$2:$I$15001,data1!$I7602)</f>
        <v>15657570</v>
      </c>
      <c r="K7602">
        <f>(data1!$J7602-J7601)/J7601</f>
        <v>0</v>
      </c>
    </row>
    <row r="7603" spans="1:11" x14ac:dyDescent="0.3">
      <c r="A7603" t="s">
        <v>24</v>
      </c>
      <c r="B7603" t="s">
        <v>36</v>
      </c>
      <c r="C7603" t="s">
        <v>13</v>
      </c>
      <c r="D7603" s="2">
        <v>44396.083333333343</v>
      </c>
      <c r="E7603">
        <v>5953</v>
      </c>
      <c r="F7603">
        <v>2215.5141978954362</v>
      </c>
      <c r="G7603">
        <v>50</v>
      </c>
      <c r="H7603">
        <v>4.5999999999999996</v>
      </c>
      <c r="I7603">
        <f>YEAR(data1!$D7603)</f>
        <v>2021</v>
      </c>
      <c r="J7603">
        <f>SUMIFS(data1!$E$2:$E$15001,data1!$I$2:$I$15001,data1!$I7603)</f>
        <v>15657570</v>
      </c>
      <c r="K7603">
        <f>(data1!$J7603-J7602)/J7602</f>
        <v>0</v>
      </c>
    </row>
    <row r="7604" spans="1:11" x14ac:dyDescent="0.3">
      <c r="A7604" t="s">
        <v>24</v>
      </c>
      <c r="B7604" t="s">
        <v>36</v>
      </c>
      <c r="C7604" t="s">
        <v>19</v>
      </c>
      <c r="D7604" s="2">
        <v>44396.208333333343</v>
      </c>
      <c r="E7604">
        <v>3186</v>
      </c>
      <c r="F7604">
        <v>1070.625089480679</v>
      </c>
      <c r="G7604">
        <v>59</v>
      </c>
      <c r="H7604">
        <v>4.8</v>
      </c>
      <c r="I7604">
        <f>YEAR(data1!$D7604)</f>
        <v>2021</v>
      </c>
      <c r="J7604">
        <f>SUMIFS(data1!$E$2:$E$15001,data1!$I$2:$I$15001,data1!$I7604)</f>
        <v>15657570</v>
      </c>
      <c r="K7604">
        <f>(data1!$J7604-J7603)/J7603</f>
        <v>0</v>
      </c>
    </row>
    <row r="7605" spans="1:11" x14ac:dyDescent="0.3">
      <c r="A7605" t="s">
        <v>11</v>
      </c>
      <c r="B7605" t="s">
        <v>12</v>
      </c>
      <c r="C7605" t="s">
        <v>19</v>
      </c>
      <c r="D7605" s="2">
        <v>44396.333333333343</v>
      </c>
      <c r="E7605">
        <v>3684</v>
      </c>
      <c r="F7605">
        <v>1236.041267423529</v>
      </c>
      <c r="G7605">
        <v>66</v>
      </c>
      <c r="H7605">
        <v>3.1</v>
      </c>
      <c r="I7605">
        <f>YEAR(data1!$D7605)</f>
        <v>2021</v>
      </c>
      <c r="J7605">
        <f>SUMIFS(data1!$E$2:$E$15001,data1!$I$2:$I$15001,data1!$I7605)</f>
        <v>15657570</v>
      </c>
      <c r="K7605">
        <f>(data1!$J7605-J7604)/J7604</f>
        <v>0</v>
      </c>
    </row>
    <row r="7606" spans="1:11" x14ac:dyDescent="0.3">
      <c r="A7606" t="s">
        <v>24</v>
      </c>
      <c r="B7606" t="s">
        <v>42</v>
      </c>
      <c r="C7606" t="s">
        <v>19</v>
      </c>
      <c r="D7606" s="2">
        <v>44396.416666666657</v>
      </c>
      <c r="E7606">
        <v>5059</v>
      </c>
      <c r="F7606">
        <v>1036.125525134436</v>
      </c>
      <c r="G7606">
        <v>49</v>
      </c>
      <c r="H7606">
        <v>4.5</v>
      </c>
      <c r="I7606">
        <f>YEAR(data1!$D7606)</f>
        <v>2021</v>
      </c>
      <c r="J7606">
        <f>SUMIFS(data1!$E$2:$E$15001,data1!$I$2:$I$15001,data1!$I7606)</f>
        <v>15657570</v>
      </c>
      <c r="K7606">
        <f>(data1!$J7606-J7605)/J7605</f>
        <v>0</v>
      </c>
    </row>
    <row r="7607" spans="1:11" x14ac:dyDescent="0.3">
      <c r="A7607" t="s">
        <v>15</v>
      </c>
      <c r="B7607" t="s">
        <v>32</v>
      </c>
      <c r="C7607" t="s">
        <v>13</v>
      </c>
      <c r="D7607" s="2">
        <v>44396.5</v>
      </c>
      <c r="E7607">
        <v>3219</v>
      </c>
      <c r="F7607">
        <v>1209.8086573558601</v>
      </c>
      <c r="G7607">
        <v>25</v>
      </c>
      <c r="H7607">
        <v>3.3</v>
      </c>
      <c r="I7607">
        <f>YEAR(data1!$D7607)</f>
        <v>2021</v>
      </c>
      <c r="J7607">
        <f>SUMIFS(data1!$E$2:$E$15001,data1!$I$2:$I$15001,data1!$I7607)</f>
        <v>15657570</v>
      </c>
      <c r="K7607">
        <f>(data1!$J7607-J7606)/J7606</f>
        <v>0</v>
      </c>
    </row>
    <row r="7608" spans="1:11" x14ac:dyDescent="0.3">
      <c r="A7608" t="s">
        <v>11</v>
      </c>
      <c r="B7608" t="s">
        <v>41</v>
      </c>
      <c r="C7608" t="s">
        <v>13</v>
      </c>
      <c r="D7608" s="2">
        <v>44396.666666666657</v>
      </c>
      <c r="E7608">
        <v>6836</v>
      </c>
      <c r="F7608">
        <v>2144.534435650789</v>
      </c>
      <c r="G7608">
        <v>113</v>
      </c>
      <c r="H7608">
        <v>3.6</v>
      </c>
      <c r="I7608">
        <f>YEAR(data1!$D7608)</f>
        <v>2021</v>
      </c>
      <c r="J7608">
        <f>SUMIFS(data1!$E$2:$E$15001,data1!$I$2:$I$15001,data1!$I7608)</f>
        <v>15657570</v>
      </c>
      <c r="K7608">
        <f>(data1!$J7608-J7607)/J7607</f>
        <v>0</v>
      </c>
    </row>
    <row r="7609" spans="1:11" x14ac:dyDescent="0.3">
      <c r="A7609" t="s">
        <v>15</v>
      </c>
      <c r="B7609" t="s">
        <v>20</v>
      </c>
      <c r="C7609" t="s">
        <v>19</v>
      </c>
      <c r="D7609" s="2">
        <v>44396.708333333343</v>
      </c>
      <c r="E7609">
        <v>5529</v>
      </c>
      <c r="F7609">
        <v>1316.317173884853</v>
      </c>
      <c r="G7609">
        <v>73</v>
      </c>
      <c r="H7609">
        <v>4</v>
      </c>
      <c r="I7609">
        <f>YEAR(data1!$D7609)</f>
        <v>2021</v>
      </c>
      <c r="J7609">
        <f>SUMIFS(data1!$E$2:$E$15001,data1!$I$2:$I$15001,data1!$I7609)</f>
        <v>15657570</v>
      </c>
      <c r="K7609">
        <f>(data1!$J7609-J7608)/J7608</f>
        <v>0</v>
      </c>
    </row>
    <row r="7610" spans="1:11" x14ac:dyDescent="0.3">
      <c r="A7610" t="s">
        <v>24</v>
      </c>
      <c r="B7610" t="s">
        <v>25</v>
      </c>
      <c r="C7610" t="s">
        <v>19</v>
      </c>
      <c r="D7610" s="2">
        <v>44397.25</v>
      </c>
      <c r="E7610">
        <v>12643</v>
      </c>
      <c r="F7610">
        <v>4235.1234118975844</v>
      </c>
      <c r="G7610">
        <v>240</v>
      </c>
      <c r="H7610">
        <v>5</v>
      </c>
      <c r="I7610">
        <f>YEAR(data1!$D7610)</f>
        <v>2021</v>
      </c>
      <c r="J7610">
        <f>SUMIFS(data1!$E$2:$E$15001,data1!$I$2:$I$15001,data1!$I7610)</f>
        <v>15657570</v>
      </c>
      <c r="K7610">
        <f>(data1!$J7610-J7609)/J7609</f>
        <v>0</v>
      </c>
    </row>
    <row r="7611" spans="1:11" x14ac:dyDescent="0.3">
      <c r="A7611" t="s">
        <v>15</v>
      </c>
      <c r="B7611" t="s">
        <v>16</v>
      </c>
      <c r="C7611" t="s">
        <v>21</v>
      </c>
      <c r="D7611" s="2">
        <v>44397.25</v>
      </c>
      <c r="E7611">
        <v>3673</v>
      </c>
      <c r="F7611">
        <v>1262.252657551616</v>
      </c>
      <c r="G7611">
        <v>37</v>
      </c>
      <c r="H7611">
        <v>4.4000000000000004</v>
      </c>
      <c r="I7611">
        <f>YEAR(data1!$D7611)</f>
        <v>2021</v>
      </c>
      <c r="J7611">
        <f>SUMIFS(data1!$E$2:$E$15001,data1!$I$2:$I$15001,data1!$I7611)</f>
        <v>15657570</v>
      </c>
      <c r="K7611">
        <f>(data1!$J7611-J7610)/J7610</f>
        <v>0</v>
      </c>
    </row>
    <row r="7612" spans="1:11" x14ac:dyDescent="0.3">
      <c r="A7612" t="s">
        <v>22</v>
      </c>
      <c r="B7612" t="s">
        <v>16</v>
      </c>
      <c r="C7612" t="s">
        <v>26</v>
      </c>
      <c r="D7612" s="2">
        <v>44397.75</v>
      </c>
      <c r="E7612">
        <v>8712</v>
      </c>
      <c r="F7612">
        <v>2750.505820853467</v>
      </c>
      <c r="G7612">
        <v>160</v>
      </c>
      <c r="H7612">
        <v>4.5999999999999996</v>
      </c>
      <c r="I7612">
        <f>YEAR(data1!$D7612)</f>
        <v>2021</v>
      </c>
      <c r="J7612">
        <f>SUMIFS(data1!$E$2:$E$15001,data1!$I$2:$I$15001,data1!$I7612)</f>
        <v>15657570</v>
      </c>
      <c r="K7612">
        <f>(data1!$J7612-J7611)/J7611</f>
        <v>0</v>
      </c>
    </row>
    <row r="7613" spans="1:11" x14ac:dyDescent="0.3">
      <c r="A7613" t="s">
        <v>11</v>
      </c>
      <c r="B7613" t="s">
        <v>39</v>
      </c>
      <c r="C7613" t="s">
        <v>19</v>
      </c>
      <c r="D7613" s="2">
        <v>44397.75</v>
      </c>
      <c r="E7613">
        <v>6570</v>
      </c>
      <c r="F7613">
        <v>2557.7021009043042</v>
      </c>
      <c r="G7613">
        <v>58</v>
      </c>
      <c r="H7613">
        <v>3.1</v>
      </c>
      <c r="I7613">
        <f>YEAR(data1!$D7613)</f>
        <v>2021</v>
      </c>
      <c r="J7613">
        <f>SUMIFS(data1!$E$2:$E$15001,data1!$I$2:$I$15001,data1!$I7613)</f>
        <v>15657570</v>
      </c>
      <c r="K7613">
        <f>(data1!$J7613-J7612)/J7612</f>
        <v>0</v>
      </c>
    </row>
    <row r="7614" spans="1:11" x14ac:dyDescent="0.3">
      <c r="A7614" t="s">
        <v>11</v>
      </c>
      <c r="B7614" t="s">
        <v>12</v>
      </c>
      <c r="C7614" t="s">
        <v>26</v>
      </c>
      <c r="D7614" s="2">
        <v>44398</v>
      </c>
      <c r="E7614">
        <v>5398</v>
      </c>
      <c r="F7614">
        <v>1656.192223674024</v>
      </c>
      <c r="G7614">
        <v>78</v>
      </c>
      <c r="H7614">
        <v>4.0999999999999996</v>
      </c>
      <c r="I7614">
        <f>YEAR(data1!$D7614)</f>
        <v>2021</v>
      </c>
      <c r="J7614">
        <f>SUMIFS(data1!$E$2:$E$15001,data1!$I$2:$I$15001,data1!$I7614)</f>
        <v>15657570</v>
      </c>
      <c r="K7614">
        <f>(data1!$J7614-J7613)/J7613</f>
        <v>0</v>
      </c>
    </row>
    <row r="7615" spans="1:11" x14ac:dyDescent="0.3">
      <c r="A7615" t="s">
        <v>11</v>
      </c>
      <c r="B7615" t="s">
        <v>12</v>
      </c>
      <c r="C7615" t="s">
        <v>26</v>
      </c>
      <c r="D7615" s="2">
        <v>44398.083333333343</v>
      </c>
      <c r="E7615">
        <v>282</v>
      </c>
      <c r="F7615">
        <v>99.483387144061936</v>
      </c>
      <c r="G7615">
        <v>4</v>
      </c>
      <c r="H7615">
        <v>4.5999999999999996</v>
      </c>
      <c r="I7615">
        <f>YEAR(data1!$D7615)</f>
        <v>2021</v>
      </c>
      <c r="J7615">
        <f>SUMIFS(data1!$E$2:$E$15001,data1!$I$2:$I$15001,data1!$I7615)</f>
        <v>15657570</v>
      </c>
      <c r="K7615">
        <f>(data1!$J7615-J7614)/J7614</f>
        <v>0</v>
      </c>
    </row>
    <row r="7616" spans="1:11" x14ac:dyDescent="0.3">
      <c r="A7616" t="s">
        <v>15</v>
      </c>
      <c r="B7616" t="s">
        <v>30</v>
      </c>
      <c r="C7616" t="s">
        <v>21</v>
      </c>
      <c r="D7616" s="2">
        <v>44398.333333333343</v>
      </c>
      <c r="E7616">
        <v>5789</v>
      </c>
      <c r="F7616">
        <v>2107.0983126990709</v>
      </c>
      <c r="G7616">
        <v>64</v>
      </c>
      <c r="H7616">
        <v>3.6</v>
      </c>
      <c r="I7616">
        <f>YEAR(data1!$D7616)</f>
        <v>2021</v>
      </c>
      <c r="J7616">
        <f>SUMIFS(data1!$E$2:$E$15001,data1!$I$2:$I$15001,data1!$I7616)</f>
        <v>15657570</v>
      </c>
      <c r="K7616">
        <f>(data1!$J7616-J7615)/J7615</f>
        <v>0</v>
      </c>
    </row>
    <row r="7617" spans="1:11" x14ac:dyDescent="0.3">
      <c r="A7617" t="s">
        <v>24</v>
      </c>
      <c r="B7617" t="s">
        <v>25</v>
      </c>
      <c r="C7617" t="s">
        <v>19</v>
      </c>
      <c r="D7617" s="2">
        <v>44398.375</v>
      </c>
      <c r="E7617">
        <v>6768</v>
      </c>
      <c r="F7617">
        <v>1909.7389983160499</v>
      </c>
      <c r="G7617">
        <v>101</v>
      </c>
      <c r="H7617">
        <v>3.1</v>
      </c>
      <c r="I7617">
        <f>YEAR(data1!$D7617)</f>
        <v>2021</v>
      </c>
      <c r="J7617">
        <f>SUMIFS(data1!$E$2:$E$15001,data1!$I$2:$I$15001,data1!$I7617)</f>
        <v>15657570</v>
      </c>
      <c r="K7617">
        <f>(data1!$J7617-J7616)/J7616</f>
        <v>0</v>
      </c>
    </row>
    <row r="7618" spans="1:11" x14ac:dyDescent="0.3">
      <c r="A7618" t="s">
        <v>17</v>
      </c>
      <c r="B7618" t="s">
        <v>29</v>
      </c>
      <c r="C7618" t="s">
        <v>19</v>
      </c>
      <c r="D7618" s="2">
        <v>44398.458333333343</v>
      </c>
      <c r="E7618">
        <v>3585</v>
      </c>
      <c r="F7618">
        <v>1250.966549678463</v>
      </c>
      <c r="G7618">
        <v>27</v>
      </c>
      <c r="H7618">
        <v>4.4000000000000004</v>
      </c>
      <c r="I7618">
        <f>YEAR(data1!$D7618)</f>
        <v>2021</v>
      </c>
      <c r="J7618">
        <f>SUMIFS(data1!$E$2:$E$15001,data1!$I$2:$I$15001,data1!$I7618)</f>
        <v>15657570</v>
      </c>
      <c r="K7618">
        <f>(data1!$J7618-J7617)/J7617</f>
        <v>0</v>
      </c>
    </row>
    <row r="7619" spans="1:11" x14ac:dyDescent="0.3">
      <c r="A7619" t="s">
        <v>22</v>
      </c>
      <c r="B7619" t="s">
        <v>33</v>
      </c>
      <c r="C7619" t="s">
        <v>13</v>
      </c>
      <c r="D7619" s="2">
        <v>44398.541666666657</v>
      </c>
      <c r="E7619">
        <v>7959</v>
      </c>
      <c r="F7619">
        <v>2050.7347139626058</v>
      </c>
      <c r="G7619">
        <v>133</v>
      </c>
      <c r="H7619">
        <v>4.8</v>
      </c>
      <c r="I7619">
        <f>YEAR(data1!$D7619)</f>
        <v>2021</v>
      </c>
      <c r="J7619">
        <f>SUMIFS(data1!$E$2:$E$15001,data1!$I$2:$I$15001,data1!$I7619)</f>
        <v>15657570</v>
      </c>
      <c r="K7619">
        <f>(data1!$J7619-J7618)/J7618</f>
        <v>0</v>
      </c>
    </row>
    <row r="7620" spans="1:11" x14ac:dyDescent="0.3">
      <c r="A7620" t="s">
        <v>22</v>
      </c>
      <c r="B7620" t="s">
        <v>43</v>
      </c>
      <c r="C7620" t="s">
        <v>19</v>
      </c>
      <c r="D7620" s="2">
        <v>44398.583333333343</v>
      </c>
      <c r="E7620">
        <v>7309</v>
      </c>
      <c r="F7620">
        <v>2260.1718371741749</v>
      </c>
      <c r="G7620">
        <v>74</v>
      </c>
      <c r="H7620">
        <v>3.2</v>
      </c>
      <c r="I7620">
        <f>YEAR(data1!$D7620)</f>
        <v>2021</v>
      </c>
      <c r="J7620">
        <f>SUMIFS(data1!$E$2:$E$15001,data1!$I$2:$I$15001,data1!$I7620)</f>
        <v>15657570</v>
      </c>
      <c r="K7620">
        <f>(data1!$J7620-J7619)/J7619</f>
        <v>0</v>
      </c>
    </row>
    <row r="7621" spans="1:11" x14ac:dyDescent="0.3">
      <c r="A7621" t="s">
        <v>22</v>
      </c>
      <c r="B7621" t="s">
        <v>16</v>
      </c>
      <c r="C7621" t="s">
        <v>13</v>
      </c>
      <c r="D7621" s="2">
        <v>44398.666666666657</v>
      </c>
      <c r="E7621">
        <v>1657</v>
      </c>
      <c r="F7621">
        <v>650.74779054687508</v>
      </c>
      <c r="G7621">
        <v>16</v>
      </c>
      <c r="H7621">
        <v>4.4000000000000004</v>
      </c>
      <c r="I7621">
        <f>YEAR(data1!$D7621)</f>
        <v>2021</v>
      </c>
      <c r="J7621">
        <f>SUMIFS(data1!$E$2:$E$15001,data1!$I$2:$I$15001,data1!$I7621)</f>
        <v>15657570</v>
      </c>
      <c r="K7621">
        <f>(data1!$J7621-J7620)/J7620</f>
        <v>0</v>
      </c>
    </row>
    <row r="7622" spans="1:11" x14ac:dyDescent="0.3">
      <c r="A7622" t="s">
        <v>22</v>
      </c>
      <c r="B7622" t="s">
        <v>43</v>
      </c>
      <c r="C7622" t="s">
        <v>21</v>
      </c>
      <c r="D7622" s="2">
        <v>44398.75</v>
      </c>
      <c r="E7622">
        <v>6978</v>
      </c>
      <c r="F7622">
        <v>2461.759796702584</v>
      </c>
      <c r="G7622">
        <v>74</v>
      </c>
      <c r="H7622">
        <v>4.0999999999999996</v>
      </c>
      <c r="I7622">
        <f>YEAR(data1!$D7622)</f>
        <v>2021</v>
      </c>
      <c r="J7622">
        <f>SUMIFS(data1!$E$2:$E$15001,data1!$I$2:$I$15001,data1!$I7622)</f>
        <v>15657570</v>
      </c>
      <c r="K7622">
        <f>(data1!$J7622-J7621)/J7621</f>
        <v>0</v>
      </c>
    </row>
    <row r="7623" spans="1:11" x14ac:dyDescent="0.3">
      <c r="A7623" t="s">
        <v>11</v>
      </c>
      <c r="B7623" t="s">
        <v>41</v>
      </c>
      <c r="C7623" t="s">
        <v>26</v>
      </c>
      <c r="D7623" s="2">
        <v>44398.791666666657</v>
      </c>
      <c r="E7623">
        <v>2350</v>
      </c>
      <c r="F7623">
        <v>532.80220667102435</v>
      </c>
      <c r="G7623">
        <v>17</v>
      </c>
      <c r="H7623">
        <v>3.1</v>
      </c>
      <c r="I7623">
        <f>YEAR(data1!$D7623)</f>
        <v>2021</v>
      </c>
      <c r="J7623">
        <f>SUMIFS(data1!$E$2:$E$15001,data1!$I$2:$I$15001,data1!$I7623)</f>
        <v>15657570</v>
      </c>
      <c r="K7623">
        <f>(data1!$J7623-J7622)/J7622</f>
        <v>0</v>
      </c>
    </row>
    <row r="7624" spans="1:11" x14ac:dyDescent="0.3">
      <c r="A7624" t="s">
        <v>22</v>
      </c>
      <c r="B7624" t="s">
        <v>44</v>
      </c>
      <c r="C7624" t="s">
        <v>13</v>
      </c>
      <c r="D7624" s="2">
        <v>44399.125</v>
      </c>
      <c r="E7624">
        <v>6986</v>
      </c>
      <c r="F7624">
        <v>2129.4088976846479</v>
      </c>
      <c r="G7624">
        <v>82</v>
      </c>
      <c r="H7624">
        <v>4.7</v>
      </c>
      <c r="I7624">
        <f>YEAR(data1!$D7624)</f>
        <v>2021</v>
      </c>
      <c r="J7624">
        <f>SUMIFS(data1!$E$2:$E$15001,data1!$I$2:$I$15001,data1!$I7624)</f>
        <v>15657570</v>
      </c>
      <c r="K7624">
        <f>(data1!$J7624-J7623)/J7623</f>
        <v>0</v>
      </c>
    </row>
    <row r="7625" spans="1:11" x14ac:dyDescent="0.3">
      <c r="A7625" t="s">
        <v>22</v>
      </c>
      <c r="B7625" t="s">
        <v>33</v>
      </c>
      <c r="C7625" t="s">
        <v>13</v>
      </c>
      <c r="D7625" s="2">
        <v>44399.208333333343</v>
      </c>
      <c r="E7625">
        <v>3759</v>
      </c>
      <c r="F7625">
        <v>1102.5131523883149</v>
      </c>
      <c r="G7625">
        <v>25</v>
      </c>
      <c r="H7625">
        <v>3.8</v>
      </c>
      <c r="I7625">
        <f>YEAR(data1!$D7625)</f>
        <v>2021</v>
      </c>
      <c r="J7625">
        <f>SUMIFS(data1!$E$2:$E$15001,data1!$I$2:$I$15001,data1!$I7625)</f>
        <v>15657570</v>
      </c>
      <c r="K7625">
        <f>(data1!$J7625-J7624)/J7624</f>
        <v>0</v>
      </c>
    </row>
    <row r="7626" spans="1:11" x14ac:dyDescent="0.3">
      <c r="A7626" t="s">
        <v>24</v>
      </c>
      <c r="B7626" t="s">
        <v>42</v>
      </c>
      <c r="C7626" t="s">
        <v>26</v>
      </c>
      <c r="D7626" s="2">
        <v>44399.208333333343</v>
      </c>
      <c r="E7626">
        <v>6876</v>
      </c>
      <c r="F7626">
        <v>2238.3198138342618</v>
      </c>
      <c r="G7626">
        <v>61</v>
      </c>
      <c r="H7626">
        <v>3</v>
      </c>
      <c r="I7626">
        <f>YEAR(data1!$D7626)</f>
        <v>2021</v>
      </c>
      <c r="J7626">
        <f>SUMIFS(data1!$E$2:$E$15001,data1!$I$2:$I$15001,data1!$I7626)</f>
        <v>15657570</v>
      </c>
      <c r="K7626">
        <f>(data1!$J7626-J7625)/J7625</f>
        <v>0</v>
      </c>
    </row>
    <row r="7627" spans="1:11" x14ac:dyDescent="0.3">
      <c r="A7627" t="s">
        <v>17</v>
      </c>
      <c r="B7627" t="s">
        <v>29</v>
      </c>
      <c r="C7627" t="s">
        <v>19</v>
      </c>
      <c r="D7627" s="2">
        <v>44399.25</v>
      </c>
      <c r="E7627">
        <v>1309</v>
      </c>
      <c r="F7627">
        <v>479.29766004529051</v>
      </c>
      <c r="G7627">
        <v>13</v>
      </c>
      <c r="H7627">
        <v>3.3</v>
      </c>
      <c r="I7627">
        <f>YEAR(data1!$D7627)</f>
        <v>2021</v>
      </c>
      <c r="J7627">
        <f>SUMIFS(data1!$E$2:$E$15001,data1!$I$2:$I$15001,data1!$I7627)</f>
        <v>15657570</v>
      </c>
      <c r="K7627">
        <f>(data1!$J7627-J7626)/J7626</f>
        <v>0</v>
      </c>
    </row>
    <row r="7628" spans="1:11" x14ac:dyDescent="0.3">
      <c r="A7628" t="s">
        <v>11</v>
      </c>
      <c r="B7628" t="s">
        <v>35</v>
      </c>
      <c r="C7628" t="s">
        <v>21</v>
      </c>
      <c r="D7628" s="2">
        <v>44399.375</v>
      </c>
      <c r="E7628">
        <v>4336</v>
      </c>
      <c r="F7628">
        <v>1728.027713672119</v>
      </c>
      <c r="G7628">
        <v>61</v>
      </c>
      <c r="H7628">
        <v>4.0999999999999996</v>
      </c>
      <c r="I7628">
        <f>YEAR(data1!$D7628)</f>
        <v>2021</v>
      </c>
      <c r="J7628">
        <f>SUMIFS(data1!$E$2:$E$15001,data1!$I$2:$I$15001,data1!$I7628)</f>
        <v>15657570</v>
      </c>
      <c r="K7628">
        <f>(data1!$J7628-J7627)/J7627</f>
        <v>0</v>
      </c>
    </row>
    <row r="7629" spans="1:11" x14ac:dyDescent="0.3">
      <c r="A7629" t="s">
        <v>24</v>
      </c>
      <c r="B7629" t="s">
        <v>27</v>
      </c>
      <c r="C7629" t="s">
        <v>19</v>
      </c>
      <c r="D7629" s="2">
        <v>44399.416666666657</v>
      </c>
      <c r="E7629">
        <v>6715</v>
      </c>
      <c r="F7629">
        <v>2628.865158992241</v>
      </c>
      <c r="G7629">
        <v>85</v>
      </c>
      <c r="H7629">
        <v>3.4</v>
      </c>
      <c r="I7629">
        <f>YEAR(data1!$D7629)</f>
        <v>2021</v>
      </c>
      <c r="J7629">
        <f>SUMIFS(data1!$E$2:$E$15001,data1!$I$2:$I$15001,data1!$I7629)</f>
        <v>15657570</v>
      </c>
      <c r="K7629">
        <f>(data1!$J7629-J7628)/J7628</f>
        <v>0</v>
      </c>
    </row>
    <row r="7630" spans="1:11" x14ac:dyDescent="0.3">
      <c r="A7630" t="s">
        <v>17</v>
      </c>
      <c r="B7630" t="s">
        <v>29</v>
      </c>
      <c r="C7630" t="s">
        <v>26</v>
      </c>
      <c r="D7630" s="2">
        <v>44399.541666666657</v>
      </c>
      <c r="E7630">
        <v>7252</v>
      </c>
      <c r="F7630">
        <v>2414.6488677398452</v>
      </c>
      <c r="G7630">
        <v>50</v>
      </c>
      <c r="H7630">
        <v>4.9000000000000004</v>
      </c>
      <c r="I7630">
        <f>YEAR(data1!$D7630)</f>
        <v>2021</v>
      </c>
      <c r="J7630">
        <f>SUMIFS(data1!$E$2:$E$15001,data1!$I$2:$I$15001,data1!$I7630)</f>
        <v>15657570</v>
      </c>
      <c r="K7630">
        <f>(data1!$J7630-J7629)/J7629</f>
        <v>0</v>
      </c>
    </row>
    <row r="7631" spans="1:11" x14ac:dyDescent="0.3">
      <c r="A7631" t="s">
        <v>17</v>
      </c>
      <c r="B7631" t="s">
        <v>31</v>
      </c>
      <c r="C7631" t="s">
        <v>19</v>
      </c>
      <c r="D7631" s="2">
        <v>44399.625</v>
      </c>
      <c r="E7631">
        <v>4394</v>
      </c>
      <c r="F7631">
        <v>1518.601034171066</v>
      </c>
      <c r="G7631">
        <v>65</v>
      </c>
      <c r="H7631">
        <v>3.1</v>
      </c>
      <c r="I7631">
        <f>YEAR(data1!$D7631)</f>
        <v>2021</v>
      </c>
      <c r="J7631">
        <f>SUMIFS(data1!$E$2:$E$15001,data1!$I$2:$I$15001,data1!$I7631)</f>
        <v>15657570</v>
      </c>
      <c r="K7631">
        <f>(data1!$J7631-J7630)/J7630</f>
        <v>0</v>
      </c>
    </row>
    <row r="7632" spans="1:11" x14ac:dyDescent="0.3">
      <c r="A7632" t="s">
        <v>11</v>
      </c>
      <c r="B7632" t="s">
        <v>41</v>
      </c>
      <c r="C7632" t="s">
        <v>26</v>
      </c>
      <c r="D7632" s="2">
        <v>44400.208333333343</v>
      </c>
      <c r="E7632">
        <v>4948</v>
      </c>
      <c r="F7632">
        <v>1575.4321724303061</v>
      </c>
      <c r="G7632">
        <v>70</v>
      </c>
      <c r="H7632">
        <v>3.4</v>
      </c>
      <c r="I7632">
        <f>YEAR(data1!$D7632)</f>
        <v>2021</v>
      </c>
      <c r="J7632">
        <f>SUMIFS(data1!$E$2:$E$15001,data1!$I$2:$I$15001,data1!$I7632)</f>
        <v>15657570</v>
      </c>
      <c r="K7632">
        <f>(data1!$J7632-J7631)/J7631</f>
        <v>0</v>
      </c>
    </row>
    <row r="7633" spans="1:11" x14ac:dyDescent="0.3">
      <c r="A7633" t="s">
        <v>15</v>
      </c>
      <c r="B7633" t="s">
        <v>32</v>
      </c>
      <c r="C7633" t="s">
        <v>21</v>
      </c>
      <c r="D7633" s="2">
        <v>44400.291666666657</v>
      </c>
      <c r="E7633">
        <v>6231</v>
      </c>
      <c r="F7633">
        <v>1646.4337880444309</v>
      </c>
      <c r="G7633">
        <v>84</v>
      </c>
      <c r="H7633">
        <v>3.7</v>
      </c>
      <c r="I7633">
        <f>YEAR(data1!$D7633)</f>
        <v>2021</v>
      </c>
      <c r="J7633">
        <f>SUMIFS(data1!$E$2:$E$15001,data1!$I$2:$I$15001,data1!$I7633)</f>
        <v>15657570</v>
      </c>
      <c r="K7633">
        <f>(data1!$J7633-J7632)/J7632</f>
        <v>0</v>
      </c>
    </row>
    <row r="7634" spans="1:11" x14ac:dyDescent="0.3">
      <c r="A7634" t="s">
        <v>17</v>
      </c>
      <c r="B7634" t="s">
        <v>37</v>
      </c>
      <c r="C7634" t="s">
        <v>26</v>
      </c>
      <c r="D7634" s="2">
        <v>44400.291666666657</v>
      </c>
      <c r="E7634">
        <v>5502</v>
      </c>
      <c r="F7634">
        <v>1935.2275284039829</v>
      </c>
      <c r="G7634">
        <v>43</v>
      </c>
      <c r="H7634">
        <v>4</v>
      </c>
      <c r="I7634">
        <f>YEAR(data1!$D7634)</f>
        <v>2021</v>
      </c>
      <c r="J7634">
        <f>SUMIFS(data1!$E$2:$E$15001,data1!$I$2:$I$15001,data1!$I7634)</f>
        <v>15657570</v>
      </c>
      <c r="K7634">
        <f>(data1!$J7634-J7633)/J7633</f>
        <v>0</v>
      </c>
    </row>
    <row r="7635" spans="1:11" x14ac:dyDescent="0.3">
      <c r="A7635" t="s">
        <v>11</v>
      </c>
      <c r="B7635" t="s">
        <v>38</v>
      </c>
      <c r="C7635" t="s">
        <v>21</v>
      </c>
      <c r="D7635" s="2">
        <v>44400.416666666657</v>
      </c>
      <c r="E7635">
        <v>12313</v>
      </c>
      <c r="F7635">
        <v>3083.9561057056649</v>
      </c>
      <c r="G7635">
        <v>233</v>
      </c>
      <c r="H7635">
        <v>3.7</v>
      </c>
      <c r="I7635">
        <f>YEAR(data1!$D7635)</f>
        <v>2021</v>
      </c>
      <c r="J7635">
        <f>SUMIFS(data1!$E$2:$E$15001,data1!$I$2:$I$15001,data1!$I7635)</f>
        <v>15657570</v>
      </c>
      <c r="K7635">
        <f>(data1!$J7635-J7634)/J7634</f>
        <v>0</v>
      </c>
    </row>
    <row r="7636" spans="1:11" x14ac:dyDescent="0.3">
      <c r="A7636" t="s">
        <v>11</v>
      </c>
      <c r="B7636" t="s">
        <v>39</v>
      </c>
      <c r="C7636" t="s">
        <v>21</v>
      </c>
      <c r="D7636" s="2">
        <v>44400.416666666657</v>
      </c>
      <c r="E7636">
        <v>6944</v>
      </c>
      <c r="F7636">
        <v>2683.487763561574</v>
      </c>
      <c r="G7636">
        <v>97</v>
      </c>
      <c r="H7636">
        <v>3.1</v>
      </c>
      <c r="I7636">
        <f>YEAR(data1!$D7636)</f>
        <v>2021</v>
      </c>
      <c r="J7636">
        <f>SUMIFS(data1!$E$2:$E$15001,data1!$I$2:$I$15001,data1!$I7636)</f>
        <v>15657570</v>
      </c>
      <c r="K7636">
        <f>(data1!$J7636-J7635)/J7635</f>
        <v>0</v>
      </c>
    </row>
    <row r="7637" spans="1:11" x14ac:dyDescent="0.3">
      <c r="A7637" t="s">
        <v>11</v>
      </c>
      <c r="B7637" t="s">
        <v>38</v>
      </c>
      <c r="C7637" t="s">
        <v>21</v>
      </c>
      <c r="D7637" s="2">
        <v>44400.916666666657</v>
      </c>
      <c r="E7637">
        <v>2167</v>
      </c>
      <c r="F7637">
        <v>495.14810529612532</v>
      </c>
      <c r="G7637">
        <v>15</v>
      </c>
      <c r="H7637">
        <v>3.2</v>
      </c>
      <c r="I7637">
        <f>YEAR(data1!$D7637)</f>
        <v>2021</v>
      </c>
      <c r="J7637">
        <f>SUMIFS(data1!$E$2:$E$15001,data1!$I$2:$I$15001,data1!$I7637)</f>
        <v>15657570</v>
      </c>
      <c r="K7637">
        <f>(data1!$J7637-J7636)/J7636</f>
        <v>0</v>
      </c>
    </row>
    <row r="7638" spans="1:11" x14ac:dyDescent="0.3">
      <c r="A7638" t="s">
        <v>17</v>
      </c>
      <c r="B7638" t="s">
        <v>34</v>
      </c>
      <c r="C7638" t="s">
        <v>19</v>
      </c>
      <c r="D7638" s="2">
        <v>44401.25</v>
      </c>
      <c r="E7638">
        <v>4039</v>
      </c>
      <c r="F7638">
        <v>893.18263129303079</v>
      </c>
      <c r="G7638">
        <v>52</v>
      </c>
      <c r="H7638">
        <v>3.2</v>
      </c>
      <c r="I7638">
        <f>YEAR(data1!$D7638)</f>
        <v>2021</v>
      </c>
      <c r="J7638">
        <f>SUMIFS(data1!$E$2:$E$15001,data1!$I$2:$I$15001,data1!$I7638)</f>
        <v>15657570</v>
      </c>
      <c r="K7638">
        <f>(data1!$J7638-J7637)/J7637</f>
        <v>0</v>
      </c>
    </row>
    <row r="7639" spans="1:11" x14ac:dyDescent="0.3">
      <c r="A7639" t="s">
        <v>17</v>
      </c>
      <c r="B7639" t="s">
        <v>18</v>
      </c>
      <c r="C7639" t="s">
        <v>26</v>
      </c>
      <c r="D7639" s="2">
        <v>44401.416666666657</v>
      </c>
      <c r="E7639">
        <v>7553</v>
      </c>
      <c r="F7639">
        <v>2152.9061907080718</v>
      </c>
      <c r="G7639">
        <v>52</v>
      </c>
      <c r="H7639">
        <v>4.2</v>
      </c>
      <c r="I7639">
        <f>YEAR(data1!$D7639)</f>
        <v>2021</v>
      </c>
      <c r="J7639">
        <f>SUMIFS(data1!$E$2:$E$15001,data1!$I$2:$I$15001,data1!$I7639)</f>
        <v>15657570</v>
      </c>
      <c r="K7639">
        <f>(data1!$J7639-J7638)/J7638</f>
        <v>0</v>
      </c>
    </row>
    <row r="7640" spans="1:11" x14ac:dyDescent="0.3">
      <c r="A7640" t="s">
        <v>15</v>
      </c>
      <c r="B7640" t="s">
        <v>32</v>
      </c>
      <c r="C7640" t="s">
        <v>26</v>
      </c>
      <c r="D7640" s="2">
        <v>44401.416666666657</v>
      </c>
      <c r="E7640">
        <v>2454</v>
      </c>
      <c r="F7640">
        <v>955.25276342309769</v>
      </c>
      <c r="G7640">
        <v>18</v>
      </c>
      <c r="H7640">
        <v>4.7</v>
      </c>
      <c r="I7640">
        <f>YEAR(data1!$D7640)</f>
        <v>2021</v>
      </c>
      <c r="J7640">
        <f>SUMIFS(data1!$E$2:$E$15001,data1!$I$2:$I$15001,data1!$I7640)</f>
        <v>15657570</v>
      </c>
      <c r="K7640">
        <f>(data1!$J7640-J7639)/J7639</f>
        <v>0</v>
      </c>
    </row>
    <row r="7641" spans="1:11" x14ac:dyDescent="0.3">
      <c r="A7641" t="s">
        <v>24</v>
      </c>
      <c r="B7641" t="s">
        <v>28</v>
      </c>
      <c r="C7641" t="s">
        <v>19</v>
      </c>
      <c r="D7641" s="2">
        <v>44401.708333333343</v>
      </c>
      <c r="E7641">
        <v>8100</v>
      </c>
      <c r="F7641">
        <v>2118.4418478053381</v>
      </c>
      <c r="G7641">
        <v>76</v>
      </c>
      <c r="H7641">
        <v>4.2</v>
      </c>
      <c r="I7641">
        <f>YEAR(data1!$D7641)</f>
        <v>2021</v>
      </c>
      <c r="J7641">
        <f>SUMIFS(data1!$E$2:$E$15001,data1!$I$2:$I$15001,data1!$I7641)</f>
        <v>15657570</v>
      </c>
      <c r="K7641">
        <f>(data1!$J7641-J7640)/J7640</f>
        <v>0</v>
      </c>
    </row>
    <row r="7642" spans="1:11" x14ac:dyDescent="0.3">
      <c r="A7642" t="s">
        <v>11</v>
      </c>
      <c r="B7642" t="s">
        <v>38</v>
      </c>
      <c r="C7642" t="s">
        <v>13</v>
      </c>
      <c r="D7642" s="2">
        <v>44401.833333333343</v>
      </c>
      <c r="E7642">
        <v>6060</v>
      </c>
      <c r="F7642">
        <v>2263.1048863717092</v>
      </c>
      <c r="G7642">
        <v>98</v>
      </c>
      <c r="H7642">
        <v>4.8</v>
      </c>
      <c r="I7642">
        <f>YEAR(data1!$D7642)</f>
        <v>2021</v>
      </c>
      <c r="J7642">
        <f>SUMIFS(data1!$E$2:$E$15001,data1!$I$2:$I$15001,data1!$I7642)</f>
        <v>15657570</v>
      </c>
      <c r="K7642">
        <f>(data1!$J7642-J7641)/J7641</f>
        <v>0</v>
      </c>
    </row>
    <row r="7643" spans="1:11" x14ac:dyDescent="0.3">
      <c r="A7643" t="s">
        <v>24</v>
      </c>
      <c r="B7643" t="s">
        <v>42</v>
      </c>
      <c r="C7643" t="s">
        <v>19</v>
      </c>
      <c r="D7643" s="2">
        <v>44402.166666666657</v>
      </c>
      <c r="E7643">
        <v>5506</v>
      </c>
      <c r="F7643">
        <v>1980.9588487153719</v>
      </c>
      <c r="G7643">
        <v>57</v>
      </c>
      <c r="H7643">
        <v>3.9</v>
      </c>
      <c r="I7643">
        <f>YEAR(data1!$D7643)</f>
        <v>2021</v>
      </c>
      <c r="J7643">
        <f>SUMIFS(data1!$E$2:$E$15001,data1!$I$2:$I$15001,data1!$I7643)</f>
        <v>15657570</v>
      </c>
      <c r="K7643">
        <f>(data1!$J7643-J7642)/J7642</f>
        <v>0</v>
      </c>
    </row>
    <row r="7644" spans="1:11" x14ac:dyDescent="0.3">
      <c r="A7644" t="s">
        <v>11</v>
      </c>
      <c r="B7644" t="s">
        <v>12</v>
      </c>
      <c r="C7644" t="s">
        <v>13</v>
      </c>
      <c r="D7644" s="2">
        <v>44402.208333333343</v>
      </c>
      <c r="E7644">
        <v>6293</v>
      </c>
      <c r="F7644">
        <v>1723.9212659652001</v>
      </c>
      <c r="G7644">
        <v>53</v>
      </c>
      <c r="H7644">
        <v>3.4</v>
      </c>
      <c r="I7644">
        <f>YEAR(data1!$D7644)</f>
        <v>2021</v>
      </c>
      <c r="J7644">
        <f>SUMIFS(data1!$E$2:$E$15001,data1!$I$2:$I$15001,data1!$I7644)</f>
        <v>15657570</v>
      </c>
      <c r="K7644">
        <f>(data1!$J7644-J7643)/J7643</f>
        <v>0</v>
      </c>
    </row>
    <row r="7645" spans="1:11" x14ac:dyDescent="0.3">
      <c r="A7645" t="s">
        <v>11</v>
      </c>
      <c r="B7645" t="s">
        <v>38</v>
      </c>
      <c r="C7645" t="s">
        <v>19</v>
      </c>
      <c r="D7645" s="2">
        <v>44402.458333333343</v>
      </c>
      <c r="E7645">
        <v>6676</v>
      </c>
      <c r="F7645">
        <v>2581.4117482445022</v>
      </c>
      <c r="G7645">
        <v>57</v>
      </c>
      <c r="H7645">
        <v>3.6</v>
      </c>
      <c r="I7645">
        <f>YEAR(data1!$D7645)</f>
        <v>2021</v>
      </c>
      <c r="J7645">
        <f>SUMIFS(data1!$E$2:$E$15001,data1!$I$2:$I$15001,data1!$I7645)</f>
        <v>15657570</v>
      </c>
      <c r="K7645">
        <f>(data1!$J7645-J7644)/J7644</f>
        <v>0</v>
      </c>
    </row>
    <row r="7646" spans="1:11" x14ac:dyDescent="0.3">
      <c r="A7646" t="s">
        <v>17</v>
      </c>
      <c r="B7646" t="s">
        <v>34</v>
      </c>
      <c r="C7646" t="s">
        <v>21</v>
      </c>
      <c r="D7646" s="2">
        <v>44402.5</v>
      </c>
      <c r="E7646">
        <v>4243</v>
      </c>
      <c r="F7646">
        <v>1548.8248517310001</v>
      </c>
      <c r="G7646">
        <v>46</v>
      </c>
      <c r="H7646">
        <v>4.8</v>
      </c>
      <c r="I7646">
        <f>YEAR(data1!$D7646)</f>
        <v>2021</v>
      </c>
      <c r="J7646">
        <f>SUMIFS(data1!$E$2:$E$15001,data1!$I$2:$I$15001,data1!$I7646)</f>
        <v>15657570</v>
      </c>
      <c r="K7646">
        <f>(data1!$J7646-J7645)/J7645</f>
        <v>0</v>
      </c>
    </row>
    <row r="7647" spans="1:11" x14ac:dyDescent="0.3">
      <c r="A7647" t="s">
        <v>24</v>
      </c>
      <c r="B7647" t="s">
        <v>25</v>
      </c>
      <c r="C7647" t="s">
        <v>13</v>
      </c>
      <c r="D7647" s="2">
        <v>44402.541666666657</v>
      </c>
      <c r="E7647">
        <v>1022</v>
      </c>
      <c r="F7647">
        <v>368.06727115197418</v>
      </c>
      <c r="G7647">
        <v>13</v>
      </c>
      <c r="H7647">
        <v>3.7</v>
      </c>
      <c r="I7647">
        <f>YEAR(data1!$D7647)</f>
        <v>2021</v>
      </c>
      <c r="J7647">
        <f>SUMIFS(data1!$E$2:$E$15001,data1!$I$2:$I$15001,data1!$I7647)</f>
        <v>15657570</v>
      </c>
      <c r="K7647">
        <f>(data1!$J7647-J7646)/J7646</f>
        <v>0</v>
      </c>
    </row>
    <row r="7648" spans="1:11" x14ac:dyDescent="0.3">
      <c r="A7648" t="s">
        <v>24</v>
      </c>
      <c r="B7648" t="s">
        <v>27</v>
      </c>
      <c r="C7648" t="s">
        <v>13</v>
      </c>
      <c r="D7648" s="2">
        <v>44402.625</v>
      </c>
      <c r="E7648">
        <v>3076</v>
      </c>
      <c r="F7648">
        <v>658.03698563708497</v>
      </c>
      <c r="G7648">
        <v>24</v>
      </c>
      <c r="H7648">
        <v>4.9000000000000004</v>
      </c>
      <c r="I7648">
        <f>YEAR(data1!$D7648)</f>
        <v>2021</v>
      </c>
      <c r="J7648">
        <f>SUMIFS(data1!$E$2:$E$15001,data1!$I$2:$I$15001,data1!$I7648)</f>
        <v>15657570</v>
      </c>
      <c r="K7648">
        <f>(data1!$J7648-J7647)/J7647</f>
        <v>0</v>
      </c>
    </row>
    <row r="7649" spans="1:11" x14ac:dyDescent="0.3">
      <c r="A7649" t="s">
        <v>11</v>
      </c>
      <c r="B7649" t="s">
        <v>39</v>
      </c>
      <c r="C7649" t="s">
        <v>13</v>
      </c>
      <c r="D7649" s="2">
        <v>44402.708333333343</v>
      </c>
      <c r="E7649">
        <v>10502</v>
      </c>
      <c r="F7649">
        <v>2465.840892350438</v>
      </c>
      <c r="G7649">
        <v>167</v>
      </c>
      <c r="H7649">
        <v>4.3</v>
      </c>
      <c r="I7649">
        <f>YEAR(data1!$D7649)</f>
        <v>2021</v>
      </c>
      <c r="J7649">
        <f>SUMIFS(data1!$E$2:$E$15001,data1!$I$2:$I$15001,data1!$I7649)</f>
        <v>15657570</v>
      </c>
      <c r="K7649">
        <f>(data1!$J7649-J7648)/J7648</f>
        <v>0</v>
      </c>
    </row>
    <row r="7650" spans="1:11" x14ac:dyDescent="0.3">
      <c r="A7650" t="s">
        <v>24</v>
      </c>
      <c r="B7650" t="s">
        <v>25</v>
      </c>
      <c r="C7650" t="s">
        <v>19</v>
      </c>
      <c r="D7650" s="2">
        <v>44402.708333333343</v>
      </c>
      <c r="E7650">
        <v>5967</v>
      </c>
      <c r="F7650">
        <v>2040.1216128939709</v>
      </c>
      <c r="G7650">
        <v>104</v>
      </c>
      <c r="H7650">
        <v>3.9</v>
      </c>
      <c r="I7650">
        <f>YEAR(data1!$D7650)</f>
        <v>2021</v>
      </c>
      <c r="J7650">
        <f>SUMIFS(data1!$E$2:$E$15001,data1!$I$2:$I$15001,data1!$I7650)</f>
        <v>15657570</v>
      </c>
      <c r="K7650">
        <f>(data1!$J7650-J7649)/J7649</f>
        <v>0</v>
      </c>
    </row>
    <row r="7651" spans="1:11" x14ac:dyDescent="0.3">
      <c r="A7651" t="s">
        <v>15</v>
      </c>
      <c r="B7651" t="s">
        <v>30</v>
      </c>
      <c r="C7651" t="s">
        <v>21</v>
      </c>
      <c r="D7651" s="2">
        <v>44402.708333333343</v>
      </c>
      <c r="E7651">
        <v>10297</v>
      </c>
      <c r="F7651">
        <v>2531.120312255609</v>
      </c>
      <c r="G7651">
        <v>72</v>
      </c>
      <c r="H7651">
        <v>3.5</v>
      </c>
      <c r="I7651">
        <f>YEAR(data1!$D7651)</f>
        <v>2021</v>
      </c>
      <c r="J7651">
        <f>SUMIFS(data1!$E$2:$E$15001,data1!$I$2:$I$15001,data1!$I7651)</f>
        <v>15657570</v>
      </c>
      <c r="K7651">
        <f>(data1!$J7651-J7650)/J7650</f>
        <v>0</v>
      </c>
    </row>
    <row r="7652" spans="1:11" x14ac:dyDescent="0.3">
      <c r="A7652" t="s">
        <v>17</v>
      </c>
      <c r="B7652" t="s">
        <v>37</v>
      </c>
      <c r="C7652" t="s">
        <v>13</v>
      </c>
      <c r="D7652" s="2">
        <v>44402.791666666657</v>
      </c>
      <c r="E7652">
        <v>854</v>
      </c>
      <c r="F7652">
        <v>281.55405025591602</v>
      </c>
      <c r="G7652">
        <v>5</v>
      </c>
      <c r="H7652">
        <v>4.8</v>
      </c>
      <c r="I7652">
        <f>YEAR(data1!$D7652)</f>
        <v>2021</v>
      </c>
      <c r="J7652">
        <f>SUMIFS(data1!$E$2:$E$15001,data1!$I$2:$I$15001,data1!$I7652)</f>
        <v>15657570</v>
      </c>
      <c r="K7652">
        <f>(data1!$J7652-J7651)/J7651</f>
        <v>0</v>
      </c>
    </row>
    <row r="7653" spans="1:11" x14ac:dyDescent="0.3">
      <c r="A7653" t="s">
        <v>15</v>
      </c>
      <c r="B7653" t="s">
        <v>32</v>
      </c>
      <c r="C7653" t="s">
        <v>26</v>
      </c>
      <c r="D7653" s="2">
        <v>44403.041666666657</v>
      </c>
      <c r="E7653">
        <v>5607</v>
      </c>
      <c r="F7653">
        <v>1677.4507395978451</v>
      </c>
      <c r="G7653">
        <v>70</v>
      </c>
      <c r="H7653">
        <v>4.0999999999999996</v>
      </c>
      <c r="I7653">
        <f>YEAR(data1!$D7653)</f>
        <v>2021</v>
      </c>
      <c r="J7653">
        <f>SUMIFS(data1!$E$2:$E$15001,data1!$I$2:$I$15001,data1!$I7653)</f>
        <v>15657570</v>
      </c>
      <c r="K7653">
        <f>(data1!$J7653-J7652)/J7652</f>
        <v>0</v>
      </c>
    </row>
    <row r="7654" spans="1:11" x14ac:dyDescent="0.3">
      <c r="A7654" t="s">
        <v>24</v>
      </c>
      <c r="B7654" t="s">
        <v>28</v>
      </c>
      <c r="C7654" t="s">
        <v>26</v>
      </c>
      <c r="D7654" s="2">
        <v>44403.125</v>
      </c>
      <c r="E7654">
        <v>5650</v>
      </c>
      <c r="F7654">
        <v>1143.342127739005</v>
      </c>
      <c r="G7654">
        <v>49</v>
      </c>
      <c r="H7654">
        <v>3.3</v>
      </c>
      <c r="I7654">
        <f>YEAR(data1!$D7654)</f>
        <v>2021</v>
      </c>
      <c r="J7654">
        <f>SUMIFS(data1!$E$2:$E$15001,data1!$I$2:$I$15001,data1!$I7654)</f>
        <v>15657570</v>
      </c>
      <c r="K7654">
        <f>(data1!$J7654-J7653)/J7653</f>
        <v>0</v>
      </c>
    </row>
    <row r="7655" spans="1:11" x14ac:dyDescent="0.3">
      <c r="A7655" t="s">
        <v>22</v>
      </c>
      <c r="B7655" t="s">
        <v>16</v>
      </c>
      <c r="C7655" t="s">
        <v>19</v>
      </c>
      <c r="D7655" s="2">
        <v>44403.125</v>
      </c>
      <c r="E7655">
        <v>5004</v>
      </c>
      <c r="F7655">
        <v>1166.171619778303</v>
      </c>
      <c r="G7655">
        <v>89</v>
      </c>
      <c r="H7655">
        <v>4</v>
      </c>
      <c r="I7655">
        <f>YEAR(data1!$D7655)</f>
        <v>2021</v>
      </c>
      <c r="J7655">
        <f>SUMIFS(data1!$E$2:$E$15001,data1!$I$2:$I$15001,data1!$I7655)</f>
        <v>15657570</v>
      </c>
      <c r="K7655">
        <f>(data1!$J7655-J7654)/J7654</f>
        <v>0</v>
      </c>
    </row>
    <row r="7656" spans="1:11" x14ac:dyDescent="0.3">
      <c r="A7656" t="s">
        <v>17</v>
      </c>
      <c r="B7656" t="s">
        <v>29</v>
      </c>
      <c r="C7656" t="s">
        <v>13</v>
      </c>
      <c r="D7656" s="2">
        <v>44403.166666666657</v>
      </c>
      <c r="E7656">
        <v>6594</v>
      </c>
      <c r="F7656">
        <v>2196.6484137296911</v>
      </c>
      <c r="G7656">
        <v>52</v>
      </c>
      <c r="H7656">
        <v>4.5999999999999996</v>
      </c>
      <c r="I7656">
        <f>YEAR(data1!$D7656)</f>
        <v>2021</v>
      </c>
      <c r="J7656">
        <f>SUMIFS(data1!$E$2:$E$15001,data1!$I$2:$I$15001,data1!$I7656)</f>
        <v>15657570</v>
      </c>
      <c r="K7656">
        <f>(data1!$J7656-J7655)/J7655</f>
        <v>0</v>
      </c>
    </row>
    <row r="7657" spans="1:11" x14ac:dyDescent="0.3">
      <c r="A7657" t="s">
        <v>22</v>
      </c>
      <c r="B7657" t="s">
        <v>23</v>
      </c>
      <c r="C7657" t="s">
        <v>26</v>
      </c>
      <c r="D7657" s="2">
        <v>44403.291666666657</v>
      </c>
      <c r="E7657">
        <v>5642</v>
      </c>
      <c r="F7657">
        <v>1412.840370461679</v>
      </c>
      <c r="G7657">
        <v>83</v>
      </c>
      <c r="H7657">
        <v>3.3</v>
      </c>
      <c r="I7657">
        <f>YEAR(data1!$D7657)</f>
        <v>2021</v>
      </c>
      <c r="J7657">
        <f>SUMIFS(data1!$E$2:$E$15001,data1!$I$2:$I$15001,data1!$I7657)</f>
        <v>15657570</v>
      </c>
      <c r="K7657">
        <f>(data1!$J7657-J7656)/J7656</f>
        <v>0</v>
      </c>
    </row>
    <row r="7658" spans="1:11" x14ac:dyDescent="0.3">
      <c r="A7658" t="s">
        <v>22</v>
      </c>
      <c r="B7658" t="s">
        <v>33</v>
      </c>
      <c r="C7658" t="s">
        <v>26</v>
      </c>
      <c r="D7658" s="2">
        <v>44403.375</v>
      </c>
      <c r="E7658">
        <v>9286</v>
      </c>
      <c r="F7658">
        <v>2066.0270525457531</v>
      </c>
      <c r="G7658">
        <v>138</v>
      </c>
      <c r="H7658">
        <v>3.7</v>
      </c>
      <c r="I7658">
        <f>YEAR(data1!$D7658)</f>
        <v>2021</v>
      </c>
      <c r="J7658">
        <f>SUMIFS(data1!$E$2:$E$15001,data1!$I$2:$I$15001,data1!$I7658)</f>
        <v>15657570</v>
      </c>
      <c r="K7658">
        <f>(data1!$J7658-J7657)/J7657</f>
        <v>0</v>
      </c>
    </row>
    <row r="7659" spans="1:11" x14ac:dyDescent="0.3">
      <c r="A7659" t="s">
        <v>17</v>
      </c>
      <c r="B7659" t="s">
        <v>34</v>
      </c>
      <c r="C7659" t="s">
        <v>26</v>
      </c>
      <c r="D7659" s="2">
        <v>44403.5</v>
      </c>
      <c r="E7659">
        <v>3890</v>
      </c>
      <c r="F7659">
        <v>1014.7197453048771</v>
      </c>
      <c r="G7659">
        <v>52</v>
      </c>
      <c r="H7659">
        <v>3.3</v>
      </c>
      <c r="I7659">
        <f>YEAR(data1!$D7659)</f>
        <v>2021</v>
      </c>
      <c r="J7659">
        <f>SUMIFS(data1!$E$2:$E$15001,data1!$I$2:$I$15001,data1!$I7659)</f>
        <v>15657570</v>
      </c>
      <c r="K7659">
        <f>(data1!$J7659-J7658)/J7658</f>
        <v>0</v>
      </c>
    </row>
    <row r="7660" spans="1:11" x14ac:dyDescent="0.3">
      <c r="A7660" t="s">
        <v>22</v>
      </c>
      <c r="B7660" t="s">
        <v>23</v>
      </c>
      <c r="C7660" t="s">
        <v>21</v>
      </c>
      <c r="D7660" s="2">
        <v>44403.583333333343</v>
      </c>
      <c r="E7660">
        <v>3003</v>
      </c>
      <c r="F7660">
        <v>1040.750919214709</v>
      </c>
      <c r="G7660">
        <v>22</v>
      </c>
      <c r="H7660">
        <v>4.5</v>
      </c>
      <c r="I7660">
        <f>YEAR(data1!$D7660)</f>
        <v>2021</v>
      </c>
      <c r="J7660">
        <f>SUMIFS(data1!$E$2:$E$15001,data1!$I$2:$I$15001,data1!$I7660)</f>
        <v>15657570</v>
      </c>
      <c r="K7660">
        <f>(data1!$J7660-J7659)/J7659</f>
        <v>0</v>
      </c>
    </row>
    <row r="7661" spans="1:11" x14ac:dyDescent="0.3">
      <c r="A7661" t="s">
        <v>11</v>
      </c>
      <c r="B7661" t="s">
        <v>35</v>
      </c>
      <c r="C7661" t="s">
        <v>19</v>
      </c>
      <c r="D7661" s="2">
        <v>44403.666666666657</v>
      </c>
      <c r="E7661">
        <v>2115</v>
      </c>
      <c r="F7661">
        <v>454.52504395329339</v>
      </c>
      <c r="G7661">
        <v>18</v>
      </c>
      <c r="H7661">
        <v>3.8</v>
      </c>
      <c r="I7661">
        <f>YEAR(data1!$D7661)</f>
        <v>2021</v>
      </c>
      <c r="J7661">
        <f>SUMIFS(data1!$E$2:$E$15001,data1!$I$2:$I$15001,data1!$I7661)</f>
        <v>15657570</v>
      </c>
      <c r="K7661">
        <f>(data1!$J7661-J7660)/J7660</f>
        <v>0</v>
      </c>
    </row>
    <row r="7662" spans="1:11" x14ac:dyDescent="0.3">
      <c r="A7662" t="s">
        <v>24</v>
      </c>
      <c r="B7662" t="s">
        <v>25</v>
      </c>
      <c r="C7662" t="s">
        <v>26</v>
      </c>
      <c r="D7662" s="2">
        <v>44403.75</v>
      </c>
      <c r="E7662">
        <v>5738</v>
      </c>
      <c r="F7662">
        <v>1290.1314963470929</v>
      </c>
      <c r="G7662">
        <v>46</v>
      </c>
      <c r="H7662">
        <v>3.4</v>
      </c>
      <c r="I7662">
        <f>YEAR(data1!$D7662)</f>
        <v>2021</v>
      </c>
      <c r="J7662">
        <f>SUMIFS(data1!$E$2:$E$15001,data1!$I$2:$I$15001,data1!$I7662)</f>
        <v>15657570</v>
      </c>
      <c r="K7662">
        <f>(data1!$J7662-J7661)/J7661</f>
        <v>0</v>
      </c>
    </row>
    <row r="7663" spans="1:11" x14ac:dyDescent="0.3">
      <c r="A7663" t="s">
        <v>24</v>
      </c>
      <c r="B7663" t="s">
        <v>42</v>
      </c>
      <c r="C7663" t="s">
        <v>26</v>
      </c>
      <c r="D7663" s="2">
        <v>44403.75</v>
      </c>
      <c r="E7663">
        <v>5634</v>
      </c>
      <c r="F7663">
        <v>2002.6933999599401</v>
      </c>
      <c r="G7663">
        <v>51</v>
      </c>
      <c r="H7663">
        <v>3.1</v>
      </c>
      <c r="I7663">
        <f>YEAR(data1!$D7663)</f>
        <v>2021</v>
      </c>
      <c r="J7663">
        <f>SUMIFS(data1!$E$2:$E$15001,data1!$I$2:$I$15001,data1!$I7663)</f>
        <v>15657570</v>
      </c>
      <c r="K7663">
        <f>(data1!$J7663-J7662)/J7662</f>
        <v>0</v>
      </c>
    </row>
    <row r="7664" spans="1:11" x14ac:dyDescent="0.3">
      <c r="A7664" t="s">
        <v>11</v>
      </c>
      <c r="B7664" t="s">
        <v>12</v>
      </c>
      <c r="C7664" t="s">
        <v>13</v>
      </c>
      <c r="D7664" s="2">
        <v>44403.875</v>
      </c>
      <c r="E7664">
        <v>5531</v>
      </c>
      <c r="F7664">
        <v>1989.328512328032</v>
      </c>
      <c r="G7664">
        <v>37</v>
      </c>
      <c r="H7664">
        <v>4.2</v>
      </c>
      <c r="I7664">
        <f>YEAR(data1!$D7664)</f>
        <v>2021</v>
      </c>
      <c r="J7664">
        <f>SUMIFS(data1!$E$2:$E$15001,data1!$I$2:$I$15001,data1!$I7664)</f>
        <v>15657570</v>
      </c>
      <c r="K7664">
        <f>(data1!$J7664-J7663)/J7663</f>
        <v>0</v>
      </c>
    </row>
    <row r="7665" spans="1:11" x14ac:dyDescent="0.3">
      <c r="A7665" t="s">
        <v>22</v>
      </c>
      <c r="B7665" t="s">
        <v>33</v>
      </c>
      <c r="C7665" t="s">
        <v>26</v>
      </c>
      <c r="D7665" s="2">
        <v>44404.041666666657</v>
      </c>
      <c r="E7665">
        <v>10180</v>
      </c>
      <c r="F7665">
        <v>2871.8843099894839</v>
      </c>
      <c r="G7665">
        <v>96</v>
      </c>
      <c r="H7665">
        <v>3.3</v>
      </c>
      <c r="I7665">
        <f>YEAR(data1!$D7665)</f>
        <v>2021</v>
      </c>
      <c r="J7665">
        <f>SUMIFS(data1!$E$2:$E$15001,data1!$I$2:$I$15001,data1!$I7665)</f>
        <v>15657570</v>
      </c>
      <c r="K7665">
        <f>(data1!$J7665-J7664)/J7664</f>
        <v>0</v>
      </c>
    </row>
    <row r="7666" spans="1:11" x14ac:dyDescent="0.3">
      <c r="A7666" t="s">
        <v>22</v>
      </c>
      <c r="B7666" t="s">
        <v>44</v>
      </c>
      <c r="C7666" t="s">
        <v>19</v>
      </c>
      <c r="D7666" s="2">
        <v>44404.083333333343</v>
      </c>
      <c r="E7666">
        <v>8002</v>
      </c>
      <c r="F7666">
        <v>2455.8046051195201</v>
      </c>
      <c r="G7666">
        <v>55</v>
      </c>
      <c r="H7666">
        <v>3.7</v>
      </c>
      <c r="I7666">
        <f>YEAR(data1!$D7666)</f>
        <v>2021</v>
      </c>
      <c r="J7666">
        <f>SUMIFS(data1!$E$2:$E$15001,data1!$I$2:$I$15001,data1!$I7666)</f>
        <v>15657570</v>
      </c>
      <c r="K7666">
        <f>(data1!$J7666-J7665)/J7665</f>
        <v>0</v>
      </c>
    </row>
    <row r="7667" spans="1:11" x14ac:dyDescent="0.3">
      <c r="A7667" t="s">
        <v>24</v>
      </c>
      <c r="B7667" t="s">
        <v>42</v>
      </c>
      <c r="C7667" t="s">
        <v>26</v>
      </c>
      <c r="D7667" s="2">
        <v>44404.125</v>
      </c>
      <c r="E7667">
        <v>5748</v>
      </c>
      <c r="F7667">
        <v>2115.2092687193158</v>
      </c>
      <c r="G7667">
        <v>46</v>
      </c>
      <c r="H7667">
        <v>4</v>
      </c>
      <c r="I7667">
        <f>YEAR(data1!$D7667)</f>
        <v>2021</v>
      </c>
      <c r="J7667">
        <f>SUMIFS(data1!$E$2:$E$15001,data1!$I$2:$I$15001,data1!$I7667)</f>
        <v>15657570</v>
      </c>
      <c r="K7667">
        <f>(data1!$J7667-J7666)/J7666</f>
        <v>0</v>
      </c>
    </row>
    <row r="7668" spans="1:11" x14ac:dyDescent="0.3">
      <c r="A7668" t="s">
        <v>17</v>
      </c>
      <c r="B7668" t="s">
        <v>18</v>
      </c>
      <c r="C7668" t="s">
        <v>26</v>
      </c>
      <c r="D7668" s="2">
        <v>44404.25</v>
      </c>
      <c r="E7668">
        <v>3399</v>
      </c>
      <c r="F7668">
        <v>1136.655197794581</v>
      </c>
      <c r="G7668">
        <v>43</v>
      </c>
      <c r="H7668">
        <v>3.7</v>
      </c>
      <c r="I7668">
        <f>YEAR(data1!$D7668)</f>
        <v>2021</v>
      </c>
      <c r="J7668">
        <f>SUMIFS(data1!$E$2:$E$15001,data1!$I$2:$I$15001,data1!$I7668)</f>
        <v>15657570</v>
      </c>
      <c r="K7668">
        <f>(data1!$J7668-J7667)/J7667</f>
        <v>0</v>
      </c>
    </row>
    <row r="7669" spans="1:11" x14ac:dyDescent="0.3">
      <c r="A7669" t="s">
        <v>24</v>
      </c>
      <c r="B7669" t="s">
        <v>25</v>
      </c>
      <c r="C7669" t="s">
        <v>26</v>
      </c>
      <c r="D7669" s="2">
        <v>44404.541666666657</v>
      </c>
      <c r="E7669">
        <v>4006</v>
      </c>
      <c r="F7669">
        <v>957.90799731968684</v>
      </c>
      <c r="G7669">
        <v>32</v>
      </c>
      <c r="H7669">
        <v>3.3</v>
      </c>
      <c r="I7669">
        <f>YEAR(data1!$D7669)</f>
        <v>2021</v>
      </c>
      <c r="J7669">
        <f>SUMIFS(data1!$E$2:$E$15001,data1!$I$2:$I$15001,data1!$I7669)</f>
        <v>15657570</v>
      </c>
      <c r="K7669">
        <f>(data1!$J7669-J7668)/J7668</f>
        <v>0</v>
      </c>
    </row>
    <row r="7670" spans="1:11" x14ac:dyDescent="0.3">
      <c r="A7670" t="s">
        <v>24</v>
      </c>
      <c r="B7670" t="s">
        <v>42</v>
      </c>
      <c r="C7670" t="s">
        <v>26</v>
      </c>
      <c r="D7670" s="2">
        <v>44404.708333333343</v>
      </c>
      <c r="E7670">
        <v>6808</v>
      </c>
      <c r="F7670">
        <v>1393.352602529427</v>
      </c>
      <c r="G7670">
        <v>70</v>
      </c>
      <c r="H7670">
        <v>3.9</v>
      </c>
      <c r="I7670">
        <f>YEAR(data1!$D7670)</f>
        <v>2021</v>
      </c>
      <c r="J7670">
        <f>SUMIFS(data1!$E$2:$E$15001,data1!$I$2:$I$15001,data1!$I7670)</f>
        <v>15657570</v>
      </c>
      <c r="K7670">
        <f>(data1!$J7670-J7669)/J7669</f>
        <v>0</v>
      </c>
    </row>
    <row r="7671" spans="1:11" x14ac:dyDescent="0.3">
      <c r="A7671" t="s">
        <v>24</v>
      </c>
      <c r="B7671" t="s">
        <v>28</v>
      </c>
      <c r="C7671" t="s">
        <v>26</v>
      </c>
      <c r="D7671" s="2">
        <v>44404.75</v>
      </c>
      <c r="E7671">
        <v>5365</v>
      </c>
      <c r="F7671">
        <v>1408.7228669826461</v>
      </c>
      <c r="G7671">
        <v>44</v>
      </c>
      <c r="H7671">
        <v>4.5999999999999996</v>
      </c>
      <c r="I7671">
        <f>YEAR(data1!$D7671)</f>
        <v>2021</v>
      </c>
      <c r="J7671">
        <f>SUMIFS(data1!$E$2:$E$15001,data1!$I$2:$I$15001,data1!$I7671)</f>
        <v>15657570</v>
      </c>
      <c r="K7671">
        <f>(data1!$J7671-J7670)/J7670</f>
        <v>0</v>
      </c>
    </row>
    <row r="7672" spans="1:11" x14ac:dyDescent="0.3">
      <c r="A7672" t="s">
        <v>22</v>
      </c>
      <c r="B7672" t="s">
        <v>43</v>
      </c>
      <c r="C7672" t="s">
        <v>26</v>
      </c>
      <c r="D7672" s="2">
        <v>44404.958333333343</v>
      </c>
      <c r="E7672">
        <v>7637</v>
      </c>
      <c r="F7672">
        <v>2186.3370592827118</v>
      </c>
      <c r="G7672">
        <v>69</v>
      </c>
      <c r="H7672">
        <v>3.1</v>
      </c>
      <c r="I7672">
        <f>YEAR(data1!$D7672)</f>
        <v>2021</v>
      </c>
      <c r="J7672">
        <f>SUMIFS(data1!$E$2:$E$15001,data1!$I$2:$I$15001,data1!$I7672)</f>
        <v>15657570</v>
      </c>
      <c r="K7672">
        <f>(data1!$J7672-J7671)/J7671</f>
        <v>0</v>
      </c>
    </row>
    <row r="7673" spans="1:11" x14ac:dyDescent="0.3">
      <c r="A7673" t="s">
        <v>11</v>
      </c>
      <c r="B7673" t="s">
        <v>12</v>
      </c>
      <c r="C7673" t="s">
        <v>19</v>
      </c>
      <c r="D7673" s="2">
        <v>44405.458333333343</v>
      </c>
      <c r="E7673">
        <v>7381</v>
      </c>
      <c r="F7673">
        <v>2629.3282112804668</v>
      </c>
      <c r="G7673">
        <v>109</v>
      </c>
      <c r="H7673">
        <v>4.7</v>
      </c>
      <c r="I7673">
        <f>YEAR(data1!$D7673)</f>
        <v>2021</v>
      </c>
      <c r="J7673">
        <f>SUMIFS(data1!$E$2:$E$15001,data1!$I$2:$I$15001,data1!$I7673)</f>
        <v>15657570</v>
      </c>
      <c r="K7673">
        <f>(data1!$J7673-J7672)/J7672</f>
        <v>0</v>
      </c>
    </row>
    <row r="7674" spans="1:11" x14ac:dyDescent="0.3">
      <c r="A7674" t="s">
        <v>22</v>
      </c>
      <c r="B7674" t="s">
        <v>16</v>
      </c>
      <c r="C7674" t="s">
        <v>26</v>
      </c>
      <c r="D7674" s="2">
        <v>44405.666666666657</v>
      </c>
      <c r="E7674">
        <v>2626</v>
      </c>
      <c r="F7674">
        <v>863.73322128602206</v>
      </c>
      <c r="G7674">
        <v>29</v>
      </c>
      <c r="H7674">
        <v>4.4000000000000004</v>
      </c>
      <c r="I7674">
        <f>YEAR(data1!$D7674)</f>
        <v>2021</v>
      </c>
      <c r="J7674">
        <f>SUMIFS(data1!$E$2:$E$15001,data1!$I$2:$I$15001,data1!$I7674)</f>
        <v>15657570</v>
      </c>
      <c r="K7674">
        <f>(data1!$J7674-J7673)/J7673</f>
        <v>0</v>
      </c>
    </row>
    <row r="7675" spans="1:11" x14ac:dyDescent="0.3">
      <c r="A7675" t="s">
        <v>11</v>
      </c>
      <c r="B7675" t="s">
        <v>41</v>
      </c>
      <c r="C7675" t="s">
        <v>26</v>
      </c>
      <c r="D7675" s="2">
        <v>44406.041666666657</v>
      </c>
      <c r="E7675">
        <v>1918</v>
      </c>
      <c r="F7675">
        <v>449.12950374972343</v>
      </c>
      <c r="G7675">
        <v>23</v>
      </c>
      <c r="H7675">
        <v>4.0999999999999996</v>
      </c>
      <c r="I7675">
        <f>YEAR(data1!$D7675)</f>
        <v>2021</v>
      </c>
      <c r="J7675">
        <f>SUMIFS(data1!$E$2:$E$15001,data1!$I$2:$I$15001,data1!$I7675)</f>
        <v>15657570</v>
      </c>
      <c r="K7675">
        <f>(data1!$J7675-J7674)/J7674</f>
        <v>0</v>
      </c>
    </row>
    <row r="7676" spans="1:11" x14ac:dyDescent="0.3">
      <c r="A7676" t="s">
        <v>15</v>
      </c>
      <c r="B7676" t="s">
        <v>16</v>
      </c>
      <c r="C7676" t="s">
        <v>26</v>
      </c>
      <c r="D7676" s="2">
        <v>44406.041666666657</v>
      </c>
      <c r="E7676">
        <v>8368</v>
      </c>
      <c r="F7676">
        <v>1823.78909313893</v>
      </c>
      <c r="G7676">
        <v>84</v>
      </c>
      <c r="H7676">
        <v>4.5999999999999996</v>
      </c>
      <c r="I7676">
        <f>YEAR(data1!$D7676)</f>
        <v>2021</v>
      </c>
      <c r="J7676">
        <f>SUMIFS(data1!$E$2:$E$15001,data1!$I$2:$I$15001,data1!$I7676)</f>
        <v>15657570</v>
      </c>
      <c r="K7676">
        <f>(data1!$J7676-J7675)/J7675</f>
        <v>0</v>
      </c>
    </row>
    <row r="7677" spans="1:11" x14ac:dyDescent="0.3">
      <c r="A7677" t="s">
        <v>24</v>
      </c>
      <c r="B7677" t="s">
        <v>28</v>
      </c>
      <c r="C7677" t="s">
        <v>19</v>
      </c>
      <c r="D7677" s="2">
        <v>44406.125</v>
      </c>
      <c r="E7677">
        <v>4038</v>
      </c>
      <c r="F7677">
        <v>1413.5664875141281</v>
      </c>
      <c r="G7677">
        <v>31</v>
      </c>
      <c r="H7677">
        <v>4.5</v>
      </c>
      <c r="I7677">
        <f>YEAR(data1!$D7677)</f>
        <v>2021</v>
      </c>
      <c r="J7677">
        <f>SUMIFS(data1!$E$2:$E$15001,data1!$I$2:$I$15001,data1!$I7677)</f>
        <v>15657570</v>
      </c>
      <c r="K7677">
        <f>(data1!$J7677-J7676)/J7676</f>
        <v>0</v>
      </c>
    </row>
    <row r="7678" spans="1:11" x14ac:dyDescent="0.3">
      <c r="A7678" t="s">
        <v>17</v>
      </c>
      <c r="B7678" t="s">
        <v>34</v>
      </c>
      <c r="C7678" t="s">
        <v>21</v>
      </c>
      <c r="D7678" s="2">
        <v>44406.125</v>
      </c>
      <c r="E7678">
        <v>5017</v>
      </c>
      <c r="F7678">
        <v>1267.523918553673</v>
      </c>
      <c r="G7678">
        <v>35</v>
      </c>
      <c r="H7678">
        <v>3.6</v>
      </c>
      <c r="I7678">
        <f>YEAR(data1!$D7678)</f>
        <v>2021</v>
      </c>
      <c r="J7678">
        <f>SUMIFS(data1!$E$2:$E$15001,data1!$I$2:$I$15001,data1!$I7678)</f>
        <v>15657570</v>
      </c>
      <c r="K7678">
        <f>(data1!$J7678-J7677)/J7677</f>
        <v>0</v>
      </c>
    </row>
    <row r="7679" spans="1:11" x14ac:dyDescent="0.3">
      <c r="A7679" t="s">
        <v>11</v>
      </c>
      <c r="B7679" t="s">
        <v>38</v>
      </c>
      <c r="C7679" t="s">
        <v>19</v>
      </c>
      <c r="D7679" s="2">
        <v>44406.291666666657</v>
      </c>
      <c r="E7679">
        <v>4713</v>
      </c>
      <c r="F7679">
        <v>1767.128366530894</v>
      </c>
      <c r="G7679">
        <v>51</v>
      </c>
      <c r="H7679">
        <v>4.8</v>
      </c>
      <c r="I7679">
        <f>YEAR(data1!$D7679)</f>
        <v>2021</v>
      </c>
      <c r="J7679">
        <f>SUMIFS(data1!$E$2:$E$15001,data1!$I$2:$I$15001,data1!$I7679)</f>
        <v>15657570</v>
      </c>
      <c r="K7679">
        <f>(data1!$J7679-J7678)/J7678</f>
        <v>0</v>
      </c>
    </row>
    <row r="7680" spans="1:11" x14ac:dyDescent="0.3">
      <c r="A7680" t="s">
        <v>15</v>
      </c>
      <c r="B7680" t="s">
        <v>16</v>
      </c>
      <c r="C7680" t="s">
        <v>26</v>
      </c>
      <c r="D7680" s="2">
        <v>44406.541666666657</v>
      </c>
      <c r="E7680">
        <v>4346</v>
      </c>
      <c r="F7680">
        <v>1399.3322357780989</v>
      </c>
      <c r="G7680">
        <v>79</v>
      </c>
      <c r="H7680">
        <v>4.5</v>
      </c>
      <c r="I7680">
        <f>YEAR(data1!$D7680)</f>
        <v>2021</v>
      </c>
      <c r="J7680">
        <f>SUMIFS(data1!$E$2:$E$15001,data1!$I$2:$I$15001,data1!$I7680)</f>
        <v>15657570</v>
      </c>
      <c r="K7680">
        <f>(data1!$J7680-J7679)/J7679</f>
        <v>0</v>
      </c>
    </row>
    <row r="7681" spans="1:11" x14ac:dyDescent="0.3">
      <c r="A7681" t="s">
        <v>22</v>
      </c>
      <c r="B7681" t="s">
        <v>16</v>
      </c>
      <c r="C7681" t="s">
        <v>26</v>
      </c>
      <c r="D7681" s="2">
        <v>44406.666666666657</v>
      </c>
      <c r="E7681">
        <v>4800</v>
      </c>
      <c r="F7681">
        <v>1742.498242334578</v>
      </c>
      <c r="G7681">
        <v>39</v>
      </c>
      <c r="H7681">
        <v>3</v>
      </c>
      <c r="I7681">
        <f>YEAR(data1!$D7681)</f>
        <v>2021</v>
      </c>
      <c r="J7681">
        <f>SUMIFS(data1!$E$2:$E$15001,data1!$I$2:$I$15001,data1!$I7681)</f>
        <v>15657570</v>
      </c>
      <c r="K7681">
        <f>(data1!$J7681-J7680)/J7680</f>
        <v>0</v>
      </c>
    </row>
    <row r="7682" spans="1:11" x14ac:dyDescent="0.3">
      <c r="A7682" t="s">
        <v>17</v>
      </c>
      <c r="B7682" t="s">
        <v>29</v>
      </c>
      <c r="C7682" t="s">
        <v>19</v>
      </c>
      <c r="D7682" s="2">
        <v>44406.708333333343</v>
      </c>
      <c r="E7682">
        <v>5518</v>
      </c>
      <c r="F7682">
        <v>1138.353622606543</v>
      </c>
      <c r="G7682">
        <v>104</v>
      </c>
      <c r="H7682">
        <v>4.8</v>
      </c>
      <c r="I7682">
        <f>YEAR(data1!$D7682)</f>
        <v>2021</v>
      </c>
      <c r="J7682">
        <f>SUMIFS(data1!$E$2:$E$15001,data1!$I$2:$I$15001,data1!$I7682)</f>
        <v>15657570</v>
      </c>
      <c r="K7682">
        <f>(data1!$J7682-J7681)/J7681</f>
        <v>0</v>
      </c>
    </row>
    <row r="7683" spans="1:11" x14ac:dyDescent="0.3">
      <c r="A7683" t="s">
        <v>11</v>
      </c>
      <c r="B7683" t="s">
        <v>41</v>
      </c>
      <c r="C7683" t="s">
        <v>21</v>
      </c>
      <c r="D7683" s="2">
        <v>44406.708333333343</v>
      </c>
      <c r="E7683">
        <v>2339</v>
      </c>
      <c r="F7683">
        <v>773.96587878275784</v>
      </c>
      <c r="G7683">
        <v>22</v>
      </c>
      <c r="H7683">
        <v>4.3</v>
      </c>
      <c r="I7683">
        <f>YEAR(data1!$D7683)</f>
        <v>2021</v>
      </c>
      <c r="J7683">
        <f>SUMIFS(data1!$E$2:$E$15001,data1!$I$2:$I$15001,data1!$I7683)</f>
        <v>15657570</v>
      </c>
      <c r="K7683">
        <f>(data1!$J7683-J7682)/J7682</f>
        <v>0</v>
      </c>
    </row>
    <row r="7684" spans="1:11" x14ac:dyDescent="0.3">
      <c r="A7684" t="s">
        <v>17</v>
      </c>
      <c r="B7684" t="s">
        <v>34</v>
      </c>
      <c r="C7684" t="s">
        <v>13</v>
      </c>
      <c r="D7684" s="2">
        <v>44407.166666666657</v>
      </c>
      <c r="E7684">
        <v>7469</v>
      </c>
      <c r="F7684">
        <v>2958.013189108668</v>
      </c>
      <c r="G7684">
        <v>96</v>
      </c>
      <c r="H7684">
        <v>3.4</v>
      </c>
      <c r="I7684">
        <f>YEAR(data1!$D7684)</f>
        <v>2021</v>
      </c>
      <c r="J7684">
        <f>SUMIFS(data1!$E$2:$E$15001,data1!$I$2:$I$15001,data1!$I7684)</f>
        <v>15657570</v>
      </c>
      <c r="K7684">
        <f>(data1!$J7684-J7683)/J7683</f>
        <v>0</v>
      </c>
    </row>
    <row r="7685" spans="1:11" x14ac:dyDescent="0.3">
      <c r="A7685" t="s">
        <v>17</v>
      </c>
      <c r="B7685" t="s">
        <v>31</v>
      </c>
      <c r="C7685" t="s">
        <v>26</v>
      </c>
      <c r="D7685" s="2">
        <v>44407.208333333343</v>
      </c>
      <c r="E7685">
        <v>5225</v>
      </c>
      <c r="F7685">
        <v>1850.9801120933589</v>
      </c>
      <c r="G7685">
        <v>74</v>
      </c>
      <c r="H7685">
        <v>3.3</v>
      </c>
      <c r="I7685">
        <f>YEAR(data1!$D7685)</f>
        <v>2021</v>
      </c>
      <c r="J7685">
        <f>SUMIFS(data1!$E$2:$E$15001,data1!$I$2:$I$15001,data1!$I7685)</f>
        <v>15657570</v>
      </c>
      <c r="K7685">
        <f>(data1!$J7685-J7684)/J7684</f>
        <v>0</v>
      </c>
    </row>
    <row r="7686" spans="1:11" x14ac:dyDescent="0.3">
      <c r="A7686" t="s">
        <v>17</v>
      </c>
      <c r="B7686" t="s">
        <v>18</v>
      </c>
      <c r="C7686" t="s">
        <v>26</v>
      </c>
      <c r="D7686" s="2">
        <v>44407.375</v>
      </c>
      <c r="E7686">
        <v>3823</v>
      </c>
      <c r="F7686">
        <v>1292.1823866753809</v>
      </c>
      <c r="G7686">
        <v>67</v>
      </c>
      <c r="H7686">
        <v>4.5999999999999996</v>
      </c>
      <c r="I7686">
        <f>YEAR(data1!$D7686)</f>
        <v>2021</v>
      </c>
      <c r="J7686">
        <f>SUMIFS(data1!$E$2:$E$15001,data1!$I$2:$I$15001,data1!$I7686)</f>
        <v>15657570</v>
      </c>
      <c r="K7686">
        <f>(data1!$J7686-J7685)/J7685</f>
        <v>0</v>
      </c>
    </row>
    <row r="7687" spans="1:11" x14ac:dyDescent="0.3">
      <c r="A7687" t="s">
        <v>15</v>
      </c>
      <c r="B7687" t="s">
        <v>16</v>
      </c>
      <c r="C7687" t="s">
        <v>26</v>
      </c>
      <c r="D7687" s="2">
        <v>44407.416666666657</v>
      </c>
      <c r="E7687">
        <v>8121</v>
      </c>
      <c r="F7687">
        <v>1803.555957042819</v>
      </c>
      <c r="G7687">
        <v>93</v>
      </c>
      <c r="H7687">
        <v>4.7</v>
      </c>
      <c r="I7687">
        <f>YEAR(data1!$D7687)</f>
        <v>2021</v>
      </c>
      <c r="J7687">
        <f>SUMIFS(data1!$E$2:$E$15001,data1!$I$2:$I$15001,data1!$I7687)</f>
        <v>15657570</v>
      </c>
      <c r="K7687">
        <f>(data1!$J7687-J7686)/J7686</f>
        <v>0</v>
      </c>
    </row>
    <row r="7688" spans="1:11" x14ac:dyDescent="0.3">
      <c r="A7688" t="s">
        <v>17</v>
      </c>
      <c r="B7688" t="s">
        <v>18</v>
      </c>
      <c r="C7688" t="s">
        <v>19</v>
      </c>
      <c r="D7688" s="2">
        <v>44407.5</v>
      </c>
      <c r="E7688">
        <v>7850</v>
      </c>
      <c r="F7688">
        <v>2723.4640139487369</v>
      </c>
      <c r="G7688">
        <v>116</v>
      </c>
      <c r="H7688">
        <v>3.6</v>
      </c>
      <c r="I7688">
        <f>YEAR(data1!$D7688)</f>
        <v>2021</v>
      </c>
      <c r="J7688">
        <f>SUMIFS(data1!$E$2:$E$15001,data1!$I$2:$I$15001,data1!$I7688)</f>
        <v>15657570</v>
      </c>
      <c r="K7688">
        <f>(data1!$J7688-J7687)/J7687</f>
        <v>0</v>
      </c>
    </row>
    <row r="7689" spans="1:11" x14ac:dyDescent="0.3">
      <c r="A7689" t="s">
        <v>24</v>
      </c>
      <c r="B7689" t="s">
        <v>42</v>
      </c>
      <c r="C7689" t="s">
        <v>13</v>
      </c>
      <c r="D7689" s="2">
        <v>44407.625</v>
      </c>
      <c r="E7689">
        <v>3318</v>
      </c>
      <c r="F7689">
        <v>916.31920177953407</v>
      </c>
      <c r="G7689">
        <v>42</v>
      </c>
      <c r="H7689">
        <v>4.5999999999999996</v>
      </c>
      <c r="I7689">
        <f>YEAR(data1!$D7689)</f>
        <v>2021</v>
      </c>
      <c r="J7689">
        <f>SUMIFS(data1!$E$2:$E$15001,data1!$I$2:$I$15001,data1!$I7689)</f>
        <v>15657570</v>
      </c>
      <c r="K7689">
        <f>(data1!$J7689-J7688)/J7688</f>
        <v>0</v>
      </c>
    </row>
    <row r="7690" spans="1:11" x14ac:dyDescent="0.3">
      <c r="A7690" t="s">
        <v>15</v>
      </c>
      <c r="B7690" t="s">
        <v>40</v>
      </c>
      <c r="C7690" t="s">
        <v>21</v>
      </c>
      <c r="D7690" s="2">
        <v>44407.875</v>
      </c>
      <c r="E7690">
        <v>7442</v>
      </c>
      <c r="F7690">
        <v>2681.7143948859898</v>
      </c>
      <c r="G7690">
        <v>57</v>
      </c>
      <c r="H7690">
        <v>4.3</v>
      </c>
      <c r="I7690">
        <f>YEAR(data1!$D7690)</f>
        <v>2021</v>
      </c>
      <c r="J7690">
        <f>SUMIFS(data1!$E$2:$E$15001,data1!$I$2:$I$15001,data1!$I7690)</f>
        <v>15657570</v>
      </c>
      <c r="K7690">
        <f>(data1!$J7690-J7689)/J7689</f>
        <v>0</v>
      </c>
    </row>
    <row r="7691" spans="1:11" x14ac:dyDescent="0.3">
      <c r="A7691" t="s">
        <v>24</v>
      </c>
      <c r="B7691" t="s">
        <v>42</v>
      </c>
      <c r="C7691" t="s">
        <v>21</v>
      </c>
      <c r="D7691" s="2">
        <v>44408.041666666657</v>
      </c>
      <c r="E7691">
        <v>10688</v>
      </c>
      <c r="F7691">
        <v>3597.26237318207</v>
      </c>
      <c r="G7691">
        <v>87</v>
      </c>
      <c r="H7691">
        <v>3.8</v>
      </c>
      <c r="I7691">
        <f>YEAR(data1!$D7691)</f>
        <v>2021</v>
      </c>
      <c r="J7691">
        <f>SUMIFS(data1!$E$2:$E$15001,data1!$I$2:$I$15001,data1!$I7691)</f>
        <v>15657570</v>
      </c>
      <c r="K7691">
        <f>(data1!$J7691-J7690)/J7690</f>
        <v>0</v>
      </c>
    </row>
    <row r="7692" spans="1:11" x14ac:dyDescent="0.3">
      <c r="A7692" t="s">
        <v>22</v>
      </c>
      <c r="B7692" t="s">
        <v>16</v>
      </c>
      <c r="C7692" t="s">
        <v>19</v>
      </c>
      <c r="D7692" s="2">
        <v>44408.041666666657</v>
      </c>
      <c r="E7692">
        <v>7759</v>
      </c>
      <c r="F7692">
        <v>3056.5494034973958</v>
      </c>
      <c r="G7692">
        <v>76</v>
      </c>
      <c r="H7692">
        <v>3.4</v>
      </c>
      <c r="I7692">
        <f>YEAR(data1!$D7692)</f>
        <v>2021</v>
      </c>
      <c r="J7692">
        <f>SUMIFS(data1!$E$2:$E$15001,data1!$I$2:$I$15001,data1!$I7692)</f>
        <v>15657570</v>
      </c>
      <c r="K7692">
        <f>(data1!$J7692-J7691)/J7691</f>
        <v>0</v>
      </c>
    </row>
    <row r="7693" spans="1:11" x14ac:dyDescent="0.3">
      <c r="A7693" t="s">
        <v>22</v>
      </c>
      <c r="B7693" t="s">
        <v>44</v>
      </c>
      <c r="C7693" t="s">
        <v>13</v>
      </c>
      <c r="D7693" s="2">
        <v>44408.291666666657</v>
      </c>
      <c r="E7693">
        <v>2089</v>
      </c>
      <c r="F7693">
        <v>527.36795538466572</v>
      </c>
      <c r="G7693">
        <v>16</v>
      </c>
      <c r="H7693">
        <v>3.7</v>
      </c>
      <c r="I7693">
        <f>YEAR(data1!$D7693)</f>
        <v>2021</v>
      </c>
      <c r="J7693">
        <f>SUMIFS(data1!$E$2:$E$15001,data1!$I$2:$I$15001,data1!$I7693)</f>
        <v>15657570</v>
      </c>
      <c r="K7693">
        <f>(data1!$J7693-J7692)/J7692</f>
        <v>0</v>
      </c>
    </row>
    <row r="7694" spans="1:11" x14ac:dyDescent="0.3">
      <c r="A7694" t="s">
        <v>22</v>
      </c>
      <c r="B7694" t="s">
        <v>43</v>
      </c>
      <c r="C7694" t="s">
        <v>26</v>
      </c>
      <c r="D7694" s="2">
        <v>44408.333333333343</v>
      </c>
      <c r="E7694">
        <v>4161</v>
      </c>
      <c r="F7694">
        <v>1522.2519193627579</v>
      </c>
      <c r="G7694">
        <v>41</v>
      </c>
      <c r="H7694">
        <v>5</v>
      </c>
      <c r="I7694">
        <f>YEAR(data1!$D7694)</f>
        <v>2021</v>
      </c>
      <c r="J7694">
        <f>SUMIFS(data1!$E$2:$E$15001,data1!$I$2:$I$15001,data1!$I7694)</f>
        <v>15657570</v>
      </c>
      <c r="K7694">
        <f>(data1!$J7694-J7693)/J7693</f>
        <v>0</v>
      </c>
    </row>
    <row r="7695" spans="1:11" x14ac:dyDescent="0.3">
      <c r="A7695" t="s">
        <v>15</v>
      </c>
      <c r="B7695" t="s">
        <v>30</v>
      </c>
      <c r="C7695" t="s">
        <v>21</v>
      </c>
      <c r="D7695" s="2">
        <v>44408.333333333343</v>
      </c>
      <c r="E7695">
        <v>6495</v>
      </c>
      <c r="F7695">
        <v>2207.7041742545089</v>
      </c>
      <c r="G7695">
        <v>44</v>
      </c>
      <c r="H7695">
        <v>4.5</v>
      </c>
      <c r="I7695">
        <f>YEAR(data1!$D7695)</f>
        <v>2021</v>
      </c>
      <c r="J7695">
        <f>SUMIFS(data1!$E$2:$E$15001,data1!$I$2:$I$15001,data1!$I7695)</f>
        <v>15657570</v>
      </c>
      <c r="K7695">
        <f>(data1!$J7695-J7694)/J7694</f>
        <v>0</v>
      </c>
    </row>
    <row r="7696" spans="1:11" x14ac:dyDescent="0.3">
      <c r="A7696" t="s">
        <v>24</v>
      </c>
      <c r="B7696" t="s">
        <v>25</v>
      </c>
      <c r="C7696" t="s">
        <v>21</v>
      </c>
      <c r="D7696" s="2">
        <v>44408.5</v>
      </c>
      <c r="E7696">
        <v>7135</v>
      </c>
      <c r="F7696">
        <v>1924.3131622577621</v>
      </c>
      <c r="G7696">
        <v>115</v>
      </c>
      <c r="H7696">
        <v>4.5999999999999996</v>
      </c>
      <c r="I7696">
        <f>YEAR(data1!$D7696)</f>
        <v>2021</v>
      </c>
      <c r="J7696">
        <f>SUMIFS(data1!$E$2:$E$15001,data1!$I$2:$I$15001,data1!$I7696)</f>
        <v>15657570</v>
      </c>
      <c r="K7696">
        <f>(data1!$J7696-J7695)/J7695</f>
        <v>0</v>
      </c>
    </row>
    <row r="7697" spans="1:11" x14ac:dyDescent="0.3">
      <c r="A7697" t="s">
        <v>11</v>
      </c>
      <c r="B7697" t="s">
        <v>41</v>
      </c>
      <c r="C7697" t="s">
        <v>21</v>
      </c>
      <c r="D7697" s="2">
        <v>44408.625</v>
      </c>
      <c r="E7697">
        <v>3704</v>
      </c>
      <c r="F7697">
        <v>906.51486958482053</v>
      </c>
      <c r="G7697">
        <v>40</v>
      </c>
      <c r="H7697">
        <v>4.7</v>
      </c>
      <c r="I7697">
        <f>YEAR(data1!$D7697)</f>
        <v>2021</v>
      </c>
      <c r="J7697">
        <f>SUMIFS(data1!$E$2:$E$15001,data1!$I$2:$I$15001,data1!$I7697)</f>
        <v>15657570</v>
      </c>
      <c r="K7697">
        <f>(data1!$J7697-J7696)/J7696</f>
        <v>0</v>
      </c>
    </row>
    <row r="7698" spans="1:11" x14ac:dyDescent="0.3">
      <c r="A7698" t="s">
        <v>24</v>
      </c>
      <c r="B7698" t="s">
        <v>28</v>
      </c>
      <c r="C7698" t="s">
        <v>21</v>
      </c>
      <c r="D7698" s="2">
        <v>44408.666666666657</v>
      </c>
      <c r="E7698">
        <v>2605</v>
      </c>
      <c r="F7698">
        <v>945.57491522998987</v>
      </c>
      <c r="G7698">
        <v>22</v>
      </c>
      <c r="H7698">
        <v>4.2</v>
      </c>
      <c r="I7698">
        <f>YEAR(data1!$D7698)</f>
        <v>2021</v>
      </c>
      <c r="J7698">
        <f>SUMIFS(data1!$E$2:$E$15001,data1!$I$2:$I$15001,data1!$I7698)</f>
        <v>15657570</v>
      </c>
      <c r="K7698">
        <f>(data1!$J7698-J7697)/J7697</f>
        <v>0</v>
      </c>
    </row>
    <row r="7699" spans="1:11" x14ac:dyDescent="0.3">
      <c r="A7699" t="s">
        <v>11</v>
      </c>
      <c r="B7699" t="s">
        <v>39</v>
      </c>
      <c r="C7699" t="s">
        <v>19</v>
      </c>
      <c r="D7699" s="2">
        <v>44408.75</v>
      </c>
      <c r="E7699">
        <v>6629</v>
      </c>
      <c r="F7699">
        <v>1769.833353611454</v>
      </c>
      <c r="G7699">
        <v>44</v>
      </c>
      <c r="H7699">
        <v>3.3</v>
      </c>
      <c r="I7699">
        <f>YEAR(data1!$D7699)</f>
        <v>2021</v>
      </c>
      <c r="J7699">
        <f>SUMIFS(data1!$E$2:$E$15001,data1!$I$2:$I$15001,data1!$I7699)</f>
        <v>15657570</v>
      </c>
      <c r="K7699">
        <f>(data1!$J7699-J7698)/J7698</f>
        <v>0</v>
      </c>
    </row>
    <row r="7700" spans="1:11" x14ac:dyDescent="0.3">
      <c r="A7700" t="s">
        <v>22</v>
      </c>
      <c r="B7700" t="s">
        <v>44</v>
      </c>
      <c r="C7700" t="s">
        <v>26</v>
      </c>
      <c r="D7700" s="2">
        <v>44408.75</v>
      </c>
      <c r="E7700">
        <v>5286</v>
      </c>
      <c r="F7700">
        <v>1934.5948304232211</v>
      </c>
      <c r="G7700">
        <v>99</v>
      </c>
      <c r="H7700">
        <v>3.5</v>
      </c>
      <c r="I7700">
        <f>YEAR(data1!$D7700)</f>
        <v>2021</v>
      </c>
      <c r="J7700">
        <f>SUMIFS(data1!$E$2:$E$15001,data1!$I$2:$I$15001,data1!$I7700)</f>
        <v>15657570</v>
      </c>
      <c r="K7700">
        <f>(data1!$J7700-J7699)/J7699</f>
        <v>0</v>
      </c>
    </row>
    <row r="7701" spans="1:11" x14ac:dyDescent="0.3">
      <c r="A7701" t="s">
        <v>15</v>
      </c>
      <c r="B7701" t="s">
        <v>40</v>
      </c>
      <c r="C7701" t="s">
        <v>19</v>
      </c>
      <c r="D7701" s="2">
        <v>44408.791666666657</v>
      </c>
      <c r="E7701">
        <v>5440</v>
      </c>
      <c r="F7701">
        <v>2070.2417713006348</v>
      </c>
      <c r="G7701">
        <v>39</v>
      </c>
      <c r="H7701">
        <v>4.9000000000000004</v>
      </c>
      <c r="I7701">
        <f>YEAR(data1!$D7701)</f>
        <v>2021</v>
      </c>
      <c r="J7701">
        <f>SUMIFS(data1!$E$2:$E$15001,data1!$I$2:$I$15001,data1!$I7701)</f>
        <v>15657570</v>
      </c>
      <c r="K7701">
        <f>(data1!$J7701-J7700)/J7700</f>
        <v>0</v>
      </c>
    </row>
    <row r="7702" spans="1:11" x14ac:dyDescent="0.3">
      <c r="A7702" t="s">
        <v>17</v>
      </c>
      <c r="B7702" t="s">
        <v>31</v>
      </c>
      <c r="C7702" t="s">
        <v>19</v>
      </c>
      <c r="D7702" s="2">
        <v>44408.833333333343</v>
      </c>
      <c r="E7702">
        <v>473</v>
      </c>
      <c r="F7702">
        <v>147.72526319752239</v>
      </c>
      <c r="G7702">
        <v>6</v>
      </c>
      <c r="H7702">
        <v>3.3</v>
      </c>
      <c r="I7702">
        <f>YEAR(data1!$D7702)</f>
        <v>2021</v>
      </c>
      <c r="J7702">
        <f>SUMIFS(data1!$E$2:$E$15001,data1!$I$2:$I$15001,data1!$I7702)</f>
        <v>15657570</v>
      </c>
      <c r="K7702">
        <f>(data1!$J7702-J7701)/J7701</f>
        <v>0</v>
      </c>
    </row>
    <row r="7703" spans="1:11" x14ac:dyDescent="0.3">
      <c r="A7703" t="s">
        <v>15</v>
      </c>
      <c r="B7703" t="s">
        <v>16</v>
      </c>
      <c r="C7703" t="s">
        <v>13</v>
      </c>
      <c r="D7703" s="2">
        <v>44408.833333333343</v>
      </c>
      <c r="E7703">
        <v>6616</v>
      </c>
      <c r="F7703">
        <v>2278.765977857533</v>
      </c>
      <c r="G7703">
        <v>90</v>
      </c>
      <c r="H7703">
        <v>3.6</v>
      </c>
      <c r="I7703">
        <f>YEAR(data1!$D7703)</f>
        <v>2021</v>
      </c>
      <c r="J7703">
        <f>SUMIFS(data1!$E$2:$E$15001,data1!$I$2:$I$15001,data1!$I7703)</f>
        <v>15657570</v>
      </c>
      <c r="K7703">
        <f>(data1!$J7703-J7702)/J7702</f>
        <v>0</v>
      </c>
    </row>
    <row r="7704" spans="1:11" x14ac:dyDescent="0.3">
      <c r="A7704" t="s">
        <v>11</v>
      </c>
      <c r="B7704" t="s">
        <v>35</v>
      </c>
      <c r="C7704" t="s">
        <v>26</v>
      </c>
      <c r="D7704" s="2">
        <v>44408.833333333343</v>
      </c>
      <c r="E7704">
        <v>1087</v>
      </c>
      <c r="F7704">
        <v>362.79646429335889</v>
      </c>
      <c r="G7704">
        <v>8</v>
      </c>
      <c r="H7704">
        <v>3.1</v>
      </c>
      <c r="I7704">
        <f>YEAR(data1!$D7704)</f>
        <v>2021</v>
      </c>
      <c r="J7704">
        <f>SUMIFS(data1!$E$2:$E$15001,data1!$I$2:$I$15001,data1!$I7704)</f>
        <v>15657570</v>
      </c>
      <c r="K7704">
        <f>(data1!$J7704-J7703)/J7703</f>
        <v>0</v>
      </c>
    </row>
    <row r="7705" spans="1:11" x14ac:dyDescent="0.3">
      <c r="A7705" t="s">
        <v>24</v>
      </c>
      <c r="B7705" t="s">
        <v>42</v>
      </c>
      <c r="C7705" t="s">
        <v>21</v>
      </c>
      <c r="D7705" s="2">
        <v>44409.041666666657</v>
      </c>
      <c r="E7705">
        <v>4574</v>
      </c>
      <c r="F7705">
        <v>1553.408077941848</v>
      </c>
      <c r="G7705">
        <v>73</v>
      </c>
      <c r="H7705">
        <v>4.8</v>
      </c>
      <c r="I7705">
        <f>YEAR(data1!$D7705)</f>
        <v>2021</v>
      </c>
      <c r="J7705">
        <f>SUMIFS(data1!$E$2:$E$15001,data1!$I$2:$I$15001,data1!$I7705)</f>
        <v>15657570</v>
      </c>
      <c r="K7705">
        <f>(data1!$J7705-J7704)/J7704</f>
        <v>0</v>
      </c>
    </row>
    <row r="7706" spans="1:11" x14ac:dyDescent="0.3">
      <c r="A7706" t="s">
        <v>17</v>
      </c>
      <c r="B7706" t="s">
        <v>31</v>
      </c>
      <c r="C7706" t="s">
        <v>26</v>
      </c>
      <c r="D7706" s="2">
        <v>44409.25</v>
      </c>
      <c r="E7706">
        <v>9519</v>
      </c>
      <c r="F7706">
        <v>2640.3838555290781</v>
      </c>
      <c r="G7706">
        <v>63</v>
      </c>
      <c r="H7706">
        <v>4.9000000000000004</v>
      </c>
      <c r="I7706">
        <f>YEAR(data1!$D7706)</f>
        <v>2021</v>
      </c>
      <c r="J7706">
        <f>SUMIFS(data1!$E$2:$E$15001,data1!$I$2:$I$15001,data1!$I7706)</f>
        <v>15657570</v>
      </c>
      <c r="K7706">
        <f>(data1!$J7706-J7705)/J7705</f>
        <v>0</v>
      </c>
    </row>
    <row r="7707" spans="1:11" x14ac:dyDescent="0.3">
      <c r="A7707" t="s">
        <v>11</v>
      </c>
      <c r="B7707" t="s">
        <v>38</v>
      </c>
      <c r="C7707" t="s">
        <v>19</v>
      </c>
      <c r="D7707" s="2">
        <v>44409.333333333343</v>
      </c>
      <c r="E7707">
        <v>5519</v>
      </c>
      <c r="F7707">
        <v>1674.9276450904481</v>
      </c>
      <c r="G7707">
        <v>52</v>
      </c>
      <c r="H7707">
        <v>4.8</v>
      </c>
      <c r="I7707">
        <f>YEAR(data1!$D7707)</f>
        <v>2021</v>
      </c>
      <c r="J7707">
        <f>SUMIFS(data1!$E$2:$E$15001,data1!$I$2:$I$15001,data1!$I7707)</f>
        <v>15657570</v>
      </c>
      <c r="K7707">
        <f>(data1!$J7707-J7706)/J7706</f>
        <v>0</v>
      </c>
    </row>
    <row r="7708" spans="1:11" x14ac:dyDescent="0.3">
      <c r="A7708" t="s">
        <v>15</v>
      </c>
      <c r="B7708" t="s">
        <v>20</v>
      </c>
      <c r="C7708" t="s">
        <v>19</v>
      </c>
      <c r="D7708" s="2">
        <v>44409.458333333343</v>
      </c>
      <c r="E7708">
        <v>5700</v>
      </c>
      <c r="F7708">
        <v>1780.8856252214459</v>
      </c>
      <c r="G7708">
        <v>44</v>
      </c>
      <c r="H7708">
        <v>4.3</v>
      </c>
      <c r="I7708">
        <f>YEAR(data1!$D7708)</f>
        <v>2021</v>
      </c>
      <c r="J7708">
        <f>SUMIFS(data1!$E$2:$E$15001,data1!$I$2:$I$15001,data1!$I7708)</f>
        <v>15657570</v>
      </c>
      <c r="K7708">
        <f>(data1!$J7708-J7707)/J7707</f>
        <v>0</v>
      </c>
    </row>
    <row r="7709" spans="1:11" x14ac:dyDescent="0.3">
      <c r="A7709" t="s">
        <v>17</v>
      </c>
      <c r="B7709" t="s">
        <v>29</v>
      </c>
      <c r="C7709" t="s">
        <v>26</v>
      </c>
      <c r="D7709" s="2">
        <v>44409.458333333343</v>
      </c>
      <c r="E7709">
        <v>5960</v>
      </c>
      <c r="F7709">
        <v>2128.9264702774508</v>
      </c>
      <c r="G7709">
        <v>83</v>
      </c>
      <c r="H7709">
        <v>4.8</v>
      </c>
      <c r="I7709">
        <f>YEAR(data1!$D7709)</f>
        <v>2021</v>
      </c>
      <c r="J7709">
        <f>SUMIFS(data1!$E$2:$E$15001,data1!$I$2:$I$15001,data1!$I7709)</f>
        <v>15657570</v>
      </c>
      <c r="K7709">
        <f>(data1!$J7709-J7708)/J7708</f>
        <v>0</v>
      </c>
    </row>
    <row r="7710" spans="1:11" x14ac:dyDescent="0.3">
      <c r="A7710" t="s">
        <v>11</v>
      </c>
      <c r="B7710" t="s">
        <v>35</v>
      </c>
      <c r="C7710" t="s">
        <v>21</v>
      </c>
      <c r="D7710" s="2">
        <v>44409.541666666657</v>
      </c>
      <c r="E7710">
        <v>3610</v>
      </c>
      <c r="F7710">
        <v>729.30379772554966</v>
      </c>
      <c r="G7710">
        <v>34</v>
      </c>
      <c r="H7710">
        <v>3.5</v>
      </c>
      <c r="I7710">
        <f>YEAR(data1!$D7710)</f>
        <v>2021</v>
      </c>
      <c r="J7710">
        <f>SUMIFS(data1!$E$2:$E$15001,data1!$I$2:$I$15001,data1!$I7710)</f>
        <v>15657570</v>
      </c>
      <c r="K7710">
        <f>(data1!$J7710-J7709)/J7709</f>
        <v>0</v>
      </c>
    </row>
    <row r="7711" spans="1:11" x14ac:dyDescent="0.3">
      <c r="A7711" t="s">
        <v>15</v>
      </c>
      <c r="B7711" t="s">
        <v>30</v>
      </c>
      <c r="C7711" t="s">
        <v>26</v>
      </c>
      <c r="D7711" s="2">
        <v>44409.625</v>
      </c>
      <c r="E7711">
        <v>7713</v>
      </c>
      <c r="F7711">
        <v>2995.285427260525</v>
      </c>
      <c r="G7711">
        <v>66</v>
      </c>
      <c r="H7711">
        <v>3.1</v>
      </c>
      <c r="I7711">
        <f>YEAR(data1!$D7711)</f>
        <v>2021</v>
      </c>
      <c r="J7711">
        <f>SUMIFS(data1!$E$2:$E$15001,data1!$I$2:$I$15001,data1!$I7711)</f>
        <v>15657570</v>
      </c>
      <c r="K7711">
        <f>(data1!$J7711-J7710)/J7710</f>
        <v>0</v>
      </c>
    </row>
    <row r="7712" spans="1:11" x14ac:dyDescent="0.3">
      <c r="A7712" t="s">
        <v>17</v>
      </c>
      <c r="B7712" t="s">
        <v>31</v>
      </c>
      <c r="C7712" t="s">
        <v>26</v>
      </c>
      <c r="D7712" s="2">
        <v>44409.75</v>
      </c>
      <c r="E7712">
        <v>4973</v>
      </c>
      <c r="F7712">
        <v>1278.3298743683979</v>
      </c>
      <c r="G7712">
        <v>39</v>
      </c>
      <c r="H7712">
        <v>4</v>
      </c>
      <c r="I7712">
        <f>YEAR(data1!$D7712)</f>
        <v>2021</v>
      </c>
      <c r="J7712">
        <f>SUMIFS(data1!$E$2:$E$15001,data1!$I$2:$I$15001,data1!$I7712)</f>
        <v>15657570</v>
      </c>
      <c r="K7712">
        <f>(data1!$J7712-J7711)/J7711</f>
        <v>0</v>
      </c>
    </row>
    <row r="7713" spans="1:11" x14ac:dyDescent="0.3">
      <c r="A7713" t="s">
        <v>11</v>
      </c>
      <c r="B7713" t="s">
        <v>12</v>
      </c>
      <c r="C7713" t="s">
        <v>13</v>
      </c>
      <c r="D7713" s="2">
        <v>44409.791666666657</v>
      </c>
      <c r="E7713">
        <v>4276</v>
      </c>
      <c r="F7713">
        <v>1446.710702420854</v>
      </c>
      <c r="G7713">
        <v>46</v>
      </c>
      <c r="H7713">
        <v>4.5999999999999996</v>
      </c>
      <c r="I7713">
        <f>YEAR(data1!$D7713)</f>
        <v>2021</v>
      </c>
      <c r="J7713">
        <f>SUMIFS(data1!$E$2:$E$15001,data1!$I$2:$I$15001,data1!$I7713)</f>
        <v>15657570</v>
      </c>
      <c r="K7713">
        <f>(data1!$J7713-J7712)/J7712</f>
        <v>0</v>
      </c>
    </row>
    <row r="7714" spans="1:11" x14ac:dyDescent="0.3">
      <c r="A7714" t="s">
        <v>22</v>
      </c>
      <c r="B7714" t="s">
        <v>23</v>
      </c>
      <c r="C7714" t="s">
        <v>26</v>
      </c>
      <c r="D7714" s="2">
        <v>44409.916666666657</v>
      </c>
      <c r="E7714">
        <v>6022</v>
      </c>
      <c r="F7714">
        <v>1406.744621073894</v>
      </c>
      <c r="G7714">
        <v>43</v>
      </c>
      <c r="H7714">
        <v>4.5999999999999996</v>
      </c>
      <c r="I7714">
        <f>YEAR(data1!$D7714)</f>
        <v>2021</v>
      </c>
      <c r="J7714">
        <f>SUMIFS(data1!$E$2:$E$15001,data1!$I$2:$I$15001,data1!$I7714)</f>
        <v>15657570</v>
      </c>
      <c r="K7714">
        <f>(data1!$J7714-J7713)/J7713</f>
        <v>0</v>
      </c>
    </row>
    <row r="7715" spans="1:11" x14ac:dyDescent="0.3">
      <c r="A7715" t="s">
        <v>11</v>
      </c>
      <c r="B7715" t="s">
        <v>41</v>
      </c>
      <c r="C7715" t="s">
        <v>19</v>
      </c>
      <c r="D7715" s="2">
        <v>44409.958333333343</v>
      </c>
      <c r="E7715">
        <v>5150</v>
      </c>
      <c r="F7715">
        <v>1036.0430053131281</v>
      </c>
      <c r="G7715">
        <v>62</v>
      </c>
      <c r="H7715">
        <v>3.8</v>
      </c>
      <c r="I7715">
        <f>YEAR(data1!$D7715)</f>
        <v>2021</v>
      </c>
      <c r="J7715">
        <f>SUMIFS(data1!$E$2:$E$15001,data1!$I$2:$I$15001,data1!$I7715)</f>
        <v>15657570</v>
      </c>
      <c r="K7715">
        <f>(data1!$J7715-J7714)/J7714</f>
        <v>0</v>
      </c>
    </row>
    <row r="7716" spans="1:11" x14ac:dyDescent="0.3">
      <c r="A7716" t="s">
        <v>15</v>
      </c>
      <c r="B7716" t="s">
        <v>32</v>
      </c>
      <c r="C7716" t="s">
        <v>13</v>
      </c>
      <c r="D7716" s="2">
        <v>44410.125</v>
      </c>
      <c r="E7716">
        <v>7052</v>
      </c>
      <c r="F7716">
        <v>1624.1801540000611</v>
      </c>
      <c r="G7716">
        <v>119</v>
      </c>
      <c r="H7716">
        <v>3.4</v>
      </c>
      <c r="I7716">
        <f>YEAR(data1!$D7716)</f>
        <v>2021</v>
      </c>
      <c r="J7716">
        <f>SUMIFS(data1!$E$2:$E$15001,data1!$I$2:$I$15001,data1!$I7716)</f>
        <v>15657570</v>
      </c>
      <c r="K7716">
        <f>(data1!$J7716-J7715)/J7715</f>
        <v>0</v>
      </c>
    </row>
    <row r="7717" spans="1:11" x14ac:dyDescent="0.3">
      <c r="A7717" t="s">
        <v>15</v>
      </c>
      <c r="B7717" t="s">
        <v>32</v>
      </c>
      <c r="C7717" t="s">
        <v>26</v>
      </c>
      <c r="D7717" s="2">
        <v>44410.166666666657</v>
      </c>
      <c r="E7717">
        <v>2576</v>
      </c>
      <c r="F7717">
        <v>517.98051765672835</v>
      </c>
      <c r="G7717">
        <v>21</v>
      </c>
      <c r="H7717">
        <v>3.3</v>
      </c>
      <c r="I7717">
        <f>YEAR(data1!$D7717)</f>
        <v>2021</v>
      </c>
      <c r="J7717">
        <f>SUMIFS(data1!$E$2:$E$15001,data1!$I$2:$I$15001,data1!$I7717)</f>
        <v>15657570</v>
      </c>
      <c r="K7717">
        <f>(data1!$J7717-J7716)/J7716</f>
        <v>0</v>
      </c>
    </row>
    <row r="7718" spans="1:11" x14ac:dyDescent="0.3">
      <c r="A7718" t="s">
        <v>15</v>
      </c>
      <c r="B7718" t="s">
        <v>16</v>
      </c>
      <c r="C7718" t="s">
        <v>13</v>
      </c>
      <c r="D7718" s="2">
        <v>44410.166666666657</v>
      </c>
      <c r="E7718">
        <v>6554</v>
      </c>
      <c r="F7718">
        <v>1434.9013851636</v>
      </c>
      <c r="G7718">
        <v>54</v>
      </c>
      <c r="H7718">
        <v>4.4000000000000004</v>
      </c>
      <c r="I7718">
        <f>YEAR(data1!$D7718)</f>
        <v>2021</v>
      </c>
      <c r="J7718">
        <f>SUMIFS(data1!$E$2:$E$15001,data1!$I$2:$I$15001,data1!$I7718)</f>
        <v>15657570</v>
      </c>
      <c r="K7718">
        <f>(data1!$J7718-J7717)/J7717</f>
        <v>0</v>
      </c>
    </row>
    <row r="7719" spans="1:11" x14ac:dyDescent="0.3">
      <c r="A7719" t="s">
        <v>15</v>
      </c>
      <c r="B7719" t="s">
        <v>40</v>
      </c>
      <c r="C7719" t="s">
        <v>13</v>
      </c>
      <c r="D7719" s="2">
        <v>44410.291666666657</v>
      </c>
      <c r="E7719">
        <v>6800</v>
      </c>
      <c r="F7719">
        <v>1670.840288862257</v>
      </c>
      <c r="G7719">
        <v>116</v>
      </c>
      <c r="H7719">
        <v>4.3</v>
      </c>
      <c r="I7719">
        <f>YEAR(data1!$D7719)</f>
        <v>2021</v>
      </c>
      <c r="J7719">
        <f>SUMIFS(data1!$E$2:$E$15001,data1!$I$2:$I$15001,data1!$I7719)</f>
        <v>15657570</v>
      </c>
      <c r="K7719">
        <f>(data1!$J7719-J7718)/J7718</f>
        <v>0</v>
      </c>
    </row>
    <row r="7720" spans="1:11" x14ac:dyDescent="0.3">
      <c r="A7720" t="s">
        <v>17</v>
      </c>
      <c r="B7720" t="s">
        <v>18</v>
      </c>
      <c r="C7720" t="s">
        <v>21</v>
      </c>
      <c r="D7720" s="2">
        <v>44410.291666666657</v>
      </c>
      <c r="E7720">
        <v>2640</v>
      </c>
      <c r="F7720">
        <v>751.48103215298431</v>
      </c>
      <c r="G7720">
        <v>34</v>
      </c>
      <c r="H7720">
        <v>3.8</v>
      </c>
      <c r="I7720">
        <f>YEAR(data1!$D7720)</f>
        <v>2021</v>
      </c>
      <c r="J7720">
        <f>SUMIFS(data1!$E$2:$E$15001,data1!$I$2:$I$15001,data1!$I7720)</f>
        <v>15657570</v>
      </c>
      <c r="K7720">
        <f>(data1!$J7720-J7719)/J7719</f>
        <v>0</v>
      </c>
    </row>
    <row r="7721" spans="1:11" x14ac:dyDescent="0.3">
      <c r="A7721" t="s">
        <v>17</v>
      </c>
      <c r="B7721" t="s">
        <v>29</v>
      </c>
      <c r="C7721" t="s">
        <v>13</v>
      </c>
      <c r="D7721" s="2">
        <v>44410.291666666657</v>
      </c>
      <c r="E7721">
        <v>6027</v>
      </c>
      <c r="F7721">
        <v>1287.986945118924</v>
      </c>
      <c r="G7721">
        <v>95</v>
      </c>
      <c r="H7721">
        <v>4.5</v>
      </c>
      <c r="I7721">
        <f>YEAR(data1!$D7721)</f>
        <v>2021</v>
      </c>
      <c r="J7721">
        <f>SUMIFS(data1!$E$2:$E$15001,data1!$I$2:$I$15001,data1!$I7721)</f>
        <v>15657570</v>
      </c>
      <c r="K7721">
        <f>(data1!$J7721-J7720)/J7720</f>
        <v>0</v>
      </c>
    </row>
    <row r="7722" spans="1:11" x14ac:dyDescent="0.3">
      <c r="A7722" t="s">
        <v>15</v>
      </c>
      <c r="B7722" t="s">
        <v>30</v>
      </c>
      <c r="C7722" t="s">
        <v>21</v>
      </c>
      <c r="D7722" s="2">
        <v>44410.375</v>
      </c>
      <c r="E7722">
        <v>811</v>
      </c>
      <c r="F7722">
        <v>190.72007403215949</v>
      </c>
      <c r="G7722">
        <v>6</v>
      </c>
      <c r="H7722">
        <v>3.8</v>
      </c>
      <c r="I7722">
        <f>YEAR(data1!$D7722)</f>
        <v>2021</v>
      </c>
      <c r="J7722">
        <f>SUMIFS(data1!$E$2:$E$15001,data1!$I$2:$I$15001,data1!$I7722)</f>
        <v>15657570</v>
      </c>
      <c r="K7722">
        <f>(data1!$J7722-J7721)/J7721</f>
        <v>0</v>
      </c>
    </row>
    <row r="7723" spans="1:11" x14ac:dyDescent="0.3">
      <c r="A7723" t="s">
        <v>11</v>
      </c>
      <c r="B7723" t="s">
        <v>35</v>
      </c>
      <c r="C7723" t="s">
        <v>26</v>
      </c>
      <c r="D7723" s="2">
        <v>44410.541666666657</v>
      </c>
      <c r="E7723">
        <v>4398</v>
      </c>
      <c r="F7723">
        <v>1209.3645192219681</v>
      </c>
      <c r="G7723">
        <v>36</v>
      </c>
      <c r="H7723">
        <v>3.4</v>
      </c>
      <c r="I7723">
        <f>YEAR(data1!$D7723)</f>
        <v>2021</v>
      </c>
      <c r="J7723">
        <f>SUMIFS(data1!$E$2:$E$15001,data1!$I$2:$I$15001,data1!$I7723)</f>
        <v>15657570</v>
      </c>
      <c r="K7723">
        <f>(data1!$J7723-J7722)/J7722</f>
        <v>0</v>
      </c>
    </row>
    <row r="7724" spans="1:11" x14ac:dyDescent="0.3">
      <c r="A7724" t="s">
        <v>11</v>
      </c>
      <c r="B7724" t="s">
        <v>12</v>
      </c>
      <c r="C7724" t="s">
        <v>13</v>
      </c>
      <c r="D7724" s="2">
        <v>44410.666666666657</v>
      </c>
      <c r="E7724">
        <v>2593</v>
      </c>
      <c r="F7724">
        <v>968.41959472464305</v>
      </c>
      <c r="G7724">
        <v>40</v>
      </c>
      <c r="H7724">
        <v>3.1</v>
      </c>
      <c r="I7724">
        <f>YEAR(data1!$D7724)</f>
        <v>2021</v>
      </c>
      <c r="J7724">
        <f>SUMIFS(data1!$E$2:$E$15001,data1!$I$2:$I$15001,data1!$I7724)</f>
        <v>15657570</v>
      </c>
      <c r="K7724">
        <f>(data1!$J7724-J7723)/J7723</f>
        <v>0</v>
      </c>
    </row>
    <row r="7725" spans="1:11" x14ac:dyDescent="0.3">
      <c r="A7725" t="s">
        <v>17</v>
      </c>
      <c r="B7725" t="s">
        <v>29</v>
      </c>
      <c r="C7725" t="s">
        <v>13</v>
      </c>
      <c r="D7725" s="2">
        <v>44410.708333333343</v>
      </c>
      <c r="E7725">
        <v>3095</v>
      </c>
      <c r="F7725">
        <v>717.50074918874816</v>
      </c>
      <c r="G7725">
        <v>59</v>
      </c>
      <c r="H7725">
        <v>4.9000000000000004</v>
      </c>
      <c r="I7725">
        <f>YEAR(data1!$D7725)</f>
        <v>2021</v>
      </c>
      <c r="J7725">
        <f>SUMIFS(data1!$E$2:$E$15001,data1!$I$2:$I$15001,data1!$I7725)</f>
        <v>15657570</v>
      </c>
      <c r="K7725">
        <f>(data1!$J7725-J7724)/J7724</f>
        <v>0</v>
      </c>
    </row>
    <row r="7726" spans="1:11" x14ac:dyDescent="0.3">
      <c r="A7726" t="s">
        <v>15</v>
      </c>
      <c r="B7726" t="s">
        <v>32</v>
      </c>
      <c r="C7726" t="s">
        <v>21</v>
      </c>
      <c r="D7726" s="2">
        <v>44411.333333333343</v>
      </c>
      <c r="E7726">
        <v>4559</v>
      </c>
      <c r="F7726">
        <v>1564.525504557467</v>
      </c>
      <c r="G7726">
        <v>38</v>
      </c>
      <c r="H7726">
        <v>4.5999999999999996</v>
      </c>
      <c r="I7726">
        <f>YEAR(data1!$D7726)</f>
        <v>2021</v>
      </c>
      <c r="J7726">
        <f>SUMIFS(data1!$E$2:$E$15001,data1!$I$2:$I$15001,data1!$I7726)</f>
        <v>15657570</v>
      </c>
      <c r="K7726">
        <f>(data1!$J7726-J7725)/J7725</f>
        <v>0</v>
      </c>
    </row>
    <row r="7727" spans="1:11" x14ac:dyDescent="0.3">
      <c r="A7727" t="s">
        <v>15</v>
      </c>
      <c r="B7727" t="s">
        <v>32</v>
      </c>
      <c r="C7727" t="s">
        <v>13</v>
      </c>
      <c r="D7727" s="2">
        <v>44411.416666666657</v>
      </c>
      <c r="E7727">
        <v>4219</v>
      </c>
      <c r="F7727">
        <v>907.07039708633658</v>
      </c>
      <c r="G7727">
        <v>58</v>
      </c>
      <c r="H7727">
        <v>3.6</v>
      </c>
      <c r="I7727">
        <f>YEAR(data1!$D7727)</f>
        <v>2021</v>
      </c>
      <c r="J7727">
        <f>SUMIFS(data1!$E$2:$E$15001,data1!$I$2:$I$15001,data1!$I7727)</f>
        <v>15657570</v>
      </c>
      <c r="K7727">
        <f>(data1!$J7727-J7726)/J7726</f>
        <v>0</v>
      </c>
    </row>
    <row r="7728" spans="1:11" x14ac:dyDescent="0.3">
      <c r="A7728" t="s">
        <v>22</v>
      </c>
      <c r="B7728" t="s">
        <v>44</v>
      </c>
      <c r="C7728" t="s">
        <v>13</v>
      </c>
      <c r="D7728" s="2">
        <v>44411.458333333343</v>
      </c>
      <c r="E7728">
        <v>2881</v>
      </c>
      <c r="F7728">
        <v>928.22694984604288</v>
      </c>
      <c r="G7728">
        <v>41</v>
      </c>
      <c r="H7728">
        <v>4.5999999999999996</v>
      </c>
      <c r="I7728">
        <f>YEAR(data1!$D7728)</f>
        <v>2021</v>
      </c>
      <c r="J7728">
        <f>SUMIFS(data1!$E$2:$E$15001,data1!$I$2:$I$15001,data1!$I7728)</f>
        <v>15657570</v>
      </c>
      <c r="K7728">
        <f>(data1!$J7728-J7727)/J7727</f>
        <v>0</v>
      </c>
    </row>
    <row r="7729" spans="1:11" x14ac:dyDescent="0.3">
      <c r="A7729" t="s">
        <v>22</v>
      </c>
      <c r="B7729" t="s">
        <v>43</v>
      </c>
      <c r="C7729" t="s">
        <v>21</v>
      </c>
      <c r="D7729" s="2">
        <v>44411.5</v>
      </c>
      <c r="E7729">
        <v>3850</v>
      </c>
      <c r="F7729">
        <v>1101.759174514076</v>
      </c>
      <c r="G7729">
        <v>28</v>
      </c>
      <c r="H7729">
        <v>4.5</v>
      </c>
      <c r="I7729">
        <f>YEAR(data1!$D7729)</f>
        <v>2021</v>
      </c>
      <c r="J7729">
        <f>SUMIFS(data1!$E$2:$E$15001,data1!$I$2:$I$15001,data1!$I7729)</f>
        <v>15657570</v>
      </c>
      <c r="K7729">
        <f>(data1!$J7729-J7728)/J7728</f>
        <v>0</v>
      </c>
    </row>
    <row r="7730" spans="1:11" x14ac:dyDescent="0.3">
      <c r="A7730" t="s">
        <v>15</v>
      </c>
      <c r="B7730" t="s">
        <v>40</v>
      </c>
      <c r="C7730" t="s">
        <v>19</v>
      </c>
      <c r="D7730" s="2">
        <v>44411.583333333343</v>
      </c>
      <c r="E7730">
        <v>6456</v>
      </c>
      <c r="F7730">
        <v>2262.0386515066562</v>
      </c>
      <c r="G7730">
        <v>46</v>
      </c>
      <c r="H7730">
        <v>4.8</v>
      </c>
      <c r="I7730">
        <f>YEAR(data1!$D7730)</f>
        <v>2021</v>
      </c>
      <c r="J7730">
        <f>SUMIFS(data1!$E$2:$E$15001,data1!$I$2:$I$15001,data1!$I7730)</f>
        <v>15657570</v>
      </c>
      <c r="K7730">
        <f>(data1!$J7730-J7729)/J7729</f>
        <v>0</v>
      </c>
    </row>
    <row r="7731" spans="1:11" x14ac:dyDescent="0.3">
      <c r="A7731" t="s">
        <v>15</v>
      </c>
      <c r="B7731" t="s">
        <v>16</v>
      </c>
      <c r="C7731" t="s">
        <v>13</v>
      </c>
      <c r="D7731" s="2">
        <v>44411.791666666657</v>
      </c>
      <c r="E7731">
        <v>4722</v>
      </c>
      <c r="F7731">
        <v>1423.7704300598721</v>
      </c>
      <c r="G7731">
        <v>63</v>
      </c>
      <c r="H7731">
        <v>3.8</v>
      </c>
      <c r="I7731">
        <f>YEAR(data1!$D7731)</f>
        <v>2021</v>
      </c>
      <c r="J7731">
        <f>SUMIFS(data1!$E$2:$E$15001,data1!$I$2:$I$15001,data1!$I7731)</f>
        <v>15657570</v>
      </c>
      <c r="K7731">
        <f>(data1!$J7731-J7730)/J7730</f>
        <v>0</v>
      </c>
    </row>
    <row r="7732" spans="1:11" x14ac:dyDescent="0.3">
      <c r="A7732" t="s">
        <v>24</v>
      </c>
      <c r="B7732" t="s">
        <v>28</v>
      </c>
      <c r="C7732" t="s">
        <v>21</v>
      </c>
      <c r="D7732" s="2">
        <v>44411.791666666657</v>
      </c>
      <c r="E7732">
        <v>2427</v>
      </c>
      <c r="F7732">
        <v>558.63498677773748</v>
      </c>
      <c r="G7732">
        <v>22</v>
      </c>
      <c r="H7732">
        <v>3.4</v>
      </c>
      <c r="I7732">
        <f>YEAR(data1!$D7732)</f>
        <v>2021</v>
      </c>
      <c r="J7732">
        <f>SUMIFS(data1!$E$2:$E$15001,data1!$I$2:$I$15001,data1!$I7732)</f>
        <v>15657570</v>
      </c>
      <c r="K7732">
        <f>(data1!$J7732-J7731)/J7731</f>
        <v>0</v>
      </c>
    </row>
    <row r="7733" spans="1:11" x14ac:dyDescent="0.3">
      <c r="A7733" t="s">
        <v>24</v>
      </c>
      <c r="B7733" t="s">
        <v>27</v>
      </c>
      <c r="C7733" t="s">
        <v>21</v>
      </c>
      <c r="D7733" s="2">
        <v>44411.833333333343</v>
      </c>
      <c r="E7733">
        <v>960</v>
      </c>
      <c r="F7733">
        <v>249.43424263865259</v>
      </c>
      <c r="G7733">
        <v>11</v>
      </c>
      <c r="H7733">
        <v>3.5</v>
      </c>
      <c r="I7733">
        <f>YEAR(data1!$D7733)</f>
        <v>2021</v>
      </c>
      <c r="J7733">
        <f>SUMIFS(data1!$E$2:$E$15001,data1!$I$2:$I$15001,data1!$I7733)</f>
        <v>15657570</v>
      </c>
      <c r="K7733">
        <f>(data1!$J7733-J7732)/J7732</f>
        <v>0</v>
      </c>
    </row>
    <row r="7734" spans="1:11" x14ac:dyDescent="0.3">
      <c r="A7734" t="s">
        <v>15</v>
      </c>
      <c r="B7734" t="s">
        <v>40</v>
      </c>
      <c r="C7734" t="s">
        <v>26</v>
      </c>
      <c r="D7734" s="2">
        <v>44411.875</v>
      </c>
      <c r="E7734">
        <v>4554</v>
      </c>
      <c r="F7734">
        <v>1202.007767175304</v>
      </c>
      <c r="G7734">
        <v>32</v>
      </c>
      <c r="H7734">
        <v>4.5999999999999996</v>
      </c>
      <c r="I7734">
        <f>YEAR(data1!$D7734)</f>
        <v>2021</v>
      </c>
      <c r="J7734">
        <f>SUMIFS(data1!$E$2:$E$15001,data1!$I$2:$I$15001,data1!$I7734)</f>
        <v>15657570</v>
      </c>
      <c r="K7734">
        <f>(data1!$J7734-J7733)/J7733</f>
        <v>0</v>
      </c>
    </row>
    <row r="7735" spans="1:11" x14ac:dyDescent="0.3">
      <c r="A7735" t="s">
        <v>11</v>
      </c>
      <c r="B7735" t="s">
        <v>39</v>
      </c>
      <c r="C7735" t="s">
        <v>13</v>
      </c>
      <c r="D7735" s="2">
        <v>44411.916666666657</v>
      </c>
      <c r="E7735">
        <v>4478</v>
      </c>
      <c r="F7735">
        <v>1592.5899272111669</v>
      </c>
      <c r="G7735">
        <v>32</v>
      </c>
      <c r="H7735">
        <v>3.7</v>
      </c>
      <c r="I7735">
        <f>YEAR(data1!$D7735)</f>
        <v>2021</v>
      </c>
      <c r="J7735">
        <f>SUMIFS(data1!$E$2:$E$15001,data1!$I$2:$I$15001,data1!$I7735)</f>
        <v>15657570</v>
      </c>
      <c r="K7735">
        <f>(data1!$J7735-J7734)/J7734</f>
        <v>0</v>
      </c>
    </row>
    <row r="7736" spans="1:11" x14ac:dyDescent="0.3">
      <c r="A7736" t="s">
        <v>24</v>
      </c>
      <c r="B7736" t="s">
        <v>42</v>
      </c>
      <c r="C7736" t="s">
        <v>26</v>
      </c>
      <c r="D7736" s="2">
        <v>44411.916666666657</v>
      </c>
      <c r="E7736">
        <v>3604</v>
      </c>
      <c r="F7736">
        <v>1357.1647514746021</v>
      </c>
      <c r="G7736">
        <v>45</v>
      </c>
      <c r="H7736">
        <v>4.0999999999999996</v>
      </c>
      <c r="I7736">
        <f>YEAR(data1!$D7736)</f>
        <v>2021</v>
      </c>
      <c r="J7736">
        <f>SUMIFS(data1!$E$2:$E$15001,data1!$I$2:$I$15001,data1!$I7736)</f>
        <v>15657570</v>
      </c>
      <c r="K7736">
        <f>(data1!$J7736-J7735)/J7735</f>
        <v>0</v>
      </c>
    </row>
    <row r="7737" spans="1:11" x14ac:dyDescent="0.3">
      <c r="A7737" t="s">
        <v>17</v>
      </c>
      <c r="B7737" t="s">
        <v>34</v>
      </c>
      <c r="C7737" t="s">
        <v>19</v>
      </c>
      <c r="D7737" s="2">
        <v>44412.208333333343</v>
      </c>
      <c r="E7737">
        <v>6827</v>
      </c>
      <c r="F7737">
        <v>1814.9962129609271</v>
      </c>
      <c r="G7737">
        <v>71</v>
      </c>
      <c r="H7737">
        <v>4</v>
      </c>
      <c r="I7737">
        <f>YEAR(data1!$D7737)</f>
        <v>2021</v>
      </c>
      <c r="J7737">
        <f>SUMIFS(data1!$E$2:$E$15001,data1!$I$2:$I$15001,data1!$I7737)</f>
        <v>15657570</v>
      </c>
      <c r="K7737">
        <f>(data1!$J7737-J7736)/J7736</f>
        <v>0</v>
      </c>
    </row>
    <row r="7738" spans="1:11" x14ac:dyDescent="0.3">
      <c r="A7738" t="s">
        <v>24</v>
      </c>
      <c r="B7738" t="s">
        <v>36</v>
      </c>
      <c r="C7738" t="s">
        <v>26</v>
      </c>
      <c r="D7738" s="2">
        <v>44412.208333333343</v>
      </c>
      <c r="E7738">
        <v>3174</v>
      </c>
      <c r="F7738">
        <v>998.1349443496706</v>
      </c>
      <c r="G7738">
        <v>34</v>
      </c>
      <c r="H7738">
        <v>4.8</v>
      </c>
      <c r="I7738">
        <f>YEAR(data1!$D7738)</f>
        <v>2021</v>
      </c>
      <c r="J7738">
        <f>SUMIFS(data1!$E$2:$E$15001,data1!$I$2:$I$15001,data1!$I7738)</f>
        <v>15657570</v>
      </c>
      <c r="K7738">
        <f>(data1!$J7738-J7737)/J7737</f>
        <v>0</v>
      </c>
    </row>
    <row r="7739" spans="1:11" x14ac:dyDescent="0.3">
      <c r="A7739" t="s">
        <v>15</v>
      </c>
      <c r="B7739" t="s">
        <v>16</v>
      </c>
      <c r="C7739" t="s">
        <v>21</v>
      </c>
      <c r="D7739" s="2">
        <v>44412.291666666657</v>
      </c>
      <c r="E7739">
        <v>7457</v>
      </c>
      <c r="F7739">
        <v>1845.6446177542409</v>
      </c>
      <c r="G7739">
        <v>91</v>
      </c>
      <c r="H7739">
        <v>3.6</v>
      </c>
      <c r="I7739">
        <f>YEAR(data1!$D7739)</f>
        <v>2021</v>
      </c>
      <c r="J7739">
        <f>SUMIFS(data1!$E$2:$E$15001,data1!$I$2:$I$15001,data1!$I7739)</f>
        <v>15657570</v>
      </c>
      <c r="K7739">
        <f>(data1!$J7739-J7738)/J7738</f>
        <v>0</v>
      </c>
    </row>
    <row r="7740" spans="1:11" x14ac:dyDescent="0.3">
      <c r="A7740" t="s">
        <v>17</v>
      </c>
      <c r="B7740" t="s">
        <v>18</v>
      </c>
      <c r="C7740" t="s">
        <v>19</v>
      </c>
      <c r="D7740" s="2">
        <v>44412.416666666657</v>
      </c>
      <c r="E7740">
        <v>5292</v>
      </c>
      <c r="F7740">
        <v>1723.997877457211</v>
      </c>
      <c r="G7740">
        <v>36</v>
      </c>
      <c r="H7740">
        <v>4.8</v>
      </c>
      <c r="I7740">
        <f>YEAR(data1!$D7740)</f>
        <v>2021</v>
      </c>
      <c r="J7740">
        <f>SUMIFS(data1!$E$2:$E$15001,data1!$I$2:$I$15001,data1!$I7740)</f>
        <v>15657570</v>
      </c>
      <c r="K7740">
        <f>(data1!$J7740-J7739)/J7739</f>
        <v>0</v>
      </c>
    </row>
    <row r="7741" spans="1:11" x14ac:dyDescent="0.3">
      <c r="A7741" t="s">
        <v>24</v>
      </c>
      <c r="B7741" t="s">
        <v>25</v>
      </c>
      <c r="C7741" t="s">
        <v>19</v>
      </c>
      <c r="D7741" s="2">
        <v>44412.541666666657</v>
      </c>
      <c r="E7741">
        <v>7113</v>
      </c>
      <c r="F7741">
        <v>2286.5466615955638</v>
      </c>
      <c r="G7741">
        <v>57</v>
      </c>
      <c r="H7741">
        <v>3.8</v>
      </c>
      <c r="I7741">
        <f>YEAR(data1!$D7741)</f>
        <v>2021</v>
      </c>
      <c r="J7741">
        <f>SUMIFS(data1!$E$2:$E$15001,data1!$I$2:$I$15001,data1!$I7741)</f>
        <v>15657570</v>
      </c>
      <c r="K7741">
        <f>(data1!$J7741-J7740)/J7740</f>
        <v>0</v>
      </c>
    </row>
    <row r="7742" spans="1:11" x14ac:dyDescent="0.3">
      <c r="A7742" t="s">
        <v>11</v>
      </c>
      <c r="B7742" t="s">
        <v>38</v>
      </c>
      <c r="C7742" t="s">
        <v>21</v>
      </c>
      <c r="D7742" s="2">
        <v>44412.625</v>
      </c>
      <c r="E7742">
        <v>3051</v>
      </c>
      <c r="F7742">
        <v>1102.154850687419</v>
      </c>
      <c r="G7742">
        <v>40</v>
      </c>
      <c r="H7742">
        <v>4.9000000000000004</v>
      </c>
      <c r="I7742">
        <f>YEAR(data1!$D7742)</f>
        <v>2021</v>
      </c>
      <c r="J7742">
        <f>SUMIFS(data1!$E$2:$E$15001,data1!$I$2:$I$15001,data1!$I7742)</f>
        <v>15657570</v>
      </c>
      <c r="K7742">
        <f>(data1!$J7742-J7741)/J7741</f>
        <v>0</v>
      </c>
    </row>
    <row r="7743" spans="1:11" x14ac:dyDescent="0.3">
      <c r="A7743" t="s">
        <v>15</v>
      </c>
      <c r="B7743" t="s">
        <v>30</v>
      </c>
      <c r="C7743" t="s">
        <v>19</v>
      </c>
      <c r="D7743" s="2">
        <v>44412.625</v>
      </c>
      <c r="E7743">
        <v>7025</v>
      </c>
      <c r="F7743">
        <v>2444.7634614948261</v>
      </c>
      <c r="G7743">
        <v>47</v>
      </c>
      <c r="H7743">
        <v>4.5999999999999996</v>
      </c>
      <c r="I7743">
        <f>YEAR(data1!$D7743)</f>
        <v>2021</v>
      </c>
      <c r="J7743">
        <f>SUMIFS(data1!$E$2:$E$15001,data1!$I$2:$I$15001,data1!$I7743)</f>
        <v>15657570</v>
      </c>
      <c r="K7743">
        <f>(data1!$J7743-J7742)/J7742</f>
        <v>0</v>
      </c>
    </row>
    <row r="7744" spans="1:11" x14ac:dyDescent="0.3">
      <c r="A7744" t="s">
        <v>11</v>
      </c>
      <c r="B7744" t="s">
        <v>39</v>
      </c>
      <c r="C7744" t="s">
        <v>26</v>
      </c>
      <c r="D7744" s="2">
        <v>44412.708333333343</v>
      </c>
      <c r="E7744">
        <v>4857</v>
      </c>
      <c r="F7744">
        <v>1136.436174981337</v>
      </c>
      <c r="G7744">
        <v>36</v>
      </c>
      <c r="H7744">
        <v>4.9000000000000004</v>
      </c>
      <c r="I7744">
        <f>YEAR(data1!$D7744)</f>
        <v>2021</v>
      </c>
      <c r="J7744">
        <f>SUMIFS(data1!$E$2:$E$15001,data1!$I$2:$I$15001,data1!$I7744)</f>
        <v>15657570</v>
      </c>
      <c r="K7744">
        <f>(data1!$J7744-J7743)/J7743</f>
        <v>0</v>
      </c>
    </row>
    <row r="7745" spans="1:11" x14ac:dyDescent="0.3">
      <c r="A7745" t="s">
        <v>24</v>
      </c>
      <c r="B7745" t="s">
        <v>42</v>
      </c>
      <c r="C7745" t="s">
        <v>13</v>
      </c>
      <c r="D7745" s="2">
        <v>44413.083333333343</v>
      </c>
      <c r="E7745">
        <v>3971</v>
      </c>
      <c r="F7745">
        <v>1144.4100069378489</v>
      </c>
      <c r="G7745">
        <v>40</v>
      </c>
      <c r="H7745">
        <v>4.9000000000000004</v>
      </c>
      <c r="I7745">
        <f>YEAR(data1!$D7745)</f>
        <v>2021</v>
      </c>
      <c r="J7745">
        <f>SUMIFS(data1!$E$2:$E$15001,data1!$I$2:$I$15001,data1!$I7745)</f>
        <v>15657570</v>
      </c>
      <c r="K7745">
        <f>(data1!$J7745-J7744)/J7744</f>
        <v>0</v>
      </c>
    </row>
    <row r="7746" spans="1:11" x14ac:dyDescent="0.3">
      <c r="A7746" t="s">
        <v>22</v>
      </c>
      <c r="B7746" t="s">
        <v>43</v>
      </c>
      <c r="C7746" t="s">
        <v>21</v>
      </c>
      <c r="D7746" s="2">
        <v>44413.083333333343</v>
      </c>
      <c r="E7746">
        <v>6542</v>
      </c>
      <c r="F7746">
        <v>2298.1087447436171</v>
      </c>
      <c r="G7746">
        <v>80</v>
      </c>
      <c r="H7746">
        <v>3</v>
      </c>
      <c r="I7746">
        <f>YEAR(data1!$D7746)</f>
        <v>2021</v>
      </c>
      <c r="J7746">
        <f>SUMIFS(data1!$E$2:$E$15001,data1!$I$2:$I$15001,data1!$I7746)</f>
        <v>15657570</v>
      </c>
      <c r="K7746">
        <f>(data1!$J7746-J7745)/J7745</f>
        <v>0</v>
      </c>
    </row>
    <row r="7747" spans="1:11" x14ac:dyDescent="0.3">
      <c r="A7747" t="s">
        <v>17</v>
      </c>
      <c r="B7747" t="s">
        <v>29</v>
      </c>
      <c r="C7747" t="s">
        <v>13</v>
      </c>
      <c r="D7747" s="2">
        <v>44413.166666666657</v>
      </c>
      <c r="E7747">
        <v>6013</v>
      </c>
      <c r="F7747">
        <v>1828.2135763766951</v>
      </c>
      <c r="G7747">
        <v>40</v>
      </c>
      <c r="H7747">
        <v>4.7</v>
      </c>
      <c r="I7747">
        <f>YEAR(data1!$D7747)</f>
        <v>2021</v>
      </c>
      <c r="J7747">
        <f>SUMIFS(data1!$E$2:$E$15001,data1!$I$2:$I$15001,data1!$I7747)</f>
        <v>15657570</v>
      </c>
      <c r="K7747">
        <f>(data1!$J7747-J7746)/J7746</f>
        <v>0</v>
      </c>
    </row>
    <row r="7748" spans="1:11" x14ac:dyDescent="0.3">
      <c r="A7748" t="s">
        <v>17</v>
      </c>
      <c r="B7748" t="s">
        <v>34</v>
      </c>
      <c r="C7748" t="s">
        <v>26</v>
      </c>
      <c r="D7748" s="2">
        <v>44413.208333333343</v>
      </c>
      <c r="E7748">
        <v>6745</v>
      </c>
      <c r="F7748">
        <v>2357.463532666558</v>
      </c>
      <c r="G7748">
        <v>57</v>
      </c>
      <c r="H7748">
        <v>4.3</v>
      </c>
      <c r="I7748">
        <f>YEAR(data1!$D7748)</f>
        <v>2021</v>
      </c>
      <c r="J7748">
        <f>SUMIFS(data1!$E$2:$E$15001,data1!$I$2:$I$15001,data1!$I7748)</f>
        <v>15657570</v>
      </c>
      <c r="K7748">
        <f>(data1!$J7748-J7747)/J7747</f>
        <v>0</v>
      </c>
    </row>
    <row r="7749" spans="1:11" x14ac:dyDescent="0.3">
      <c r="A7749" t="s">
        <v>15</v>
      </c>
      <c r="B7749" t="s">
        <v>30</v>
      </c>
      <c r="C7749" t="s">
        <v>26</v>
      </c>
      <c r="D7749" s="2">
        <v>44413.375</v>
      </c>
      <c r="E7749">
        <v>6689</v>
      </c>
      <c r="F7749">
        <v>2517.2171603739271</v>
      </c>
      <c r="G7749">
        <v>81</v>
      </c>
      <c r="H7749">
        <v>3.2</v>
      </c>
      <c r="I7749">
        <f>YEAR(data1!$D7749)</f>
        <v>2021</v>
      </c>
      <c r="J7749">
        <f>SUMIFS(data1!$E$2:$E$15001,data1!$I$2:$I$15001,data1!$I7749)</f>
        <v>15657570</v>
      </c>
      <c r="K7749">
        <f>(data1!$J7749-J7748)/J7748</f>
        <v>0</v>
      </c>
    </row>
    <row r="7750" spans="1:11" x14ac:dyDescent="0.3">
      <c r="A7750" t="s">
        <v>24</v>
      </c>
      <c r="B7750" t="s">
        <v>28</v>
      </c>
      <c r="C7750" t="s">
        <v>21</v>
      </c>
      <c r="D7750" s="2">
        <v>44413.458333333343</v>
      </c>
      <c r="E7750">
        <v>10121</v>
      </c>
      <c r="F7750">
        <v>2037.816447602765</v>
      </c>
      <c r="G7750">
        <v>71</v>
      </c>
      <c r="H7750">
        <v>4.5</v>
      </c>
      <c r="I7750">
        <f>YEAR(data1!$D7750)</f>
        <v>2021</v>
      </c>
      <c r="J7750">
        <f>SUMIFS(data1!$E$2:$E$15001,data1!$I$2:$I$15001,data1!$I7750)</f>
        <v>15657570</v>
      </c>
      <c r="K7750">
        <f>(data1!$J7750-J7749)/J7749</f>
        <v>0</v>
      </c>
    </row>
    <row r="7751" spans="1:11" x14ac:dyDescent="0.3">
      <c r="A7751" t="s">
        <v>11</v>
      </c>
      <c r="B7751" t="s">
        <v>38</v>
      </c>
      <c r="C7751" t="s">
        <v>19</v>
      </c>
      <c r="D7751" s="2">
        <v>44413.583333333343</v>
      </c>
      <c r="E7751">
        <v>4610</v>
      </c>
      <c r="F7751">
        <v>1667.1951462527111</v>
      </c>
      <c r="G7751">
        <v>33</v>
      </c>
      <c r="H7751">
        <v>4.2</v>
      </c>
      <c r="I7751">
        <f>YEAR(data1!$D7751)</f>
        <v>2021</v>
      </c>
      <c r="J7751">
        <f>SUMIFS(data1!$E$2:$E$15001,data1!$I$2:$I$15001,data1!$I7751)</f>
        <v>15657570</v>
      </c>
      <c r="K7751">
        <f>(data1!$J7751-J7750)/J7750</f>
        <v>0</v>
      </c>
    </row>
    <row r="7752" spans="1:11" x14ac:dyDescent="0.3">
      <c r="A7752" t="s">
        <v>22</v>
      </c>
      <c r="B7752" t="s">
        <v>43</v>
      </c>
      <c r="C7752" t="s">
        <v>21</v>
      </c>
      <c r="D7752" s="2">
        <v>44413.833333333343</v>
      </c>
      <c r="E7752">
        <v>5599</v>
      </c>
      <c r="F7752">
        <v>2233.3449236677611</v>
      </c>
      <c r="G7752">
        <v>69</v>
      </c>
      <c r="H7752">
        <v>4.8</v>
      </c>
      <c r="I7752">
        <f>YEAR(data1!$D7752)</f>
        <v>2021</v>
      </c>
      <c r="J7752">
        <f>SUMIFS(data1!$E$2:$E$15001,data1!$I$2:$I$15001,data1!$I7752)</f>
        <v>15657570</v>
      </c>
      <c r="K7752">
        <f>(data1!$J7752-J7751)/J7751</f>
        <v>0</v>
      </c>
    </row>
    <row r="7753" spans="1:11" x14ac:dyDescent="0.3">
      <c r="A7753" t="s">
        <v>15</v>
      </c>
      <c r="B7753" t="s">
        <v>32</v>
      </c>
      <c r="C7753" t="s">
        <v>13</v>
      </c>
      <c r="D7753" s="2">
        <v>44413.916666666657</v>
      </c>
      <c r="E7753">
        <v>4522</v>
      </c>
      <c r="F7753">
        <v>1493.366837415427</v>
      </c>
      <c r="G7753">
        <v>66</v>
      </c>
      <c r="H7753">
        <v>3.8</v>
      </c>
      <c r="I7753">
        <f>YEAR(data1!$D7753)</f>
        <v>2021</v>
      </c>
      <c r="J7753">
        <f>SUMIFS(data1!$E$2:$E$15001,data1!$I$2:$I$15001,data1!$I7753)</f>
        <v>15657570</v>
      </c>
      <c r="K7753">
        <f>(data1!$J7753-J7752)/J7752</f>
        <v>0</v>
      </c>
    </row>
    <row r="7754" spans="1:11" x14ac:dyDescent="0.3">
      <c r="A7754" t="s">
        <v>11</v>
      </c>
      <c r="B7754" t="s">
        <v>35</v>
      </c>
      <c r="C7754" t="s">
        <v>26</v>
      </c>
      <c r="D7754" s="2">
        <v>44414.375</v>
      </c>
      <c r="E7754">
        <v>6118</v>
      </c>
      <c r="F7754">
        <v>1344.138004441053</v>
      </c>
      <c r="G7754">
        <v>85</v>
      </c>
      <c r="H7754">
        <v>3.5</v>
      </c>
      <c r="I7754">
        <f>YEAR(data1!$D7754)</f>
        <v>2021</v>
      </c>
      <c r="J7754">
        <f>SUMIFS(data1!$E$2:$E$15001,data1!$I$2:$I$15001,data1!$I7754)</f>
        <v>15657570</v>
      </c>
      <c r="K7754">
        <f>(data1!$J7754-J7753)/J7753</f>
        <v>0</v>
      </c>
    </row>
    <row r="7755" spans="1:11" x14ac:dyDescent="0.3">
      <c r="A7755" t="s">
        <v>17</v>
      </c>
      <c r="B7755" t="s">
        <v>31</v>
      </c>
      <c r="C7755" t="s">
        <v>26</v>
      </c>
      <c r="D7755" s="2">
        <v>44414.541666666657</v>
      </c>
      <c r="E7755">
        <v>3417</v>
      </c>
      <c r="F7755">
        <v>931.5458952996363</v>
      </c>
      <c r="G7755">
        <v>40</v>
      </c>
      <c r="H7755">
        <v>4.4000000000000004</v>
      </c>
      <c r="I7755">
        <f>YEAR(data1!$D7755)</f>
        <v>2021</v>
      </c>
      <c r="J7755">
        <f>SUMIFS(data1!$E$2:$E$15001,data1!$I$2:$I$15001,data1!$I7755)</f>
        <v>15657570</v>
      </c>
      <c r="K7755">
        <f>(data1!$J7755-J7754)/J7754</f>
        <v>0</v>
      </c>
    </row>
    <row r="7756" spans="1:11" x14ac:dyDescent="0.3">
      <c r="A7756" t="s">
        <v>22</v>
      </c>
      <c r="B7756" t="s">
        <v>43</v>
      </c>
      <c r="C7756" t="s">
        <v>21</v>
      </c>
      <c r="D7756" s="2">
        <v>44414.625</v>
      </c>
      <c r="E7756">
        <v>13061</v>
      </c>
      <c r="F7756">
        <v>3645.8614095259431</v>
      </c>
      <c r="G7756">
        <v>90</v>
      </c>
      <c r="H7756">
        <v>3.3</v>
      </c>
      <c r="I7756">
        <f>YEAR(data1!$D7756)</f>
        <v>2021</v>
      </c>
      <c r="J7756">
        <f>SUMIFS(data1!$E$2:$E$15001,data1!$I$2:$I$15001,data1!$I7756)</f>
        <v>15657570</v>
      </c>
      <c r="K7756">
        <f>(data1!$J7756-J7755)/J7755</f>
        <v>0</v>
      </c>
    </row>
    <row r="7757" spans="1:11" x14ac:dyDescent="0.3">
      <c r="A7757" t="s">
        <v>11</v>
      </c>
      <c r="B7757" t="s">
        <v>35</v>
      </c>
      <c r="C7757" t="s">
        <v>21</v>
      </c>
      <c r="D7757" s="2">
        <v>44414.791666666657</v>
      </c>
      <c r="E7757">
        <v>1083</v>
      </c>
      <c r="F7757">
        <v>293.74024006533801</v>
      </c>
      <c r="G7757">
        <v>8</v>
      </c>
      <c r="H7757">
        <v>4.5999999999999996</v>
      </c>
      <c r="I7757">
        <f>YEAR(data1!$D7757)</f>
        <v>2021</v>
      </c>
      <c r="J7757">
        <f>SUMIFS(data1!$E$2:$E$15001,data1!$I$2:$I$15001,data1!$I7757)</f>
        <v>15657570</v>
      </c>
      <c r="K7757">
        <f>(data1!$J7757-J7756)/J7756</f>
        <v>0</v>
      </c>
    </row>
    <row r="7758" spans="1:11" x14ac:dyDescent="0.3">
      <c r="A7758" t="s">
        <v>15</v>
      </c>
      <c r="B7758" t="s">
        <v>16</v>
      </c>
      <c r="C7758" t="s">
        <v>26</v>
      </c>
      <c r="D7758" s="2">
        <v>44414.875</v>
      </c>
      <c r="E7758">
        <v>3290</v>
      </c>
      <c r="F7758">
        <v>944.37586721677371</v>
      </c>
      <c r="G7758">
        <v>28</v>
      </c>
      <c r="H7758">
        <v>4.4000000000000004</v>
      </c>
      <c r="I7758">
        <f>YEAR(data1!$D7758)</f>
        <v>2021</v>
      </c>
      <c r="J7758">
        <f>SUMIFS(data1!$E$2:$E$15001,data1!$I$2:$I$15001,data1!$I7758)</f>
        <v>15657570</v>
      </c>
      <c r="K7758">
        <f>(data1!$J7758-J7757)/J7757</f>
        <v>0</v>
      </c>
    </row>
    <row r="7759" spans="1:11" x14ac:dyDescent="0.3">
      <c r="A7759" t="s">
        <v>24</v>
      </c>
      <c r="B7759" t="s">
        <v>27</v>
      </c>
      <c r="C7759" t="s">
        <v>21</v>
      </c>
      <c r="D7759" s="2">
        <v>44414.875</v>
      </c>
      <c r="E7759">
        <v>2448</v>
      </c>
      <c r="F7759">
        <v>502.49050307557292</v>
      </c>
      <c r="G7759">
        <v>17</v>
      </c>
      <c r="H7759">
        <v>4.8</v>
      </c>
      <c r="I7759">
        <f>YEAR(data1!$D7759)</f>
        <v>2021</v>
      </c>
      <c r="J7759">
        <f>SUMIFS(data1!$E$2:$E$15001,data1!$I$2:$I$15001,data1!$I7759)</f>
        <v>15657570</v>
      </c>
      <c r="K7759">
        <f>(data1!$J7759-J7758)/J7758</f>
        <v>0</v>
      </c>
    </row>
    <row r="7760" spans="1:11" x14ac:dyDescent="0.3">
      <c r="A7760" t="s">
        <v>11</v>
      </c>
      <c r="B7760" t="s">
        <v>12</v>
      </c>
      <c r="C7760" t="s">
        <v>19</v>
      </c>
      <c r="D7760" s="2">
        <v>44414.875</v>
      </c>
      <c r="E7760">
        <v>6430</v>
      </c>
      <c r="F7760">
        <v>2036.801616388813</v>
      </c>
      <c r="G7760">
        <v>57</v>
      </c>
      <c r="H7760">
        <v>4.4000000000000004</v>
      </c>
      <c r="I7760">
        <f>YEAR(data1!$D7760)</f>
        <v>2021</v>
      </c>
      <c r="J7760">
        <f>SUMIFS(data1!$E$2:$E$15001,data1!$I$2:$I$15001,data1!$I7760)</f>
        <v>15657570</v>
      </c>
      <c r="K7760">
        <f>(data1!$J7760-J7759)/J7759</f>
        <v>0</v>
      </c>
    </row>
    <row r="7761" spans="1:11" x14ac:dyDescent="0.3">
      <c r="A7761" t="s">
        <v>15</v>
      </c>
      <c r="B7761" t="s">
        <v>20</v>
      </c>
      <c r="C7761" t="s">
        <v>21</v>
      </c>
      <c r="D7761" s="2">
        <v>44414.958333333343</v>
      </c>
      <c r="E7761">
        <v>5871</v>
      </c>
      <c r="F7761">
        <v>1452.8515620100929</v>
      </c>
      <c r="G7761">
        <v>50</v>
      </c>
      <c r="H7761">
        <v>4.9000000000000004</v>
      </c>
      <c r="I7761">
        <f>YEAR(data1!$D7761)</f>
        <v>2021</v>
      </c>
      <c r="J7761">
        <f>SUMIFS(data1!$E$2:$E$15001,data1!$I$2:$I$15001,data1!$I7761)</f>
        <v>15657570</v>
      </c>
      <c r="K7761">
        <f>(data1!$J7761-J7760)/J7760</f>
        <v>0</v>
      </c>
    </row>
    <row r="7762" spans="1:11" x14ac:dyDescent="0.3">
      <c r="A7762" t="s">
        <v>15</v>
      </c>
      <c r="B7762" t="s">
        <v>40</v>
      </c>
      <c r="C7762" t="s">
        <v>21</v>
      </c>
      <c r="D7762" s="2">
        <v>44415</v>
      </c>
      <c r="E7762">
        <v>347</v>
      </c>
      <c r="F7762">
        <v>76.887630593955777</v>
      </c>
      <c r="G7762">
        <v>4</v>
      </c>
      <c r="H7762">
        <v>3.9</v>
      </c>
      <c r="I7762">
        <f>YEAR(data1!$D7762)</f>
        <v>2021</v>
      </c>
      <c r="J7762">
        <f>SUMIFS(data1!$E$2:$E$15001,data1!$I$2:$I$15001,data1!$I7762)</f>
        <v>15657570</v>
      </c>
      <c r="K7762">
        <f>(data1!$J7762-J7761)/J7761</f>
        <v>0</v>
      </c>
    </row>
    <row r="7763" spans="1:11" x14ac:dyDescent="0.3">
      <c r="A7763" t="s">
        <v>24</v>
      </c>
      <c r="B7763" t="s">
        <v>36</v>
      </c>
      <c r="C7763" t="s">
        <v>26</v>
      </c>
      <c r="D7763" s="2">
        <v>44415.083333333343</v>
      </c>
      <c r="E7763">
        <v>5596</v>
      </c>
      <c r="F7763">
        <v>1725.382021200003</v>
      </c>
      <c r="G7763">
        <v>42</v>
      </c>
      <c r="H7763">
        <v>3</v>
      </c>
      <c r="I7763">
        <f>YEAR(data1!$D7763)</f>
        <v>2021</v>
      </c>
      <c r="J7763">
        <f>SUMIFS(data1!$E$2:$E$15001,data1!$I$2:$I$15001,data1!$I7763)</f>
        <v>15657570</v>
      </c>
      <c r="K7763">
        <f>(data1!$J7763-J7762)/J7762</f>
        <v>0</v>
      </c>
    </row>
    <row r="7764" spans="1:11" x14ac:dyDescent="0.3">
      <c r="A7764" t="s">
        <v>15</v>
      </c>
      <c r="B7764" t="s">
        <v>30</v>
      </c>
      <c r="C7764" t="s">
        <v>21</v>
      </c>
      <c r="D7764" s="2">
        <v>44415.083333333343</v>
      </c>
      <c r="E7764">
        <v>4423</v>
      </c>
      <c r="F7764">
        <v>888.51310687121861</v>
      </c>
      <c r="G7764">
        <v>43</v>
      </c>
      <c r="H7764">
        <v>3.3</v>
      </c>
      <c r="I7764">
        <f>YEAR(data1!$D7764)</f>
        <v>2021</v>
      </c>
      <c r="J7764">
        <f>SUMIFS(data1!$E$2:$E$15001,data1!$I$2:$I$15001,data1!$I7764)</f>
        <v>15657570</v>
      </c>
      <c r="K7764">
        <f>(data1!$J7764-J7763)/J7763</f>
        <v>0</v>
      </c>
    </row>
    <row r="7765" spans="1:11" x14ac:dyDescent="0.3">
      <c r="A7765" t="s">
        <v>22</v>
      </c>
      <c r="B7765" t="s">
        <v>43</v>
      </c>
      <c r="C7765" t="s">
        <v>21</v>
      </c>
      <c r="D7765" s="2">
        <v>44415.25</v>
      </c>
      <c r="E7765">
        <v>4119</v>
      </c>
      <c r="F7765">
        <v>881.77610247875134</v>
      </c>
      <c r="G7765">
        <v>76</v>
      </c>
      <c r="H7765">
        <v>3.4</v>
      </c>
      <c r="I7765">
        <f>YEAR(data1!$D7765)</f>
        <v>2021</v>
      </c>
      <c r="J7765">
        <f>SUMIFS(data1!$E$2:$E$15001,data1!$I$2:$I$15001,data1!$I7765)</f>
        <v>15657570</v>
      </c>
      <c r="K7765">
        <f>(data1!$J7765-J7764)/J7764</f>
        <v>0</v>
      </c>
    </row>
    <row r="7766" spans="1:11" x14ac:dyDescent="0.3">
      <c r="A7766" t="s">
        <v>22</v>
      </c>
      <c r="B7766" t="s">
        <v>43</v>
      </c>
      <c r="C7766" t="s">
        <v>13</v>
      </c>
      <c r="D7766" s="2">
        <v>44415.458333333343</v>
      </c>
      <c r="E7766">
        <v>1412</v>
      </c>
      <c r="F7766">
        <v>539.2083666377755</v>
      </c>
      <c r="G7766">
        <v>22</v>
      </c>
      <c r="H7766">
        <v>3.1</v>
      </c>
      <c r="I7766">
        <f>YEAR(data1!$D7766)</f>
        <v>2021</v>
      </c>
      <c r="J7766">
        <f>SUMIFS(data1!$E$2:$E$15001,data1!$I$2:$I$15001,data1!$I7766)</f>
        <v>15657570</v>
      </c>
      <c r="K7766">
        <f>(data1!$J7766-J7765)/J7765</f>
        <v>0</v>
      </c>
    </row>
    <row r="7767" spans="1:11" x14ac:dyDescent="0.3">
      <c r="A7767" t="s">
        <v>22</v>
      </c>
      <c r="B7767" t="s">
        <v>44</v>
      </c>
      <c r="C7767" t="s">
        <v>19</v>
      </c>
      <c r="D7767" s="2">
        <v>44415.5</v>
      </c>
      <c r="E7767">
        <v>279</v>
      </c>
      <c r="F7767">
        <v>79.225954302205707</v>
      </c>
      <c r="G7767">
        <v>2</v>
      </c>
      <c r="H7767">
        <v>4.7</v>
      </c>
      <c r="I7767">
        <f>YEAR(data1!$D7767)</f>
        <v>2021</v>
      </c>
      <c r="J7767">
        <f>SUMIFS(data1!$E$2:$E$15001,data1!$I$2:$I$15001,data1!$I7767)</f>
        <v>15657570</v>
      </c>
      <c r="K7767">
        <f>(data1!$J7767-J7766)/J7766</f>
        <v>0</v>
      </c>
    </row>
    <row r="7768" spans="1:11" x14ac:dyDescent="0.3">
      <c r="A7768" t="s">
        <v>11</v>
      </c>
      <c r="B7768" t="s">
        <v>39</v>
      </c>
      <c r="C7768" t="s">
        <v>21</v>
      </c>
      <c r="D7768" s="2">
        <v>44415.625</v>
      </c>
      <c r="E7768">
        <v>5779</v>
      </c>
      <c r="F7768">
        <v>1278.540091200261</v>
      </c>
      <c r="G7768">
        <v>46</v>
      </c>
      <c r="H7768">
        <v>4.5</v>
      </c>
      <c r="I7768">
        <f>YEAR(data1!$D7768)</f>
        <v>2021</v>
      </c>
      <c r="J7768">
        <f>SUMIFS(data1!$E$2:$E$15001,data1!$I$2:$I$15001,data1!$I7768)</f>
        <v>15657570</v>
      </c>
      <c r="K7768">
        <f>(data1!$J7768-J7767)/J7767</f>
        <v>0</v>
      </c>
    </row>
    <row r="7769" spans="1:11" x14ac:dyDescent="0.3">
      <c r="A7769" t="s">
        <v>11</v>
      </c>
      <c r="B7769" t="s">
        <v>12</v>
      </c>
      <c r="C7769" t="s">
        <v>19</v>
      </c>
      <c r="D7769" s="2">
        <v>44415.625</v>
      </c>
      <c r="E7769">
        <v>5497</v>
      </c>
      <c r="F7769">
        <v>1990.1321375520181</v>
      </c>
      <c r="G7769">
        <v>45</v>
      </c>
      <c r="H7769">
        <v>3.7</v>
      </c>
      <c r="I7769">
        <f>YEAR(data1!$D7769)</f>
        <v>2021</v>
      </c>
      <c r="J7769">
        <f>SUMIFS(data1!$E$2:$E$15001,data1!$I$2:$I$15001,data1!$I7769)</f>
        <v>15657570</v>
      </c>
      <c r="K7769">
        <f>(data1!$J7769-J7768)/J7768</f>
        <v>0</v>
      </c>
    </row>
    <row r="7770" spans="1:11" x14ac:dyDescent="0.3">
      <c r="A7770" t="s">
        <v>17</v>
      </c>
      <c r="B7770" t="s">
        <v>18</v>
      </c>
      <c r="C7770" t="s">
        <v>26</v>
      </c>
      <c r="D7770" s="2">
        <v>44415.75</v>
      </c>
      <c r="E7770">
        <v>7620</v>
      </c>
      <c r="F7770">
        <v>1710.9184916808861</v>
      </c>
      <c r="G7770">
        <v>88</v>
      </c>
      <c r="H7770">
        <v>3.5</v>
      </c>
      <c r="I7770">
        <f>YEAR(data1!$D7770)</f>
        <v>2021</v>
      </c>
      <c r="J7770">
        <f>SUMIFS(data1!$E$2:$E$15001,data1!$I$2:$I$15001,data1!$I7770)</f>
        <v>15657570</v>
      </c>
      <c r="K7770">
        <f>(data1!$J7770-J7769)/J7769</f>
        <v>0</v>
      </c>
    </row>
    <row r="7771" spans="1:11" x14ac:dyDescent="0.3">
      <c r="A7771" t="s">
        <v>24</v>
      </c>
      <c r="B7771" t="s">
        <v>27</v>
      </c>
      <c r="C7771" t="s">
        <v>19</v>
      </c>
      <c r="D7771" s="2">
        <v>44415.75</v>
      </c>
      <c r="E7771">
        <v>8997</v>
      </c>
      <c r="F7771">
        <v>3030.739854481757</v>
      </c>
      <c r="G7771">
        <v>62</v>
      </c>
      <c r="H7771">
        <v>5</v>
      </c>
      <c r="I7771">
        <f>YEAR(data1!$D7771)</f>
        <v>2021</v>
      </c>
      <c r="J7771">
        <f>SUMIFS(data1!$E$2:$E$15001,data1!$I$2:$I$15001,data1!$I7771)</f>
        <v>15657570</v>
      </c>
      <c r="K7771">
        <f>(data1!$J7771-J7770)/J7770</f>
        <v>0</v>
      </c>
    </row>
    <row r="7772" spans="1:11" x14ac:dyDescent="0.3">
      <c r="A7772" t="s">
        <v>17</v>
      </c>
      <c r="B7772" t="s">
        <v>18</v>
      </c>
      <c r="C7772" t="s">
        <v>19</v>
      </c>
      <c r="D7772" s="2">
        <v>44415.916666666657</v>
      </c>
      <c r="E7772">
        <v>1704</v>
      </c>
      <c r="F7772">
        <v>480.00630766651011</v>
      </c>
      <c r="G7772">
        <v>14</v>
      </c>
      <c r="H7772">
        <v>3.4</v>
      </c>
      <c r="I7772">
        <f>YEAR(data1!$D7772)</f>
        <v>2021</v>
      </c>
      <c r="J7772">
        <f>SUMIFS(data1!$E$2:$E$15001,data1!$I$2:$I$15001,data1!$I7772)</f>
        <v>15657570</v>
      </c>
      <c r="K7772">
        <f>(data1!$J7772-J7771)/J7771</f>
        <v>0</v>
      </c>
    </row>
    <row r="7773" spans="1:11" x14ac:dyDescent="0.3">
      <c r="A7773" t="s">
        <v>22</v>
      </c>
      <c r="B7773" t="s">
        <v>43</v>
      </c>
      <c r="C7773" t="s">
        <v>21</v>
      </c>
      <c r="D7773" s="2">
        <v>44415.916666666657</v>
      </c>
      <c r="E7773">
        <v>5763</v>
      </c>
      <c r="F7773">
        <v>1665.8252159218921</v>
      </c>
      <c r="G7773">
        <v>80</v>
      </c>
      <c r="H7773">
        <v>4.5999999999999996</v>
      </c>
      <c r="I7773">
        <f>YEAR(data1!$D7773)</f>
        <v>2021</v>
      </c>
      <c r="J7773">
        <f>SUMIFS(data1!$E$2:$E$15001,data1!$I$2:$I$15001,data1!$I7773)</f>
        <v>15657570</v>
      </c>
      <c r="K7773">
        <f>(data1!$J7773-J7772)/J7772</f>
        <v>0</v>
      </c>
    </row>
    <row r="7774" spans="1:11" x14ac:dyDescent="0.3">
      <c r="A7774" t="s">
        <v>17</v>
      </c>
      <c r="B7774" t="s">
        <v>31</v>
      </c>
      <c r="C7774" t="s">
        <v>19</v>
      </c>
      <c r="D7774" s="2">
        <v>44416</v>
      </c>
      <c r="E7774">
        <v>4579</v>
      </c>
      <c r="F7774">
        <v>1813.7335261571591</v>
      </c>
      <c r="G7774">
        <v>35</v>
      </c>
      <c r="H7774">
        <v>3.1</v>
      </c>
      <c r="I7774">
        <f>YEAR(data1!$D7774)</f>
        <v>2021</v>
      </c>
      <c r="J7774">
        <f>SUMIFS(data1!$E$2:$E$15001,data1!$I$2:$I$15001,data1!$I7774)</f>
        <v>15657570</v>
      </c>
      <c r="K7774">
        <f>(data1!$J7774-J7773)/J7773</f>
        <v>0</v>
      </c>
    </row>
    <row r="7775" spans="1:11" x14ac:dyDescent="0.3">
      <c r="A7775" t="s">
        <v>15</v>
      </c>
      <c r="B7775" t="s">
        <v>30</v>
      </c>
      <c r="C7775" t="s">
        <v>21</v>
      </c>
      <c r="D7775" s="2">
        <v>44416.166666666657</v>
      </c>
      <c r="E7775">
        <v>4357</v>
      </c>
      <c r="F7775">
        <v>1144.304136284178</v>
      </c>
      <c r="G7775">
        <v>33</v>
      </c>
      <c r="H7775">
        <v>4.9000000000000004</v>
      </c>
      <c r="I7775">
        <f>YEAR(data1!$D7775)</f>
        <v>2021</v>
      </c>
      <c r="J7775">
        <f>SUMIFS(data1!$E$2:$E$15001,data1!$I$2:$I$15001,data1!$I7775)</f>
        <v>15657570</v>
      </c>
      <c r="K7775">
        <f>(data1!$J7775-J7774)/J7774</f>
        <v>0</v>
      </c>
    </row>
    <row r="7776" spans="1:11" x14ac:dyDescent="0.3">
      <c r="A7776" t="s">
        <v>15</v>
      </c>
      <c r="B7776" t="s">
        <v>32</v>
      </c>
      <c r="C7776" t="s">
        <v>13</v>
      </c>
      <c r="D7776" s="2">
        <v>44416.166666666657</v>
      </c>
      <c r="E7776">
        <v>1891</v>
      </c>
      <c r="F7776">
        <v>456.62004611050679</v>
      </c>
      <c r="G7776">
        <v>25</v>
      </c>
      <c r="H7776">
        <v>3.3</v>
      </c>
      <c r="I7776">
        <f>YEAR(data1!$D7776)</f>
        <v>2021</v>
      </c>
      <c r="J7776">
        <f>SUMIFS(data1!$E$2:$E$15001,data1!$I$2:$I$15001,data1!$I7776)</f>
        <v>15657570</v>
      </c>
      <c r="K7776">
        <f>(data1!$J7776-J7775)/J7775</f>
        <v>0</v>
      </c>
    </row>
    <row r="7777" spans="1:11" x14ac:dyDescent="0.3">
      <c r="A7777" t="s">
        <v>11</v>
      </c>
      <c r="B7777" t="s">
        <v>41</v>
      </c>
      <c r="C7777" t="s">
        <v>26</v>
      </c>
      <c r="D7777" s="2">
        <v>44416.375</v>
      </c>
      <c r="E7777">
        <v>3221</v>
      </c>
      <c r="F7777">
        <v>1000.039003229418</v>
      </c>
      <c r="G7777">
        <v>43</v>
      </c>
      <c r="H7777">
        <v>3.2</v>
      </c>
      <c r="I7777">
        <f>YEAR(data1!$D7777)</f>
        <v>2021</v>
      </c>
      <c r="J7777">
        <f>SUMIFS(data1!$E$2:$E$15001,data1!$I$2:$I$15001,data1!$I7777)</f>
        <v>15657570</v>
      </c>
      <c r="K7777">
        <f>(data1!$J7777-J7776)/J7776</f>
        <v>0</v>
      </c>
    </row>
    <row r="7778" spans="1:11" x14ac:dyDescent="0.3">
      <c r="A7778" t="s">
        <v>22</v>
      </c>
      <c r="B7778" t="s">
        <v>43</v>
      </c>
      <c r="C7778" t="s">
        <v>26</v>
      </c>
      <c r="D7778" s="2">
        <v>44416.375</v>
      </c>
      <c r="E7778">
        <v>5902</v>
      </c>
      <c r="F7778">
        <v>1793.282389006851</v>
      </c>
      <c r="G7778">
        <v>60</v>
      </c>
      <c r="H7778">
        <v>3.2</v>
      </c>
      <c r="I7778">
        <f>YEAR(data1!$D7778)</f>
        <v>2021</v>
      </c>
      <c r="J7778">
        <f>SUMIFS(data1!$E$2:$E$15001,data1!$I$2:$I$15001,data1!$I7778)</f>
        <v>15657570</v>
      </c>
      <c r="K7778">
        <f>(data1!$J7778-J7777)/J7777</f>
        <v>0</v>
      </c>
    </row>
    <row r="7779" spans="1:11" x14ac:dyDescent="0.3">
      <c r="A7779" t="s">
        <v>24</v>
      </c>
      <c r="B7779" t="s">
        <v>27</v>
      </c>
      <c r="C7779" t="s">
        <v>13</v>
      </c>
      <c r="D7779" s="2">
        <v>44416.416666666657</v>
      </c>
      <c r="E7779">
        <v>5531</v>
      </c>
      <c r="F7779">
        <v>2189.6333975288121</v>
      </c>
      <c r="G7779">
        <v>42</v>
      </c>
      <c r="H7779">
        <v>3.8</v>
      </c>
      <c r="I7779">
        <f>YEAR(data1!$D7779)</f>
        <v>2021</v>
      </c>
      <c r="J7779">
        <f>SUMIFS(data1!$E$2:$E$15001,data1!$I$2:$I$15001,data1!$I7779)</f>
        <v>15657570</v>
      </c>
      <c r="K7779">
        <f>(data1!$J7779-J7778)/J7778</f>
        <v>0</v>
      </c>
    </row>
    <row r="7780" spans="1:11" x14ac:dyDescent="0.3">
      <c r="A7780" t="s">
        <v>22</v>
      </c>
      <c r="B7780" t="s">
        <v>16</v>
      </c>
      <c r="C7780" t="s">
        <v>19</v>
      </c>
      <c r="D7780" s="2">
        <v>44416.458333333343</v>
      </c>
      <c r="E7780">
        <v>71</v>
      </c>
      <c r="F7780">
        <v>26.77547837956234</v>
      </c>
      <c r="G7780">
        <v>1</v>
      </c>
      <c r="H7780">
        <v>3.6</v>
      </c>
      <c r="I7780">
        <f>YEAR(data1!$D7780)</f>
        <v>2021</v>
      </c>
      <c r="J7780">
        <f>SUMIFS(data1!$E$2:$E$15001,data1!$I$2:$I$15001,data1!$I7780)</f>
        <v>15657570</v>
      </c>
      <c r="K7780">
        <f>(data1!$J7780-J7779)/J7779</f>
        <v>0</v>
      </c>
    </row>
    <row r="7781" spans="1:11" x14ac:dyDescent="0.3">
      <c r="A7781" t="s">
        <v>15</v>
      </c>
      <c r="B7781" t="s">
        <v>16</v>
      </c>
      <c r="C7781" t="s">
        <v>19</v>
      </c>
      <c r="D7781" s="2">
        <v>44416.458333333343</v>
      </c>
      <c r="E7781">
        <v>4135</v>
      </c>
      <c r="F7781">
        <v>924.89756320075128</v>
      </c>
      <c r="G7781">
        <v>31</v>
      </c>
      <c r="H7781">
        <v>4.5999999999999996</v>
      </c>
      <c r="I7781">
        <f>YEAR(data1!$D7781)</f>
        <v>2021</v>
      </c>
      <c r="J7781">
        <f>SUMIFS(data1!$E$2:$E$15001,data1!$I$2:$I$15001,data1!$I7781)</f>
        <v>15657570</v>
      </c>
      <c r="K7781">
        <f>(data1!$J7781-J7780)/J7780</f>
        <v>0</v>
      </c>
    </row>
    <row r="7782" spans="1:11" x14ac:dyDescent="0.3">
      <c r="A7782" t="s">
        <v>17</v>
      </c>
      <c r="B7782" t="s">
        <v>18</v>
      </c>
      <c r="C7782" t="s">
        <v>19</v>
      </c>
      <c r="D7782" s="2">
        <v>44416.458333333343</v>
      </c>
      <c r="E7782">
        <v>7813</v>
      </c>
      <c r="F7782">
        <v>2465.2372561340312</v>
      </c>
      <c r="G7782">
        <v>76</v>
      </c>
      <c r="H7782">
        <v>4</v>
      </c>
      <c r="I7782">
        <f>YEAR(data1!$D7782)</f>
        <v>2021</v>
      </c>
      <c r="J7782">
        <f>SUMIFS(data1!$E$2:$E$15001,data1!$I$2:$I$15001,data1!$I7782)</f>
        <v>15657570</v>
      </c>
      <c r="K7782">
        <f>(data1!$J7782-J7781)/J7781</f>
        <v>0</v>
      </c>
    </row>
    <row r="7783" spans="1:11" x14ac:dyDescent="0.3">
      <c r="A7783" t="s">
        <v>24</v>
      </c>
      <c r="B7783" t="s">
        <v>27</v>
      </c>
      <c r="C7783" t="s">
        <v>21</v>
      </c>
      <c r="D7783" s="2">
        <v>44416.458333333343</v>
      </c>
      <c r="E7783">
        <v>9894</v>
      </c>
      <c r="F7783">
        <v>2789.8770369666609</v>
      </c>
      <c r="G7783">
        <v>149</v>
      </c>
      <c r="H7783">
        <v>4.5999999999999996</v>
      </c>
      <c r="I7783">
        <f>YEAR(data1!$D7783)</f>
        <v>2021</v>
      </c>
      <c r="J7783">
        <f>SUMIFS(data1!$E$2:$E$15001,data1!$I$2:$I$15001,data1!$I7783)</f>
        <v>15657570</v>
      </c>
      <c r="K7783">
        <f>(data1!$J7783-J7782)/J7782</f>
        <v>0</v>
      </c>
    </row>
    <row r="7784" spans="1:11" x14ac:dyDescent="0.3">
      <c r="A7784" t="s">
        <v>15</v>
      </c>
      <c r="B7784" t="s">
        <v>32</v>
      </c>
      <c r="C7784" t="s">
        <v>13</v>
      </c>
      <c r="D7784" s="2">
        <v>44416.5</v>
      </c>
      <c r="E7784">
        <v>6519</v>
      </c>
      <c r="F7784">
        <v>2290.156605312698</v>
      </c>
      <c r="G7784">
        <v>79</v>
      </c>
      <c r="H7784">
        <v>4</v>
      </c>
      <c r="I7784">
        <f>YEAR(data1!$D7784)</f>
        <v>2021</v>
      </c>
      <c r="J7784">
        <f>SUMIFS(data1!$E$2:$E$15001,data1!$I$2:$I$15001,data1!$I7784)</f>
        <v>15657570</v>
      </c>
      <c r="K7784">
        <f>(data1!$J7784-J7783)/J7783</f>
        <v>0</v>
      </c>
    </row>
    <row r="7785" spans="1:11" x14ac:dyDescent="0.3">
      <c r="A7785" t="s">
        <v>22</v>
      </c>
      <c r="B7785" t="s">
        <v>16</v>
      </c>
      <c r="C7785" t="s">
        <v>19</v>
      </c>
      <c r="D7785" s="2">
        <v>44416.666666666657</v>
      </c>
      <c r="E7785">
        <v>5714</v>
      </c>
      <c r="F7785">
        <v>1249.8726723478931</v>
      </c>
      <c r="G7785">
        <v>39</v>
      </c>
      <c r="H7785">
        <v>3.1</v>
      </c>
      <c r="I7785">
        <f>YEAR(data1!$D7785)</f>
        <v>2021</v>
      </c>
      <c r="J7785">
        <f>SUMIFS(data1!$E$2:$E$15001,data1!$I$2:$I$15001,data1!$I7785)</f>
        <v>15657570</v>
      </c>
      <c r="K7785">
        <f>(data1!$J7785-J7784)/J7784</f>
        <v>0</v>
      </c>
    </row>
    <row r="7786" spans="1:11" x14ac:dyDescent="0.3">
      <c r="A7786" t="s">
        <v>17</v>
      </c>
      <c r="B7786" t="s">
        <v>34</v>
      </c>
      <c r="C7786" t="s">
        <v>21</v>
      </c>
      <c r="D7786" s="2">
        <v>44416.75</v>
      </c>
      <c r="E7786">
        <v>8449</v>
      </c>
      <c r="F7786">
        <v>2808.6600516431231</v>
      </c>
      <c r="G7786">
        <v>99</v>
      </c>
      <c r="H7786">
        <v>3.7</v>
      </c>
      <c r="I7786">
        <f>YEAR(data1!$D7786)</f>
        <v>2021</v>
      </c>
      <c r="J7786">
        <f>SUMIFS(data1!$E$2:$E$15001,data1!$I$2:$I$15001,data1!$I7786)</f>
        <v>15657570</v>
      </c>
      <c r="K7786">
        <f>(data1!$J7786-J7785)/J7785</f>
        <v>0</v>
      </c>
    </row>
    <row r="7787" spans="1:11" x14ac:dyDescent="0.3">
      <c r="A7787" t="s">
        <v>22</v>
      </c>
      <c r="B7787" t="s">
        <v>16</v>
      </c>
      <c r="C7787" t="s">
        <v>13</v>
      </c>
      <c r="D7787" s="2">
        <v>44417.041666666657</v>
      </c>
      <c r="E7787">
        <v>9974</v>
      </c>
      <c r="F7787">
        <v>2183.9178183282302</v>
      </c>
      <c r="G7787">
        <v>85</v>
      </c>
      <c r="H7787">
        <v>3.9</v>
      </c>
      <c r="I7787">
        <f>YEAR(data1!$D7787)</f>
        <v>2021</v>
      </c>
      <c r="J7787">
        <f>SUMIFS(data1!$E$2:$E$15001,data1!$I$2:$I$15001,data1!$I7787)</f>
        <v>15657570</v>
      </c>
      <c r="K7787">
        <f>(data1!$J7787-J7786)/J7786</f>
        <v>0</v>
      </c>
    </row>
    <row r="7788" spans="1:11" x14ac:dyDescent="0.3">
      <c r="A7788" t="s">
        <v>11</v>
      </c>
      <c r="B7788" t="s">
        <v>41</v>
      </c>
      <c r="C7788" t="s">
        <v>13</v>
      </c>
      <c r="D7788" s="2">
        <v>44417.083333333343</v>
      </c>
      <c r="E7788">
        <v>10000</v>
      </c>
      <c r="F7788">
        <v>3617.115623462942</v>
      </c>
      <c r="G7788">
        <v>174</v>
      </c>
      <c r="H7788">
        <v>3.4</v>
      </c>
      <c r="I7788">
        <f>YEAR(data1!$D7788)</f>
        <v>2021</v>
      </c>
      <c r="J7788">
        <f>SUMIFS(data1!$E$2:$E$15001,data1!$I$2:$I$15001,data1!$I7788)</f>
        <v>15657570</v>
      </c>
      <c r="K7788">
        <f>(data1!$J7788-J7787)/J7787</f>
        <v>0</v>
      </c>
    </row>
    <row r="7789" spans="1:11" x14ac:dyDescent="0.3">
      <c r="A7789" t="s">
        <v>24</v>
      </c>
      <c r="B7789" t="s">
        <v>25</v>
      </c>
      <c r="C7789" t="s">
        <v>26</v>
      </c>
      <c r="D7789" s="2">
        <v>44417.125</v>
      </c>
      <c r="E7789">
        <v>5573</v>
      </c>
      <c r="F7789">
        <v>2182.5540508247168</v>
      </c>
      <c r="G7789">
        <v>44</v>
      </c>
      <c r="H7789">
        <v>3.9</v>
      </c>
      <c r="I7789">
        <f>YEAR(data1!$D7789)</f>
        <v>2021</v>
      </c>
      <c r="J7789">
        <f>SUMIFS(data1!$E$2:$E$15001,data1!$I$2:$I$15001,data1!$I7789)</f>
        <v>15657570</v>
      </c>
      <c r="K7789">
        <f>(data1!$J7789-J7788)/J7788</f>
        <v>0</v>
      </c>
    </row>
    <row r="7790" spans="1:11" x14ac:dyDescent="0.3">
      <c r="A7790" t="s">
        <v>22</v>
      </c>
      <c r="B7790" t="s">
        <v>43</v>
      </c>
      <c r="C7790" t="s">
        <v>19</v>
      </c>
      <c r="D7790" s="2">
        <v>44417.166666666657</v>
      </c>
      <c r="E7790">
        <v>6534</v>
      </c>
      <c r="F7790">
        <v>2571.6918063359808</v>
      </c>
      <c r="G7790">
        <v>56</v>
      </c>
      <c r="H7790">
        <v>3.6</v>
      </c>
      <c r="I7790">
        <f>YEAR(data1!$D7790)</f>
        <v>2021</v>
      </c>
      <c r="J7790">
        <f>SUMIFS(data1!$E$2:$E$15001,data1!$I$2:$I$15001,data1!$I7790)</f>
        <v>15657570</v>
      </c>
      <c r="K7790">
        <f>(data1!$J7790-J7789)/J7789</f>
        <v>0</v>
      </c>
    </row>
    <row r="7791" spans="1:11" x14ac:dyDescent="0.3">
      <c r="A7791" t="s">
        <v>15</v>
      </c>
      <c r="B7791" t="s">
        <v>16</v>
      </c>
      <c r="C7791" t="s">
        <v>21</v>
      </c>
      <c r="D7791" s="2">
        <v>44417.25</v>
      </c>
      <c r="E7791">
        <v>5069</v>
      </c>
      <c r="F7791">
        <v>1058.8055828178351</v>
      </c>
      <c r="G7791">
        <v>35</v>
      </c>
      <c r="H7791">
        <v>3.9</v>
      </c>
      <c r="I7791">
        <f>YEAR(data1!$D7791)</f>
        <v>2021</v>
      </c>
      <c r="J7791">
        <f>SUMIFS(data1!$E$2:$E$15001,data1!$I$2:$I$15001,data1!$I7791)</f>
        <v>15657570</v>
      </c>
      <c r="K7791">
        <f>(data1!$J7791-J7790)/J7790</f>
        <v>0</v>
      </c>
    </row>
    <row r="7792" spans="1:11" x14ac:dyDescent="0.3">
      <c r="A7792" t="s">
        <v>24</v>
      </c>
      <c r="B7792" t="s">
        <v>36</v>
      </c>
      <c r="C7792" t="s">
        <v>13</v>
      </c>
      <c r="D7792" s="2">
        <v>44417.25</v>
      </c>
      <c r="E7792">
        <v>5303</v>
      </c>
      <c r="F7792">
        <v>1561.055951883088</v>
      </c>
      <c r="G7792">
        <v>39</v>
      </c>
      <c r="H7792">
        <v>3.9</v>
      </c>
      <c r="I7792">
        <f>YEAR(data1!$D7792)</f>
        <v>2021</v>
      </c>
      <c r="J7792">
        <f>SUMIFS(data1!$E$2:$E$15001,data1!$I$2:$I$15001,data1!$I7792)</f>
        <v>15657570</v>
      </c>
      <c r="K7792">
        <f>(data1!$J7792-J7791)/J7791</f>
        <v>0</v>
      </c>
    </row>
    <row r="7793" spans="1:11" x14ac:dyDescent="0.3">
      <c r="A7793" t="s">
        <v>24</v>
      </c>
      <c r="B7793" t="s">
        <v>36</v>
      </c>
      <c r="C7793" t="s">
        <v>26</v>
      </c>
      <c r="D7793" s="2">
        <v>44417.375</v>
      </c>
      <c r="E7793">
        <v>5652</v>
      </c>
      <c r="F7793">
        <v>1438.629300668932</v>
      </c>
      <c r="G7793">
        <v>42</v>
      </c>
      <c r="H7793">
        <v>3.9</v>
      </c>
      <c r="I7793">
        <f>YEAR(data1!$D7793)</f>
        <v>2021</v>
      </c>
      <c r="J7793">
        <f>SUMIFS(data1!$E$2:$E$15001,data1!$I$2:$I$15001,data1!$I7793)</f>
        <v>15657570</v>
      </c>
      <c r="K7793">
        <f>(data1!$J7793-J7792)/J7792</f>
        <v>0</v>
      </c>
    </row>
    <row r="7794" spans="1:11" x14ac:dyDescent="0.3">
      <c r="A7794" t="s">
        <v>24</v>
      </c>
      <c r="B7794" t="s">
        <v>27</v>
      </c>
      <c r="C7794" t="s">
        <v>26</v>
      </c>
      <c r="D7794" s="2">
        <v>44417.583333333343</v>
      </c>
      <c r="E7794">
        <v>4022</v>
      </c>
      <c r="F7794">
        <v>885.56092564959943</v>
      </c>
      <c r="G7794">
        <v>34</v>
      </c>
      <c r="H7794">
        <v>4</v>
      </c>
      <c r="I7794">
        <f>YEAR(data1!$D7794)</f>
        <v>2021</v>
      </c>
      <c r="J7794">
        <f>SUMIFS(data1!$E$2:$E$15001,data1!$I$2:$I$15001,data1!$I7794)</f>
        <v>15657570</v>
      </c>
      <c r="K7794">
        <f>(data1!$J7794-J7793)/J7793</f>
        <v>0</v>
      </c>
    </row>
    <row r="7795" spans="1:11" x14ac:dyDescent="0.3">
      <c r="A7795" t="s">
        <v>15</v>
      </c>
      <c r="B7795" t="s">
        <v>16</v>
      </c>
      <c r="C7795" t="s">
        <v>21</v>
      </c>
      <c r="D7795" s="2">
        <v>44417.583333333343</v>
      </c>
      <c r="E7795">
        <v>4663</v>
      </c>
      <c r="F7795">
        <v>1584.585803404078</v>
      </c>
      <c r="G7795">
        <v>38</v>
      </c>
      <c r="H7795">
        <v>4.2</v>
      </c>
      <c r="I7795">
        <f>YEAR(data1!$D7795)</f>
        <v>2021</v>
      </c>
      <c r="J7795">
        <f>SUMIFS(data1!$E$2:$E$15001,data1!$I$2:$I$15001,data1!$I7795)</f>
        <v>15657570</v>
      </c>
      <c r="K7795">
        <f>(data1!$J7795-J7794)/J7794</f>
        <v>0</v>
      </c>
    </row>
    <row r="7796" spans="1:11" x14ac:dyDescent="0.3">
      <c r="A7796" t="s">
        <v>24</v>
      </c>
      <c r="B7796" t="s">
        <v>36</v>
      </c>
      <c r="C7796" t="s">
        <v>21</v>
      </c>
      <c r="D7796" s="2">
        <v>44417.666666666657</v>
      </c>
      <c r="E7796">
        <v>2749</v>
      </c>
      <c r="F7796">
        <v>664.92710854615291</v>
      </c>
      <c r="G7796">
        <v>35</v>
      </c>
      <c r="H7796">
        <v>4.8</v>
      </c>
      <c r="I7796">
        <f>YEAR(data1!$D7796)</f>
        <v>2021</v>
      </c>
      <c r="J7796">
        <f>SUMIFS(data1!$E$2:$E$15001,data1!$I$2:$I$15001,data1!$I7796)</f>
        <v>15657570</v>
      </c>
      <c r="K7796">
        <f>(data1!$J7796-J7795)/J7795</f>
        <v>0</v>
      </c>
    </row>
    <row r="7797" spans="1:11" x14ac:dyDescent="0.3">
      <c r="A7797" t="s">
        <v>11</v>
      </c>
      <c r="B7797" t="s">
        <v>35</v>
      </c>
      <c r="C7797" t="s">
        <v>19</v>
      </c>
      <c r="D7797" s="2">
        <v>44417.708333333343</v>
      </c>
      <c r="E7797">
        <v>4574</v>
      </c>
      <c r="F7797">
        <v>1707.692581504243</v>
      </c>
      <c r="G7797">
        <v>37</v>
      </c>
      <c r="H7797">
        <v>3.9</v>
      </c>
      <c r="I7797">
        <f>YEAR(data1!$D7797)</f>
        <v>2021</v>
      </c>
      <c r="J7797">
        <f>SUMIFS(data1!$E$2:$E$15001,data1!$I$2:$I$15001,data1!$I7797)</f>
        <v>15657570</v>
      </c>
      <c r="K7797">
        <f>(data1!$J7797-J7796)/J7796</f>
        <v>0</v>
      </c>
    </row>
    <row r="7798" spans="1:11" x14ac:dyDescent="0.3">
      <c r="A7798" t="s">
        <v>24</v>
      </c>
      <c r="B7798" t="s">
        <v>28</v>
      </c>
      <c r="C7798" t="s">
        <v>21</v>
      </c>
      <c r="D7798" s="2">
        <v>44417.75</v>
      </c>
      <c r="E7798">
        <v>8611</v>
      </c>
      <c r="F7798">
        <v>3257.9150506144479</v>
      </c>
      <c r="G7798">
        <v>73</v>
      </c>
      <c r="H7798">
        <v>4.5</v>
      </c>
      <c r="I7798">
        <f>YEAR(data1!$D7798)</f>
        <v>2021</v>
      </c>
      <c r="J7798">
        <f>SUMIFS(data1!$E$2:$E$15001,data1!$I$2:$I$15001,data1!$I7798)</f>
        <v>15657570</v>
      </c>
      <c r="K7798">
        <f>(data1!$J7798-J7797)/J7797</f>
        <v>0</v>
      </c>
    </row>
    <row r="7799" spans="1:11" x14ac:dyDescent="0.3">
      <c r="A7799" t="s">
        <v>11</v>
      </c>
      <c r="B7799" t="s">
        <v>39</v>
      </c>
      <c r="C7799" t="s">
        <v>13</v>
      </c>
      <c r="D7799" s="2">
        <v>44417.791666666657</v>
      </c>
      <c r="E7799">
        <v>1384</v>
      </c>
      <c r="F7799">
        <v>336.38833320566221</v>
      </c>
      <c r="G7799">
        <v>19</v>
      </c>
      <c r="H7799">
        <v>4.9000000000000004</v>
      </c>
      <c r="I7799">
        <f>YEAR(data1!$D7799)</f>
        <v>2021</v>
      </c>
      <c r="J7799">
        <f>SUMIFS(data1!$E$2:$E$15001,data1!$I$2:$I$15001,data1!$I7799)</f>
        <v>15657570</v>
      </c>
      <c r="K7799">
        <f>(data1!$J7799-J7798)/J7798</f>
        <v>0</v>
      </c>
    </row>
    <row r="7800" spans="1:11" x14ac:dyDescent="0.3">
      <c r="A7800" t="s">
        <v>24</v>
      </c>
      <c r="B7800" t="s">
        <v>27</v>
      </c>
      <c r="C7800" t="s">
        <v>26</v>
      </c>
      <c r="D7800" s="2">
        <v>44417.791666666657</v>
      </c>
      <c r="E7800">
        <v>6555</v>
      </c>
      <c r="F7800">
        <v>2250.8759168974502</v>
      </c>
      <c r="G7800">
        <v>57</v>
      </c>
      <c r="H7800">
        <v>3.2</v>
      </c>
      <c r="I7800">
        <f>YEAR(data1!$D7800)</f>
        <v>2021</v>
      </c>
      <c r="J7800">
        <f>SUMIFS(data1!$E$2:$E$15001,data1!$I$2:$I$15001,data1!$I7800)</f>
        <v>15657570</v>
      </c>
      <c r="K7800">
        <f>(data1!$J7800-J7799)/J7799</f>
        <v>0</v>
      </c>
    </row>
    <row r="7801" spans="1:11" x14ac:dyDescent="0.3">
      <c r="A7801" t="s">
        <v>11</v>
      </c>
      <c r="B7801" t="s">
        <v>12</v>
      </c>
      <c r="C7801" t="s">
        <v>19</v>
      </c>
      <c r="D7801" s="2">
        <v>44418.041666666657</v>
      </c>
      <c r="E7801">
        <v>1548</v>
      </c>
      <c r="F7801">
        <v>329.17330373059588</v>
      </c>
      <c r="G7801">
        <v>25</v>
      </c>
      <c r="H7801">
        <v>4.5999999999999996</v>
      </c>
      <c r="I7801">
        <f>YEAR(data1!$D7801)</f>
        <v>2021</v>
      </c>
      <c r="J7801">
        <f>SUMIFS(data1!$E$2:$E$15001,data1!$I$2:$I$15001,data1!$I7801)</f>
        <v>15657570</v>
      </c>
      <c r="K7801">
        <f>(data1!$J7801-J7800)/J7800</f>
        <v>0</v>
      </c>
    </row>
    <row r="7802" spans="1:11" x14ac:dyDescent="0.3">
      <c r="A7802" t="s">
        <v>15</v>
      </c>
      <c r="B7802" t="s">
        <v>16</v>
      </c>
      <c r="C7802" t="s">
        <v>21</v>
      </c>
      <c r="D7802" s="2">
        <v>44418.041666666657</v>
      </c>
      <c r="E7802">
        <v>6858</v>
      </c>
      <c r="F7802">
        <v>2155.4384699705211</v>
      </c>
      <c r="G7802">
        <v>46</v>
      </c>
      <c r="H7802">
        <v>4.4000000000000004</v>
      </c>
      <c r="I7802">
        <f>YEAR(data1!$D7802)</f>
        <v>2021</v>
      </c>
      <c r="J7802">
        <f>SUMIFS(data1!$E$2:$E$15001,data1!$I$2:$I$15001,data1!$I7802)</f>
        <v>15657570</v>
      </c>
      <c r="K7802">
        <f>(data1!$J7802-J7801)/J7801</f>
        <v>0</v>
      </c>
    </row>
    <row r="7803" spans="1:11" x14ac:dyDescent="0.3">
      <c r="A7803" t="s">
        <v>22</v>
      </c>
      <c r="B7803" t="s">
        <v>43</v>
      </c>
      <c r="C7803" t="s">
        <v>19</v>
      </c>
      <c r="D7803" s="2">
        <v>44418.083333333343</v>
      </c>
      <c r="E7803">
        <v>8732</v>
      </c>
      <c r="F7803">
        <v>2541.3440577984802</v>
      </c>
      <c r="G7803">
        <v>118</v>
      </c>
      <c r="H7803">
        <v>3.1</v>
      </c>
      <c r="I7803">
        <f>YEAR(data1!$D7803)</f>
        <v>2021</v>
      </c>
      <c r="J7803">
        <f>SUMIFS(data1!$E$2:$E$15001,data1!$I$2:$I$15001,data1!$I7803)</f>
        <v>15657570</v>
      </c>
      <c r="K7803">
        <f>(data1!$J7803-J7802)/J7802</f>
        <v>0</v>
      </c>
    </row>
    <row r="7804" spans="1:11" x14ac:dyDescent="0.3">
      <c r="A7804" t="s">
        <v>24</v>
      </c>
      <c r="B7804" t="s">
        <v>27</v>
      </c>
      <c r="C7804" t="s">
        <v>13</v>
      </c>
      <c r="D7804" s="2">
        <v>44418.166666666657</v>
      </c>
      <c r="E7804">
        <v>7692</v>
      </c>
      <c r="F7804">
        <v>1718.59968570504</v>
      </c>
      <c r="G7804">
        <v>94</v>
      </c>
      <c r="H7804">
        <v>4.3</v>
      </c>
      <c r="I7804">
        <f>YEAR(data1!$D7804)</f>
        <v>2021</v>
      </c>
      <c r="J7804">
        <f>SUMIFS(data1!$E$2:$E$15001,data1!$I$2:$I$15001,data1!$I7804)</f>
        <v>15657570</v>
      </c>
      <c r="K7804">
        <f>(data1!$J7804-J7803)/J7803</f>
        <v>0</v>
      </c>
    </row>
    <row r="7805" spans="1:11" x14ac:dyDescent="0.3">
      <c r="A7805" t="s">
        <v>17</v>
      </c>
      <c r="B7805" t="s">
        <v>18</v>
      </c>
      <c r="C7805" t="s">
        <v>26</v>
      </c>
      <c r="D7805" s="2">
        <v>44418.208333333343</v>
      </c>
      <c r="E7805">
        <v>4467</v>
      </c>
      <c r="F7805">
        <v>1463.899774393974</v>
      </c>
      <c r="G7805">
        <v>57</v>
      </c>
      <c r="H7805">
        <v>4.0999999999999996</v>
      </c>
      <c r="I7805">
        <f>YEAR(data1!$D7805)</f>
        <v>2021</v>
      </c>
      <c r="J7805">
        <f>SUMIFS(data1!$E$2:$E$15001,data1!$I$2:$I$15001,data1!$I7805)</f>
        <v>15657570</v>
      </c>
      <c r="K7805">
        <f>(data1!$J7805-J7804)/J7804</f>
        <v>0</v>
      </c>
    </row>
    <row r="7806" spans="1:11" x14ac:dyDescent="0.3">
      <c r="A7806" t="s">
        <v>24</v>
      </c>
      <c r="B7806" t="s">
        <v>42</v>
      </c>
      <c r="C7806" t="s">
        <v>19</v>
      </c>
      <c r="D7806" s="2">
        <v>44418.208333333343</v>
      </c>
      <c r="E7806">
        <v>5764</v>
      </c>
      <c r="F7806">
        <v>1939.7315540843831</v>
      </c>
      <c r="G7806">
        <v>84</v>
      </c>
      <c r="H7806">
        <v>4.0999999999999996</v>
      </c>
      <c r="I7806">
        <f>YEAR(data1!$D7806)</f>
        <v>2021</v>
      </c>
      <c r="J7806">
        <f>SUMIFS(data1!$E$2:$E$15001,data1!$I$2:$I$15001,data1!$I7806)</f>
        <v>15657570</v>
      </c>
      <c r="K7806">
        <f>(data1!$J7806-J7805)/J7805</f>
        <v>0</v>
      </c>
    </row>
    <row r="7807" spans="1:11" x14ac:dyDescent="0.3">
      <c r="A7807" t="s">
        <v>11</v>
      </c>
      <c r="B7807" t="s">
        <v>12</v>
      </c>
      <c r="C7807" t="s">
        <v>19</v>
      </c>
      <c r="D7807" s="2">
        <v>44418.291666666657</v>
      </c>
      <c r="E7807">
        <v>2473</v>
      </c>
      <c r="F7807">
        <v>792.47662794857263</v>
      </c>
      <c r="G7807">
        <v>20</v>
      </c>
      <c r="H7807">
        <v>3.4</v>
      </c>
      <c r="I7807">
        <f>YEAR(data1!$D7807)</f>
        <v>2021</v>
      </c>
      <c r="J7807">
        <f>SUMIFS(data1!$E$2:$E$15001,data1!$I$2:$I$15001,data1!$I7807)</f>
        <v>15657570</v>
      </c>
      <c r="K7807">
        <f>(data1!$J7807-J7806)/J7806</f>
        <v>0</v>
      </c>
    </row>
    <row r="7808" spans="1:11" x14ac:dyDescent="0.3">
      <c r="A7808" t="s">
        <v>17</v>
      </c>
      <c r="B7808" t="s">
        <v>37</v>
      </c>
      <c r="C7808" t="s">
        <v>13</v>
      </c>
      <c r="D7808" s="2">
        <v>44418.375</v>
      </c>
      <c r="E7808">
        <v>4202</v>
      </c>
      <c r="F7808">
        <v>1606.290907804088</v>
      </c>
      <c r="G7808">
        <v>37</v>
      </c>
      <c r="H7808">
        <v>4.8</v>
      </c>
      <c r="I7808">
        <f>YEAR(data1!$D7808)</f>
        <v>2021</v>
      </c>
      <c r="J7808">
        <f>SUMIFS(data1!$E$2:$E$15001,data1!$I$2:$I$15001,data1!$I7808)</f>
        <v>15657570</v>
      </c>
      <c r="K7808">
        <f>(data1!$J7808-J7807)/J7807</f>
        <v>0</v>
      </c>
    </row>
    <row r="7809" spans="1:11" x14ac:dyDescent="0.3">
      <c r="A7809" t="s">
        <v>11</v>
      </c>
      <c r="B7809" t="s">
        <v>12</v>
      </c>
      <c r="C7809" t="s">
        <v>26</v>
      </c>
      <c r="D7809" s="2">
        <v>44418.5</v>
      </c>
      <c r="E7809">
        <v>5368</v>
      </c>
      <c r="F7809">
        <v>1390.992955207144</v>
      </c>
      <c r="G7809">
        <v>45</v>
      </c>
      <c r="H7809">
        <v>4.3</v>
      </c>
      <c r="I7809">
        <f>YEAR(data1!$D7809)</f>
        <v>2021</v>
      </c>
      <c r="J7809">
        <f>SUMIFS(data1!$E$2:$E$15001,data1!$I$2:$I$15001,data1!$I7809)</f>
        <v>15657570</v>
      </c>
      <c r="K7809">
        <f>(data1!$J7809-J7808)/J7808</f>
        <v>0</v>
      </c>
    </row>
    <row r="7810" spans="1:11" x14ac:dyDescent="0.3">
      <c r="A7810" t="s">
        <v>11</v>
      </c>
      <c r="B7810" t="s">
        <v>35</v>
      </c>
      <c r="C7810" t="s">
        <v>26</v>
      </c>
      <c r="D7810" s="2">
        <v>44418.625</v>
      </c>
      <c r="E7810">
        <v>5311</v>
      </c>
      <c r="F7810">
        <v>1484.7940927221109</v>
      </c>
      <c r="G7810">
        <v>51</v>
      </c>
      <c r="H7810">
        <v>3.3</v>
      </c>
      <c r="I7810">
        <f>YEAR(data1!$D7810)</f>
        <v>2021</v>
      </c>
      <c r="J7810">
        <f>SUMIFS(data1!$E$2:$E$15001,data1!$I$2:$I$15001,data1!$I7810)</f>
        <v>15657570</v>
      </c>
      <c r="K7810">
        <f>(data1!$J7810-J7809)/J7809</f>
        <v>0</v>
      </c>
    </row>
    <row r="7811" spans="1:11" x14ac:dyDescent="0.3">
      <c r="A7811" t="s">
        <v>11</v>
      </c>
      <c r="B7811" t="s">
        <v>41</v>
      </c>
      <c r="C7811" t="s">
        <v>19</v>
      </c>
      <c r="D7811" s="2">
        <v>44418.958333333343</v>
      </c>
      <c r="E7811">
        <v>7744</v>
      </c>
      <c r="F7811">
        <v>1588.698358641102</v>
      </c>
      <c r="G7811">
        <v>67</v>
      </c>
      <c r="H7811">
        <v>4.8</v>
      </c>
      <c r="I7811">
        <f>YEAR(data1!$D7811)</f>
        <v>2021</v>
      </c>
      <c r="J7811">
        <f>SUMIFS(data1!$E$2:$E$15001,data1!$I$2:$I$15001,data1!$I7811)</f>
        <v>15657570</v>
      </c>
      <c r="K7811">
        <f>(data1!$J7811-J7810)/J7810</f>
        <v>0</v>
      </c>
    </row>
    <row r="7812" spans="1:11" x14ac:dyDescent="0.3">
      <c r="A7812" t="s">
        <v>17</v>
      </c>
      <c r="B7812" t="s">
        <v>31</v>
      </c>
      <c r="C7812" t="s">
        <v>19</v>
      </c>
      <c r="D7812" s="2">
        <v>44419</v>
      </c>
      <c r="E7812">
        <v>5526</v>
      </c>
      <c r="F7812">
        <v>2000.0046231439819</v>
      </c>
      <c r="G7812">
        <v>57</v>
      </c>
      <c r="H7812">
        <v>4.0999999999999996</v>
      </c>
      <c r="I7812">
        <f>YEAR(data1!$D7812)</f>
        <v>2021</v>
      </c>
      <c r="J7812">
        <f>SUMIFS(data1!$E$2:$E$15001,data1!$I$2:$I$15001,data1!$I7812)</f>
        <v>15657570</v>
      </c>
      <c r="K7812">
        <f>(data1!$J7812-J7811)/J7811</f>
        <v>0</v>
      </c>
    </row>
    <row r="7813" spans="1:11" x14ac:dyDescent="0.3">
      <c r="A7813" t="s">
        <v>22</v>
      </c>
      <c r="B7813" t="s">
        <v>23</v>
      </c>
      <c r="C7813" t="s">
        <v>21</v>
      </c>
      <c r="D7813" s="2">
        <v>44419.208333333343</v>
      </c>
      <c r="E7813">
        <v>5055</v>
      </c>
      <c r="F7813">
        <v>1931.7904160307639</v>
      </c>
      <c r="G7813">
        <v>33</v>
      </c>
      <c r="H7813">
        <v>3.8</v>
      </c>
      <c r="I7813">
        <f>YEAR(data1!$D7813)</f>
        <v>2021</v>
      </c>
      <c r="J7813">
        <f>SUMIFS(data1!$E$2:$E$15001,data1!$I$2:$I$15001,data1!$I7813)</f>
        <v>15657570</v>
      </c>
      <c r="K7813">
        <f>(data1!$J7813-J7812)/J7812</f>
        <v>0</v>
      </c>
    </row>
    <row r="7814" spans="1:11" x14ac:dyDescent="0.3">
      <c r="A7814" t="s">
        <v>15</v>
      </c>
      <c r="B7814" t="s">
        <v>32</v>
      </c>
      <c r="C7814" t="s">
        <v>19</v>
      </c>
      <c r="D7814" s="2">
        <v>44419.208333333343</v>
      </c>
      <c r="E7814">
        <v>4681</v>
      </c>
      <c r="F7814">
        <v>1066.398719624231</v>
      </c>
      <c r="G7814">
        <v>34</v>
      </c>
      <c r="H7814">
        <v>3.8</v>
      </c>
      <c r="I7814">
        <f>YEAR(data1!$D7814)</f>
        <v>2021</v>
      </c>
      <c r="J7814">
        <f>SUMIFS(data1!$E$2:$E$15001,data1!$I$2:$I$15001,data1!$I7814)</f>
        <v>15657570</v>
      </c>
      <c r="K7814">
        <f>(data1!$J7814-J7813)/J7813</f>
        <v>0</v>
      </c>
    </row>
    <row r="7815" spans="1:11" x14ac:dyDescent="0.3">
      <c r="A7815" t="s">
        <v>15</v>
      </c>
      <c r="B7815" t="s">
        <v>40</v>
      </c>
      <c r="C7815" t="s">
        <v>21</v>
      </c>
      <c r="D7815" s="2">
        <v>44419.25</v>
      </c>
      <c r="E7815">
        <v>5064</v>
      </c>
      <c r="F7815">
        <v>1252.6556940921771</v>
      </c>
      <c r="G7815">
        <v>62</v>
      </c>
      <c r="H7815">
        <v>4.5</v>
      </c>
      <c r="I7815">
        <f>YEAR(data1!$D7815)</f>
        <v>2021</v>
      </c>
      <c r="J7815">
        <f>SUMIFS(data1!$E$2:$E$15001,data1!$I$2:$I$15001,data1!$I7815)</f>
        <v>15657570</v>
      </c>
      <c r="K7815">
        <f>(data1!$J7815-J7814)/J7814</f>
        <v>0</v>
      </c>
    </row>
    <row r="7816" spans="1:11" x14ac:dyDescent="0.3">
      <c r="A7816" t="s">
        <v>24</v>
      </c>
      <c r="B7816" t="s">
        <v>42</v>
      </c>
      <c r="C7816" t="s">
        <v>19</v>
      </c>
      <c r="D7816" s="2">
        <v>44419.375</v>
      </c>
      <c r="E7816">
        <v>1411</v>
      </c>
      <c r="F7816">
        <v>324.58984018392567</v>
      </c>
      <c r="G7816">
        <v>9</v>
      </c>
      <c r="H7816">
        <v>3.1</v>
      </c>
      <c r="I7816">
        <f>YEAR(data1!$D7816)</f>
        <v>2021</v>
      </c>
      <c r="J7816">
        <f>SUMIFS(data1!$E$2:$E$15001,data1!$I$2:$I$15001,data1!$I7816)</f>
        <v>15657570</v>
      </c>
      <c r="K7816">
        <f>(data1!$J7816-J7815)/J7815</f>
        <v>0</v>
      </c>
    </row>
    <row r="7817" spans="1:11" x14ac:dyDescent="0.3">
      <c r="A7817" t="s">
        <v>11</v>
      </c>
      <c r="B7817" t="s">
        <v>39</v>
      </c>
      <c r="C7817" t="s">
        <v>13</v>
      </c>
      <c r="D7817" s="2">
        <v>44419.458333333343</v>
      </c>
      <c r="E7817">
        <v>2190</v>
      </c>
      <c r="F7817">
        <v>458.09682329227951</v>
      </c>
      <c r="G7817">
        <v>42</v>
      </c>
      <c r="H7817">
        <v>3.3</v>
      </c>
      <c r="I7817">
        <f>YEAR(data1!$D7817)</f>
        <v>2021</v>
      </c>
      <c r="J7817">
        <f>SUMIFS(data1!$E$2:$E$15001,data1!$I$2:$I$15001,data1!$I7817)</f>
        <v>15657570</v>
      </c>
      <c r="K7817">
        <f>(data1!$J7817-J7816)/J7816</f>
        <v>0</v>
      </c>
    </row>
    <row r="7818" spans="1:11" x14ac:dyDescent="0.3">
      <c r="A7818" t="s">
        <v>22</v>
      </c>
      <c r="B7818" t="s">
        <v>44</v>
      </c>
      <c r="C7818" t="s">
        <v>21</v>
      </c>
      <c r="D7818" s="2">
        <v>44419.5</v>
      </c>
      <c r="E7818">
        <v>1600</v>
      </c>
      <c r="F7818">
        <v>504.30526104995278</v>
      </c>
      <c r="G7818">
        <v>11</v>
      </c>
      <c r="H7818">
        <v>3.8</v>
      </c>
      <c r="I7818">
        <f>YEAR(data1!$D7818)</f>
        <v>2021</v>
      </c>
      <c r="J7818">
        <f>SUMIFS(data1!$E$2:$E$15001,data1!$I$2:$I$15001,data1!$I7818)</f>
        <v>15657570</v>
      </c>
      <c r="K7818">
        <f>(data1!$J7818-J7817)/J7817</f>
        <v>0</v>
      </c>
    </row>
    <row r="7819" spans="1:11" x14ac:dyDescent="0.3">
      <c r="A7819" t="s">
        <v>24</v>
      </c>
      <c r="B7819" t="s">
        <v>28</v>
      </c>
      <c r="C7819" t="s">
        <v>13</v>
      </c>
      <c r="D7819" s="2">
        <v>44419.666666666657</v>
      </c>
      <c r="E7819">
        <v>7239</v>
      </c>
      <c r="F7819">
        <v>1451.2335219721369</v>
      </c>
      <c r="G7819">
        <v>67</v>
      </c>
      <c r="H7819">
        <v>4.5</v>
      </c>
      <c r="I7819">
        <f>YEAR(data1!$D7819)</f>
        <v>2021</v>
      </c>
      <c r="J7819">
        <f>SUMIFS(data1!$E$2:$E$15001,data1!$I$2:$I$15001,data1!$I7819)</f>
        <v>15657570</v>
      </c>
      <c r="K7819">
        <f>(data1!$J7819-J7818)/J7818</f>
        <v>0</v>
      </c>
    </row>
    <row r="7820" spans="1:11" x14ac:dyDescent="0.3">
      <c r="A7820" t="s">
        <v>24</v>
      </c>
      <c r="B7820" t="s">
        <v>27</v>
      </c>
      <c r="C7820" t="s">
        <v>21</v>
      </c>
      <c r="D7820" s="2">
        <v>44419.958333333343</v>
      </c>
      <c r="E7820">
        <v>6157</v>
      </c>
      <c r="F7820">
        <v>2206.4504088677559</v>
      </c>
      <c r="G7820">
        <v>42</v>
      </c>
      <c r="H7820">
        <v>4.0999999999999996</v>
      </c>
      <c r="I7820">
        <f>YEAR(data1!$D7820)</f>
        <v>2021</v>
      </c>
      <c r="J7820">
        <f>SUMIFS(data1!$E$2:$E$15001,data1!$I$2:$I$15001,data1!$I7820)</f>
        <v>15657570</v>
      </c>
      <c r="K7820">
        <f>(data1!$J7820-J7819)/J7819</f>
        <v>0</v>
      </c>
    </row>
    <row r="7821" spans="1:11" x14ac:dyDescent="0.3">
      <c r="A7821" t="s">
        <v>22</v>
      </c>
      <c r="B7821" t="s">
        <v>16</v>
      </c>
      <c r="C7821" t="s">
        <v>13</v>
      </c>
      <c r="D7821" s="2">
        <v>44419.958333333343</v>
      </c>
      <c r="E7821">
        <v>6164</v>
      </c>
      <c r="F7821">
        <v>1376.59370063398</v>
      </c>
      <c r="G7821">
        <v>50</v>
      </c>
      <c r="H7821">
        <v>4.2</v>
      </c>
      <c r="I7821">
        <f>YEAR(data1!$D7821)</f>
        <v>2021</v>
      </c>
      <c r="J7821">
        <f>SUMIFS(data1!$E$2:$E$15001,data1!$I$2:$I$15001,data1!$I7821)</f>
        <v>15657570</v>
      </c>
      <c r="K7821">
        <f>(data1!$J7821-J7820)/J7820</f>
        <v>0</v>
      </c>
    </row>
    <row r="7822" spans="1:11" x14ac:dyDescent="0.3">
      <c r="A7822" t="s">
        <v>15</v>
      </c>
      <c r="B7822" t="s">
        <v>16</v>
      </c>
      <c r="C7822" t="s">
        <v>13</v>
      </c>
      <c r="D7822" s="2">
        <v>44420</v>
      </c>
      <c r="E7822">
        <v>5095</v>
      </c>
      <c r="F7822">
        <v>1029.1345565306051</v>
      </c>
      <c r="G7822">
        <v>35</v>
      </c>
      <c r="H7822">
        <v>3.5</v>
      </c>
      <c r="I7822">
        <f>YEAR(data1!$D7822)</f>
        <v>2021</v>
      </c>
      <c r="J7822">
        <f>SUMIFS(data1!$E$2:$E$15001,data1!$I$2:$I$15001,data1!$I7822)</f>
        <v>15657570</v>
      </c>
      <c r="K7822">
        <f>(data1!$J7822-J7821)/J7821</f>
        <v>0</v>
      </c>
    </row>
    <row r="7823" spans="1:11" x14ac:dyDescent="0.3">
      <c r="A7823" t="s">
        <v>11</v>
      </c>
      <c r="B7823" t="s">
        <v>41</v>
      </c>
      <c r="C7823" t="s">
        <v>26</v>
      </c>
      <c r="D7823" s="2">
        <v>44420.083333333343</v>
      </c>
      <c r="E7823">
        <v>8635</v>
      </c>
      <c r="F7823">
        <v>3184.9016385386508</v>
      </c>
      <c r="G7823">
        <v>143</v>
      </c>
      <c r="H7823">
        <v>4.8</v>
      </c>
      <c r="I7823">
        <f>YEAR(data1!$D7823)</f>
        <v>2021</v>
      </c>
      <c r="J7823">
        <f>SUMIFS(data1!$E$2:$E$15001,data1!$I$2:$I$15001,data1!$I7823)</f>
        <v>15657570</v>
      </c>
      <c r="K7823">
        <f>(data1!$J7823-J7822)/J7822</f>
        <v>0</v>
      </c>
    </row>
    <row r="7824" spans="1:11" x14ac:dyDescent="0.3">
      <c r="A7824" t="s">
        <v>15</v>
      </c>
      <c r="B7824" t="s">
        <v>30</v>
      </c>
      <c r="C7824" t="s">
        <v>26</v>
      </c>
      <c r="D7824" s="2">
        <v>44420.166666666657</v>
      </c>
      <c r="E7824">
        <v>6010</v>
      </c>
      <c r="F7824">
        <v>1291.702740685796</v>
      </c>
      <c r="G7824">
        <v>106</v>
      </c>
      <c r="H7824">
        <v>3.7</v>
      </c>
      <c r="I7824">
        <f>YEAR(data1!$D7824)</f>
        <v>2021</v>
      </c>
      <c r="J7824">
        <f>SUMIFS(data1!$E$2:$E$15001,data1!$I$2:$I$15001,data1!$I7824)</f>
        <v>15657570</v>
      </c>
      <c r="K7824">
        <f>(data1!$J7824-J7823)/J7823</f>
        <v>0</v>
      </c>
    </row>
    <row r="7825" spans="1:11" x14ac:dyDescent="0.3">
      <c r="A7825" t="s">
        <v>11</v>
      </c>
      <c r="B7825" t="s">
        <v>12</v>
      </c>
      <c r="C7825" t="s">
        <v>19</v>
      </c>
      <c r="D7825" s="2">
        <v>44420.666666666657</v>
      </c>
      <c r="E7825">
        <v>4651</v>
      </c>
      <c r="F7825">
        <v>1086.2126037954381</v>
      </c>
      <c r="G7825">
        <v>40</v>
      </c>
      <c r="H7825">
        <v>3.7</v>
      </c>
      <c r="I7825">
        <f>YEAR(data1!$D7825)</f>
        <v>2021</v>
      </c>
      <c r="J7825">
        <f>SUMIFS(data1!$E$2:$E$15001,data1!$I$2:$I$15001,data1!$I7825)</f>
        <v>15657570</v>
      </c>
      <c r="K7825">
        <f>(data1!$J7825-J7824)/J7824</f>
        <v>0</v>
      </c>
    </row>
    <row r="7826" spans="1:11" x14ac:dyDescent="0.3">
      <c r="A7826" t="s">
        <v>24</v>
      </c>
      <c r="B7826" t="s">
        <v>25</v>
      </c>
      <c r="C7826" t="s">
        <v>13</v>
      </c>
      <c r="D7826" s="2">
        <v>44420.75</v>
      </c>
      <c r="E7826">
        <v>4902</v>
      </c>
      <c r="F7826">
        <v>1147.38860519538</v>
      </c>
      <c r="G7826">
        <v>45</v>
      </c>
      <c r="H7826">
        <v>3.8</v>
      </c>
      <c r="I7826">
        <f>YEAR(data1!$D7826)</f>
        <v>2021</v>
      </c>
      <c r="J7826">
        <f>SUMIFS(data1!$E$2:$E$15001,data1!$I$2:$I$15001,data1!$I7826)</f>
        <v>15657570</v>
      </c>
      <c r="K7826">
        <f>(data1!$J7826-J7825)/J7825</f>
        <v>0</v>
      </c>
    </row>
    <row r="7827" spans="1:11" x14ac:dyDescent="0.3">
      <c r="A7827" t="s">
        <v>15</v>
      </c>
      <c r="B7827" t="s">
        <v>20</v>
      </c>
      <c r="C7827" t="s">
        <v>21</v>
      </c>
      <c r="D7827" s="2">
        <v>44420.75</v>
      </c>
      <c r="E7827">
        <v>6618</v>
      </c>
      <c r="F7827">
        <v>1601.6942593735339</v>
      </c>
      <c r="G7827">
        <v>67</v>
      </c>
      <c r="H7827">
        <v>3.9</v>
      </c>
      <c r="I7827">
        <f>YEAR(data1!$D7827)</f>
        <v>2021</v>
      </c>
      <c r="J7827">
        <f>SUMIFS(data1!$E$2:$E$15001,data1!$I$2:$I$15001,data1!$I7827)</f>
        <v>15657570</v>
      </c>
      <c r="K7827">
        <f>(data1!$J7827-J7826)/J7826</f>
        <v>0</v>
      </c>
    </row>
    <row r="7828" spans="1:11" x14ac:dyDescent="0.3">
      <c r="A7828" t="s">
        <v>17</v>
      </c>
      <c r="B7828" t="s">
        <v>34</v>
      </c>
      <c r="C7828" t="s">
        <v>19</v>
      </c>
      <c r="D7828" s="2">
        <v>44421.041666666657</v>
      </c>
      <c r="E7828">
        <v>5937</v>
      </c>
      <c r="F7828">
        <v>1423.601169791137</v>
      </c>
      <c r="G7828">
        <v>76</v>
      </c>
      <c r="H7828">
        <v>4.5</v>
      </c>
      <c r="I7828">
        <f>YEAR(data1!$D7828)</f>
        <v>2021</v>
      </c>
      <c r="J7828">
        <f>SUMIFS(data1!$E$2:$E$15001,data1!$I$2:$I$15001,data1!$I7828)</f>
        <v>15657570</v>
      </c>
      <c r="K7828">
        <f>(data1!$J7828-J7827)/J7827</f>
        <v>0</v>
      </c>
    </row>
    <row r="7829" spans="1:11" x14ac:dyDescent="0.3">
      <c r="A7829" t="s">
        <v>24</v>
      </c>
      <c r="B7829" t="s">
        <v>25</v>
      </c>
      <c r="C7829" t="s">
        <v>21</v>
      </c>
      <c r="D7829" s="2">
        <v>44421.125</v>
      </c>
      <c r="E7829">
        <v>4088</v>
      </c>
      <c r="F7829">
        <v>1084.8749509824979</v>
      </c>
      <c r="G7829">
        <v>54</v>
      </c>
      <c r="H7829">
        <v>3.7</v>
      </c>
      <c r="I7829">
        <f>YEAR(data1!$D7829)</f>
        <v>2021</v>
      </c>
      <c r="J7829">
        <f>SUMIFS(data1!$E$2:$E$15001,data1!$I$2:$I$15001,data1!$I7829)</f>
        <v>15657570</v>
      </c>
      <c r="K7829">
        <f>(data1!$J7829-J7828)/J7828</f>
        <v>0</v>
      </c>
    </row>
    <row r="7830" spans="1:11" x14ac:dyDescent="0.3">
      <c r="A7830" t="s">
        <v>17</v>
      </c>
      <c r="B7830" t="s">
        <v>18</v>
      </c>
      <c r="C7830" t="s">
        <v>19</v>
      </c>
      <c r="D7830" s="2">
        <v>44421.208333333343</v>
      </c>
      <c r="E7830">
        <v>5032</v>
      </c>
      <c r="F7830">
        <v>1945.155571578616</v>
      </c>
      <c r="G7830">
        <v>57</v>
      </c>
      <c r="H7830">
        <v>3.9</v>
      </c>
      <c r="I7830">
        <f>YEAR(data1!$D7830)</f>
        <v>2021</v>
      </c>
      <c r="J7830">
        <f>SUMIFS(data1!$E$2:$E$15001,data1!$I$2:$I$15001,data1!$I7830)</f>
        <v>15657570</v>
      </c>
      <c r="K7830">
        <f>(data1!$J7830-J7829)/J7829</f>
        <v>0</v>
      </c>
    </row>
    <row r="7831" spans="1:11" x14ac:dyDescent="0.3">
      <c r="A7831" t="s">
        <v>15</v>
      </c>
      <c r="B7831" t="s">
        <v>20</v>
      </c>
      <c r="C7831" t="s">
        <v>21</v>
      </c>
      <c r="D7831" s="2">
        <v>44421.208333333343</v>
      </c>
      <c r="E7831">
        <v>2445</v>
      </c>
      <c r="F7831">
        <v>958.31502735216964</v>
      </c>
      <c r="G7831">
        <v>20</v>
      </c>
      <c r="H7831">
        <v>4</v>
      </c>
      <c r="I7831">
        <f>YEAR(data1!$D7831)</f>
        <v>2021</v>
      </c>
      <c r="J7831">
        <f>SUMIFS(data1!$E$2:$E$15001,data1!$I$2:$I$15001,data1!$I7831)</f>
        <v>15657570</v>
      </c>
      <c r="K7831">
        <f>(data1!$J7831-J7830)/J7830</f>
        <v>0</v>
      </c>
    </row>
    <row r="7832" spans="1:11" x14ac:dyDescent="0.3">
      <c r="A7832" t="s">
        <v>15</v>
      </c>
      <c r="B7832" t="s">
        <v>32</v>
      </c>
      <c r="C7832" t="s">
        <v>13</v>
      </c>
      <c r="D7832" s="2">
        <v>44421.375</v>
      </c>
      <c r="E7832">
        <v>7162</v>
      </c>
      <c r="F7832">
        <v>2186.9453217765958</v>
      </c>
      <c r="G7832">
        <v>84</v>
      </c>
      <c r="H7832">
        <v>3.2</v>
      </c>
      <c r="I7832">
        <f>YEAR(data1!$D7832)</f>
        <v>2021</v>
      </c>
      <c r="J7832">
        <f>SUMIFS(data1!$E$2:$E$15001,data1!$I$2:$I$15001,data1!$I7832)</f>
        <v>15657570</v>
      </c>
      <c r="K7832">
        <f>(data1!$J7832-J7831)/J7831</f>
        <v>0</v>
      </c>
    </row>
    <row r="7833" spans="1:11" x14ac:dyDescent="0.3">
      <c r="A7833" t="s">
        <v>15</v>
      </c>
      <c r="B7833" t="s">
        <v>40</v>
      </c>
      <c r="C7833" t="s">
        <v>26</v>
      </c>
      <c r="D7833" s="2">
        <v>44421.458333333343</v>
      </c>
      <c r="E7833">
        <v>4169</v>
      </c>
      <c r="F7833">
        <v>983.48944627061064</v>
      </c>
      <c r="G7833">
        <v>35</v>
      </c>
      <c r="H7833">
        <v>3.7</v>
      </c>
      <c r="I7833">
        <f>YEAR(data1!$D7833)</f>
        <v>2021</v>
      </c>
      <c r="J7833">
        <f>SUMIFS(data1!$E$2:$E$15001,data1!$I$2:$I$15001,data1!$I7833)</f>
        <v>15657570</v>
      </c>
      <c r="K7833">
        <f>(data1!$J7833-J7832)/J7832</f>
        <v>0</v>
      </c>
    </row>
    <row r="7834" spans="1:11" x14ac:dyDescent="0.3">
      <c r="A7834" t="s">
        <v>17</v>
      </c>
      <c r="B7834" t="s">
        <v>37</v>
      </c>
      <c r="C7834" t="s">
        <v>21</v>
      </c>
      <c r="D7834" s="2">
        <v>44421.5</v>
      </c>
      <c r="E7834">
        <v>7706</v>
      </c>
      <c r="F7834">
        <v>2774.1166323850189</v>
      </c>
      <c r="G7834">
        <v>80</v>
      </c>
      <c r="H7834">
        <v>4.4000000000000004</v>
      </c>
      <c r="I7834">
        <f>YEAR(data1!$D7834)</f>
        <v>2021</v>
      </c>
      <c r="J7834">
        <f>SUMIFS(data1!$E$2:$E$15001,data1!$I$2:$I$15001,data1!$I7834)</f>
        <v>15657570</v>
      </c>
      <c r="K7834">
        <f>(data1!$J7834-J7833)/J7833</f>
        <v>0</v>
      </c>
    </row>
    <row r="7835" spans="1:11" x14ac:dyDescent="0.3">
      <c r="A7835" t="s">
        <v>24</v>
      </c>
      <c r="B7835" t="s">
        <v>25</v>
      </c>
      <c r="C7835" t="s">
        <v>13</v>
      </c>
      <c r="D7835" s="2">
        <v>44421.541666666657</v>
      </c>
      <c r="E7835">
        <v>4702</v>
      </c>
      <c r="F7835">
        <v>1721.3881259035129</v>
      </c>
      <c r="G7835">
        <v>33</v>
      </c>
      <c r="H7835">
        <v>3.4</v>
      </c>
      <c r="I7835">
        <f>YEAR(data1!$D7835)</f>
        <v>2021</v>
      </c>
      <c r="J7835">
        <f>SUMIFS(data1!$E$2:$E$15001,data1!$I$2:$I$15001,data1!$I7835)</f>
        <v>15657570</v>
      </c>
      <c r="K7835">
        <f>(data1!$J7835-J7834)/J7834</f>
        <v>0</v>
      </c>
    </row>
    <row r="7836" spans="1:11" x14ac:dyDescent="0.3">
      <c r="A7836" t="s">
        <v>15</v>
      </c>
      <c r="B7836" t="s">
        <v>20</v>
      </c>
      <c r="C7836" t="s">
        <v>26</v>
      </c>
      <c r="D7836" s="2">
        <v>44421.666666666657</v>
      </c>
      <c r="E7836">
        <v>7756</v>
      </c>
      <c r="F7836">
        <v>1589.624066997158</v>
      </c>
      <c r="G7836">
        <v>52</v>
      </c>
      <c r="H7836">
        <v>4.3</v>
      </c>
      <c r="I7836">
        <f>YEAR(data1!$D7836)</f>
        <v>2021</v>
      </c>
      <c r="J7836">
        <f>SUMIFS(data1!$E$2:$E$15001,data1!$I$2:$I$15001,data1!$I7836)</f>
        <v>15657570</v>
      </c>
      <c r="K7836">
        <f>(data1!$J7836-J7835)/J7835</f>
        <v>0</v>
      </c>
    </row>
    <row r="7837" spans="1:11" x14ac:dyDescent="0.3">
      <c r="A7837" t="s">
        <v>11</v>
      </c>
      <c r="B7837" t="s">
        <v>35</v>
      </c>
      <c r="C7837" t="s">
        <v>26</v>
      </c>
      <c r="D7837" s="2">
        <v>44421.708333333343</v>
      </c>
      <c r="E7837">
        <v>5368</v>
      </c>
      <c r="F7837">
        <v>1655.531389943548</v>
      </c>
      <c r="G7837">
        <v>57</v>
      </c>
      <c r="H7837">
        <v>3.1</v>
      </c>
      <c r="I7837">
        <f>YEAR(data1!$D7837)</f>
        <v>2021</v>
      </c>
      <c r="J7837">
        <f>SUMIFS(data1!$E$2:$E$15001,data1!$I$2:$I$15001,data1!$I7837)</f>
        <v>15657570</v>
      </c>
      <c r="K7837">
        <f>(data1!$J7837-J7836)/J7836</f>
        <v>0</v>
      </c>
    </row>
    <row r="7838" spans="1:11" x14ac:dyDescent="0.3">
      <c r="A7838" t="s">
        <v>24</v>
      </c>
      <c r="B7838" t="s">
        <v>36</v>
      </c>
      <c r="C7838" t="s">
        <v>21</v>
      </c>
      <c r="D7838" s="2">
        <v>44421.75</v>
      </c>
      <c r="E7838">
        <v>5004</v>
      </c>
      <c r="F7838">
        <v>1180.085626118195</v>
      </c>
      <c r="G7838">
        <v>41</v>
      </c>
      <c r="H7838">
        <v>4.3</v>
      </c>
      <c r="I7838">
        <f>YEAR(data1!$D7838)</f>
        <v>2021</v>
      </c>
      <c r="J7838">
        <f>SUMIFS(data1!$E$2:$E$15001,data1!$I$2:$I$15001,data1!$I7838)</f>
        <v>15657570</v>
      </c>
      <c r="K7838">
        <f>(data1!$J7838-J7837)/J7837</f>
        <v>0</v>
      </c>
    </row>
    <row r="7839" spans="1:11" x14ac:dyDescent="0.3">
      <c r="A7839" t="s">
        <v>11</v>
      </c>
      <c r="B7839" t="s">
        <v>39</v>
      </c>
      <c r="C7839" t="s">
        <v>26</v>
      </c>
      <c r="D7839" s="2">
        <v>44421.833333333343</v>
      </c>
      <c r="E7839">
        <v>3832</v>
      </c>
      <c r="F7839">
        <v>1403.6182496390879</v>
      </c>
      <c r="G7839">
        <v>73</v>
      </c>
      <c r="H7839">
        <v>3.2</v>
      </c>
      <c r="I7839">
        <f>YEAR(data1!$D7839)</f>
        <v>2021</v>
      </c>
      <c r="J7839">
        <f>SUMIFS(data1!$E$2:$E$15001,data1!$I$2:$I$15001,data1!$I7839)</f>
        <v>15657570</v>
      </c>
      <c r="K7839">
        <f>(data1!$J7839-J7838)/J7838</f>
        <v>0</v>
      </c>
    </row>
    <row r="7840" spans="1:11" x14ac:dyDescent="0.3">
      <c r="A7840" t="s">
        <v>17</v>
      </c>
      <c r="B7840" t="s">
        <v>37</v>
      </c>
      <c r="C7840" t="s">
        <v>21</v>
      </c>
      <c r="D7840" s="2">
        <v>44422</v>
      </c>
      <c r="E7840">
        <v>4928</v>
      </c>
      <c r="F7840">
        <v>1231.6994883887139</v>
      </c>
      <c r="G7840">
        <v>44</v>
      </c>
      <c r="H7840">
        <v>3.7</v>
      </c>
      <c r="I7840">
        <f>YEAR(data1!$D7840)</f>
        <v>2021</v>
      </c>
      <c r="J7840">
        <f>SUMIFS(data1!$E$2:$E$15001,data1!$I$2:$I$15001,data1!$I7840)</f>
        <v>15657570</v>
      </c>
      <c r="K7840">
        <f>(data1!$J7840-J7839)/J7839</f>
        <v>0</v>
      </c>
    </row>
    <row r="7841" spans="1:11" x14ac:dyDescent="0.3">
      <c r="A7841" t="s">
        <v>24</v>
      </c>
      <c r="B7841" t="s">
        <v>27</v>
      </c>
      <c r="C7841" t="s">
        <v>21</v>
      </c>
      <c r="D7841" s="2">
        <v>44422</v>
      </c>
      <c r="E7841">
        <v>5903</v>
      </c>
      <c r="F7841">
        <v>1693.2554347910241</v>
      </c>
      <c r="G7841">
        <v>72</v>
      </c>
      <c r="H7841">
        <v>3.9</v>
      </c>
      <c r="I7841">
        <f>YEAR(data1!$D7841)</f>
        <v>2021</v>
      </c>
      <c r="J7841">
        <f>SUMIFS(data1!$E$2:$E$15001,data1!$I$2:$I$15001,data1!$I7841)</f>
        <v>15657570</v>
      </c>
      <c r="K7841">
        <f>(data1!$J7841-J7840)/J7840</f>
        <v>0</v>
      </c>
    </row>
    <row r="7842" spans="1:11" x14ac:dyDescent="0.3">
      <c r="A7842" t="s">
        <v>11</v>
      </c>
      <c r="B7842" t="s">
        <v>39</v>
      </c>
      <c r="C7842" t="s">
        <v>21</v>
      </c>
      <c r="D7842" s="2">
        <v>44422.166666666657</v>
      </c>
      <c r="E7842">
        <v>6082</v>
      </c>
      <c r="F7842">
        <v>2379.663035624847</v>
      </c>
      <c r="G7842">
        <v>46</v>
      </c>
      <c r="H7842">
        <v>4.4000000000000004</v>
      </c>
      <c r="I7842">
        <f>YEAR(data1!$D7842)</f>
        <v>2021</v>
      </c>
      <c r="J7842">
        <f>SUMIFS(data1!$E$2:$E$15001,data1!$I$2:$I$15001,data1!$I7842)</f>
        <v>15657570</v>
      </c>
      <c r="K7842">
        <f>(data1!$J7842-J7841)/J7841</f>
        <v>0</v>
      </c>
    </row>
    <row r="7843" spans="1:11" x14ac:dyDescent="0.3">
      <c r="A7843" t="s">
        <v>24</v>
      </c>
      <c r="B7843" t="s">
        <v>25</v>
      </c>
      <c r="C7843" t="s">
        <v>13</v>
      </c>
      <c r="D7843" s="2">
        <v>44422.208333333343</v>
      </c>
      <c r="E7843">
        <v>5578</v>
      </c>
      <c r="F7843">
        <v>1946.8705944381791</v>
      </c>
      <c r="G7843">
        <v>56</v>
      </c>
      <c r="H7843">
        <v>3.4</v>
      </c>
      <c r="I7843">
        <f>YEAR(data1!$D7843)</f>
        <v>2021</v>
      </c>
      <c r="J7843">
        <f>SUMIFS(data1!$E$2:$E$15001,data1!$I$2:$I$15001,data1!$I7843)</f>
        <v>15657570</v>
      </c>
      <c r="K7843">
        <f>(data1!$J7843-J7842)/J7842</f>
        <v>0</v>
      </c>
    </row>
    <row r="7844" spans="1:11" x14ac:dyDescent="0.3">
      <c r="A7844" t="s">
        <v>24</v>
      </c>
      <c r="B7844" t="s">
        <v>42</v>
      </c>
      <c r="C7844" t="s">
        <v>13</v>
      </c>
      <c r="D7844" s="2">
        <v>44422.25</v>
      </c>
      <c r="E7844">
        <v>5616</v>
      </c>
      <c r="F7844">
        <v>1804.958765710843</v>
      </c>
      <c r="G7844">
        <v>96</v>
      </c>
      <c r="H7844">
        <v>4.9000000000000004</v>
      </c>
      <c r="I7844">
        <f>YEAR(data1!$D7844)</f>
        <v>2021</v>
      </c>
      <c r="J7844">
        <f>SUMIFS(data1!$E$2:$E$15001,data1!$I$2:$I$15001,data1!$I7844)</f>
        <v>15657570</v>
      </c>
      <c r="K7844">
        <f>(data1!$J7844-J7843)/J7843</f>
        <v>0</v>
      </c>
    </row>
    <row r="7845" spans="1:11" x14ac:dyDescent="0.3">
      <c r="A7845" t="s">
        <v>24</v>
      </c>
      <c r="B7845" t="s">
        <v>28</v>
      </c>
      <c r="C7845" t="s">
        <v>26</v>
      </c>
      <c r="D7845" s="2">
        <v>44422.291666666657</v>
      </c>
      <c r="E7845">
        <v>6446</v>
      </c>
      <c r="F7845">
        <v>1731.3321775991601</v>
      </c>
      <c r="G7845">
        <v>80</v>
      </c>
      <c r="H7845">
        <v>4.8</v>
      </c>
      <c r="I7845">
        <f>YEAR(data1!$D7845)</f>
        <v>2021</v>
      </c>
      <c r="J7845">
        <f>SUMIFS(data1!$E$2:$E$15001,data1!$I$2:$I$15001,data1!$I7845)</f>
        <v>15657570</v>
      </c>
      <c r="K7845">
        <f>(data1!$J7845-J7844)/J7844</f>
        <v>0</v>
      </c>
    </row>
    <row r="7846" spans="1:11" x14ac:dyDescent="0.3">
      <c r="A7846" t="s">
        <v>22</v>
      </c>
      <c r="B7846" t="s">
        <v>23</v>
      </c>
      <c r="C7846" t="s">
        <v>26</v>
      </c>
      <c r="D7846" s="2">
        <v>44422.416666666657</v>
      </c>
      <c r="E7846">
        <v>5680</v>
      </c>
      <c r="F7846">
        <v>1608.6848335615689</v>
      </c>
      <c r="G7846">
        <v>88</v>
      </c>
      <c r="H7846">
        <v>4</v>
      </c>
      <c r="I7846">
        <f>YEAR(data1!$D7846)</f>
        <v>2021</v>
      </c>
      <c r="J7846">
        <f>SUMIFS(data1!$E$2:$E$15001,data1!$I$2:$I$15001,data1!$I7846)</f>
        <v>15657570</v>
      </c>
      <c r="K7846">
        <f>(data1!$J7846-J7845)/J7845</f>
        <v>0</v>
      </c>
    </row>
    <row r="7847" spans="1:11" x14ac:dyDescent="0.3">
      <c r="A7847" t="s">
        <v>17</v>
      </c>
      <c r="B7847" t="s">
        <v>37</v>
      </c>
      <c r="C7847" t="s">
        <v>13</v>
      </c>
      <c r="D7847" s="2">
        <v>44422.458333333343</v>
      </c>
      <c r="E7847">
        <v>8753</v>
      </c>
      <c r="F7847">
        <v>2331.2121478993449</v>
      </c>
      <c r="G7847">
        <v>79</v>
      </c>
      <c r="H7847">
        <v>3.5</v>
      </c>
      <c r="I7847">
        <f>YEAR(data1!$D7847)</f>
        <v>2021</v>
      </c>
      <c r="J7847">
        <f>SUMIFS(data1!$E$2:$E$15001,data1!$I$2:$I$15001,data1!$I7847)</f>
        <v>15657570</v>
      </c>
      <c r="K7847">
        <f>(data1!$J7847-J7846)/J7846</f>
        <v>0</v>
      </c>
    </row>
    <row r="7848" spans="1:11" x14ac:dyDescent="0.3">
      <c r="A7848" t="s">
        <v>15</v>
      </c>
      <c r="B7848" t="s">
        <v>30</v>
      </c>
      <c r="C7848" t="s">
        <v>21</v>
      </c>
      <c r="D7848" s="2">
        <v>44422.541666666657</v>
      </c>
      <c r="E7848">
        <v>2730</v>
      </c>
      <c r="F7848">
        <v>973.6351913245087</v>
      </c>
      <c r="G7848">
        <v>36</v>
      </c>
      <c r="H7848">
        <v>5</v>
      </c>
      <c r="I7848">
        <f>YEAR(data1!$D7848)</f>
        <v>2021</v>
      </c>
      <c r="J7848">
        <f>SUMIFS(data1!$E$2:$E$15001,data1!$I$2:$I$15001,data1!$I7848)</f>
        <v>15657570</v>
      </c>
      <c r="K7848">
        <f>(data1!$J7848-J7847)/J7847</f>
        <v>0</v>
      </c>
    </row>
    <row r="7849" spans="1:11" x14ac:dyDescent="0.3">
      <c r="A7849" t="s">
        <v>22</v>
      </c>
      <c r="B7849" t="s">
        <v>43</v>
      </c>
      <c r="C7849" t="s">
        <v>26</v>
      </c>
      <c r="D7849" s="2">
        <v>44422.875</v>
      </c>
      <c r="E7849">
        <v>5427</v>
      </c>
      <c r="F7849">
        <v>1665.26123822455</v>
      </c>
      <c r="G7849">
        <v>58</v>
      </c>
      <c r="H7849">
        <v>4.7</v>
      </c>
      <c r="I7849">
        <f>YEAR(data1!$D7849)</f>
        <v>2021</v>
      </c>
      <c r="J7849">
        <f>SUMIFS(data1!$E$2:$E$15001,data1!$I$2:$I$15001,data1!$I7849)</f>
        <v>15657570</v>
      </c>
      <c r="K7849">
        <f>(data1!$J7849-J7848)/J7848</f>
        <v>0</v>
      </c>
    </row>
    <row r="7850" spans="1:11" x14ac:dyDescent="0.3">
      <c r="A7850" t="s">
        <v>22</v>
      </c>
      <c r="B7850" t="s">
        <v>16</v>
      </c>
      <c r="C7850" t="s">
        <v>13</v>
      </c>
      <c r="D7850" s="2">
        <v>44422.916666666657</v>
      </c>
      <c r="E7850">
        <v>5147</v>
      </c>
      <c r="F7850">
        <v>1115.7495128882931</v>
      </c>
      <c r="G7850">
        <v>47</v>
      </c>
      <c r="H7850">
        <v>3.5</v>
      </c>
      <c r="I7850">
        <f>YEAR(data1!$D7850)</f>
        <v>2021</v>
      </c>
      <c r="J7850">
        <f>SUMIFS(data1!$E$2:$E$15001,data1!$I$2:$I$15001,data1!$I7850)</f>
        <v>15657570</v>
      </c>
      <c r="K7850">
        <f>(data1!$J7850-J7849)/J7849</f>
        <v>0</v>
      </c>
    </row>
    <row r="7851" spans="1:11" x14ac:dyDescent="0.3">
      <c r="A7851" t="s">
        <v>22</v>
      </c>
      <c r="B7851" t="s">
        <v>16</v>
      </c>
      <c r="C7851" t="s">
        <v>19</v>
      </c>
      <c r="D7851" s="2">
        <v>44423</v>
      </c>
      <c r="E7851">
        <v>6171</v>
      </c>
      <c r="F7851">
        <v>2109.373889402852</v>
      </c>
      <c r="G7851">
        <v>68</v>
      </c>
      <c r="H7851">
        <v>3.3</v>
      </c>
      <c r="I7851">
        <f>YEAR(data1!$D7851)</f>
        <v>2021</v>
      </c>
      <c r="J7851">
        <f>SUMIFS(data1!$E$2:$E$15001,data1!$I$2:$I$15001,data1!$I7851)</f>
        <v>15657570</v>
      </c>
      <c r="K7851">
        <f>(data1!$J7851-J7850)/J7850</f>
        <v>0</v>
      </c>
    </row>
    <row r="7852" spans="1:11" x14ac:dyDescent="0.3">
      <c r="A7852" t="s">
        <v>22</v>
      </c>
      <c r="B7852" t="s">
        <v>43</v>
      </c>
      <c r="C7852" t="s">
        <v>26</v>
      </c>
      <c r="D7852" s="2">
        <v>44423</v>
      </c>
      <c r="E7852">
        <v>4459</v>
      </c>
      <c r="F7852">
        <v>1247.732563196553</v>
      </c>
      <c r="G7852">
        <v>45</v>
      </c>
      <c r="H7852">
        <v>3.1</v>
      </c>
      <c r="I7852">
        <f>YEAR(data1!$D7852)</f>
        <v>2021</v>
      </c>
      <c r="J7852">
        <f>SUMIFS(data1!$E$2:$E$15001,data1!$I$2:$I$15001,data1!$I7852)</f>
        <v>15657570</v>
      </c>
      <c r="K7852">
        <f>(data1!$J7852-J7851)/J7851</f>
        <v>0</v>
      </c>
    </row>
    <row r="7853" spans="1:11" x14ac:dyDescent="0.3">
      <c r="A7853" t="s">
        <v>15</v>
      </c>
      <c r="B7853" t="s">
        <v>40</v>
      </c>
      <c r="C7853" t="s">
        <v>21</v>
      </c>
      <c r="D7853" s="2">
        <v>44423.041666666657</v>
      </c>
      <c r="E7853">
        <v>8056</v>
      </c>
      <c r="F7853">
        <v>2237.5987711976532</v>
      </c>
      <c r="G7853">
        <v>107</v>
      </c>
      <c r="H7853">
        <v>4.4000000000000004</v>
      </c>
      <c r="I7853">
        <f>YEAR(data1!$D7853)</f>
        <v>2021</v>
      </c>
      <c r="J7853">
        <f>SUMIFS(data1!$E$2:$E$15001,data1!$I$2:$I$15001,data1!$I7853)</f>
        <v>15657570</v>
      </c>
      <c r="K7853">
        <f>(data1!$J7853-J7852)/J7852</f>
        <v>0</v>
      </c>
    </row>
    <row r="7854" spans="1:11" x14ac:dyDescent="0.3">
      <c r="A7854" t="s">
        <v>24</v>
      </c>
      <c r="B7854" t="s">
        <v>36</v>
      </c>
      <c r="C7854" t="s">
        <v>13</v>
      </c>
      <c r="D7854" s="2">
        <v>44423.166666666657</v>
      </c>
      <c r="E7854">
        <v>5587</v>
      </c>
      <c r="F7854">
        <v>2024.7628417116471</v>
      </c>
      <c r="G7854">
        <v>92</v>
      </c>
      <c r="H7854">
        <v>3.7</v>
      </c>
      <c r="I7854">
        <f>YEAR(data1!$D7854)</f>
        <v>2021</v>
      </c>
      <c r="J7854">
        <f>SUMIFS(data1!$E$2:$E$15001,data1!$I$2:$I$15001,data1!$I7854)</f>
        <v>15657570</v>
      </c>
      <c r="K7854">
        <f>(data1!$J7854-J7853)/J7853</f>
        <v>0</v>
      </c>
    </row>
    <row r="7855" spans="1:11" x14ac:dyDescent="0.3">
      <c r="A7855" t="s">
        <v>17</v>
      </c>
      <c r="B7855" t="s">
        <v>29</v>
      </c>
      <c r="C7855" t="s">
        <v>19</v>
      </c>
      <c r="D7855" s="2">
        <v>44423.208333333343</v>
      </c>
      <c r="E7855">
        <v>3018</v>
      </c>
      <c r="F7855">
        <v>1094.93684831067</v>
      </c>
      <c r="G7855">
        <v>58</v>
      </c>
      <c r="H7855">
        <v>3.1</v>
      </c>
      <c r="I7855">
        <f>YEAR(data1!$D7855)</f>
        <v>2021</v>
      </c>
      <c r="J7855">
        <f>SUMIFS(data1!$E$2:$E$15001,data1!$I$2:$I$15001,data1!$I7855)</f>
        <v>15657570</v>
      </c>
      <c r="K7855">
        <f>(data1!$J7855-J7854)/J7854</f>
        <v>0</v>
      </c>
    </row>
    <row r="7856" spans="1:11" x14ac:dyDescent="0.3">
      <c r="A7856" t="s">
        <v>24</v>
      </c>
      <c r="B7856" t="s">
        <v>25</v>
      </c>
      <c r="C7856" t="s">
        <v>19</v>
      </c>
      <c r="D7856" s="2">
        <v>44423.25</v>
      </c>
      <c r="E7856">
        <v>2853</v>
      </c>
      <c r="F7856">
        <v>1056.013586218852</v>
      </c>
      <c r="G7856">
        <v>21</v>
      </c>
      <c r="H7856">
        <v>4.5999999999999996</v>
      </c>
      <c r="I7856">
        <f>YEAR(data1!$D7856)</f>
        <v>2021</v>
      </c>
      <c r="J7856">
        <f>SUMIFS(data1!$E$2:$E$15001,data1!$I$2:$I$15001,data1!$I7856)</f>
        <v>15657570</v>
      </c>
      <c r="K7856">
        <f>(data1!$J7856-J7855)/J7855</f>
        <v>0</v>
      </c>
    </row>
    <row r="7857" spans="1:11" x14ac:dyDescent="0.3">
      <c r="A7857" t="s">
        <v>22</v>
      </c>
      <c r="B7857" t="s">
        <v>43</v>
      </c>
      <c r="C7857" t="s">
        <v>19</v>
      </c>
      <c r="D7857" s="2">
        <v>44423.25</v>
      </c>
      <c r="E7857">
        <v>5054</v>
      </c>
      <c r="F7857">
        <v>1051.206652396573</v>
      </c>
      <c r="G7857">
        <v>44</v>
      </c>
      <c r="H7857">
        <v>4.5999999999999996</v>
      </c>
      <c r="I7857">
        <f>YEAR(data1!$D7857)</f>
        <v>2021</v>
      </c>
      <c r="J7857">
        <f>SUMIFS(data1!$E$2:$E$15001,data1!$I$2:$I$15001,data1!$I7857)</f>
        <v>15657570</v>
      </c>
      <c r="K7857">
        <f>(data1!$J7857-J7856)/J7856</f>
        <v>0</v>
      </c>
    </row>
    <row r="7858" spans="1:11" x14ac:dyDescent="0.3">
      <c r="A7858" t="s">
        <v>15</v>
      </c>
      <c r="B7858" t="s">
        <v>16</v>
      </c>
      <c r="C7858" t="s">
        <v>19</v>
      </c>
      <c r="D7858" s="2">
        <v>44423.333333333343</v>
      </c>
      <c r="E7858">
        <v>11336</v>
      </c>
      <c r="F7858">
        <v>4249.1486821716844</v>
      </c>
      <c r="G7858">
        <v>151</v>
      </c>
      <c r="H7858">
        <v>3.1</v>
      </c>
      <c r="I7858">
        <f>YEAR(data1!$D7858)</f>
        <v>2021</v>
      </c>
      <c r="J7858">
        <f>SUMIFS(data1!$E$2:$E$15001,data1!$I$2:$I$15001,data1!$I7858)</f>
        <v>15657570</v>
      </c>
      <c r="K7858">
        <f>(data1!$J7858-J7857)/J7857</f>
        <v>0</v>
      </c>
    </row>
    <row r="7859" spans="1:11" x14ac:dyDescent="0.3">
      <c r="A7859" t="s">
        <v>11</v>
      </c>
      <c r="B7859" t="s">
        <v>41</v>
      </c>
      <c r="C7859" t="s">
        <v>19</v>
      </c>
      <c r="D7859" s="2">
        <v>44423.541666666657</v>
      </c>
      <c r="E7859">
        <v>2676</v>
      </c>
      <c r="F7859">
        <v>733.46378348442852</v>
      </c>
      <c r="G7859">
        <v>22</v>
      </c>
      <c r="H7859">
        <v>4.0999999999999996</v>
      </c>
      <c r="I7859">
        <f>YEAR(data1!$D7859)</f>
        <v>2021</v>
      </c>
      <c r="J7859">
        <f>SUMIFS(data1!$E$2:$E$15001,data1!$I$2:$I$15001,data1!$I7859)</f>
        <v>15657570</v>
      </c>
      <c r="K7859">
        <f>(data1!$J7859-J7858)/J7858</f>
        <v>0</v>
      </c>
    </row>
    <row r="7860" spans="1:11" x14ac:dyDescent="0.3">
      <c r="A7860" t="s">
        <v>24</v>
      </c>
      <c r="B7860" t="s">
        <v>27</v>
      </c>
      <c r="C7860" t="s">
        <v>13</v>
      </c>
      <c r="D7860" s="2">
        <v>44423.625</v>
      </c>
      <c r="E7860">
        <v>5212</v>
      </c>
      <c r="F7860">
        <v>1224.827986536086</v>
      </c>
      <c r="G7860">
        <v>56</v>
      </c>
      <c r="H7860">
        <v>3</v>
      </c>
      <c r="I7860">
        <f>YEAR(data1!$D7860)</f>
        <v>2021</v>
      </c>
      <c r="J7860">
        <f>SUMIFS(data1!$E$2:$E$15001,data1!$I$2:$I$15001,data1!$I7860)</f>
        <v>15657570</v>
      </c>
      <c r="K7860">
        <f>(data1!$J7860-J7859)/J7859</f>
        <v>0</v>
      </c>
    </row>
    <row r="7861" spans="1:11" x14ac:dyDescent="0.3">
      <c r="A7861" t="s">
        <v>15</v>
      </c>
      <c r="B7861" t="s">
        <v>40</v>
      </c>
      <c r="C7861" t="s">
        <v>19</v>
      </c>
      <c r="D7861" s="2">
        <v>44423.666666666657</v>
      </c>
      <c r="E7861">
        <v>7994</v>
      </c>
      <c r="F7861">
        <v>2731.9162603274822</v>
      </c>
      <c r="G7861">
        <v>104</v>
      </c>
      <c r="H7861">
        <v>3.4</v>
      </c>
      <c r="I7861">
        <f>YEAR(data1!$D7861)</f>
        <v>2021</v>
      </c>
      <c r="J7861">
        <f>SUMIFS(data1!$E$2:$E$15001,data1!$I$2:$I$15001,data1!$I7861)</f>
        <v>15657570</v>
      </c>
      <c r="K7861">
        <f>(data1!$J7861-J7860)/J7860</f>
        <v>0</v>
      </c>
    </row>
    <row r="7862" spans="1:11" x14ac:dyDescent="0.3">
      <c r="A7862" t="s">
        <v>11</v>
      </c>
      <c r="B7862" t="s">
        <v>38</v>
      </c>
      <c r="C7862" t="s">
        <v>19</v>
      </c>
      <c r="D7862" s="2">
        <v>44423.666666666657</v>
      </c>
      <c r="E7862">
        <v>4217</v>
      </c>
      <c r="F7862">
        <v>1443.1843163371529</v>
      </c>
      <c r="G7862">
        <v>34</v>
      </c>
      <c r="H7862">
        <v>4.4000000000000004</v>
      </c>
      <c r="I7862">
        <f>YEAR(data1!$D7862)</f>
        <v>2021</v>
      </c>
      <c r="J7862">
        <f>SUMIFS(data1!$E$2:$E$15001,data1!$I$2:$I$15001,data1!$I7862)</f>
        <v>15657570</v>
      </c>
      <c r="K7862">
        <f>(data1!$J7862-J7861)/J7861</f>
        <v>0</v>
      </c>
    </row>
    <row r="7863" spans="1:11" x14ac:dyDescent="0.3">
      <c r="A7863" t="s">
        <v>24</v>
      </c>
      <c r="B7863" t="s">
        <v>42</v>
      </c>
      <c r="C7863" t="s">
        <v>19</v>
      </c>
      <c r="D7863" s="2">
        <v>44423.833333333343</v>
      </c>
      <c r="E7863">
        <v>3564</v>
      </c>
      <c r="F7863">
        <v>784.77430821977043</v>
      </c>
      <c r="G7863">
        <v>38</v>
      </c>
      <c r="H7863">
        <v>3</v>
      </c>
      <c r="I7863">
        <f>YEAR(data1!$D7863)</f>
        <v>2021</v>
      </c>
      <c r="J7863">
        <f>SUMIFS(data1!$E$2:$E$15001,data1!$I$2:$I$15001,data1!$I7863)</f>
        <v>15657570</v>
      </c>
      <c r="K7863">
        <f>(data1!$J7863-J7862)/J7862</f>
        <v>0</v>
      </c>
    </row>
    <row r="7864" spans="1:11" x14ac:dyDescent="0.3">
      <c r="A7864" t="s">
        <v>22</v>
      </c>
      <c r="B7864" t="s">
        <v>23</v>
      </c>
      <c r="C7864" t="s">
        <v>13</v>
      </c>
      <c r="D7864" s="2">
        <v>44424</v>
      </c>
      <c r="E7864">
        <v>4536</v>
      </c>
      <c r="F7864">
        <v>1187.2168354482019</v>
      </c>
      <c r="G7864">
        <v>86</v>
      </c>
      <c r="H7864">
        <v>4.8</v>
      </c>
      <c r="I7864">
        <f>YEAR(data1!$D7864)</f>
        <v>2021</v>
      </c>
      <c r="J7864">
        <f>SUMIFS(data1!$E$2:$E$15001,data1!$I$2:$I$15001,data1!$I7864)</f>
        <v>15657570</v>
      </c>
      <c r="K7864">
        <f>(data1!$J7864-J7863)/J7863</f>
        <v>0</v>
      </c>
    </row>
    <row r="7865" spans="1:11" x14ac:dyDescent="0.3">
      <c r="A7865" t="s">
        <v>11</v>
      </c>
      <c r="B7865" t="s">
        <v>12</v>
      </c>
      <c r="C7865" t="s">
        <v>13</v>
      </c>
      <c r="D7865" s="2">
        <v>44424.083333333343</v>
      </c>
      <c r="E7865">
        <v>7828</v>
      </c>
      <c r="F7865">
        <v>1776.252100168816</v>
      </c>
      <c r="G7865">
        <v>67</v>
      </c>
      <c r="H7865">
        <v>3.8</v>
      </c>
      <c r="I7865">
        <f>YEAR(data1!$D7865)</f>
        <v>2021</v>
      </c>
      <c r="J7865">
        <f>SUMIFS(data1!$E$2:$E$15001,data1!$I$2:$I$15001,data1!$I7865)</f>
        <v>15657570</v>
      </c>
      <c r="K7865">
        <f>(data1!$J7865-J7864)/J7864</f>
        <v>0</v>
      </c>
    </row>
    <row r="7866" spans="1:11" x14ac:dyDescent="0.3">
      <c r="A7866" t="s">
        <v>24</v>
      </c>
      <c r="B7866" t="s">
        <v>25</v>
      </c>
      <c r="C7866" t="s">
        <v>13</v>
      </c>
      <c r="D7866" s="2">
        <v>44424.375</v>
      </c>
      <c r="E7866">
        <v>5402</v>
      </c>
      <c r="F7866">
        <v>1137.0835829936559</v>
      </c>
      <c r="G7866">
        <v>37</v>
      </c>
      <c r="H7866">
        <v>4</v>
      </c>
      <c r="I7866">
        <f>YEAR(data1!$D7866)</f>
        <v>2021</v>
      </c>
      <c r="J7866">
        <f>SUMIFS(data1!$E$2:$E$15001,data1!$I$2:$I$15001,data1!$I7866)</f>
        <v>15657570</v>
      </c>
      <c r="K7866">
        <f>(data1!$J7866-J7865)/J7865</f>
        <v>0</v>
      </c>
    </row>
    <row r="7867" spans="1:11" x14ac:dyDescent="0.3">
      <c r="A7867" t="s">
        <v>24</v>
      </c>
      <c r="B7867" t="s">
        <v>28</v>
      </c>
      <c r="C7867" t="s">
        <v>21</v>
      </c>
      <c r="D7867" s="2">
        <v>44424.458333333343</v>
      </c>
      <c r="E7867">
        <v>6578</v>
      </c>
      <c r="F7867">
        <v>2510.519755942657</v>
      </c>
      <c r="G7867">
        <v>74</v>
      </c>
      <c r="H7867">
        <v>3.2</v>
      </c>
      <c r="I7867">
        <f>YEAR(data1!$D7867)</f>
        <v>2021</v>
      </c>
      <c r="J7867">
        <f>SUMIFS(data1!$E$2:$E$15001,data1!$I$2:$I$15001,data1!$I7867)</f>
        <v>15657570</v>
      </c>
      <c r="K7867">
        <f>(data1!$J7867-J7866)/J7866</f>
        <v>0</v>
      </c>
    </row>
    <row r="7868" spans="1:11" x14ac:dyDescent="0.3">
      <c r="A7868" t="s">
        <v>15</v>
      </c>
      <c r="B7868" t="s">
        <v>30</v>
      </c>
      <c r="C7868" t="s">
        <v>13</v>
      </c>
      <c r="D7868" s="2">
        <v>44424.75</v>
      </c>
      <c r="E7868">
        <v>4905</v>
      </c>
      <c r="F7868">
        <v>1539.2940784244399</v>
      </c>
      <c r="G7868">
        <v>55</v>
      </c>
      <c r="H7868">
        <v>3.4</v>
      </c>
      <c r="I7868">
        <f>YEAR(data1!$D7868)</f>
        <v>2021</v>
      </c>
      <c r="J7868">
        <f>SUMIFS(data1!$E$2:$E$15001,data1!$I$2:$I$15001,data1!$I7868)</f>
        <v>15657570</v>
      </c>
      <c r="K7868">
        <f>(data1!$J7868-J7867)/J7867</f>
        <v>0</v>
      </c>
    </row>
    <row r="7869" spans="1:11" x14ac:dyDescent="0.3">
      <c r="A7869" t="s">
        <v>15</v>
      </c>
      <c r="B7869" t="s">
        <v>20</v>
      </c>
      <c r="C7869" t="s">
        <v>13</v>
      </c>
      <c r="D7869" s="2">
        <v>44424.958333333343</v>
      </c>
      <c r="E7869">
        <v>5443</v>
      </c>
      <c r="F7869">
        <v>1211.81086646629</v>
      </c>
      <c r="G7869">
        <v>77</v>
      </c>
      <c r="H7869">
        <v>4.9000000000000004</v>
      </c>
      <c r="I7869">
        <f>YEAR(data1!$D7869)</f>
        <v>2021</v>
      </c>
      <c r="J7869">
        <f>SUMIFS(data1!$E$2:$E$15001,data1!$I$2:$I$15001,data1!$I7869)</f>
        <v>15657570</v>
      </c>
      <c r="K7869">
        <f>(data1!$J7869-J7868)/J7868</f>
        <v>0</v>
      </c>
    </row>
    <row r="7870" spans="1:11" x14ac:dyDescent="0.3">
      <c r="A7870" t="s">
        <v>22</v>
      </c>
      <c r="B7870" t="s">
        <v>44</v>
      </c>
      <c r="C7870" t="s">
        <v>19</v>
      </c>
      <c r="D7870" s="2">
        <v>44425.041666666657</v>
      </c>
      <c r="E7870">
        <v>4597</v>
      </c>
      <c r="F7870">
        <v>1834.6925278332631</v>
      </c>
      <c r="G7870">
        <v>33</v>
      </c>
      <c r="H7870">
        <v>3.9</v>
      </c>
      <c r="I7870">
        <f>YEAR(data1!$D7870)</f>
        <v>2021</v>
      </c>
      <c r="J7870">
        <f>SUMIFS(data1!$E$2:$E$15001,data1!$I$2:$I$15001,data1!$I7870)</f>
        <v>15657570</v>
      </c>
      <c r="K7870">
        <f>(data1!$J7870-J7869)/J7869</f>
        <v>0</v>
      </c>
    </row>
    <row r="7871" spans="1:11" x14ac:dyDescent="0.3">
      <c r="A7871" t="s">
        <v>22</v>
      </c>
      <c r="B7871" t="s">
        <v>23</v>
      </c>
      <c r="C7871" t="s">
        <v>26</v>
      </c>
      <c r="D7871" s="2">
        <v>44425.125</v>
      </c>
      <c r="E7871">
        <v>6808</v>
      </c>
      <c r="F7871">
        <v>2016.5203428406489</v>
      </c>
      <c r="G7871">
        <v>78</v>
      </c>
      <c r="H7871">
        <v>4.4000000000000004</v>
      </c>
      <c r="I7871">
        <f>YEAR(data1!$D7871)</f>
        <v>2021</v>
      </c>
      <c r="J7871">
        <f>SUMIFS(data1!$E$2:$E$15001,data1!$I$2:$I$15001,data1!$I7871)</f>
        <v>15657570</v>
      </c>
      <c r="K7871">
        <f>(data1!$J7871-J7870)/J7870</f>
        <v>0</v>
      </c>
    </row>
    <row r="7872" spans="1:11" x14ac:dyDescent="0.3">
      <c r="A7872" t="s">
        <v>11</v>
      </c>
      <c r="B7872" t="s">
        <v>38</v>
      </c>
      <c r="C7872" t="s">
        <v>26</v>
      </c>
      <c r="D7872" s="2">
        <v>44425.125</v>
      </c>
      <c r="E7872">
        <v>8212</v>
      </c>
      <c r="F7872">
        <v>2180.793112175334</v>
      </c>
      <c r="G7872">
        <v>95</v>
      </c>
      <c r="H7872">
        <v>3.3</v>
      </c>
      <c r="I7872">
        <f>YEAR(data1!$D7872)</f>
        <v>2021</v>
      </c>
      <c r="J7872">
        <f>SUMIFS(data1!$E$2:$E$15001,data1!$I$2:$I$15001,data1!$I7872)</f>
        <v>15657570</v>
      </c>
      <c r="K7872">
        <f>(data1!$J7872-J7871)/J7871</f>
        <v>0</v>
      </c>
    </row>
    <row r="7873" spans="1:11" x14ac:dyDescent="0.3">
      <c r="A7873" t="s">
        <v>17</v>
      </c>
      <c r="B7873" t="s">
        <v>37</v>
      </c>
      <c r="C7873" t="s">
        <v>21</v>
      </c>
      <c r="D7873" s="2">
        <v>44425.166666666657</v>
      </c>
      <c r="E7873">
        <v>1552</v>
      </c>
      <c r="F7873">
        <v>568.55484224775944</v>
      </c>
      <c r="G7873">
        <v>25</v>
      </c>
      <c r="H7873">
        <v>3.2</v>
      </c>
      <c r="I7873">
        <f>YEAR(data1!$D7873)</f>
        <v>2021</v>
      </c>
      <c r="J7873">
        <f>SUMIFS(data1!$E$2:$E$15001,data1!$I$2:$I$15001,data1!$I7873)</f>
        <v>15657570</v>
      </c>
      <c r="K7873">
        <f>(data1!$J7873-J7872)/J7872</f>
        <v>0</v>
      </c>
    </row>
    <row r="7874" spans="1:11" x14ac:dyDescent="0.3">
      <c r="A7874" t="s">
        <v>11</v>
      </c>
      <c r="B7874" t="s">
        <v>35</v>
      </c>
      <c r="C7874" t="s">
        <v>21</v>
      </c>
      <c r="D7874" s="2">
        <v>44425.166666666657</v>
      </c>
      <c r="E7874">
        <v>5323</v>
      </c>
      <c r="F7874">
        <v>1942.47579669588</v>
      </c>
      <c r="G7874">
        <v>35</v>
      </c>
      <c r="H7874">
        <v>4.7</v>
      </c>
      <c r="I7874">
        <f>YEAR(data1!$D7874)</f>
        <v>2021</v>
      </c>
      <c r="J7874">
        <f>SUMIFS(data1!$E$2:$E$15001,data1!$I$2:$I$15001,data1!$I7874)</f>
        <v>15657570</v>
      </c>
      <c r="K7874">
        <f>(data1!$J7874-J7873)/J7873</f>
        <v>0</v>
      </c>
    </row>
    <row r="7875" spans="1:11" x14ac:dyDescent="0.3">
      <c r="A7875" t="s">
        <v>24</v>
      </c>
      <c r="B7875" t="s">
        <v>27</v>
      </c>
      <c r="C7875" t="s">
        <v>21</v>
      </c>
      <c r="D7875" s="2">
        <v>44425.208333333343</v>
      </c>
      <c r="E7875">
        <v>2265</v>
      </c>
      <c r="F7875">
        <v>610.18290704734159</v>
      </c>
      <c r="G7875">
        <v>24</v>
      </c>
      <c r="H7875">
        <v>4.3</v>
      </c>
      <c r="I7875">
        <f>YEAR(data1!$D7875)</f>
        <v>2021</v>
      </c>
      <c r="J7875">
        <f>SUMIFS(data1!$E$2:$E$15001,data1!$I$2:$I$15001,data1!$I7875)</f>
        <v>15657570</v>
      </c>
      <c r="K7875">
        <f>(data1!$J7875-J7874)/J7874</f>
        <v>0</v>
      </c>
    </row>
    <row r="7876" spans="1:11" x14ac:dyDescent="0.3">
      <c r="A7876" t="s">
        <v>15</v>
      </c>
      <c r="B7876" t="s">
        <v>20</v>
      </c>
      <c r="C7876" t="s">
        <v>13</v>
      </c>
      <c r="D7876" s="2">
        <v>44425.458333333343</v>
      </c>
      <c r="E7876">
        <v>1844</v>
      </c>
      <c r="F7876">
        <v>425.66790032976809</v>
      </c>
      <c r="G7876">
        <v>16</v>
      </c>
      <c r="H7876">
        <v>3.5</v>
      </c>
      <c r="I7876">
        <f>YEAR(data1!$D7876)</f>
        <v>2021</v>
      </c>
      <c r="J7876">
        <f>SUMIFS(data1!$E$2:$E$15001,data1!$I$2:$I$15001,data1!$I7876)</f>
        <v>15657570</v>
      </c>
      <c r="K7876">
        <f>(data1!$J7876-J7875)/J7875</f>
        <v>0</v>
      </c>
    </row>
    <row r="7877" spans="1:11" x14ac:dyDescent="0.3">
      <c r="A7877" t="s">
        <v>17</v>
      </c>
      <c r="B7877" t="s">
        <v>18</v>
      </c>
      <c r="C7877" t="s">
        <v>26</v>
      </c>
      <c r="D7877" s="2">
        <v>44425.541666666657</v>
      </c>
      <c r="E7877">
        <v>4059</v>
      </c>
      <c r="F7877">
        <v>1296.490162224231</v>
      </c>
      <c r="G7877">
        <v>40</v>
      </c>
      <c r="H7877">
        <v>3</v>
      </c>
      <c r="I7877">
        <f>YEAR(data1!$D7877)</f>
        <v>2021</v>
      </c>
      <c r="J7877">
        <f>SUMIFS(data1!$E$2:$E$15001,data1!$I$2:$I$15001,data1!$I7877)</f>
        <v>15657570</v>
      </c>
      <c r="K7877">
        <f>(data1!$J7877-J7876)/J7876</f>
        <v>0</v>
      </c>
    </row>
    <row r="7878" spans="1:11" x14ac:dyDescent="0.3">
      <c r="A7878" t="s">
        <v>24</v>
      </c>
      <c r="B7878" t="s">
        <v>25</v>
      </c>
      <c r="C7878" t="s">
        <v>13</v>
      </c>
      <c r="D7878" s="2">
        <v>44425.541666666657</v>
      </c>
      <c r="E7878">
        <v>6268</v>
      </c>
      <c r="F7878">
        <v>2267.705847389976</v>
      </c>
      <c r="G7878">
        <v>49</v>
      </c>
      <c r="H7878">
        <v>4.4000000000000004</v>
      </c>
      <c r="I7878">
        <f>YEAR(data1!$D7878)</f>
        <v>2021</v>
      </c>
      <c r="J7878">
        <f>SUMIFS(data1!$E$2:$E$15001,data1!$I$2:$I$15001,data1!$I7878)</f>
        <v>15657570</v>
      </c>
      <c r="K7878">
        <f>(data1!$J7878-J7877)/J7877</f>
        <v>0</v>
      </c>
    </row>
    <row r="7879" spans="1:11" x14ac:dyDescent="0.3">
      <c r="A7879" t="s">
        <v>11</v>
      </c>
      <c r="B7879" t="s">
        <v>41</v>
      </c>
      <c r="C7879" t="s">
        <v>26</v>
      </c>
      <c r="D7879" s="2">
        <v>44425.583333333343</v>
      </c>
      <c r="E7879">
        <v>0</v>
      </c>
      <c r="F7879">
        <v>0</v>
      </c>
      <c r="G7879">
        <v>1</v>
      </c>
      <c r="H7879">
        <v>3.1</v>
      </c>
      <c r="I7879">
        <f>YEAR(data1!$D7879)</f>
        <v>2021</v>
      </c>
      <c r="J7879">
        <f>SUMIFS(data1!$E$2:$E$15001,data1!$I$2:$I$15001,data1!$I7879)</f>
        <v>15657570</v>
      </c>
      <c r="K7879">
        <f>(data1!$J7879-J7878)/J7878</f>
        <v>0</v>
      </c>
    </row>
    <row r="7880" spans="1:11" x14ac:dyDescent="0.3">
      <c r="A7880" t="s">
        <v>17</v>
      </c>
      <c r="B7880" t="s">
        <v>31</v>
      </c>
      <c r="C7880" t="s">
        <v>21</v>
      </c>
      <c r="D7880" s="2">
        <v>44425.625</v>
      </c>
      <c r="E7880">
        <v>3523</v>
      </c>
      <c r="F7880">
        <v>903.34611981220871</v>
      </c>
      <c r="G7880">
        <v>25</v>
      </c>
      <c r="H7880">
        <v>5</v>
      </c>
      <c r="I7880">
        <f>YEAR(data1!$D7880)</f>
        <v>2021</v>
      </c>
      <c r="J7880">
        <f>SUMIFS(data1!$E$2:$E$15001,data1!$I$2:$I$15001,data1!$I7880)</f>
        <v>15657570</v>
      </c>
      <c r="K7880">
        <f>(data1!$J7880-J7879)/J7879</f>
        <v>0</v>
      </c>
    </row>
    <row r="7881" spans="1:11" x14ac:dyDescent="0.3">
      <c r="A7881" t="s">
        <v>15</v>
      </c>
      <c r="B7881" t="s">
        <v>40</v>
      </c>
      <c r="C7881" t="s">
        <v>26</v>
      </c>
      <c r="D7881" s="2">
        <v>44425.625</v>
      </c>
      <c r="E7881">
        <v>8910</v>
      </c>
      <c r="F7881">
        <v>2169.8988333104048</v>
      </c>
      <c r="G7881">
        <v>64</v>
      </c>
      <c r="H7881">
        <v>4</v>
      </c>
      <c r="I7881">
        <f>YEAR(data1!$D7881)</f>
        <v>2021</v>
      </c>
      <c r="J7881">
        <f>SUMIFS(data1!$E$2:$E$15001,data1!$I$2:$I$15001,data1!$I7881)</f>
        <v>15657570</v>
      </c>
      <c r="K7881">
        <f>(data1!$J7881-J7880)/J7880</f>
        <v>0</v>
      </c>
    </row>
    <row r="7882" spans="1:11" x14ac:dyDescent="0.3">
      <c r="A7882" t="s">
        <v>17</v>
      </c>
      <c r="B7882" t="s">
        <v>31</v>
      </c>
      <c r="C7882" t="s">
        <v>21</v>
      </c>
      <c r="D7882" s="2">
        <v>44425.958333333343</v>
      </c>
      <c r="E7882">
        <v>4037</v>
      </c>
      <c r="F7882">
        <v>1583.878554691775</v>
      </c>
      <c r="G7882">
        <v>78</v>
      </c>
      <c r="H7882">
        <v>4.5</v>
      </c>
      <c r="I7882">
        <f>YEAR(data1!$D7882)</f>
        <v>2021</v>
      </c>
      <c r="J7882">
        <f>SUMIFS(data1!$E$2:$E$15001,data1!$I$2:$I$15001,data1!$I7882)</f>
        <v>15657570</v>
      </c>
      <c r="K7882">
        <f>(data1!$J7882-J7881)/J7881</f>
        <v>0</v>
      </c>
    </row>
    <row r="7883" spans="1:11" x14ac:dyDescent="0.3">
      <c r="A7883" t="s">
        <v>22</v>
      </c>
      <c r="B7883" t="s">
        <v>16</v>
      </c>
      <c r="C7883" t="s">
        <v>21</v>
      </c>
      <c r="D7883" s="2">
        <v>44426.416666666657</v>
      </c>
      <c r="E7883">
        <v>8076</v>
      </c>
      <c r="F7883">
        <v>2117.998102803811</v>
      </c>
      <c r="G7883">
        <v>88</v>
      </c>
      <c r="H7883">
        <v>3.6</v>
      </c>
      <c r="I7883">
        <f>YEAR(data1!$D7883)</f>
        <v>2021</v>
      </c>
      <c r="J7883">
        <f>SUMIFS(data1!$E$2:$E$15001,data1!$I$2:$I$15001,data1!$I7883)</f>
        <v>15657570</v>
      </c>
      <c r="K7883">
        <f>(data1!$J7883-J7882)/J7882</f>
        <v>0</v>
      </c>
    </row>
    <row r="7884" spans="1:11" x14ac:dyDescent="0.3">
      <c r="A7884" t="s">
        <v>15</v>
      </c>
      <c r="B7884" t="s">
        <v>30</v>
      </c>
      <c r="C7884" t="s">
        <v>19</v>
      </c>
      <c r="D7884" s="2">
        <v>44426.416666666657</v>
      </c>
      <c r="E7884">
        <v>5870</v>
      </c>
      <c r="F7884">
        <v>1681.374488400251</v>
      </c>
      <c r="G7884">
        <v>44</v>
      </c>
      <c r="H7884">
        <v>4.8</v>
      </c>
      <c r="I7884">
        <f>YEAR(data1!$D7884)</f>
        <v>2021</v>
      </c>
      <c r="J7884">
        <f>SUMIFS(data1!$E$2:$E$15001,data1!$I$2:$I$15001,data1!$I7884)</f>
        <v>15657570</v>
      </c>
      <c r="K7884">
        <f>(data1!$J7884-J7883)/J7883</f>
        <v>0</v>
      </c>
    </row>
    <row r="7885" spans="1:11" x14ac:dyDescent="0.3">
      <c r="A7885" t="s">
        <v>11</v>
      </c>
      <c r="B7885" t="s">
        <v>41</v>
      </c>
      <c r="C7885" t="s">
        <v>21</v>
      </c>
      <c r="D7885" s="2">
        <v>44426.583333333343</v>
      </c>
      <c r="E7885">
        <v>3148</v>
      </c>
      <c r="F7885">
        <v>804.85033071419105</v>
      </c>
      <c r="G7885">
        <v>36</v>
      </c>
      <c r="H7885">
        <v>3.6</v>
      </c>
      <c r="I7885">
        <f>YEAR(data1!$D7885)</f>
        <v>2021</v>
      </c>
      <c r="J7885">
        <f>SUMIFS(data1!$E$2:$E$15001,data1!$I$2:$I$15001,data1!$I7885)</f>
        <v>15657570</v>
      </c>
      <c r="K7885">
        <f>(data1!$J7885-J7884)/J7884</f>
        <v>0</v>
      </c>
    </row>
    <row r="7886" spans="1:11" x14ac:dyDescent="0.3">
      <c r="A7886" t="s">
        <v>11</v>
      </c>
      <c r="B7886" t="s">
        <v>39</v>
      </c>
      <c r="C7886" t="s">
        <v>21</v>
      </c>
      <c r="D7886" s="2">
        <v>44426.666666666657</v>
      </c>
      <c r="E7886">
        <v>1516</v>
      </c>
      <c r="F7886">
        <v>335.23302203205913</v>
      </c>
      <c r="G7886">
        <v>27</v>
      </c>
      <c r="H7886">
        <v>3.8</v>
      </c>
      <c r="I7886">
        <f>YEAR(data1!$D7886)</f>
        <v>2021</v>
      </c>
      <c r="J7886">
        <f>SUMIFS(data1!$E$2:$E$15001,data1!$I$2:$I$15001,data1!$I7886)</f>
        <v>15657570</v>
      </c>
      <c r="K7886">
        <f>(data1!$J7886-J7885)/J7885</f>
        <v>0</v>
      </c>
    </row>
    <row r="7887" spans="1:11" x14ac:dyDescent="0.3">
      <c r="A7887" t="s">
        <v>24</v>
      </c>
      <c r="B7887" t="s">
        <v>25</v>
      </c>
      <c r="C7887" t="s">
        <v>26</v>
      </c>
      <c r="D7887" s="2">
        <v>44426.791666666657</v>
      </c>
      <c r="E7887">
        <v>6643</v>
      </c>
      <c r="F7887">
        <v>1491.82217684393</v>
      </c>
      <c r="G7887">
        <v>74</v>
      </c>
      <c r="H7887">
        <v>4.7</v>
      </c>
      <c r="I7887">
        <f>YEAR(data1!$D7887)</f>
        <v>2021</v>
      </c>
      <c r="J7887">
        <f>SUMIFS(data1!$E$2:$E$15001,data1!$I$2:$I$15001,data1!$I7887)</f>
        <v>15657570</v>
      </c>
      <c r="K7887">
        <f>(data1!$J7887-J7886)/J7886</f>
        <v>0</v>
      </c>
    </row>
    <row r="7888" spans="1:11" x14ac:dyDescent="0.3">
      <c r="A7888" t="s">
        <v>15</v>
      </c>
      <c r="B7888" t="s">
        <v>20</v>
      </c>
      <c r="C7888" t="s">
        <v>26</v>
      </c>
      <c r="D7888" s="2">
        <v>44427.083333333343</v>
      </c>
      <c r="E7888">
        <v>5633</v>
      </c>
      <c r="F7888">
        <v>2224.651924475108</v>
      </c>
      <c r="G7888">
        <v>59</v>
      </c>
      <c r="H7888">
        <v>3.9</v>
      </c>
      <c r="I7888">
        <f>YEAR(data1!$D7888)</f>
        <v>2021</v>
      </c>
      <c r="J7888">
        <f>SUMIFS(data1!$E$2:$E$15001,data1!$I$2:$I$15001,data1!$I7888)</f>
        <v>15657570</v>
      </c>
      <c r="K7888">
        <f>(data1!$J7888-J7887)/J7887</f>
        <v>0</v>
      </c>
    </row>
    <row r="7889" spans="1:11" x14ac:dyDescent="0.3">
      <c r="A7889" t="s">
        <v>11</v>
      </c>
      <c r="B7889" t="s">
        <v>12</v>
      </c>
      <c r="C7889" t="s">
        <v>21</v>
      </c>
      <c r="D7889" s="2">
        <v>44427.166666666657</v>
      </c>
      <c r="E7889">
        <v>3921</v>
      </c>
      <c r="F7889">
        <v>1521.282022136739</v>
      </c>
      <c r="G7889">
        <v>32</v>
      </c>
      <c r="H7889">
        <v>4.7</v>
      </c>
      <c r="I7889">
        <f>YEAR(data1!$D7889)</f>
        <v>2021</v>
      </c>
      <c r="J7889">
        <f>SUMIFS(data1!$E$2:$E$15001,data1!$I$2:$I$15001,data1!$I7889)</f>
        <v>15657570</v>
      </c>
      <c r="K7889">
        <f>(data1!$J7889-J7888)/J7888</f>
        <v>0</v>
      </c>
    </row>
    <row r="7890" spans="1:11" x14ac:dyDescent="0.3">
      <c r="A7890" t="s">
        <v>11</v>
      </c>
      <c r="B7890" t="s">
        <v>41</v>
      </c>
      <c r="C7890" t="s">
        <v>19</v>
      </c>
      <c r="D7890" s="2">
        <v>44427.291666666657</v>
      </c>
      <c r="E7890">
        <v>5444</v>
      </c>
      <c r="F7890">
        <v>1326.9589175250539</v>
      </c>
      <c r="G7890">
        <v>52</v>
      </c>
      <c r="H7890">
        <v>3.8</v>
      </c>
      <c r="I7890">
        <f>YEAR(data1!$D7890)</f>
        <v>2021</v>
      </c>
      <c r="J7890">
        <f>SUMIFS(data1!$E$2:$E$15001,data1!$I$2:$I$15001,data1!$I7890)</f>
        <v>15657570</v>
      </c>
      <c r="K7890">
        <f>(data1!$J7890-J7889)/J7889</f>
        <v>0</v>
      </c>
    </row>
    <row r="7891" spans="1:11" x14ac:dyDescent="0.3">
      <c r="A7891" t="s">
        <v>22</v>
      </c>
      <c r="B7891" t="s">
        <v>16</v>
      </c>
      <c r="C7891" t="s">
        <v>26</v>
      </c>
      <c r="D7891" s="2">
        <v>44427.333333333343</v>
      </c>
      <c r="E7891">
        <v>5466</v>
      </c>
      <c r="F7891">
        <v>2099.299734299093</v>
      </c>
      <c r="G7891">
        <v>59</v>
      </c>
      <c r="H7891">
        <v>4.2</v>
      </c>
      <c r="I7891">
        <f>YEAR(data1!$D7891)</f>
        <v>2021</v>
      </c>
      <c r="J7891">
        <f>SUMIFS(data1!$E$2:$E$15001,data1!$I$2:$I$15001,data1!$I7891)</f>
        <v>15657570</v>
      </c>
      <c r="K7891">
        <f>(data1!$J7891-J7890)/J7890</f>
        <v>0</v>
      </c>
    </row>
    <row r="7892" spans="1:11" x14ac:dyDescent="0.3">
      <c r="A7892" t="s">
        <v>11</v>
      </c>
      <c r="B7892" t="s">
        <v>41</v>
      </c>
      <c r="C7892" t="s">
        <v>13</v>
      </c>
      <c r="D7892" s="2">
        <v>44427.375</v>
      </c>
      <c r="E7892">
        <v>3731</v>
      </c>
      <c r="F7892">
        <v>1266.7420892068769</v>
      </c>
      <c r="G7892">
        <v>45</v>
      </c>
      <c r="H7892">
        <v>3.1</v>
      </c>
      <c r="I7892">
        <f>YEAR(data1!$D7892)</f>
        <v>2021</v>
      </c>
      <c r="J7892">
        <f>SUMIFS(data1!$E$2:$E$15001,data1!$I$2:$I$15001,data1!$I7892)</f>
        <v>15657570</v>
      </c>
      <c r="K7892">
        <f>(data1!$J7892-J7891)/J7891</f>
        <v>0</v>
      </c>
    </row>
    <row r="7893" spans="1:11" x14ac:dyDescent="0.3">
      <c r="A7893" t="s">
        <v>22</v>
      </c>
      <c r="B7893" t="s">
        <v>16</v>
      </c>
      <c r="C7893" t="s">
        <v>26</v>
      </c>
      <c r="D7893" s="2">
        <v>44427.5</v>
      </c>
      <c r="E7893">
        <v>8722</v>
      </c>
      <c r="F7893">
        <v>2877.123499636004</v>
      </c>
      <c r="G7893">
        <v>62</v>
      </c>
      <c r="H7893">
        <v>4.7</v>
      </c>
      <c r="I7893">
        <f>YEAR(data1!$D7893)</f>
        <v>2021</v>
      </c>
      <c r="J7893">
        <f>SUMIFS(data1!$E$2:$E$15001,data1!$I$2:$I$15001,data1!$I7893)</f>
        <v>15657570</v>
      </c>
      <c r="K7893">
        <f>(data1!$J7893-J7892)/J7892</f>
        <v>0</v>
      </c>
    </row>
    <row r="7894" spans="1:11" x14ac:dyDescent="0.3">
      <c r="A7894" t="s">
        <v>17</v>
      </c>
      <c r="B7894" t="s">
        <v>29</v>
      </c>
      <c r="C7894" t="s">
        <v>19</v>
      </c>
      <c r="D7894" s="2">
        <v>44427.583333333343</v>
      </c>
      <c r="E7894">
        <v>2851</v>
      </c>
      <c r="F7894">
        <v>783.02297683025347</v>
      </c>
      <c r="G7894">
        <v>22</v>
      </c>
      <c r="H7894">
        <v>4.9000000000000004</v>
      </c>
      <c r="I7894">
        <f>YEAR(data1!$D7894)</f>
        <v>2021</v>
      </c>
      <c r="J7894">
        <f>SUMIFS(data1!$E$2:$E$15001,data1!$I$2:$I$15001,data1!$I7894)</f>
        <v>15657570</v>
      </c>
      <c r="K7894">
        <f>(data1!$J7894-J7893)/J7893</f>
        <v>0</v>
      </c>
    </row>
    <row r="7895" spans="1:11" x14ac:dyDescent="0.3">
      <c r="A7895" t="s">
        <v>24</v>
      </c>
      <c r="B7895" t="s">
        <v>36</v>
      </c>
      <c r="C7895" t="s">
        <v>26</v>
      </c>
      <c r="D7895" s="2">
        <v>44427.625</v>
      </c>
      <c r="E7895">
        <v>3005</v>
      </c>
      <c r="F7895">
        <v>933.79279105137221</v>
      </c>
      <c r="G7895">
        <v>45</v>
      </c>
      <c r="H7895">
        <v>3.5</v>
      </c>
      <c r="I7895">
        <f>YEAR(data1!$D7895)</f>
        <v>2021</v>
      </c>
      <c r="J7895">
        <f>SUMIFS(data1!$E$2:$E$15001,data1!$I$2:$I$15001,data1!$I7895)</f>
        <v>15657570</v>
      </c>
      <c r="K7895">
        <f>(data1!$J7895-J7894)/J7894</f>
        <v>0</v>
      </c>
    </row>
    <row r="7896" spans="1:11" x14ac:dyDescent="0.3">
      <c r="A7896" t="s">
        <v>24</v>
      </c>
      <c r="B7896" t="s">
        <v>25</v>
      </c>
      <c r="C7896" t="s">
        <v>21</v>
      </c>
      <c r="D7896" s="2">
        <v>44427.875</v>
      </c>
      <c r="E7896">
        <v>4020</v>
      </c>
      <c r="F7896">
        <v>1279.016446469097</v>
      </c>
      <c r="G7896">
        <v>58</v>
      </c>
      <c r="H7896">
        <v>3.6</v>
      </c>
      <c r="I7896">
        <f>YEAR(data1!$D7896)</f>
        <v>2021</v>
      </c>
      <c r="J7896">
        <f>SUMIFS(data1!$E$2:$E$15001,data1!$I$2:$I$15001,data1!$I7896)</f>
        <v>15657570</v>
      </c>
      <c r="K7896">
        <f>(data1!$J7896-J7895)/J7895</f>
        <v>0</v>
      </c>
    </row>
    <row r="7897" spans="1:11" x14ac:dyDescent="0.3">
      <c r="A7897" t="s">
        <v>17</v>
      </c>
      <c r="B7897" t="s">
        <v>29</v>
      </c>
      <c r="C7897" t="s">
        <v>19</v>
      </c>
      <c r="D7897" s="2">
        <v>44427.875</v>
      </c>
      <c r="E7897">
        <v>5626</v>
      </c>
      <c r="F7897">
        <v>1897.195743616584</v>
      </c>
      <c r="G7897">
        <v>39</v>
      </c>
      <c r="H7897">
        <v>4</v>
      </c>
      <c r="I7897">
        <f>YEAR(data1!$D7897)</f>
        <v>2021</v>
      </c>
      <c r="J7897">
        <f>SUMIFS(data1!$E$2:$E$15001,data1!$I$2:$I$15001,data1!$I7897)</f>
        <v>15657570</v>
      </c>
      <c r="K7897">
        <f>(data1!$J7897-J7896)/J7896</f>
        <v>0</v>
      </c>
    </row>
    <row r="7898" spans="1:11" x14ac:dyDescent="0.3">
      <c r="A7898" t="s">
        <v>17</v>
      </c>
      <c r="B7898" t="s">
        <v>34</v>
      </c>
      <c r="C7898" t="s">
        <v>26</v>
      </c>
      <c r="D7898" s="2">
        <v>44427.875</v>
      </c>
      <c r="E7898">
        <v>4968</v>
      </c>
      <c r="F7898">
        <v>1597.4216513716769</v>
      </c>
      <c r="G7898">
        <v>54</v>
      </c>
      <c r="H7898">
        <v>3.2</v>
      </c>
      <c r="I7898">
        <f>YEAR(data1!$D7898)</f>
        <v>2021</v>
      </c>
      <c r="J7898">
        <f>SUMIFS(data1!$E$2:$E$15001,data1!$I$2:$I$15001,data1!$I7898)</f>
        <v>15657570</v>
      </c>
      <c r="K7898">
        <f>(data1!$J7898-J7897)/J7897</f>
        <v>0</v>
      </c>
    </row>
    <row r="7899" spans="1:11" x14ac:dyDescent="0.3">
      <c r="A7899" t="s">
        <v>15</v>
      </c>
      <c r="B7899" t="s">
        <v>32</v>
      </c>
      <c r="C7899" t="s">
        <v>19</v>
      </c>
      <c r="D7899" s="2">
        <v>44427.916666666657</v>
      </c>
      <c r="E7899">
        <v>12215</v>
      </c>
      <c r="F7899">
        <v>3249.5329401244871</v>
      </c>
      <c r="G7899">
        <v>103</v>
      </c>
      <c r="H7899">
        <v>4.3</v>
      </c>
      <c r="I7899">
        <f>YEAR(data1!$D7899)</f>
        <v>2021</v>
      </c>
      <c r="J7899">
        <f>SUMIFS(data1!$E$2:$E$15001,data1!$I$2:$I$15001,data1!$I7899)</f>
        <v>15657570</v>
      </c>
      <c r="K7899">
        <f>(data1!$J7899-J7898)/J7898</f>
        <v>0</v>
      </c>
    </row>
    <row r="7900" spans="1:11" x14ac:dyDescent="0.3">
      <c r="A7900" t="s">
        <v>22</v>
      </c>
      <c r="B7900" t="s">
        <v>33</v>
      </c>
      <c r="C7900" t="s">
        <v>21</v>
      </c>
      <c r="D7900" s="2">
        <v>44428.083333333343</v>
      </c>
      <c r="E7900">
        <v>4554</v>
      </c>
      <c r="F7900">
        <v>1262.218694321245</v>
      </c>
      <c r="G7900">
        <v>38</v>
      </c>
      <c r="H7900">
        <v>4.4000000000000004</v>
      </c>
      <c r="I7900">
        <f>YEAR(data1!$D7900)</f>
        <v>2021</v>
      </c>
      <c r="J7900">
        <f>SUMIFS(data1!$E$2:$E$15001,data1!$I$2:$I$15001,data1!$I7900)</f>
        <v>15657570</v>
      </c>
      <c r="K7900">
        <f>(data1!$J7900-J7899)/J7899</f>
        <v>0</v>
      </c>
    </row>
    <row r="7901" spans="1:11" x14ac:dyDescent="0.3">
      <c r="A7901" t="s">
        <v>24</v>
      </c>
      <c r="B7901" t="s">
        <v>27</v>
      </c>
      <c r="C7901" t="s">
        <v>26</v>
      </c>
      <c r="D7901" s="2">
        <v>44428.458333333343</v>
      </c>
      <c r="E7901">
        <v>5996</v>
      </c>
      <c r="F7901">
        <v>2119.271546568335</v>
      </c>
      <c r="G7901">
        <v>61</v>
      </c>
      <c r="H7901">
        <v>4.8</v>
      </c>
      <c r="I7901">
        <f>YEAR(data1!$D7901)</f>
        <v>2021</v>
      </c>
      <c r="J7901">
        <f>SUMIFS(data1!$E$2:$E$15001,data1!$I$2:$I$15001,data1!$I7901)</f>
        <v>15657570</v>
      </c>
      <c r="K7901">
        <f>(data1!$J7901-J7900)/J7900</f>
        <v>0</v>
      </c>
    </row>
    <row r="7902" spans="1:11" x14ac:dyDescent="0.3">
      <c r="A7902" t="s">
        <v>22</v>
      </c>
      <c r="B7902" t="s">
        <v>43</v>
      </c>
      <c r="C7902" t="s">
        <v>19</v>
      </c>
      <c r="D7902" s="2">
        <v>44428.791666666657</v>
      </c>
      <c r="E7902">
        <v>5273</v>
      </c>
      <c r="F7902">
        <v>1915.8559811814</v>
      </c>
      <c r="G7902">
        <v>63</v>
      </c>
      <c r="H7902">
        <v>4.3</v>
      </c>
      <c r="I7902">
        <f>YEAR(data1!$D7902)</f>
        <v>2021</v>
      </c>
      <c r="J7902">
        <f>SUMIFS(data1!$E$2:$E$15001,data1!$I$2:$I$15001,data1!$I7902)</f>
        <v>15657570</v>
      </c>
      <c r="K7902">
        <f>(data1!$J7902-J7901)/J7901</f>
        <v>0</v>
      </c>
    </row>
    <row r="7903" spans="1:11" x14ac:dyDescent="0.3">
      <c r="A7903" t="s">
        <v>11</v>
      </c>
      <c r="B7903" t="s">
        <v>12</v>
      </c>
      <c r="C7903" t="s">
        <v>13</v>
      </c>
      <c r="D7903" s="2">
        <v>44429.041666666657</v>
      </c>
      <c r="E7903">
        <v>6239</v>
      </c>
      <c r="F7903">
        <v>2283.3246183050042</v>
      </c>
      <c r="G7903">
        <v>92</v>
      </c>
      <c r="H7903">
        <v>3.9</v>
      </c>
      <c r="I7903">
        <f>YEAR(data1!$D7903)</f>
        <v>2021</v>
      </c>
      <c r="J7903">
        <f>SUMIFS(data1!$E$2:$E$15001,data1!$I$2:$I$15001,data1!$I7903)</f>
        <v>15657570</v>
      </c>
      <c r="K7903">
        <f>(data1!$J7903-J7902)/J7902</f>
        <v>0</v>
      </c>
    </row>
    <row r="7904" spans="1:11" x14ac:dyDescent="0.3">
      <c r="A7904" t="s">
        <v>15</v>
      </c>
      <c r="B7904" t="s">
        <v>20</v>
      </c>
      <c r="C7904" t="s">
        <v>13</v>
      </c>
      <c r="D7904" s="2">
        <v>44429.25</v>
      </c>
      <c r="E7904">
        <v>2709</v>
      </c>
      <c r="F7904">
        <v>904.46885634182672</v>
      </c>
      <c r="G7904">
        <v>27</v>
      </c>
      <c r="H7904">
        <v>3.3</v>
      </c>
      <c r="I7904">
        <f>YEAR(data1!$D7904)</f>
        <v>2021</v>
      </c>
      <c r="J7904">
        <f>SUMIFS(data1!$E$2:$E$15001,data1!$I$2:$I$15001,data1!$I7904)</f>
        <v>15657570</v>
      </c>
      <c r="K7904">
        <f>(data1!$J7904-J7903)/J7903</f>
        <v>0</v>
      </c>
    </row>
    <row r="7905" spans="1:11" x14ac:dyDescent="0.3">
      <c r="A7905" t="s">
        <v>24</v>
      </c>
      <c r="B7905" t="s">
        <v>28</v>
      </c>
      <c r="C7905" t="s">
        <v>13</v>
      </c>
      <c r="D7905" s="2">
        <v>44429.333333333343</v>
      </c>
      <c r="E7905">
        <v>10647</v>
      </c>
      <c r="F7905">
        <v>3722.8565148530379</v>
      </c>
      <c r="G7905">
        <v>80</v>
      </c>
      <c r="H7905">
        <v>4.4000000000000004</v>
      </c>
      <c r="I7905">
        <f>YEAR(data1!$D7905)</f>
        <v>2021</v>
      </c>
      <c r="J7905">
        <f>SUMIFS(data1!$E$2:$E$15001,data1!$I$2:$I$15001,data1!$I7905)</f>
        <v>15657570</v>
      </c>
      <c r="K7905">
        <f>(data1!$J7905-J7904)/J7904</f>
        <v>0</v>
      </c>
    </row>
    <row r="7906" spans="1:11" x14ac:dyDescent="0.3">
      <c r="A7906" t="s">
        <v>11</v>
      </c>
      <c r="B7906" t="s">
        <v>39</v>
      </c>
      <c r="C7906" t="s">
        <v>21</v>
      </c>
      <c r="D7906" s="2">
        <v>44429.333333333343</v>
      </c>
      <c r="E7906">
        <v>6042</v>
      </c>
      <c r="F7906">
        <v>2044.258099635985</v>
      </c>
      <c r="G7906">
        <v>90</v>
      </c>
      <c r="H7906">
        <v>3.6</v>
      </c>
      <c r="I7906">
        <f>YEAR(data1!$D7906)</f>
        <v>2021</v>
      </c>
      <c r="J7906">
        <f>SUMIFS(data1!$E$2:$E$15001,data1!$I$2:$I$15001,data1!$I7906)</f>
        <v>15657570</v>
      </c>
      <c r="K7906">
        <f>(data1!$J7906-J7905)/J7905</f>
        <v>0</v>
      </c>
    </row>
    <row r="7907" spans="1:11" x14ac:dyDescent="0.3">
      <c r="A7907" t="s">
        <v>15</v>
      </c>
      <c r="B7907" t="s">
        <v>20</v>
      </c>
      <c r="C7907" t="s">
        <v>21</v>
      </c>
      <c r="D7907" s="2">
        <v>44429.375</v>
      </c>
      <c r="E7907">
        <v>3571</v>
      </c>
      <c r="F7907">
        <v>1411.8812416337009</v>
      </c>
      <c r="G7907">
        <v>30</v>
      </c>
      <c r="H7907">
        <v>3.3</v>
      </c>
      <c r="I7907">
        <f>YEAR(data1!$D7907)</f>
        <v>2021</v>
      </c>
      <c r="J7907">
        <f>SUMIFS(data1!$E$2:$E$15001,data1!$I$2:$I$15001,data1!$I7907)</f>
        <v>15657570</v>
      </c>
      <c r="K7907">
        <f>(data1!$J7907-J7906)/J7906</f>
        <v>0</v>
      </c>
    </row>
    <row r="7908" spans="1:11" x14ac:dyDescent="0.3">
      <c r="A7908" t="s">
        <v>11</v>
      </c>
      <c r="B7908" t="s">
        <v>35</v>
      </c>
      <c r="C7908" t="s">
        <v>19</v>
      </c>
      <c r="D7908" s="2">
        <v>44429.583333333343</v>
      </c>
      <c r="E7908">
        <v>1730</v>
      </c>
      <c r="F7908">
        <v>642.17399243477178</v>
      </c>
      <c r="G7908">
        <v>18</v>
      </c>
      <c r="H7908">
        <v>4</v>
      </c>
      <c r="I7908">
        <f>YEAR(data1!$D7908)</f>
        <v>2021</v>
      </c>
      <c r="J7908">
        <f>SUMIFS(data1!$E$2:$E$15001,data1!$I$2:$I$15001,data1!$I7908)</f>
        <v>15657570</v>
      </c>
      <c r="K7908">
        <f>(data1!$J7908-J7907)/J7907</f>
        <v>0</v>
      </c>
    </row>
    <row r="7909" spans="1:11" x14ac:dyDescent="0.3">
      <c r="A7909" t="s">
        <v>15</v>
      </c>
      <c r="B7909" t="s">
        <v>20</v>
      </c>
      <c r="C7909" t="s">
        <v>21</v>
      </c>
      <c r="D7909" s="2">
        <v>44429.666666666657</v>
      </c>
      <c r="E7909">
        <v>4790</v>
      </c>
      <c r="F7909">
        <v>1039.8212421952351</v>
      </c>
      <c r="G7909">
        <v>35</v>
      </c>
      <c r="H7909">
        <v>4.8</v>
      </c>
      <c r="I7909">
        <f>YEAR(data1!$D7909)</f>
        <v>2021</v>
      </c>
      <c r="J7909">
        <f>SUMIFS(data1!$E$2:$E$15001,data1!$I$2:$I$15001,data1!$I7909)</f>
        <v>15657570</v>
      </c>
      <c r="K7909">
        <f>(data1!$J7909-J7908)/J7908</f>
        <v>0</v>
      </c>
    </row>
    <row r="7910" spans="1:11" x14ac:dyDescent="0.3">
      <c r="A7910" t="s">
        <v>24</v>
      </c>
      <c r="B7910" t="s">
        <v>28</v>
      </c>
      <c r="C7910" t="s">
        <v>13</v>
      </c>
      <c r="D7910" s="2">
        <v>44429.791666666657</v>
      </c>
      <c r="E7910">
        <v>4951</v>
      </c>
      <c r="F7910">
        <v>1257.9207427449619</v>
      </c>
      <c r="G7910">
        <v>49</v>
      </c>
      <c r="H7910">
        <v>3.8</v>
      </c>
      <c r="I7910">
        <f>YEAR(data1!$D7910)</f>
        <v>2021</v>
      </c>
      <c r="J7910">
        <f>SUMIFS(data1!$E$2:$E$15001,data1!$I$2:$I$15001,data1!$I7910)</f>
        <v>15657570</v>
      </c>
      <c r="K7910">
        <f>(data1!$J7910-J7909)/J7909</f>
        <v>0</v>
      </c>
    </row>
    <row r="7911" spans="1:11" x14ac:dyDescent="0.3">
      <c r="A7911" t="s">
        <v>15</v>
      </c>
      <c r="B7911" t="s">
        <v>20</v>
      </c>
      <c r="C7911" t="s">
        <v>21</v>
      </c>
      <c r="D7911" s="2">
        <v>44429.791666666657</v>
      </c>
      <c r="E7911">
        <v>6688</v>
      </c>
      <c r="F7911">
        <v>2454.2658932926852</v>
      </c>
      <c r="G7911">
        <v>77</v>
      </c>
      <c r="H7911">
        <v>3.3</v>
      </c>
      <c r="I7911">
        <f>YEAR(data1!$D7911)</f>
        <v>2021</v>
      </c>
      <c r="J7911">
        <f>SUMIFS(data1!$E$2:$E$15001,data1!$I$2:$I$15001,data1!$I7911)</f>
        <v>15657570</v>
      </c>
      <c r="K7911">
        <f>(data1!$J7911-J7910)/J7910</f>
        <v>0</v>
      </c>
    </row>
    <row r="7912" spans="1:11" x14ac:dyDescent="0.3">
      <c r="A7912" t="s">
        <v>22</v>
      </c>
      <c r="B7912" t="s">
        <v>16</v>
      </c>
      <c r="C7912" t="s">
        <v>13</v>
      </c>
      <c r="D7912" s="2">
        <v>44429.833333333343</v>
      </c>
      <c r="E7912">
        <v>4714</v>
      </c>
      <c r="F7912">
        <v>1675.889764756962</v>
      </c>
      <c r="G7912">
        <v>32</v>
      </c>
      <c r="H7912">
        <v>4.3</v>
      </c>
      <c r="I7912">
        <f>YEAR(data1!$D7912)</f>
        <v>2021</v>
      </c>
      <c r="J7912">
        <f>SUMIFS(data1!$E$2:$E$15001,data1!$I$2:$I$15001,data1!$I7912)</f>
        <v>15657570</v>
      </c>
      <c r="K7912">
        <f>(data1!$J7912-J7911)/J7911</f>
        <v>0</v>
      </c>
    </row>
    <row r="7913" spans="1:11" x14ac:dyDescent="0.3">
      <c r="A7913" t="s">
        <v>15</v>
      </c>
      <c r="B7913" t="s">
        <v>30</v>
      </c>
      <c r="C7913" t="s">
        <v>19</v>
      </c>
      <c r="D7913" s="2">
        <v>44429.833333333343</v>
      </c>
      <c r="E7913">
        <v>7207</v>
      </c>
      <c r="F7913">
        <v>2591.0438831875549</v>
      </c>
      <c r="G7913">
        <v>61</v>
      </c>
      <c r="H7913">
        <v>3.1</v>
      </c>
      <c r="I7913">
        <f>YEAR(data1!$D7913)</f>
        <v>2021</v>
      </c>
      <c r="J7913">
        <f>SUMIFS(data1!$E$2:$E$15001,data1!$I$2:$I$15001,data1!$I7913)</f>
        <v>15657570</v>
      </c>
      <c r="K7913">
        <f>(data1!$J7913-J7912)/J7912</f>
        <v>0</v>
      </c>
    </row>
    <row r="7914" spans="1:11" x14ac:dyDescent="0.3">
      <c r="A7914" t="s">
        <v>11</v>
      </c>
      <c r="B7914" t="s">
        <v>35</v>
      </c>
      <c r="C7914" t="s">
        <v>21</v>
      </c>
      <c r="D7914" s="2">
        <v>44430</v>
      </c>
      <c r="E7914">
        <v>4913</v>
      </c>
      <c r="F7914">
        <v>1788.014529263761</v>
      </c>
      <c r="G7914">
        <v>73</v>
      </c>
      <c r="H7914">
        <v>3.5</v>
      </c>
      <c r="I7914">
        <f>YEAR(data1!$D7914)</f>
        <v>2021</v>
      </c>
      <c r="J7914">
        <f>SUMIFS(data1!$E$2:$E$15001,data1!$I$2:$I$15001,data1!$I7914)</f>
        <v>15657570</v>
      </c>
      <c r="K7914">
        <f>(data1!$J7914-J7913)/J7913</f>
        <v>0</v>
      </c>
    </row>
    <row r="7915" spans="1:11" x14ac:dyDescent="0.3">
      <c r="A7915" t="s">
        <v>17</v>
      </c>
      <c r="B7915" t="s">
        <v>29</v>
      </c>
      <c r="C7915" t="s">
        <v>19</v>
      </c>
      <c r="D7915" s="2">
        <v>44430.166666666657</v>
      </c>
      <c r="E7915">
        <v>5612</v>
      </c>
      <c r="F7915">
        <v>1154.2557130307259</v>
      </c>
      <c r="G7915">
        <v>72</v>
      </c>
      <c r="H7915">
        <v>4.9000000000000004</v>
      </c>
      <c r="I7915">
        <f>YEAR(data1!$D7915)</f>
        <v>2021</v>
      </c>
      <c r="J7915">
        <f>SUMIFS(data1!$E$2:$E$15001,data1!$I$2:$I$15001,data1!$I7915)</f>
        <v>15657570</v>
      </c>
      <c r="K7915">
        <f>(data1!$J7915-J7914)/J7914</f>
        <v>0</v>
      </c>
    </row>
    <row r="7916" spans="1:11" x14ac:dyDescent="0.3">
      <c r="A7916" t="s">
        <v>24</v>
      </c>
      <c r="B7916" t="s">
        <v>36</v>
      </c>
      <c r="C7916" t="s">
        <v>19</v>
      </c>
      <c r="D7916" s="2">
        <v>44430.333333333343</v>
      </c>
      <c r="E7916">
        <v>6746</v>
      </c>
      <c r="F7916">
        <v>2375.4227629029119</v>
      </c>
      <c r="G7916">
        <v>55</v>
      </c>
      <c r="H7916">
        <v>3.9</v>
      </c>
      <c r="I7916">
        <f>YEAR(data1!$D7916)</f>
        <v>2021</v>
      </c>
      <c r="J7916">
        <f>SUMIFS(data1!$E$2:$E$15001,data1!$I$2:$I$15001,data1!$I7916)</f>
        <v>15657570</v>
      </c>
      <c r="K7916">
        <f>(data1!$J7916-J7915)/J7915</f>
        <v>0</v>
      </c>
    </row>
    <row r="7917" spans="1:11" x14ac:dyDescent="0.3">
      <c r="A7917" t="s">
        <v>22</v>
      </c>
      <c r="B7917" t="s">
        <v>43</v>
      </c>
      <c r="C7917" t="s">
        <v>19</v>
      </c>
      <c r="D7917" s="2">
        <v>44430.666666666657</v>
      </c>
      <c r="E7917">
        <v>2262</v>
      </c>
      <c r="F7917">
        <v>734.41957029880257</v>
      </c>
      <c r="G7917">
        <v>20</v>
      </c>
      <c r="H7917">
        <v>3.3</v>
      </c>
      <c r="I7917">
        <f>YEAR(data1!$D7917)</f>
        <v>2021</v>
      </c>
      <c r="J7917">
        <f>SUMIFS(data1!$E$2:$E$15001,data1!$I$2:$I$15001,data1!$I7917)</f>
        <v>15657570</v>
      </c>
      <c r="K7917">
        <f>(data1!$J7917-J7916)/J7916</f>
        <v>0</v>
      </c>
    </row>
    <row r="7918" spans="1:11" x14ac:dyDescent="0.3">
      <c r="A7918" t="s">
        <v>22</v>
      </c>
      <c r="B7918" t="s">
        <v>33</v>
      </c>
      <c r="C7918" t="s">
        <v>26</v>
      </c>
      <c r="D7918" s="2">
        <v>44430.708333333343</v>
      </c>
      <c r="E7918">
        <v>5902</v>
      </c>
      <c r="F7918">
        <v>1635.7723825178971</v>
      </c>
      <c r="G7918">
        <v>103</v>
      </c>
      <c r="H7918">
        <v>4.7</v>
      </c>
      <c r="I7918">
        <f>YEAR(data1!$D7918)</f>
        <v>2021</v>
      </c>
      <c r="J7918">
        <f>SUMIFS(data1!$E$2:$E$15001,data1!$I$2:$I$15001,data1!$I7918)</f>
        <v>15657570</v>
      </c>
      <c r="K7918">
        <f>(data1!$J7918-J7917)/J7917</f>
        <v>0</v>
      </c>
    </row>
    <row r="7919" spans="1:11" x14ac:dyDescent="0.3">
      <c r="A7919" t="s">
        <v>22</v>
      </c>
      <c r="B7919" t="s">
        <v>16</v>
      </c>
      <c r="C7919" t="s">
        <v>19</v>
      </c>
      <c r="D7919" s="2">
        <v>44430.708333333343</v>
      </c>
      <c r="E7919">
        <v>1261</v>
      </c>
      <c r="F7919">
        <v>301.77475851151161</v>
      </c>
      <c r="G7919">
        <v>8</v>
      </c>
      <c r="H7919">
        <v>4.4000000000000004</v>
      </c>
      <c r="I7919">
        <f>YEAR(data1!$D7919)</f>
        <v>2021</v>
      </c>
      <c r="J7919">
        <f>SUMIFS(data1!$E$2:$E$15001,data1!$I$2:$I$15001,data1!$I7919)</f>
        <v>15657570</v>
      </c>
      <c r="K7919">
        <f>(data1!$J7919-J7918)/J7918</f>
        <v>0</v>
      </c>
    </row>
    <row r="7920" spans="1:11" x14ac:dyDescent="0.3">
      <c r="A7920" t="s">
        <v>15</v>
      </c>
      <c r="B7920" t="s">
        <v>30</v>
      </c>
      <c r="C7920" t="s">
        <v>13</v>
      </c>
      <c r="D7920" s="2">
        <v>44430.75</v>
      </c>
      <c r="E7920">
        <v>8037</v>
      </c>
      <c r="F7920">
        <v>2993.0222541815879</v>
      </c>
      <c r="G7920">
        <v>105</v>
      </c>
      <c r="H7920">
        <v>4.3</v>
      </c>
      <c r="I7920">
        <f>YEAR(data1!$D7920)</f>
        <v>2021</v>
      </c>
      <c r="J7920">
        <f>SUMIFS(data1!$E$2:$E$15001,data1!$I$2:$I$15001,data1!$I7920)</f>
        <v>15657570</v>
      </c>
      <c r="K7920">
        <f>(data1!$J7920-J7919)/J7919</f>
        <v>0</v>
      </c>
    </row>
    <row r="7921" spans="1:11" x14ac:dyDescent="0.3">
      <c r="A7921" t="s">
        <v>22</v>
      </c>
      <c r="B7921" t="s">
        <v>43</v>
      </c>
      <c r="C7921" t="s">
        <v>19</v>
      </c>
      <c r="D7921" s="2">
        <v>44431</v>
      </c>
      <c r="E7921">
        <v>3020</v>
      </c>
      <c r="F7921">
        <v>1077.6907991180601</v>
      </c>
      <c r="G7921">
        <v>48</v>
      </c>
      <c r="H7921">
        <v>4.5</v>
      </c>
      <c r="I7921">
        <f>YEAR(data1!$D7921)</f>
        <v>2021</v>
      </c>
      <c r="J7921">
        <f>SUMIFS(data1!$E$2:$E$15001,data1!$I$2:$I$15001,data1!$I7921)</f>
        <v>15657570</v>
      </c>
      <c r="K7921">
        <f>(data1!$J7921-J7920)/J7920</f>
        <v>0</v>
      </c>
    </row>
    <row r="7922" spans="1:11" x14ac:dyDescent="0.3">
      <c r="A7922" t="s">
        <v>22</v>
      </c>
      <c r="B7922" t="s">
        <v>43</v>
      </c>
      <c r="C7922" t="s">
        <v>21</v>
      </c>
      <c r="D7922" s="2">
        <v>44431.166666666657</v>
      </c>
      <c r="E7922">
        <v>8595</v>
      </c>
      <c r="F7922">
        <v>3254.373352207685</v>
      </c>
      <c r="G7922">
        <v>70</v>
      </c>
      <c r="H7922">
        <v>4.7</v>
      </c>
      <c r="I7922">
        <f>YEAR(data1!$D7922)</f>
        <v>2021</v>
      </c>
      <c r="J7922">
        <f>SUMIFS(data1!$E$2:$E$15001,data1!$I$2:$I$15001,data1!$I7922)</f>
        <v>15657570</v>
      </c>
      <c r="K7922">
        <f>(data1!$J7922-J7921)/J7921</f>
        <v>0</v>
      </c>
    </row>
    <row r="7923" spans="1:11" x14ac:dyDescent="0.3">
      <c r="A7923" t="s">
        <v>17</v>
      </c>
      <c r="B7923" t="s">
        <v>31</v>
      </c>
      <c r="C7923" t="s">
        <v>13</v>
      </c>
      <c r="D7923" s="2">
        <v>44431.333333333343</v>
      </c>
      <c r="E7923">
        <v>6661</v>
      </c>
      <c r="F7923">
        <v>2650.4851024769259</v>
      </c>
      <c r="G7923">
        <v>45</v>
      </c>
      <c r="H7923">
        <v>3.3</v>
      </c>
      <c r="I7923">
        <f>YEAR(data1!$D7923)</f>
        <v>2021</v>
      </c>
      <c r="J7923">
        <f>SUMIFS(data1!$E$2:$E$15001,data1!$I$2:$I$15001,data1!$I7923)</f>
        <v>15657570</v>
      </c>
      <c r="K7923">
        <f>(data1!$J7923-J7922)/J7922</f>
        <v>0</v>
      </c>
    </row>
    <row r="7924" spans="1:11" x14ac:dyDescent="0.3">
      <c r="A7924" t="s">
        <v>11</v>
      </c>
      <c r="B7924" t="s">
        <v>39</v>
      </c>
      <c r="C7924" t="s">
        <v>19</v>
      </c>
      <c r="D7924" s="2">
        <v>44431.458333333343</v>
      </c>
      <c r="E7924">
        <v>5257</v>
      </c>
      <c r="F7924">
        <v>1502.2523288123471</v>
      </c>
      <c r="G7924">
        <v>44</v>
      </c>
      <c r="H7924">
        <v>4.9000000000000004</v>
      </c>
      <c r="I7924">
        <f>YEAR(data1!$D7924)</f>
        <v>2021</v>
      </c>
      <c r="J7924">
        <f>SUMIFS(data1!$E$2:$E$15001,data1!$I$2:$I$15001,data1!$I7924)</f>
        <v>15657570</v>
      </c>
      <c r="K7924">
        <f>(data1!$J7924-J7923)/J7923</f>
        <v>0</v>
      </c>
    </row>
    <row r="7925" spans="1:11" x14ac:dyDescent="0.3">
      <c r="A7925" t="s">
        <v>22</v>
      </c>
      <c r="B7925" t="s">
        <v>16</v>
      </c>
      <c r="C7925" t="s">
        <v>13</v>
      </c>
      <c r="D7925" s="2">
        <v>44431.833333333343</v>
      </c>
      <c r="E7925">
        <v>0</v>
      </c>
      <c r="F7925">
        <v>0</v>
      </c>
      <c r="G7925">
        <v>1</v>
      </c>
      <c r="H7925">
        <v>4.7</v>
      </c>
      <c r="I7925">
        <f>YEAR(data1!$D7925)</f>
        <v>2021</v>
      </c>
      <c r="J7925">
        <f>SUMIFS(data1!$E$2:$E$15001,data1!$I$2:$I$15001,data1!$I7925)</f>
        <v>15657570</v>
      </c>
      <c r="K7925">
        <f>(data1!$J7925-J7924)/J7924</f>
        <v>0</v>
      </c>
    </row>
    <row r="7926" spans="1:11" x14ac:dyDescent="0.3">
      <c r="A7926" t="s">
        <v>24</v>
      </c>
      <c r="B7926" t="s">
        <v>27</v>
      </c>
      <c r="C7926" t="s">
        <v>21</v>
      </c>
      <c r="D7926" s="2">
        <v>44432</v>
      </c>
      <c r="E7926">
        <v>4864</v>
      </c>
      <c r="F7926">
        <v>1557.431736208425</v>
      </c>
      <c r="G7926">
        <v>58</v>
      </c>
      <c r="H7926">
        <v>3.8</v>
      </c>
      <c r="I7926">
        <f>YEAR(data1!$D7926)</f>
        <v>2021</v>
      </c>
      <c r="J7926">
        <f>SUMIFS(data1!$E$2:$E$15001,data1!$I$2:$I$15001,data1!$I7926)</f>
        <v>15657570</v>
      </c>
      <c r="K7926">
        <f>(data1!$J7926-J7925)/J7925</f>
        <v>0</v>
      </c>
    </row>
    <row r="7927" spans="1:11" x14ac:dyDescent="0.3">
      <c r="A7927" t="s">
        <v>22</v>
      </c>
      <c r="B7927" t="s">
        <v>16</v>
      </c>
      <c r="C7927" t="s">
        <v>13</v>
      </c>
      <c r="D7927" s="2">
        <v>44432.208333333343</v>
      </c>
      <c r="E7927">
        <v>7808</v>
      </c>
      <c r="F7927">
        <v>1631.344096032218</v>
      </c>
      <c r="G7927">
        <v>150</v>
      </c>
      <c r="H7927">
        <v>4.7</v>
      </c>
      <c r="I7927">
        <f>YEAR(data1!$D7927)</f>
        <v>2021</v>
      </c>
      <c r="J7927">
        <f>SUMIFS(data1!$E$2:$E$15001,data1!$I$2:$I$15001,data1!$I7927)</f>
        <v>15657570</v>
      </c>
      <c r="K7927">
        <f>(data1!$J7927-J7926)/J7926</f>
        <v>0</v>
      </c>
    </row>
    <row r="7928" spans="1:11" x14ac:dyDescent="0.3">
      <c r="A7928" t="s">
        <v>11</v>
      </c>
      <c r="B7928" t="s">
        <v>41</v>
      </c>
      <c r="C7928" t="s">
        <v>13</v>
      </c>
      <c r="D7928" s="2">
        <v>44432.25</v>
      </c>
      <c r="E7928">
        <v>881</v>
      </c>
      <c r="F7928">
        <v>245.1759412164636</v>
      </c>
      <c r="G7928">
        <v>7</v>
      </c>
      <c r="H7928">
        <v>3.2</v>
      </c>
      <c r="I7928">
        <f>YEAR(data1!$D7928)</f>
        <v>2021</v>
      </c>
      <c r="J7928">
        <f>SUMIFS(data1!$E$2:$E$15001,data1!$I$2:$I$15001,data1!$I7928)</f>
        <v>15657570</v>
      </c>
      <c r="K7928">
        <f>(data1!$J7928-J7927)/J7927</f>
        <v>0</v>
      </c>
    </row>
    <row r="7929" spans="1:11" x14ac:dyDescent="0.3">
      <c r="A7929" t="s">
        <v>15</v>
      </c>
      <c r="B7929" t="s">
        <v>16</v>
      </c>
      <c r="C7929" t="s">
        <v>26</v>
      </c>
      <c r="D7929" s="2">
        <v>44432.5</v>
      </c>
      <c r="E7929">
        <v>2600</v>
      </c>
      <c r="F7929">
        <v>970.33508677646194</v>
      </c>
      <c r="G7929">
        <v>33</v>
      </c>
      <c r="H7929">
        <v>4.5999999999999996</v>
      </c>
      <c r="I7929">
        <f>YEAR(data1!$D7929)</f>
        <v>2021</v>
      </c>
      <c r="J7929">
        <f>SUMIFS(data1!$E$2:$E$15001,data1!$I$2:$I$15001,data1!$I7929)</f>
        <v>15657570</v>
      </c>
      <c r="K7929">
        <f>(data1!$J7929-J7928)/J7928</f>
        <v>0</v>
      </c>
    </row>
    <row r="7930" spans="1:11" x14ac:dyDescent="0.3">
      <c r="A7930" t="s">
        <v>15</v>
      </c>
      <c r="B7930" t="s">
        <v>40</v>
      </c>
      <c r="C7930" t="s">
        <v>26</v>
      </c>
      <c r="D7930" s="2">
        <v>44432.583333333343</v>
      </c>
      <c r="E7930">
        <v>4862</v>
      </c>
      <c r="F7930">
        <v>1862.115457436146</v>
      </c>
      <c r="G7930">
        <v>32</v>
      </c>
      <c r="H7930">
        <v>3.2</v>
      </c>
      <c r="I7930">
        <f>YEAR(data1!$D7930)</f>
        <v>2021</v>
      </c>
      <c r="J7930">
        <f>SUMIFS(data1!$E$2:$E$15001,data1!$I$2:$I$15001,data1!$I7930)</f>
        <v>15657570</v>
      </c>
      <c r="K7930">
        <f>(data1!$J7930-J7929)/J7929</f>
        <v>0</v>
      </c>
    </row>
    <row r="7931" spans="1:11" x14ac:dyDescent="0.3">
      <c r="A7931" t="s">
        <v>22</v>
      </c>
      <c r="B7931" t="s">
        <v>43</v>
      </c>
      <c r="C7931" t="s">
        <v>13</v>
      </c>
      <c r="D7931" s="2">
        <v>44432.666666666657</v>
      </c>
      <c r="E7931">
        <v>3143</v>
      </c>
      <c r="F7931">
        <v>668.40185030853661</v>
      </c>
      <c r="G7931">
        <v>51</v>
      </c>
      <c r="H7931">
        <v>4.8</v>
      </c>
      <c r="I7931">
        <f>YEAR(data1!$D7931)</f>
        <v>2021</v>
      </c>
      <c r="J7931">
        <f>SUMIFS(data1!$E$2:$E$15001,data1!$I$2:$I$15001,data1!$I7931)</f>
        <v>15657570</v>
      </c>
      <c r="K7931">
        <f>(data1!$J7931-J7930)/J7930</f>
        <v>0</v>
      </c>
    </row>
    <row r="7932" spans="1:11" x14ac:dyDescent="0.3">
      <c r="A7932" t="s">
        <v>17</v>
      </c>
      <c r="B7932" t="s">
        <v>37</v>
      </c>
      <c r="C7932" t="s">
        <v>13</v>
      </c>
      <c r="D7932" s="2">
        <v>44432.875</v>
      </c>
      <c r="E7932">
        <v>3544</v>
      </c>
      <c r="F7932">
        <v>1327.587213148199</v>
      </c>
      <c r="G7932">
        <v>30</v>
      </c>
      <c r="H7932">
        <v>3.8</v>
      </c>
      <c r="I7932">
        <f>YEAR(data1!$D7932)</f>
        <v>2021</v>
      </c>
      <c r="J7932">
        <f>SUMIFS(data1!$E$2:$E$15001,data1!$I$2:$I$15001,data1!$I7932)</f>
        <v>15657570</v>
      </c>
      <c r="K7932">
        <f>(data1!$J7932-J7931)/J7931</f>
        <v>0</v>
      </c>
    </row>
    <row r="7933" spans="1:11" x14ac:dyDescent="0.3">
      <c r="A7933" t="s">
        <v>22</v>
      </c>
      <c r="B7933" t="s">
        <v>44</v>
      </c>
      <c r="C7933" t="s">
        <v>13</v>
      </c>
      <c r="D7933" s="2">
        <v>44433.666666666657</v>
      </c>
      <c r="E7933">
        <v>4675</v>
      </c>
      <c r="F7933">
        <v>1410.817031086882</v>
      </c>
      <c r="G7933">
        <v>32</v>
      </c>
      <c r="H7933">
        <v>3.6</v>
      </c>
      <c r="I7933">
        <f>YEAR(data1!$D7933)</f>
        <v>2021</v>
      </c>
      <c r="J7933">
        <f>SUMIFS(data1!$E$2:$E$15001,data1!$I$2:$I$15001,data1!$I7933)</f>
        <v>15657570</v>
      </c>
      <c r="K7933">
        <f>(data1!$J7933-J7932)/J7932</f>
        <v>0</v>
      </c>
    </row>
    <row r="7934" spans="1:11" x14ac:dyDescent="0.3">
      <c r="A7934" t="s">
        <v>22</v>
      </c>
      <c r="B7934" t="s">
        <v>23</v>
      </c>
      <c r="C7934" t="s">
        <v>21</v>
      </c>
      <c r="D7934" s="2">
        <v>44433.75</v>
      </c>
      <c r="E7934">
        <v>3655</v>
      </c>
      <c r="F7934">
        <v>1093.869846458274</v>
      </c>
      <c r="G7934">
        <v>35</v>
      </c>
      <c r="H7934">
        <v>4</v>
      </c>
      <c r="I7934">
        <f>YEAR(data1!$D7934)</f>
        <v>2021</v>
      </c>
      <c r="J7934">
        <f>SUMIFS(data1!$E$2:$E$15001,data1!$I$2:$I$15001,data1!$I7934)</f>
        <v>15657570</v>
      </c>
      <c r="K7934">
        <f>(data1!$J7934-J7933)/J7933</f>
        <v>0</v>
      </c>
    </row>
    <row r="7935" spans="1:11" x14ac:dyDescent="0.3">
      <c r="A7935" t="s">
        <v>24</v>
      </c>
      <c r="B7935" t="s">
        <v>27</v>
      </c>
      <c r="C7935" t="s">
        <v>19</v>
      </c>
      <c r="D7935" s="2">
        <v>44433.916666666657</v>
      </c>
      <c r="E7935">
        <v>4276</v>
      </c>
      <c r="F7935">
        <v>1128.135739022759</v>
      </c>
      <c r="G7935">
        <v>30</v>
      </c>
      <c r="H7935">
        <v>4.7</v>
      </c>
      <c r="I7935">
        <f>YEAR(data1!$D7935)</f>
        <v>2021</v>
      </c>
      <c r="J7935">
        <f>SUMIFS(data1!$E$2:$E$15001,data1!$I$2:$I$15001,data1!$I7935)</f>
        <v>15657570</v>
      </c>
      <c r="K7935">
        <f>(data1!$J7935-J7934)/J7934</f>
        <v>0</v>
      </c>
    </row>
    <row r="7936" spans="1:11" x14ac:dyDescent="0.3">
      <c r="A7936" t="s">
        <v>11</v>
      </c>
      <c r="B7936" t="s">
        <v>39</v>
      </c>
      <c r="C7936" t="s">
        <v>19</v>
      </c>
      <c r="D7936" s="2">
        <v>44434.166666666657</v>
      </c>
      <c r="E7936">
        <v>6804</v>
      </c>
      <c r="F7936">
        <v>1988.618360971569</v>
      </c>
      <c r="G7936">
        <v>116</v>
      </c>
      <c r="H7936">
        <v>3.5</v>
      </c>
      <c r="I7936">
        <f>YEAR(data1!$D7936)</f>
        <v>2021</v>
      </c>
      <c r="J7936">
        <f>SUMIFS(data1!$E$2:$E$15001,data1!$I$2:$I$15001,data1!$I7936)</f>
        <v>15657570</v>
      </c>
      <c r="K7936">
        <f>(data1!$J7936-J7935)/J7935</f>
        <v>0</v>
      </c>
    </row>
    <row r="7937" spans="1:11" x14ac:dyDescent="0.3">
      <c r="A7937" t="s">
        <v>17</v>
      </c>
      <c r="B7937" t="s">
        <v>34</v>
      </c>
      <c r="C7937" t="s">
        <v>21</v>
      </c>
      <c r="D7937" s="2">
        <v>44434.208333333343</v>
      </c>
      <c r="E7937">
        <v>6177</v>
      </c>
      <c r="F7937">
        <v>2323.3652263564582</v>
      </c>
      <c r="G7937">
        <v>75</v>
      </c>
      <c r="H7937">
        <v>4.7</v>
      </c>
      <c r="I7937">
        <f>YEAR(data1!$D7937)</f>
        <v>2021</v>
      </c>
      <c r="J7937">
        <f>SUMIFS(data1!$E$2:$E$15001,data1!$I$2:$I$15001,data1!$I7937)</f>
        <v>15657570</v>
      </c>
      <c r="K7937">
        <f>(data1!$J7937-J7936)/J7936</f>
        <v>0</v>
      </c>
    </row>
    <row r="7938" spans="1:11" x14ac:dyDescent="0.3">
      <c r="A7938" t="s">
        <v>15</v>
      </c>
      <c r="B7938" t="s">
        <v>30</v>
      </c>
      <c r="C7938" t="s">
        <v>26</v>
      </c>
      <c r="D7938" s="2">
        <v>44434.25</v>
      </c>
      <c r="E7938">
        <v>6314</v>
      </c>
      <c r="F7938">
        <v>1932.5020427962911</v>
      </c>
      <c r="G7938">
        <v>108</v>
      </c>
      <c r="H7938">
        <v>4.5</v>
      </c>
      <c r="I7938">
        <f>YEAR(data1!$D7938)</f>
        <v>2021</v>
      </c>
      <c r="J7938">
        <f>SUMIFS(data1!$E$2:$E$15001,data1!$I$2:$I$15001,data1!$I7938)</f>
        <v>15657570</v>
      </c>
      <c r="K7938">
        <f>(data1!$J7938-J7937)/J7937</f>
        <v>0</v>
      </c>
    </row>
    <row r="7939" spans="1:11" x14ac:dyDescent="0.3">
      <c r="A7939" t="s">
        <v>15</v>
      </c>
      <c r="B7939" t="s">
        <v>16</v>
      </c>
      <c r="C7939" t="s">
        <v>13</v>
      </c>
      <c r="D7939" s="2">
        <v>44434.291666666657</v>
      </c>
      <c r="E7939">
        <v>6446</v>
      </c>
      <c r="F7939">
        <v>1903.0735410435129</v>
      </c>
      <c r="G7939">
        <v>47</v>
      </c>
      <c r="H7939">
        <v>4.8</v>
      </c>
      <c r="I7939">
        <f>YEAR(data1!$D7939)</f>
        <v>2021</v>
      </c>
      <c r="J7939">
        <f>SUMIFS(data1!$E$2:$E$15001,data1!$I$2:$I$15001,data1!$I7939)</f>
        <v>15657570</v>
      </c>
      <c r="K7939">
        <f>(data1!$J7939-J7938)/J7938</f>
        <v>0</v>
      </c>
    </row>
    <row r="7940" spans="1:11" x14ac:dyDescent="0.3">
      <c r="A7940" t="s">
        <v>15</v>
      </c>
      <c r="B7940" t="s">
        <v>40</v>
      </c>
      <c r="C7940" t="s">
        <v>19</v>
      </c>
      <c r="D7940" s="2">
        <v>44434.333333333343</v>
      </c>
      <c r="E7940">
        <v>6508</v>
      </c>
      <c r="F7940">
        <v>1993.3680927410539</v>
      </c>
      <c r="G7940">
        <v>82</v>
      </c>
      <c r="H7940">
        <v>4.5999999999999996</v>
      </c>
      <c r="I7940">
        <f>YEAR(data1!$D7940)</f>
        <v>2021</v>
      </c>
      <c r="J7940">
        <f>SUMIFS(data1!$E$2:$E$15001,data1!$I$2:$I$15001,data1!$I7940)</f>
        <v>15657570</v>
      </c>
      <c r="K7940">
        <f>(data1!$J7940-J7939)/J7939</f>
        <v>0</v>
      </c>
    </row>
    <row r="7941" spans="1:11" x14ac:dyDescent="0.3">
      <c r="A7941" t="s">
        <v>11</v>
      </c>
      <c r="B7941" t="s">
        <v>38</v>
      </c>
      <c r="C7941" t="s">
        <v>19</v>
      </c>
      <c r="D7941" s="2">
        <v>44434.5</v>
      </c>
      <c r="E7941">
        <v>5424</v>
      </c>
      <c r="F7941">
        <v>2159.9352899652959</v>
      </c>
      <c r="G7941">
        <v>69</v>
      </c>
      <c r="H7941">
        <v>4.0999999999999996</v>
      </c>
      <c r="I7941">
        <f>YEAR(data1!$D7941)</f>
        <v>2021</v>
      </c>
      <c r="J7941">
        <f>SUMIFS(data1!$E$2:$E$15001,data1!$I$2:$I$15001,data1!$I7941)</f>
        <v>15657570</v>
      </c>
      <c r="K7941">
        <f>(data1!$J7941-J7940)/J7940</f>
        <v>0</v>
      </c>
    </row>
    <row r="7942" spans="1:11" x14ac:dyDescent="0.3">
      <c r="A7942" t="s">
        <v>11</v>
      </c>
      <c r="B7942" t="s">
        <v>41</v>
      </c>
      <c r="C7942" t="s">
        <v>21</v>
      </c>
      <c r="D7942" s="2">
        <v>44434.5</v>
      </c>
      <c r="E7942">
        <v>6061</v>
      </c>
      <c r="F7942">
        <v>1441.555896634118</v>
      </c>
      <c r="G7942">
        <v>46</v>
      </c>
      <c r="H7942">
        <v>3.7</v>
      </c>
      <c r="I7942">
        <f>YEAR(data1!$D7942)</f>
        <v>2021</v>
      </c>
      <c r="J7942">
        <f>SUMIFS(data1!$E$2:$E$15001,data1!$I$2:$I$15001,data1!$I7942)</f>
        <v>15657570</v>
      </c>
      <c r="K7942">
        <f>(data1!$J7942-J7941)/J7941</f>
        <v>0</v>
      </c>
    </row>
    <row r="7943" spans="1:11" x14ac:dyDescent="0.3">
      <c r="A7943" t="s">
        <v>24</v>
      </c>
      <c r="B7943" t="s">
        <v>42</v>
      </c>
      <c r="C7943" t="s">
        <v>19</v>
      </c>
      <c r="D7943" s="2">
        <v>44434.541666666657</v>
      </c>
      <c r="E7943">
        <v>8935</v>
      </c>
      <c r="F7943">
        <v>2717.4853711272949</v>
      </c>
      <c r="G7943">
        <v>60</v>
      </c>
      <c r="H7943">
        <v>4.0999999999999996</v>
      </c>
      <c r="I7943">
        <f>YEAR(data1!$D7943)</f>
        <v>2021</v>
      </c>
      <c r="J7943">
        <f>SUMIFS(data1!$E$2:$E$15001,data1!$I$2:$I$15001,data1!$I7943)</f>
        <v>15657570</v>
      </c>
      <c r="K7943">
        <f>(data1!$J7943-J7942)/J7942</f>
        <v>0</v>
      </c>
    </row>
    <row r="7944" spans="1:11" x14ac:dyDescent="0.3">
      <c r="A7944" t="s">
        <v>17</v>
      </c>
      <c r="B7944" t="s">
        <v>34</v>
      </c>
      <c r="C7944" t="s">
        <v>19</v>
      </c>
      <c r="D7944" s="2">
        <v>44434.75</v>
      </c>
      <c r="E7944">
        <v>7559</v>
      </c>
      <c r="F7944">
        <v>2986.2893875119521</v>
      </c>
      <c r="G7944">
        <v>51</v>
      </c>
      <c r="H7944">
        <v>3.9</v>
      </c>
      <c r="I7944">
        <f>YEAR(data1!$D7944)</f>
        <v>2021</v>
      </c>
      <c r="J7944">
        <f>SUMIFS(data1!$E$2:$E$15001,data1!$I$2:$I$15001,data1!$I7944)</f>
        <v>15657570</v>
      </c>
      <c r="K7944">
        <f>(data1!$J7944-J7943)/J7943</f>
        <v>0</v>
      </c>
    </row>
    <row r="7945" spans="1:11" x14ac:dyDescent="0.3">
      <c r="A7945" t="s">
        <v>11</v>
      </c>
      <c r="B7945" t="s">
        <v>38</v>
      </c>
      <c r="C7945" t="s">
        <v>21</v>
      </c>
      <c r="D7945" s="2">
        <v>44434.833333333343</v>
      </c>
      <c r="E7945">
        <v>2301</v>
      </c>
      <c r="F7945">
        <v>843.18412357588863</v>
      </c>
      <c r="G7945">
        <v>34</v>
      </c>
      <c r="H7945">
        <v>3.4</v>
      </c>
      <c r="I7945">
        <f>YEAR(data1!$D7945)</f>
        <v>2021</v>
      </c>
      <c r="J7945">
        <f>SUMIFS(data1!$E$2:$E$15001,data1!$I$2:$I$15001,data1!$I7945)</f>
        <v>15657570</v>
      </c>
      <c r="K7945">
        <f>(data1!$J7945-J7944)/J7944</f>
        <v>0</v>
      </c>
    </row>
    <row r="7946" spans="1:11" x14ac:dyDescent="0.3">
      <c r="A7946" t="s">
        <v>17</v>
      </c>
      <c r="B7946" t="s">
        <v>29</v>
      </c>
      <c r="C7946" t="s">
        <v>26</v>
      </c>
      <c r="D7946" s="2">
        <v>44435</v>
      </c>
      <c r="E7946">
        <v>3376</v>
      </c>
      <c r="F7946">
        <v>709.64349722432814</v>
      </c>
      <c r="G7946">
        <v>44</v>
      </c>
      <c r="H7946">
        <v>3.3</v>
      </c>
      <c r="I7946">
        <f>YEAR(data1!$D7946)</f>
        <v>2021</v>
      </c>
      <c r="J7946">
        <f>SUMIFS(data1!$E$2:$E$15001,data1!$I$2:$I$15001,data1!$I7946)</f>
        <v>15657570</v>
      </c>
      <c r="K7946">
        <f>(data1!$J7946-J7945)/J7945</f>
        <v>0</v>
      </c>
    </row>
    <row r="7947" spans="1:11" x14ac:dyDescent="0.3">
      <c r="A7947" t="s">
        <v>11</v>
      </c>
      <c r="B7947" t="s">
        <v>35</v>
      </c>
      <c r="C7947" t="s">
        <v>19</v>
      </c>
      <c r="D7947" s="2">
        <v>44435</v>
      </c>
      <c r="E7947">
        <v>6578</v>
      </c>
      <c r="F7947">
        <v>2320.874939239613</v>
      </c>
      <c r="G7947">
        <v>74</v>
      </c>
      <c r="H7947">
        <v>3.7</v>
      </c>
      <c r="I7947">
        <f>YEAR(data1!$D7947)</f>
        <v>2021</v>
      </c>
      <c r="J7947">
        <f>SUMIFS(data1!$E$2:$E$15001,data1!$I$2:$I$15001,data1!$I7947)</f>
        <v>15657570</v>
      </c>
      <c r="K7947">
        <f>(data1!$J7947-J7946)/J7946</f>
        <v>0</v>
      </c>
    </row>
    <row r="7948" spans="1:11" x14ac:dyDescent="0.3">
      <c r="A7948" t="s">
        <v>11</v>
      </c>
      <c r="B7948" t="s">
        <v>39</v>
      </c>
      <c r="C7948" t="s">
        <v>21</v>
      </c>
      <c r="D7948" s="2">
        <v>44435.291666666657</v>
      </c>
      <c r="E7948">
        <v>2056</v>
      </c>
      <c r="F7948">
        <v>411.79385190580251</v>
      </c>
      <c r="G7948">
        <v>25</v>
      </c>
      <c r="H7948">
        <v>4.5</v>
      </c>
      <c r="I7948">
        <f>YEAR(data1!$D7948)</f>
        <v>2021</v>
      </c>
      <c r="J7948">
        <f>SUMIFS(data1!$E$2:$E$15001,data1!$I$2:$I$15001,data1!$I7948)</f>
        <v>15657570</v>
      </c>
      <c r="K7948">
        <f>(data1!$J7948-J7947)/J7947</f>
        <v>0</v>
      </c>
    </row>
    <row r="7949" spans="1:11" x14ac:dyDescent="0.3">
      <c r="A7949" t="s">
        <v>22</v>
      </c>
      <c r="B7949" t="s">
        <v>16</v>
      </c>
      <c r="C7949" t="s">
        <v>21</v>
      </c>
      <c r="D7949" s="2">
        <v>44435.416666666657</v>
      </c>
      <c r="E7949">
        <v>7739</v>
      </c>
      <c r="F7949">
        <v>2886.685689644311</v>
      </c>
      <c r="G7949">
        <v>54</v>
      </c>
      <c r="H7949">
        <v>3.3</v>
      </c>
      <c r="I7949">
        <f>YEAR(data1!$D7949)</f>
        <v>2021</v>
      </c>
      <c r="J7949">
        <f>SUMIFS(data1!$E$2:$E$15001,data1!$I$2:$I$15001,data1!$I7949)</f>
        <v>15657570</v>
      </c>
      <c r="K7949">
        <f>(data1!$J7949-J7948)/J7948</f>
        <v>0</v>
      </c>
    </row>
    <row r="7950" spans="1:11" x14ac:dyDescent="0.3">
      <c r="A7950" t="s">
        <v>11</v>
      </c>
      <c r="B7950" t="s">
        <v>38</v>
      </c>
      <c r="C7950" t="s">
        <v>13</v>
      </c>
      <c r="D7950" s="2">
        <v>44435.666666666657</v>
      </c>
      <c r="E7950">
        <v>5674</v>
      </c>
      <c r="F7950">
        <v>2074.1376729655258</v>
      </c>
      <c r="G7950">
        <v>57</v>
      </c>
      <c r="H7950">
        <v>4.8</v>
      </c>
      <c r="I7950">
        <f>YEAR(data1!$D7950)</f>
        <v>2021</v>
      </c>
      <c r="J7950">
        <f>SUMIFS(data1!$E$2:$E$15001,data1!$I$2:$I$15001,data1!$I7950)</f>
        <v>15657570</v>
      </c>
      <c r="K7950">
        <f>(data1!$J7950-J7949)/J7949</f>
        <v>0</v>
      </c>
    </row>
    <row r="7951" spans="1:11" x14ac:dyDescent="0.3">
      <c r="A7951" t="s">
        <v>15</v>
      </c>
      <c r="B7951" t="s">
        <v>32</v>
      </c>
      <c r="C7951" t="s">
        <v>13</v>
      </c>
      <c r="D7951" s="2">
        <v>44435.708333333343</v>
      </c>
      <c r="E7951">
        <v>7814</v>
      </c>
      <c r="F7951">
        <v>2514.6351790969102</v>
      </c>
      <c r="G7951">
        <v>71</v>
      </c>
      <c r="H7951">
        <v>4.3</v>
      </c>
      <c r="I7951">
        <f>YEAR(data1!$D7951)</f>
        <v>2021</v>
      </c>
      <c r="J7951">
        <f>SUMIFS(data1!$E$2:$E$15001,data1!$I$2:$I$15001,data1!$I7951)</f>
        <v>15657570</v>
      </c>
      <c r="K7951">
        <f>(data1!$J7951-J7950)/J7950</f>
        <v>0</v>
      </c>
    </row>
    <row r="7952" spans="1:11" x14ac:dyDescent="0.3">
      <c r="A7952" t="s">
        <v>22</v>
      </c>
      <c r="B7952" t="s">
        <v>23</v>
      </c>
      <c r="C7952" t="s">
        <v>26</v>
      </c>
      <c r="D7952" s="2">
        <v>44435.708333333343</v>
      </c>
      <c r="E7952">
        <v>3001</v>
      </c>
      <c r="F7952">
        <v>1185.9147102971319</v>
      </c>
      <c r="G7952">
        <v>21</v>
      </c>
      <c r="H7952">
        <v>3.9</v>
      </c>
      <c r="I7952">
        <f>YEAR(data1!$D7952)</f>
        <v>2021</v>
      </c>
      <c r="J7952">
        <f>SUMIFS(data1!$E$2:$E$15001,data1!$I$2:$I$15001,data1!$I7952)</f>
        <v>15657570</v>
      </c>
      <c r="K7952">
        <f>(data1!$J7952-J7951)/J7951</f>
        <v>0</v>
      </c>
    </row>
    <row r="7953" spans="1:11" x14ac:dyDescent="0.3">
      <c r="A7953" t="s">
        <v>24</v>
      </c>
      <c r="B7953" t="s">
        <v>28</v>
      </c>
      <c r="C7953" t="s">
        <v>19</v>
      </c>
      <c r="D7953" s="2">
        <v>44435.791666666657</v>
      </c>
      <c r="E7953">
        <v>5595</v>
      </c>
      <c r="F7953">
        <v>1294.4173450470839</v>
      </c>
      <c r="G7953">
        <v>74</v>
      </c>
      <c r="H7953">
        <v>4.3</v>
      </c>
      <c r="I7953">
        <f>YEAR(data1!$D7953)</f>
        <v>2021</v>
      </c>
      <c r="J7953">
        <f>SUMIFS(data1!$E$2:$E$15001,data1!$I$2:$I$15001,data1!$I7953)</f>
        <v>15657570</v>
      </c>
      <c r="K7953">
        <f>(data1!$J7953-J7952)/J7952</f>
        <v>0</v>
      </c>
    </row>
    <row r="7954" spans="1:11" x14ac:dyDescent="0.3">
      <c r="A7954" t="s">
        <v>17</v>
      </c>
      <c r="B7954" t="s">
        <v>31</v>
      </c>
      <c r="C7954" t="s">
        <v>26</v>
      </c>
      <c r="D7954" s="2">
        <v>44435.791666666657</v>
      </c>
      <c r="E7954">
        <v>7156</v>
      </c>
      <c r="F7954">
        <v>2074.2584136140281</v>
      </c>
      <c r="G7954">
        <v>79</v>
      </c>
      <c r="H7954">
        <v>4.2</v>
      </c>
      <c r="I7954">
        <f>YEAR(data1!$D7954)</f>
        <v>2021</v>
      </c>
      <c r="J7954">
        <f>SUMIFS(data1!$E$2:$E$15001,data1!$I$2:$I$15001,data1!$I7954)</f>
        <v>15657570</v>
      </c>
      <c r="K7954">
        <f>(data1!$J7954-J7953)/J7953</f>
        <v>0</v>
      </c>
    </row>
    <row r="7955" spans="1:11" x14ac:dyDescent="0.3">
      <c r="A7955" t="s">
        <v>24</v>
      </c>
      <c r="B7955" t="s">
        <v>27</v>
      </c>
      <c r="C7955" t="s">
        <v>26</v>
      </c>
      <c r="D7955" s="2">
        <v>44435.958333333343</v>
      </c>
      <c r="E7955">
        <v>3224</v>
      </c>
      <c r="F7955">
        <v>970.63199860439624</v>
      </c>
      <c r="G7955">
        <v>35</v>
      </c>
      <c r="H7955">
        <v>4.8</v>
      </c>
      <c r="I7955">
        <f>YEAR(data1!$D7955)</f>
        <v>2021</v>
      </c>
      <c r="J7955">
        <f>SUMIFS(data1!$E$2:$E$15001,data1!$I$2:$I$15001,data1!$I7955)</f>
        <v>15657570</v>
      </c>
      <c r="K7955">
        <f>(data1!$J7955-J7954)/J7954</f>
        <v>0</v>
      </c>
    </row>
    <row r="7956" spans="1:11" x14ac:dyDescent="0.3">
      <c r="A7956" t="s">
        <v>24</v>
      </c>
      <c r="B7956" t="s">
        <v>27</v>
      </c>
      <c r="C7956" t="s">
        <v>19</v>
      </c>
      <c r="D7956" s="2">
        <v>44435.958333333343</v>
      </c>
      <c r="E7956">
        <v>7183</v>
      </c>
      <c r="F7956">
        <v>2083.0177975851079</v>
      </c>
      <c r="G7956">
        <v>74</v>
      </c>
      <c r="H7956">
        <v>3.6</v>
      </c>
      <c r="I7956">
        <f>YEAR(data1!$D7956)</f>
        <v>2021</v>
      </c>
      <c r="J7956">
        <f>SUMIFS(data1!$E$2:$E$15001,data1!$I$2:$I$15001,data1!$I7956)</f>
        <v>15657570</v>
      </c>
      <c r="K7956">
        <f>(data1!$J7956-J7955)/J7955</f>
        <v>0</v>
      </c>
    </row>
    <row r="7957" spans="1:11" x14ac:dyDescent="0.3">
      <c r="A7957" t="s">
        <v>15</v>
      </c>
      <c r="B7957" t="s">
        <v>30</v>
      </c>
      <c r="C7957" t="s">
        <v>19</v>
      </c>
      <c r="D7957" s="2">
        <v>44436.041666666657</v>
      </c>
      <c r="E7957">
        <v>6106</v>
      </c>
      <c r="F7957">
        <v>2366.588706325223</v>
      </c>
      <c r="G7957">
        <v>59</v>
      </c>
      <c r="H7957">
        <v>3.1</v>
      </c>
      <c r="I7957">
        <f>YEAR(data1!$D7957)</f>
        <v>2021</v>
      </c>
      <c r="J7957">
        <f>SUMIFS(data1!$E$2:$E$15001,data1!$I$2:$I$15001,data1!$I7957)</f>
        <v>15657570</v>
      </c>
      <c r="K7957">
        <f>(data1!$J7957-J7956)/J7956</f>
        <v>0</v>
      </c>
    </row>
    <row r="7958" spans="1:11" x14ac:dyDescent="0.3">
      <c r="A7958" t="s">
        <v>22</v>
      </c>
      <c r="B7958" t="s">
        <v>33</v>
      </c>
      <c r="C7958" t="s">
        <v>13</v>
      </c>
      <c r="D7958" s="2">
        <v>44436.333333333343</v>
      </c>
      <c r="E7958">
        <v>3712</v>
      </c>
      <c r="F7958">
        <v>974.07183284478674</v>
      </c>
      <c r="G7958">
        <v>24</v>
      </c>
      <c r="H7958">
        <v>4.5</v>
      </c>
      <c r="I7958">
        <f>YEAR(data1!$D7958)</f>
        <v>2021</v>
      </c>
      <c r="J7958">
        <f>SUMIFS(data1!$E$2:$E$15001,data1!$I$2:$I$15001,data1!$I7958)</f>
        <v>15657570</v>
      </c>
      <c r="K7958">
        <f>(data1!$J7958-J7957)/J7957</f>
        <v>0</v>
      </c>
    </row>
    <row r="7959" spans="1:11" x14ac:dyDescent="0.3">
      <c r="A7959" t="s">
        <v>17</v>
      </c>
      <c r="B7959" t="s">
        <v>37</v>
      </c>
      <c r="C7959" t="s">
        <v>21</v>
      </c>
      <c r="D7959" s="2">
        <v>44436.583333333343</v>
      </c>
      <c r="E7959">
        <v>4143</v>
      </c>
      <c r="F7959">
        <v>981.68075410912388</v>
      </c>
      <c r="G7959">
        <v>61</v>
      </c>
      <c r="H7959">
        <v>3.5</v>
      </c>
      <c r="I7959">
        <f>YEAR(data1!$D7959)</f>
        <v>2021</v>
      </c>
      <c r="J7959">
        <f>SUMIFS(data1!$E$2:$E$15001,data1!$I$2:$I$15001,data1!$I7959)</f>
        <v>15657570</v>
      </c>
      <c r="K7959">
        <f>(data1!$J7959-J7958)/J7958</f>
        <v>0</v>
      </c>
    </row>
    <row r="7960" spans="1:11" x14ac:dyDescent="0.3">
      <c r="A7960" t="s">
        <v>22</v>
      </c>
      <c r="B7960" t="s">
        <v>16</v>
      </c>
      <c r="C7960" t="s">
        <v>19</v>
      </c>
      <c r="D7960" s="2">
        <v>44436.583333333343</v>
      </c>
      <c r="E7960">
        <v>5487</v>
      </c>
      <c r="F7960">
        <v>1627.5290259916881</v>
      </c>
      <c r="G7960">
        <v>57</v>
      </c>
      <c r="H7960">
        <v>4.9000000000000004</v>
      </c>
      <c r="I7960">
        <f>YEAR(data1!$D7960)</f>
        <v>2021</v>
      </c>
      <c r="J7960">
        <f>SUMIFS(data1!$E$2:$E$15001,data1!$I$2:$I$15001,data1!$I7960)</f>
        <v>15657570</v>
      </c>
      <c r="K7960">
        <f>(data1!$J7960-J7959)/J7959</f>
        <v>0</v>
      </c>
    </row>
    <row r="7961" spans="1:11" x14ac:dyDescent="0.3">
      <c r="A7961" t="s">
        <v>11</v>
      </c>
      <c r="B7961" t="s">
        <v>38</v>
      </c>
      <c r="C7961" t="s">
        <v>21</v>
      </c>
      <c r="D7961" s="2">
        <v>44436.625</v>
      </c>
      <c r="E7961">
        <v>1318</v>
      </c>
      <c r="F7961">
        <v>404.55160823939178</v>
      </c>
      <c r="G7961">
        <v>17</v>
      </c>
      <c r="H7961">
        <v>4.4000000000000004</v>
      </c>
      <c r="I7961">
        <f>YEAR(data1!$D7961)</f>
        <v>2021</v>
      </c>
      <c r="J7961">
        <f>SUMIFS(data1!$E$2:$E$15001,data1!$I$2:$I$15001,data1!$I7961)</f>
        <v>15657570</v>
      </c>
      <c r="K7961">
        <f>(data1!$J7961-J7960)/J7960</f>
        <v>0</v>
      </c>
    </row>
    <row r="7962" spans="1:11" x14ac:dyDescent="0.3">
      <c r="A7962" t="s">
        <v>22</v>
      </c>
      <c r="B7962" t="s">
        <v>33</v>
      </c>
      <c r="C7962" t="s">
        <v>21</v>
      </c>
      <c r="D7962" s="2">
        <v>44436.666666666657</v>
      </c>
      <c r="E7962">
        <v>206</v>
      </c>
      <c r="F7962">
        <v>60.774906073267381</v>
      </c>
      <c r="G7962">
        <v>1</v>
      </c>
      <c r="H7962">
        <v>4.3</v>
      </c>
      <c r="I7962">
        <f>YEAR(data1!$D7962)</f>
        <v>2021</v>
      </c>
      <c r="J7962">
        <f>SUMIFS(data1!$E$2:$E$15001,data1!$I$2:$I$15001,data1!$I7962)</f>
        <v>15657570</v>
      </c>
      <c r="K7962">
        <f>(data1!$J7962-J7961)/J7961</f>
        <v>0</v>
      </c>
    </row>
    <row r="7963" spans="1:11" x14ac:dyDescent="0.3">
      <c r="A7963" t="s">
        <v>15</v>
      </c>
      <c r="B7963" t="s">
        <v>16</v>
      </c>
      <c r="C7963" t="s">
        <v>26</v>
      </c>
      <c r="D7963" s="2">
        <v>44436.875</v>
      </c>
      <c r="E7963">
        <v>4063</v>
      </c>
      <c r="F7963">
        <v>1249.084719077475</v>
      </c>
      <c r="G7963">
        <v>28</v>
      </c>
      <c r="H7963">
        <v>4.7</v>
      </c>
      <c r="I7963">
        <f>YEAR(data1!$D7963)</f>
        <v>2021</v>
      </c>
      <c r="J7963">
        <f>SUMIFS(data1!$E$2:$E$15001,data1!$I$2:$I$15001,data1!$I7963)</f>
        <v>15657570</v>
      </c>
      <c r="K7963">
        <f>(data1!$J7963-J7962)/J7962</f>
        <v>0</v>
      </c>
    </row>
    <row r="7964" spans="1:11" x14ac:dyDescent="0.3">
      <c r="A7964" t="s">
        <v>17</v>
      </c>
      <c r="B7964" t="s">
        <v>31</v>
      </c>
      <c r="C7964" t="s">
        <v>26</v>
      </c>
      <c r="D7964" s="2">
        <v>44437.166666666657</v>
      </c>
      <c r="E7964">
        <v>7678</v>
      </c>
      <c r="F7964">
        <v>1763.905971012535</v>
      </c>
      <c r="G7964">
        <v>117</v>
      </c>
      <c r="H7964">
        <v>4.7</v>
      </c>
      <c r="I7964">
        <f>YEAR(data1!$D7964)</f>
        <v>2021</v>
      </c>
      <c r="J7964">
        <f>SUMIFS(data1!$E$2:$E$15001,data1!$I$2:$I$15001,data1!$I7964)</f>
        <v>15657570</v>
      </c>
      <c r="K7964">
        <f>(data1!$J7964-J7963)/J7963</f>
        <v>0</v>
      </c>
    </row>
    <row r="7965" spans="1:11" x14ac:dyDescent="0.3">
      <c r="A7965" t="s">
        <v>24</v>
      </c>
      <c r="B7965" t="s">
        <v>25</v>
      </c>
      <c r="C7965" t="s">
        <v>13</v>
      </c>
      <c r="D7965" s="2">
        <v>44437.291666666657</v>
      </c>
      <c r="E7965">
        <v>6213</v>
      </c>
      <c r="F7965">
        <v>1444.7082963541809</v>
      </c>
      <c r="G7965">
        <v>44</v>
      </c>
      <c r="H7965">
        <v>4.9000000000000004</v>
      </c>
      <c r="I7965">
        <f>YEAR(data1!$D7965)</f>
        <v>2021</v>
      </c>
      <c r="J7965">
        <f>SUMIFS(data1!$E$2:$E$15001,data1!$I$2:$I$15001,data1!$I7965)</f>
        <v>15657570</v>
      </c>
      <c r="K7965">
        <f>(data1!$J7965-J7964)/J7964</f>
        <v>0</v>
      </c>
    </row>
    <row r="7966" spans="1:11" x14ac:dyDescent="0.3">
      <c r="A7966" t="s">
        <v>24</v>
      </c>
      <c r="B7966" t="s">
        <v>28</v>
      </c>
      <c r="C7966" t="s">
        <v>21</v>
      </c>
      <c r="D7966" s="2">
        <v>44437.291666666657</v>
      </c>
      <c r="E7966">
        <v>6335</v>
      </c>
      <c r="F7966">
        <v>2290.9824904193711</v>
      </c>
      <c r="G7966">
        <v>47</v>
      </c>
      <c r="H7966">
        <v>3</v>
      </c>
      <c r="I7966">
        <f>YEAR(data1!$D7966)</f>
        <v>2021</v>
      </c>
      <c r="J7966">
        <f>SUMIFS(data1!$E$2:$E$15001,data1!$I$2:$I$15001,data1!$I7966)</f>
        <v>15657570</v>
      </c>
      <c r="K7966">
        <f>(data1!$J7966-J7965)/J7965</f>
        <v>0</v>
      </c>
    </row>
    <row r="7967" spans="1:11" x14ac:dyDescent="0.3">
      <c r="A7967" t="s">
        <v>11</v>
      </c>
      <c r="B7967" t="s">
        <v>12</v>
      </c>
      <c r="C7967" t="s">
        <v>26</v>
      </c>
      <c r="D7967" s="2">
        <v>44437.5</v>
      </c>
      <c r="E7967">
        <v>3633</v>
      </c>
      <c r="F7967">
        <v>831.58846660597328</v>
      </c>
      <c r="G7967">
        <v>31</v>
      </c>
      <c r="H7967">
        <v>4.4000000000000004</v>
      </c>
      <c r="I7967">
        <f>YEAR(data1!$D7967)</f>
        <v>2021</v>
      </c>
      <c r="J7967">
        <f>SUMIFS(data1!$E$2:$E$15001,data1!$I$2:$I$15001,data1!$I7967)</f>
        <v>15657570</v>
      </c>
      <c r="K7967">
        <f>(data1!$J7967-J7966)/J7966</f>
        <v>0</v>
      </c>
    </row>
    <row r="7968" spans="1:11" x14ac:dyDescent="0.3">
      <c r="A7968" t="s">
        <v>11</v>
      </c>
      <c r="B7968" t="s">
        <v>39</v>
      </c>
      <c r="C7968" t="s">
        <v>26</v>
      </c>
      <c r="D7968" s="2">
        <v>44437.5</v>
      </c>
      <c r="E7968">
        <v>3131</v>
      </c>
      <c r="F7968">
        <v>891.32342629006848</v>
      </c>
      <c r="G7968">
        <v>22</v>
      </c>
      <c r="H7968">
        <v>4.5</v>
      </c>
      <c r="I7968">
        <f>YEAR(data1!$D7968)</f>
        <v>2021</v>
      </c>
      <c r="J7968">
        <f>SUMIFS(data1!$E$2:$E$15001,data1!$I$2:$I$15001,data1!$I7968)</f>
        <v>15657570</v>
      </c>
      <c r="K7968">
        <f>(data1!$J7968-J7967)/J7967</f>
        <v>0</v>
      </c>
    </row>
    <row r="7969" spans="1:11" x14ac:dyDescent="0.3">
      <c r="A7969" t="s">
        <v>22</v>
      </c>
      <c r="B7969" t="s">
        <v>33</v>
      </c>
      <c r="C7969" t="s">
        <v>13</v>
      </c>
      <c r="D7969" s="2">
        <v>44437.5</v>
      </c>
      <c r="E7969">
        <v>4772</v>
      </c>
      <c r="F7969">
        <v>1291.2445190045551</v>
      </c>
      <c r="G7969">
        <v>40</v>
      </c>
      <c r="H7969">
        <v>4.5</v>
      </c>
      <c r="I7969">
        <f>YEAR(data1!$D7969)</f>
        <v>2021</v>
      </c>
      <c r="J7969">
        <f>SUMIFS(data1!$E$2:$E$15001,data1!$I$2:$I$15001,data1!$I7969)</f>
        <v>15657570</v>
      </c>
      <c r="K7969">
        <f>(data1!$J7969-J7968)/J7968</f>
        <v>0</v>
      </c>
    </row>
    <row r="7970" spans="1:11" x14ac:dyDescent="0.3">
      <c r="A7970" t="s">
        <v>17</v>
      </c>
      <c r="B7970" t="s">
        <v>31</v>
      </c>
      <c r="C7970" t="s">
        <v>21</v>
      </c>
      <c r="D7970" s="2">
        <v>44437.75</v>
      </c>
      <c r="E7970">
        <v>4308</v>
      </c>
      <c r="F7970">
        <v>1372.810023002183</v>
      </c>
      <c r="G7970">
        <v>29</v>
      </c>
      <c r="H7970">
        <v>4.9000000000000004</v>
      </c>
      <c r="I7970">
        <f>YEAR(data1!$D7970)</f>
        <v>2021</v>
      </c>
      <c r="J7970">
        <f>SUMIFS(data1!$E$2:$E$15001,data1!$I$2:$I$15001,data1!$I7970)</f>
        <v>15657570</v>
      </c>
      <c r="K7970">
        <f>(data1!$J7970-J7969)/J7969</f>
        <v>0</v>
      </c>
    </row>
    <row r="7971" spans="1:11" x14ac:dyDescent="0.3">
      <c r="A7971" t="s">
        <v>15</v>
      </c>
      <c r="B7971" t="s">
        <v>30</v>
      </c>
      <c r="C7971" t="s">
        <v>26</v>
      </c>
      <c r="D7971" s="2">
        <v>44437.75</v>
      </c>
      <c r="E7971">
        <v>5423</v>
      </c>
      <c r="F7971">
        <v>1302.0300856161159</v>
      </c>
      <c r="G7971">
        <v>37</v>
      </c>
      <c r="H7971">
        <v>3</v>
      </c>
      <c r="I7971">
        <f>YEAR(data1!$D7971)</f>
        <v>2021</v>
      </c>
      <c r="J7971">
        <f>SUMIFS(data1!$E$2:$E$15001,data1!$I$2:$I$15001,data1!$I7971)</f>
        <v>15657570</v>
      </c>
      <c r="K7971">
        <f>(data1!$J7971-J7970)/J7970</f>
        <v>0</v>
      </c>
    </row>
    <row r="7972" spans="1:11" x14ac:dyDescent="0.3">
      <c r="A7972" t="s">
        <v>22</v>
      </c>
      <c r="B7972" t="s">
        <v>44</v>
      </c>
      <c r="C7972" t="s">
        <v>19</v>
      </c>
      <c r="D7972" s="2">
        <v>44437.833333333343</v>
      </c>
      <c r="E7972">
        <v>4705</v>
      </c>
      <c r="F7972">
        <v>1816.0597450676889</v>
      </c>
      <c r="G7972">
        <v>55</v>
      </c>
      <c r="H7972">
        <v>3.3</v>
      </c>
      <c r="I7972">
        <f>YEAR(data1!$D7972)</f>
        <v>2021</v>
      </c>
      <c r="J7972">
        <f>SUMIFS(data1!$E$2:$E$15001,data1!$I$2:$I$15001,data1!$I7972)</f>
        <v>15657570</v>
      </c>
      <c r="K7972">
        <f>(data1!$J7972-J7971)/J7971</f>
        <v>0</v>
      </c>
    </row>
    <row r="7973" spans="1:11" x14ac:dyDescent="0.3">
      <c r="A7973" t="s">
        <v>17</v>
      </c>
      <c r="B7973" t="s">
        <v>31</v>
      </c>
      <c r="C7973" t="s">
        <v>21</v>
      </c>
      <c r="D7973" s="2">
        <v>44438.25</v>
      </c>
      <c r="E7973">
        <v>3166</v>
      </c>
      <c r="F7973">
        <v>648.5501288228528</v>
      </c>
      <c r="G7973">
        <v>25</v>
      </c>
      <c r="H7973">
        <v>3.7</v>
      </c>
      <c r="I7973">
        <f>YEAR(data1!$D7973)</f>
        <v>2021</v>
      </c>
      <c r="J7973">
        <f>SUMIFS(data1!$E$2:$E$15001,data1!$I$2:$I$15001,data1!$I7973)</f>
        <v>15657570</v>
      </c>
      <c r="K7973">
        <f>(data1!$J7973-J7972)/J7972</f>
        <v>0</v>
      </c>
    </row>
    <row r="7974" spans="1:11" x14ac:dyDescent="0.3">
      <c r="A7974" t="s">
        <v>15</v>
      </c>
      <c r="B7974" t="s">
        <v>20</v>
      </c>
      <c r="C7974" t="s">
        <v>19</v>
      </c>
      <c r="D7974" s="2">
        <v>44438.291666666657</v>
      </c>
      <c r="E7974">
        <v>5510</v>
      </c>
      <c r="F7974">
        <v>1922.6371605971819</v>
      </c>
      <c r="G7974">
        <v>91</v>
      </c>
      <c r="H7974">
        <v>3.8</v>
      </c>
      <c r="I7974">
        <f>YEAR(data1!$D7974)</f>
        <v>2021</v>
      </c>
      <c r="J7974">
        <f>SUMIFS(data1!$E$2:$E$15001,data1!$I$2:$I$15001,data1!$I7974)</f>
        <v>15657570</v>
      </c>
      <c r="K7974">
        <f>(data1!$J7974-J7973)/J7973</f>
        <v>0</v>
      </c>
    </row>
    <row r="7975" spans="1:11" x14ac:dyDescent="0.3">
      <c r="A7975" t="s">
        <v>11</v>
      </c>
      <c r="B7975" t="s">
        <v>39</v>
      </c>
      <c r="C7975" t="s">
        <v>26</v>
      </c>
      <c r="D7975" s="2">
        <v>44438.375</v>
      </c>
      <c r="E7975">
        <v>6818</v>
      </c>
      <c r="F7975">
        <v>1436.894287820995</v>
      </c>
      <c r="G7975">
        <v>84</v>
      </c>
      <c r="H7975">
        <v>3.4</v>
      </c>
      <c r="I7975">
        <f>YEAR(data1!$D7975)</f>
        <v>2021</v>
      </c>
      <c r="J7975">
        <f>SUMIFS(data1!$E$2:$E$15001,data1!$I$2:$I$15001,data1!$I7975)</f>
        <v>15657570</v>
      </c>
      <c r="K7975">
        <f>(data1!$J7975-J7974)/J7974</f>
        <v>0</v>
      </c>
    </row>
    <row r="7976" spans="1:11" x14ac:dyDescent="0.3">
      <c r="A7976" t="s">
        <v>15</v>
      </c>
      <c r="B7976" t="s">
        <v>40</v>
      </c>
      <c r="C7976" t="s">
        <v>13</v>
      </c>
      <c r="D7976" s="2">
        <v>44438.5</v>
      </c>
      <c r="E7976">
        <v>5903</v>
      </c>
      <c r="F7976">
        <v>2010.2855681494541</v>
      </c>
      <c r="G7976">
        <v>44</v>
      </c>
      <c r="H7976">
        <v>3.1</v>
      </c>
      <c r="I7976">
        <f>YEAR(data1!$D7976)</f>
        <v>2021</v>
      </c>
      <c r="J7976">
        <f>SUMIFS(data1!$E$2:$E$15001,data1!$I$2:$I$15001,data1!$I7976)</f>
        <v>15657570</v>
      </c>
      <c r="K7976">
        <f>(data1!$J7976-J7975)/J7975</f>
        <v>0</v>
      </c>
    </row>
    <row r="7977" spans="1:11" x14ac:dyDescent="0.3">
      <c r="A7977" t="s">
        <v>15</v>
      </c>
      <c r="B7977" t="s">
        <v>16</v>
      </c>
      <c r="C7977" t="s">
        <v>13</v>
      </c>
      <c r="D7977" s="2">
        <v>44438.625</v>
      </c>
      <c r="E7977">
        <v>5589</v>
      </c>
      <c r="F7977">
        <v>1321.1003131925891</v>
      </c>
      <c r="G7977">
        <v>43</v>
      </c>
      <c r="H7977">
        <v>3.4</v>
      </c>
      <c r="I7977">
        <f>YEAR(data1!$D7977)</f>
        <v>2021</v>
      </c>
      <c r="J7977">
        <f>SUMIFS(data1!$E$2:$E$15001,data1!$I$2:$I$15001,data1!$I7977)</f>
        <v>15657570</v>
      </c>
      <c r="K7977">
        <f>(data1!$J7977-J7976)/J7976</f>
        <v>0</v>
      </c>
    </row>
    <row r="7978" spans="1:11" x14ac:dyDescent="0.3">
      <c r="A7978" t="s">
        <v>15</v>
      </c>
      <c r="B7978" t="s">
        <v>30</v>
      </c>
      <c r="C7978" t="s">
        <v>19</v>
      </c>
      <c r="D7978" s="2">
        <v>44438.791666666657</v>
      </c>
      <c r="E7978">
        <v>5557</v>
      </c>
      <c r="F7978">
        <v>1529.5721123433179</v>
      </c>
      <c r="G7978">
        <v>61</v>
      </c>
      <c r="H7978">
        <v>3</v>
      </c>
      <c r="I7978">
        <f>YEAR(data1!$D7978)</f>
        <v>2021</v>
      </c>
      <c r="J7978">
        <f>SUMIFS(data1!$E$2:$E$15001,data1!$I$2:$I$15001,data1!$I7978)</f>
        <v>15657570</v>
      </c>
      <c r="K7978">
        <f>(data1!$J7978-J7977)/J7977</f>
        <v>0</v>
      </c>
    </row>
    <row r="7979" spans="1:11" x14ac:dyDescent="0.3">
      <c r="A7979" t="s">
        <v>17</v>
      </c>
      <c r="B7979" t="s">
        <v>18</v>
      </c>
      <c r="C7979" t="s">
        <v>13</v>
      </c>
      <c r="D7979" s="2">
        <v>44438.958333333343</v>
      </c>
      <c r="E7979">
        <v>7575</v>
      </c>
      <c r="F7979">
        <v>1776.6839302103949</v>
      </c>
      <c r="G7979">
        <v>68</v>
      </c>
      <c r="H7979">
        <v>4</v>
      </c>
      <c r="I7979">
        <f>YEAR(data1!$D7979)</f>
        <v>2021</v>
      </c>
      <c r="J7979">
        <f>SUMIFS(data1!$E$2:$E$15001,data1!$I$2:$I$15001,data1!$I7979)</f>
        <v>15657570</v>
      </c>
      <c r="K7979">
        <f>(data1!$J7979-J7978)/J7978</f>
        <v>0</v>
      </c>
    </row>
    <row r="7980" spans="1:11" x14ac:dyDescent="0.3">
      <c r="A7980" t="s">
        <v>17</v>
      </c>
      <c r="B7980" t="s">
        <v>37</v>
      </c>
      <c r="C7980" t="s">
        <v>19</v>
      </c>
      <c r="D7980" s="2">
        <v>44439.083333333343</v>
      </c>
      <c r="E7980">
        <v>3697</v>
      </c>
      <c r="F7980">
        <v>880.27237334394908</v>
      </c>
      <c r="G7980">
        <v>38</v>
      </c>
      <c r="H7980">
        <v>4.5</v>
      </c>
      <c r="I7980">
        <f>YEAR(data1!$D7980)</f>
        <v>2021</v>
      </c>
      <c r="J7980">
        <f>SUMIFS(data1!$E$2:$E$15001,data1!$I$2:$I$15001,data1!$I7980)</f>
        <v>15657570</v>
      </c>
      <c r="K7980">
        <f>(data1!$J7980-J7979)/J7979</f>
        <v>0</v>
      </c>
    </row>
    <row r="7981" spans="1:11" x14ac:dyDescent="0.3">
      <c r="A7981" t="s">
        <v>22</v>
      </c>
      <c r="B7981" t="s">
        <v>16</v>
      </c>
      <c r="C7981" t="s">
        <v>21</v>
      </c>
      <c r="D7981" s="2">
        <v>44439.666666666657</v>
      </c>
      <c r="E7981">
        <v>6230</v>
      </c>
      <c r="F7981">
        <v>1930.081584416901</v>
      </c>
      <c r="G7981">
        <v>103</v>
      </c>
      <c r="H7981">
        <v>3.9</v>
      </c>
      <c r="I7981">
        <f>YEAR(data1!$D7981)</f>
        <v>2021</v>
      </c>
      <c r="J7981">
        <f>SUMIFS(data1!$E$2:$E$15001,data1!$I$2:$I$15001,data1!$I7981)</f>
        <v>15657570</v>
      </c>
      <c r="K7981">
        <f>(data1!$J7981-J7980)/J7980</f>
        <v>0</v>
      </c>
    </row>
    <row r="7982" spans="1:11" x14ac:dyDescent="0.3">
      <c r="A7982" t="s">
        <v>17</v>
      </c>
      <c r="B7982" t="s">
        <v>29</v>
      </c>
      <c r="C7982" t="s">
        <v>19</v>
      </c>
      <c r="D7982" s="2">
        <v>44439.666666666657</v>
      </c>
      <c r="E7982">
        <v>8110</v>
      </c>
      <c r="F7982">
        <v>1655.068574004152</v>
      </c>
      <c r="G7982">
        <v>101</v>
      </c>
      <c r="H7982">
        <v>3.9</v>
      </c>
      <c r="I7982">
        <f>YEAR(data1!$D7982)</f>
        <v>2021</v>
      </c>
      <c r="J7982">
        <f>SUMIFS(data1!$E$2:$E$15001,data1!$I$2:$I$15001,data1!$I7982)</f>
        <v>15657570</v>
      </c>
      <c r="K7982">
        <f>(data1!$J7982-J7981)/J7981</f>
        <v>0</v>
      </c>
    </row>
    <row r="7983" spans="1:11" x14ac:dyDescent="0.3">
      <c r="A7983" t="s">
        <v>15</v>
      </c>
      <c r="B7983" t="s">
        <v>20</v>
      </c>
      <c r="C7983" t="s">
        <v>13</v>
      </c>
      <c r="D7983" s="2">
        <v>44439.75</v>
      </c>
      <c r="E7983">
        <v>3834</v>
      </c>
      <c r="F7983">
        <v>1088.581702091861</v>
      </c>
      <c r="G7983">
        <v>48</v>
      </c>
      <c r="H7983">
        <v>3.7</v>
      </c>
      <c r="I7983">
        <f>YEAR(data1!$D7983)</f>
        <v>2021</v>
      </c>
      <c r="J7983">
        <f>SUMIFS(data1!$E$2:$E$15001,data1!$I$2:$I$15001,data1!$I7983)</f>
        <v>15657570</v>
      </c>
      <c r="K7983">
        <f>(data1!$J7983-J7982)/J7982</f>
        <v>0</v>
      </c>
    </row>
    <row r="7984" spans="1:11" x14ac:dyDescent="0.3">
      <c r="A7984" t="s">
        <v>17</v>
      </c>
      <c r="B7984" t="s">
        <v>37</v>
      </c>
      <c r="C7984" t="s">
        <v>13</v>
      </c>
      <c r="D7984" s="2">
        <v>44439.833333333343</v>
      </c>
      <c r="E7984">
        <v>3812</v>
      </c>
      <c r="F7984">
        <v>1058.023774977336</v>
      </c>
      <c r="G7984">
        <v>59</v>
      </c>
      <c r="H7984">
        <v>3.2</v>
      </c>
      <c r="I7984">
        <f>YEAR(data1!$D7984)</f>
        <v>2021</v>
      </c>
      <c r="J7984">
        <f>SUMIFS(data1!$E$2:$E$15001,data1!$I$2:$I$15001,data1!$I7984)</f>
        <v>15657570</v>
      </c>
      <c r="K7984">
        <f>(data1!$J7984-J7983)/J7983</f>
        <v>0</v>
      </c>
    </row>
    <row r="7985" spans="1:11" x14ac:dyDescent="0.3">
      <c r="A7985" t="s">
        <v>22</v>
      </c>
      <c r="B7985" t="s">
        <v>44</v>
      </c>
      <c r="C7985" t="s">
        <v>19</v>
      </c>
      <c r="D7985" s="2">
        <v>44440.041666666657</v>
      </c>
      <c r="E7985">
        <v>6220</v>
      </c>
      <c r="F7985">
        <v>1905.585573254582</v>
      </c>
      <c r="G7985">
        <v>116</v>
      </c>
      <c r="H7985">
        <v>3.8</v>
      </c>
      <c r="I7985">
        <f>YEAR(data1!$D7985)</f>
        <v>2021</v>
      </c>
      <c r="J7985">
        <f>SUMIFS(data1!$E$2:$E$15001,data1!$I$2:$I$15001,data1!$I7985)</f>
        <v>15657570</v>
      </c>
      <c r="K7985">
        <f>(data1!$J7985-J7984)/J7984</f>
        <v>0</v>
      </c>
    </row>
    <row r="7986" spans="1:11" x14ac:dyDescent="0.3">
      <c r="A7986" t="s">
        <v>17</v>
      </c>
      <c r="B7986" t="s">
        <v>34</v>
      </c>
      <c r="C7986" t="s">
        <v>26</v>
      </c>
      <c r="D7986" s="2">
        <v>44440.125</v>
      </c>
      <c r="E7986">
        <v>1178</v>
      </c>
      <c r="F7986">
        <v>323.76192973259379</v>
      </c>
      <c r="G7986">
        <v>8</v>
      </c>
      <c r="H7986">
        <v>3</v>
      </c>
      <c r="I7986">
        <f>YEAR(data1!$D7986)</f>
        <v>2021</v>
      </c>
      <c r="J7986">
        <f>SUMIFS(data1!$E$2:$E$15001,data1!$I$2:$I$15001,data1!$I7986)</f>
        <v>15657570</v>
      </c>
      <c r="K7986">
        <f>(data1!$J7986-J7985)/J7985</f>
        <v>0</v>
      </c>
    </row>
    <row r="7987" spans="1:11" x14ac:dyDescent="0.3">
      <c r="A7987" t="s">
        <v>15</v>
      </c>
      <c r="B7987" t="s">
        <v>16</v>
      </c>
      <c r="C7987" t="s">
        <v>13</v>
      </c>
      <c r="D7987" s="2">
        <v>44440.208333333343</v>
      </c>
      <c r="E7987">
        <v>4893</v>
      </c>
      <c r="F7987">
        <v>1869.9804946529921</v>
      </c>
      <c r="G7987">
        <v>39</v>
      </c>
      <c r="H7987">
        <v>3.1</v>
      </c>
      <c r="I7987">
        <f>YEAR(data1!$D7987)</f>
        <v>2021</v>
      </c>
      <c r="J7987">
        <f>SUMIFS(data1!$E$2:$E$15001,data1!$I$2:$I$15001,data1!$I7987)</f>
        <v>15657570</v>
      </c>
      <c r="K7987">
        <f>(data1!$J7987-J7986)/J7986</f>
        <v>0</v>
      </c>
    </row>
    <row r="7988" spans="1:11" x14ac:dyDescent="0.3">
      <c r="A7988" t="s">
        <v>11</v>
      </c>
      <c r="B7988" t="s">
        <v>39</v>
      </c>
      <c r="C7988" t="s">
        <v>26</v>
      </c>
      <c r="D7988" s="2">
        <v>44440.333333333343</v>
      </c>
      <c r="E7988">
        <v>3159</v>
      </c>
      <c r="F7988">
        <v>1196.959490825355</v>
      </c>
      <c r="G7988">
        <v>53</v>
      </c>
      <c r="H7988">
        <v>3.7</v>
      </c>
      <c r="I7988">
        <f>YEAR(data1!$D7988)</f>
        <v>2021</v>
      </c>
      <c r="J7988">
        <f>SUMIFS(data1!$E$2:$E$15001,data1!$I$2:$I$15001,data1!$I7988)</f>
        <v>15657570</v>
      </c>
      <c r="K7988">
        <f>(data1!$J7988-J7987)/J7987</f>
        <v>0</v>
      </c>
    </row>
    <row r="7989" spans="1:11" x14ac:dyDescent="0.3">
      <c r="A7989" t="s">
        <v>17</v>
      </c>
      <c r="B7989" t="s">
        <v>34</v>
      </c>
      <c r="C7989" t="s">
        <v>26</v>
      </c>
      <c r="D7989" s="2">
        <v>44440.375</v>
      </c>
      <c r="E7989">
        <v>3828</v>
      </c>
      <c r="F7989">
        <v>995.17080446471925</v>
      </c>
      <c r="G7989">
        <v>40</v>
      </c>
      <c r="H7989">
        <v>4.5999999999999996</v>
      </c>
      <c r="I7989">
        <f>YEAR(data1!$D7989)</f>
        <v>2021</v>
      </c>
      <c r="J7989">
        <f>SUMIFS(data1!$E$2:$E$15001,data1!$I$2:$I$15001,data1!$I7989)</f>
        <v>15657570</v>
      </c>
      <c r="K7989">
        <f>(data1!$J7989-J7988)/J7988</f>
        <v>0</v>
      </c>
    </row>
    <row r="7990" spans="1:11" x14ac:dyDescent="0.3">
      <c r="A7990" t="s">
        <v>24</v>
      </c>
      <c r="B7990" t="s">
        <v>25</v>
      </c>
      <c r="C7990" t="s">
        <v>21</v>
      </c>
      <c r="D7990" s="2">
        <v>44440.5</v>
      </c>
      <c r="E7990">
        <v>4290</v>
      </c>
      <c r="F7990">
        <v>871.23942705655702</v>
      </c>
      <c r="G7990">
        <v>31</v>
      </c>
      <c r="H7990">
        <v>4.9000000000000004</v>
      </c>
      <c r="I7990">
        <f>YEAR(data1!$D7990)</f>
        <v>2021</v>
      </c>
      <c r="J7990">
        <f>SUMIFS(data1!$E$2:$E$15001,data1!$I$2:$I$15001,data1!$I7990)</f>
        <v>15657570</v>
      </c>
      <c r="K7990">
        <f>(data1!$J7990-J7989)/J7989</f>
        <v>0</v>
      </c>
    </row>
    <row r="7991" spans="1:11" x14ac:dyDescent="0.3">
      <c r="A7991" t="s">
        <v>22</v>
      </c>
      <c r="B7991" t="s">
        <v>23</v>
      </c>
      <c r="C7991" t="s">
        <v>21</v>
      </c>
      <c r="D7991" s="2">
        <v>44440.541666666657</v>
      </c>
      <c r="E7991">
        <v>11130</v>
      </c>
      <c r="F7991">
        <v>3033.957020971191</v>
      </c>
      <c r="G7991">
        <v>77</v>
      </c>
      <c r="H7991">
        <v>4.5999999999999996</v>
      </c>
      <c r="I7991">
        <f>YEAR(data1!$D7991)</f>
        <v>2021</v>
      </c>
      <c r="J7991">
        <f>SUMIFS(data1!$E$2:$E$15001,data1!$I$2:$I$15001,data1!$I7991)</f>
        <v>15657570</v>
      </c>
      <c r="K7991">
        <f>(data1!$J7991-J7990)/J7990</f>
        <v>0</v>
      </c>
    </row>
    <row r="7992" spans="1:11" x14ac:dyDescent="0.3">
      <c r="A7992" t="s">
        <v>17</v>
      </c>
      <c r="B7992" t="s">
        <v>37</v>
      </c>
      <c r="C7992" t="s">
        <v>26</v>
      </c>
      <c r="D7992" s="2">
        <v>44440.583333333343</v>
      </c>
      <c r="E7992">
        <v>4592</v>
      </c>
      <c r="F7992">
        <v>1115.6949333017999</v>
      </c>
      <c r="G7992">
        <v>81</v>
      </c>
      <c r="H7992">
        <v>4.0999999999999996</v>
      </c>
      <c r="I7992">
        <f>YEAR(data1!$D7992)</f>
        <v>2021</v>
      </c>
      <c r="J7992">
        <f>SUMIFS(data1!$E$2:$E$15001,data1!$I$2:$I$15001,data1!$I7992)</f>
        <v>15657570</v>
      </c>
      <c r="K7992">
        <f>(data1!$J7992-J7991)/J7991</f>
        <v>0</v>
      </c>
    </row>
    <row r="7993" spans="1:11" x14ac:dyDescent="0.3">
      <c r="A7993" t="s">
        <v>17</v>
      </c>
      <c r="B7993" t="s">
        <v>34</v>
      </c>
      <c r="C7993" t="s">
        <v>19</v>
      </c>
      <c r="D7993" s="2">
        <v>44440.625</v>
      </c>
      <c r="E7993">
        <v>5828</v>
      </c>
      <c r="F7993">
        <v>1494.5013459941431</v>
      </c>
      <c r="G7993">
        <v>42</v>
      </c>
      <c r="H7993">
        <v>3.2</v>
      </c>
      <c r="I7993">
        <f>YEAR(data1!$D7993)</f>
        <v>2021</v>
      </c>
      <c r="J7993">
        <f>SUMIFS(data1!$E$2:$E$15001,data1!$I$2:$I$15001,data1!$I7993)</f>
        <v>15657570</v>
      </c>
      <c r="K7993">
        <f>(data1!$J7993-J7992)/J7992</f>
        <v>0</v>
      </c>
    </row>
    <row r="7994" spans="1:11" x14ac:dyDescent="0.3">
      <c r="A7994" t="s">
        <v>11</v>
      </c>
      <c r="B7994" t="s">
        <v>41</v>
      </c>
      <c r="C7994" t="s">
        <v>21</v>
      </c>
      <c r="D7994" s="2">
        <v>44440.625</v>
      </c>
      <c r="E7994">
        <v>9457</v>
      </c>
      <c r="F7994">
        <v>2137.4241927614189</v>
      </c>
      <c r="G7994">
        <v>174</v>
      </c>
      <c r="H7994">
        <v>4.5</v>
      </c>
      <c r="I7994">
        <f>YEAR(data1!$D7994)</f>
        <v>2021</v>
      </c>
      <c r="J7994">
        <f>SUMIFS(data1!$E$2:$E$15001,data1!$I$2:$I$15001,data1!$I7994)</f>
        <v>15657570</v>
      </c>
      <c r="K7994">
        <f>(data1!$J7994-J7993)/J7993</f>
        <v>0</v>
      </c>
    </row>
    <row r="7995" spans="1:11" x14ac:dyDescent="0.3">
      <c r="A7995" t="s">
        <v>15</v>
      </c>
      <c r="B7995" t="s">
        <v>30</v>
      </c>
      <c r="C7995" t="s">
        <v>19</v>
      </c>
      <c r="D7995" s="2">
        <v>44440.666666666657</v>
      </c>
      <c r="E7995">
        <v>6798</v>
      </c>
      <c r="F7995">
        <v>2465.1446363060309</v>
      </c>
      <c r="G7995">
        <v>114</v>
      </c>
      <c r="H7995">
        <v>4.5999999999999996</v>
      </c>
      <c r="I7995">
        <f>YEAR(data1!$D7995)</f>
        <v>2021</v>
      </c>
      <c r="J7995">
        <f>SUMIFS(data1!$E$2:$E$15001,data1!$I$2:$I$15001,data1!$I7995)</f>
        <v>15657570</v>
      </c>
      <c r="K7995">
        <f>(data1!$J7995-J7994)/J7994</f>
        <v>0</v>
      </c>
    </row>
    <row r="7996" spans="1:11" x14ac:dyDescent="0.3">
      <c r="A7996" t="s">
        <v>11</v>
      </c>
      <c r="B7996" t="s">
        <v>41</v>
      </c>
      <c r="C7996" t="s">
        <v>26</v>
      </c>
      <c r="D7996" s="2">
        <v>44440.791666666657</v>
      </c>
      <c r="E7996">
        <v>5197</v>
      </c>
      <c r="F7996">
        <v>1827.268226368873</v>
      </c>
      <c r="G7996">
        <v>54</v>
      </c>
      <c r="H7996">
        <v>3.8</v>
      </c>
      <c r="I7996">
        <f>YEAR(data1!$D7996)</f>
        <v>2021</v>
      </c>
      <c r="J7996">
        <f>SUMIFS(data1!$E$2:$E$15001,data1!$I$2:$I$15001,data1!$I7996)</f>
        <v>15657570</v>
      </c>
      <c r="K7996">
        <f>(data1!$J7996-J7995)/J7995</f>
        <v>0</v>
      </c>
    </row>
    <row r="7997" spans="1:11" x14ac:dyDescent="0.3">
      <c r="A7997" t="s">
        <v>17</v>
      </c>
      <c r="B7997" t="s">
        <v>18</v>
      </c>
      <c r="C7997" t="s">
        <v>13</v>
      </c>
      <c r="D7997" s="2">
        <v>44440.875</v>
      </c>
      <c r="E7997">
        <v>4428</v>
      </c>
      <c r="F7997">
        <v>1585.1472236731231</v>
      </c>
      <c r="G7997">
        <v>45</v>
      </c>
      <c r="H7997">
        <v>3.8</v>
      </c>
      <c r="I7997">
        <f>YEAR(data1!$D7997)</f>
        <v>2021</v>
      </c>
      <c r="J7997">
        <f>SUMIFS(data1!$E$2:$E$15001,data1!$I$2:$I$15001,data1!$I7997)</f>
        <v>15657570</v>
      </c>
      <c r="K7997">
        <f>(data1!$J7997-J7996)/J7996</f>
        <v>0</v>
      </c>
    </row>
    <row r="7998" spans="1:11" x14ac:dyDescent="0.3">
      <c r="A7998" t="s">
        <v>17</v>
      </c>
      <c r="B7998" t="s">
        <v>29</v>
      </c>
      <c r="C7998" t="s">
        <v>26</v>
      </c>
      <c r="D7998" s="2">
        <v>44440.916666666657</v>
      </c>
      <c r="E7998">
        <v>3660</v>
      </c>
      <c r="F7998">
        <v>1372.722934942142</v>
      </c>
      <c r="G7998">
        <v>34</v>
      </c>
      <c r="H7998">
        <v>4.5</v>
      </c>
      <c r="I7998">
        <f>YEAR(data1!$D7998)</f>
        <v>2021</v>
      </c>
      <c r="J7998">
        <f>SUMIFS(data1!$E$2:$E$15001,data1!$I$2:$I$15001,data1!$I7998)</f>
        <v>15657570</v>
      </c>
      <c r="K7998">
        <f>(data1!$J7998-J7997)/J7997</f>
        <v>0</v>
      </c>
    </row>
    <row r="7999" spans="1:11" x14ac:dyDescent="0.3">
      <c r="A7999" t="s">
        <v>17</v>
      </c>
      <c r="B7999" t="s">
        <v>31</v>
      </c>
      <c r="C7999" t="s">
        <v>21</v>
      </c>
      <c r="D7999" s="2">
        <v>44441.458333333343</v>
      </c>
      <c r="E7999">
        <v>4934</v>
      </c>
      <c r="F7999">
        <v>1710.3817813459009</v>
      </c>
      <c r="G7999">
        <v>33</v>
      </c>
      <c r="H7999">
        <v>4.4000000000000004</v>
      </c>
      <c r="I7999">
        <f>YEAR(data1!$D7999)</f>
        <v>2021</v>
      </c>
      <c r="J7999">
        <f>SUMIFS(data1!$E$2:$E$15001,data1!$I$2:$I$15001,data1!$I7999)</f>
        <v>15657570</v>
      </c>
      <c r="K7999">
        <f>(data1!$J7999-J7998)/J7998</f>
        <v>0</v>
      </c>
    </row>
    <row r="8000" spans="1:11" x14ac:dyDescent="0.3">
      <c r="A8000" t="s">
        <v>11</v>
      </c>
      <c r="B8000" t="s">
        <v>12</v>
      </c>
      <c r="C8000" t="s">
        <v>21</v>
      </c>
      <c r="D8000" s="2">
        <v>44441.583333333343</v>
      </c>
      <c r="E8000">
        <v>6588</v>
      </c>
      <c r="F8000">
        <v>1847.17789490992</v>
      </c>
      <c r="G8000">
        <v>62</v>
      </c>
      <c r="H8000">
        <v>3.9</v>
      </c>
      <c r="I8000">
        <f>YEAR(data1!$D8000)</f>
        <v>2021</v>
      </c>
      <c r="J8000">
        <f>SUMIFS(data1!$E$2:$E$15001,data1!$I$2:$I$15001,data1!$I8000)</f>
        <v>15657570</v>
      </c>
      <c r="K8000">
        <f>(data1!$J8000-J7999)/J7999</f>
        <v>0</v>
      </c>
    </row>
    <row r="8001" spans="1:11" x14ac:dyDescent="0.3">
      <c r="A8001" t="s">
        <v>17</v>
      </c>
      <c r="B8001" t="s">
        <v>34</v>
      </c>
      <c r="C8001" t="s">
        <v>19</v>
      </c>
      <c r="D8001" s="2">
        <v>44441.625</v>
      </c>
      <c r="E8001">
        <v>2411</v>
      </c>
      <c r="F8001">
        <v>613.66195837747239</v>
      </c>
      <c r="G8001">
        <v>20</v>
      </c>
      <c r="H8001">
        <v>4</v>
      </c>
      <c r="I8001">
        <f>YEAR(data1!$D8001)</f>
        <v>2021</v>
      </c>
      <c r="J8001">
        <f>SUMIFS(data1!$E$2:$E$15001,data1!$I$2:$I$15001,data1!$I8001)</f>
        <v>15657570</v>
      </c>
      <c r="K8001">
        <f>(data1!$J8001-J8000)/J8000</f>
        <v>0</v>
      </c>
    </row>
    <row r="8002" spans="1:11" x14ac:dyDescent="0.3">
      <c r="A8002" t="s">
        <v>22</v>
      </c>
      <c r="B8002" t="s">
        <v>43</v>
      </c>
      <c r="C8002" t="s">
        <v>26</v>
      </c>
      <c r="D8002" s="2">
        <v>44441.791666666657</v>
      </c>
      <c r="E8002">
        <v>3260</v>
      </c>
      <c r="F8002">
        <v>809.66462309591498</v>
      </c>
      <c r="G8002">
        <v>42</v>
      </c>
      <c r="H8002">
        <v>3.5</v>
      </c>
      <c r="I8002">
        <f>YEAR(data1!$D8002)</f>
        <v>2021</v>
      </c>
      <c r="J8002">
        <f>SUMIFS(data1!$E$2:$E$15001,data1!$I$2:$I$15001,data1!$I8002)</f>
        <v>15657570</v>
      </c>
      <c r="K8002">
        <f>(data1!$J8002-J8001)/J8001</f>
        <v>0</v>
      </c>
    </row>
    <row r="8003" spans="1:11" x14ac:dyDescent="0.3">
      <c r="A8003" t="s">
        <v>11</v>
      </c>
      <c r="B8003" t="s">
        <v>39</v>
      </c>
      <c r="C8003" t="s">
        <v>13</v>
      </c>
      <c r="D8003" s="2">
        <v>44441.791666666657</v>
      </c>
      <c r="E8003">
        <v>6546</v>
      </c>
      <c r="F8003">
        <v>2512.227213633827</v>
      </c>
      <c r="G8003">
        <v>78</v>
      </c>
      <c r="H8003">
        <v>3.3</v>
      </c>
      <c r="I8003">
        <f>YEAR(data1!$D8003)</f>
        <v>2021</v>
      </c>
      <c r="J8003">
        <f>SUMIFS(data1!$E$2:$E$15001,data1!$I$2:$I$15001,data1!$I8003)</f>
        <v>15657570</v>
      </c>
      <c r="K8003">
        <f>(data1!$J8003-J8002)/J8002</f>
        <v>0</v>
      </c>
    </row>
    <row r="8004" spans="1:11" x14ac:dyDescent="0.3">
      <c r="A8004" t="s">
        <v>11</v>
      </c>
      <c r="B8004" t="s">
        <v>38</v>
      </c>
      <c r="C8004" t="s">
        <v>21</v>
      </c>
      <c r="D8004" s="2">
        <v>44442</v>
      </c>
      <c r="E8004">
        <v>5160</v>
      </c>
      <c r="F8004">
        <v>1449.869105188583</v>
      </c>
      <c r="G8004">
        <v>69</v>
      </c>
      <c r="H8004">
        <v>4.2</v>
      </c>
      <c r="I8004">
        <f>YEAR(data1!$D8004)</f>
        <v>2021</v>
      </c>
      <c r="J8004">
        <f>SUMIFS(data1!$E$2:$E$15001,data1!$I$2:$I$15001,data1!$I8004)</f>
        <v>15657570</v>
      </c>
      <c r="K8004">
        <f>(data1!$J8004-J8003)/J8003</f>
        <v>0</v>
      </c>
    </row>
    <row r="8005" spans="1:11" x14ac:dyDescent="0.3">
      <c r="A8005" t="s">
        <v>11</v>
      </c>
      <c r="B8005" t="s">
        <v>38</v>
      </c>
      <c r="C8005" t="s">
        <v>21</v>
      </c>
      <c r="D8005" s="2">
        <v>44442.083333333343</v>
      </c>
      <c r="E8005">
        <v>4248</v>
      </c>
      <c r="F8005">
        <v>1155.5936258906961</v>
      </c>
      <c r="G8005">
        <v>33</v>
      </c>
      <c r="H8005">
        <v>3.9</v>
      </c>
      <c r="I8005">
        <f>YEAR(data1!$D8005)</f>
        <v>2021</v>
      </c>
      <c r="J8005">
        <f>SUMIFS(data1!$E$2:$E$15001,data1!$I$2:$I$15001,data1!$I8005)</f>
        <v>15657570</v>
      </c>
      <c r="K8005">
        <f>(data1!$J8005-J8004)/J8004</f>
        <v>0</v>
      </c>
    </row>
    <row r="8006" spans="1:11" x14ac:dyDescent="0.3">
      <c r="A8006" t="s">
        <v>15</v>
      </c>
      <c r="B8006" t="s">
        <v>32</v>
      </c>
      <c r="C8006" t="s">
        <v>26</v>
      </c>
      <c r="D8006" s="2">
        <v>44442.583333333343</v>
      </c>
      <c r="E8006">
        <v>4212</v>
      </c>
      <c r="F8006">
        <v>910.5491641873358</v>
      </c>
      <c r="G8006">
        <v>46</v>
      </c>
      <c r="H8006">
        <v>3.4</v>
      </c>
      <c r="I8006">
        <f>YEAR(data1!$D8006)</f>
        <v>2021</v>
      </c>
      <c r="J8006">
        <f>SUMIFS(data1!$E$2:$E$15001,data1!$I$2:$I$15001,data1!$I8006)</f>
        <v>15657570</v>
      </c>
      <c r="K8006">
        <f>(data1!$J8006-J8005)/J8005</f>
        <v>0</v>
      </c>
    </row>
    <row r="8007" spans="1:11" x14ac:dyDescent="0.3">
      <c r="A8007" t="s">
        <v>15</v>
      </c>
      <c r="B8007" t="s">
        <v>40</v>
      </c>
      <c r="C8007" t="s">
        <v>26</v>
      </c>
      <c r="D8007" s="2">
        <v>44442.666666666657</v>
      </c>
      <c r="E8007">
        <v>8304</v>
      </c>
      <c r="F8007">
        <v>2005.6337676286339</v>
      </c>
      <c r="G8007">
        <v>104</v>
      </c>
      <c r="H8007">
        <v>3</v>
      </c>
      <c r="I8007">
        <f>YEAR(data1!$D8007)</f>
        <v>2021</v>
      </c>
      <c r="J8007">
        <f>SUMIFS(data1!$E$2:$E$15001,data1!$I$2:$I$15001,data1!$I8007)</f>
        <v>15657570</v>
      </c>
      <c r="K8007">
        <f>(data1!$J8007-J8006)/J8006</f>
        <v>0</v>
      </c>
    </row>
    <row r="8008" spans="1:11" x14ac:dyDescent="0.3">
      <c r="A8008" t="s">
        <v>22</v>
      </c>
      <c r="B8008" t="s">
        <v>33</v>
      </c>
      <c r="C8008" t="s">
        <v>26</v>
      </c>
      <c r="D8008" s="2">
        <v>44442.791666666657</v>
      </c>
      <c r="E8008">
        <v>4277</v>
      </c>
      <c r="F8008">
        <v>1221.2903109253971</v>
      </c>
      <c r="G8008">
        <v>39</v>
      </c>
      <c r="H8008">
        <v>3.6</v>
      </c>
      <c r="I8008">
        <f>YEAR(data1!$D8008)</f>
        <v>2021</v>
      </c>
      <c r="J8008">
        <f>SUMIFS(data1!$E$2:$E$15001,data1!$I$2:$I$15001,data1!$I8008)</f>
        <v>15657570</v>
      </c>
      <c r="K8008">
        <f>(data1!$J8008-J8007)/J8007</f>
        <v>0</v>
      </c>
    </row>
    <row r="8009" spans="1:11" x14ac:dyDescent="0.3">
      <c r="A8009" t="s">
        <v>11</v>
      </c>
      <c r="B8009" t="s">
        <v>12</v>
      </c>
      <c r="C8009" t="s">
        <v>13</v>
      </c>
      <c r="D8009" s="2">
        <v>44442.958333333343</v>
      </c>
      <c r="E8009">
        <v>5763</v>
      </c>
      <c r="F8009">
        <v>2280.3380521527811</v>
      </c>
      <c r="G8009">
        <v>41</v>
      </c>
      <c r="H8009">
        <v>3.1</v>
      </c>
      <c r="I8009">
        <f>YEAR(data1!$D8009)</f>
        <v>2021</v>
      </c>
      <c r="J8009">
        <f>SUMIFS(data1!$E$2:$E$15001,data1!$I$2:$I$15001,data1!$I8009)</f>
        <v>15657570</v>
      </c>
      <c r="K8009">
        <f>(data1!$J8009-J8008)/J8008</f>
        <v>0</v>
      </c>
    </row>
    <row r="8010" spans="1:11" x14ac:dyDescent="0.3">
      <c r="A8010" t="s">
        <v>17</v>
      </c>
      <c r="B8010" t="s">
        <v>31</v>
      </c>
      <c r="C8010" t="s">
        <v>21</v>
      </c>
      <c r="D8010" s="2">
        <v>44443.125</v>
      </c>
      <c r="E8010">
        <v>3241</v>
      </c>
      <c r="F8010">
        <v>1018.963991047469</v>
      </c>
      <c r="G8010">
        <v>23</v>
      </c>
      <c r="H8010">
        <v>3.9</v>
      </c>
      <c r="I8010">
        <f>YEAR(data1!$D8010)</f>
        <v>2021</v>
      </c>
      <c r="J8010">
        <f>SUMIFS(data1!$E$2:$E$15001,data1!$I$2:$I$15001,data1!$I8010)</f>
        <v>15657570</v>
      </c>
      <c r="K8010">
        <f>(data1!$J8010-J8009)/J8009</f>
        <v>0</v>
      </c>
    </row>
    <row r="8011" spans="1:11" x14ac:dyDescent="0.3">
      <c r="A8011" t="s">
        <v>24</v>
      </c>
      <c r="B8011" t="s">
        <v>25</v>
      </c>
      <c r="C8011" t="s">
        <v>19</v>
      </c>
      <c r="D8011" s="2">
        <v>44443.416666666657</v>
      </c>
      <c r="E8011">
        <v>3102</v>
      </c>
      <c r="F8011">
        <v>828.90927938014556</v>
      </c>
      <c r="G8011">
        <v>40</v>
      </c>
      <c r="H8011">
        <v>5</v>
      </c>
      <c r="I8011">
        <f>YEAR(data1!$D8011)</f>
        <v>2021</v>
      </c>
      <c r="J8011">
        <f>SUMIFS(data1!$E$2:$E$15001,data1!$I$2:$I$15001,data1!$I8011)</f>
        <v>15657570</v>
      </c>
      <c r="K8011">
        <f>(data1!$J8011-J8010)/J8010</f>
        <v>0</v>
      </c>
    </row>
    <row r="8012" spans="1:11" x14ac:dyDescent="0.3">
      <c r="A8012" t="s">
        <v>15</v>
      </c>
      <c r="B8012" t="s">
        <v>32</v>
      </c>
      <c r="C8012" t="s">
        <v>21</v>
      </c>
      <c r="D8012" s="2">
        <v>44443.666666666657</v>
      </c>
      <c r="E8012">
        <v>3706</v>
      </c>
      <c r="F8012">
        <v>1292.0613454399211</v>
      </c>
      <c r="G8012">
        <v>31</v>
      </c>
      <c r="H8012">
        <v>4</v>
      </c>
      <c r="I8012">
        <f>YEAR(data1!$D8012)</f>
        <v>2021</v>
      </c>
      <c r="J8012">
        <f>SUMIFS(data1!$E$2:$E$15001,data1!$I$2:$I$15001,data1!$I8012)</f>
        <v>15657570</v>
      </c>
      <c r="K8012">
        <f>(data1!$J8012-J8011)/J8011</f>
        <v>0</v>
      </c>
    </row>
    <row r="8013" spans="1:11" x14ac:dyDescent="0.3">
      <c r="A8013" t="s">
        <v>22</v>
      </c>
      <c r="B8013" t="s">
        <v>16</v>
      </c>
      <c r="C8013" t="s">
        <v>13</v>
      </c>
      <c r="D8013" s="2">
        <v>44444.25</v>
      </c>
      <c r="E8013">
        <v>6600</v>
      </c>
      <c r="F8013">
        <v>1419.5069885773589</v>
      </c>
      <c r="G8013">
        <v>84</v>
      </c>
      <c r="H8013">
        <v>3.2</v>
      </c>
      <c r="I8013">
        <f>YEAR(data1!$D8013)</f>
        <v>2021</v>
      </c>
      <c r="J8013">
        <f>SUMIFS(data1!$E$2:$E$15001,data1!$I$2:$I$15001,data1!$I8013)</f>
        <v>15657570</v>
      </c>
      <c r="K8013">
        <f>(data1!$J8013-J8012)/J8012</f>
        <v>0</v>
      </c>
    </row>
    <row r="8014" spans="1:11" x14ac:dyDescent="0.3">
      <c r="A8014" t="s">
        <v>11</v>
      </c>
      <c r="B8014" t="s">
        <v>41</v>
      </c>
      <c r="C8014" t="s">
        <v>26</v>
      </c>
      <c r="D8014" s="2">
        <v>44444.291666666657</v>
      </c>
      <c r="E8014">
        <v>6547</v>
      </c>
      <c r="F8014">
        <v>1609.3709868479871</v>
      </c>
      <c r="G8014">
        <v>75</v>
      </c>
      <c r="H8014">
        <v>3.7</v>
      </c>
      <c r="I8014">
        <f>YEAR(data1!$D8014)</f>
        <v>2021</v>
      </c>
      <c r="J8014">
        <f>SUMIFS(data1!$E$2:$E$15001,data1!$I$2:$I$15001,data1!$I8014)</f>
        <v>15657570</v>
      </c>
      <c r="K8014">
        <f>(data1!$J8014-J8013)/J8013</f>
        <v>0</v>
      </c>
    </row>
    <row r="8015" spans="1:11" x14ac:dyDescent="0.3">
      <c r="A8015" t="s">
        <v>22</v>
      </c>
      <c r="B8015" t="s">
        <v>23</v>
      </c>
      <c r="C8015" t="s">
        <v>13</v>
      </c>
      <c r="D8015" s="2">
        <v>44444.458333333343</v>
      </c>
      <c r="E8015">
        <v>6868</v>
      </c>
      <c r="F8015">
        <v>2012.4005121195321</v>
      </c>
      <c r="G8015">
        <v>60</v>
      </c>
      <c r="H8015">
        <v>4.5999999999999996</v>
      </c>
      <c r="I8015">
        <f>YEAR(data1!$D8015)</f>
        <v>2021</v>
      </c>
      <c r="J8015">
        <f>SUMIFS(data1!$E$2:$E$15001,data1!$I$2:$I$15001,data1!$I8015)</f>
        <v>15657570</v>
      </c>
      <c r="K8015">
        <f>(data1!$J8015-J8014)/J8014</f>
        <v>0</v>
      </c>
    </row>
    <row r="8016" spans="1:11" x14ac:dyDescent="0.3">
      <c r="A8016" t="s">
        <v>24</v>
      </c>
      <c r="B8016" t="s">
        <v>42</v>
      </c>
      <c r="C8016" t="s">
        <v>13</v>
      </c>
      <c r="D8016" s="2">
        <v>44444.458333333343</v>
      </c>
      <c r="E8016">
        <v>2863</v>
      </c>
      <c r="F8016">
        <v>651.61990959979767</v>
      </c>
      <c r="G8016">
        <v>22</v>
      </c>
      <c r="H8016">
        <v>3.7</v>
      </c>
      <c r="I8016">
        <f>YEAR(data1!$D8016)</f>
        <v>2021</v>
      </c>
      <c r="J8016">
        <f>SUMIFS(data1!$E$2:$E$15001,data1!$I$2:$I$15001,data1!$I8016)</f>
        <v>15657570</v>
      </c>
      <c r="K8016">
        <f>(data1!$J8016-J8015)/J8015</f>
        <v>0</v>
      </c>
    </row>
    <row r="8017" spans="1:11" x14ac:dyDescent="0.3">
      <c r="A8017" t="s">
        <v>17</v>
      </c>
      <c r="B8017" t="s">
        <v>34</v>
      </c>
      <c r="C8017" t="s">
        <v>19</v>
      </c>
      <c r="D8017" s="2">
        <v>44444.541666666657</v>
      </c>
      <c r="E8017">
        <v>3923</v>
      </c>
      <c r="F8017">
        <v>1362.6885324508139</v>
      </c>
      <c r="G8017">
        <v>39</v>
      </c>
      <c r="H8017">
        <v>3.5</v>
      </c>
      <c r="I8017">
        <f>YEAR(data1!$D8017)</f>
        <v>2021</v>
      </c>
      <c r="J8017">
        <f>SUMIFS(data1!$E$2:$E$15001,data1!$I$2:$I$15001,data1!$I8017)</f>
        <v>15657570</v>
      </c>
      <c r="K8017">
        <f>(data1!$J8017-J8016)/J8016</f>
        <v>0</v>
      </c>
    </row>
    <row r="8018" spans="1:11" x14ac:dyDescent="0.3">
      <c r="A8018" t="s">
        <v>22</v>
      </c>
      <c r="B8018" t="s">
        <v>23</v>
      </c>
      <c r="C8018" t="s">
        <v>13</v>
      </c>
      <c r="D8018" s="2">
        <v>44444.625</v>
      </c>
      <c r="E8018">
        <v>4934</v>
      </c>
      <c r="F8018">
        <v>1524.698052280399</v>
      </c>
      <c r="G8018">
        <v>34</v>
      </c>
      <c r="H8018">
        <v>3.4</v>
      </c>
      <c r="I8018">
        <f>YEAR(data1!$D8018)</f>
        <v>2021</v>
      </c>
      <c r="J8018">
        <f>SUMIFS(data1!$E$2:$E$15001,data1!$I$2:$I$15001,data1!$I8018)</f>
        <v>15657570</v>
      </c>
      <c r="K8018">
        <f>(data1!$J8018-J8017)/J8017</f>
        <v>0</v>
      </c>
    </row>
    <row r="8019" spans="1:11" x14ac:dyDescent="0.3">
      <c r="A8019" t="s">
        <v>17</v>
      </c>
      <c r="B8019" t="s">
        <v>34</v>
      </c>
      <c r="C8019" t="s">
        <v>21</v>
      </c>
      <c r="D8019" s="2">
        <v>44444.666666666657</v>
      </c>
      <c r="E8019">
        <v>6442</v>
      </c>
      <c r="F8019">
        <v>1422.3544083511949</v>
      </c>
      <c r="G8019">
        <v>53</v>
      </c>
      <c r="H8019">
        <v>4.8</v>
      </c>
      <c r="I8019">
        <f>YEAR(data1!$D8019)</f>
        <v>2021</v>
      </c>
      <c r="J8019">
        <f>SUMIFS(data1!$E$2:$E$15001,data1!$I$2:$I$15001,data1!$I8019)</f>
        <v>15657570</v>
      </c>
      <c r="K8019">
        <f>(data1!$J8019-J8018)/J8018</f>
        <v>0</v>
      </c>
    </row>
    <row r="8020" spans="1:11" x14ac:dyDescent="0.3">
      <c r="A8020" t="s">
        <v>15</v>
      </c>
      <c r="B8020" t="s">
        <v>40</v>
      </c>
      <c r="C8020" t="s">
        <v>21</v>
      </c>
      <c r="D8020" s="2">
        <v>44444.75</v>
      </c>
      <c r="E8020">
        <v>2047</v>
      </c>
      <c r="F8020">
        <v>481.30978592958428</v>
      </c>
      <c r="G8020">
        <v>15</v>
      </c>
      <c r="H8020">
        <v>3</v>
      </c>
      <c r="I8020">
        <f>YEAR(data1!$D8020)</f>
        <v>2021</v>
      </c>
      <c r="J8020">
        <f>SUMIFS(data1!$E$2:$E$15001,data1!$I$2:$I$15001,data1!$I8020)</f>
        <v>15657570</v>
      </c>
      <c r="K8020">
        <f>(data1!$J8020-J8019)/J8019</f>
        <v>0</v>
      </c>
    </row>
    <row r="8021" spans="1:11" x14ac:dyDescent="0.3">
      <c r="A8021" t="s">
        <v>11</v>
      </c>
      <c r="B8021" t="s">
        <v>12</v>
      </c>
      <c r="C8021" t="s">
        <v>19</v>
      </c>
      <c r="D8021" s="2">
        <v>44445</v>
      </c>
      <c r="E8021">
        <v>3964</v>
      </c>
      <c r="F8021">
        <v>1035.983774257754</v>
      </c>
      <c r="G8021">
        <v>29</v>
      </c>
      <c r="H8021">
        <v>4.2</v>
      </c>
      <c r="I8021">
        <f>YEAR(data1!$D8021)</f>
        <v>2021</v>
      </c>
      <c r="J8021">
        <f>SUMIFS(data1!$E$2:$E$15001,data1!$I$2:$I$15001,data1!$I8021)</f>
        <v>15657570</v>
      </c>
      <c r="K8021">
        <f>(data1!$J8021-J8020)/J8020</f>
        <v>0</v>
      </c>
    </row>
    <row r="8022" spans="1:11" x14ac:dyDescent="0.3">
      <c r="A8022" t="s">
        <v>15</v>
      </c>
      <c r="B8022" t="s">
        <v>40</v>
      </c>
      <c r="C8022" t="s">
        <v>13</v>
      </c>
      <c r="D8022" s="2">
        <v>44445.166666666657</v>
      </c>
      <c r="E8022">
        <v>3389</v>
      </c>
      <c r="F8022">
        <v>765.58158900010028</v>
      </c>
      <c r="G8022">
        <v>58</v>
      </c>
      <c r="H8022">
        <v>4.0999999999999996</v>
      </c>
      <c r="I8022">
        <f>YEAR(data1!$D8022)</f>
        <v>2021</v>
      </c>
      <c r="J8022">
        <f>SUMIFS(data1!$E$2:$E$15001,data1!$I$2:$I$15001,data1!$I8022)</f>
        <v>15657570</v>
      </c>
      <c r="K8022">
        <f>(data1!$J8022-J8021)/J8021</f>
        <v>0</v>
      </c>
    </row>
    <row r="8023" spans="1:11" x14ac:dyDescent="0.3">
      <c r="A8023" t="s">
        <v>15</v>
      </c>
      <c r="B8023" t="s">
        <v>20</v>
      </c>
      <c r="C8023" t="s">
        <v>26</v>
      </c>
      <c r="D8023" s="2">
        <v>44445.458333333343</v>
      </c>
      <c r="E8023">
        <v>4818</v>
      </c>
      <c r="F8023">
        <v>1361.35308773721</v>
      </c>
      <c r="G8023">
        <v>33</v>
      </c>
      <c r="H8023">
        <v>3.9</v>
      </c>
      <c r="I8023">
        <f>YEAR(data1!$D8023)</f>
        <v>2021</v>
      </c>
      <c r="J8023">
        <f>SUMIFS(data1!$E$2:$E$15001,data1!$I$2:$I$15001,data1!$I8023)</f>
        <v>15657570</v>
      </c>
      <c r="K8023">
        <f>(data1!$J8023-J8022)/J8022</f>
        <v>0</v>
      </c>
    </row>
    <row r="8024" spans="1:11" x14ac:dyDescent="0.3">
      <c r="A8024" t="s">
        <v>22</v>
      </c>
      <c r="B8024" t="s">
        <v>33</v>
      </c>
      <c r="C8024" t="s">
        <v>19</v>
      </c>
      <c r="D8024" s="2">
        <v>44445.5</v>
      </c>
      <c r="E8024">
        <v>2367</v>
      </c>
      <c r="F8024">
        <v>758.01654096947959</v>
      </c>
      <c r="G8024">
        <v>26</v>
      </c>
      <c r="H8024">
        <v>3.8</v>
      </c>
      <c r="I8024">
        <f>YEAR(data1!$D8024)</f>
        <v>2021</v>
      </c>
      <c r="J8024">
        <f>SUMIFS(data1!$E$2:$E$15001,data1!$I$2:$I$15001,data1!$I8024)</f>
        <v>15657570</v>
      </c>
      <c r="K8024">
        <f>(data1!$J8024-J8023)/J8023</f>
        <v>0</v>
      </c>
    </row>
    <row r="8025" spans="1:11" x14ac:dyDescent="0.3">
      <c r="A8025" t="s">
        <v>17</v>
      </c>
      <c r="B8025" t="s">
        <v>37</v>
      </c>
      <c r="C8025" t="s">
        <v>19</v>
      </c>
      <c r="D8025" s="2">
        <v>44445.5</v>
      </c>
      <c r="E8025">
        <v>2389</v>
      </c>
      <c r="F8025">
        <v>507.3435865131612</v>
      </c>
      <c r="G8025">
        <v>30</v>
      </c>
      <c r="H8025">
        <v>3.2</v>
      </c>
      <c r="I8025">
        <f>YEAR(data1!$D8025)</f>
        <v>2021</v>
      </c>
      <c r="J8025">
        <f>SUMIFS(data1!$E$2:$E$15001,data1!$I$2:$I$15001,data1!$I8025)</f>
        <v>15657570</v>
      </c>
      <c r="K8025">
        <f>(data1!$J8025-J8024)/J8024</f>
        <v>0</v>
      </c>
    </row>
    <row r="8026" spans="1:11" x14ac:dyDescent="0.3">
      <c r="A8026" t="s">
        <v>22</v>
      </c>
      <c r="B8026" t="s">
        <v>43</v>
      </c>
      <c r="C8026" t="s">
        <v>13</v>
      </c>
      <c r="D8026" s="2">
        <v>44445.666666666657</v>
      </c>
      <c r="E8026">
        <v>3996</v>
      </c>
      <c r="F8026">
        <v>1109.082718183156</v>
      </c>
      <c r="G8026">
        <v>38</v>
      </c>
      <c r="H8026">
        <v>3.4</v>
      </c>
      <c r="I8026">
        <f>YEAR(data1!$D8026)</f>
        <v>2021</v>
      </c>
      <c r="J8026">
        <f>SUMIFS(data1!$E$2:$E$15001,data1!$I$2:$I$15001,data1!$I8026)</f>
        <v>15657570</v>
      </c>
      <c r="K8026">
        <f>(data1!$J8026-J8025)/J8025</f>
        <v>0</v>
      </c>
    </row>
    <row r="8027" spans="1:11" x14ac:dyDescent="0.3">
      <c r="A8027" t="s">
        <v>15</v>
      </c>
      <c r="B8027" t="s">
        <v>32</v>
      </c>
      <c r="C8027" t="s">
        <v>26</v>
      </c>
      <c r="D8027" s="2">
        <v>44445.75</v>
      </c>
      <c r="E8027">
        <v>676</v>
      </c>
      <c r="F8027">
        <v>252.76256015682961</v>
      </c>
      <c r="G8027">
        <v>4</v>
      </c>
      <c r="H8027">
        <v>4.2</v>
      </c>
      <c r="I8027">
        <f>YEAR(data1!$D8027)</f>
        <v>2021</v>
      </c>
      <c r="J8027">
        <f>SUMIFS(data1!$E$2:$E$15001,data1!$I$2:$I$15001,data1!$I8027)</f>
        <v>15657570</v>
      </c>
      <c r="K8027">
        <f>(data1!$J8027-J8026)/J8026</f>
        <v>0</v>
      </c>
    </row>
    <row r="8028" spans="1:11" x14ac:dyDescent="0.3">
      <c r="A8028" t="s">
        <v>17</v>
      </c>
      <c r="B8028" t="s">
        <v>18</v>
      </c>
      <c r="C8028" t="s">
        <v>21</v>
      </c>
      <c r="D8028" s="2">
        <v>44445.833333333343</v>
      </c>
      <c r="E8028">
        <v>2772</v>
      </c>
      <c r="F8028">
        <v>612.78824333964417</v>
      </c>
      <c r="G8028">
        <v>45</v>
      </c>
      <c r="H8028">
        <v>3</v>
      </c>
      <c r="I8028">
        <f>YEAR(data1!$D8028)</f>
        <v>2021</v>
      </c>
      <c r="J8028">
        <f>SUMIFS(data1!$E$2:$E$15001,data1!$I$2:$I$15001,data1!$I8028)</f>
        <v>15657570</v>
      </c>
      <c r="K8028">
        <f>(data1!$J8028-J8027)/J8027</f>
        <v>0</v>
      </c>
    </row>
    <row r="8029" spans="1:11" x14ac:dyDescent="0.3">
      <c r="A8029" t="s">
        <v>11</v>
      </c>
      <c r="B8029" t="s">
        <v>39</v>
      </c>
      <c r="C8029" t="s">
        <v>21</v>
      </c>
      <c r="D8029" s="2">
        <v>44446</v>
      </c>
      <c r="E8029">
        <v>4509</v>
      </c>
      <c r="F8029">
        <v>1763.2815224897711</v>
      </c>
      <c r="G8029">
        <v>47</v>
      </c>
      <c r="H8029">
        <v>3.6</v>
      </c>
      <c r="I8029">
        <f>YEAR(data1!$D8029)</f>
        <v>2021</v>
      </c>
      <c r="J8029">
        <f>SUMIFS(data1!$E$2:$E$15001,data1!$I$2:$I$15001,data1!$I8029)</f>
        <v>15657570</v>
      </c>
      <c r="K8029">
        <f>(data1!$J8029-J8028)/J8028</f>
        <v>0</v>
      </c>
    </row>
    <row r="8030" spans="1:11" x14ac:dyDescent="0.3">
      <c r="A8030" t="s">
        <v>22</v>
      </c>
      <c r="B8030" t="s">
        <v>33</v>
      </c>
      <c r="C8030" t="s">
        <v>26</v>
      </c>
      <c r="D8030" s="2">
        <v>44446.166666666657</v>
      </c>
      <c r="E8030">
        <v>5694</v>
      </c>
      <c r="F8030">
        <v>1920.004290917346</v>
      </c>
      <c r="G8030">
        <v>76</v>
      </c>
      <c r="H8030">
        <v>4.7</v>
      </c>
      <c r="I8030">
        <f>YEAR(data1!$D8030)</f>
        <v>2021</v>
      </c>
      <c r="J8030">
        <f>SUMIFS(data1!$E$2:$E$15001,data1!$I$2:$I$15001,data1!$I8030)</f>
        <v>15657570</v>
      </c>
      <c r="K8030">
        <f>(data1!$J8030-J8029)/J8029</f>
        <v>0</v>
      </c>
    </row>
    <row r="8031" spans="1:11" x14ac:dyDescent="0.3">
      <c r="A8031" t="s">
        <v>24</v>
      </c>
      <c r="B8031" t="s">
        <v>25</v>
      </c>
      <c r="C8031" t="s">
        <v>21</v>
      </c>
      <c r="D8031" s="2">
        <v>44446.25</v>
      </c>
      <c r="E8031">
        <v>3703</v>
      </c>
      <c r="F8031">
        <v>909.48886373235723</v>
      </c>
      <c r="G8031">
        <v>65</v>
      </c>
      <c r="H8031">
        <v>4.3</v>
      </c>
      <c r="I8031">
        <f>YEAR(data1!$D8031)</f>
        <v>2021</v>
      </c>
      <c r="J8031">
        <f>SUMIFS(data1!$E$2:$E$15001,data1!$I$2:$I$15001,data1!$I8031)</f>
        <v>15657570</v>
      </c>
      <c r="K8031">
        <f>(data1!$J8031-J8030)/J8030</f>
        <v>0</v>
      </c>
    </row>
    <row r="8032" spans="1:11" x14ac:dyDescent="0.3">
      <c r="A8032" t="s">
        <v>11</v>
      </c>
      <c r="B8032" t="s">
        <v>39</v>
      </c>
      <c r="C8032" t="s">
        <v>13</v>
      </c>
      <c r="D8032" s="2">
        <v>44446.75</v>
      </c>
      <c r="E8032">
        <v>8621</v>
      </c>
      <c r="F8032">
        <v>1956.912317544065</v>
      </c>
      <c r="G8032">
        <v>163</v>
      </c>
      <c r="H8032">
        <v>3.1</v>
      </c>
      <c r="I8032">
        <f>YEAR(data1!$D8032)</f>
        <v>2021</v>
      </c>
      <c r="J8032">
        <f>SUMIFS(data1!$E$2:$E$15001,data1!$I$2:$I$15001,data1!$I8032)</f>
        <v>15657570</v>
      </c>
      <c r="K8032">
        <f>(data1!$J8032-J8031)/J8031</f>
        <v>0</v>
      </c>
    </row>
    <row r="8033" spans="1:11" x14ac:dyDescent="0.3">
      <c r="A8033" t="s">
        <v>22</v>
      </c>
      <c r="B8033" t="s">
        <v>23</v>
      </c>
      <c r="C8033" t="s">
        <v>13</v>
      </c>
      <c r="D8033" s="2">
        <v>44446.875</v>
      </c>
      <c r="E8033">
        <v>5133</v>
      </c>
      <c r="F8033">
        <v>1318.9063754733961</v>
      </c>
      <c r="G8033">
        <v>38</v>
      </c>
      <c r="H8033">
        <v>3.5</v>
      </c>
      <c r="I8033">
        <f>YEAR(data1!$D8033)</f>
        <v>2021</v>
      </c>
      <c r="J8033">
        <f>SUMIFS(data1!$E$2:$E$15001,data1!$I$2:$I$15001,data1!$I8033)</f>
        <v>15657570</v>
      </c>
      <c r="K8033">
        <f>(data1!$J8033-J8032)/J8032</f>
        <v>0</v>
      </c>
    </row>
    <row r="8034" spans="1:11" x14ac:dyDescent="0.3">
      <c r="A8034" t="s">
        <v>22</v>
      </c>
      <c r="B8034" t="s">
        <v>16</v>
      </c>
      <c r="C8034" t="s">
        <v>21</v>
      </c>
      <c r="D8034" s="2">
        <v>44446.958333333343</v>
      </c>
      <c r="E8034">
        <v>3297</v>
      </c>
      <c r="F8034">
        <v>728.13372590444931</v>
      </c>
      <c r="G8034">
        <v>42</v>
      </c>
      <c r="H8034">
        <v>4.7</v>
      </c>
      <c r="I8034">
        <f>YEAR(data1!$D8034)</f>
        <v>2021</v>
      </c>
      <c r="J8034">
        <f>SUMIFS(data1!$E$2:$E$15001,data1!$I$2:$I$15001,data1!$I8034)</f>
        <v>15657570</v>
      </c>
      <c r="K8034">
        <f>(data1!$J8034-J8033)/J8033</f>
        <v>0</v>
      </c>
    </row>
    <row r="8035" spans="1:11" x14ac:dyDescent="0.3">
      <c r="A8035" t="s">
        <v>24</v>
      </c>
      <c r="B8035" t="s">
        <v>27</v>
      </c>
      <c r="C8035" t="s">
        <v>21</v>
      </c>
      <c r="D8035" s="2">
        <v>44447.125</v>
      </c>
      <c r="E8035">
        <v>5534</v>
      </c>
      <c r="F8035">
        <v>2173.506650910479</v>
      </c>
      <c r="G8035">
        <v>78</v>
      </c>
      <c r="H8035">
        <v>4.4000000000000004</v>
      </c>
      <c r="I8035">
        <f>YEAR(data1!$D8035)</f>
        <v>2021</v>
      </c>
      <c r="J8035">
        <f>SUMIFS(data1!$E$2:$E$15001,data1!$I$2:$I$15001,data1!$I8035)</f>
        <v>15657570</v>
      </c>
      <c r="K8035">
        <f>(data1!$J8035-J8034)/J8034</f>
        <v>0</v>
      </c>
    </row>
    <row r="8036" spans="1:11" x14ac:dyDescent="0.3">
      <c r="A8036" t="s">
        <v>24</v>
      </c>
      <c r="B8036" t="s">
        <v>28</v>
      </c>
      <c r="C8036" t="s">
        <v>26</v>
      </c>
      <c r="D8036" s="2">
        <v>44447.25</v>
      </c>
      <c r="E8036">
        <v>7284</v>
      </c>
      <c r="F8036">
        <v>2783.3995929454409</v>
      </c>
      <c r="G8036">
        <v>69</v>
      </c>
      <c r="H8036">
        <v>4.5</v>
      </c>
      <c r="I8036">
        <f>YEAR(data1!$D8036)</f>
        <v>2021</v>
      </c>
      <c r="J8036">
        <f>SUMIFS(data1!$E$2:$E$15001,data1!$I$2:$I$15001,data1!$I8036)</f>
        <v>15657570</v>
      </c>
      <c r="K8036">
        <f>(data1!$J8036-J8035)/J8035</f>
        <v>0</v>
      </c>
    </row>
    <row r="8037" spans="1:11" x14ac:dyDescent="0.3">
      <c r="A8037" t="s">
        <v>22</v>
      </c>
      <c r="B8037" t="s">
        <v>43</v>
      </c>
      <c r="C8037" t="s">
        <v>21</v>
      </c>
      <c r="D8037" s="2">
        <v>44447.291666666657</v>
      </c>
      <c r="E8037">
        <v>6454</v>
      </c>
      <c r="F8037">
        <v>1450.550416249773</v>
      </c>
      <c r="G8037">
        <v>49</v>
      </c>
      <c r="H8037">
        <v>4.5999999999999996</v>
      </c>
      <c r="I8037">
        <f>YEAR(data1!$D8037)</f>
        <v>2021</v>
      </c>
      <c r="J8037">
        <f>SUMIFS(data1!$E$2:$E$15001,data1!$I$2:$I$15001,data1!$I8037)</f>
        <v>15657570</v>
      </c>
      <c r="K8037">
        <f>(data1!$J8037-J8036)/J8036</f>
        <v>0</v>
      </c>
    </row>
    <row r="8038" spans="1:11" x14ac:dyDescent="0.3">
      <c r="A8038" t="s">
        <v>11</v>
      </c>
      <c r="B8038" t="s">
        <v>12</v>
      </c>
      <c r="C8038" t="s">
        <v>21</v>
      </c>
      <c r="D8038" s="2">
        <v>44447.375</v>
      </c>
      <c r="E8038">
        <v>5982</v>
      </c>
      <c r="F8038">
        <v>2277.1406626178818</v>
      </c>
      <c r="G8038">
        <v>82</v>
      </c>
      <c r="H8038">
        <v>4.3</v>
      </c>
      <c r="I8038">
        <f>YEAR(data1!$D8038)</f>
        <v>2021</v>
      </c>
      <c r="J8038">
        <f>SUMIFS(data1!$E$2:$E$15001,data1!$I$2:$I$15001,data1!$I8038)</f>
        <v>15657570</v>
      </c>
      <c r="K8038">
        <f>(data1!$J8038-J8037)/J8037</f>
        <v>0</v>
      </c>
    </row>
    <row r="8039" spans="1:11" x14ac:dyDescent="0.3">
      <c r="A8039" t="s">
        <v>11</v>
      </c>
      <c r="B8039" t="s">
        <v>39</v>
      </c>
      <c r="C8039" t="s">
        <v>21</v>
      </c>
      <c r="D8039" s="2">
        <v>44447.416666666657</v>
      </c>
      <c r="E8039">
        <v>5567</v>
      </c>
      <c r="F8039">
        <v>1305.0214831668879</v>
      </c>
      <c r="G8039">
        <v>50</v>
      </c>
      <c r="H8039">
        <v>4.5</v>
      </c>
      <c r="I8039">
        <f>YEAR(data1!$D8039)</f>
        <v>2021</v>
      </c>
      <c r="J8039">
        <f>SUMIFS(data1!$E$2:$E$15001,data1!$I$2:$I$15001,data1!$I8039)</f>
        <v>15657570</v>
      </c>
      <c r="K8039">
        <f>(data1!$J8039-J8038)/J8038</f>
        <v>0</v>
      </c>
    </row>
    <row r="8040" spans="1:11" x14ac:dyDescent="0.3">
      <c r="A8040" t="s">
        <v>11</v>
      </c>
      <c r="B8040" t="s">
        <v>39</v>
      </c>
      <c r="C8040" t="s">
        <v>13</v>
      </c>
      <c r="D8040" s="2">
        <v>44447.583333333343</v>
      </c>
      <c r="E8040">
        <v>4912</v>
      </c>
      <c r="F8040">
        <v>1386.8299850946401</v>
      </c>
      <c r="G8040">
        <v>34</v>
      </c>
      <c r="H8040">
        <v>3.7</v>
      </c>
      <c r="I8040">
        <f>YEAR(data1!$D8040)</f>
        <v>2021</v>
      </c>
      <c r="J8040">
        <f>SUMIFS(data1!$E$2:$E$15001,data1!$I$2:$I$15001,data1!$I8040)</f>
        <v>15657570</v>
      </c>
      <c r="K8040">
        <f>(data1!$J8040-J8039)/J8039</f>
        <v>0</v>
      </c>
    </row>
    <row r="8041" spans="1:11" x14ac:dyDescent="0.3">
      <c r="A8041" t="s">
        <v>17</v>
      </c>
      <c r="B8041" t="s">
        <v>31</v>
      </c>
      <c r="C8041" t="s">
        <v>21</v>
      </c>
      <c r="D8041" s="2">
        <v>44447.583333333343</v>
      </c>
      <c r="E8041">
        <v>6650</v>
      </c>
      <c r="F8041">
        <v>1465.221143610042</v>
      </c>
      <c r="G8041">
        <v>71</v>
      </c>
      <c r="H8041">
        <v>4.9000000000000004</v>
      </c>
      <c r="I8041">
        <f>YEAR(data1!$D8041)</f>
        <v>2021</v>
      </c>
      <c r="J8041">
        <f>SUMIFS(data1!$E$2:$E$15001,data1!$I$2:$I$15001,data1!$I8041)</f>
        <v>15657570</v>
      </c>
      <c r="K8041">
        <f>(data1!$J8041-J8040)/J8040</f>
        <v>0</v>
      </c>
    </row>
    <row r="8042" spans="1:11" x14ac:dyDescent="0.3">
      <c r="A8042" t="s">
        <v>11</v>
      </c>
      <c r="B8042" t="s">
        <v>12</v>
      </c>
      <c r="C8042" t="s">
        <v>13</v>
      </c>
      <c r="D8042" s="2">
        <v>44447.625</v>
      </c>
      <c r="E8042">
        <v>3204</v>
      </c>
      <c r="F8042">
        <v>961.5605535330418</v>
      </c>
      <c r="G8042">
        <v>30</v>
      </c>
      <c r="H8042">
        <v>3.6</v>
      </c>
      <c r="I8042">
        <f>YEAR(data1!$D8042)</f>
        <v>2021</v>
      </c>
      <c r="J8042">
        <f>SUMIFS(data1!$E$2:$E$15001,data1!$I$2:$I$15001,data1!$I8042)</f>
        <v>15657570</v>
      </c>
      <c r="K8042">
        <f>(data1!$J8042-J8041)/J8041</f>
        <v>0</v>
      </c>
    </row>
    <row r="8043" spans="1:11" x14ac:dyDescent="0.3">
      <c r="A8043" t="s">
        <v>11</v>
      </c>
      <c r="B8043" t="s">
        <v>12</v>
      </c>
      <c r="C8043" t="s">
        <v>19</v>
      </c>
      <c r="D8043" s="2">
        <v>44447.666666666657</v>
      </c>
      <c r="E8043">
        <v>6460</v>
      </c>
      <c r="F8043">
        <v>2250.2453478315501</v>
      </c>
      <c r="G8043">
        <v>80</v>
      </c>
      <c r="H8043">
        <v>3.9</v>
      </c>
      <c r="I8043">
        <f>YEAR(data1!$D8043)</f>
        <v>2021</v>
      </c>
      <c r="J8043">
        <f>SUMIFS(data1!$E$2:$E$15001,data1!$I$2:$I$15001,data1!$I8043)</f>
        <v>15657570</v>
      </c>
      <c r="K8043">
        <f>(data1!$J8043-J8042)/J8042</f>
        <v>0</v>
      </c>
    </row>
    <row r="8044" spans="1:11" x14ac:dyDescent="0.3">
      <c r="A8044" t="s">
        <v>15</v>
      </c>
      <c r="B8044" t="s">
        <v>32</v>
      </c>
      <c r="C8044" t="s">
        <v>13</v>
      </c>
      <c r="D8044" s="2">
        <v>44447.666666666657</v>
      </c>
      <c r="E8044">
        <v>6084</v>
      </c>
      <c r="F8044">
        <v>1902.969644772397</v>
      </c>
      <c r="G8044">
        <v>43</v>
      </c>
      <c r="H8044">
        <v>3.6</v>
      </c>
      <c r="I8044">
        <f>YEAR(data1!$D8044)</f>
        <v>2021</v>
      </c>
      <c r="J8044">
        <f>SUMIFS(data1!$E$2:$E$15001,data1!$I$2:$I$15001,data1!$I8044)</f>
        <v>15657570</v>
      </c>
      <c r="K8044">
        <f>(data1!$J8044-J8043)/J8043</f>
        <v>0</v>
      </c>
    </row>
    <row r="8045" spans="1:11" x14ac:dyDescent="0.3">
      <c r="A8045" t="s">
        <v>17</v>
      </c>
      <c r="B8045" t="s">
        <v>34</v>
      </c>
      <c r="C8045" t="s">
        <v>26</v>
      </c>
      <c r="D8045" s="2">
        <v>44447.75</v>
      </c>
      <c r="E8045">
        <v>4361</v>
      </c>
      <c r="F8045">
        <v>1225.351746767732</v>
      </c>
      <c r="G8045">
        <v>35</v>
      </c>
      <c r="H8045">
        <v>3.1</v>
      </c>
      <c r="I8045">
        <f>YEAR(data1!$D8045)</f>
        <v>2021</v>
      </c>
      <c r="J8045">
        <f>SUMIFS(data1!$E$2:$E$15001,data1!$I$2:$I$15001,data1!$I8045)</f>
        <v>15657570</v>
      </c>
      <c r="K8045">
        <f>(data1!$J8045-J8044)/J8044</f>
        <v>0</v>
      </c>
    </row>
    <row r="8046" spans="1:11" x14ac:dyDescent="0.3">
      <c r="A8046" t="s">
        <v>15</v>
      </c>
      <c r="B8046" t="s">
        <v>40</v>
      </c>
      <c r="C8046" t="s">
        <v>26</v>
      </c>
      <c r="D8046" s="2">
        <v>44447.875</v>
      </c>
      <c r="E8046">
        <v>2135</v>
      </c>
      <c r="F8046">
        <v>520.11611209476882</v>
      </c>
      <c r="G8046">
        <v>15</v>
      </c>
      <c r="H8046">
        <v>4.7</v>
      </c>
      <c r="I8046">
        <f>YEAR(data1!$D8046)</f>
        <v>2021</v>
      </c>
      <c r="J8046">
        <f>SUMIFS(data1!$E$2:$E$15001,data1!$I$2:$I$15001,data1!$I8046)</f>
        <v>15657570</v>
      </c>
      <c r="K8046">
        <f>(data1!$J8046-J8045)/J8045</f>
        <v>0</v>
      </c>
    </row>
    <row r="8047" spans="1:11" x14ac:dyDescent="0.3">
      <c r="A8047" t="s">
        <v>15</v>
      </c>
      <c r="B8047" t="s">
        <v>20</v>
      </c>
      <c r="C8047" t="s">
        <v>21</v>
      </c>
      <c r="D8047" s="2">
        <v>44447.916666666657</v>
      </c>
      <c r="E8047">
        <v>4039</v>
      </c>
      <c r="F8047">
        <v>1071.695674632306</v>
      </c>
      <c r="G8047">
        <v>45</v>
      </c>
      <c r="H8047">
        <v>3.4</v>
      </c>
      <c r="I8047">
        <f>YEAR(data1!$D8047)</f>
        <v>2021</v>
      </c>
      <c r="J8047">
        <f>SUMIFS(data1!$E$2:$E$15001,data1!$I$2:$I$15001,data1!$I8047)</f>
        <v>15657570</v>
      </c>
      <c r="K8047">
        <f>(data1!$J8047-J8046)/J8046</f>
        <v>0</v>
      </c>
    </row>
    <row r="8048" spans="1:11" x14ac:dyDescent="0.3">
      <c r="A8048" t="s">
        <v>17</v>
      </c>
      <c r="B8048" t="s">
        <v>31</v>
      </c>
      <c r="C8048" t="s">
        <v>21</v>
      </c>
      <c r="D8048" s="2">
        <v>44448</v>
      </c>
      <c r="E8048">
        <v>6427</v>
      </c>
      <c r="F8048">
        <v>2111.4170671800898</v>
      </c>
      <c r="G8048">
        <v>43</v>
      </c>
      <c r="H8048">
        <v>3.4</v>
      </c>
      <c r="I8048">
        <f>YEAR(data1!$D8048)</f>
        <v>2021</v>
      </c>
      <c r="J8048">
        <f>SUMIFS(data1!$E$2:$E$15001,data1!$I$2:$I$15001,data1!$I8048)</f>
        <v>15657570</v>
      </c>
      <c r="K8048">
        <f>(data1!$J8048-J8047)/J8047</f>
        <v>0</v>
      </c>
    </row>
    <row r="8049" spans="1:11" x14ac:dyDescent="0.3">
      <c r="A8049" t="s">
        <v>11</v>
      </c>
      <c r="B8049" t="s">
        <v>35</v>
      </c>
      <c r="C8049" t="s">
        <v>21</v>
      </c>
      <c r="D8049" s="2">
        <v>44448.083333333343</v>
      </c>
      <c r="E8049">
        <v>6230</v>
      </c>
      <c r="F8049">
        <v>1460.2247408604669</v>
      </c>
      <c r="G8049">
        <v>75</v>
      </c>
      <c r="H8049">
        <v>4</v>
      </c>
      <c r="I8049">
        <f>YEAR(data1!$D8049)</f>
        <v>2021</v>
      </c>
      <c r="J8049">
        <f>SUMIFS(data1!$E$2:$E$15001,data1!$I$2:$I$15001,data1!$I8049)</f>
        <v>15657570</v>
      </c>
      <c r="K8049">
        <f>(data1!$J8049-J8048)/J8048</f>
        <v>0</v>
      </c>
    </row>
    <row r="8050" spans="1:11" x14ac:dyDescent="0.3">
      <c r="A8050" t="s">
        <v>17</v>
      </c>
      <c r="B8050" t="s">
        <v>29</v>
      </c>
      <c r="C8050" t="s">
        <v>26</v>
      </c>
      <c r="D8050" s="2">
        <v>44448.291666666657</v>
      </c>
      <c r="E8050">
        <v>6290</v>
      </c>
      <c r="F8050">
        <v>2107.4937440633548</v>
      </c>
      <c r="G8050">
        <v>46</v>
      </c>
      <c r="H8050">
        <v>3.7</v>
      </c>
      <c r="I8050">
        <f>YEAR(data1!$D8050)</f>
        <v>2021</v>
      </c>
      <c r="J8050">
        <f>SUMIFS(data1!$E$2:$E$15001,data1!$I$2:$I$15001,data1!$I8050)</f>
        <v>15657570</v>
      </c>
      <c r="K8050">
        <f>(data1!$J8050-J8049)/J8049</f>
        <v>0</v>
      </c>
    </row>
    <row r="8051" spans="1:11" x14ac:dyDescent="0.3">
      <c r="A8051" t="s">
        <v>24</v>
      </c>
      <c r="B8051" t="s">
        <v>28</v>
      </c>
      <c r="C8051" t="s">
        <v>13</v>
      </c>
      <c r="D8051" s="2">
        <v>44448.333333333343</v>
      </c>
      <c r="E8051">
        <v>3696</v>
      </c>
      <c r="F8051">
        <v>862.54031969238019</v>
      </c>
      <c r="G8051">
        <v>24</v>
      </c>
      <c r="H8051">
        <v>3.6</v>
      </c>
      <c r="I8051">
        <f>YEAR(data1!$D8051)</f>
        <v>2021</v>
      </c>
      <c r="J8051">
        <f>SUMIFS(data1!$E$2:$E$15001,data1!$I$2:$I$15001,data1!$I8051)</f>
        <v>15657570</v>
      </c>
      <c r="K8051">
        <f>(data1!$J8051-J8050)/J8050</f>
        <v>0</v>
      </c>
    </row>
    <row r="8052" spans="1:11" x14ac:dyDescent="0.3">
      <c r="A8052" t="s">
        <v>11</v>
      </c>
      <c r="B8052" t="s">
        <v>38</v>
      </c>
      <c r="C8052" t="s">
        <v>13</v>
      </c>
      <c r="D8052" s="2">
        <v>44448.333333333343</v>
      </c>
      <c r="E8052">
        <v>4253</v>
      </c>
      <c r="F8052">
        <v>996.55653865047998</v>
      </c>
      <c r="G8052">
        <v>31</v>
      </c>
      <c r="H8052">
        <v>3.7</v>
      </c>
      <c r="I8052">
        <f>YEAR(data1!$D8052)</f>
        <v>2021</v>
      </c>
      <c r="J8052">
        <f>SUMIFS(data1!$E$2:$E$15001,data1!$I$2:$I$15001,data1!$I8052)</f>
        <v>15657570</v>
      </c>
      <c r="K8052">
        <f>(data1!$J8052-J8051)/J8051</f>
        <v>0</v>
      </c>
    </row>
    <row r="8053" spans="1:11" x14ac:dyDescent="0.3">
      <c r="A8053" t="s">
        <v>17</v>
      </c>
      <c r="B8053" t="s">
        <v>34</v>
      </c>
      <c r="C8053" t="s">
        <v>26</v>
      </c>
      <c r="D8053" s="2">
        <v>44448.916666666657</v>
      </c>
      <c r="E8053">
        <v>6781</v>
      </c>
      <c r="F8053">
        <v>2589.6373198341071</v>
      </c>
      <c r="G8053">
        <v>109</v>
      </c>
      <c r="H8053">
        <v>4.8</v>
      </c>
      <c r="I8053">
        <f>YEAR(data1!$D8053)</f>
        <v>2021</v>
      </c>
      <c r="J8053">
        <f>SUMIFS(data1!$E$2:$E$15001,data1!$I$2:$I$15001,data1!$I8053)</f>
        <v>15657570</v>
      </c>
      <c r="K8053">
        <f>(data1!$J8053-J8052)/J8052</f>
        <v>0</v>
      </c>
    </row>
    <row r="8054" spans="1:11" x14ac:dyDescent="0.3">
      <c r="A8054" t="s">
        <v>15</v>
      </c>
      <c r="B8054" t="s">
        <v>40</v>
      </c>
      <c r="C8054" t="s">
        <v>21</v>
      </c>
      <c r="D8054" s="2">
        <v>44449.208333333343</v>
      </c>
      <c r="E8054">
        <v>6122</v>
      </c>
      <c r="F8054">
        <v>2027.6724459540551</v>
      </c>
      <c r="G8054">
        <v>116</v>
      </c>
      <c r="H8054">
        <v>4.4000000000000004</v>
      </c>
      <c r="I8054">
        <f>YEAR(data1!$D8054)</f>
        <v>2021</v>
      </c>
      <c r="J8054">
        <f>SUMIFS(data1!$E$2:$E$15001,data1!$I$2:$I$15001,data1!$I8054)</f>
        <v>15657570</v>
      </c>
      <c r="K8054">
        <f>(data1!$J8054-J8053)/J8053</f>
        <v>0</v>
      </c>
    </row>
    <row r="8055" spans="1:11" x14ac:dyDescent="0.3">
      <c r="A8055" t="s">
        <v>22</v>
      </c>
      <c r="B8055" t="s">
        <v>44</v>
      </c>
      <c r="C8055" t="s">
        <v>13</v>
      </c>
      <c r="D8055" s="2">
        <v>44449.291666666657</v>
      </c>
      <c r="E8055">
        <v>2172</v>
      </c>
      <c r="F8055">
        <v>815.26764806631763</v>
      </c>
      <c r="G8055">
        <v>15</v>
      </c>
      <c r="H8055">
        <v>4.2</v>
      </c>
      <c r="I8055">
        <f>YEAR(data1!$D8055)</f>
        <v>2021</v>
      </c>
      <c r="J8055">
        <f>SUMIFS(data1!$E$2:$E$15001,data1!$I$2:$I$15001,data1!$I8055)</f>
        <v>15657570</v>
      </c>
      <c r="K8055">
        <f>(data1!$J8055-J8054)/J8054</f>
        <v>0</v>
      </c>
    </row>
    <row r="8056" spans="1:11" x14ac:dyDescent="0.3">
      <c r="A8056" t="s">
        <v>22</v>
      </c>
      <c r="B8056" t="s">
        <v>44</v>
      </c>
      <c r="C8056" t="s">
        <v>19</v>
      </c>
      <c r="D8056" s="2">
        <v>44449.541666666657</v>
      </c>
      <c r="E8056">
        <v>2882</v>
      </c>
      <c r="F8056">
        <v>1069.6522897037601</v>
      </c>
      <c r="G8056">
        <v>44</v>
      </c>
      <c r="H8056">
        <v>4.0999999999999996</v>
      </c>
      <c r="I8056">
        <f>YEAR(data1!$D8056)</f>
        <v>2021</v>
      </c>
      <c r="J8056">
        <f>SUMIFS(data1!$E$2:$E$15001,data1!$I$2:$I$15001,data1!$I8056)</f>
        <v>15657570</v>
      </c>
      <c r="K8056">
        <f>(data1!$J8056-J8055)/J8055</f>
        <v>0</v>
      </c>
    </row>
    <row r="8057" spans="1:11" x14ac:dyDescent="0.3">
      <c r="A8057" t="s">
        <v>17</v>
      </c>
      <c r="B8057" t="s">
        <v>34</v>
      </c>
      <c r="C8057" t="s">
        <v>26</v>
      </c>
      <c r="D8057" s="2">
        <v>44449.708333333343</v>
      </c>
      <c r="E8057">
        <v>6165</v>
      </c>
      <c r="F8057">
        <v>1389.303101490184</v>
      </c>
      <c r="G8057">
        <v>53</v>
      </c>
      <c r="H8057">
        <v>5</v>
      </c>
      <c r="I8057">
        <f>YEAR(data1!$D8057)</f>
        <v>2021</v>
      </c>
      <c r="J8057">
        <f>SUMIFS(data1!$E$2:$E$15001,data1!$I$2:$I$15001,data1!$I8057)</f>
        <v>15657570</v>
      </c>
      <c r="K8057">
        <f>(data1!$J8057-J8056)/J8056</f>
        <v>0</v>
      </c>
    </row>
    <row r="8058" spans="1:11" x14ac:dyDescent="0.3">
      <c r="A8058" t="s">
        <v>22</v>
      </c>
      <c r="B8058" t="s">
        <v>43</v>
      </c>
      <c r="C8058" t="s">
        <v>13</v>
      </c>
      <c r="D8058" s="2">
        <v>44449.875</v>
      </c>
      <c r="E8058">
        <v>8393</v>
      </c>
      <c r="F8058">
        <v>2506.4228283313951</v>
      </c>
      <c r="G8058">
        <v>72</v>
      </c>
      <c r="H8058">
        <v>3.4</v>
      </c>
      <c r="I8058">
        <f>YEAR(data1!$D8058)</f>
        <v>2021</v>
      </c>
      <c r="J8058">
        <f>SUMIFS(data1!$E$2:$E$15001,data1!$I$2:$I$15001,data1!$I8058)</f>
        <v>15657570</v>
      </c>
      <c r="K8058">
        <f>(data1!$J8058-J8057)/J8057</f>
        <v>0</v>
      </c>
    </row>
    <row r="8059" spans="1:11" x14ac:dyDescent="0.3">
      <c r="A8059" t="s">
        <v>22</v>
      </c>
      <c r="B8059" t="s">
        <v>33</v>
      </c>
      <c r="C8059" t="s">
        <v>13</v>
      </c>
      <c r="D8059" s="2">
        <v>44449.916666666657</v>
      </c>
      <c r="E8059">
        <v>5688</v>
      </c>
      <c r="F8059">
        <v>1170.5731026604469</v>
      </c>
      <c r="G8059">
        <v>42</v>
      </c>
      <c r="H8059">
        <v>3.3</v>
      </c>
      <c r="I8059">
        <f>YEAR(data1!$D8059)</f>
        <v>2021</v>
      </c>
      <c r="J8059">
        <f>SUMIFS(data1!$E$2:$E$15001,data1!$I$2:$I$15001,data1!$I8059)</f>
        <v>15657570</v>
      </c>
      <c r="K8059">
        <f>(data1!$J8059-J8058)/J8058</f>
        <v>0</v>
      </c>
    </row>
    <row r="8060" spans="1:11" x14ac:dyDescent="0.3">
      <c r="A8060" t="s">
        <v>17</v>
      </c>
      <c r="B8060" t="s">
        <v>37</v>
      </c>
      <c r="C8060" t="s">
        <v>19</v>
      </c>
      <c r="D8060" s="2">
        <v>44449.958333333343</v>
      </c>
      <c r="E8060">
        <v>3357</v>
      </c>
      <c r="F8060">
        <v>1275.329782504574</v>
      </c>
      <c r="G8060">
        <v>43</v>
      </c>
      <c r="H8060">
        <v>4.5999999999999996</v>
      </c>
      <c r="I8060">
        <f>YEAR(data1!$D8060)</f>
        <v>2021</v>
      </c>
      <c r="J8060">
        <f>SUMIFS(data1!$E$2:$E$15001,data1!$I$2:$I$15001,data1!$I8060)</f>
        <v>15657570</v>
      </c>
      <c r="K8060">
        <f>(data1!$J8060-J8059)/J8059</f>
        <v>0</v>
      </c>
    </row>
    <row r="8061" spans="1:11" x14ac:dyDescent="0.3">
      <c r="A8061" t="s">
        <v>17</v>
      </c>
      <c r="B8061" t="s">
        <v>29</v>
      </c>
      <c r="C8061" t="s">
        <v>13</v>
      </c>
      <c r="D8061" s="2">
        <v>44450</v>
      </c>
      <c r="E8061">
        <v>6029</v>
      </c>
      <c r="F8061">
        <v>1456.4444194929181</v>
      </c>
      <c r="G8061">
        <v>65</v>
      </c>
      <c r="H8061">
        <v>4.4000000000000004</v>
      </c>
      <c r="I8061">
        <f>YEAR(data1!$D8061)</f>
        <v>2021</v>
      </c>
      <c r="J8061">
        <f>SUMIFS(data1!$E$2:$E$15001,data1!$I$2:$I$15001,data1!$I8061)</f>
        <v>15657570</v>
      </c>
      <c r="K8061">
        <f>(data1!$J8061-J8060)/J8060</f>
        <v>0</v>
      </c>
    </row>
    <row r="8062" spans="1:11" x14ac:dyDescent="0.3">
      <c r="A8062" t="s">
        <v>17</v>
      </c>
      <c r="B8062" t="s">
        <v>18</v>
      </c>
      <c r="C8062" t="s">
        <v>26</v>
      </c>
      <c r="D8062" s="2">
        <v>44450.25</v>
      </c>
      <c r="E8062">
        <v>9227</v>
      </c>
      <c r="F8062">
        <v>3490.4839794897971</v>
      </c>
      <c r="G8062">
        <v>69</v>
      </c>
      <c r="H8062">
        <v>3</v>
      </c>
      <c r="I8062">
        <f>YEAR(data1!$D8062)</f>
        <v>2021</v>
      </c>
      <c r="J8062">
        <f>SUMIFS(data1!$E$2:$E$15001,data1!$I$2:$I$15001,data1!$I8062)</f>
        <v>15657570</v>
      </c>
      <c r="K8062">
        <f>(data1!$J8062-J8061)/J8061</f>
        <v>0</v>
      </c>
    </row>
    <row r="8063" spans="1:11" x14ac:dyDescent="0.3">
      <c r="A8063" t="s">
        <v>15</v>
      </c>
      <c r="B8063" t="s">
        <v>30</v>
      </c>
      <c r="C8063" t="s">
        <v>21</v>
      </c>
      <c r="D8063" s="2">
        <v>44450.333333333343</v>
      </c>
      <c r="E8063">
        <v>5820</v>
      </c>
      <c r="F8063">
        <v>1759.013874825848</v>
      </c>
      <c r="G8063">
        <v>53</v>
      </c>
      <c r="H8063">
        <v>3.6</v>
      </c>
      <c r="I8063">
        <f>YEAR(data1!$D8063)</f>
        <v>2021</v>
      </c>
      <c r="J8063">
        <f>SUMIFS(data1!$E$2:$E$15001,data1!$I$2:$I$15001,data1!$I8063)</f>
        <v>15657570</v>
      </c>
      <c r="K8063">
        <f>(data1!$J8063-J8062)/J8062</f>
        <v>0</v>
      </c>
    </row>
    <row r="8064" spans="1:11" x14ac:dyDescent="0.3">
      <c r="A8064" t="s">
        <v>22</v>
      </c>
      <c r="B8064" t="s">
        <v>44</v>
      </c>
      <c r="C8064" t="s">
        <v>19</v>
      </c>
      <c r="D8064" s="2">
        <v>44450.333333333343</v>
      </c>
      <c r="E8064">
        <v>3227</v>
      </c>
      <c r="F8064">
        <v>867.81823944869393</v>
      </c>
      <c r="G8064">
        <v>26</v>
      </c>
      <c r="H8064">
        <v>3.5</v>
      </c>
      <c r="I8064">
        <f>YEAR(data1!$D8064)</f>
        <v>2021</v>
      </c>
      <c r="J8064">
        <f>SUMIFS(data1!$E$2:$E$15001,data1!$I$2:$I$15001,data1!$I8064)</f>
        <v>15657570</v>
      </c>
      <c r="K8064">
        <f>(data1!$J8064-J8063)/J8063</f>
        <v>0</v>
      </c>
    </row>
    <row r="8065" spans="1:11" x14ac:dyDescent="0.3">
      <c r="A8065" t="s">
        <v>11</v>
      </c>
      <c r="B8065" t="s">
        <v>35</v>
      </c>
      <c r="C8065" t="s">
        <v>19</v>
      </c>
      <c r="D8065" s="2">
        <v>44450.416666666657</v>
      </c>
      <c r="E8065">
        <v>5593</v>
      </c>
      <c r="F8065">
        <v>1702.5803463514881</v>
      </c>
      <c r="G8065">
        <v>83</v>
      </c>
      <c r="H8065">
        <v>3.1</v>
      </c>
      <c r="I8065">
        <f>YEAR(data1!$D8065)</f>
        <v>2021</v>
      </c>
      <c r="J8065">
        <f>SUMIFS(data1!$E$2:$E$15001,data1!$I$2:$I$15001,data1!$I8065)</f>
        <v>15657570</v>
      </c>
      <c r="K8065">
        <f>(data1!$J8065-J8064)/J8064</f>
        <v>0</v>
      </c>
    </row>
    <row r="8066" spans="1:11" x14ac:dyDescent="0.3">
      <c r="A8066" t="s">
        <v>17</v>
      </c>
      <c r="B8066" t="s">
        <v>34</v>
      </c>
      <c r="C8066" t="s">
        <v>26</v>
      </c>
      <c r="D8066" s="2">
        <v>44450.583333333343</v>
      </c>
      <c r="E8066">
        <v>2806</v>
      </c>
      <c r="F8066">
        <v>937.54548185065732</v>
      </c>
      <c r="G8066">
        <v>30</v>
      </c>
      <c r="H8066">
        <v>4.9000000000000004</v>
      </c>
      <c r="I8066">
        <f>YEAR(data1!$D8066)</f>
        <v>2021</v>
      </c>
      <c r="J8066">
        <f>SUMIFS(data1!$E$2:$E$15001,data1!$I$2:$I$15001,data1!$I8066)</f>
        <v>15657570</v>
      </c>
      <c r="K8066">
        <f>(data1!$J8066-J8065)/J8065</f>
        <v>0</v>
      </c>
    </row>
    <row r="8067" spans="1:11" x14ac:dyDescent="0.3">
      <c r="A8067" t="s">
        <v>15</v>
      </c>
      <c r="B8067" t="s">
        <v>20</v>
      </c>
      <c r="C8067" t="s">
        <v>13</v>
      </c>
      <c r="D8067" s="2">
        <v>44450.666666666657</v>
      </c>
      <c r="E8067">
        <v>7456</v>
      </c>
      <c r="F8067">
        <v>2423.669839350076</v>
      </c>
      <c r="G8067">
        <v>70</v>
      </c>
      <c r="H8067">
        <v>3.2</v>
      </c>
      <c r="I8067">
        <f>YEAR(data1!$D8067)</f>
        <v>2021</v>
      </c>
      <c r="J8067">
        <f>SUMIFS(data1!$E$2:$E$15001,data1!$I$2:$I$15001,data1!$I8067)</f>
        <v>15657570</v>
      </c>
      <c r="K8067">
        <f>(data1!$J8067-J8066)/J8066</f>
        <v>0</v>
      </c>
    </row>
    <row r="8068" spans="1:11" x14ac:dyDescent="0.3">
      <c r="A8068" t="s">
        <v>11</v>
      </c>
      <c r="B8068" t="s">
        <v>35</v>
      </c>
      <c r="C8068" t="s">
        <v>26</v>
      </c>
      <c r="D8068" s="2">
        <v>44450.75</v>
      </c>
      <c r="E8068">
        <v>7482</v>
      </c>
      <c r="F8068">
        <v>2635.4864883765631</v>
      </c>
      <c r="G8068">
        <v>94</v>
      </c>
      <c r="H8068">
        <v>4.7</v>
      </c>
      <c r="I8068">
        <f>YEAR(data1!$D8068)</f>
        <v>2021</v>
      </c>
      <c r="J8068">
        <f>SUMIFS(data1!$E$2:$E$15001,data1!$I$2:$I$15001,data1!$I8068)</f>
        <v>15657570</v>
      </c>
      <c r="K8068">
        <f>(data1!$J8068-J8067)/J8067</f>
        <v>0</v>
      </c>
    </row>
    <row r="8069" spans="1:11" x14ac:dyDescent="0.3">
      <c r="A8069" t="s">
        <v>22</v>
      </c>
      <c r="B8069" t="s">
        <v>43</v>
      </c>
      <c r="C8069" t="s">
        <v>26</v>
      </c>
      <c r="D8069" s="2">
        <v>44450.833333333343</v>
      </c>
      <c r="E8069">
        <v>6181</v>
      </c>
      <c r="F8069">
        <v>2247.0924892656858</v>
      </c>
      <c r="G8069">
        <v>53</v>
      </c>
      <c r="H8069">
        <v>4.8</v>
      </c>
      <c r="I8069">
        <f>YEAR(data1!$D8069)</f>
        <v>2021</v>
      </c>
      <c r="J8069">
        <f>SUMIFS(data1!$E$2:$E$15001,data1!$I$2:$I$15001,data1!$I8069)</f>
        <v>15657570</v>
      </c>
      <c r="K8069">
        <f>(data1!$J8069-J8068)/J8068</f>
        <v>0</v>
      </c>
    </row>
    <row r="8070" spans="1:11" x14ac:dyDescent="0.3">
      <c r="A8070" t="s">
        <v>11</v>
      </c>
      <c r="B8070" t="s">
        <v>35</v>
      </c>
      <c r="C8070" t="s">
        <v>26</v>
      </c>
      <c r="D8070" s="2">
        <v>44450.916666666657</v>
      </c>
      <c r="E8070">
        <v>6954</v>
      </c>
      <c r="F8070">
        <v>2344.762098648443</v>
      </c>
      <c r="G8070">
        <v>47</v>
      </c>
      <c r="H8070">
        <v>3.6</v>
      </c>
      <c r="I8070">
        <f>YEAR(data1!$D8070)</f>
        <v>2021</v>
      </c>
      <c r="J8070">
        <f>SUMIFS(data1!$E$2:$E$15001,data1!$I$2:$I$15001,data1!$I8070)</f>
        <v>15657570</v>
      </c>
      <c r="K8070">
        <f>(data1!$J8070-J8069)/J8069</f>
        <v>0</v>
      </c>
    </row>
    <row r="8071" spans="1:11" x14ac:dyDescent="0.3">
      <c r="A8071" t="s">
        <v>22</v>
      </c>
      <c r="B8071" t="s">
        <v>33</v>
      </c>
      <c r="C8071" t="s">
        <v>13</v>
      </c>
      <c r="D8071" s="2">
        <v>44451.083333333343</v>
      </c>
      <c r="E8071">
        <v>4617</v>
      </c>
      <c r="F8071">
        <v>1223.844358187803</v>
      </c>
      <c r="G8071">
        <v>51</v>
      </c>
      <c r="H8071">
        <v>4.2</v>
      </c>
      <c r="I8071">
        <f>YEAR(data1!$D8071)</f>
        <v>2021</v>
      </c>
      <c r="J8071">
        <f>SUMIFS(data1!$E$2:$E$15001,data1!$I$2:$I$15001,data1!$I8071)</f>
        <v>15657570</v>
      </c>
      <c r="K8071">
        <f>(data1!$J8071-J8070)/J8070</f>
        <v>0</v>
      </c>
    </row>
    <row r="8072" spans="1:11" x14ac:dyDescent="0.3">
      <c r="A8072" t="s">
        <v>24</v>
      </c>
      <c r="B8072" t="s">
        <v>25</v>
      </c>
      <c r="C8072" t="s">
        <v>21</v>
      </c>
      <c r="D8072" s="2">
        <v>44451.083333333343</v>
      </c>
      <c r="E8072">
        <v>7505</v>
      </c>
      <c r="F8072">
        <v>2251.2240269754211</v>
      </c>
      <c r="G8072">
        <v>105</v>
      </c>
      <c r="H8072">
        <v>3.9</v>
      </c>
      <c r="I8072">
        <f>YEAR(data1!$D8072)</f>
        <v>2021</v>
      </c>
      <c r="J8072">
        <f>SUMIFS(data1!$E$2:$E$15001,data1!$I$2:$I$15001,data1!$I8072)</f>
        <v>15657570</v>
      </c>
      <c r="K8072">
        <f>(data1!$J8072-J8071)/J8071</f>
        <v>0</v>
      </c>
    </row>
    <row r="8073" spans="1:11" x14ac:dyDescent="0.3">
      <c r="A8073" t="s">
        <v>17</v>
      </c>
      <c r="B8073" t="s">
        <v>29</v>
      </c>
      <c r="C8073" t="s">
        <v>13</v>
      </c>
      <c r="D8073" s="2">
        <v>44451.166666666657</v>
      </c>
      <c r="E8073">
        <v>4948</v>
      </c>
      <c r="F8073">
        <v>1001.405255449682</v>
      </c>
      <c r="G8073">
        <v>45</v>
      </c>
      <c r="H8073">
        <v>3.5</v>
      </c>
      <c r="I8073">
        <f>YEAR(data1!$D8073)</f>
        <v>2021</v>
      </c>
      <c r="J8073">
        <f>SUMIFS(data1!$E$2:$E$15001,data1!$I$2:$I$15001,data1!$I8073)</f>
        <v>15657570</v>
      </c>
      <c r="K8073">
        <f>(data1!$J8073-J8072)/J8072</f>
        <v>0</v>
      </c>
    </row>
    <row r="8074" spans="1:11" x14ac:dyDescent="0.3">
      <c r="A8074" t="s">
        <v>15</v>
      </c>
      <c r="B8074" t="s">
        <v>16</v>
      </c>
      <c r="C8074" t="s">
        <v>21</v>
      </c>
      <c r="D8074" s="2">
        <v>44451.375</v>
      </c>
      <c r="E8074">
        <v>5366</v>
      </c>
      <c r="F8074">
        <v>1558.912473648986</v>
      </c>
      <c r="G8074">
        <v>43</v>
      </c>
      <c r="H8074">
        <v>4.5</v>
      </c>
      <c r="I8074">
        <f>YEAR(data1!$D8074)</f>
        <v>2021</v>
      </c>
      <c r="J8074">
        <f>SUMIFS(data1!$E$2:$E$15001,data1!$I$2:$I$15001,data1!$I8074)</f>
        <v>15657570</v>
      </c>
      <c r="K8074">
        <f>(data1!$J8074-J8073)/J8073</f>
        <v>0</v>
      </c>
    </row>
    <row r="8075" spans="1:11" x14ac:dyDescent="0.3">
      <c r="A8075" t="s">
        <v>22</v>
      </c>
      <c r="B8075" t="s">
        <v>44</v>
      </c>
      <c r="C8075" t="s">
        <v>19</v>
      </c>
      <c r="D8075" s="2">
        <v>44451.416666666657</v>
      </c>
      <c r="E8075">
        <v>6355</v>
      </c>
      <c r="F8075">
        <v>2120.5688066933749</v>
      </c>
      <c r="G8075">
        <v>45</v>
      </c>
      <c r="H8075">
        <v>4</v>
      </c>
      <c r="I8075">
        <f>YEAR(data1!$D8075)</f>
        <v>2021</v>
      </c>
      <c r="J8075">
        <f>SUMIFS(data1!$E$2:$E$15001,data1!$I$2:$I$15001,data1!$I8075)</f>
        <v>15657570</v>
      </c>
      <c r="K8075">
        <f>(data1!$J8075-J8074)/J8074</f>
        <v>0</v>
      </c>
    </row>
    <row r="8076" spans="1:11" x14ac:dyDescent="0.3">
      <c r="A8076" t="s">
        <v>24</v>
      </c>
      <c r="B8076" t="s">
        <v>27</v>
      </c>
      <c r="C8076" t="s">
        <v>26</v>
      </c>
      <c r="D8076" s="2">
        <v>44451.416666666657</v>
      </c>
      <c r="E8076">
        <v>2061</v>
      </c>
      <c r="F8076">
        <v>589.82304404464344</v>
      </c>
      <c r="G8076">
        <v>19</v>
      </c>
      <c r="H8076">
        <v>4.4000000000000004</v>
      </c>
      <c r="I8076">
        <f>YEAR(data1!$D8076)</f>
        <v>2021</v>
      </c>
      <c r="J8076">
        <f>SUMIFS(data1!$E$2:$E$15001,data1!$I$2:$I$15001,data1!$I8076)</f>
        <v>15657570</v>
      </c>
      <c r="K8076">
        <f>(data1!$J8076-J8075)/J8075</f>
        <v>0</v>
      </c>
    </row>
    <row r="8077" spans="1:11" x14ac:dyDescent="0.3">
      <c r="A8077" t="s">
        <v>11</v>
      </c>
      <c r="B8077" t="s">
        <v>39</v>
      </c>
      <c r="C8077" t="s">
        <v>13</v>
      </c>
      <c r="D8077" s="2">
        <v>44452.333333333343</v>
      </c>
      <c r="E8077">
        <v>5419</v>
      </c>
      <c r="F8077">
        <v>1237.77121732666</v>
      </c>
      <c r="G8077">
        <v>52</v>
      </c>
      <c r="H8077">
        <v>3.9</v>
      </c>
      <c r="I8077">
        <f>YEAR(data1!$D8077)</f>
        <v>2021</v>
      </c>
      <c r="J8077">
        <f>SUMIFS(data1!$E$2:$E$15001,data1!$I$2:$I$15001,data1!$I8077)</f>
        <v>15657570</v>
      </c>
      <c r="K8077">
        <f>(data1!$J8077-J8076)/J8076</f>
        <v>0</v>
      </c>
    </row>
    <row r="8078" spans="1:11" x14ac:dyDescent="0.3">
      <c r="A8078" t="s">
        <v>22</v>
      </c>
      <c r="B8078" t="s">
        <v>43</v>
      </c>
      <c r="C8078" t="s">
        <v>13</v>
      </c>
      <c r="D8078" s="2">
        <v>44452.5</v>
      </c>
      <c r="E8078">
        <v>9205</v>
      </c>
      <c r="F8078">
        <v>2805.2964594094669</v>
      </c>
      <c r="G8078">
        <v>112</v>
      </c>
      <c r="H8078">
        <v>3</v>
      </c>
      <c r="I8078">
        <f>YEAR(data1!$D8078)</f>
        <v>2021</v>
      </c>
      <c r="J8078">
        <f>SUMIFS(data1!$E$2:$E$15001,data1!$I$2:$I$15001,data1!$I8078)</f>
        <v>15657570</v>
      </c>
      <c r="K8078">
        <f>(data1!$J8078-J8077)/J8077</f>
        <v>0</v>
      </c>
    </row>
    <row r="8079" spans="1:11" x14ac:dyDescent="0.3">
      <c r="A8079" t="s">
        <v>24</v>
      </c>
      <c r="B8079" t="s">
        <v>25</v>
      </c>
      <c r="C8079" t="s">
        <v>26</v>
      </c>
      <c r="D8079" s="2">
        <v>44452.541666666657</v>
      </c>
      <c r="E8079">
        <v>2855</v>
      </c>
      <c r="F8079">
        <v>671.34805071078051</v>
      </c>
      <c r="G8079">
        <v>21</v>
      </c>
      <c r="H8079">
        <v>4.5999999999999996</v>
      </c>
      <c r="I8079">
        <f>YEAR(data1!$D8079)</f>
        <v>2021</v>
      </c>
      <c r="J8079">
        <f>SUMIFS(data1!$E$2:$E$15001,data1!$I$2:$I$15001,data1!$I8079)</f>
        <v>15657570</v>
      </c>
      <c r="K8079">
        <f>(data1!$J8079-J8078)/J8078</f>
        <v>0</v>
      </c>
    </row>
    <row r="8080" spans="1:11" x14ac:dyDescent="0.3">
      <c r="A8080" t="s">
        <v>15</v>
      </c>
      <c r="B8080" t="s">
        <v>40</v>
      </c>
      <c r="C8080" t="s">
        <v>21</v>
      </c>
      <c r="D8080" s="2">
        <v>44452.583333333343</v>
      </c>
      <c r="E8080">
        <v>2444</v>
      </c>
      <c r="F8080">
        <v>622.33625708344641</v>
      </c>
      <c r="G8080">
        <v>20</v>
      </c>
      <c r="H8080">
        <v>3.7</v>
      </c>
      <c r="I8080">
        <f>YEAR(data1!$D8080)</f>
        <v>2021</v>
      </c>
      <c r="J8080">
        <f>SUMIFS(data1!$E$2:$E$15001,data1!$I$2:$I$15001,data1!$I8080)</f>
        <v>15657570</v>
      </c>
      <c r="K8080">
        <f>(data1!$J8080-J8079)/J8079</f>
        <v>0</v>
      </c>
    </row>
    <row r="8081" spans="1:11" x14ac:dyDescent="0.3">
      <c r="A8081" t="s">
        <v>15</v>
      </c>
      <c r="B8081" t="s">
        <v>16</v>
      </c>
      <c r="C8081" t="s">
        <v>19</v>
      </c>
      <c r="D8081" s="2">
        <v>44452.625</v>
      </c>
      <c r="E8081">
        <v>3487</v>
      </c>
      <c r="F8081">
        <v>1379.003210883765</v>
      </c>
      <c r="G8081">
        <v>43</v>
      </c>
      <c r="H8081">
        <v>3.3</v>
      </c>
      <c r="I8081">
        <f>YEAR(data1!$D8081)</f>
        <v>2021</v>
      </c>
      <c r="J8081">
        <f>SUMIFS(data1!$E$2:$E$15001,data1!$I$2:$I$15001,data1!$I8081)</f>
        <v>15657570</v>
      </c>
      <c r="K8081">
        <f>(data1!$J8081-J8080)/J8080</f>
        <v>0</v>
      </c>
    </row>
    <row r="8082" spans="1:11" x14ac:dyDescent="0.3">
      <c r="A8082" t="s">
        <v>15</v>
      </c>
      <c r="B8082" t="s">
        <v>32</v>
      </c>
      <c r="C8082" t="s">
        <v>26</v>
      </c>
      <c r="D8082" s="2">
        <v>44452.875</v>
      </c>
      <c r="E8082">
        <v>7224</v>
      </c>
      <c r="F8082">
        <v>2768.2886936423688</v>
      </c>
      <c r="G8082">
        <v>63</v>
      </c>
      <c r="H8082">
        <v>4</v>
      </c>
      <c r="I8082">
        <f>YEAR(data1!$D8082)</f>
        <v>2021</v>
      </c>
      <c r="J8082">
        <f>SUMIFS(data1!$E$2:$E$15001,data1!$I$2:$I$15001,data1!$I8082)</f>
        <v>15657570</v>
      </c>
      <c r="K8082">
        <f>(data1!$J8082-J8081)/J8081</f>
        <v>0</v>
      </c>
    </row>
    <row r="8083" spans="1:11" x14ac:dyDescent="0.3">
      <c r="A8083" t="s">
        <v>17</v>
      </c>
      <c r="B8083" t="s">
        <v>31</v>
      </c>
      <c r="C8083" t="s">
        <v>26</v>
      </c>
      <c r="D8083" s="2">
        <v>44453.041666666657</v>
      </c>
      <c r="E8083">
        <v>4124</v>
      </c>
      <c r="F8083">
        <v>1343.3599249991009</v>
      </c>
      <c r="G8083">
        <v>80</v>
      </c>
      <c r="H8083">
        <v>4.5999999999999996</v>
      </c>
      <c r="I8083">
        <f>YEAR(data1!$D8083)</f>
        <v>2021</v>
      </c>
      <c r="J8083">
        <f>SUMIFS(data1!$E$2:$E$15001,data1!$I$2:$I$15001,data1!$I8083)</f>
        <v>15657570</v>
      </c>
      <c r="K8083">
        <f>(data1!$J8083-J8082)/J8082</f>
        <v>0</v>
      </c>
    </row>
    <row r="8084" spans="1:11" x14ac:dyDescent="0.3">
      <c r="A8084" t="s">
        <v>11</v>
      </c>
      <c r="B8084" t="s">
        <v>12</v>
      </c>
      <c r="C8084" t="s">
        <v>26</v>
      </c>
      <c r="D8084" s="2">
        <v>44453.208333333343</v>
      </c>
      <c r="E8084">
        <v>13749</v>
      </c>
      <c r="F8084">
        <v>4967.386644535316</v>
      </c>
      <c r="G8084">
        <v>166</v>
      </c>
      <c r="H8084">
        <v>3.1</v>
      </c>
      <c r="I8084">
        <f>YEAR(data1!$D8084)</f>
        <v>2021</v>
      </c>
      <c r="J8084">
        <f>SUMIFS(data1!$E$2:$E$15001,data1!$I$2:$I$15001,data1!$I8084)</f>
        <v>15657570</v>
      </c>
      <c r="K8084">
        <f>(data1!$J8084-J8083)/J8083</f>
        <v>0</v>
      </c>
    </row>
    <row r="8085" spans="1:11" x14ac:dyDescent="0.3">
      <c r="A8085" t="s">
        <v>15</v>
      </c>
      <c r="B8085" t="s">
        <v>16</v>
      </c>
      <c r="C8085" t="s">
        <v>21</v>
      </c>
      <c r="D8085" s="2">
        <v>44453.583333333343</v>
      </c>
      <c r="E8085">
        <v>4018</v>
      </c>
      <c r="F8085">
        <v>1112.3490704891281</v>
      </c>
      <c r="G8085">
        <v>33</v>
      </c>
      <c r="H8085">
        <v>4.2</v>
      </c>
      <c r="I8085">
        <f>YEAR(data1!$D8085)</f>
        <v>2021</v>
      </c>
      <c r="J8085">
        <f>SUMIFS(data1!$E$2:$E$15001,data1!$I$2:$I$15001,data1!$I8085)</f>
        <v>15657570</v>
      </c>
      <c r="K8085">
        <f>(data1!$J8085-J8084)/J8084</f>
        <v>0</v>
      </c>
    </row>
    <row r="8086" spans="1:11" x14ac:dyDescent="0.3">
      <c r="A8086" t="s">
        <v>15</v>
      </c>
      <c r="B8086" t="s">
        <v>40</v>
      </c>
      <c r="C8086" t="s">
        <v>19</v>
      </c>
      <c r="D8086" s="2">
        <v>44453.625</v>
      </c>
      <c r="E8086">
        <v>2600</v>
      </c>
      <c r="F8086">
        <v>1008.859815840422</v>
      </c>
      <c r="G8086">
        <v>30</v>
      </c>
      <c r="H8086">
        <v>4</v>
      </c>
      <c r="I8086">
        <f>YEAR(data1!$D8086)</f>
        <v>2021</v>
      </c>
      <c r="J8086">
        <f>SUMIFS(data1!$E$2:$E$15001,data1!$I$2:$I$15001,data1!$I8086)</f>
        <v>15657570</v>
      </c>
      <c r="K8086">
        <f>(data1!$J8086-J8085)/J8085</f>
        <v>0</v>
      </c>
    </row>
    <row r="8087" spans="1:11" x14ac:dyDescent="0.3">
      <c r="A8087" t="s">
        <v>17</v>
      </c>
      <c r="B8087" t="s">
        <v>18</v>
      </c>
      <c r="C8087" t="s">
        <v>13</v>
      </c>
      <c r="D8087" s="2">
        <v>44453.666666666657</v>
      </c>
      <c r="E8087">
        <v>5595</v>
      </c>
      <c r="F8087">
        <v>1312.178672853933</v>
      </c>
      <c r="G8087">
        <v>59</v>
      </c>
      <c r="H8087">
        <v>4.0999999999999996</v>
      </c>
      <c r="I8087">
        <f>YEAR(data1!$D8087)</f>
        <v>2021</v>
      </c>
      <c r="J8087">
        <f>SUMIFS(data1!$E$2:$E$15001,data1!$I$2:$I$15001,data1!$I8087)</f>
        <v>15657570</v>
      </c>
      <c r="K8087">
        <f>(data1!$J8087-J8086)/J8086</f>
        <v>0</v>
      </c>
    </row>
    <row r="8088" spans="1:11" x14ac:dyDescent="0.3">
      <c r="A8088" t="s">
        <v>22</v>
      </c>
      <c r="B8088" t="s">
        <v>44</v>
      </c>
      <c r="C8088" t="s">
        <v>19</v>
      </c>
      <c r="D8088" s="2">
        <v>44453.916666666657</v>
      </c>
      <c r="E8088">
        <v>4611</v>
      </c>
      <c r="F8088">
        <v>1578.080783905616</v>
      </c>
      <c r="G8088">
        <v>42</v>
      </c>
      <c r="H8088">
        <v>3</v>
      </c>
      <c r="I8088">
        <f>YEAR(data1!$D8088)</f>
        <v>2021</v>
      </c>
      <c r="J8088">
        <f>SUMIFS(data1!$E$2:$E$15001,data1!$I$2:$I$15001,data1!$I8088)</f>
        <v>15657570</v>
      </c>
      <c r="K8088">
        <f>(data1!$J8088-J8087)/J8087</f>
        <v>0</v>
      </c>
    </row>
    <row r="8089" spans="1:11" x14ac:dyDescent="0.3">
      <c r="A8089" t="s">
        <v>24</v>
      </c>
      <c r="B8089" t="s">
        <v>36</v>
      </c>
      <c r="C8089" t="s">
        <v>13</v>
      </c>
      <c r="D8089" s="2">
        <v>44453.958333333343</v>
      </c>
      <c r="E8089">
        <v>2152</v>
      </c>
      <c r="F8089">
        <v>550.0559791396762</v>
      </c>
      <c r="G8089">
        <v>14</v>
      </c>
      <c r="H8089">
        <v>4</v>
      </c>
      <c r="I8089">
        <f>YEAR(data1!$D8089)</f>
        <v>2021</v>
      </c>
      <c r="J8089">
        <f>SUMIFS(data1!$E$2:$E$15001,data1!$I$2:$I$15001,data1!$I8089)</f>
        <v>15657570</v>
      </c>
      <c r="K8089">
        <f>(data1!$J8089-J8088)/J8088</f>
        <v>0</v>
      </c>
    </row>
    <row r="8090" spans="1:11" x14ac:dyDescent="0.3">
      <c r="A8090" t="s">
        <v>24</v>
      </c>
      <c r="B8090" t="s">
        <v>36</v>
      </c>
      <c r="C8090" t="s">
        <v>26</v>
      </c>
      <c r="D8090" s="2">
        <v>44454.416666666657</v>
      </c>
      <c r="E8090">
        <v>3027</v>
      </c>
      <c r="F8090">
        <v>620.73847240648843</v>
      </c>
      <c r="G8090">
        <v>29</v>
      </c>
      <c r="H8090">
        <v>4.0999999999999996</v>
      </c>
      <c r="I8090">
        <f>YEAR(data1!$D8090)</f>
        <v>2021</v>
      </c>
      <c r="J8090">
        <f>SUMIFS(data1!$E$2:$E$15001,data1!$I$2:$I$15001,data1!$I8090)</f>
        <v>15657570</v>
      </c>
      <c r="K8090">
        <f>(data1!$J8090-J8089)/J8089</f>
        <v>0</v>
      </c>
    </row>
    <row r="8091" spans="1:11" x14ac:dyDescent="0.3">
      <c r="A8091" t="s">
        <v>15</v>
      </c>
      <c r="B8091" t="s">
        <v>32</v>
      </c>
      <c r="C8091" t="s">
        <v>26</v>
      </c>
      <c r="D8091" s="2">
        <v>44454.625</v>
      </c>
      <c r="E8091">
        <v>3498</v>
      </c>
      <c r="F8091">
        <v>1170.5294088685041</v>
      </c>
      <c r="G8091">
        <v>58</v>
      </c>
      <c r="H8091">
        <v>4.5999999999999996</v>
      </c>
      <c r="I8091">
        <f>YEAR(data1!$D8091)</f>
        <v>2021</v>
      </c>
      <c r="J8091">
        <f>SUMIFS(data1!$E$2:$E$15001,data1!$I$2:$I$15001,data1!$I8091)</f>
        <v>15657570</v>
      </c>
      <c r="K8091">
        <f>(data1!$J8091-J8090)/J8090</f>
        <v>0</v>
      </c>
    </row>
    <row r="8092" spans="1:11" x14ac:dyDescent="0.3">
      <c r="A8092" t="s">
        <v>24</v>
      </c>
      <c r="B8092" t="s">
        <v>28</v>
      </c>
      <c r="C8092" t="s">
        <v>21</v>
      </c>
      <c r="D8092" s="2">
        <v>44454.625</v>
      </c>
      <c r="E8092">
        <v>6122</v>
      </c>
      <c r="F8092">
        <v>1922.8873797452229</v>
      </c>
      <c r="G8092">
        <v>52</v>
      </c>
      <c r="H8092">
        <v>4.4000000000000004</v>
      </c>
      <c r="I8092">
        <f>YEAR(data1!$D8092)</f>
        <v>2021</v>
      </c>
      <c r="J8092">
        <f>SUMIFS(data1!$E$2:$E$15001,data1!$I$2:$I$15001,data1!$I8092)</f>
        <v>15657570</v>
      </c>
      <c r="K8092">
        <f>(data1!$J8092-J8091)/J8091</f>
        <v>0</v>
      </c>
    </row>
    <row r="8093" spans="1:11" x14ac:dyDescent="0.3">
      <c r="A8093" t="s">
        <v>24</v>
      </c>
      <c r="B8093" t="s">
        <v>36</v>
      </c>
      <c r="C8093" t="s">
        <v>13</v>
      </c>
      <c r="D8093" s="2">
        <v>44454.708333333343</v>
      </c>
      <c r="E8093">
        <v>3037</v>
      </c>
      <c r="F8093">
        <v>990.18340331156003</v>
      </c>
      <c r="G8093">
        <v>20</v>
      </c>
      <c r="H8093">
        <v>3</v>
      </c>
      <c r="I8093">
        <f>YEAR(data1!$D8093)</f>
        <v>2021</v>
      </c>
      <c r="J8093">
        <f>SUMIFS(data1!$E$2:$E$15001,data1!$I$2:$I$15001,data1!$I8093)</f>
        <v>15657570</v>
      </c>
      <c r="K8093">
        <f>(data1!$J8093-J8092)/J8092</f>
        <v>0</v>
      </c>
    </row>
    <row r="8094" spans="1:11" x14ac:dyDescent="0.3">
      <c r="A8094" t="s">
        <v>17</v>
      </c>
      <c r="B8094" t="s">
        <v>31</v>
      </c>
      <c r="C8094" t="s">
        <v>13</v>
      </c>
      <c r="D8094" s="2">
        <v>44454.75</v>
      </c>
      <c r="E8094">
        <v>5634</v>
      </c>
      <c r="F8094">
        <v>2139.7851781640579</v>
      </c>
      <c r="G8094">
        <v>99</v>
      </c>
      <c r="H8094">
        <v>3</v>
      </c>
      <c r="I8094">
        <f>YEAR(data1!$D8094)</f>
        <v>2021</v>
      </c>
      <c r="J8094">
        <f>SUMIFS(data1!$E$2:$E$15001,data1!$I$2:$I$15001,data1!$I8094)</f>
        <v>15657570</v>
      </c>
      <c r="K8094">
        <f>(data1!$J8094-J8093)/J8093</f>
        <v>0</v>
      </c>
    </row>
    <row r="8095" spans="1:11" x14ac:dyDescent="0.3">
      <c r="A8095" t="s">
        <v>22</v>
      </c>
      <c r="B8095" t="s">
        <v>23</v>
      </c>
      <c r="C8095" t="s">
        <v>21</v>
      </c>
      <c r="D8095" s="2">
        <v>44454.833333333343</v>
      </c>
      <c r="E8095">
        <v>6384</v>
      </c>
      <c r="F8095">
        <v>1726.2636106562691</v>
      </c>
      <c r="G8095">
        <v>89</v>
      </c>
      <c r="H8095">
        <v>3.8</v>
      </c>
      <c r="I8095">
        <f>YEAR(data1!$D8095)</f>
        <v>2021</v>
      </c>
      <c r="J8095">
        <f>SUMIFS(data1!$E$2:$E$15001,data1!$I$2:$I$15001,data1!$I8095)</f>
        <v>15657570</v>
      </c>
      <c r="K8095">
        <f>(data1!$J8095-J8094)/J8094</f>
        <v>0</v>
      </c>
    </row>
    <row r="8096" spans="1:11" x14ac:dyDescent="0.3">
      <c r="A8096" t="s">
        <v>24</v>
      </c>
      <c r="B8096" t="s">
        <v>42</v>
      </c>
      <c r="C8096" t="s">
        <v>21</v>
      </c>
      <c r="D8096" s="2">
        <v>44455</v>
      </c>
      <c r="E8096">
        <v>4450</v>
      </c>
      <c r="F8096">
        <v>1326.8389982696001</v>
      </c>
      <c r="G8096">
        <v>53</v>
      </c>
      <c r="H8096">
        <v>3.4</v>
      </c>
      <c r="I8096">
        <f>YEAR(data1!$D8096)</f>
        <v>2021</v>
      </c>
      <c r="J8096">
        <f>SUMIFS(data1!$E$2:$E$15001,data1!$I$2:$I$15001,data1!$I8096)</f>
        <v>15657570</v>
      </c>
      <c r="K8096">
        <f>(data1!$J8096-J8095)/J8095</f>
        <v>0</v>
      </c>
    </row>
    <row r="8097" spans="1:11" x14ac:dyDescent="0.3">
      <c r="A8097" t="s">
        <v>22</v>
      </c>
      <c r="B8097" t="s">
        <v>44</v>
      </c>
      <c r="C8097" t="s">
        <v>13</v>
      </c>
      <c r="D8097" s="2">
        <v>44455.083333333343</v>
      </c>
      <c r="E8097">
        <v>9018</v>
      </c>
      <c r="F8097">
        <v>3595.4207732478071</v>
      </c>
      <c r="G8097">
        <v>62</v>
      </c>
      <c r="H8097">
        <v>4.9000000000000004</v>
      </c>
      <c r="I8097">
        <f>YEAR(data1!$D8097)</f>
        <v>2021</v>
      </c>
      <c r="J8097">
        <f>SUMIFS(data1!$E$2:$E$15001,data1!$I$2:$I$15001,data1!$I8097)</f>
        <v>15657570</v>
      </c>
      <c r="K8097">
        <f>(data1!$J8097-J8096)/J8096</f>
        <v>0</v>
      </c>
    </row>
    <row r="8098" spans="1:11" x14ac:dyDescent="0.3">
      <c r="A8098" t="s">
        <v>24</v>
      </c>
      <c r="B8098" t="s">
        <v>42</v>
      </c>
      <c r="C8098" t="s">
        <v>26</v>
      </c>
      <c r="D8098" s="2">
        <v>44455.125</v>
      </c>
      <c r="E8098">
        <v>6300</v>
      </c>
      <c r="F8098">
        <v>2020.279237141295</v>
      </c>
      <c r="G8098">
        <v>83</v>
      </c>
      <c r="H8098">
        <v>3.2</v>
      </c>
      <c r="I8098">
        <f>YEAR(data1!$D8098)</f>
        <v>2021</v>
      </c>
      <c r="J8098">
        <f>SUMIFS(data1!$E$2:$E$15001,data1!$I$2:$I$15001,data1!$I8098)</f>
        <v>15657570</v>
      </c>
      <c r="K8098">
        <f>(data1!$J8098-J8097)/J8097</f>
        <v>0</v>
      </c>
    </row>
    <row r="8099" spans="1:11" x14ac:dyDescent="0.3">
      <c r="A8099" t="s">
        <v>17</v>
      </c>
      <c r="B8099" t="s">
        <v>34</v>
      </c>
      <c r="C8099" t="s">
        <v>13</v>
      </c>
      <c r="D8099" s="2">
        <v>44455.208333333343</v>
      </c>
      <c r="E8099">
        <v>0</v>
      </c>
      <c r="F8099">
        <v>0</v>
      </c>
      <c r="G8099">
        <v>1</v>
      </c>
      <c r="H8099">
        <v>3.2</v>
      </c>
      <c r="I8099">
        <f>YEAR(data1!$D8099)</f>
        <v>2021</v>
      </c>
      <c r="J8099">
        <f>SUMIFS(data1!$E$2:$E$15001,data1!$I$2:$I$15001,data1!$I8099)</f>
        <v>15657570</v>
      </c>
      <c r="K8099">
        <f>(data1!$J8099-J8098)/J8098</f>
        <v>0</v>
      </c>
    </row>
    <row r="8100" spans="1:11" x14ac:dyDescent="0.3">
      <c r="A8100" t="s">
        <v>11</v>
      </c>
      <c r="B8100" t="s">
        <v>38</v>
      </c>
      <c r="C8100" t="s">
        <v>13</v>
      </c>
      <c r="D8100" s="2">
        <v>44455.25</v>
      </c>
      <c r="E8100">
        <v>7915</v>
      </c>
      <c r="F8100">
        <v>2270.4947928017532</v>
      </c>
      <c r="G8100">
        <v>79</v>
      </c>
      <c r="H8100">
        <v>4.8</v>
      </c>
      <c r="I8100">
        <f>YEAR(data1!$D8100)</f>
        <v>2021</v>
      </c>
      <c r="J8100">
        <f>SUMIFS(data1!$E$2:$E$15001,data1!$I$2:$I$15001,data1!$I8100)</f>
        <v>15657570</v>
      </c>
      <c r="K8100">
        <f>(data1!$J8100-J8099)/J8099</f>
        <v>0</v>
      </c>
    </row>
    <row r="8101" spans="1:11" x14ac:dyDescent="0.3">
      <c r="A8101" t="s">
        <v>17</v>
      </c>
      <c r="B8101" t="s">
        <v>18</v>
      </c>
      <c r="C8101" t="s">
        <v>13</v>
      </c>
      <c r="D8101" s="2">
        <v>44455.375</v>
      </c>
      <c r="E8101">
        <v>6853</v>
      </c>
      <c r="F8101">
        <v>1873.6591472781679</v>
      </c>
      <c r="G8101">
        <v>86</v>
      </c>
      <c r="H8101">
        <v>4.0999999999999996</v>
      </c>
      <c r="I8101">
        <f>YEAR(data1!$D8101)</f>
        <v>2021</v>
      </c>
      <c r="J8101">
        <f>SUMIFS(data1!$E$2:$E$15001,data1!$I$2:$I$15001,data1!$I8101)</f>
        <v>15657570</v>
      </c>
      <c r="K8101">
        <f>(data1!$J8101-J8100)/J8100</f>
        <v>0</v>
      </c>
    </row>
    <row r="8102" spans="1:11" x14ac:dyDescent="0.3">
      <c r="A8102" t="s">
        <v>11</v>
      </c>
      <c r="B8102" t="s">
        <v>38</v>
      </c>
      <c r="C8102" t="s">
        <v>26</v>
      </c>
      <c r="D8102" s="2">
        <v>44455.416666666657</v>
      </c>
      <c r="E8102">
        <v>1541</v>
      </c>
      <c r="F8102">
        <v>598.04808061751567</v>
      </c>
      <c r="G8102">
        <v>13</v>
      </c>
      <c r="H8102">
        <v>3.7</v>
      </c>
      <c r="I8102">
        <f>YEAR(data1!$D8102)</f>
        <v>2021</v>
      </c>
      <c r="J8102">
        <f>SUMIFS(data1!$E$2:$E$15001,data1!$I$2:$I$15001,data1!$I8102)</f>
        <v>15657570</v>
      </c>
      <c r="K8102">
        <f>(data1!$J8102-J8101)/J8101</f>
        <v>0</v>
      </c>
    </row>
    <row r="8103" spans="1:11" x14ac:dyDescent="0.3">
      <c r="A8103" t="s">
        <v>17</v>
      </c>
      <c r="B8103" t="s">
        <v>18</v>
      </c>
      <c r="C8103" t="s">
        <v>21</v>
      </c>
      <c r="D8103" s="2">
        <v>44455.5</v>
      </c>
      <c r="E8103">
        <v>4900</v>
      </c>
      <c r="F8103">
        <v>1086.289295443893</v>
      </c>
      <c r="G8103">
        <v>43</v>
      </c>
      <c r="H8103">
        <v>3.3</v>
      </c>
      <c r="I8103">
        <f>YEAR(data1!$D8103)</f>
        <v>2021</v>
      </c>
      <c r="J8103">
        <f>SUMIFS(data1!$E$2:$E$15001,data1!$I$2:$I$15001,data1!$I8103)</f>
        <v>15657570</v>
      </c>
      <c r="K8103">
        <f>(data1!$J8103-J8102)/J8102</f>
        <v>0</v>
      </c>
    </row>
    <row r="8104" spans="1:11" x14ac:dyDescent="0.3">
      <c r="A8104" t="s">
        <v>24</v>
      </c>
      <c r="B8104" t="s">
        <v>27</v>
      </c>
      <c r="C8104" t="s">
        <v>26</v>
      </c>
      <c r="D8104" s="2">
        <v>44455.541666666657</v>
      </c>
      <c r="E8104">
        <v>4392</v>
      </c>
      <c r="F8104">
        <v>964.73572103817173</v>
      </c>
      <c r="G8104">
        <v>71</v>
      </c>
      <c r="H8104">
        <v>4.5999999999999996</v>
      </c>
      <c r="I8104">
        <f>YEAR(data1!$D8104)</f>
        <v>2021</v>
      </c>
      <c r="J8104">
        <f>SUMIFS(data1!$E$2:$E$15001,data1!$I$2:$I$15001,data1!$I8104)</f>
        <v>15657570</v>
      </c>
      <c r="K8104">
        <f>(data1!$J8104-J8103)/J8103</f>
        <v>0</v>
      </c>
    </row>
    <row r="8105" spans="1:11" x14ac:dyDescent="0.3">
      <c r="A8105" t="s">
        <v>11</v>
      </c>
      <c r="B8105" t="s">
        <v>39</v>
      </c>
      <c r="C8105" t="s">
        <v>26</v>
      </c>
      <c r="D8105" s="2">
        <v>44455.583333333343</v>
      </c>
      <c r="E8105">
        <v>6517</v>
      </c>
      <c r="F8105">
        <v>1901.6237876218679</v>
      </c>
      <c r="G8105">
        <v>64</v>
      </c>
      <c r="H8105">
        <v>4.7</v>
      </c>
      <c r="I8105">
        <f>YEAR(data1!$D8105)</f>
        <v>2021</v>
      </c>
      <c r="J8105">
        <f>SUMIFS(data1!$E$2:$E$15001,data1!$I$2:$I$15001,data1!$I8105)</f>
        <v>15657570</v>
      </c>
      <c r="K8105">
        <f>(data1!$J8105-J8104)/J8104</f>
        <v>0</v>
      </c>
    </row>
    <row r="8106" spans="1:11" x14ac:dyDescent="0.3">
      <c r="A8106" t="s">
        <v>22</v>
      </c>
      <c r="B8106" t="s">
        <v>23</v>
      </c>
      <c r="C8106" t="s">
        <v>26</v>
      </c>
      <c r="D8106" s="2">
        <v>44455.666666666657</v>
      </c>
      <c r="E8106">
        <v>1424</v>
      </c>
      <c r="F8106">
        <v>558.53010292785336</v>
      </c>
      <c r="G8106">
        <v>17</v>
      </c>
      <c r="H8106">
        <v>3.9</v>
      </c>
      <c r="I8106">
        <f>YEAR(data1!$D8106)</f>
        <v>2021</v>
      </c>
      <c r="J8106">
        <f>SUMIFS(data1!$E$2:$E$15001,data1!$I$2:$I$15001,data1!$I8106)</f>
        <v>15657570</v>
      </c>
      <c r="K8106">
        <f>(data1!$J8106-J8105)/J8105</f>
        <v>0</v>
      </c>
    </row>
    <row r="8107" spans="1:11" x14ac:dyDescent="0.3">
      <c r="A8107" t="s">
        <v>11</v>
      </c>
      <c r="B8107" t="s">
        <v>35</v>
      </c>
      <c r="C8107" t="s">
        <v>19</v>
      </c>
      <c r="D8107" s="2">
        <v>44455.666666666657</v>
      </c>
      <c r="E8107">
        <v>3865</v>
      </c>
      <c r="F8107">
        <v>1018.129426955912</v>
      </c>
      <c r="G8107">
        <v>29</v>
      </c>
      <c r="H8107">
        <v>5</v>
      </c>
      <c r="I8107">
        <f>YEAR(data1!$D8107)</f>
        <v>2021</v>
      </c>
      <c r="J8107">
        <f>SUMIFS(data1!$E$2:$E$15001,data1!$I$2:$I$15001,data1!$I8107)</f>
        <v>15657570</v>
      </c>
      <c r="K8107">
        <f>(data1!$J8107-J8106)/J8106</f>
        <v>0</v>
      </c>
    </row>
    <row r="8108" spans="1:11" x14ac:dyDescent="0.3">
      <c r="A8108" t="s">
        <v>24</v>
      </c>
      <c r="B8108" t="s">
        <v>25</v>
      </c>
      <c r="C8108" t="s">
        <v>19</v>
      </c>
      <c r="D8108" s="2">
        <v>44455.958333333343</v>
      </c>
      <c r="E8108">
        <v>4613</v>
      </c>
      <c r="F8108">
        <v>1678.6247193660849</v>
      </c>
      <c r="G8108">
        <v>34</v>
      </c>
      <c r="H8108">
        <v>3.1</v>
      </c>
      <c r="I8108">
        <f>YEAR(data1!$D8108)</f>
        <v>2021</v>
      </c>
      <c r="J8108">
        <f>SUMIFS(data1!$E$2:$E$15001,data1!$I$2:$I$15001,data1!$I8108)</f>
        <v>15657570</v>
      </c>
      <c r="K8108">
        <f>(data1!$J8108-J8107)/J8107</f>
        <v>0</v>
      </c>
    </row>
    <row r="8109" spans="1:11" x14ac:dyDescent="0.3">
      <c r="A8109" t="s">
        <v>11</v>
      </c>
      <c r="B8109" t="s">
        <v>38</v>
      </c>
      <c r="C8109" t="s">
        <v>13</v>
      </c>
      <c r="D8109" s="2">
        <v>44456</v>
      </c>
      <c r="E8109">
        <v>4678</v>
      </c>
      <c r="F8109">
        <v>1525.771661234387</v>
      </c>
      <c r="G8109">
        <v>57</v>
      </c>
      <c r="H8109">
        <v>3.3</v>
      </c>
      <c r="I8109">
        <f>YEAR(data1!$D8109)</f>
        <v>2021</v>
      </c>
      <c r="J8109">
        <f>SUMIFS(data1!$E$2:$E$15001,data1!$I$2:$I$15001,data1!$I8109)</f>
        <v>15657570</v>
      </c>
      <c r="K8109">
        <f>(data1!$J8109-J8108)/J8108</f>
        <v>0</v>
      </c>
    </row>
    <row r="8110" spans="1:11" x14ac:dyDescent="0.3">
      <c r="A8110" t="s">
        <v>17</v>
      </c>
      <c r="B8110" t="s">
        <v>29</v>
      </c>
      <c r="C8110" t="s">
        <v>26</v>
      </c>
      <c r="D8110" s="2">
        <v>44456</v>
      </c>
      <c r="E8110">
        <v>1623</v>
      </c>
      <c r="F8110">
        <v>393.39328904102052</v>
      </c>
      <c r="G8110">
        <v>12</v>
      </c>
      <c r="H8110">
        <v>3.4</v>
      </c>
      <c r="I8110">
        <f>YEAR(data1!$D8110)</f>
        <v>2021</v>
      </c>
      <c r="J8110">
        <f>SUMIFS(data1!$E$2:$E$15001,data1!$I$2:$I$15001,data1!$I8110)</f>
        <v>15657570</v>
      </c>
      <c r="K8110">
        <f>(data1!$J8110-J8109)/J8109</f>
        <v>0</v>
      </c>
    </row>
    <row r="8111" spans="1:11" x14ac:dyDescent="0.3">
      <c r="A8111" t="s">
        <v>11</v>
      </c>
      <c r="B8111" t="s">
        <v>38</v>
      </c>
      <c r="C8111" t="s">
        <v>19</v>
      </c>
      <c r="D8111" s="2">
        <v>44456.083333333343</v>
      </c>
      <c r="E8111">
        <v>7404</v>
      </c>
      <c r="F8111">
        <v>2091.6686012473428</v>
      </c>
      <c r="G8111">
        <v>90</v>
      </c>
      <c r="H8111">
        <v>4.9000000000000004</v>
      </c>
      <c r="I8111">
        <f>YEAR(data1!$D8111)</f>
        <v>2021</v>
      </c>
      <c r="J8111">
        <f>SUMIFS(data1!$E$2:$E$15001,data1!$I$2:$I$15001,data1!$I8111)</f>
        <v>15657570</v>
      </c>
      <c r="K8111">
        <f>(data1!$J8111-J8110)/J8110</f>
        <v>0</v>
      </c>
    </row>
    <row r="8112" spans="1:11" x14ac:dyDescent="0.3">
      <c r="A8112" t="s">
        <v>15</v>
      </c>
      <c r="B8112" t="s">
        <v>20</v>
      </c>
      <c r="C8112" t="s">
        <v>26</v>
      </c>
      <c r="D8112" s="2">
        <v>44456.166666666657</v>
      </c>
      <c r="E8112">
        <v>7991</v>
      </c>
      <c r="F8112">
        <v>2324.9450246789361</v>
      </c>
      <c r="G8112">
        <v>80</v>
      </c>
      <c r="H8112">
        <v>4.0999999999999996</v>
      </c>
      <c r="I8112">
        <f>YEAR(data1!$D8112)</f>
        <v>2021</v>
      </c>
      <c r="J8112">
        <f>SUMIFS(data1!$E$2:$E$15001,data1!$I$2:$I$15001,data1!$I8112)</f>
        <v>15657570</v>
      </c>
      <c r="K8112">
        <f>(data1!$J8112-J8111)/J8111</f>
        <v>0</v>
      </c>
    </row>
    <row r="8113" spans="1:11" x14ac:dyDescent="0.3">
      <c r="A8113" t="s">
        <v>22</v>
      </c>
      <c r="B8113" t="s">
        <v>43</v>
      </c>
      <c r="C8113" t="s">
        <v>21</v>
      </c>
      <c r="D8113" s="2">
        <v>44456.416666666657</v>
      </c>
      <c r="E8113">
        <v>6654</v>
      </c>
      <c r="F8113">
        <v>2361.7552094793468</v>
      </c>
      <c r="G8113">
        <v>104</v>
      </c>
      <c r="H8113">
        <v>3.4</v>
      </c>
      <c r="I8113">
        <f>YEAR(data1!$D8113)</f>
        <v>2021</v>
      </c>
      <c r="J8113">
        <f>SUMIFS(data1!$E$2:$E$15001,data1!$I$2:$I$15001,data1!$I8113)</f>
        <v>15657570</v>
      </c>
      <c r="K8113">
        <f>(data1!$J8113-J8112)/J8112</f>
        <v>0</v>
      </c>
    </row>
    <row r="8114" spans="1:11" x14ac:dyDescent="0.3">
      <c r="A8114" t="s">
        <v>11</v>
      </c>
      <c r="B8114" t="s">
        <v>35</v>
      </c>
      <c r="C8114" t="s">
        <v>26</v>
      </c>
      <c r="D8114" s="2">
        <v>44456.791666666657</v>
      </c>
      <c r="E8114">
        <v>6154</v>
      </c>
      <c r="F8114">
        <v>2068.2816236953481</v>
      </c>
      <c r="G8114">
        <v>56</v>
      </c>
      <c r="H8114">
        <v>3.1</v>
      </c>
      <c r="I8114">
        <f>YEAR(data1!$D8114)</f>
        <v>2021</v>
      </c>
      <c r="J8114">
        <f>SUMIFS(data1!$E$2:$E$15001,data1!$I$2:$I$15001,data1!$I8114)</f>
        <v>15657570</v>
      </c>
      <c r="K8114">
        <f>(data1!$J8114-J8113)/J8113</f>
        <v>0</v>
      </c>
    </row>
    <row r="8115" spans="1:11" x14ac:dyDescent="0.3">
      <c r="A8115" t="s">
        <v>17</v>
      </c>
      <c r="B8115" t="s">
        <v>18</v>
      </c>
      <c r="C8115" t="s">
        <v>26</v>
      </c>
      <c r="D8115" s="2">
        <v>44457</v>
      </c>
      <c r="E8115">
        <v>11270</v>
      </c>
      <c r="F8115">
        <v>2290.232173089827</v>
      </c>
      <c r="G8115">
        <v>93</v>
      </c>
      <c r="H8115">
        <v>3.7</v>
      </c>
      <c r="I8115">
        <f>YEAR(data1!$D8115)</f>
        <v>2021</v>
      </c>
      <c r="J8115">
        <f>SUMIFS(data1!$E$2:$E$15001,data1!$I$2:$I$15001,data1!$I8115)</f>
        <v>15657570</v>
      </c>
      <c r="K8115">
        <f>(data1!$J8115-J8114)/J8114</f>
        <v>0</v>
      </c>
    </row>
    <row r="8116" spans="1:11" x14ac:dyDescent="0.3">
      <c r="A8116" t="s">
        <v>17</v>
      </c>
      <c r="B8116" t="s">
        <v>29</v>
      </c>
      <c r="C8116" t="s">
        <v>19</v>
      </c>
      <c r="D8116" s="2">
        <v>44457.458333333343</v>
      </c>
      <c r="E8116">
        <v>6187</v>
      </c>
      <c r="F8116">
        <v>2139.2964607805429</v>
      </c>
      <c r="G8116">
        <v>41</v>
      </c>
      <c r="H8116">
        <v>4.2</v>
      </c>
      <c r="I8116">
        <f>YEAR(data1!$D8116)</f>
        <v>2021</v>
      </c>
      <c r="J8116">
        <f>SUMIFS(data1!$E$2:$E$15001,data1!$I$2:$I$15001,data1!$I8116)</f>
        <v>15657570</v>
      </c>
      <c r="K8116">
        <f>(data1!$J8116-J8115)/J8115</f>
        <v>0</v>
      </c>
    </row>
    <row r="8117" spans="1:11" x14ac:dyDescent="0.3">
      <c r="A8117" t="s">
        <v>24</v>
      </c>
      <c r="B8117" t="s">
        <v>36</v>
      </c>
      <c r="C8117" t="s">
        <v>13</v>
      </c>
      <c r="D8117" s="2">
        <v>44457.541666666657</v>
      </c>
      <c r="E8117">
        <v>4358</v>
      </c>
      <c r="F8117">
        <v>939.11809462918734</v>
      </c>
      <c r="G8117">
        <v>54</v>
      </c>
      <c r="H8117">
        <v>4.0999999999999996</v>
      </c>
      <c r="I8117">
        <f>YEAR(data1!$D8117)</f>
        <v>2021</v>
      </c>
      <c r="J8117">
        <f>SUMIFS(data1!$E$2:$E$15001,data1!$I$2:$I$15001,data1!$I8117)</f>
        <v>15657570</v>
      </c>
      <c r="K8117">
        <f>(data1!$J8117-J8116)/J8116</f>
        <v>0</v>
      </c>
    </row>
    <row r="8118" spans="1:11" x14ac:dyDescent="0.3">
      <c r="A8118" t="s">
        <v>17</v>
      </c>
      <c r="B8118" t="s">
        <v>31</v>
      </c>
      <c r="C8118" t="s">
        <v>13</v>
      </c>
      <c r="D8118" s="2">
        <v>44458</v>
      </c>
      <c r="E8118">
        <v>6622</v>
      </c>
      <c r="F8118">
        <v>1630.4373651073879</v>
      </c>
      <c r="G8118">
        <v>62</v>
      </c>
      <c r="H8118">
        <v>3</v>
      </c>
      <c r="I8118">
        <f>YEAR(data1!$D8118)</f>
        <v>2021</v>
      </c>
      <c r="J8118">
        <f>SUMIFS(data1!$E$2:$E$15001,data1!$I$2:$I$15001,data1!$I8118)</f>
        <v>15657570</v>
      </c>
      <c r="K8118">
        <f>(data1!$J8118-J8117)/J8117</f>
        <v>0</v>
      </c>
    </row>
    <row r="8119" spans="1:11" x14ac:dyDescent="0.3">
      <c r="A8119" t="s">
        <v>11</v>
      </c>
      <c r="B8119" t="s">
        <v>12</v>
      </c>
      <c r="C8119" t="s">
        <v>21</v>
      </c>
      <c r="D8119" s="2">
        <v>44458</v>
      </c>
      <c r="E8119">
        <v>4472</v>
      </c>
      <c r="F8119">
        <v>1408.615662270269</v>
      </c>
      <c r="G8119">
        <v>66</v>
      </c>
      <c r="H8119">
        <v>3.8</v>
      </c>
      <c r="I8119">
        <f>YEAR(data1!$D8119)</f>
        <v>2021</v>
      </c>
      <c r="J8119">
        <f>SUMIFS(data1!$E$2:$E$15001,data1!$I$2:$I$15001,data1!$I8119)</f>
        <v>15657570</v>
      </c>
      <c r="K8119">
        <f>(data1!$J8119-J8118)/J8118</f>
        <v>0</v>
      </c>
    </row>
    <row r="8120" spans="1:11" x14ac:dyDescent="0.3">
      <c r="A8120" t="s">
        <v>22</v>
      </c>
      <c r="B8120" t="s">
        <v>44</v>
      </c>
      <c r="C8120" t="s">
        <v>21</v>
      </c>
      <c r="D8120" s="2">
        <v>44458.333333333343</v>
      </c>
      <c r="E8120">
        <v>7813</v>
      </c>
      <c r="F8120">
        <v>3010.5133666552319</v>
      </c>
      <c r="G8120">
        <v>55</v>
      </c>
      <c r="H8120">
        <v>4.8</v>
      </c>
      <c r="I8120">
        <f>YEAR(data1!$D8120)</f>
        <v>2021</v>
      </c>
      <c r="J8120">
        <f>SUMIFS(data1!$E$2:$E$15001,data1!$I$2:$I$15001,data1!$I8120)</f>
        <v>15657570</v>
      </c>
      <c r="K8120">
        <f>(data1!$J8120-J8119)/J8119</f>
        <v>0</v>
      </c>
    </row>
    <row r="8121" spans="1:11" x14ac:dyDescent="0.3">
      <c r="A8121" t="s">
        <v>22</v>
      </c>
      <c r="B8121" t="s">
        <v>16</v>
      </c>
      <c r="C8121" t="s">
        <v>21</v>
      </c>
      <c r="D8121" s="2">
        <v>44458.375</v>
      </c>
      <c r="E8121">
        <v>5368</v>
      </c>
      <c r="F8121">
        <v>1971.1035835152591</v>
      </c>
      <c r="G8121">
        <v>51</v>
      </c>
      <c r="H8121">
        <v>3.7</v>
      </c>
      <c r="I8121">
        <f>YEAR(data1!$D8121)</f>
        <v>2021</v>
      </c>
      <c r="J8121">
        <f>SUMIFS(data1!$E$2:$E$15001,data1!$I$2:$I$15001,data1!$I8121)</f>
        <v>15657570</v>
      </c>
      <c r="K8121">
        <f>(data1!$J8121-J8120)/J8120</f>
        <v>0</v>
      </c>
    </row>
    <row r="8122" spans="1:11" x14ac:dyDescent="0.3">
      <c r="A8122" t="s">
        <v>11</v>
      </c>
      <c r="B8122" t="s">
        <v>38</v>
      </c>
      <c r="C8122" t="s">
        <v>26</v>
      </c>
      <c r="D8122" s="2">
        <v>44458.458333333343</v>
      </c>
      <c r="E8122">
        <v>7708</v>
      </c>
      <c r="F8122">
        <v>2658.4412619373379</v>
      </c>
      <c r="G8122">
        <v>62</v>
      </c>
      <c r="H8122">
        <v>3.7</v>
      </c>
      <c r="I8122">
        <f>YEAR(data1!$D8122)</f>
        <v>2021</v>
      </c>
      <c r="J8122">
        <f>SUMIFS(data1!$E$2:$E$15001,data1!$I$2:$I$15001,data1!$I8122)</f>
        <v>15657570</v>
      </c>
      <c r="K8122">
        <f>(data1!$J8122-J8121)/J8121</f>
        <v>0</v>
      </c>
    </row>
    <row r="8123" spans="1:11" x14ac:dyDescent="0.3">
      <c r="A8123" t="s">
        <v>11</v>
      </c>
      <c r="B8123" t="s">
        <v>41</v>
      </c>
      <c r="C8123" t="s">
        <v>13</v>
      </c>
      <c r="D8123" s="2">
        <v>44458.5</v>
      </c>
      <c r="E8123">
        <v>3918</v>
      </c>
      <c r="F8123">
        <v>1476.5211376494849</v>
      </c>
      <c r="G8123">
        <v>39</v>
      </c>
      <c r="H8123">
        <v>4.5999999999999996</v>
      </c>
      <c r="I8123">
        <f>YEAR(data1!$D8123)</f>
        <v>2021</v>
      </c>
      <c r="J8123">
        <f>SUMIFS(data1!$E$2:$E$15001,data1!$I$2:$I$15001,data1!$I8123)</f>
        <v>15657570</v>
      </c>
      <c r="K8123">
        <f>(data1!$J8123-J8122)/J8122</f>
        <v>0</v>
      </c>
    </row>
    <row r="8124" spans="1:11" x14ac:dyDescent="0.3">
      <c r="A8124" t="s">
        <v>24</v>
      </c>
      <c r="B8124" t="s">
        <v>25</v>
      </c>
      <c r="C8124" t="s">
        <v>21</v>
      </c>
      <c r="D8124" s="2">
        <v>44458.666666666657</v>
      </c>
      <c r="E8124">
        <v>4553</v>
      </c>
      <c r="F8124">
        <v>1063.5222306586929</v>
      </c>
      <c r="G8124">
        <v>58</v>
      </c>
      <c r="H8124">
        <v>3.3</v>
      </c>
      <c r="I8124">
        <f>YEAR(data1!$D8124)</f>
        <v>2021</v>
      </c>
      <c r="J8124">
        <f>SUMIFS(data1!$E$2:$E$15001,data1!$I$2:$I$15001,data1!$I8124)</f>
        <v>15657570</v>
      </c>
      <c r="K8124">
        <f>(data1!$J8124-J8123)/J8123</f>
        <v>0</v>
      </c>
    </row>
    <row r="8125" spans="1:11" x14ac:dyDescent="0.3">
      <c r="A8125" t="s">
        <v>11</v>
      </c>
      <c r="B8125" t="s">
        <v>38</v>
      </c>
      <c r="C8125" t="s">
        <v>13</v>
      </c>
      <c r="D8125" s="2">
        <v>44459</v>
      </c>
      <c r="E8125">
        <v>5031</v>
      </c>
      <c r="F8125">
        <v>1310.552597446032</v>
      </c>
      <c r="G8125">
        <v>36</v>
      </c>
      <c r="H8125">
        <v>3.6</v>
      </c>
      <c r="I8125">
        <f>YEAR(data1!$D8125)</f>
        <v>2021</v>
      </c>
      <c r="J8125">
        <f>SUMIFS(data1!$E$2:$E$15001,data1!$I$2:$I$15001,data1!$I8125)</f>
        <v>15657570</v>
      </c>
      <c r="K8125">
        <f>(data1!$J8125-J8124)/J8124</f>
        <v>0</v>
      </c>
    </row>
    <row r="8126" spans="1:11" x14ac:dyDescent="0.3">
      <c r="A8126" t="s">
        <v>22</v>
      </c>
      <c r="B8126" t="s">
        <v>23</v>
      </c>
      <c r="C8126" t="s">
        <v>26</v>
      </c>
      <c r="D8126" s="2">
        <v>44459.041666666657</v>
      </c>
      <c r="E8126">
        <v>3893</v>
      </c>
      <c r="F8126">
        <v>1123.8887310456121</v>
      </c>
      <c r="G8126">
        <v>28</v>
      </c>
      <c r="H8126">
        <v>3.3</v>
      </c>
      <c r="I8126">
        <f>YEAR(data1!$D8126)</f>
        <v>2021</v>
      </c>
      <c r="J8126">
        <f>SUMIFS(data1!$E$2:$E$15001,data1!$I$2:$I$15001,data1!$I8126)</f>
        <v>15657570</v>
      </c>
      <c r="K8126">
        <f>(data1!$J8126-J8125)/J8125</f>
        <v>0</v>
      </c>
    </row>
    <row r="8127" spans="1:11" x14ac:dyDescent="0.3">
      <c r="A8127" t="s">
        <v>15</v>
      </c>
      <c r="B8127" t="s">
        <v>20</v>
      </c>
      <c r="C8127" t="s">
        <v>26</v>
      </c>
      <c r="D8127" s="2">
        <v>44459.083333333343</v>
      </c>
      <c r="E8127">
        <v>9901</v>
      </c>
      <c r="F8127">
        <v>3001.73596113142</v>
      </c>
      <c r="G8127">
        <v>72</v>
      </c>
      <c r="H8127">
        <v>3.6</v>
      </c>
      <c r="I8127">
        <f>YEAR(data1!$D8127)</f>
        <v>2021</v>
      </c>
      <c r="J8127">
        <f>SUMIFS(data1!$E$2:$E$15001,data1!$I$2:$I$15001,data1!$I8127)</f>
        <v>15657570</v>
      </c>
      <c r="K8127">
        <f>(data1!$J8127-J8126)/J8126</f>
        <v>0</v>
      </c>
    </row>
    <row r="8128" spans="1:11" x14ac:dyDescent="0.3">
      <c r="A8128" t="s">
        <v>17</v>
      </c>
      <c r="B8128" t="s">
        <v>29</v>
      </c>
      <c r="C8128" t="s">
        <v>26</v>
      </c>
      <c r="D8128" s="2">
        <v>44459.416666666657</v>
      </c>
      <c r="E8128">
        <v>3565</v>
      </c>
      <c r="F8128">
        <v>788.64029175131009</v>
      </c>
      <c r="G8128">
        <v>32</v>
      </c>
      <c r="H8128">
        <v>4.7</v>
      </c>
      <c r="I8128">
        <f>YEAR(data1!$D8128)</f>
        <v>2021</v>
      </c>
      <c r="J8128">
        <f>SUMIFS(data1!$E$2:$E$15001,data1!$I$2:$I$15001,data1!$I8128)</f>
        <v>15657570</v>
      </c>
      <c r="K8128">
        <f>(data1!$J8128-J8127)/J8127</f>
        <v>0</v>
      </c>
    </row>
    <row r="8129" spans="1:11" x14ac:dyDescent="0.3">
      <c r="A8129" t="s">
        <v>22</v>
      </c>
      <c r="B8129" t="s">
        <v>43</v>
      </c>
      <c r="C8129" t="s">
        <v>13</v>
      </c>
      <c r="D8129" s="2">
        <v>44459.708333333343</v>
      </c>
      <c r="E8129">
        <v>8221</v>
      </c>
      <c r="F8129">
        <v>1765.905499225039</v>
      </c>
      <c r="G8129">
        <v>64</v>
      </c>
      <c r="H8129">
        <v>4.7</v>
      </c>
      <c r="I8129">
        <f>YEAR(data1!$D8129)</f>
        <v>2021</v>
      </c>
      <c r="J8129">
        <f>SUMIFS(data1!$E$2:$E$15001,data1!$I$2:$I$15001,data1!$I8129)</f>
        <v>15657570</v>
      </c>
      <c r="K8129">
        <f>(data1!$J8129-J8128)/J8128</f>
        <v>0</v>
      </c>
    </row>
    <row r="8130" spans="1:11" x14ac:dyDescent="0.3">
      <c r="A8130" t="s">
        <v>22</v>
      </c>
      <c r="B8130" t="s">
        <v>44</v>
      </c>
      <c r="C8130" t="s">
        <v>19</v>
      </c>
      <c r="D8130" s="2">
        <v>44459.833333333343</v>
      </c>
      <c r="E8130">
        <v>6971</v>
      </c>
      <c r="F8130">
        <v>2728.2853076682741</v>
      </c>
      <c r="G8130">
        <v>109</v>
      </c>
      <c r="H8130">
        <v>3.6</v>
      </c>
      <c r="I8130">
        <f>YEAR(data1!$D8130)</f>
        <v>2021</v>
      </c>
      <c r="J8130">
        <f>SUMIFS(data1!$E$2:$E$15001,data1!$I$2:$I$15001,data1!$I8130)</f>
        <v>15657570</v>
      </c>
      <c r="K8130">
        <f>(data1!$J8130-J8129)/J8129</f>
        <v>0</v>
      </c>
    </row>
    <row r="8131" spans="1:11" x14ac:dyDescent="0.3">
      <c r="A8131" t="s">
        <v>11</v>
      </c>
      <c r="B8131" t="s">
        <v>12</v>
      </c>
      <c r="C8131" t="s">
        <v>13</v>
      </c>
      <c r="D8131" s="2">
        <v>44459.875</v>
      </c>
      <c r="E8131">
        <v>7731</v>
      </c>
      <c r="F8131">
        <v>2453.5701372855128</v>
      </c>
      <c r="G8131">
        <v>80</v>
      </c>
      <c r="H8131">
        <v>4</v>
      </c>
      <c r="I8131">
        <f>YEAR(data1!$D8131)</f>
        <v>2021</v>
      </c>
      <c r="J8131">
        <f>SUMIFS(data1!$E$2:$E$15001,data1!$I$2:$I$15001,data1!$I8131)</f>
        <v>15657570</v>
      </c>
      <c r="K8131">
        <f>(data1!$J8131-J8130)/J8130</f>
        <v>0</v>
      </c>
    </row>
    <row r="8132" spans="1:11" x14ac:dyDescent="0.3">
      <c r="A8132" t="s">
        <v>15</v>
      </c>
      <c r="B8132" t="s">
        <v>30</v>
      </c>
      <c r="C8132" t="s">
        <v>26</v>
      </c>
      <c r="D8132" s="2">
        <v>44459.958333333343</v>
      </c>
      <c r="E8132">
        <v>5856</v>
      </c>
      <c r="F8132">
        <v>1615.914883927584</v>
      </c>
      <c r="G8132">
        <v>58</v>
      </c>
      <c r="H8132">
        <v>3.5</v>
      </c>
      <c r="I8132">
        <f>YEAR(data1!$D8132)</f>
        <v>2021</v>
      </c>
      <c r="J8132">
        <f>SUMIFS(data1!$E$2:$E$15001,data1!$I$2:$I$15001,data1!$I8132)</f>
        <v>15657570</v>
      </c>
      <c r="K8132">
        <f>(data1!$J8132-J8131)/J8131</f>
        <v>0</v>
      </c>
    </row>
    <row r="8133" spans="1:11" x14ac:dyDescent="0.3">
      <c r="A8133" t="s">
        <v>22</v>
      </c>
      <c r="B8133" t="s">
        <v>23</v>
      </c>
      <c r="C8133" t="s">
        <v>19</v>
      </c>
      <c r="D8133" s="2">
        <v>44459.958333333343</v>
      </c>
      <c r="E8133">
        <v>3133</v>
      </c>
      <c r="F8133">
        <v>1039.3521025236271</v>
      </c>
      <c r="G8133">
        <v>31</v>
      </c>
      <c r="H8133">
        <v>4.2</v>
      </c>
      <c r="I8133">
        <f>YEAR(data1!$D8133)</f>
        <v>2021</v>
      </c>
      <c r="J8133">
        <f>SUMIFS(data1!$E$2:$E$15001,data1!$I$2:$I$15001,data1!$I8133)</f>
        <v>15657570</v>
      </c>
      <c r="K8133">
        <f>(data1!$J8133-J8132)/J8132</f>
        <v>0</v>
      </c>
    </row>
    <row r="8134" spans="1:11" x14ac:dyDescent="0.3">
      <c r="A8134" t="s">
        <v>11</v>
      </c>
      <c r="B8134" t="s">
        <v>38</v>
      </c>
      <c r="C8134" t="s">
        <v>26</v>
      </c>
      <c r="D8134" s="2">
        <v>44460.041666666657</v>
      </c>
      <c r="E8134">
        <v>1284</v>
      </c>
      <c r="F8134">
        <v>356.9384790085922</v>
      </c>
      <c r="G8134">
        <v>9</v>
      </c>
      <c r="H8134">
        <v>3.7</v>
      </c>
      <c r="I8134">
        <f>YEAR(data1!$D8134)</f>
        <v>2021</v>
      </c>
      <c r="J8134">
        <f>SUMIFS(data1!$E$2:$E$15001,data1!$I$2:$I$15001,data1!$I8134)</f>
        <v>15657570</v>
      </c>
      <c r="K8134">
        <f>(data1!$J8134-J8133)/J8133</f>
        <v>0</v>
      </c>
    </row>
    <row r="8135" spans="1:11" x14ac:dyDescent="0.3">
      <c r="A8135" t="s">
        <v>24</v>
      </c>
      <c r="B8135" t="s">
        <v>27</v>
      </c>
      <c r="C8135" t="s">
        <v>21</v>
      </c>
      <c r="D8135" s="2">
        <v>44460.291666666657</v>
      </c>
      <c r="E8135">
        <v>7352</v>
      </c>
      <c r="F8135">
        <v>2131.037631635666</v>
      </c>
      <c r="G8135">
        <v>136</v>
      </c>
      <c r="H8135">
        <v>4.0999999999999996</v>
      </c>
      <c r="I8135">
        <f>YEAR(data1!$D8135)</f>
        <v>2021</v>
      </c>
      <c r="J8135">
        <f>SUMIFS(data1!$E$2:$E$15001,data1!$I$2:$I$15001,data1!$I8135)</f>
        <v>15657570</v>
      </c>
      <c r="K8135">
        <f>(data1!$J8135-J8134)/J8134</f>
        <v>0</v>
      </c>
    </row>
    <row r="8136" spans="1:11" x14ac:dyDescent="0.3">
      <c r="A8136" t="s">
        <v>22</v>
      </c>
      <c r="B8136" t="s">
        <v>43</v>
      </c>
      <c r="C8136" t="s">
        <v>26</v>
      </c>
      <c r="D8136" s="2">
        <v>44460.375</v>
      </c>
      <c r="E8136">
        <v>9133</v>
      </c>
      <c r="F8136">
        <v>2013.2161660022441</v>
      </c>
      <c r="G8136">
        <v>85</v>
      </c>
      <c r="H8136">
        <v>3.2</v>
      </c>
      <c r="I8136">
        <f>YEAR(data1!$D8136)</f>
        <v>2021</v>
      </c>
      <c r="J8136">
        <f>SUMIFS(data1!$E$2:$E$15001,data1!$I$2:$I$15001,data1!$I8136)</f>
        <v>15657570</v>
      </c>
      <c r="K8136">
        <f>(data1!$J8136-J8135)/J8135</f>
        <v>0</v>
      </c>
    </row>
    <row r="8137" spans="1:11" x14ac:dyDescent="0.3">
      <c r="A8137" t="s">
        <v>11</v>
      </c>
      <c r="B8137" t="s">
        <v>39</v>
      </c>
      <c r="C8137" t="s">
        <v>19</v>
      </c>
      <c r="D8137" s="2">
        <v>44460.375</v>
      </c>
      <c r="E8137">
        <v>5920</v>
      </c>
      <c r="F8137">
        <v>1895.7290221283049</v>
      </c>
      <c r="G8137">
        <v>39</v>
      </c>
      <c r="H8137">
        <v>4.2</v>
      </c>
      <c r="I8137">
        <f>YEAR(data1!$D8137)</f>
        <v>2021</v>
      </c>
      <c r="J8137">
        <f>SUMIFS(data1!$E$2:$E$15001,data1!$I$2:$I$15001,data1!$I8137)</f>
        <v>15657570</v>
      </c>
      <c r="K8137">
        <f>(data1!$J8137-J8136)/J8136</f>
        <v>0</v>
      </c>
    </row>
    <row r="8138" spans="1:11" x14ac:dyDescent="0.3">
      <c r="A8138" t="s">
        <v>22</v>
      </c>
      <c r="B8138" t="s">
        <v>44</v>
      </c>
      <c r="C8138" t="s">
        <v>19</v>
      </c>
      <c r="D8138" s="2">
        <v>44460.458333333343</v>
      </c>
      <c r="E8138">
        <v>3742</v>
      </c>
      <c r="F8138">
        <v>1253.572473825154</v>
      </c>
      <c r="G8138">
        <v>28</v>
      </c>
      <c r="H8138">
        <v>4.2</v>
      </c>
      <c r="I8138">
        <f>YEAR(data1!$D8138)</f>
        <v>2021</v>
      </c>
      <c r="J8138">
        <f>SUMIFS(data1!$E$2:$E$15001,data1!$I$2:$I$15001,data1!$I8138)</f>
        <v>15657570</v>
      </c>
      <c r="K8138">
        <f>(data1!$J8138-J8137)/J8137</f>
        <v>0</v>
      </c>
    </row>
    <row r="8139" spans="1:11" x14ac:dyDescent="0.3">
      <c r="A8139" t="s">
        <v>17</v>
      </c>
      <c r="B8139" t="s">
        <v>37</v>
      </c>
      <c r="C8139" t="s">
        <v>26</v>
      </c>
      <c r="D8139" s="2">
        <v>44460.5</v>
      </c>
      <c r="E8139">
        <v>6118</v>
      </c>
      <c r="F8139">
        <v>1989.3303342868439</v>
      </c>
      <c r="G8139">
        <v>52</v>
      </c>
      <c r="H8139">
        <v>5</v>
      </c>
      <c r="I8139">
        <f>YEAR(data1!$D8139)</f>
        <v>2021</v>
      </c>
      <c r="J8139">
        <f>SUMIFS(data1!$E$2:$E$15001,data1!$I$2:$I$15001,data1!$I8139)</f>
        <v>15657570</v>
      </c>
      <c r="K8139">
        <f>(data1!$J8139-J8138)/J8138</f>
        <v>0</v>
      </c>
    </row>
    <row r="8140" spans="1:11" x14ac:dyDescent="0.3">
      <c r="A8140" t="s">
        <v>15</v>
      </c>
      <c r="B8140" t="s">
        <v>40</v>
      </c>
      <c r="C8140" t="s">
        <v>26</v>
      </c>
      <c r="D8140" s="2">
        <v>44460.541666666657</v>
      </c>
      <c r="E8140">
        <v>4738</v>
      </c>
      <c r="F8140">
        <v>1088.726025075408</v>
      </c>
      <c r="G8140">
        <v>51</v>
      </c>
      <c r="H8140">
        <v>4.9000000000000004</v>
      </c>
      <c r="I8140">
        <f>YEAR(data1!$D8140)</f>
        <v>2021</v>
      </c>
      <c r="J8140">
        <f>SUMIFS(data1!$E$2:$E$15001,data1!$I$2:$I$15001,data1!$I8140)</f>
        <v>15657570</v>
      </c>
      <c r="K8140">
        <f>(data1!$J8140-J8139)/J8139</f>
        <v>0</v>
      </c>
    </row>
    <row r="8141" spans="1:11" x14ac:dyDescent="0.3">
      <c r="A8141" t="s">
        <v>17</v>
      </c>
      <c r="B8141" t="s">
        <v>31</v>
      </c>
      <c r="C8141" t="s">
        <v>19</v>
      </c>
      <c r="D8141" s="2">
        <v>44460.583333333343</v>
      </c>
      <c r="E8141">
        <v>4020</v>
      </c>
      <c r="F8141">
        <v>903.11848362182116</v>
      </c>
      <c r="G8141">
        <v>44</v>
      </c>
      <c r="H8141">
        <v>3.1</v>
      </c>
      <c r="I8141">
        <f>YEAR(data1!$D8141)</f>
        <v>2021</v>
      </c>
      <c r="J8141">
        <f>SUMIFS(data1!$E$2:$E$15001,data1!$I$2:$I$15001,data1!$I8141)</f>
        <v>15657570</v>
      </c>
      <c r="K8141">
        <f>(data1!$J8141-J8140)/J8140</f>
        <v>0</v>
      </c>
    </row>
    <row r="8142" spans="1:11" x14ac:dyDescent="0.3">
      <c r="A8142" t="s">
        <v>24</v>
      </c>
      <c r="B8142" t="s">
        <v>42</v>
      </c>
      <c r="C8142" t="s">
        <v>26</v>
      </c>
      <c r="D8142" s="2">
        <v>44460.666666666657</v>
      </c>
      <c r="E8142">
        <v>8304</v>
      </c>
      <c r="F8142">
        <v>2566.2662317453378</v>
      </c>
      <c r="G8142">
        <v>108</v>
      </c>
      <c r="H8142">
        <v>3.8</v>
      </c>
      <c r="I8142">
        <f>YEAR(data1!$D8142)</f>
        <v>2021</v>
      </c>
      <c r="J8142">
        <f>SUMIFS(data1!$E$2:$E$15001,data1!$I$2:$I$15001,data1!$I8142)</f>
        <v>15657570</v>
      </c>
      <c r="K8142">
        <f>(data1!$J8142-J8141)/J8141</f>
        <v>0</v>
      </c>
    </row>
    <row r="8143" spans="1:11" x14ac:dyDescent="0.3">
      <c r="A8143" t="s">
        <v>15</v>
      </c>
      <c r="B8143" t="s">
        <v>16</v>
      </c>
      <c r="C8143" t="s">
        <v>19</v>
      </c>
      <c r="D8143" s="2">
        <v>44461.083333333343</v>
      </c>
      <c r="E8143">
        <v>5563</v>
      </c>
      <c r="F8143">
        <v>1731.3058226706421</v>
      </c>
      <c r="G8143">
        <v>84</v>
      </c>
      <c r="H8143">
        <v>3.2</v>
      </c>
      <c r="I8143">
        <f>YEAR(data1!$D8143)</f>
        <v>2021</v>
      </c>
      <c r="J8143">
        <f>SUMIFS(data1!$E$2:$E$15001,data1!$I$2:$I$15001,data1!$I8143)</f>
        <v>15657570</v>
      </c>
      <c r="K8143">
        <f>(data1!$J8143-J8142)/J8142</f>
        <v>0</v>
      </c>
    </row>
    <row r="8144" spans="1:11" x14ac:dyDescent="0.3">
      <c r="A8144" t="s">
        <v>15</v>
      </c>
      <c r="B8144" t="s">
        <v>40</v>
      </c>
      <c r="C8144" t="s">
        <v>19</v>
      </c>
      <c r="D8144" s="2">
        <v>44461.333333333343</v>
      </c>
      <c r="E8144">
        <v>5221</v>
      </c>
      <c r="F8144">
        <v>1402.1997590408521</v>
      </c>
      <c r="G8144">
        <v>45</v>
      </c>
      <c r="H8144">
        <v>4.3</v>
      </c>
      <c r="I8144">
        <f>YEAR(data1!$D8144)</f>
        <v>2021</v>
      </c>
      <c r="J8144">
        <f>SUMIFS(data1!$E$2:$E$15001,data1!$I$2:$I$15001,data1!$I8144)</f>
        <v>15657570</v>
      </c>
      <c r="K8144">
        <f>(data1!$J8144-J8143)/J8143</f>
        <v>0</v>
      </c>
    </row>
    <row r="8145" spans="1:11" x14ac:dyDescent="0.3">
      <c r="A8145" t="s">
        <v>22</v>
      </c>
      <c r="B8145" t="s">
        <v>43</v>
      </c>
      <c r="C8145" t="s">
        <v>26</v>
      </c>
      <c r="D8145" s="2">
        <v>44461.333333333343</v>
      </c>
      <c r="E8145">
        <v>3496</v>
      </c>
      <c r="F8145">
        <v>1234.9881027273821</v>
      </c>
      <c r="G8145">
        <v>23</v>
      </c>
      <c r="H8145">
        <v>4</v>
      </c>
      <c r="I8145">
        <f>YEAR(data1!$D8145)</f>
        <v>2021</v>
      </c>
      <c r="J8145">
        <f>SUMIFS(data1!$E$2:$E$15001,data1!$I$2:$I$15001,data1!$I8145)</f>
        <v>15657570</v>
      </c>
      <c r="K8145">
        <f>(data1!$J8145-J8144)/J8144</f>
        <v>0</v>
      </c>
    </row>
    <row r="8146" spans="1:11" x14ac:dyDescent="0.3">
      <c r="A8146" t="s">
        <v>17</v>
      </c>
      <c r="B8146" t="s">
        <v>37</v>
      </c>
      <c r="C8146" t="s">
        <v>13</v>
      </c>
      <c r="D8146" s="2">
        <v>44461.375</v>
      </c>
      <c r="E8146">
        <v>4410</v>
      </c>
      <c r="F8146">
        <v>1503.6575273252449</v>
      </c>
      <c r="G8146">
        <v>56</v>
      </c>
      <c r="H8146">
        <v>3.6</v>
      </c>
      <c r="I8146">
        <f>YEAR(data1!$D8146)</f>
        <v>2021</v>
      </c>
      <c r="J8146">
        <f>SUMIFS(data1!$E$2:$E$15001,data1!$I$2:$I$15001,data1!$I8146)</f>
        <v>15657570</v>
      </c>
      <c r="K8146">
        <f>(data1!$J8146-J8145)/J8145</f>
        <v>0</v>
      </c>
    </row>
    <row r="8147" spans="1:11" x14ac:dyDescent="0.3">
      <c r="A8147" t="s">
        <v>11</v>
      </c>
      <c r="B8147" t="s">
        <v>35</v>
      </c>
      <c r="C8147" t="s">
        <v>21</v>
      </c>
      <c r="D8147" s="2">
        <v>44461.666666666657</v>
      </c>
      <c r="E8147">
        <v>5870</v>
      </c>
      <c r="F8147">
        <v>2053.6333685549589</v>
      </c>
      <c r="G8147">
        <v>55</v>
      </c>
      <c r="H8147">
        <v>3.4</v>
      </c>
      <c r="I8147">
        <f>YEAR(data1!$D8147)</f>
        <v>2021</v>
      </c>
      <c r="J8147">
        <f>SUMIFS(data1!$E$2:$E$15001,data1!$I$2:$I$15001,data1!$I8147)</f>
        <v>15657570</v>
      </c>
      <c r="K8147">
        <f>(data1!$J8147-J8146)/J8146</f>
        <v>0</v>
      </c>
    </row>
    <row r="8148" spans="1:11" x14ac:dyDescent="0.3">
      <c r="A8148" t="s">
        <v>11</v>
      </c>
      <c r="B8148" t="s">
        <v>41</v>
      </c>
      <c r="C8148" t="s">
        <v>21</v>
      </c>
      <c r="D8148" s="2">
        <v>44461.708333333343</v>
      </c>
      <c r="E8148">
        <v>3991</v>
      </c>
      <c r="F8148">
        <v>1483.026572977521</v>
      </c>
      <c r="G8148">
        <v>46</v>
      </c>
      <c r="H8148">
        <v>3.7</v>
      </c>
      <c r="I8148">
        <f>YEAR(data1!$D8148)</f>
        <v>2021</v>
      </c>
      <c r="J8148">
        <f>SUMIFS(data1!$E$2:$E$15001,data1!$I$2:$I$15001,data1!$I8148)</f>
        <v>15657570</v>
      </c>
      <c r="K8148">
        <f>(data1!$J8148-J8147)/J8147</f>
        <v>0</v>
      </c>
    </row>
    <row r="8149" spans="1:11" x14ac:dyDescent="0.3">
      <c r="A8149" t="s">
        <v>22</v>
      </c>
      <c r="B8149" t="s">
        <v>33</v>
      </c>
      <c r="C8149" t="s">
        <v>26</v>
      </c>
      <c r="D8149" s="2">
        <v>44462</v>
      </c>
      <c r="E8149">
        <v>4782</v>
      </c>
      <c r="F8149">
        <v>965.52727713181696</v>
      </c>
      <c r="G8149">
        <v>52</v>
      </c>
      <c r="H8149">
        <v>3.2</v>
      </c>
      <c r="I8149">
        <f>YEAR(data1!$D8149)</f>
        <v>2021</v>
      </c>
      <c r="J8149">
        <f>SUMIFS(data1!$E$2:$E$15001,data1!$I$2:$I$15001,data1!$I8149)</f>
        <v>15657570</v>
      </c>
      <c r="K8149">
        <f>(data1!$J8149-J8148)/J8148</f>
        <v>0</v>
      </c>
    </row>
    <row r="8150" spans="1:11" x14ac:dyDescent="0.3">
      <c r="A8150" t="s">
        <v>17</v>
      </c>
      <c r="B8150" t="s">
        <v>31</v>
      </c>
      <c r="C8150" t="s">
        <v>26</v>
      </c>
      <c r="D8150" s="2">
        <v>44462</v>
      </c>
      <c r="E8150">
        <v>4744</v>
      </c>
      <c r="F8150">
        <v>1240.5159231500561</v>
      </c>
      <c r="G8150">
        <v>38</v>
      </c>
      <c r="H8150">
        <v>4</v>
      </c>
      <c r="I8150">
        <f>YEAR(data1!$D8150)</f>
        <v>2021</v>
      </c>
      <c r="J8150">
        <f>SUMIFS(data1!$E$2:$E$15001,data1!$I$2:$I$15001,data1!$I8150)</f>
        <v>15657570</v>
      </c>
      <c r="K8150">
        <f>(data1!$J8150-J8149)/J8149</f>
        <v>0</v>
      </c>
    </row>
    <row r="8151" spans="1:11" x14ac:dyDescent="0.3">
      <c r="A8151" t="s">
        <v>11</v>
      </c>
      <c r="B8151" t="s">
        <v>12</v>
      </c>
      <c r="C8151" t="s">
        <v>21</v>
      </c>
      <c r="D8151" s="2">
        <v>44462.291666666657</v>
      </c>
      <c r="E8151">
        <v>4310</v>
      </c>
      <c r="F8151">
        <v>1612.8319369688211</v>
      </c>
      <c r="G8151">
        <v>48</v>
      </c>
      <c r="H8151">
        <v>3.4</v>
      </c>
      <c r="I8151">
        <f>YEAR(data1!$D8151)</f>
        <v>2021</v>
      </c>
      <c r="J8151">
        <f>SUMIFS(data1!$E$2:$E$15001,data1!$I$2:$I$15001,data1!$I8151)</f>
        <v>15657570</v>
      </c>
      <c r="K8151">
        <f>(data1!$J8151-J8150)/J8150</f>
        <v>0</v>
      </c>
    </row>
    <row r="8152" spans="1:11" x14ac:dyDescent="0.3">
      <c r="A8152" t="s">
        <v>15</v>
      </c>
      <c r="B8152" t="s">
        <v>16</v>
      </c>
      <c r="C8152" t="s">
        <v>21</v>
      </c>
      <c r="D8152" s="2">
        <v>44462.333333333343</v>
      </c>
      <c r="E8152">
        <v>8593</v>
      </c>
      <c r="F8152">
        <v>3416.458406972416</v>
      </c>
      <c r="G8152">
        <v>116</v>
      </c>
      <c r="H8152">
        <v>3.2</v>
      </c>
      <c r="I8152">
        <f>YEAR(data1!$D8152)</f>
        <v>2021</v>
      </c>
      <c r="J8152">
        <f>SUMIFS(data1!$E$2:$E$15001,data1!$I$2:$I$15001,data1!$I8152)</f>
        <v>15657570</v>
      </c>
      <c r="K8152">
        <f>(data1!$J8152-J8151)/J8151</f>
        <v>0</v>
      </c>
    </row>
    <row r="8153" spans="1:11" x14ac:dyDescent="0.3">
      <c r="A8153" t="s">
        <v>15</v>
      </c>
      <c r="B8153" t="s">
        <v>40</v>
      </c>
      <c r="C8153" t="s">
        <v>13</v>
      </c>
      <c r="D8153" s="2">
        <v>44462.333333333343</v>
      </c>
      <c r="E8153">
        <v>4539</v>
      </c>
      <c r="F8153">
        <v>1307.9499092420469</v>
      </c>
      <c r="G8153">
        <v>31</v>
      </c>
      <c r="H8153">
        <v>3.5</v>
      </c>
      <c r="I8153">
        <f>YEAR(data1!$D8153)</f>
        <v>2021</v>
      </c>
      <c r="J8153">
        <f>SUMIFS(data1!$E$2:$E$15001,data1!$I$2:$I$15001,data1!$I8153)</f>
        <v>15657570</v>
      </c>
      <c r="K8153">
        <f>(data1!$J8153-J8152)/J8152</f>
        <v>0</v>
      </c>
    </row>
    <row r="8154" spans="1:11" x14ac:dyDescent="0.3">
      <c r="A8154" t="s">
        <v>11</v>
      </c>
      <c r="B8154" t="s">
        <v>38</v>
      </c>
      <c r="C8154" t="s">
        <v>19</v>
      </c>
      <c r="D8154" s="2">
        <v>44462.375</v>
      </c>
      <c r="E8154">
        <v>7031</v>
      </c>
      <c r="F8154">
        <v>1412.6961504920671</v>
      </c>
      <c r="G8154">
        <v>56</v>
      </c>
      <c r="H8154">
        <v>4.4000000000000004</v>
      </c>
      <c r="I8154">
        <f>YEAR(data1!$D8154)</f>
        <v>2021</v>
      </c>
      <c r="J8154">
        <f>SUMIFS(data1!$E$2:$E$15001,data1!$I$2:$I$15001,data1!$I8154)</f>
        <v>15657570</v>
      </c>
      <c r="K8154">
        <f>(data1!$J8154-J8153)/J8153</f>
        <v>0</v>
      </c>
    </row>
    <row r="8155" spans="1:11" x14ac:dyDescent="0.3">
      <c r="A8155" t="s">
        <v>17</v>
      </c>
      <c r="B8155" t="s">
        <v>29</v>
      </c>
      <c r="C8155" t="s">
        <v>21</v>
      </c>
      <c r="D8155" s="2">
        <v>44462.583333333343</v>
      </c>
      <c r="E8155">
        <v>5090</v>
      </c>
      <c r="F8155">
        <v>1075.072288883686</v>
      </c>
      <c r="G8155">
        <v>54</v>
      </c>
      <c r="H8155">
        <v>3</v>
      </c>
      <c r="I8155">
        <f>YEAR(data1!$D8155)</f>
        <v>2021</v>
      </c>
      <c r="J8155">
        <f>SUMIFS(data1!$E$2:$E$15001,data1!$I$2:$I$15001,data1!$I8155)</f>
        <v>15657570</v>
      </c>
      <c r="K8155">
        <f>(data1!$J8155-J8154)/J8154</f>
        <v>0</v>
      </c>
    </row>
    <row r="8156" spans="1:11" x14ac:dyDescent="0.3">
      <c r="A8156" t="s">
        <v>24</v>
      </c>
      <c r="B8156" t="s">
        <v>27</v>
      </c>
      <c r="C8156" t="s">
        <v>26</v>
      </c>
      <c r="D8156" s="2">
        <v>44462.666666666657</v>
      </c>
      <c r="E8156">
        <v>3539</v>
      </c>
      <c r="F8156">
        <v>1037.8768388615099</v>
      </c>
      <c r="G8156">
        <v>38</v>
      </c>
      <c r="H8156">
        <v>3.7</v>
      </c>
      <c r="I8156">
        <f>YEAR(data1!$D8156)</f>
        <v>2021</v>
      </c>
      <c r="J8156">
        <f>SUMIFS(data1!$E$2:$E$15001,data1!$I$2:$I$15001,data1!$I8156)</f>
        <v>15657570</v>
      </c>
      <c r="K8156">
        <f>(data1!$J8156-J8155)/J8155</f>
        <v>0</v>
      </c>
    </row>
    <row r="8157" spans="1:11" x14ac:dyDescent="0.3">
      <c r="A8157" t="s">
        <v>24</v>
      </c>
      <c r="B8157" t="s">
        <v>25</v>
      </c>
      <c r="C8157" t="s">
        <v>13</v>
      </c>
      <c r="D8157" s="2">
        <v>44462.791666666657</v>
      </c>
      <c r="E8157">
        <v>5885</v>
      </c>
      <c r="F8157">
        <v>1815.0003449601361</v>
      </c>
      <c r="G8157">
        <v>62</v>
      </c>
      <c r="H8157">
        <v>3.7</v>
      </c>
      <c r="I8157">
        <f>YEAR(data1!$D8157)</f>
        <v>2021</v>
      </c>
      <c r="J8157">
        <f>SUMIFS(data1!$E$2:$E$15001,data1!$I$2:$I$15001,data1!$I8157)</f>
        <v>15657570</v>
      </c>
      <c r="K8157">
        <f>(data1!$J8157-J8156)/J8156</f>
        <v>0</v>
      </c>
    </row>
    <row r="8158" spans="1:11" x14ac:dyDescent="0.3">
      <c r="A8158" t="s">
        <v>22</v>
      </c>
      <c r="B8158" t="s">
        <v>16</v>
      </c>
      <c r="C8158" t="s">
        <v>19</v>
      </c>
      <c r="D8158" s="2">
        <v>44463</v>
      </c>
      <c r="E8158">
        <v>5557</v>
      </c>
      <c r="F8158">
        <v>1171.329003031163</v>
      </c>
      <c r="G8158">
        <v>37</v>
      </c>
      <c r="H8158">
        <v>3.6</v>
      </c>
      <c r="I8158">
        <f>YEAR(data1!$D8158)</f>
        <v>2021</v>
      </c>
      <c r="J8158">
        <f>SUMIFS(data1!$E$2:$E$15001,data1!$I$2:$I$15001,data1!$I8158)</f>
        <v>15657570</v>
      </c>
      <c r="K8158">
        <f>(data1!$J8158-J8157)/J8157</f>
        <v>0</v>
      </c>
    </row>
    <row r="8159" spans="1:11" x14ac:dyDescent="0.3">
      <c r="A8159" t="s">
        <v>11</v>
      </c>
      <c r="B8159" t="s">
        <v>39</v>
      </c>
      <c r="C8159" t="s">
        <v>13</v>
      </c>
      <c r="D8159" s="2">
        <v>44463.208333333343</v>
      </c>
      <c r="E8159">
        <v>7889</v>
      </c>
      <c r="F8159">
        <v>3063.8108968682941</v>
      </c>
      <c r="G8159">
        <v>114</v>
      </c>
      <c r="H8159">
        <v>3.7</v>
      </c>
      <c r="I8159">
        <f>YEAR(data1!$D8159)</f>
        <v>2021</v>
      </c>
      <c r="J8159">
        <f>SUMIFS(data1!$E$2:$E$15001,data1!$I$2:$I$15001,data1!$I8159)</f>
        <v>15657570</v>
      </c>
      <c r="K8159">
        <f>(data1!$J8159-J8158)/J8158</f>
        <v>0</v>
      </c>
    </row>
    <row r="8160" spans="1:11" x14ac:dyDescent="0.3">
      <c r="A8160" t="s">
        <v>17</v>
      </c>
      <c r="B8160" t="s">
        <v>34</v>
      </c>
      <c r="C8160" t="s">
        <v>26</v>
      </c>
      <c r="D8160" s="2">
        <v>44463.208333333343</v>
      </c>
      <c r="E8160">
        <v>5283</v>
      </c>
      <c r="F8160">
        <v>1245.2589789544611</v>
      </c>
      <c r="G8160">
        <v>36</v>
      </c>
      <c r="H8160">
        <v>4.8</v>
      </c>
      <c r="I8160">
        <f>YEAR(data1!$D8160)</f>
        <v>2021</v>
      </c>
      <c r="J8160">
        <f>SUMIFS(data1!$E$2:$E$15001,data1!$I$2:$I$15001,data1!$I8160)</f>
        <v>15657570</v>
      </c>
      <c r="K8160">
        <f>(data1!$J8160-J8159)/J8159</f>
        <v>0</v>
      </c>
    </row>
    <row r="8161" spans="1:11" x14ac:dyDescent="0.3">
      <c r="A8161" t="s">
        <v>22</v>
      </c>
      <c r="B8161" t="s">
        <v>44</v>
      </c>
      <c r="C8161" t="s">
        <v>13</v>
      </c>
      <c r="D8161" s="2">
        <v>44463.5</v>
      </c>
      <c r="E8161">
        <v>6125</v>
      </c>
      <c r="F8161">
        <v>1615.224618765501</v>
      </c>
      <c r="G8161">
        <v>88</v>
      </c>
      <c r="H8161">
        <v>3.9</v>
      </c>
      <c r="I8161">
        <f>YEAR(data1!$D8161)</f>
        <v>2021</v>
      </c>
      <c r="J8161">
        <f>SUMIFS(data1!$E$2:$E$15001,data1!$I$2:$I$15001,data1!$I8161)</f>
        <v>15657570</v>
      </c>
      <c r="K8161">
        <f>(data1!$J8161-J8160)/J8160</f>
        <v>0</v>
      </c>
    </row>
    <row r="8162" spans="1:11" x14ac:dyDescent="0.3">
      <c r="A8162" t="s">
        <v>22</v>
      </c>
      <c r="B8162" t="s">
        <v>43</v>
      </c>
      <c r="C8162" t="s">
        <v>13</v>
      </c>
      <c r="D8162" s="2">
        <v>44463.5</v>
      </c>
      <c r="E8162">
        <v>6371</v>
      </c>
      <c r="F8162">
        <v>2428.3827988881808</v>
      </c>
      <c r="G8162">
        <v>118</v>
      </c>
      <c r="H8162">
        <v>3.8</v>
      </c>
      <c r="I8162">
        <f>YEAR(data1!$D8162)</f>
        <v>2021</v>
      </c>
      <c r="J8162">
        <f>SUMIFS(data1!$E$2:$E$15001,data1!$I$2:$I$15001,data1!$I8162)</f>
        <v>15657570</v>
      </c>
      <c r="K8162">
        <f>(data1!$J8162-J8161)/J8161</f>
        <v>0</v>
      </c>
    </row>
    <row r="8163" spans="1:11" x14ac:dyDescent="0.3">
      <c r="A8163" t="s">
        <v>11</v>
      </c>
      <c r="B8163" t="s">
        <v>38</v>
      </c>
      <c r="C8163" t="s">
        <v>21</v>
      </c>
      <c r="D8163" s="2">
        <v>44463.583333333343</v>
      </c>
      <c r="E8163">
        <v>4998</v>
      </c>
      <c r="F8163">
        <v>1735.917349450656</v>
      </c>
      <c r="G8163">
        <v>41</v>
      </c>
      <c r="H8163">
        <v>4.4000000000000004</v>
      </c>
      <c r="I8163">
        <f>YEAR(data1!$D8163)</f>
        <v>2021</v>
      </c>
      <c r="J8163">
        <f>SUMIFS(data1!$E$2:$E$15001,data1!$I$2:$I$15001,data1!$I8163)</f>
        <v>15657570</v>
      </c>
      <c r="K8163">
        <f>(data1!$J8163-J8162)/J8162</f>
        <v>0</v>
      </c>
    </row>
    <row r="8164" spans="1:11" x14ac:dyDescent="0.3">
      <c r="A8164" t="s">
        <v>11</v>
      </c>
      <c r="B8164" t="s">
        <v>35</v>
      </c>
      <c r="C8164" t="s">
        <v>26</v>
      </c>
      <c r="D8164" s="2">
        <v>44463.791666666657</v>
      </c>
      <c r="E8164">
        <v>6422</v>
      </c>
      <c r="F8164">
        <v>2544.1518996231598</v>
      </c>
      <c r="G8164">
        <v>46</v>
      </c>
      <c r="H8164">
        <v>3.4</v>
      </c>
      <c r="I8164">
        <f>YEAR(data1!$D8164)</f>
        <v>2021</v>
      </c>
      <c r="J8164">
        <f>SUMIFS(data1!$E$2:$E$15001,data1!$I$2:$I$15001,data1!$I8164)</f>
        <v>15657570</v>
      </c>
      <c r="K8164">
        <f>(data1!$J8164-J8163)/J8163</f>
        <v>0</v>
      </c>
    </row>
    <row r="8165" spans="1:11" x14ac:dyDescent="0.3">
      <c r="A8165" t="s">
        <v>15</v>
      </c>
      <c r="B8165" t="s">
        <v>30</v>
      </c>
      <c r="C8165" t="s">
        <v>26</v>
      </c>
      <c r="D8165" s="2">
        <v>44463.958333333343</v>
      </c>
      <c r="E8165">
        <v>4002</v>
      </c>
      <c r="F8165">
        <v>1386.6611042618861</v>
      </c>
      <c r="G8165">
        <v>79</v>
      </c>
      <c r="H8165">
        <v>3.1</v>
      </c>
      <c r="I8165">
        <f>YEAR(data1!$D8165)</f>
        <v>2021</v>
      </c>
      <c r="J8165">
        <f>SUMIFS(data1!$E$2:$E$15001,data1!$I$2:$I$15001,data1!$I8165)</f>
        <v>15657570</v>
      </c>
      <c r="K8165">
        <f>(data1!$J8165-J8164)/J8164</f>
        <v>0</v>
      </c>
    </row>
    <row r="8166" spans="1:11" x14ac:dyDescent="0.3">
      <c r="A8166" t="s">
        <v>17</v>
      </c>
      <c r="B8166" t="s">
        <v>34</v>
      </c>
      <c r="C8166" t="s">
        <v>26</v>
      </c>
      <c r="D8166" s="2">
        <v>44463.958333333343</v>
      </c>
      <c r="E8166">
        <v>3203</v>
      </c>
      <c r="F8166">
        <v>1163.684512649276</v>
      </c>
      <c r="G8166">
        <v>27</v>
      </c>
      <c r="H8166">
        <v>4.5</v>
      </c>
      <c r="I8166">
        <f>YEAR(data1!$D8166)</f>
        <v>2021</v>
      </c>
      <c r="J8166">
        <f>SUMIFS(data1!$E$2:$E$15001,data1!$I$2:$I$15001,data1!$I8166)</f>
        <v>15657570</v>
      </c>
      <c r="K8166">
        <f>(data1!$J8166-J8165)/J8165</f>
        <v>0</v>
      </c>
    </row>
    <row r="8167" spans="1:11" x14ac:dyDescent="0.3">
      <c r="A8167" t="s">
        <v>24</v>
      </c>
      <c r="B8167" t="s">
        <v>27</v>
      </c>
      <c r="C8167" t="s">
        <v>13</v>
      </c>
      <c r="D8167" s="2">
        <v>44464</v>
      </c>
      <c r="E8167">
        <v>6620</v>
      </c>
      <c r="F8167">
        <v>1590.331433593007</v>
      </c>
      <c r="G8167">
        <v>68</v>
      </c>
      <c r="H8167">
        <v>4.9000000000000004</v>
      </c>
      <c r="I8167">
        <f>YEAR(data1!$D8167)</f>
        <v>2021</v>
      </c>
      <c r="J8167">
        <f>SUMIFS(data1!$E$2:$E$15001,data1!$I$2:$I$15001,data1!$I8167)</f>
        <v>15657570</v>
      </c>
      <c r="K8167">
        <f>(data1!$J8167-J8166)/J8166</f>
        <v>0</v>
      </c>
    </row>
    <row r="8168" spans="1:11" x14ac:dyDescent="0.3">
      <c r="A8168" t="s">
        <v>17</v>
      </c>
      <c r="B8168" t="s">
        <v>29</v>
      </c>
      <c r="C8168" t="s">
        <v>21</v>
      </c>
      <c r="D8168" s="2">
        <v>44464.333333333343</v>
      </c>
      <c r="E8168">
        <v>7172</v>
      </c>
      <c r="F8168">
        <v>2422.4393377747801</v>
      </c>
      <c r="G8168">
        <v>72</v>
      </c>
      <c r="H8168">
        <v>3.5</v>
      </c>
      <c r="I8168">
        <f>YEAR(data1!$D8168)</f>
        <v>2021</v>
      </c>
      <c r="J8168">
        <f>SUMIFS(data1!$E$2:$E$15001,data1!$I$2:$I$15001,data1!$I8168)</f>
        <v>15657570</v>
      </c>
      <c r="K8168">
        <f>(data1!$J8168-J8167)/J8167</f>
        <v>0</v>
      </c>
    </row>
    <row r="8169" spans="1:11" x14ac:dyDescent="0.3">
      <c r="A8169" t="s">
        <v>15</v>
      </c>
      <c r="B8169" t="s">
        <v>40</v>
      </c>
      <c r="C8169" t="s">
        <v>19</v>
      </c>
      <c r="D8169" s="2">
        <v>44464.333333333343</v>
      </c>
      <c r="E8169">
        <v>5933</v>
      </c>
      <c r="F8169">
        <v>1390.467267919073</v>
      </c>
      <c r="G8169">
        <v>46</v>
      </c>
      <c r="H8169">
        <v>3.2</v>
      </c>
      <c r="I8169">
        <f>YEAR(data1!$D8169)</f>
        <v>2021</v>
      </c>
      <c r="J8169">
        <f>SUMIFS(data1!$E$2:$E$15001,data1!$I$2:$I$15001,data1!$I8169)</f>
        <v>15657570</v>
      </c>
      <c r="K8169">
        <f>(data1!$J8169-J8168)/J8168</f>
        <v>0</v>
      </c>
    </row>
    <row r="8170" spans="1:11" x14ac:dyDescent="0.3">
      <c r="A8170" t="s">
        <v>22</v>
      </c>
      <c r="B8170" t="s">
        <v>33</v>
      </c>
      <c r="C8170" t="s">
        <v>13</v>
      </c>
      <c r="D8170" s="2">
        <v>44464.5</v>
      </c>
      <c r="E8170">
        <v>2692</v>
      </c>
      <c r="F8170">
        <v>773.23467282002889</v>
      </c>
      <c r="G8170">
        <v>20</v>
      </c>
      <c r="H8170">
        <v>4.0999999999999996</v>
      </c>
      <c r="I8170">
        <f>YEAR(data1!$D8170)</f>
        <v>2021</v>
      </c>
      <c r="J8170">
        <f>SUMIFS(data1!$E$2:$E$15001,data1!$I$2:$I$15001,data1!$I8170)</f>
        <v>15657570</v>
      </c>
      <c r="K8170">
        <f>(data1!$J8170-J8169)/J8169</f>
        <v>0</v>
      </c>
    </row>
    <row r="8171" spans="1:11" x14ac:dyDescent="0.3">
      <c r="A8171" t="s">
        <v>11</v>
      </c>
      <c r="B8171" t="s">
        <v>35</v>
      </c>
      <c r="C8171" t="s">
        <v>13</v>
      </c>
      <c r="D8171" s="2">
        <v>44464.666666666657</v>
      </c>
      <c r="E8171">
        <v>5919</v>
      </c>
      <c r="F8171">
        <v>2230.0140153249881</v>
      </c>
      <c r="G8171">
        <v>42</v>
      </c>
      <c r="H8171">
        <v>4.5999999999999996</v>
      </c>
      <c r="I8171">
        <f>YEAR(data1!$D8171)</f>
        <v>2021</v>
      </c>
      <c r="J8171">
        <f>SUMIFS(data1!$E$2:$E$15001,data1!$I$2:$I$15001,data1!$I8171)</f>
        <v>15657570</v>
      </c>
      <c r="K8171">
        <f>(data1!$J8171-J8170)/J8170</f>
        <v>0</v>
      </c>
    </row>
    <row r="8172" spans="1:11" x14ac:dyDescent="0.3">
      <c r="A8172" t="s">
        <v>22</v>
      </c>
      <c r="B8172" t="s">
        <v>16</v>
      </c>
      <c r="C8172" t="s">
        <v>19</v>
      </c>
      <c r="D8172" s="2">
        <v>44464.708333333343</v>
      </c>
      <c r="E8172">
        <v>3317</v>
      </c>
      <c r="F8172">
        <v>686.29579871469446</v>
      </c>
      <c r="G8172">
        <v>24</v>
      </c>
      <c r="H8172">
        <v>3.2</v>
      </c>
      <c r="I8172">
        <f>YEAR(data1!$D8172)</f>
        <v>2021</v>
      </c>
      <c r="J8172">
        <f>SUMIFS(data1!$E$2:$E$15001,data1!$I$2:$I$15001,data1!$I8172)</f>
        <v>15657570</v>
      </c>
      <c r="K8172">
        <f>(data1!$J8172-J8171)/J8171</f>
        <v>0</v>
      </c>
    </row>
    <row r="8173" spans="1:11" x14ac:dyDescent="0.3">
      <c r="A8173" t="s">
        <v>15</v>
      </c>
      <c r="B8173" t="s">
        <v>30</v>
      </c>
      <c r="C8173" t="s">
        <v>21</v>
      </c>
      <c r="D8173" s="2">
        <v>44464.708333333343</v>
      </c>
      <c r="E8173">
        <v>4074</v>
      </c>
      <c r="F8173">
        <v>1265.257247597538</v>
      </c>
      <c r="G8173">
        <v>39</v>
      </c>
      <c r="H8173">
        <v>4.5</v>
      </c>
      <c r="I8173">
        <f>YEAR(data1!$D8173)</f>
        <v>2021</v>
      </c>
      <c r="J8173">
        <f>SUMIFS(data1!$E$2:$E$15001,data1!$I$2:$I$15001,data1!$I8173)</f>
        <v>15657570</v>
      </c>
      <c r="K8173">
        <f>(data1!$J8173-J8172)/J8172</f>
        <v>0</v>
      </c>
    </row>
    <row r="8174" spans="1:11" x14ac:dyDescent="0.3">
      <c r="A8174" t="s">
        <v>22</v>
      </c>
      <c r="B8174" t="s">
        <v>16</v>
      </c>
      <c r="C8174" t="s">
        <v>21</v>
      </c>
      <c r="D8174" s="2">
        <v>44464.833333333343</v>
      </c>
      <c r="E8174">
        <v>5972</v>
      </c>
      <c r="F8174">
        <v>1821.131257333662</v>
      </c>
      <c r="G8174">
        <v>49</v>
      </c>
      <c r="H8174">
        <v>3.7</v>
      </c>
      <c r="I8174">
        <f>YEAR(data1!$D8174)</f>
        <v>2021</v>
      </c>
      <c r="J8174">
        <f>SUMIFS(data1!$E$2:$E$15001,data1!$I$2:$I$15001,data1!$I8174)</f>
        <v>15657570</v>
      </c>
      <c r="K8174">
        <f>(data1!$J8174-J8173)/J8173</f>
        <v>0</v>
      </c>
    </row>
    <row r="8175" spans="1:11" x14ac:dyDescent="0.3">
      <c r="A8175" t="s">
        <v>22</v>
      </c>
      <c r="B8175" t="s">
        <v>33</v>
      </c>
      <c r="C8175" t="s">
        <v>21</v>
      </c>
      <c r="D8175" s="2">
        <v>44464.833333333343</v>
      </c>
      <c r="E8175">
        <v>4456</v>
      </c>
      <c r="F8175">
        <v>1371.1715349143981</v>
      </c>
      <c r="G8175">
        <v>32</v>
      </c>
      <c r="H8175">
        <v>3.7</v>
      </c>
      <c r="I8175">
        <f>YEAR(data1!$D8175)</f>
        <v>2021</v>
      </c>
      <c r="J8175">
        <f>SUMIFS(data1!$E$2:$E$15001,data1!$I$2:$I$15001,data1!$I8175)</f>
        <v>15657570</v>
      </c>
      <c r="K8175">
        <f>(data1!$J8175-J8174)/J8174</f>
        <v>0</v>
      </c>
    </row>
    <row r="8176" spans="1:11" x14ac:dyDescent="0.3">
      <c r="A8176" t="s">
        <v>11</v>
      </c>
      <c r="B8176" t="s">
        <v>35</v>
      </c>
      <c r="C8176" t="s">
        <v>21</v>
      </c>
      <c r="D8176" s="2">
        <v>44464.875</v>
      </c>
      <c r="E8176">
        <v>7846</v>
      </c>
      <c r="F8176">
        <v>2540.7273626507231</v>
      </c>
      <c r="G8176">
        <v>64</v>
      </c>
      <c r="H8176">
        <v>4.7</v>
      </c>
      <c r="I8176">
        <f>YEAR(data1!$D8176)</f>
        <v>2021</v>
      </c>
      <c r="J8176">
        <f>SUMIFS(data1!$E$2:$E$15001,data1!$I$2:$I$15001,data1!$I8176)</f>
        <v>15657570</v>
      </c>
      <c r="K8176">
        <f>(data1!$J8176-J8175)/J8175</f>
        <v>0</v>
      </c>
    </row>
    <row r="8177" spans="1:11" x14ac:dyDescent="0.3">
      <c r="A8177" t="s">
        <v>11</v>
      </c>
      <c r="B8177" t="s">
        <v>12</v>
      </c>
      <c r="C8177" t="s">
        <v>19</v>
      </c>
      <c r="D8177" s="2">
        <v>44464.916666666657</v>
      </c>
      <c r="E8177">
        <v>4308</v>
      </c>
      <c r="F8177">
        <v>1535.242979235773</v>
      </c>
      <c r="G8177">
        <v>35</v>
      </c>
      <c r="H8177">
        <v>3.6</v>
      </c>
      <c r="I8177">
        <f>YEAR(data1!$D8177)</f>
        <v>2021</v>
      </c>
      <c r="J8177">
        <f>SUMIFS(data1!$E$2:$E$15001,data1!$I$2:$I$15001,data1!$I8177)</f>
        <v>15657570</v>
      </c>
      <c r="K8177">
        <f>(data1!$J8177-J8176)/J8176</f>
        <v>0</v>
      </c>
    </row>
    <row r="8178" spans="1:11" x14ac:dyDescent="0.3">
      <c r="A8178" t="s">
        <v>24</v>
      </c>
      <c r="B8178" t="s">
        <v>36</v>
      </c>
      <c r="C8178" t="s">
        <v>21</v>
      </c>
      <c r="D8178" s="2">
        <v>44465.041666666657</v>
      </c>
      <c r="E8178">
        <v>5295</v>
      </c>
      <c r="F8178">
        <v>1712.2145776707621</v>
      </c>
      <c r="G8178">
        <v>40</v>
      </c>
      <c r="H8178">
        <v>3.7</v>
      </c>
      <c r="I8178">
        <f>YEAR(data1!$D8178)</f>
        <v>2021</v>
      </c>
      <c r="J8178">
        <f>SUMIFS(data1!$E$2:$E$15001,data1!$I$2:$I$15001,data1!$I8178)</f>
        <v>15657570</v>
      </c>
      <c r="K8178">
        <f>(data1!$J8178-J8177)/J8177</f>
        <v>0</v>
      </c>
    </row>
    <row r="8179" spans="1:11" x14ac:dyDescent="0.3">
      <c r="A8179" t="s">
        <v>24</v>
      </c>
      <c r="B8179" t="s">
        <v>27</v>
      </c>
      <c r="C8179" t="s">
        <v>26</v>
      </c>
      <c r="D8179" s="2">
        <v>44465.083333333343</v>
      </c>
      <c r="E8179">
        <v>5775</v>
      </c>
      <c r="F8179">
        <v>1383.2534956403631</v>
      </c>
      <c r="G8179">
        <v>56</v>
      </c>
      <c r="H8179">
        <v>4.4000000000000004</v>
      </c>
      <c r="I8179">
        <f>YEAR(data1!$D8179)</f>
        <v>2021</v>
      </c>
      <c r="J8179">
        <f>SUMIFS(data1!$E$2:$E$15001,data1!$I$2:$I$15001,data1!$I8179)</f>
        <v>15657570</v>
      </c>
      <c r="K8179">
        <f>(data1!$J8179-J8178)/J8178</f>
        <v>0</v>
      </c>
    </row>
    <row r="8180" spans="1:11" x14ac:dyDescent="0.3">
      <c r="A8180" t="s">
        <v>11</v>
      </c>
      <c r="B8180" t="s">
        <v>12</v>
      </c>
      <c r="C8180" t="s">
        <v>21</v>
      </c>
      <c r="D8180" s="2">
        <v>44465.125</v>
      </c>
      <c r="E8180">
        <v>8254</v>
      </c>
      <c r="F8180">
        <v>3065.179579060672</v>
      </c>
      <c r="G8180">
        <v>101</v>
      </c>
      <c r="H8180">
        <v>3.1</v>
      </c>
      <c r="I8180">
        <f>YEAR(data1!$D8180)</f>
        <v>2021</v>
      </c>
      <c r="J8180">
        <f>SUMIFS(data1!$E$2:$E$15001,data1!$I$2:$I$15001,data1!$I8180)</f>
        <v>15657570</v>
      </c>
      <c r="K8180">
        <f>(data1!$J8180-J8179)/J8179</f>
        <v>0</v>
      </c>
    </row>
    <row r="8181" spans="1:11" x14ac:dyDescent="0.3">
      <c r="A8181" t="s">
        <v>11</v>
      </c>
      <c r="B8181" t="s">
        <v>35</v>
      </c>
      <c r="C8181" t="s">
        <v>26</v>
      </c>
      <c r="D8181" s="2">
        <v>44465.166666666657</v>
      </c>
      <c r="E8181">
        <v>4898</v>
      </c>
      <c r="F8181">
        <v>1736.042818345989</v>
      </c>
      <c r="G8181">
        <v>47</v>
      </c>
      <c r="H8181">
        <v>4</v>
      </c>
      <c r="I8181">
        <f>YEAR(data1!$D8181)</f>
        <v>2021</v>
      </c>
      <c r="J8181">
        <f>SUMIFS(data1!$E$2:$E$15001,data1!$I$2:$I$15001,data1!$I8181)</f>
        <v>15657570</v>
      </c>
      <c r="K8181">
        <f>(data1!$J8181-J8180)/J8180</f>
        <v>0</v>
      </c>
    </row>
    <row r="8182" spans="1:11" x14ac:dyDescent="0.3">
      <c r="A8182" t="s">
        <v>11</v>
      </c>
      <c r="B8182" t="s">
        <v>39</v>
      </c>
      <c r="C8182" t="s">
        <v>19</v>
      </c>
      <c r="D8182" s="2">
        <v>44465.208333333343</v>
      </c>
      <c r="E8182">
        <v>6095</v>
      </c>
      <c r="F8182">
        <v>1604.178700296939</v>
      </c>
      <c r="G8182">
        <v>77</v>
      </c>
      <c r="H8182">
        <v>4</v>
      </c>
      <c r="I8182">
        <f>YEAR(data1!$D8182)</f>
        <v>2021</v>
      </c>
      <c r="J8182">
        <f>SUMIFS(data1!$E$2:$E$15001,data1!$I$2:$I$15001,data1!$I8182)</f>
        <v>15657570</v>
      </c>
      <c r="K8182">
        <f>(data1!$J8182-J8181)/J8181</f>
        <v>0</v>
      </c>
    </row>
    <row r="8183" spans="1:11" x14ac:dyDescent="0.3">
      <c r="A8183" t="s">
        <v>24</v>
      </c>
      <c r="B8183" t="s">
        <v>27</v>
      </c>
      <c r="C8183" t="s">
        <v>19</v>
      </c>
      <c r="D8183" s="2">
        <v>44465.541666666657</v>
      </c>
      <c r="E8183">
        <v>9003</v>
      </c>
      <c r="F8183">
        <v>2000.9442295442279</v>
      </c>
      <c r="G8183">
        <v>83</v>
      </c>
      <c r="H8183">
        <v>4.8</v>
      </c>
      <c r="I8183">
        <f>YEAR(data1!$D8183)</f>
        <v>2021</v>
      </c>
      <c r="J8183">
        <f>SUMIFS(data1!$E$2:$E$15001,data1!$I$2:$I$15001,data1!$I8183)</f>
        <v>15657570</v>
      </c>
      <c r="K8183">
        <f>(data1!$J8183-J8182)/J8182</f>
        <v>0</v>
      </c>
    </row>
    <row r="8184" spans="1:11" x14ac:dyDescent="0.3">
      <c r="A8184" t="s">
        <v>17</v>
      </c>
      <c r="B8184" t="s">
        <v>37</v>
      </c>
      <c r="C8184" t="s">
        <v>13</v>
      </c>
      <c r="D8184" s="2">
        <v>44465.666666666657</v>
      </c>
      <c r="E8184">
        <v>2070</v>
      </c>
      <c r="F8184">
        <v>726.50072078997289</v>
      </c>
      <c r="G8184">
        <v>22</v>
      </c>
      <c r="H8184">
        <v>4.0999999999999996</v>
      </c>
      <c r="I8184">
        <f>YEAR(data1!$D8184)</f>
        <v>2021</v>
      </c>
      <c r="J8184">
        <f>SUMIFS(data1!$E$2:$E$15001,data1!$I$2:$I$15001,data1!$I8184)</f>
        <v>15657570</v>
      </c>
      <c r="K8184">
        <f>(data1!$J8184-J8183)/J8183</f>
        <v>0</v>
      </c>
    </row>
    <row r="8185" spans="1:11" x14ac:dyDescent="0.3">
      <c r="A8185" t="s">
        <v>15</v>
      </c>
      <c r="B8185" t="s">
        <v>32</v>
      </c>
      <c r="C8185" t="s">
        <v>19</v>
      </c>
      <c r="D8185" s="2">
        <v>44465.958333333343</v>
      </c>
      <c r="E8185">
        <v>5076</v>
      </c>
      <c r="F8185">
        <v>1897.8221636142671</v>
      </c>
      <c r="G8185">
        <v>55</v>
      </c>
      <c r="H8185">
        <v>3.5</v>
      </c>
      <c r="I8185">
        <f>YEAR(data1!$D8185)</f>
        <v>2021</v>
      </c>
      <c r="J8185">
        <f>SUMIFS(data1!$E$2:$E$15001,data1!$I$2:$I$15001,data1!$I8185)</f>
        <v>15657570</v>
      </c>
      <c r="K8185">
        <f>(data1!$J8185-J8184)/J8184</f>
        <v>0</v>
      </c>
    </row>
    <row r="8186" spans="1:11" x14ac:dyDescent="0.3">
      <c r="A8186" t="s">
        <v>24</v>
      </c>
      <c r="B8186" t="s">
        <v>36</v>
      </c>
      <c r="C8186" t="s">
        <v>26</v>
      </c>
      <c r="D8186" s="2">
        <v>44466</v>
      </c>
      <c r="E8186">
        <v>4151</v>
      </c>
      <c r="F8186">
        <v>1147.375619515569</v>
      </c>
      <c r="G8186">
        <v>36</v>
      </c>
      <c r="H8186">
        <v>3.9</v>
      </c>
      <c r="I8186">
        <f>YEAR(data1!$D8186)</f>
        <v>2021</v>
      </c>
      <c r="J8186">
        <f>SUMIFS(data1!$E$2:$E$15001,data1!$I$2:$I$15001,data1!$I8186)</f>
        <v>15657570</v>
      </c>
      <c r="K8186">
        <f>(data1!$J8186-J8185)/J8185</f>
        <v>0</v>
      </c>
    </row>
    <row r="8187" spans="1:11" x14ac:dyDescent="0.3">
      <c r="A8187" t="s">
        <v>22</v>
      </c>
      <c r="B8187" t="s">
        <v>23</v>
      </c>
      <c r="C8187" t="s">
        <v>13</v>
      </c>
      <c r="D8187" s="2">
        <v>44466</v>
      </c>
      <c r="E8187">
        <v>4254</v>
      </c>
      <c r="F8187">
        <v>1315.455397145555</v>
      </c>
      <c r="G8187">
        <v>38</v>
      </c>
      <c r="H8187">
        <v>3.3</v>
      </c>
      <c r="I8187">
        <f>YEAR(data1!$D8187)</f>
        <v>2021</v>
      </c>
      <c r="J8187">
        <f>SUMIFS(data1!$E$2:$E$15001,data1!$I$2:$I$15001,data1!$I8187)</f>
        <v>15657570</v>
      </c>
      <c r="K8187">
        <f>(data1!$J8187-J8186)/J8186</f>
        <v>0</v>
      </c>
    </row>
    <row r="8188" spans="1:11" x14ac:dyDescent="0.3">
      <c r="A8188" t="s">
        <v>22</v>
      </c>
      <c r="B8188" t="s">
        <v>44</v>
      </c>
      <c r="C8188" t="s">
        <v>19</v>
      </c>
      <c r="D8188" s="2">
        <v>44466</v>
      </c>
      <c r="E8188">
        <v>4579</v>
      </c>
      <c r="F8188">
        <v>1343.927508705601</v>
      </c>
      <c r="G8188">
        <v>55</v>
      </c>
      <c r="H8188">
        <v>4.9000000000000004</v>
      </c>
      <c r="I8188">
        <f>YEAR(data1!$D8188)</f>
        <v>2021</v>
      </c>
      <c r="J8188">
        <f>SUMIFS(data1!$E$2:$E$15001,data1!$I$2:$I$15001,data1!$I8188)</f>
        <v>15657570</v>
      </c>
      <c r="K8188">
        <f>(data1!$J8188-J8187)/J8187</f>
        <v>0</v>
      </c>
    </row>
    <row r="8189" spans="1:11" x14ac:dyDescent="0.3">
      <c r="A8189" t="s">
        <v>11</v>
      </c>
      <c r="B8189" t="s">
        <v>39</v>
      </c>
      <c r="C8189" t="s">
        <v>26</v>
      </c>
      <c r="D8189" s="2">
        <v>44466.458333333343</v>
      </c>
      <c r="E8189">
        <v>5033</v>
      </c>
      <c r="F8189">
        <v>1238.27805581139</v>
      </c>
      <c r="G8189">
        <v>37</v>
      </c>
      <c r="H8189">
        <v>3.1</v>
      </c>
      <c r="I8189">
        <f>YEAR(data1!$D8189)</f>
        <v>2021</v>
      </c>
      <c r="J8189">
        <f>SUMIFS(data1!$E$2:$E$15001,data1!$I$2:$I$15001,data1!$I8189)</f>
        <v>15657570</v>
      </c>
      <c r="K8189">
        <f>(data1!$J8189-J8188)/J8188</f>
        <v>0</v>
      </c>
    </row>
    <row r="8190" spans="1:11" x14ac:dyDescent="0.3">
      <c r="A8190" t="s">
        <v>15</v>
      </c>
      <c r="B8190" t="s">
        <v>16</v>
      </c>
      <c r="C8190" t="s">
        <v>13</v>
      </c>
      <c r="D8190" s="2">
        <v>44466.458333333343</v>
      </c>
      <c r="E8190">
        <v>1732</v>
      </c>
      <c r="F8190">
        <v>584.97111868893057</v>
      </c>
      <c r="G8190">
        <v>12</v>
      </c>
      <c r="H8190">
        <v>3.9</v>
      </c>
      <c r="I8190">
        <f>YEAR(data1!$D8190)</f>
        <v>2021</v>
      </c>
      <c r="J8190">
        <f>SUMIFS(data1!$E$2:$E$15001,data1!$I$2:$I$15001,data1!$I8190)</f>
        <v>15657570</v>
      </c>
      <c r="K8190">
        <f>(data1!$J8190-J8189)/J8189</f>
        <v>0</v>
      </c>
    </row>
    <row r="8191" spans="1:11" x14ac:dyDescent="0.3">
      <c r="A8191" t="s">
        <v>11</v>
      </c>
      <c r="B8191" t="s">
        <v>39</v>
      </c>
      <c r="C8191" t="s">
        <v>19</v>
      </c>
      <c r="D8191" s="2">
        <v>44466.625</v>
      </c>
      <c r="E8191">
        <v>7790</v>
      </c>
      <c r="F8191">
        <v>1591.510484207661</v>
      </c>
      <c r="G8191">
        <v>106</v>
      </c>
      <c r="H8191">
        <v>4.3</v>
      </c>
      <c r="I8191">
        <f>YEAR(data1!$D8191)</f>
        <v>2021</v>
      </c>
      <c r="J8191">
        <f>SUMIFS(data1!$E$2:$E$15001,data1!$I$2:$I$15001,data1!$I8191)</f>
        <v>15657570</v>
      </c>
      <c r="K8191">
        <f>(data1!$J8191-J8190)/J8190</f>
        <v>0</v>
      </c>
    </row>
    <row r="8192" spans="1:11" x14ac:dyDescent="0.3">
      <c r="A8192" t="s">
        <v>17</v>
      </c>
      <c r="B8192" t="s">
        <v>31</v>
      </c>
      <c r="C8192" t="s">
        <v>26</v>
      </c>
      <c r="D8192" s="2">
        <v>44466.625</v>
      </c>
      <c r="E8192">
        <v>3473</v>
      </c>
      <c r="F8192">
        <v>1099.814296091371</v>
      </c>
      <c r="G8192">
        <v>25</v>
      </c>
      <c r="H8192">
        <v>5</v>
      </c>
      <c r="I8192">
        <f>YEAR(data1!$D8192)</f>
        <v>2021</v>
      </c>
      <c r="J8192">
        <f>SUMIFS(data1!$E$2:$E$15001,data1!$I$2:$I$15001,data1!$I8192)</f>
        <v>15657570</v>
      </c>
      <c r="K8192">
        <f>(data1!$J8192-J8191)/J8191</f>
        <v>0</v>
      </c>
    </row>
    <row r="8193" spans="1:11" x14ac:dyDescent="0.3">
      <c r="A8193" t="s">
        <v>22</v>
      </c>
      <c r="B8193" t="s">
        <v>44</v>
      </c>
      <c r="C8193" t="s">
        <v>13</v>
      </c>
      <c r="D8193" s="2">
        <v>44466.875</v>
      </c>
      <c r="E8193">
        <v>6443</v>
      </c>
      <c r="F8193">
        <v>2284.9350066571578</v>
      </c>
      <c r="G8193">
        <v>89</v>
      </c>
      <c r="H8193">
        <v>3.8</v>
      </c>
      <c r="I8193">
        <f>YEAR(data1!$D8193)</f>
        <v>2021</v>
      </c>
      <c r="J8193">
        <f>SUMIFS(data1!$E$2:$E$15001,data1!$I$2:$I$15001,data1!$I8193)</f>
        <v>15657570</v>
      </c>
      <c r="K8193">
        <f>(data1!$J8193-J8192)/J8192</f>
        <v>0</v>
      </c>
    </row>
    <row r="8194" spans="1:11" x14ac:dyDescent="0.3">
      <c r="A8194" t="s">
        <v>15</v>
      </c>
      <c r="B8194" t="s">
        <v>20</v>
      </c>
      <c r="C8194" t="s">
        <v>19</v>
      </c>
      <c r="D8194" s="2">
        <v>44467</v>
      </c>
      <c r="E8194">
        <v>1709</v>
      </c>
      <c r="F8194">
        <v>410.28329635850167</v>
      </c>
      <c r="G8194">
        <v>14</v>
      </c>
      <c r="H8194">
        <v>3.9</v>
      </c>
      <c r="I8194">
        <f>YEAR(data1!$D8194)</f>
        <v>2021</v>
      </c>
      <c r="J8194">
        <f>SUMIFS(data1!$E$2:$E$15001,data1!$I$2:$I$15001,data1!$I8194)</f>
        <v>15657570</v>
      </c>
      <c r="K8194">
        <f>(data1!$J8194-J8193)/J8193</f>
        <v>0</v>
      </c>
    </row>
    <row r="8195" spans="1:11" x14ac:dyDescent="0.3">
      <c r="A8195" t="s">
        <v>17</v>
      </c>
      <c r="B8195" t="s">
        <v>37</v>
      </c>
      <c r="C8195" t="s">
        <v>19</v>
      </c>
      <c r="D8195" s="2">
        <v>44467.083333333343</v>
      </c>
      <c r="E8195">
        <v>7224</v>
      </c>
      <c r="F8195">
        <v>2135.1271996820219</v>
      </c>
      <c r="G8195">
        <v>85</v>
      </c>
      <c r="H8195">
        <v>3.4</v>
      </c>
      <c r="I8195">
        <f>YEAR(data1!$D8195)</f>
        <v>2021</v>
      </c>
      <c r="J8195">
        <f>SUMIFS(data1!$E$2:$E$15001,data1!$I$2:$I$15001,data1!$I8195)</f>
        <v>15657570</v>
      </c>
      <c r="K8195">
        <f>(data1!$J8195-J8194)/J8194</f>
        <v>0</v>
      </c>
    </row>
    <row r="8196" spans="1:11" x14ac:dyDescent="0.3">
      <c r="A8196" t="s">
        <v>24</v>
      </c>
      <c r="B8196" t="s">
        <v>36</v>
      </c>
      <c r="C8196" t="s">
        <v>21</v>
      </c>
      <c r="D8196" s="2">
        <v>44467.458333333343</v>
      </c>
      <c r="E8196">
        <v>7295</v>
      </c>
      <c r="F8196">
        <v>2033.2214218011879</v>
      </c>
      <c r="G8196">
        <v>70</v>
      </c>
      <c r="H8196">
        <v>5</v>
      </c>
      <c r="I8196">
        <f>YEAR(data1!$D8196)</f>
        <v>2021</v>
      </c>
      <c r="J8196">
        <f>SUMIFS(data1!$E$2:$E$15001,data1!$I$2:$I$15001,data1!$I8196)</f>
        <v>15657570</v>
      </c>
      <c r="K8196">
        <f>(data1!$J8196-J8195)/J8195</f>
        <v>0</v>
      </c>
    </row>
    <row r="8197" spans="1:11" x14ac:dyDescent="0.3">
      <c r="A8197" t="s">
        <v>24</v>
      </c>
      <c r="B8197" t="s">
        <v>36</v>
      </c>
      <c r="C8197" t="s">
        <v>19</v>
      </c>
      <c r="D8197" s="2">
        <v>44467.541666666657</v>
      </c>
      <c r="E8197">
        <v>5358</v>
      </c>
      <c r="F8197">
        <v>1995.4125928087949</v>
      </c>
      <c r="G8197">
        <v>75</v>
      </c>
      <c r="H8197">
        <v>4.4000000000000004</v>
      </c>
      <c r="I8197">
        <f>YEAR(data1!$D8197)</f>
        <v>2021</v>
      </c>
      <c r="J8197">
        <f>SUMIFS(data1!$E$2:$E$15001,data1!$I$2:$I$15001,data1!$I8197)</f>
        <v>15657570</v>
      </c>
      <c r="K8197">
        <f>(data1!$J8197-J8196)/J8196</f>
        <v>0</v>
      </c>
    </row>
    <row r="8198" spans="1:11" x14ac:dyDescent="0.3">
      <c r="A8198" t="s">
        <v>15</v>
      </c>
      <c r="B8198" t="s">
        <v>32</v>
      </c>
      <c r="C8198" t="s">
        <v>13</v>
      </c>
      <c r="D8198" s="2">
        <v>44467.583333333343</v>
      </c>
      <c r="E8198">
        <v>6364</v>
      </c>
      <c r="F8198">
        <v>2141.85686862989</v>
      </c>
      <c r="G8198">
        <v>76</v>
      </c>
      <c r="H8198">
        <v>4.3</v>
      </c>
      <c r="I8198">
        <f>YEAR(data1!$D8198)</f>
        <v>2021</v>
      </c>
      <c r="J8198">
        <f>SUMIFS(data1!$E$2:$E$15001,data1!$I$2:$I$15001,data1!$I8198)</f>
        <v>15657570</v>
      </c>
      <c r="K8198">
        <f>(data1!$J8198-J8197)/J8197</f>
        <v>0</v>
      </c>
    </row>
    <row r="8199" spans="1:11" x14ac:dyDescent="0.3">
      <c r="A8199" t="s">
        <v>22</v>
      </c>
      <c r="B8199" t="s">
        <v>44</v>
      </c>
      <c r="C8199" t="s">
        <v>26</v>
      </c>
      <c r="D8199" s="2">
        <v>44467.625</v>
      </c>
      <c r="E8199">
        <v>7782</v>
      </c>
      <c r="F8199">
        <v>2707.1815953895039</v>
      </c>
      <c r="G8199">
        <v>63</v>
      </c>
      <c r="H8199">
        <v>4</v>
      </c>
      <c r="I8199">
        <f>YEAR(data1!$D8199)</f>
        <v>2021</v>
      </c>
      <c r="J8199">
        <f>SUMIFS(data1!$E$2:$E$15001,data1!$I$2:$I$15001,data1!$I8199)</f>
        <v>15657570</v>
      </c>
      <c r="K8199">
        <f>(data1!$J8199-J8198)/J8198</f>
        <v>0</v>
      </c>
    </row>
    <row r="8200" spans="1:11" x14ac:dyDescent="0.3">
      <c r="A8200" t="s">
        <v>22</v>
      </c>
      <c r="B8200" t="s">
        <v>23</v>
      </c>
      <c r="C8200" t="s">
        <v>21</v>
      </c>
      <c r="D8200" s="2">
        <v>44468.083333333343</v>
      </c>
      <c r="E8200">
        <v>3741</v>
      </c>
      <c r="F8200">
        <v>859.82529392884544</v>
      </c>
      <c r="G8200">
        <v>28</v>
      </c>
      <c r="H8200">
        <v>3.3</v>
      </c>
      <c r="I8200">
        <f>YEAR(data1!$D8200)</f>
        <v>2021</v>
      </c>
      <c r="J8200">
        <f>SUMIFS(data1!$E$2:$E$15001,data1!$I$2:$I$15001,data1!$I8200)</f>
        <v>15657570</v>
      </c>
      <c r="K8200">
        <f>(data1!$J8200-J8199)/J8199</f>
        <v>0</v>
      </c>
    </row>
    <row r="8201" spans="1:11" x14ac:dyDescent="0.3">
      <c r="A8201" t="s">
        <v>15</v>
      </c>
      <c r="B8201" t="s">
        <v>30</v>
      </c>
      <c r="C8201" t="s">
        <v>21</v>
      </c>
      <c r="D8201" s="2">
        <v>44468.291666666657</v>
      </c>
      <c r="E8201">
        <v>6107</v>
      </c>
      <c r="F8201">
        <v>2064.177981250828</v>
      </c>
      <c r="G8201">
        <v>110</v>
      </c>
      <c r="H8201">
        <v>4.3</v>
      </c>
      <c r="I8201">
        <f>YEAR(data1!$D8201)</f>
        <v>2021</v>
      </c>
      <c r="J8201">
        <f>SUMIFS(data1!$E$2:$E$15001,data1!$I$2:$I$15001,data1!$I8201)</f>
        <v>15657570</v>
      </c>
      <c r="K8201">
        <f>(data1!$J8201-J8200)/J8200</f>
        <v>0</v>
      </c>
    </row>
    <row r="8202" spans="1:11" x14ac:dyDescent="0.3">
      <c r="A8202" t="s">
        <v>22</v>
      </c>
      <c r="B8202" t="s">
        <v>23</v>
      </c>
      <c r="C8202" t="s">
        <v>26</v>
      </c>
      <c r="D8202" s="2">
        <v>44468.666666666657</v>
      </c>
      <c r="E8202">
        <v>4072</v>
      </c>
      <c r="F8202">
        <v>919.82759011734561</v>
      </c>
      <c r="G8202">
        <v>54</v>
      </c>
      <c r="H8202">
        <v>3.8</v>
      </c>
      <c r="I8202">
        <f>YEAR(data1!$D8202)</f>
        <v>2021</v>
      </c>
      <c r="J8202">
        <f>SUMIFS(data1!$E$2:$E$15001,data1!$I$2:$I$15001,data1!$I8202)</f>
        <v>15657570</v>
      </c>
      <c r="K8202">
        <f>(data1!$J8202-J8201)/J8201</f>
        <v>0</v>
      </c>
    </row>
    <row r="8203" spans="1:11" x14ac:dyDescent="0.3">
      <c r="A8203" t="s">
        <v>15</v>
      </c>
      <c r="B8203" t="s">
        <v>40</v>
      </c>
      <c r="C8203" t="s">
        <v>13</v>
      </c>
      <c r="D8203" s="2">
        <v>44468.75</v>
      </c>
      <c r="E8203">
        <v>3386</v>
      </c>
      <c r="F8203">
        <v>760.42558667464982</v>
      </c>
      <c r="G8203">
        <v>39</v>
      </c>
      <c r="H8203">
        <v>3.7</v>
      </c>
      <c r="I8203">
        <f>YEAR(data1!$D8203)</f>
        <v>2021</v>
      </c>
      <c r="J8203">
        <f>SUMIFS(data1!$E$2:$E$15001,data1!$I$2:$I$15001,data1!$I8203)</f>
        <v>15657570</v>
      </c>
      <c r="K8203">
        <f>(data1!$J8203-J8202)/J8202</f>
        <v>0</v>
      </c>
    </row>
    <row r="8204" spans="1:11" x14ac:dyDescent="0.3">
      <c r="A8204" t="s">
        <v>24</v>
      </c>
      <c r="B8204" t="s">
        <v>25</v>
      </c>
      <c r="C8204" t="s">
        <v>21</v>
      </c>
      <c r="D8204" s="2">
        <v>44468.791666666657</v>
      </c>
      <c r="E8204">
        <v>4951</v>
      </c>
      <c r="F8204">
        <v>1646.797420368423</v>
      </c>
      <c r="G8204">
        <v>75</v>
      </c>
      <c r="H8204">
        <v>4.4000000000000004</v>
      </c>
      <c r="I8204">
        <f>YEAR(data1!$D8204)</f>
        <v>2021</v>
      </c>
      <c r="J8204">
        <f>SUMIFS(data1!$E$2:$E$15001,data1!$I$2:$I$15001,data1!$I8204)</f>
        <v>15657570</v>
      </c>
      <c r="K8204">
        <f>(data1!$J8204-J8203)/J8203</f>
        <v>0</v>
      </c>
    </row>
    <row r="8205" spans="1:11" x14ac:dyDescent="0.3">
      <c r="A8205" t="s">
        <v>22</v>
      </c>
      <c r="B8205" t="s">
        <v>33</v>
      </c>
      <c r="C8205" t="s">
        <v>19</v>
      </c>
      <c r="D8205" s="2">
        <v>44468.833333333343</v>
      </c>
      <c r="E8205">
        <v>6487</v>
      </c>
      <c r="F8205">
        <v>2525.0638229638639</v>
      </c>
      <c r="G8205">
        <v>71</v>
      </c>
      <c r="H8205">
        <v>4.7</v>
      </c>
      <c r="I8205">
        <f>YEAR(data1!$D8205)</f>
        <v>2021</v>
      </c>
      <c r="J8205">
        <f>SUMIFS(data1!$E$2:$E$15001,data1!$I$2:$I$15001,data1!$I8205)</f>
        <v>15657570</v>
      </c>
      <c r="K8205">
        <f>(data1!$J8205-J8204)/J8204</f>
        <v>0</v>
      </c>
    </row>
    <row r="8206" spans="1:11" x14ac:dyDescent="0.3">
      <c r="A8206" t="s">
        <v>22</v>
      </c>
      <c r="B8206" t="s">
        <v>33</v>
      </c>
      <c r="C8206" t="s">
        <v>26</v>
      </c>
      <c r="D8206" s="2">
        <v>44469</v>
      </c>
      <c r="E8206">
        <v>6654</v>
      </c>
      <c r="F8206">
        <v>2448.8451936395409</v>
      </c>
      <c r="G8206">
        <v>76</v>
      </c>
      <c r="H8206">
        <v>4.3</v>
      </c>
      <c r="I8206">
        <f>YEAR(data1!$D8206)</f>
        <v>2021</v>
      </c>
      <c r="J8206">
        <f>SUMIFS(data1!$E$2:$E$15001,data1!$I$2:$I$15001,data1!$I8206)</f>
        <v>15657570</v>
      </c>
      <c r="K8206">
        <f>(data1!$J8206-J8205)/J8205</f>
        <v>0</v>
      </c>
    </row>
    <row r="8207" spans="1:11" x14ac:dyDescent="0.3">
      <c r="A8207" t="s">
        <v>17</v>
      </c>
      <c r="B8207" t="s">
        <v>29</v>
      </c>
      <c r="C8207" t="s">
        <v>26</v>
      </c>
      <c r="D8207" s="2">
        <v>44469.666666666657</v>
      </c>
      <c r="E8207">
        <v>3516</v>
      </c>
      <c r="F8207">
        <v>1370.0766082040629</v>
      </c>
      <c r="G8207">
        <v>35</v>
      </c>
      <c r="H8207">
        <v>3.3</v>
      </c>
      <c r="I8207">
        <f>YEAR(data1!$D8207)</f>
        <v>2021</v>
      </c>
      <c r="J8207">
        <f>SUMIFS(data1!$E$2:$E$15001,data1!$I$2:$I$15001,data1!$I8207)</f>
        <v>15657570</v>
      </c>
      <c r="K8207">
        <f>(data1!$J8207-J8206)/J8206</f>
        <v>0</v>
      </c>
    </row>
    <row r="8208" spans="1:11" x14ac:dyDescent="0.3">
      <c r="A8208" t="s">
        <v>15</v>
      </c>
      <c r="B8208" t="s">
        <v>30</v>
      </c>
      <c r="C8208" t="s">
        <v>21</v>
      </c>
      <c r="D8208" s="2">
        <v>44469.708333333343</v>
      </c>
      <c r="E8208">
        <v>2993</v>
      </c>
      <c r="F8208">
        <v>1161.5155872244741</v>
      </c>
      <c r="G8208">
        <v>44</v>
      </c>
      <c r="H8208">
        <v>4.3</v>
      </c>
      <c r="I8208">
        <f>YEAR(data1!$D8208)</f>
        <v>2021</v>
      </c>
      <c r="J8208">
        <f>SUMIFS(data1!$E$2:$E$15001,data1!$I$2:$I$15001,data1!$I8208)</f>
        <v>15657570</v>
      </c>
      <c r="K8208">
        <f>(data1!$J8208-J8207)/J8207</f>
        <v>0</v>
      </c>
    </row>
    <row r="8209" spans="1:11" x14ac:dyDescent="0.3">
      <c r="A8209" t="s">
        <v>17</v>
      </c>
      <c r="B8209" t="s">
        <v>34</v>
      </c>
      <c r="C8209" t="s">
        <v>13</v>
      </c>
      <c r="D8209" s="2">
        <v>44469.708333333343</v>
      </c>
      <c r="E8209">
        <v>4122</v>
      </c>
      <c r="F8209">
        <v>1414.0652767834019</v>
      </c>
      <c r="G8209">
        <v>62</v>
      </c>
      <c r="H8209">
        <v>3.7</v>
      </c>
      <c r="I8209">
        <f>YEAR(data1!$D8209)</f>
        <v>2021</v>
      </c>
      <c r="J8209">
        <f>SUMIFS(data1!$E$2:$E$15001,data1!$I$2:$I$15001,data1!$I8209)</f>
        <v>15657570</v>
      </c>
      <c r="K8209">
        <f>(data1!$J8209-J8208)/J8208</f>
        <v>0</v>
      </c>
    </row>
    <row r="8210" spans="1:11" x14ac:dyDescent="0.3">
      <c r="A8210" t="s">
        <v>17</v>
      </c>
      <c r="B8210" t="s">
        <v>29</v>
      </c>
      <c r="C8210" t="s">
        <v>21</v>
      </c>
      <c r="D8210" s="2">
        <v>44469.75</v>
      </c>
      <c r="E8210">
        <v>404</v>
      </c>
      <c r="F8210">
        <v>93.348017411891803</v>
      </c>
      <c r="G8210">
        <v>4</v>
      </c>
      <c r="H8210">
        <v>4.3</v>
      </c>
      <c r="I8210">
        <f>YEAR(data1!$D8210)</f>
        <v>2021</v>
      </c>
      <c r="J8210">
        <f>SUMIFS(data1!$E$2:$E$15001,data1!$I$2:$I$15001,data1!$I8210)</f>
        <v>15657570</v>
      </c>
      <c r="K8210">
        <f>(data1!$J8210-J8209)/J8209</f>
        <v>0</v>
      </c>
    </row>
    <row r="8211" spans="1:11" x14ac:dyDescent="0.3">
      <c r="A8211" t="s">
        <v>24</v>
      </c>
      <c r="B8211" t="s">
        <v>42</v>
      </c>
      <c r="C8211" t="s">
        <v>26</v>
      </c>
      <c r="D8211" s="2">
        <v>44469.916666666657</v>
      </c>
      <c r="E8211">
        <v>6448</v>
      </c>
      <c r="F8211">
        <v>1530.0843653258639</v>
      </c>
      <c r="G8211">
        <v>101</v>
      </c>
      <c r="H8211">
        <v>3.1</v>
      </c>
      <c r="I8211">
        <f>YEAR(data1!$D8211)</f>
        <v>2021</v>
      </c>
      <c r="J8211">
        <f>SUMIFS(data1!$E$2:$E$15001,data1!$I$2:$I$15001,data1!$I8211)</f>
        <v>15657570</v>
      </c>
      <c r="K8211">
        <f>(data1!$J8211-J8210)/J8210</f>
        <v>0</v>
      </c>
    </row>
    <row r="8212" spans="1:11" x14ac:dyDescent="0.3">
      <c r="A8212" t="s">
        <v>22</v>
      </c>
      <c r="B8212" t="s">
        <v>23</v>
      </c>
      <c r="C8212" t="s">
        <v>19</v>
      </c>
      <c r="D8212" s="2">
        <v>44470.083333333343</v>
      </c>
      <c r="E8212">
        <v>8762</v>
      </c>
      <c r="F8212">
        <v>2930.6198334748201</v>
      </c>
      <c r="G8212">
        <v>96</v>
      </c>
      <c r="H8212">
        <v>3.5</v>
      </c>
      <c r="I8212">
        <f>YEAR(data1!$D8212)</f>
        <v>2021</v>
      </c>
      <c r="J8212">
        <f>SUMIFS(data1!$E$2:$E$15001,data1!$I$2:$I$15001,data1!$I8212)</f>
        <v>15657570</v>
      </c>
      <c r="K8212">
        <f>(data1!$J8212-J8211)/J8211</f>
        <v>0</v>
      </c>
    </row>
    <row r="8213" spans="1:11" x14ac:dyDescent="0.3">
      <c r="A8213" t="s">
        <v>15</v>
      </c>
      <c r="B8213" t="s">
        <v>40</v>
      </c>
      <c r="C8213" t="s">
        <v>21</v>
      </c>
      <c r="D8213" s="2">
        <v>44470.208333333343</v>
      </c>
      <c r="E8213">
        <v>1643</v>
      </c>
      <c r="F8213">
        <v>586.58665507625574</v>
      </c>
      <c r="G8213">
        <v>17</v>
      </c>
      <c r="H8213">
        <v>3.5</v>
      </c>
      <c r="I8213">
        <f>YEAR(data1!$D8213)</f>
        <v>2021</v>
      </c>
      <c r="J8213">
        <f>SUMIFS(data1!$E$2:$E$15001,data1!$I$2:$I$15001,data1!$I8213)</f>
        <v>15657570</v>
      </c>
      <c r="K8213">
        <f>(data1!$J8213-J8212)/J8212</f>
        <v>0</v>
      </c>
    </row>
    <row r="8214" spans="1:11" x14ac:dyDescent="0.3">
      <c r="A8214" t="s">
        <v>11</v>
      </c>
      <c r="B8214" t="s">
        <v>39</v>
      </c>
      <c r="C8214" t="s">
        <v>26</v>
      </c>
      <c r="D8214" s="2">
        <v>44470.583333333343</v>
      </c>
      <c r="E8214">
        <v>6702</v>
      </c>
      <c r="F8214">
        <v>2220.1757443953138</v>
      </c>
      <c r="G8214">
        <v>71</v>
      </c>
      <c r="H8214">
        <v>3.3</v>
      </c>
      <c r="I8214">
        <f>YEAR(data1!$D8214)</f>
        <v>2021</v>
      </c>
      <c r="J8214">
        <f>SUMIFS(data1!$E$2:$E$15001,data1!$I$2:$I$15001,data1!$I8214)</f>
        <v>15657570</v>
      </c>
      <c r="K8214">
        <f>(data1!$J8214-J8213)/J8213</f>
        <v>0</v>
      </c>
    </row>
    <row r="8215" spans="1:11" x14ac:dyDescent="0.3">
      <c r="A8215" t="s">
        <v>11</v>
      </c>
      <c r="B8215" t="s">
        <v>41</v>
      </c>
      <c r="C8215" t="s">
        <v>13</v>
      </c>
      <c r="D8215" s="2">
        <v>44470.625</v>
      </c>
      <c r="E8215">
        <v>6654</v>
      </c>
      <c r="F8215">
        <v>1809.383564668346</v>
      </c>
      <c r="G8215">
        <v>69</v>
      </c>
      <c r="H8215">
        <v>4.4000000000000004</v>
      </c>
      <c r="I8215">
        <f>YEAR(data1!$D8215)</f>
        <v>2021</v>
      </c>
      <c r="J8215">
        <f>SUMIFS(data1!$E$2:$E$15001,data1!$I$2:$I$15001,data1!$I8215)</f>
        <v>15657570</v>
      </c>
      <c r="K8215">
        <f>(data1!$J8215-J8214)/J8214</f>
        <v>0</v>
      </c>
    </row>
    <row r="8216" spans="1:11" x14ac:dyDescent="0.3">
      <c r="A8216" t="s">
        <v>22</v>
      </c>
      <c r="B8216" t="s">
        <v>16</v>
      </c>
      <c r="C8216" t="s">
        <v>21</v>
      </c>
      <c r="D8216" s="2">
        <v>44471.083333333343</v>
      </c>
      <c r="E8216">
        <v>2982</v>
      </c>
      <c r="F8216">
        <v>827.3840882707118</v>
      </c>
      <c r="G8216">
        <v>46</v>
      </c>
      <c r="H8216">
        <v>3.4</v>
      </c>
      <c r="I8216">
        <f>YEAR(data1!$D8216)</f>
        <v>2021</v>
      </c>
      <c r="J8216">
        <f>SUMIFS(data1!$E$2:$E$15001,data1!$I$2:$I$15001,data1!$I8216)</f>
        <v>15657570</v>
      </c>
      <c r="K8216">
        <f>(data1!$J8216-J8215)/J8215</f>
        <v>0</v>
      </c>
    </row>
    <row r="8217" spans="1:11" x14ac:dyDescent="0.3">
      <c r="A8217" t="s">
        <v>15</v>
      </c>
      <c r="B8217" t="s">
        <v>32</v>
      </c>
      <c r="C8217" t="s">
        <v>13</v>
      </c>
      <c r="D8217" s="2">
        <v>44471.25</v>
      </c>
      <c r="E8217">
        <v>4140</v>
      </c>
      <c r="F8217">
        <v>1378.4086517802741</v>
      </c>
      <c r="G8217">
        <v>66</v>
      </c>
      <c r="H8217">
        <v>4.9000000000000004</v>
      </c>
      <c r="I8217">
        <f>YEAR(data1!$D8217)</f>
        <v>2021</v>
      </c>
      <c r="J8217">
        <f>SUMIFS(data1!$E$2:$E$15001,data1!$I$2:$I$15001,data1!$I8217)</f>
        <v>15657570</v>
      </c>
      <c r="K8217">
        <f>(data1!$J8217-J8216)/J8216</f>
        <v>0</v>
      </c>
    </row>
    <row r="8218" spans="1:11" x14ac:dyDescent="0.3">
      <c r="A8218" t="s">
        <v>24</v>
      </c>
      <c r="B8218" t="s">
        <v>28</v>
      </c>
      <c r="C8218" t="s">
        <v>13</v>
      </c>
      <c r="D8218" s="2">
        <v>44471.416666666657</v>
      </c>
      <c r="E8218">
        <v>6209</v>
      </c>
      <c r="F8218">
        <v>2131.6731891846898</v>
      </c>
      <c r="G8218">
        <v>76</v>
      </c>
      <c r="H8218">
        <v>4</v>
      </c>
      <c r="I8218">
        <f>YEAR(data1!$D8218)</f>
        <v>2021</v>
      </c>
      <c r="J8218">
        <f>SUMIFS(data1!$E$2:$E$15001,data1!$I$2:$I$15001,data1!$I8218)</f>
        <v>15657570</v>
      </c>
      <c r="K8218">
        <f>(data1!$J8218-J8217)/J8217</f>
        <v>0</v>
      </c>
    </row>
    <row r="8219" spans="1:11" x14ac:dyDescent="0.3">
      <c r="A8219" t="s">
        <v>22</v>
      </c>
      <c r="B8219" t="s">
        <v>44</v>
      </c>
      <c r="C8219" t="s">
        <v>21</v>
      </c>
      <c r="D8219" s="2">
        <v>44471.541666666657</v>
      </c>
      <c r="E8219">
        <v>6058</v>
      </c>
      <c r="F8219">
        <v>1241.128824899263</v>
      </c>
      <c r="G8219">
        <v>96</v>
      </c>
      <c r="H8219">
        <v>4.0999999999999996</v>
      </c>
      <c r="I8219">
        <f>YEAR(data1!$D8219)</f>
        <v>2021</v>
      </c>
      <c r="J8219">
        <f>SUMIFS(data1!$E$2:$E$15001,data1!$I$2:$I$15001,data1!$I8219)</f>
        <v>15657570</v>
      </c>
      <c r="K8219">
        <f>(data1!$J8219-J8218)/J8218</f>
        <v>0</v>
      </c>
    </row>
    <row r="8220" spans="1:11" x14ac:dyDescent="0.3">
      <c r="A8220" t="s">
        <v>15</v>
      </c>
      <c r="B8220" t="s">
        <v>16</v>
      </c>
      <c r="C8220" t="s">
        <v>13</v>
      </c>
      <c r="D8220" s="2">
        <v>44472.166666666657</v>
      </c>
      <c r="E8220">
        <v>4275</v>
      </c>
      <c r="F8220">
        <v>1197.9265009100061</v>
      </c>
      <c r="G8220">
        <v>67</v>
      </c>
      <c r="H8220">
        <v>3.1</v>
      </c>
      <c r="I8220">
        <f>YEAR(data1!$D8220)</f>
        <v>2021</v>
      </c>
      <c r="J8220">
        <f>SUMIFS(data1!$E$2:$E$15001,data1!$I$2:$I$15001,data1!$I8220)</f>
        <v>15657570</v>
      </c>
      <c r="K8220">
        <f>(data1!$J8220-J8219)/J8219</f>
        <v>0</v>
      </c>
    </row>
    <row r="8221" spans="1:11" x14ac:dyDescent="0.3">
      <c r="A8221" t="s">
        <v>11</v>
      </c>
      <c r="B8221" t="s">
        <v>38</v>
      </c>
      <c r="C8221" t="s">
        <v>26</v>
      </c>
      <c r="D8221" s="2">
        <v>44472.166666666657</v>
      </c>
      <c r="E8221">
        <v>7911</v>
      </c>
      <c r="F8221">
        <v>2277.248170871937</v>
      </c>
      <c r="G8221">
        <v>85</v>
      </c>
      <c r="H8221">
        <v>3.9</v>
      </c>
      <c r="I8221">
        <f>YEAR(data1!$D8221)</f>
        <v>2021</v>
      </c>
      <c r="J8221">
        <f>SUMIFS(data1!$E$2:$E$15001,data1!$I$2:$I$15001,data1!$I8221)</f>
        <v>15657570</v>
      </c>
      <c r="K8221">
        <f>(data1!$J8221-J8220)/J8220</f>
        <v>0</v>
      </c>
    </row>
    <row r="8222" spans="1:11" x14ac:dyDescent="0.3">
      <c r="A8222" t="s">
        <v>11</v>
      </c>
      <c r="B8222" t="s">
        <v>35</v>
      </c>
      <c r="C8222" t="s">
        <v>13</v>
      </c>
      <c r="D8222" s="2">
        <v>44472.333333333343</v>
      </c>
      <c r="E8222">
        <v>4973</v>
      </c>
      <c r="F8222">
        <v>1656.042530859829</v>
      </c>
      <c r="G8222">
        <v>72</v>
      </c>
      <c r="H8222">
        <v>4.8</v>
      </c>
      <c r="I8222">
        <f>YEAR(data1!$D8222)</f>
        <v>2021</v>
      </c>
      <c r="J8222">
        <f>SUMIFS(data1!$E$2:$E$15001,data1!$I$2:$I$15001,data1!$I8222)</f>
        <v>15657570</v>
      </c>
      <c r="K8222">
        <f>(data1!$J8222-J8221)/J8221</f>
        <v>0</v>
      </c>
    </row>
    <row r="8223" spans="1:11" x14ac:dyDescent="0.3">
      <c r="A8223" t="s">
        <v>22</v>
      </c>
      <c r="B8223" t="s">
        <v>33</v>
      </c>
      <c r="C8223" t="s">
        <v>21</v>
      </c>
      <c r="D8223" s="2">
        <v>44472.708333333343</v>
      </c>
      <c r="E8223">
        <v>5137</v>
      </c>
      <c r="F8223">
        <v>1455.6293794719979</v>
      </c>
      <c r="G8223">
        <v>55</v>
      </c>
      <c r="H8223">
        <v>3.2</v>
      </c>
      <c r="I8223">
        <f>YEAR(data1!$D8223)</f>
        <v>2021</v>
      </c>
      <c r="J8223">
        <f>SUMIFS(data1!$E$2:$E$15001,data1!$I$2:$I$15001,data1!$I8223)</f>
        <v>15657570</v>
      </c>
      <c r="K8223">
        <f>(data1!$J8223-J8222)/J8222</f>
        <v>0</v>
      </c>
    </row>
    <row r="8224" spans="1:11" x14ac:dyDescent="0.3">
      <c r="A8224" t="s">
        <v>24</v>
      </c>
      <c r="B8224" t="s">
        <v>25</v>
      </c>
      <c r="C8224" t="s">
        <v>21</v>
      </c>
      <c r="D8224" s="2">
        <v>44472.75</v>
      </c>
      <c r="E8224">
        <v>9109</v>
      </c>
      <c r="F8224">
        <v>3088.174049114672</v>
      </c>
      <c r="G8224">
        <v>63</v>
      </c>
      <c r="H8224">
        <v>3.8</v>
      </c>
      <c r="I8224">
        <f>YEAR(data1!$D8224)</f>
        <v>2021</v>
      </c>
      <c r="J8224">
        <f>SUMIFS(data1!$E$2:$E$15001,data1!$I$2:$I$15001,data1!$I8224)</f>
        <v>15657570</v>
      </c>
      <c r="K8224">
        <f>(data1!$J8224-J8223)/J8223</f>
        <v>0</v>
      </c>
    </row>
    <row r="8225" spans="1:11" x14ac:dyDescent="0.3">
      <c r="A8225" t="s">
        <v>22</v>
      </c>
      <c r="B8225" t="s">
        <v>33</v>
      </c>
      <c r="C8225" t="s">
        <v>21</v>
      </c>
      <c r="D8225" s="2">
        <v>44472.875</v>
      </c>
      <c r="E8225">
        <v>3481</v>
      </c>
      <c r="F8225">
        <v>1132.74646980588</v>
      </c>
      <c r="G8225">
        <v>28</v>
      </c>
      <c r="H8225">
        <v>3.9</v>
      </c>
      <c r="I8225">
        <f>YEAR(data1!$D8225)</f>
        <v>2021</v>
      </c>
      <c r="J8225">
        <f>SUMIFS(data1!$E$2:$E$15001,data1!$I$2:$I$15001,data1!$I8225)</f>
        <v>15657570</v>
      </c>
      <c r="K8225">
        <f>(data1!$J8225-J8224)/J8224</f>
        <v>0</v>
      </c>
    </row>
    <row r="8226" spans="1:11" x14ac:dyDescent="0.3">
      <c r="A8226" t="s">
        <v>15</v>
      </c>
      <c r="B8226" t="s">
        <v>32</v>
      </c>
      <c r="C8226" t="s">
        <v>13</v>
      </c>
      <c r="D8226" s="2">
        <v>44472.958333333343</v>
      </c>
      <c r="E8226">
        <v>1032</v>
      </c>
      <c r="F8226">
        <v>303.55207036129042</v>
      </c>
      <c r="G8226">
        <v>8</v>
      </c>
      <c r="H8226">
        <v>3.6</v>
      </c>
      <c r="I8226">
        <f>YEAR(data1!$D8226)</f>
        <v>2021</v>
      </c>
      <c r="J8226">
        <f>SUMIFS(data1!$E$2:$E$15001,data1!$I$2:$I$15001,data1!$I8226)</f>
        <v>15657570</v>
      </c>
      <c r="K8226">
        <f>(data1!$J8226-J8225)/J8225</f>
        <v>0</v>
      </c>
    </row>
    <row r="8227" spans="1:11" x14ac:dyDescent="0.3">
      <c r="A8227" t="s">
        <v>24</v>
      </c>
      <c r="B8227" t="s">
        <v>25</v>
      </c>
      <c r="C8227" t="s">
        <v>19</v>
      </c>
      <c r="D8227" s="2">
        <v>44473.083333333343</v>
      </c>
      <c r="E8227">
        <v>5000</v>
      </c>
      <c r="F8227">
        <v>1545.7948079411381</v>
      </c>
      <c r="G8227">
        <v>37</v>
      </c>
      <c r="H8227">
        <v>3.9</v>
      </c>
      <c r="I8227">
        <f>YEAR(data1!$D8227)</f>
        <v>2021</v>
      </c>
      <c r="J8227">
        <f>SUMIFS(data1!$E$2:$E$15001,data1!$I$2:$I$15001,data1!$I8227)</f>
        <v>15657570</v>
      </c>
      <c r="K8227">
        <f>(data1!$J8227-J8226)/J8226</f>
        <v>0</v>
      </c>
    </row>
    <row r="8228" spans="1:11" x14ac:dyDescent="0.3">
      <c r="A8228" t="s">
        <v>22</v>
      </c>
      <c r="B8228" t="s">
        <v>16</v>
      </c>
      <c r="C8228" t="s">
        <v>26</v>
      </c>
      <c r="D8228" s="2">
        <v>44473.25</v>
      </c>
      <c r="E8228">
        <v>5614</v>
      </c>
      <c r="F8228">
        <v>2060.4316303047531</v>
      </c>
      <c r="G8228">
        <v>42</v>
      </c>
      <c r="H8228">
        <v>3.1</v>
      </c>
      <c r="I8228">
        <f>YEAR(data1!$D8228)</f>
        <v>2021</v>
      </c>
      <c r="J8228">
        <f>SUMIFS(data1!$E$2:$E$15001,data1!$I$2:$I$15001,data1!$I8228)</f>
        <v>15657570</v>
      </c>
      <c r="K8228">
        <f>(data1!$J8228-J8227)/J8227</f>
        <v>0</v>
      </c>
    </row>
    <row r="8229" spans="1:11" x14ac:dyDescent="0.3">
      <c r="A8229" t="s">
        <v>22</v>
      </c>
      <c r="B8229" t="s">
        <v>23</v>
      </c>
      <c r="C8229" t="s">
        <v>26</v>
      </c>
      <c r="D8229" s="2">
        <v>44473.291666666657</v>
      </c>
      <c r="E8229">
        <v>5583</v>
      </c>
      <c r="F8229">
        <v>2076.0791678115352</v>
      </c>
      <c r="G8229">
        <v>111</v>
      </c>
      <c r="H8229">
        <v>3.2</v>
      </c>
      <c r="I8229">
        <f>YEAR(data1!$D8229)</f>
        <v>2021</v>
      </c>
      <c r="J8229">
        <f>SUMIFS(data1!$E$2:$E$15001,data1!$I$2:$I$15001,data1!$I8229)</f>
        <v>15657570</v>
      </c>
      <c r="K8229">
        <f>(data1!$J8229-J8228)/J8228</f>
        <v>0</v>
      </c>
    </row>
    <row r="8230" spans="1:11" x14ac:dyDescent="0.3">
      <c r="A8230" t="s">
        <v>15</v>
      </c>
      <c r="B8230" t="s">
        <v>40</v>
      </c>
      <c r="C8230" t="s">
        <v>13</v>
      </c>
      <c r="D8230" s="2">
        <v>44473.708333333343</v>
      </c>
      <c r="E8230">
        <v>4162</v>
      </c>
      <c r="F8230">
        <v>1655.8797146137199</v>
      </c>
      <c r="G8230">
        <v>35</v>
      </c>
      <c r="H8230">
        <v>4.8</v>
      </c>
      <c r="I8230">
        <f>YEAR(data1!$D8230)</f>
        <v>2021</v>
      </c>
      <c r="J8230">
        <f>SUMIFS(data1!$E$2:$E$15001,data1!$I$2:$I$15001,data1!$I8230)</f>
        <v>15657570</v>
      </c>
      <c r="K8230">
        <f>(data1!$J8230-J8229)/J8229</f>
        <v>0</v>
      </c>
    </row>
    <row r="8231" spans="1:11" x14ac:dyDescent="0.3">
      <c r="A8231" t="s">
        <v>24</v>
      </c>
      <c r="B8231" t="s">
        <v>36</v>
      </c>
      <c r="C8231" t="s">
        <v>26</v>
      </c>
      <c r="D8231" s="2">
        <v>44473.708333333343</v>
      </c>
      <c r="E8231">
        <v>4735</v>
      </c>
      <c r="F8231">
        <v>1381.758359828475</v>
      </c>
      <c r="G8231">
        <v>41</v>
      </c>
      <c r="H8231">
        <v>4.5999999999999996</v>
      </c>
      <c r="I8231">
        <f>YEAR(data1!$D8231)</f>
        <v>2021</v>
      </c>
      <c r="J8231">
        <f>SUMIFS(data1!$E$2:$E$15001,data1!$I$2:$I$15001,data1!$I8231)</f>
        <v>15657570</v>
      </c>
      <c r="K8231">
        <f>(data1!$J8231-J8230)/J8230</f>
        <v>0</v>
      </c>
    </row>
    <row r="8232" spans="1:11" x14ac:dyDescent="0.3">
      <c r="A8232" t="s">
        <v>15</v>
      </c>
      <c r="B8232" t="s">
        <v>16</v>
      </c>
      <c r="C8232" t="s">
        <v>21</v>
      </c>
      <c r="D8232" s="2">
        <v>44473.708333333343</v>
      </c>
      <c r="E8232">
        <v>3362</v>
      </c>
      <c r="F8232">
        <v>823.04684601648046</v>
      </c>
      <c r="G8232">
        <v>36</v>
      </c>
      <c r="H8232">
        <v>3.6</v>
      </c>
      <c r="I8232">
        <f>YEAR(data1!$D8232)</f>
        <v>2021</v>
      </c>
      <c r="J8232">
        <f>SUMIFS(data1!$E$2:$E$15001,data1!$I$2:$I$15001,data1!$I8232)</f>
        <v>15657570</v>
      </c>
      <c r="K8232">
        <f>(data1!$J8232-J8231)/J8231</f>
        <v>0</v>
      </c>
    </row>
    <row r="8233" spans="1:11" x14ac:dyDescent="0.3">
      <c r="A8233" t="s">
        <v>22</v>
      </c>
      <c r="B8233" t="s">
        <v>23</v>
      </c>
      <c r="C8233" t="s">
        <v>13</v>
      </c>
      <c r="D8233" s="2">
        <v>44473.75</v>
      </c>
      <c r="E8233">
        <v>4652</v>
      </c>
      <c r="F8233">
        <v>1796.9734200029679</v>
      </c>
      <c r="G8233">
        <v>71</v>
      </c>
      <c r="H8233">
        <v>4.0999999999999996</v>
      </c>
      <c r="I8233">
        <f>YEAR(data1!$D8233)</f>
        <v>2021</v>
      </c>
      <c r="J8233">
        <f>SUMIFS(data1!$E$2:$E$15001,data1!$I$2:$I$15001,data1!$I8233)</f>
        <v>15657570</v>
      </c>
      <c r="K8233">
        <f>(data1!$J8233-J8232)/J8232</f>
        <v>0</v>
      </c>
    </row>
    <row r="8234" spans="1:11" x14ac:dyDescent="0.3">
      <c r="A8234" t="s">
        <v>15</v>
      </c>
      <c r="B8234" t="s">
        <v>20</v>
      </c>
      <c r="C8234" t="s">
        <v>21</v>
      </c>
      <c r="D8234" s="2">
        <v>44473.75</v>
      </c>
      <c r="E8234">
        <v>2494</v>
      </c>
      <c r="F8234">
        <v>928.62295299043797</v>
      </c>
      <c r="G8234">
        <v>23</v>
      </c>
      <c r="H8234">
        <v>4.7</v>
      </c>
      <c r="I8234">
        <f>YEAR(data1!$D8234)</f>
        <v>2021</v>
      </c>
      <c r="J8234">
        <f>SUMIFS(data1!$E$2:$E$15001,data1!$I$2:$I$15001,data1!$I8234)</f>
        <v>15657570</v>
      </c>
      <c r="K8234">
        <f>(data1!$J8234-J8233)/J8233</f>
        <v>0</v>
      </c>
    </row>
    <row r="8235" spans="1:11" x14ac:dyDescent="0.3">
      <c r="A8235" t="s">
        <v>15</v>
      </c>
      <c r="B8235" t="s">
        <v>40</v>
      </c>
      <c r="C8235" t="s">
        <v>19</v>
      </c>
      <c r="D8235" s="2">
        <v>44473.791666666657</v>
      </c>
      <c r="E8235">
        <v>5087</v>
      </c>
      <c r="F8235">
        <v>1800.937031971011</v>
      </c>
      <c r="G8235">
        <v>44</v>
      </c>
      <c r="H8235">
        <v>4.3</v>
      </c>
      <c r="I8235">
        <f>YEAR(data1!$D8235)</f>
        <v>2021</v>
      </c>
      <c r="J8235">
        <f>SUMIFS(data1!$E$2:$E$15001,data1!$I$2:$I$15001,data1!$I8235)</f>
        <v>15657570</v>
      </c>
      <c r="K8235">
        <f>(data1!$J8235-J8234)/J8234</f>
        <v>0</v>
      </c>
    </row>
    <row r="8236" spans="1:11" x14ac:dyDescent="0.3">
      <c r="A8236" t="s">
        <v>15</v>
      </c>
      <c r="B8236" t="s">
        <v>32</v>
      </c>
      <c r="C8236" t="s">
        <v>13</v>
      </c>
      <c r="D8236" s="2">
        <v>44473.875</v>
      </c>
      <c r="E8236">
        <v>5028</v>
      </c>
      <c r="F8236">
        <v>1351.993265292982</v>
      </c>
      <c r="G8236">
        <v>48</v>
      </c>
      <c r="H8236">
        <v>4.2</v>
      </c>
      <c r="I8236">
        <f>YEAR(data1!$D8236)</f>
        <v>2021</v>
      </c>
      <c r="J8236">
        <f>SUMIFS(data1!$E$2:$E$15001,data1!$I$2:$I$15001,data1!$I8236)</f>
        <v>15657570</v>
      </c>
      <c r="K8236">
        <f>(data1!$J8236-J8235)/J8235</f>
        <v>0</v>
      </c>
    </row>
    <row r="8237" spans="1:11" x14ac:dyDescent="0.3">
      <c r="A8237" t="s">
        <v>24</v>
      </c>
      <c r="B8237" t="s">
        <v>36</v>
      </c>
      <c r="C8237" t="s">
        <v>21</v>
      </c>
      <c r="D8237" s="2">
        <v>44473.875</v>
      </c>
      <c r="E8237">
        <v>7597</v>
      </c>
      <c r="F8237">
        <v>2317.7790935194312</v>
      </c>
      <c r="G8237">
        <v>69</v>
      </c>
      <c r="H8237">
        <v>3.7</v>
      </c>
      <c r="I8237">
        <f>YEAR(data1!$D8237)</f>
        <v>2021</v>
      </c>
      <c r="J8237">
        <f>SUMIFS(data1!$E$2:$E$15001,data1!$I$2:$I$15001,data1!$I8237)</f>
        <v>15657570</v>
      </c>
      <c r="K8237">
        <f>(data1!$J8237-J8236)/J8236</f>
        <v>0</v>
      </c>
    </row>
    <row r="8238" spans="1:11" x14ac:dyDescent="0.3">
      <c r="A8238" t="s">
        <v>17</v>
      </c>
      <c r="B8238" t="s">
        <v>18</v>
      </c>
      <c r="C8238" t="s">
        <v>26</v>
      </c>
      <c r="D8238" s="2">
        <v>44473.916666666657</v>
      </c>
      <c r="E8238">
        <v>4967</v>
      </c>
      <c r="F8238">
        <v>1577.662044452758</v>
      </c>
      <c r="G8238">
        <v>37</v>
      </c>
      <c r="H8238">
        <v>3.3</v>
      </c>
      <c r="I8238">
        <f>YEAR(data1!$D8238)</f>
        <v>2021</v>
      </c>
      <c r="J8238">
        <f>SUMIFS(data1!$E$2:$E$15001,data1!$I$2:$I$15001,data1!$I8238)</f>
        <v>15657570</v>
      </c>
      <c r="K8238">
        <f>(data1!$J8238-J8237)/J8237</f>
        <v>0</v>
      </c>
    </row>
    <row r="8239" spans="1:11" x14ac:dyDescent="0.3">
      <c r="A8239" t="s">
        <v>15</v>
      </c>
      <c r="B8239" t="s">
        <v>40</v>
      </c>
      <c r="C8239" t="s">
        <v>21</v>
      </c>
      <c r="D8239" s="2">
        <v>44473.958333333343</v>
      </c>
      <c r="E8239">
        <v>788</v>
      </c>
      <c r="F8239">
        <v>286.84156671468372</v>
      </c>
      <c r="G8239">
        <v>5</v>
      </c>
      <c r="H8239">
        <v>3.4</v>
      </c>
      <c r="I8239">
        <f>YEAR(data1!$D8239)</f>
        <v>2021</v>
      </c>
      <c r="J8239">
        <f>SUMIFS(data1!$E$2:$E$15001,data1!$I$2:$I$15001,data1!$I8239)</f>
        <v>15657570</v>
      </c>
      <c r="K8239">
        <f>(data1!$J8239-J8238)/J8238</f>
        <v>0</v>
      </c>
    </row>
    <row r="8240" spans="1:11" x14ac:dyDescent="0.3">
      <c r="A8240" t="s">
        <v>22</v>
      </c>
      <c r="B8240" t="s">
        <v>43</v>
      </c>
      <c r="C8240" t="s">
        <v>21</v>
      </c>
      <c r="D8240" s="2">
        <v>44474</v>
      </c>
      <c r="E8240">
        <v>8345</v>
      </c>
      <c r="F8240">
        <v>2734.1424874538552</v>
      </c>
      <c r="G8240">
        <v>66</v>
      </c>
      <c r="H8240">
        <v>3.9</v>
      </c>
      <c r="I8240">
        <f>YEAR(data1!$D8240)</f>
        <v>2021</v>
      </c>
      <c r="J8240">
        <f>SUMIFS(data1!$E$2:$E$15001,data1!$I$2:$I$15001,data1!$I8240)</f>
        <v>15657570</v>
      </c>
      <c r="K8240">
        <f>(data1!$J8240-J8239)/J8239</f>
        <v>0</v>
      </c>
    </row>
    <row r="8241" spans="1:11" x14ac:dyDescent="0.3">
      <c r="A8241" t="s">
        <v>11</v>
      </c>
      <c r="B8241" t="s">
        <v>35</v>
      </c>
      <c r="C8241" t="s">
        <v>26</v>
      </c>
      <c r="D8241" s="2">
        <v>44474.041666666657</v>
      </c>
      <c r="E8241">
        <v>5745</v>
      </c>
      <c r="F8241">
        <v>1662.5703787412949</v>
      </c>
      <c r="G8241">
        <v>49</v>
      </c>
      <c r="H8241">
        <v>4.3</v>
      </c>
      <c r="I8241">
        <f>YEAR(data1!$D8241)</f>
        <v>2021</v>
      </c>
      <c r="J8241">
        <f>SUMIFS(data1!$E$2:$E$15001,data1!$I$2:$I$15001,data1!$I8241)</f>
        <v>15657570</v>
      </c>
      <c r="K8241">
        <f>(data1!$J8241-J8240)/J8240</f>
        <v>0</v>
      </c>
    </row>
    <row r="8242" spans="1:11" x14ac:dyDescent="0.3">
      <c r="A8242" t="s">
        <v>11</v>
      </c>
      <c r="B8242" t="s">
        <v>39</v>
      </c>
      <c r="C8242" t="s">
        <v>13</v>
      </c>
      <c r="D8242" s="2">
        <v>44474.166666666657</v>
      </c>
      <c r="E8242">
        <v>7392</v>
      </c>
      <c r="F8242">
        <v>1861.9414551450041</v>
      </c>
      <c r="G8242">
        <v>63</v>
      </c>
      <c r="H8242">
        <v>3.1</v>
      </c>
      <c r="I8242">
        <f>YEAR(data1!$D8242)</f>
        <v>2021</v>
      </c>
      <c r="J8242">
        <f>SUMIFS(data1!$E$2:$E$15001,data1!$I$2:$I$15001,data1!$I8242)</f>
        <v>15657570</v>
      </c>
      <c r="K8242">
        <f>(data1!$J8242-J8241)/J8241</f>
        <v>0</v>
      </c>
    </row>
    <row r="8243" spans="1:11" x14ac:dyDescent="0.3">
      <c r="A8243" t="s">
        <v>24</v>
      </c>
      <c r="B8243" t="s">
        <v>25</v>
      </c>
      <c r="C8243" t="s">
        <v>26</v>
      </c>
      <c r="D8243" s="2">
        <v>44474.208333333343</v>
      </c>
      <c r="E8243">
        <v>4466</v>
      </c>
      <c r="F8243">
        <v>1046.226222893835</v>
      </c>
      <c r="G8243">
        <v>85</v>
      </c>
      <c r="H8243">
        <v>4.2</v>
      </c>
      <c r="I8243">
        <f>YEAR(data1!$D8243)</f>
        <v>2021</v>
      </c>
      <c r="J8243">
        <f>SUMIFS(data1!$E$2:$E$15001,data1!$I$2:$I$15001,data1!$I8243)</f>
        <v>15657570</v>
      </c>
      <c r="K8243">
        <f>(data1!$J8243-J8242)/J8242</f>
        <v>0</v>
      </c>
    </row>
    <row r="8244" spans="1:11" x14ac:dyDescent="0.3">
      <c r="A8244" t="s">
        <v>24</v>
      </c>
      <c r="B8244" t="s">
        <v>36</v>
      </c>
      <c r="C8244" t="s">
        <v>21</v>
      </c>
      <c r="D8244" s="2">
        <v>44474.25</v>
      </c>
      <c r="E8244">
        <v>6701</v>
      </c>
      <c r="F8244">
        <v>2640.2075863405871</v>
      </c>
      <c r="G8244">
        <v>52</v>
      </c>
      <c r="H8244">
        <v>3.7</v>
      </c>
      <c r="I8244">
        <f>YEAR(data1!$D8244)</f>
        <v>2021</v>
      </c>
      <c r="J8244">
        <f>SUMIFS(data1!$E$2:$E$15001,data1!$I$2:$I$15001,data1!$I8244)</f>
        <v>15657570</v>
      </c>
      <c r="K8244">
        <f>(data1!$J8244-J8243)/J8243</f>
        <v>0</v>
      </c>
    </row>
    <row r="8245" spans="1:11" x14ac:dyDescent="0.3">
      <c r="A8245" t="s">
        <v>17</v>
      </c>
      <c r="B8245" t="s">
        <v>31</v>
      </c>
      <c r="C8245" t="s">
        <v>13</v>
      </c>
      <c r="D8245" s="2">
        <v>44474.375</v>
      </c>
      <c r="E8245">
        <v>5375</v>
      </c>
      <c r="F8245">
        <v>1228.3647052670769</v>
      </c>
      <c r="G8245">
        <v>57</v>
      </c>
      <c r="H8245">
        <v>4.5999999999999996</v>
      </c>
      <c r="I8245">
        <f>YEAR(data1!$D8245)</f>
        <v>2021</v>
      </c>
      <c r="J8245">
        <f>SUMIFS(data1!$E$2:$E$15001,data1!$I$2:$I$15001,data1!$I8245)</f>
        <v>15657570</v>
      </c>
      <c r="K8245">
        <f>(data1!$J8245-J8244)/J8244</f>
        <v>0</v>
      </c>
    </row>
    <row r="8246" spans="1:11" x14ac:dyDescent="0.3">
      <c r="A8246" t="s">
        <v>11</v>
      </c>
      <c r="B8246" t="s">
        <v>39</v>
      </c>
      <c r="C8246" t="s">
        <v>19</v>
      </c>
      <c r="D8246" s="2">
        <v>44474.416666666657</v>
      </c>
      <c r="E8246">
        <v>4020</v>
      </c>
      <c r="F8246">
        <v>1296.0681997653389</v>
      </c>
      <c r="G8246">
        <v>79</v>
      </c>
      <c r="H8246">
        <v>3.2</v>
      </c>
      <c r="I8246">
        <f>YEAR(data1!$D8246)</f>
        <v>2021</v>
      </c>
      <c r="J8246">
        <f>SUMIFS(data1!$E$2:$E$15001,data1!$I$2:$I$15001,data1!$I8246)</f>
        <v>15657570</v>
      </c>
      <c r="K8246">
        <f>(data1!$J8246-J8245)/J8245</f>
        <v>0</v>
      </c>
    </row>
    <row r="8247" spans="1:11" x14ac:dyDescent="0.3">
      <c r="A8247" t="s">
        <v>17</v>
      </c>
      <c r="B8247" t="s">
        <v>29</v>
      </c>
      <c r="C8247" t="s">
        <v>26</v>
      </c>
      <c r="D8247" s="2">
        <v>44474.541666666657</v>
      </c>
      <c r="E8247">
        <v>2481</v>
      </c>
      <c r="F8247">
        <v>779.20253151452505</v>
      </c>
      <c r="G8247">
        <v>23</v>
      </c>
      <c r="H8247">
        <v>3.8</v>
      </c>
      <c r="I8247">
        <f>YEAR(data1!$D8247)</f>
        <v>2021</v>
      </c>
      <c r="J8247">
        <f>SUMIFS(data1!$E$2:$E$15001,data1!$I$2:$I$15001,data1!$I8247)</f>
        <v>15657570</v>
      </c>
      <c r="K8247">
        <f>(data1!$J8247-J8246)/J8246</f>
        <v>0</v>
      </c>
    </row>
    <row r="8248" spans="1:11" x14ac:dyDescent="0.3">
      <c r="A8248" t="s">
        <v>17</v>
      </c>
      <c r="B8248" t="s">
        <v>37</v>
      </c>
      <c r="C8248" t="s">
        <v>21</v>
      </c>
      <c r="D8248" s="2">
        <v>44474.625</v>
      </c>
      <c r="E8248">
        <v>2126</v>
      </c>
      <c r="F8248">
        <v>625.3424690869665</v>
      </c>
      <c r="G8248">
        <v>14</v>
      </c>
      <c r="H8248">
        <v>4.9000000000000004</v>
      </c>
      <c r="I8248">
        <f>YEAR(data1!$D8248)</f>
        <v>2021</v>
      </c>
      <c r="J8248">
        <f>SUMIFS(data1!$E$2:$E$15001,data1!$I$2:$I$15001,data1!$I8248)</f>
        <v>15657570</v>
      </c>
      <c r="K8248">
        <f>(data1!$J8248-J8247)/J8247</f>
        <v>0</v>
      </c>
    </row>
    <row r="8249" spans="1:11" x14ac:dyDescent="0.3">
      <c r="A8249" t="s">
        <v>11</v>
      </c>
      <c r="B8249" t="s">
        <v>35</v>
      </c>
      <c r="C8249" t="s">
        <v>21</v>
      </c>
      <c r="D8249" s="2">
        <v>44474.916666666657</v>
      </c>
      <c r="E8249">
        <v>7413</v>
      </c>
      <c r="F8249">
        <v>2755.768118228917</v>
      </c>
      <c r="G8249">
        <v>70</v>
      </c>
      <c r="H8249">
        <v>4.0999999999999996</v>
      </c>
      <c r="I8249">
        <f>YEAR(data1!$D8249)</f>
        <v>2021</v>
      </c>
      <c r="J8249">
        <f>SUMIFS(data1!$E$2:$E$15001,data1!$I$2:$I$15001,data1!$I8249)</f>
        <v>15657570</v>
      </c>
      <c r="K8249">
        <f>(data1!$J8249-J8248)/J8248</f>
        <v>0</v>
      </c>
    </row>
    <row r="8250" spans="1:11" x14ac:dyDescent="0.3">
      <c r="A8250" t="s">
        <v>17</v>
      </c>
      <c r="B8250" t="s">
        <v>34</v>
      </c>
      <c r="C8250" t="s">
        <v>26</v>
      </c>
      <c r="D8250" s="2">
        <v>44475</v>
      </c>
      <c r="E8250">
        <v>8356</v>
      </c>
      <c r="F8250">
        <v>2087.6831042089798</v>
      </c>
      <c r="G8250">
        <v>105</v>
      </c>
      <c r="H8250">
        <v>3.1</v>
      </c>
      <c r="I8250">
        <f>YEAR(data1!$D8250)</f>
        <v>2021</v>
      </c>
      <c r="J8250">
        <f>SUMIFS(data1!$E$2:$E$15001,data1!$I$2:$I$15001,data1!$I8250)</f>
        <v>15657570</v>
      </c>
      <c r="K8250">
        <f>(data1!$J8250-J8249)/J8249</f>
        <v>0</v>
      </c>
    </row>
    <row r="8251" spans="1:11" x14ac:dyDescent="0.3">
      <c r="A8251" t="s">
        <v>24</v>
      </c>
      <c r="B8251" t="s">
        <v>28</v>
      </c>
      <c r="C8251" t="s">
        <v>26</v>
      </c>
      <c r="D8251" s="2">
        <v>44475.291666666657</v>
      </c>
      <c r="E8251">
        <v>7530</v>
      </c>
      <c r="F8251">
        <v>1821.216846047791</v>
      </c>
      <c r="G8251">
        <v>122</v>
      </c>
      <c r="H8251">
        <v>3.1</v>
      </c>
      <c r="I8251">
        <f>YEAR(data1!$D8251)</f>
        <v>2021</v>
      </c>
      <c r="J8251">
        <f>SUMIFS(data1!$E$2:$E$15001,data1!$I$2:$I$15001,data1!$I8251)</f>
        <v>15657570</v>
      </c>
      <c r="K8251">
        <f>(data1!$J8251-J8250)/J8250</f>
        <v>0</v>
      </c>
    </row>
    <row r="8252" spans="1:11" x14ac:dyDescent="0.3">
      <c r="A8252" t="s">
        <v>22</v>
      </c>
      <c r="B8252" t="s">
        <v>43</v>
      </c>
      <c r="C8252" t="s">
        <v>26</v>
      </c>
      <c r="D8252" s="2">
        <v>44475.291666666657</v>
      </c>
      <c r="E8252">
        <v>6723</v>
      </c>
      <c r="F8252">
        <v>1427.702128987921</v>
      </c>
      <c r="G8252">
        <v>46</v>
      </c>
      <c r="H8252">
        <v>4.3</v>
      </c>
      <c r="I8252">
        <f>YEAR(data1!$D8252)</f>
        <v>2021</v>
      </c>
      <c r="J8252">
        <f>SUMIFS(data1!$E$2:$E$15001,data1!$I$2:$I$15001,data1!$I8252)</f>
        <v>15657570</v>
      </c>
      <c r="K8252">
        <f>(data1!$J8252-J8251)/J8251</f>
        <v>0</v>
      </c>
    </row>
    <row r="8253" spans="1:11" x14ac:dyDescent="0.3">
      <c r="A8253" t="s">
        <v>22</v>
      </c>
      <c r="B8253" t="s">
        <v>16</v>
      </c>
      <c r="C8253" t="s">
        <v>19</v>
      </c>
      <c r="D8253" s="2">
        <v>44475.375</v>
      </c>
      <c r="E8253">
        <v>5709</v>
      </c>
      <c r="F8253">
        <v>2021.4028194362761</v>
      </c>
      <c r="G8253">
        <v>49</v>
      </c>
      <c r="H8253">
        <v>4.4000000000000004</v>
      </c>
      <c r="I8253">
        <f>YEAR(data1!$D8253)</f>
        <v>2021</v>
      </c>
      <c r="J8253">
        <f>SUMIFS(data1!$E$2:$E$15001,data1!$I$2:$I$15001,data1!$I8253)</f>
        <v>15657570</v>
      </c>
      <c r="K8253">
        <f>(data1!$J8253-J8252)/J8252</f>
        <v>0</v>
      </c>
    </row>
    <row r="8254" spans="1:11" x14ac:dyDescent="0.3">
      <c r="A8254" t="s">
        <v>24</v>
      </c>
      <c r="B8254" t="s">
        <v>28</v>
      </c>
      <c r="C8254" t="s">
        <v>21</v>
      </c>
      <c r="D8254" s="2">
        <v>44475.541666666657</v>
      </c>
      <c r="E8254">
        <v>7753</v>
      </c>
      <c r="F8254">
        <v>1840.257178130275</v>
      </c>
      <c r="G8254">
        <v>63</v>
      </c>
      <c r="H8254">
        <v>4.2</v>
      </c>
      <c r="I8254">
        <f>YEAR(data1!$D8254)</f>
        <v>2021</v>
      </c>
      <c r="J8254">
        <f>SUMIFS(data1!$E$2:$E$15001,data1!$I$2:$I$15001,data1!$I8254)</f>
        <v>15657570</v>
      </c>
      <c r="K8254">
        <f>(data1!$J8254-J8253)/J8253</f>
        <v>0</v>
      </c>
    </row>
    <row r="8255" spans="1:11" x14ac:dyDescent="0.3">
      <c r="A8255" t="s">
        <v>17</v>
      </c>
      <c r="B8255" t="s">
        <v>37</v>
      </c>
      <c r="C8255" t="s">
        <v>21</v>
      </c>
      <c r="D8255" s="2">
        <v>44475.541666666657</v>
      </c>
      <c r="E8255">
        <v>1941</v>
      </c>
      <c r="F8255">
        <v>465.34990916916342</v>
      </c>
      <c r="G8255">
        <v>25</v>
      </c>
      <c r="H8255">
        <v>3.4</v>
      </c>
      <c r="I8255">
        <f>YEAR(data1!$D8255)</f>
        <v>2021</v>
      </c>
      <c r="J8255">
        <f>SUMIFS(data1!$E$2:$E$15001,data1!$I$2:$I$15001,data1!$I8255)</f>
        <v>15657570</v>
      </c>
      <c r="K8255">
        <f>(data1!$J8255-J8254)/J8254</f>
        <v>0</v>
      </c>
    </row>
    <row r="8256" spans="1:11" x14ac:dyDescent="0.3">
      <c r="A8256" t="s">
        <v>24</v>
      </c>
      <c r="B8256" t="s">
        <v>36</v>
      </c>
      <c r="C8256" t="s">
        <v>21</v>
      </c>
      <c r="D8256" s="2">
        <v>44475.583333333343</v>
      </c>
      <c r="E8256">
        <v>4657</v>
      </c>
      <c r="F8256">
        <v>1635.723629272532</v>
      </c>
      <c r="G8256">
        <v>53</v>
      </c>
      <c r="H8256">
        <v>4.8</v>
      </c>
      <c r="I8256">
        <f>YEAR(data1!$D8256)</f>
        <v>2021</v>
      </c>
      <c r="J8256">
        <f>SUMIFS(data1!$E$2:$E$15001,data1!$I$2:$I$15001,data1!$I8256)</f>
        <v>15657570</v>
      </c>
      <c r="K8256">
        <f>(data1!$J8256-J8255)/J8255</f>
        <v>0</v>
      </c>
    </row>
    <row r="8257" spans="1:11" x14ac:dyDescent="0.3">
      <c r="A8257" t="s">
        <v>22</v>
      </c>
      <c r="B8257" t="s">
        <v>16</v>
      </c>
      <c r="C8257" t="s">
        <v>26</v>
      </c>
      <c r="D8257" s="2">
        <v>44475.791666666657</v>
      </c>
      <c r="E8257">
        <v>5002</v>
      </c>
      <c r="F8257">
        <v>1440.8886516776829</v>
      </c>
      <c r="G8257">
        <v>68</v>
      </c>
      <c r="H8257">
        <v>3.5</v>
      </c>
      <c r="I8257">
        <f>YEAR(data1!$D8257)</f>
        <v>2021</v>
      </c>
      <c r="J8257">
        <f>SUMIFS(data1!$E$2:$E$15001,data1!$I$2:$I$15001,data1!$I8257)</f>
        <v>15657570</v>
      </c>
      <c r="K8257">
        <f>(data1!$J8257-J8256)/J8256</f>
        <v>0</v>
      </c>
    </row>
    <row r="8258" spans="1:11" x14ac:dyDescent="0.3">
      <c r="A8258" t="s">
        <v>24</v>
      </c>
      <c r="B8258" t="s">
        <v>42</v>
      </c>
      <c r="C8258" t="s">
        <v>21</v>
      </c>
      <c r="D8258" s="2">
        <v>44475.958333333343</v>
      </c>
      <c r="E8258">
        <v>5541</v>
      </c>
      <c r="F8258">
        <v>1771.1952973850121</v>
      </c>
      <c r="G8258">
        <v>45</v>
      </c>
      <c r="H8258">
        <v>4</v>
      </c>
      <c r="I8258">
        <f>YEAR(data1!$D8258)</f>
        <v>2021</v>
      </c>
      <c r="J8258">
        <f>SUMIFS(data1!$E$2:$E$15001,data1!$I$2:$I$15001,data1!$I8258)</f>
        <v>15657570</v>
      </c>
      <c r="K8258">
        <f>(data1!$J8258-J8257)/J8257</f>
        <v>0</v>
      </c>
    </row>
    <row r="8259" spans="1:11" x14ac:dyDescent="0.3">
      <c r="A8259" t="s">
        <v>17</v>
      </c>
      <c r="B8259" t="s">
        <v>34</v>
      </c>
      <c r="C8259" t="s">
        <v>19</v>
      </c>
      <c r="D8259" s="2">
        <v>44476.083333333343</v>
      </c>
      <c r="E8259">
        <v>3691</v>
      </c>
      <c r="F8259">
        <v>905.65562988454428</v>
      </c>
      <c r="G8259">
        <v>36</v>
      </c>
      <c r="H8259">
        <v>4.4000000000000004</v>
      </c>
      <c r="I8259">
        <f>YEAR(data1!$D8259)</f>
        <v>2021</v>
      </c>
      <c r="J8259">
        <f>SUMIFS(data1!$E$2:$E$15001,data1!$I$2:$I$15001,data1!$I8259)</f>
        <v>15657570</v>
      </c>
      <c r="K8259">
        <f>(data1!$J8259-J8258)/J8258</f>
        <v>0</v>
      </c>
    </row>
    <row r="8260" spans="1:11" x14ac:dyDescent="0.3">
      <c r="A8260" t="s">
        <v>22</v>
      </c>
      <c r="B8260" t="s">
        <v>16</v>
      </c>
      <c r="C8260" t="s">
        <v>19</v>
      </c>
      <c r="D8260" s="2">
        <v>44476.5</v>
      </c>
      <c r="E8260">
        <v>4416</v>
      </c>
      <c r="F8260">
        <v>922.46129359753093</v>
      </c>
      <c r="G8260">
        <v>37</v>
      </c>
      <c r="H8260">
        <v>3.1</v>
      </c>
      <c r="I8260">
        <f>YEAR(data1!$D8260)</f>
        <v>2021</v>
      </c>
      <c r="J8260">
        <f>SUMIFS(data1!$E$2:$E$15001,data1!$I$2:$I$15001,data1!$I8260)</f>
        <v>15657570</v>
      </c>
      <c r="K8260">
        <f>(data1!$J8260-J8259)/J8259</f>
        <v>0</v>
      </c>
    </row>
    <row r="8261" spans="1:11" x14ac:dyDescent="0.3">
      <c r="A8261" t="s">
        <v>11</v>
      </c>
      <c r="B8261" t="s">
        <v>41</v>
      </c>
      <c r="C8261" t="s">
        <v>19</v>
      </c>
      <c r="D8261" s="2">
        <v>44476.958333333343</v>
      </c>
      <c r="E8261">
        <v>5635</v>
      </c>
      <c r="F8261">
        <v>1591.436153703474</v>
      </c>
      <c r="G8261">
        <v>67</v>
      </c>
      <c r="H8261">
        <v>4.8</v>
      </c>
      <c r="I8261">
        <f>YEAR(data1!$D8261)</f>
        <v>2021</v>
      </c>
      <c r="J8261">
        <f>SUMIFS(data1!$E$2:$E$15001,data1!$I$2:$I$15001,data1!$I8261)</f>
        <v>15657570</v>
      </c>
      <c r="K8261">
        <f>(data1!$J8261-J8260)/J8260</f>
        <v>0</v>
      </c>
    </row>
    <row r="8262" spans="1:11" x14ac:dyDescent="0.3">
      <c r="A8262" t="s">
        <v>24</v>
      </c>
      <c r="B8262" t="s">
        <v>36</v>
      </c>
      <c r="C8262" t="s">
        <v>26</v>
      </c>
      <c r="D8262" s="2">
        <v>44477.208333333343</v>
      </c>
      <c r="E8262">
        <v>7098</v>
      </c>
      <c r="F8262">
        <v>1430.088344635021</v>
      </c>
      <c r="G8262">
        <v>57</v>
      </c>
      <c r="H8262">
        <v>3.5</v>
      </c>
      <c r="I8262">
        <f>YEAR(data1!$D8262)</f>
        <v>2021</v>
      </c>
      <c r="J8262">
        <f>SUMIFS(data1!$E$2:$E$15001,data1!$I$2:$I$15001,data1!$I8262)</f>
        <v>15657570</v>
      </c>
      <c r="K8262">
        <f>(data1!$J8262-J8261)/J8261</f>
        <v>0</v>
      </c>
    </row>
    <row r="8263" spans="1:11" x14ac:dyDescent="0.3">
      <c r="A8263" t="s">
        <v>22</v>
      </c>
      <c r="B8263" t="s">
        <v>23</v>
      </c>
      <c r="C8263" t="s">
        <v>21</v>
      </c>
      <c r="D8263" s="2">
        <v>44477.333333333343</v>
      </c>
      <c r="E8263">
        <v>2532</v>
      </c>
      <c r="F8263">
        <v>933.2506179974938</v>
      </c>
      <c r="G8263">
        <v>27</v>
      </c>
      <c r="H8263">
        <v>4.5999999999999996</v>
      </c>
      <c r="I8263">
        <f>YEAR(data1!$D8263)</f>
        <v>2021</v>
      </c>
      <c r="J8263">
        <f>SUMIFS(data1!$E$2:$E$15001,data1!$I$2:$I$15001,data1!$I8263)</f>
        <v>15657570</v>
      </c>
      <c r="K8263">
        <f>(data1!$J8263-J8262)/J8262</f>
        <v>0</v>
      </c>
    </row>
    <row r="8264" spans="1:11" x14ac:dyDescent="0.3">
      <c r="A8264" t="s">
        <v>24</v>
      </c>
      <c r="B8264" t="s">
        <v>27</v>
      </c>
      <c r="C8264" t="s">
        <v>13</v>
      </c>
      <c r="D8264" s="2">
        <v>44477.666666666657</v>
      </c>
      <c r="E8264">
        <v>7432</v>
      </c>
      <c r="F8264">
        <v>2065.2427318227728</v>
      </c>
      <c r="G8264">
        <v>84</v>
      </c>
      <c r="H8264">
        <v>3.7</v>
      </c>
      <c r="I8264">
        <f>YEAR(data1!$D8264)</f>
        <v>2021</v>
      </c>
      <c r="J8264">
        <f>SUMIFS(data1!$E$2:$E$15001,data1!$I$2:$I$15001,data1!$I8264)</f>
        <v>15657570</v>
      </c>
      <c r="K8264">
        <f>(data1!$J8264-J8263)/J8263</f>
        <v>0</v>
      </c>
    </row>
    <row r="8265" spans="1:11" x14ac:dyDescent="0.3">
      <c r="A8265" t="s">
        <v>22</v>
      </c>
      <c r="B8265" t="s">
        <v>23</v>
      </c>
      <c r="C8265" t="s">
        <v>26</v>
      </c>
      <c r="D8265" s="2">
        <v>44477.708333333343</v>
      </c>
      <c r="E8265">
        <v>3741</v>
      </c>
      <c r="F8265">
        <v>781.37416565055867</v>
      </c>
      <c r="G8265">
        <v>44</v>
      </c>
      <c r="H8265">
        <v>4.5999999999999996</v>
      </c>
      <c r="I8265">
        <f>YEAR(data1!$D8265)</f>
        <v>2021</v>
      </c>
      <c r="J8265">
        <f>SUMIFS(data1!$E$2:$E$15001,data1!$I$2:$I$15001,data1!$I8265)</f>
        <v>15657570</v>
      </c>
      <c r="K8265">
        <f>(data1!$J8265-J8264)/J8264</f>
        <v>0</v>
      </c>
    </row>
    <row r="8266" spans="1:11" x14ac:dyDescent="0.3">
      <c r="A8266" t="s">
        <v>24</v>
      </c>
      <c r="B8266" t="s">
        <v>42</v>
      </c>
      <c r="C8266" t="s">
        <v>26</v>
      </c>
      <c r="D8266" s="2">
        <v>44477.833333333343</v>
      </c>
      <c r="E8266">
        <v>8436</v>
      </c>
      <c r="F8266">
        <v>2896.320847817336</v>
      </c>
      <c r="G8266">
        <v>75</v>
      </c>
      <c r="H8266">
        <v>4.9000000000000004</v>
      </c>
      <c r="I8266">
        <f>YEAR(data1!$D8266)</f>
        <v>2021</v>
      </c>
      <c r="J8266">
        <f>SUMIFS(data1!$E$2:$E$15001,data1!$I$2:$I$15001,data1!$I8266)</f>
        <v>15657570</v>
      </c>
      <c r="K8266">
        <f>(data1!$J8266-J8265)/J8265</f>
        <v>0</v>
      </c>
    </row>
    <row r="8267" spans="1:11" x14ac:dyDescent="0.3">
      <c r="A8267" t="s">
        <v>22</v>
      </c>
      <c r="B8267" t="s">
        <v>23</v>
      </c>
      <c r="C8267" t="s">
        <v>13</v>
      </c>
      <c r="D8267" s="2">
        <v>44477.875</v>
      </c>
      <c r="E8267">
        <v>7675</v>
      </c>
      <c r="F8267">
        <v>2832.3688720036662</v>
      </c>
      <c r="G8267">
        <v>57</v>
      </c>
      <c r="H8267">
        <v>3.8</v>
      </c>
      <c r="I8267">
        <f>YEAR(data1!$D8267)</f>
        <v>2021</v>
      </c>
      <c r="J8267">
        <f>SUMIFS(data1!$E$2:$E$15001,data1!$I$2:$I$15001,data1!$I8267)</f>
        <v>15657570</v>
      </c>
      <c r="K8267">
        <f>(data1!$J8267-J8266)/J8266</f>
        <v>0</v>
      </c>
    </row>
    <row r="8268" spans="1:11" x14ac:dyDescent="0.3">
      <c r="A8268" t="s">
        <v>17</v>
      </c>
      <c r="B8268" t="s">
        <v>34</v>
      </c>
      <c r="C8268" t="s">
        <v>13</v>
      </c>
      <c r="D8268" s="2">
        <v>44477.875</v>
      </c>
      <c r="E8268">
        <v>4825</v>
      </c>
      <c r="F8268">
        <v>1097.5444194659219</v>
      </c>
      <c r="G8268">
        <v>78</v>
      </c>
      <c r="H8268">
        <v>3.9</v>
      </c>
      <c r="I8268">
        <f>YEAR(data1!$D8268)</f>
        <v>2021</v>
      </c>
      <c r="J8268">
        <f>SUMIFS(data1!$E$2:$E$15001,data1!$I$2:$I$15001,data1!$I8268)</f>
        <v>15657570</v>
      </c>
      <c r="K8268">
        <f>(data1!$J8268-J8267)/J8267</f>
        <v>0</v>
      </c>
    </row>
    <row r="8269" spans="1:11" x14ac:dyDescent="0.3">
      <c r="A8269" t="s">
        <v>17</v>
      </c>
      <c r="B8269" t="s">
        <v>29</v>
      </c>
      <c r="C8269" t="s">
        <v>21</v>
      </c>
      <c r="D8269" s="2">
        <v>44477.958333333343</v>
      </c>
      <c r="E8269">
        <v>9173</v>
      </c>
      <c r="F8269">
        <v>3341.2309496669868</v>
      </c>
      <c r="G8269">
        <v>141</v>
      </c>
      <c r="H8269">
        <v>3.3</v>
      </c>
      <c r="I8269">
        <f>YEAR(data1!$D8269)</f>
        <v>2021</v>
      </c>
      <c r="J8269">
        <f>SUMIFS(data1!$E$2:$E$15001,data1!$I$2:$I$15001,data1!$I8269)</f>
        <v>15657570</v>
      </c>
      <c r="K8269">
        <f>(data1!$J8269-J8268)/J8268</f>
        <v>0</v>
      </c>
    </row>
    <row r="8270" spans="1:11" x14ac:dyDescent="0.3">
      <c r="A8270" t="s">
        <v>15</v>
      </c>
      <c r="B8270" t="s">
        <v>30</v>
      </c>
      <c r="C8270" t="s">
        <v>19</v>
      </c>
      <c r="D8270" s="2">
        <v>44478.166666666657</v>
      </c>
      <c r="E8270">
        <v>8003</v>
      </c>
      <c r="F8270">
        <v>2244.6973263057921</v>
      </c>
      <c r="G8270">
        <v>87</v>
      </c>
      <c r="H8270">
        <v>4.3</v>
      </c>
      <c r="I8270">
        <f>YEAR(data1!$D8270)</f>
        <v>2021</v>
      </c>
      <c r="J8270">
        <f>SUMIFS(data1!$E$2:$E$15001,data1!$I$2:$I$15001,data1!$I8270)</f>
        <v>15657570</v>
      </c>
      <c r="K8270">
        <f>(data1!$J8270-J8269)/J8269</f>
        <v>0</v>
      </c>
    </row>
    <row r="8271" spans="1:11" x14ac:dyDescent="0.3">
      <c r="A8271" t="s">
        <v>17</v>
      </c>
      <c r="B8271" t="s">
        <v>18</v>
      </c>
      <c r="C8271" t="s">
        <v>26</v>
      </c>
      <c r="D8271" s="2">
        <v>44478.166666666657</v>
      </c>
      <c r="E8271">
        <v>4708</v>
      </c>
      <c r="F8271">
        <v>998.8879552550718</v>
      </c>
      <c r="G8271">
        <v>41</v>
      </c>
      <c r="H8271">
        <v>4.5999999999999996</v>
      </c>
      <c r="I8271">
        <f>YEAR(data1!$D8271)</f>
        <v>2021</v>
      </c>
      <c r="J8271">
        <f>SUMIFS(data1!$E$2:$E$15001,data1!$I$2:$I$15001,data1!$I8271)</f>
        <v>15657570</v>
      </c>
      <c r="K8271">
        <f>(data1!$J8271-J8270)/J8270</f>
        <v>0</v>
      </c>
    </row>
    <row r="8272" spans="1:11" x14ac:dyDescent="0.3">
      <c r="A8272" t="s">
        <v>15</v>
      </c>
      <c r="B8272" t="s">
        <v>16</v>
      </c>
      <c r="C8272" t="s">
        <v>19</v>
      </c>
      <c r="D8272" s="2">
        <v>44478.291666666657</v>
      </c>
      <c r="E8272">
        <v>4999</v>
      </c>
      <c r="F8272">
        <v>1639.6808751051869</v>
      </c>
      <c r="G8272">
        <v>72</v>
      </c>
      <c r="H8272">
        <v>4.5999999999999996</v>
      </c>
      <c r="I8272">
        <f>YEAR(data1!$D8272)</f>
        <v>2021</v>
      </c>
      <c r="J8272">
        <f>SUMIFS(data1!$E$2:$E$15001,data1!$I$2:$I$15001,data1!$I8272)</f>
        <v>15657570</v>
      </c>
      <c r="K8272">
        <f>(data1!$J8272-J8271)/J8271</f>
        <v>0</v>
      </c>
    </row>
    <row r="8273" spans="1:11" x14ac:dyDescent="0.3">
      <c r="A8273" t="s">
        <v>24</v>
      </c>
      <c r="B8273" t="s">
        <v>42</v>
      </c>
      <c r="C8273" t="s">
        <v>26</v>
      </c>
      <c r="D8273" s="2">
        <v>44478.375</v>
      </c>
      <c r="E8273">
        <v>5864</v>
      </c>
      <c r="F8273">
        <v>1503.2133943721799</v>
      </c>
      <c r="G8273">
        <v>57</v>
      </c>
      <c r="H8273">
        <v>4.3</v>
      </c>
      <c r="I8273">
        <f>YEAR(data1!$D8273)</f>
        <v>2021</v>
      </c>
      <c r="J8273">
        <f>SUMIFS(data1!$E$2:$E$15001,data1!$I$2:$I$15001,data1!$I8273)</f>
        <v>15657570</v>
      </c>
      <c r="K8273">
        <f>(data1!$J8273-J8272)/J8272</f>
        <v>0</v>
      </c>
    </row>
    <row r="8274" spans="1:11" x14ac:dyDescent="0.3">
      <c r="A8274" t="s">
        <v>22</v>
      </c>
      <c r="B8274" t="s">
        <v>44</v>
      </c>
      <c r="C8274" t="s">
        <v>19</v>
      </c>
      <c r="D8274" s="2">
        <v>44478.416666666657</v>
      </c>
      <c r="E8274">
        <v>4152</v>
      </c>
      <c r="F8274">
        <v>927.30491840528691</v>
      </c>
      <c r="G8274">
        <v>34</v>
      </c>
      <c r="H8274">
        <v>3.5</v>
      </c>
      <c r="I8274">
        <f>YEAR(data1!$D8274)</f>
        <v>2021</v>
      </c>
      <c r="J8274">
        <f>SUMIFS(data1!$E$2:$E$15001,data1!$I$2:$I$15001,data1!$I8274)</f>
        <v>15657570</v>
      </c>
      <c r="K8274">
        <f>(data1!$J8274-J8273)/J8273</f>
        <v>0</v>
      </c>
    </row>
    <row r="8275" spans="1:11" x14ac:dyDescent="0.3">
      <c r="A8275" t="s">
        <v>11</v>
      </c>
      <c r="B8275" t="s">
        <v>41</v>
      </c>
      <c r="C8275" t="s">
        <v>21</v>
      </c>
      <c r="D8275" s="2">
        <v>44478.458333333343</v>
      </c>
      <c r="E8275">
        <v>2795</v>
      </c>
      <c r="F8275">
        <v>744.53223028454499</v>
      </c>
      <c r="G8275">
        <v>22</v>
      </c>
      <c r="H8275">
        <v>3.8</v>
      </c>
      <c r="I8275">
        <f>YEAR(data1!$D8275)</f>
        <v>2021</v>
      </c>
      <c r="J8275">
        <f>SUMIFS(data1!$E$2:$E$15001,data1!$I$2:$I$15001,data1!$I8275)</f>
        <v>15657570</v>
      </c>
      <c r="K8275">
        <f>(data1!$J8275-J8274)/J8274</f>
        <v>0</v>
      </c>
    </row>
    <row r="8276" spans="1:11" x14ac:dyDescent="0.3">
      <c r="A8276" t="s">
        <v>11</v>
      </c>
      <c r="B8276" t="s">
        <v>38</v>
      </c>
      <c r="C8276" t="s">
        <v>21</v>
      </c>
      <c r="D8276" s="2">
        <v>44478.541666666657</v>
      </c>
      <c r="E8276">
        <v>4599</v>
      </c>
      <c r="F8276">
        <v>925.81960379409429</v>
      </c>
      <c r="G8276">
        <v>45</v>
      </c>
      <c r="H8276">
        <v>4.8</v>
      </c>
      <c r="I8276">
        <f>YEAR(data1!$D8276)</f>
        <v>2021</v>
      </c>
      <c r="J8276">
        <f>SUMIFS(data1!$E$2:$E$15001,data1!$I$2:$I$15001,data1!$I8276)</f>
        <v>15657570</v>
      </c>
      <c r="K8276">
        <f>(data1!$J8276-J8275)/J8275</f>
        <v>0</v>
      </c>
    </row>
    <row r="8277" spans="1:11" x14ac:dyDescent="0.3">
      <c r="A8277" t="s">
        <v>17</v>
      </c>
      <c r="B8277" t="s">
        <v>18</v>
      </c>
      <c r="C8277" t="s">
        <v>19</v>
      </c>
      <c r="D8277" s="2">
        <v>44478.541666666657</v>
      </c>
      <c r="E8277">
        <v>6375</v>
      </c>
      <c r="F8277">
        <v>2382.616135961126</v>
      </c>
      <c r="G8277">
        <v>61</v>
      </c>
      <c r="H8277">
        <v>3.1</v>
      </c>
      <c r="I8277">
        <f>YEAR(data1!$D8277)</f>
        <v>2021</v>
      </c>
      <c r="J8277">
        <f>SUMIFS(data1!$E$2:$E$15001,data1!$I$2:$I$15001,data1!$I8277)</f>
        <v>15657570</v>
      </c>
      <c r="K8277">
        <f>(data1!$J8277-J8276)/J8276</f>
        <v>0</v>
      </c>
    </row>
    <row r="8278" spans="1:11" x14ac:dyDescent="0.3">
      <c r="A8278" t="s">
        <v>15</v>
      </c>
      <c r="B8278" t="s">
        <v>16</v>
      </c>
      <c r="C8278" t="s">
        <v>19</v>
      </c>
      <c r="D8278" s="2">
        <v>44478.833333333343</v>
      </c>
      <c r="E8278">
        <v>7274</v>
      </c>
      <c r="F8278">
        <v>2016.51001758813</v>
      </c>
      <c r="G8278">
        <v>60</v>
      </c>
      <c r="H8278">
        <v>4.5</v>
      </c>
      <c r="I8278">
        <f>YEAR(data1!$D8278)</f>
        <v>2021</v>
      </c>
      <c r="J8278">
        <f>SUMIFS(data1!$E$2:$E$15001,data1!$I$2:$I$15001,data1!$I8278)</f>
        <v>15657570</v>
      </c>
      <c r="K8278">
        <f>(data1!$J8278-J8277)/J8277</f>
        <v>0</v>
      </c>
    </row>
    <row r="8279" spans="1:11" x14ac:dyDescent="0.3">
      <c r="A8279" t="s">
        <v>24</v>
      </c>
      <c r="B8279" t="s">
        <v>27</v>
      </c>
      <c r="C8279" t="s">
        <v>26</v>
      </c>
      <c r="D8279" s="2">
        <v>44478.958333333343</v>
      </c>
      <c r="E8279">
        <v>5896</v>
      </c>
      <c r="F8279">
        <v>2191.2648536145548</v>
      </c>
      <c r="G8279">
        <v>52</v>
      </c>
      <c r="H8279">
        <v>3.9</v>
      </c>
      <c r="I8279">
        <f>YEAR(data1!$D8279)</f>
        <v>2021</v>
      </c>
      <c r="J8279">
        <f>SUMIFS(data1!$E$2:$E$15001,data1!$I$2:$I$15001,data1!$I8279)</f>
        <v>15657570</v>
      </c>
      <c r="K8279">
        <f>(data1!$J8279-J8278)/J8278</f>
        <v>0</v>
      </c>
    </row>
    <row r="8280" spans="1:11" x14ac:dyDescent="0.3">
      <c r="A8280" t="s">
        <v>17</v>
      </c>
      <c r="B8280" t="s">
        <v>29</v>
      </c>
      <c r="C8280" t="s">
        <v>26</v>
      </c>
      <c r="D8280" s="2">
        <v>44479.166666666657</v>
      </c>
      <c r="E8280">
        <v>7442</v>
      </c>
      <c r="F8280">
        <v>2904.023729048205</v>
      </c>
      <c r="G8280">
        <v>100</v>
      </c>
      <c r="H8280">
        <v>4.0999999999999996</v>
      </c>
      <c r="I8280">
        <f>YEAR(data1!$D8280)</f>
        <v>2021</v>
      </c>
      <c r="J8280">
        <f>SUMIFS(data1!$E$2:$E$15001,data1!$I$2:$I$15001,data1!$I8280)</f>
        <v>15657570</v>
      </c>
      <c r="K8280">
        <f>(data1!$J8280-J8279)/J8279</f>
        <v>0</v>
      </c>
    </row>
    <row r="8281" spans="1:11" x14ac:dyDescent="0.3">
      <c r="A8281" t="s">
        <v>24</v>
      </c>
      <c r="B8281" t="s">
        <v>28</v>
      </c>
      <c r="C8281" t="s">
        <v>26</v>
      </c>
      <c r="D8281" s="2">
        <v>44479.208333333343</v>
      </c>
      <c r="E8281">
        <v>1284</v>
      </c>
      <c r="F8281">
        <v>388.6727169268209</v>
      </c>
      <c r="G8281">
        <v>17</v>
      </c>
      <c r="H8281">
        <v>3.7</v>
      </c>
      <c r="I8281">
        <f>YEAR(data1!$D8281)</f>
        <v>2021</v>
      </c>
      <c r="J8281">
        <f>SUMIFS(data1!$E$2:$E$15001,data1!$I$2:$I$15001,data1!$I8281)</f>
        <v>15657570</v>
      </c>
      <c r="K8281">
        <f>(data1!$J8281-J8280)/J8280</f>
        <v>0</v>
      </c>
    </row>
    <row r="8282" spans="1:11" x14ac:dyDescent="0.3">
      <c r="A8282" t="s">
        <v>24</v>
      </c>
      <c r="B8282" t="s">
        <v>42</v>
      </c>
      <c r="C8282" t="s">
        <v>19</v>
      </c>
      <c r="D8282" s="2">
        <v>44479.25</v>
      </c>
      <c r="E8282">
        <v>9019</v>
      </c>
      <c r="F8282">
        <v>3432.7808894038171</v>
      </c>
      <c r="G8282">
        <v>121</v>
      </c>
      <c r="H8282">
        <v>4.5</v>
      </c>
      <c r="I8282">
        <f>YEAR(data1!$D8282)</f>
        <v>2021</v>
      </c>
      <c r="J8282">
        <f>SUMIFS(data1!$E$2:$E$15001,data1!$I$2:$I$15001,data1!$I8282)</f>
        <v>15657570</v>
      </c>
      <c r="K8282">
        <f>(data1!$J8282-J8281)/J8281</f>
        <v>0</v>
      </c>
    </row>
    <row r="8283" spans="1:11" x14ac:dyDescent="0.3">
      <c r="A8283" t="s">
        <v>24</v>
      </c>
      <c r="B8283" t="s">
        <v>27</v>
      </c>
      <c r="C8283" t="s">
        <v>13</v>
      </c>
      <c r="D8283" s="2">
        <v>44479.25</v>
      </c>
      <c r="E8283">
        <v>8741</v>
      </c>
      <c r="F8283">
        <v>2950.280188086721</v>
      </c>
      <c r="G8283">
        <v>89</v>
      </c>
      <c r="H8283">
        <v>4.9000000000000004</v>
      </c>
      <c r="I8283">
        <f>YEAR(data1!$D8283)</f>
        <v>2021</v>
      </c>
      <c r="J8283">
        <f>SUMIFS(data1!$E$2:$E$15001,data1!$I$2:$I$15001,data1!$I8283)</f>
        <v>15657570</v>
      </c>
      <c r="K8283">
        <f>(data1!$J8283-J8282)/J8282</f>
        <v>0</v>
      </c>
    </row>
    <row r="8284" spans="1:11" x14ac:dyDescent="0.3">
      <c r="A8284" t="s">
        <v>15</v>
      </c>
      <c r="B8284" t="s">
        <v>30</v>
      </c>
      <c r="C8284" t="s">
        <v>21</v>
      </c>
      <c r="D8284" s="2">
        <v>44479.416666666657</v>
      </c>
      <c r="E8284">
        <v>4520</v>
      </c>
      <c r="F8284">
        <v>1453.03057458028</v>
      </c>
      <c r="G8284">
        <v>57</v>
      </c>
      <c r="H8284">
        <v>4.5</v>
      </c>
      <c r="I8284">
        <f>YEAR(data1!$D8284)</f>
        <v>2021</v>
      </c>
      <c r="J8284">
        <f>SUMIFS(data1!$E$2:$E$15001,data1!$I$2:$I$15001,data1!$I8284)</f>
        <v>15657570</v>
      </c>
      <c r="K8284">
        <f>(data1!$J8284-J8283)/J8283</f>
        <v>0</v>
      </c>
    </row>
    <row r="8285" spans="1:11" x14ac:dyDescent="0.3">
      <c r="A8285" t="s">
        <v>17</v>
      </c>
      <c r="B8285" t="s">
        <v>37</v>
      </c>
      <c r="C8285" t="s">
        <v>21</v>
      </c>
      <c r="D8285" s="2">
        <v>44479.666666666657</v>
      </c>
      <c r="E8285">
        <v>3982</v>
      </c>
      <c r="F8285">
        <v>1122.5380223224711</v>
      </c>
      <c r="G8285">
        <v>49</v>
      </c>
      <c r="H8285">
        <v>3.7</v>
      </c>
      <c r="I8285">
        <f>YEAR(data1!$D8285)</f>
        <v>2021</v>
      </c>
      <c r="J8285">
        <f>SUMIFS(data1!$E$2:$E$15001,data1!$I$2:$I$15001,data1!$I8285)</f>
        <v>15657570</v>
      </c>
      <c r="K8285">
        <f>(data1!$J8285-J8284)/J8284</f>
        <v>0</v>
      </c>
    </row>
    <row r="8286" spans="1:11" x14ac:dyDescent="0.3">
      <c r="A8286" t="s">
        <v>15</v>
      </c>
      <c r="B8286" t="s">
        <v>16</v>
      </c>
      <c r="C8286" t="s">
        <v>21</v>
      </c>
      <c r="D8286" s="2">
        <v>44479.708333333343</v>
      </c>
      <c r="E8286">
        <v>10421</v>
      </c>
      <c r="F8286">
        <v>2545.990375225394</v>
      </c>
      <c r="G8286">
        <v>122</v>
      </c>
      <c r="H8286">
        <v>3.3</v>
      </c>
      <c r="I8286">
        <f>YEAR(data1!$D8286)</f>
        <v>2021</v>
      </c>
      <c r="J8286">
        <f>SUMIFS(data1!$E$2:$E$15001,data1!$I$2:$I$15001,data1!$I8286)</f>
        <v>15657570</v>
      </c>
      <c r="K8286">
        <f>(data1!$J8286-J8285)/J8285</f>
        <v>0</v>
      </c>
    </row>
    <row r="8287" spans="1:11" x14ac:dyDescent="0.3">
      <c r="A8287" t="s">
        <v>15</v>
      </c>
      <c r="B8287" t="s">
        <v>16</v>
      </c>
      <c r="C8287" t="s">
        <v>21</v>
      </c>
      <c r="D8287" s="2">
        <v>44479.708333333343</v>
      </c>
      <c r="E8287">
        <v>5012</v>
      </c>
      <c r="F8287">
        <v>1097.977573222501</v>
      </c>
      <c r="G8287">
        <v>48</v>
      </c>
      <c r="H8287">
        <v>3.4</v>
      </c>
      <c r="I8287">
        <f>YEAR(data1!$D8287)</f>
        <v>2021</v>
      </c>
      <c r="J8287">
        <f>SUMIFS(data1!$E$2:$E$15001,data1!$I$2:$I$15001,data1!$I8287)</f>
        <v>15657570</v>
      </c>
      <c r="K8287">
        <f>(data1!$J8287-J8286)/J8286</f>
        <v>0</v>
      </c>
    </row>
    <row r="8288" spans="1:11" x14ac:dyDescent="0.3">
      <c r="A8288" t="s">
        <v>24</v>
      </c>
      <c r="B8288" t="s">
        <v>36</v>
      </c>
      <c r="C8288" t="s">
        <v>19</v>
      </c>
      <c r="D8288" s="2">
        <v>44479.75</v>
      </c>
      <c r="E8288">
        <v>4396</v>
      </c>
      <c r="F8288">
        <v>1412.1220983172291</v>
      </c>
      <c r="G8288">
        <v>36</v>
      </c>
      <c r="H8288">
        <v>4.9000000000000004</v>
      </c>
      <c r="I8288">
        <f>YEAR(data1!$D8288)</f>
        <v>2021</v>
      </c>
      <c r="J8288">
        <f>SUMIFS(data1!$E$2:$E$15001,data1!$I$2:$I$15001,data1!$I8288)</f>
        <v>15657570</v>
      </c>
      <c r="K8288">
        <f>(data1!$J8288-J8287)/J8287</f>
        <v>0</v>
      </c>
    </row>
    <row r="8289" spans="1:11" x14ac:dyDescent="0.3">
      <c r="A8289" t="s">
        <v>11</v>
      </c>
      <c r="B8289" t="s">
        <v>35</v>
      </c>
      <c r="C8289" t="s">
        <v>21</v>
      </c>
      <c r="D8289" s="2">
        <v>44479.833333333343</v>
      </c>
      <c r="E8289">
        <v>6496</v>
      </c>
      <c r="F8289">
        <v>2045.6509249099111</v>
      </c>
      <c r="G8289">
        <v>96</v>
      </c>
      <c r="H8289">
        <v>3.5</v>
      </c>
      <c r="I8289">
        <f>YEAR(data1!$D8289)</f>
        <v>2021</v>
      </c>
      <c r="J8289">
        <f>SUMIFS(data1!$E$2:$E$15001,data1!$I$2:$I$15001,data1!$I8289)</f>
        <v>15657570</v>
      </c>
      <c r="K8289">
        <f>(data1!$J8289-J8288)/J8288</f>
        <v>0</v>
      </c>
    </row>
    <row r="8290" spans="1:11" x14ac:dyDescent="0.3">
      <c r="A8290" t="s">
        <v>15</v>
      </c>
      <c r="B8290" t="s">
        <v>16</v>
      </c>
      <c r="C8290" t="s">
        <v>26</v>
      </c>
      <c r="D8290" s="2">
        <v>44479.916666666657</v>
      </c>
      <c r="E8290">
        <v>4218</v>
      </c>
      <c r="F8290">
        <v>1125.6691951659111</v>
      </c>
      <c r="G8290">
        <v>28</v>
      </c>
      <c r="H8290">
        <v>3.4</v>
      </c>
      <c r="I8290">
        <f>YEAR(data1!$D8290)</f>
        <v>2021</v>
      </c>
      <c r="J8290">
        <f>SUMIFS(data1!$E$2:$E$15001,data1!$I$2:$I$15001,data1!$I8290)</f>
        <v>15657570</v>
      </c>
      <c r="K8290">
        <f>(data1!$J8290-J8289)/J8289</f>
        <v>0</v>
      </c>
    </row>
    <row r="8291" spans="1:11" x14ac:dyDescent="0.3">
      <c r="A8291" t="s">
        <v>11</v>
      </c>
      <c r="B8291" t="s">
        <v>12</v>
      </c>
      <c r="C8291" t="s">
        <v>19</v>
      </c>
      <c r="D8291" s="2">
        <v>44480</v>
      </c>
      <c r="E8291">
        <v>4293</v>
      </c>
      <c r="F8291">
        <v>1203.4056185433201</v>
      </c>
      <c r="G8291">
        <v>45</v>
      </c>
      <c r="H8291">
        <v>4.9000000000000004</v>
      </c>
      <c r="I8291">
        <f>YEAR(data1!$D8291)</f>
        <v>2021</v>
      </c>
      <c r="J8291">
        <f>SUMIFS(data1!$E$2:$E$15001,data1!$I$2:$I$15001,data1!$I8291)</f>
        <v>15657570</v>
      </c>
      <c r="K8291">
        <f>(data1!$J8291-J8290)/J8290</f>
        <v>0</v>
      </c>
    </row>
    <row r="8292" spans="1:11" x14ac:dyDescent="0.3">
      <c r="A8292" t="s">
        <v>11</v>
      </c>
      <c r="B8292" t="s">
        <v>39</v>
      </c>
      <c r="C8292" t="s">
        <v>26</v>
      </c>
      <c r="D8292" s="2">
        <v>44480.416666666657</v>
      </c>
      <c r="E8292">
        <v>1681</v>
      </c>
      <c r="F8292">
        <v>463.77510912016191</v>
      </c>
      <c r="G8292">
        <v>17</v>
      </c>
      <c r="H8292">
        <v>4.8</v>
      </c>
      <c r="I8292">
        <f>YEAR(data1!$D8292)</f>
        <v>2021</v>
      </c>
      <c r="J8292">
        <f>SUMIFS(data1!$E$2:$E$15001,data1!$I$2:$I$15001,data1!$I8292)</f>
        <v>15657570</v>
      </c>
      <c r="K8292">
        <f>(data1!$J8292-J8291)/J8291</f>
        <v>0</v>
      </c>
    </row>
    <row r="8293" spans="1:11" x14ac:dyDescent="0.3">
      <c r="A8293" t="s">
        <v>15</v>
      </c>
      <c r="B8293" t="s">
        <v>30</v>
      </c>
      <c r="C8293" t="s">
        <v>13</v>
      </c>
      <c r="D8293" s="2">
        <v>44480.5</v>
      </c>
      <c r="E8293">
        <v>6556</v>
      </c>
      <c r="F8293">
        <v>2532.631268337956</v>
      </c>
      <c r="G8293">
        <v>94</v>
      </c>
      <c r="H8293">
        <v>4.9000000000000004</v>
      </c>
      <c r="I8293">
        <f>YEAR(data1!$D8293)</f>
        <v>2021</v>
      </c>
      <c r="J8293">
        <f>SUMIFS(data1!$E$2:$E$15001,data1!$I$2:$I$15001,data1!$I8293)</f>
        <v>15657570</v>
      </c>
      <c r="K8293">
        <f>(data1!$J8293-J8292)/J8292</f>
        <v>0</v>
      </c>
    </row>
    <row r="8294" spans="1:11" x14ac:dyDescent="0.3">
      <c r="A8294" t="s">
        <v>11</v>
      </c>
      <c r="B8294" t="s">
        <v>41</v>
      </c>
      <c r="C8294" t="s">
        <v>26</v>
      </c>
      <c r="D8294" s="2">
        <v>44481.125</v>
      </c>
      <c r="E8294">
        <v>8602</v>
      </c>
      <c r="F8294">
        <v>2348.320954350279</v>
      </c>
      <c r="G8294">
        <v>73</v>
      </c>
      <c r="H8294">
        <v>3.3</v>
      </c>
      <c r="I8294">
        <f>YEAR(data1!$D8294)</f>
        <v>2021</v>
      </c>
      <c r="J8294">
        <f>SUMIFS(data1!$E$2:$E$15001,data1!$I$2:$I$15001,data1!$I8294)</f>
        <v>15657570</v>
      </c>
      <c r="K8294">
        <f>(data1!$J8294-J8293)/J8293</f>
        <v>0</v>
      </c>
    </row>
    <row r="8295" spans="1:11" x14ac:dyDescent="0.3">
      <c r="A8295" t="s">
        <v>24</v>
      </c>
      <c r="B8295" t="s">
        <v>25</v>
      </c>
      <c r="C8295" t="s">
        <v>21</v>
      </c>
      <c r="D8295" s="2">
        <v>44481.25</v>
      </c>
      <c r="E8295">
        <v>5088</v>
      </c>
      <c r="F8295">
        <v>1316.718585481869</v>
      </c>
      <c r="G8295">
        <v>56</v>
      </c>
      <c r="H8295">
        <v>4.9000000000000004</v>
      </c>
      <c r="I8295">
        <f>YEAR(data1!$D8295)</f>
        <v>2021</v>
      </c>
      <c r="J8295">
        <f>SUMIFS(data1!$E$2:$E$15001,data1!$I$2:$I$15001,data1!$I8295)</f>
        <v>15657570</v>
      </c>
      <c r="K8295">
        <f>(data1!$J8295-J8294)/J8294</f>
        <v>0</v>
      </c>
    </row>
    <row r="8296" spans="1:11" x14ac:dyDescent="0.3">
      <c r="A8296" t="s">
        <v>11</v>
      </c>
      <c r="B8296" t="s">
        <v>35</v>
      </c>
      <c r="C8296" t="s">
        <v>21</v>
      </c>
      <c r="D8296" s="2">
        <v>44481.375</v>
      </c>
      <c r="E8296">
        <v>7940</v>
      </c>
      <c r="F8296">
        <v>1884.9683909609689</v>
      </c>
      <c r="G8296">
        <v>90</v>
      </c>
      <c r="H8296">
        <v>3.6</v>
      </c>
      <c r="I8296">
        <f>YEAR(data1!$D8296)</f>
        <v>2021</v>
      </c>
      <c r="J8296">
        <f>SUMIFS(data1!$E$2:$E$15001,data1!$I$2:$I$15001,data1!$I8296)</f>
        <v>15657570</v>
      </c>
      <c r="K8296">
        <f>(data1!$J8296-J8295)/J8295</f>
        <v>0</v>
      </c>
    </row>
    <row r="8297" spans="1:11" x14ac:dyDescent="0.3">
      <c r="A8297" t="s">
        <v>11</v>
      </c>
      <c r="B8297" t="s">
        <v>41</v>
      </c>
      <c r="C8297" t="s">
        <v>21</v>
      </c>
      <c r="D8297" s="2">
        <v>44481.458333333343</v>
      </c>
      <c r="E8297">
        <v>1535</v>
      </c>
      <c r="F8297">
        <v>374.81039868938501</v>
      </c>
      <c r="G8297">
        <v>23</v>
      </c>
      <c r="H8297">
        <v>4.9000000000000004</v>
      </c>
      <c r="I8297">
        <f>YEAR(data1!$D8297)</f>
        <v>2021</v>
      </c>
      <c r="J8297">
        <f>SUMIFS(data1!$E$2:$E$15001,data1!$I$2:$I$15001,data1!$I8297)</f>
        <v>15657570</v>
      </c>
      <c r="K8297">
        <f>(data1!$J8297-J8296)/J8296</f>
        <v>0</v>
      </c>
    </row>
    <row r="8298" spans="1:11" x14ac:dyDescent="0.3">
      <c r="A8298" t="s">
        <v>17</v>
      </c>
      <c r="B8298" t="s">
        <v>34</v>
      </c>
      <c r="C8298" t="s">
        <v>19</v>
      </c>
      <c r="D8298" s="2">
        <v>44481.5</v>
      </c>
      <c r="E8298">
        <v>3598</v>
      </c>
      <c r="F8298">
        <v>969.03214223383145</v>
      </c>
      <c r="G8298">
        <v>39</v>
      </c>
      <c r="H8298">
        <v>4</v>
      </c>
      <c r="I8298">
        <f>YEAR(data1!$D8298)</f>
        <v>2021</v>
      </c>
      <c r="J8298">
        <f>SUMIFS(data1!$E$2:$E$15001,data1!$I$2:$I$15001,data1!$I8298)</f>
        <v>15657570</v>
      </c>
      <c r="K8298">
        <f>(data1!$J8298-J8297)/J8297</f>
        <v>0</v>
      </c>
    </row>
    <row r="8299" spans="1:11" x14ac:dyDescent="0.3">
      <c r="A8299" t="s">
        <v>15</v>
      </c>
      <c r="B8299" t="s">
        <v>32</v>
      </c>
      <c r="C8299" t="s">
        <v>26</v>
      </c>
      <c r="D8299" s="2">
        <v>44481.541666666657</v>
      </c>
      <c r="E8299">
        <v>5806</v>
      </c>
      <c r="F8299">
        <v>2032.953131129156</v>
      </c>
      <c r="G8299">
        <v>50</v>
      </c>
      <c r="H8299">
        <v>4.7</v>
      </c>
      <c r="I8299">
        <f>YEAR(data1!$D8299)</f>
        <v>2021</v>
      </c>
      <c r="J8299">
        <f>SUMIFS(data1!$E$2:$E$15001,data1!$I$2:$I$15001,data1!$I8299)</f>
        <v>15657570</v>
      </c>
      <c r="K8299">
        <f>(data1!$J8299-J8298)/J8298</f>
        <v>0</v>
      </c>
    </row>
    <row r="8300" spans="1:11" x14ac:dyDescent="0.3">
      <c r="A8300" t="s">
        <v>22</v>
      </c>
      <c r="B8300" t="s">
        <v>33</v>
      </c>
      <c r="C8300" t="s">
        <v>19</v>
      </c>
      <c r="D8300" s="2">
        <v>44481.75</v>
      </c>
      <c r="E8300">
        <v>8249</v>
      </c>
      <c r="F8300">
        <v>2625.0396042068478</v>
      </c>
      <c r="G8300">
        <v>64</v>
      </c>
      <c r="H8300">
        <v>4</v>
      </c>
      <c r="I8300">
        <f>YEAR(data1!$D8300)</f>
        <v>2021</v>
      </c>
      <c r="J8300">
        <f>SUMIFS(data1!$E$2:$E$15001,data1!$I$2:$I$15001,data1!$I8300)</f>
        <v>15657570</v>
      </c>
      <c r="K8300">
        <f>(data1!$J8300-J8299)/J8299</f>
        <v>0</v>
      </c>
    </row>
    <row r="8301" spans="1:11" x14ac:dyDescent="0.3">
      <c r="A8301" t="s">
        <v>17</v>
      </c>
      <c r="B8301" t="s">
        <v>29</v>
      </c>
      <c r="C8301" t="s">
        <v>13</v>
      </c>
      <c r="D8301" s="2">
        <v>44481.875</v>
      </c>
      <c r="E8301">
        <v>7593</v>
      </c>
      <c r="F8301">
        <v>1763.8544489676819</v>
      </c>
      <c r="G8301">
        <v>90</v>
      </c>
      <c r="H8301">
        <v>4.0999999999999996</v>
      </c>
      <c r="I8301">
        <f>YEAR(data1!$D8301)</f>
        <v>2021</v>
      </c>
      <c r="J8301">
        <f>SUMIFS(data1!$E$2:$E$15001,data1!$I$2:$I$15001,data1!$I8301)</f>
        <v>15657570</v>
      </c>
      <c r="K8301">
        <f>(data1!$J8301-J8300)/J8300</f>
        <v>0</v>
      </c>
    </row>
    <row r="8302" spans="1:11" x14ac:dyDescent="0.3">
      <c r="A8302" t="s">
        <v>17</v>
      </c>
      <c r="B8302" t="s">
        <v>37</v>
      </c>
      <c r="C8302" t="s">
        <v>19</v>
      </c>
      <c r="D8302" s="2">
        <v>44481.916666666657</v>
      </c>
      <c r="E8302">
        <v>2286</v>
      </c>
      <c r="F8302">
        <v>788.31282719140847</v>
      </c>
      <c r="G8302">
        <v>20</v>
      </c>
      <c r="H8302">
        <v>3.5</v>
      </c>
      <c r="I8302">
        <f>YEAR(data1!$D8302)</f>
        <v>2021</v>
      </c>
      <c r="J8302">
        <f>SUMIFS(data1!$E$2:$E$15001,data1!$I$2:$I$15001,data1!$I8302)</f>
        <v>15657570</v>
      </c>
      <c r="K8302">
        <f>(data1!$J8302-J8301)/J8301</f>
        <v>0</v>
      </c>
    </row>
    <row r="8303" spans="1:11" x14ac:dyDescent="0.3">
      <c r="A8303" t="s">
        <v>17</v>
      </c>
      <c r="B8303" t="s">
        <v>29</v>
      </c>
      <c r="C8303" t="s">
        <v>26</v>
      </c>
      <c r="D8303" s="2">
        <v>44482.208333333343</v>
      </c>
      <c r="E8303">
        <v>7698</v>
      </c>
      <c r="F8303">
        <v>1632.4650344576751</v>
      </c>
      <c r="G8303">
        <v>60</v>
      </c>
      <c r="H8303">
        <v>3.4</v>
      </c>
      <c r="I8303">
        <f>YEAR(data1!$D8303)</f>
        <v>2021</v>
      </c>
      <c r="J8303">
        <f>SUMIFS(data1!$E$2:$E$15001,data1!$I$2:$I$15001,data1!$I8303)</f>
        <v>15657570</v>
      </c>
      <c r="K8303">
        <f>(data1!$J8303-J8302)/J8302</f>
        <v>0</v>
      </c>
    </row>
    <row r="8304" spans="1:11" x14ac:dyDescent="0.3">
      <c r="A8304" t="s">
        <v>11</v>
      </c>
      <c r="B8304" t="s">
        <v>12</v>
      </c>
      <c r="C8304" t="s">
        <v>13</v>
      </c>
      <c r="D8304" s="2">
        <v>44482.208333333343</v>
      </c>
      <c r="E8304">
        <v>6853</v>
      </c>
      <c r="F8304">
        <v>1823.692114192055</v>
      </c>
      <c r="G8304">
        <v>86</v>
      </c>
      <c r="H8304">
        <v>4.5</v>
      </c>
      <c r="I8304">
        <f>YEAR(data1!$D8304)</f>
        <v>2021</v>
      </c>
      <c r="J8304">
        <f>SUMIFS(data1!$E$2:$E$15001,data1!$I$2:$I$15001,data1!$I8304)</f>
        <v>15657570</v>
      </c>
      <c r="K8304">
        <f>(data1!$J8304-J8303)/J8303</f>
        <v>0</v>
      </c>
    </row>
    <row r="8305" spans="1:11" x14ac:dyDescent="0.3">
      <c r="A8305" t="s">
        <v>17</v>
      </c>
      <c r="B8305" t="s">
        <v>31</v>
      </c>
      <c r="C8305" t="s">
        <v>19</v>
      </c>
      <c r="D8305" s="2">
        <v>44482.5</v>
      </c>
      <c r="E8305">
        <v>7041</v>
      </c>
      <c r="F8305">
        <v>1810.7762307373309</v>
      </c>
      <c r="G8305">
        <v>67</v>
      </c>
      <c r="H8305">
        <v>3.9</v>
      </c>
      <c r="I8305">
        <f>YEAR(data1!$D8305)</f>
        <v>2021</v>
      </c>
      <c r="J8305">
        <f>SUMIFS(data1!$E$2:$E$15001,data1!$I$2:$I$15001,data1!$I8305)</f>
        <v>15657570</v>
      </c>
      <c r="K8305">
        <f>(data1!$J8305-J8304)/J8304</f>
        <v>0</v>
      </c>
    </row>
    <row r="8306" spans="1:11" x14ac:dyDescent="0.3">
      <c r="A8306" t="s">
        <v>15</v>
      </c>
      <c r="B8306" t="s">
        <v>16</v>
      </c>
      <c r="C8306" t="s">
        <v>21</v>
      </c>
      <c r="D8306" s="2">
        <v>44482.75</v>
      </c>
      <c r="E8306">
        <v>4728</v>
      </c>
      <c r="F8306">
        <v>1193.1527239915661</v>
      </c>
      <c r="G8306">
        <v>46</v>
      </c>
      <c r="H8306">
        <v>3.2</v>
      </c>
      <c r="I8306">
        <f>YEAR(data1!$D8306)</f>
        <v>2021</v>
      </c>
      <c r="J8306">
        <f>SUMIFS(data1!$E$2:$E$15001,data1!$I$2:$I$15001,data1!$I8306)</f>
        <v>15657570</v>
      </c>
      <c r="K8306">
        <f>(data1!$J8306-J8305)/J8305</f>
        <v>0</v>
      </c>
    </row>
    <row r="8307" spans="1:11" x14ac:dyDescent="0.3">
      <c r="A8307" t="s">
        <v>22</v>
      </c>
      <c r="B8307" t="s">
        <v>43</v>
      </c>
      <c r="C8307" t="s">
        <v>21</v>
      </c>
      <c r="D8307" s="2">
        <v>44482.916666666657</v>
      </c>
      <c r="E8307">
        <v>7780</v>
      </c>
      <c r="F8307">
        <v>2311.692602920386</v>
      </c>
      <c r="G8307">
        <v>52</v>
      </c>
      <c r="H8307">
        <v>4.5</v>
      </c>
      <c r="I8307">
        <f>YEAR(data1!$D8307)</f>
        <v>2021</v>
      </c>
      <c r="J8307">
        <f>SUMIFS(data1!$E$2:$E$15001,data1!$I$2:$I$15001,data1!$I8307)</f>
        <v>15657570</v>
      </c>
      <c r="K8307">
        <f>(data1!$J8307-J8306)/J8306</f>
        <v>0</v>
      </c>
    </row>
    <row r="8308" spans="1:11" x14ac:dyDescent="0.3">
      <c r="A8308" t="s">
        <v>24</v>
      </c>
      <c r="B8308" t="s">
        <v>42</v>
      </c>
      <c r="C8308" t="s">
        <v>26</v>
      </c>
      <c r="D8308" s="2">
        <v>44483</v>
      </c>
      <c r="E8308">
        <v>11766</v>
      </c>
      <c r="F8308">
        <v>4652.3796375597931</v>
      </c>
      <c r="G8308">
        <v>101</v>
      </c>
      <c r="H8308">
        <v>3.2</v>
      </c>
      <c r="I8308">
        <f>YEAR(data1!$D8308)</f>
        <v>2021</v>
      </c>
      <c r="J8308">
        <f>SUMIFS(data1!$E$2:$E$15001,data1!$I$2:$I$15001,data1!$I8308)</f>
        <v>15657570</v>
      </c>
      <c r="K8308">
        <f>(data1!$J8308-J8307)/J8307</f>
        <v>0</v>
      </c>
    </row>
    <row r="8309" spans="1:11" x14ac:dyDescent="0.3">
      <c r="A8309" t="s">
        <v>17</v>
      </c>
      <c r="B8309" t="s">
        <v>34</v>
      </c>
      <c r="C8309" t="s">
        <v>13</v>
      </c>
      <c r="D8309" s="2">
        <v>44483.083333333343</v>
      </c>
      <c r="E8309">
        <v>5135</v>
      </c>
      <c r="F8309">
        <v>1042.863016994547</v>
      </c>
      <c r="G8309">
        <v>102</v>
      </c>
      <c r="H8309">
        <v>3.6</v>
      </c>
      <c r="I8309">
        <f>YEAR(data1!$D8309)</f>
        <v>2021</v>
      </c>
      <c r="J8309">
        <f>SUMIFS(data1!$E$2:$E$15001,data1!$I$2:$I$15001,data1!$I8309)</f>
        <v>15657570</v>
      </c>
      <c r="K8309">
        <f>(data1!$J8309-J8308)/J8308</f>
        <v>0</v>
      </c>
    </row>
    <row r="8310" spans="1:11" x14ac:dyDescent="0.3">
      <c r="A8310" t="s">
        <v>11</v>
      </c>
      <c r="B8310" t="s">
        <v>35</v>
      </c>
      <c r="C8310" t="s">
        <v>19</v>
      </c>
      <c r="D8310" s="2">
        <v>44483.083333333343</v>
      </c>
      <c r="E8310">
        <v>3610</v>
      </c>
      <c r="F8310">
        <v>940.94200623956829</v>
      </c>
      <c r="G8310">
        <v>54</v>
      </c>
      <c r="H8310">
        <v>3.1</v>
      </c>
      <c r="I8310">
        <f>YEAR(data1!$D8310)</f>
        <v>2021</v>
      </c>
      <c r="J8310">
        <f>SUMIFS(data1!$E$2:$E$15001,data1!$I$2:$I$15001,data1!$I8310)</f>
        <v>15657570</v>
      </c>
      <c r="K8310">
        <f>(data1!$J8310-J8309)/J8309</f>
        <v>0</v>
      </c>
    </row>
    <row r="8311" spans="1:11" x14ac:dyDescent="0.3">
      <c r="A8311" t="s">
        <v>11</v>
      </c>
      <c r="B8311" t="s">
        <v>41</v>
      </c>
      <c r="C8311" t="s">
        <v>13</v>
      </c>
      <c r="D8311" s="2">
        <v>44483.166666666657</v>
      </c>
      <c r="E8311">
        <v>6428</v>
      </c>
      <c r="F8311">
        <v>1744.1708445949539</v>
      </c>
      <c r="G8311">
        <v>45</v>
      </c>
      <c r="H8311">
        <v>3.2</v>
      </c>
      <c r="I8311">
        <f>YEAR(data1!$D8311)</f>
        <v>2021</v>
      </c>
      <c r="J8311">
        <f>SUMIFS(data1!$E$2:$E$15001,data1!$I$2:$I$15001,data1!$I8311)</f>
        <v>15657570</v>
      </c>
      <c r="K8311">
        <f>(data1!$J8311-J8310)/J8310</f>
        <v>0</v>
      </c>
    </row>
    <row r="8312" spans="1:11" x14ac:dyDescent="0.3">
      <c r="A8312" t="s">
        <v>17</v>
      </c>
      <c r="B8312" t="s">
        <v>34</v>
      </c>
      <c r="C8312" t="s">
        <v>13</v>
      </c>
      <c r="D8312" s="2">
        <v>44483.333333333343</v>
      </c>
      <c r="E8312">
        <v>5295</v>
      </c>
      <c r="F8312">
        <v>1223.8754364277941</v>
      </c>
      <c r="G8312">
        <v>49</v>
      </c>
      <c r="H8312">
        <v>4.3</v>
      </c>
      <c r="I8312">
        <f>YEAR(data1!$D8312)</f>
        <v>2021</v>
      </c>
      <c r="J8312">
        <f>SUMIFS(data1!$E$2:$E$15001,data1!$I$2:$I$15001,data1!$I8312)</f>
        <v>15657570</v>
      </c>
      <c r="K8312">
        <f>(data1!$J8312-J8311)/J8311</f>
        <v>0</v>
      </c>
    </row>
    <row r="8313" spans="1:11" x14ac:dyDescent="0.3">
      <c r="A8313" t="s">
        <v>15</v>
      </c>
      <c r="B8313" t="s">
        <v>20</v>
      </c>
      <c r="C8313" t="s">
        <v>21</v>
      </c>
      <c r="D8313" s="2">
        <v>44483.5</v>
      </c>
      <c r="E8313">
        <v>7676</v>
      </c>
      <c r="F8313">
        <v>2078.7334740827318</v>
      </c>
      <c r="G8313">
        <v>119</v>
      </c>
      <c r="H8313">
        <v>4.8</v>
      </c>
      <c r="I8313">
        <f>YEAR(data1!$D8313)</f>
        <v>2021</v>
      </c>
      <c r="J8313">
        <f>SUMIFS(data1!$E$2:$E$15001,data1!$I$2:$I$15001,data1!$I8313)</f>
        <v>15657570</v>
      </c>
      <c r="K8313">
        <f>(data1!$J8313-J8312)/J8312</f>
        <v>0</v>
      </c>
    </row>
    <row r="8314" spans="1:11" x14ac:dyDescent="0.3">
      <c r="A8314" t="s">
        <v>11</v>
      </c>
      <c r="B8314" t="s">
        <v>38</v>
      </c>
      <c r="C8314" t="s">
        <v>21</v>
      </c>
      <c r="D8314" s="2">
        <v>44483.5</v>
      </c>
      <c r="E8314">
        <v>1026</v>
      </c>
      <c r="F8314">
        <v>356.88333948709442</v>
      </c>
      <c r="G8314">
        <v>8</v>
      </c>
      <c r="H8314">
        <v>3.5</v>
      </c>
      <c r="I8314">
        <f>YEAR(data1!$D8314)</f>
        <v>2021</v>
      </c>
      <c r="J8314">
        <f>SUMIFS(data1!$E$2:$E$15001,data1!$I$2:$I$15001,data1!$I8314)</f>
        <v>15657570</v>
      </c>
      <c r="K8314">
        <f>(data1!$J8314-J8313)/J8313</f>
        <v>0</v>
      </c>
    </row>
    <row r="8315" spans="1:11" x14ac:dyDescent="0.3">
      <c r="A8315" t="s">
        <v>17</v>
      </c>
      <c r="B8315" t="s">
        <v>29</v>
      </c>
      <c r="C8315" t="s">
        <v>21</v>
      </c>
      <c r="D8315" s="2">
        <v>44483.541666666657</v>
      </c>
      <c r="E8315">
        <v>2615</v>
      </c>
      <c r="F8315">
        <v>902.4922834145201</v>
      </c>
      <c r="G8315">
        <v>41</v>
      </c>
      <c r="H8315">
        <v>4.5</v>
      </c>
      <c r="I8315">
        <f>YEAR(data1!$D8315)</f>
        <v>2021</v>
      </c>
      <c r="J8315">
        <f>SUMIFS(data1!$E$2:$E$15001,data1!$I$2:$I$15001,data1!$I8315)</f>
        <v>15657570</v>
      </c>
      <c r="K8315">
        <f>(data1!$J8315-J8314)/J8314</f>
        <v>0</v>
      </c>
    </row>
    <row r="8316" spans="1:11" x14ac:dyDescent="0.3">
      <c r="A8316" t="s">
        <v>22</v>
      </c>
      <c r="B8316" t="s">
        <v>16</v>
      </c>
      <c r="C8316" t="s">
        <v>19</v>
      </c>
      <c r="D8316" s="2">
        <v>44483.833333333343</v>
      </c>
      <c r="E8316">
        <v>0</v>
      </c>
      <c r="F8316">
        <v>0</v>
      </c>
      <c r="G8316">
        <v>1</v>
      </c>
      <c r="H8316">
        <v>4.2</v>
      </c>
      <c r="I8316">
        <f>YEAR(data1!$D8316)</f>
        <v>2021</v>
      </c>
      <c r="J8316">
        <f>SUMIFS(data1!$E$2:$E$15001,data1!$I$2:$I$15001,data1!$I8316)</f>
        <v>15657570</v>
      </c>
      <c r="K8316">
        <f>(data1!$J8316-J8315)/J8315</f>
        <v>0</v>
      </c>
    </row>
    <row r="8317" spans="1:11" x14ac:dyDescent="0.3">
      <c r="A8317" t="s">
        <v>11</v>
      </c>
      <c r="B8317" t="s">
        <v>35</v>
      </c>
      <c r="C8317" t="s">
        <v>21</v>
      </c>
      <c r="D8317" s="2">
        <v>44484.041666666657</v>
      </c>
      <c r="E8317">
        <v>6007</v>
      </c>
      <c r="F8317">
        <v>1942.3904946799551</v>
      </c>
      <c r="G8317">
        <v>85</v>
      </c>
      <c r="H8317">
        <v>3.8</v>
      </c>
      <c r="I8317">
        <f>YEAR(data1!$D8317)</f>
        <v>2021</v>
      </c>
      <c r="J8317">
        <f>SUMIFS(data1!$E$2:$E$15001,data1!$I$2:$I$15001,data1!$I8317)</f>
        <v>15657570</v>
      </c>
      <c r="K8317">
        <f>(data1!$J8317-J8316)/J8316</f>
        <v>0</v>
      </c>
    </row>
    <row r="8318" spans="1:11" x14ac:dyDescent="0.3">
      <c r="A8318" t="s">
        <v>17</v>
      </c>
      <c r="B8318" t="s">
        <v>29</v>
      </c>
      <c r="C8318" t="s">
        <v>26</v>
      </c>
      <c r="D8318" s="2">
        <v>44484.125</v>
      </c>
      <c r="E8318">
        <v>6469</v>
      </c>
      <c r="F8318">
        <v>1702.043382464705</v>
      </c>
      <c r="G8318">
        <v>53</v>
      </c>
      <c r="H8318">
        <v>4.5999999999999996</v>
      </c>
      <c r="I8318">
        <f>YEAR(data1!$D8318)</f>
        <v>2021</v>
      </c>
      <c r="J8318">
        <f>SUMIFS(data1!$E$2:$E$15001,data1!$I$2:$I$15001,data1!$I8318)</f>
        <v>15657570</v>
      </c>
      <c r="K8318">
        <f>(data1!$J8318-J8317)/J8317</f>
        <v>0</v>
      </c>
    </row>
    <row r="8319" spans="1:11" x14ac:dyDescent="0.3">
      <c r="A8319" t="s">
        <v>17</v>
      </c>
      <c r="B8319" t="s">
        <v>31</v>
      </c>
      <c r="C8319" t="s">
        <v>19</v>
      </c>
      <c r="D8319" s="2">
        <v>44484.5</v>
      </c>
      <c r="E8319">
        <v>6291</v>
      </c>
      <c r="F8319">
        <v>1301.5550327523219</v>
      </c>
      <c r="G8319">
        <v>87</v>
      </c>
      <c r="H8319">
        <v>4.9000000000000004</v>
      </c>
      <c r="I8319">
        <f>YEAR(data1!$D8319)</f>
        <v>2021</v>
      </c>
      <c r="J8319">
        <f>SUMIFS(data1!$E$2:$E$15001,data1!$I$2:$I$15001,data1!$I8319)</f>
        <v>15657570</v>
      </c>
      <c r="K8319">
        <f>(data1!$J8319-J8318)/J8318</f>
        <v>0</v>
      </c>
    </row>
    <row r="8320" spans="1:11" x14ac:dyDescent="0.3">
      <c r="A8320" t="s">
        <v>17</v>
      </c>
      <c r="B8320" t="s">
        <v>18</v>
      </c>
      <c r="C8320" t="s">
        <v>19</v>
      </c>
      <c r="D8320" s="2">
        <v>44484.666666666657</v>
      </c>
      <c r="E8320">
        <v>4915</v>
      </c>
      <c r="F8320">
        <v>1766.332701529378</v>
      </c>
      <c r="G8320">
        <v>37</v>
      </c>
      <c r="H8320">
        <v>3.1</v>
      </c>
      <c r="I8320">
        <f>YEAR(data1!$D8320)</f>
        <v>2021</v>
      </c>
      <c r="J8320">
        <f>SUMIFS(data1!$E$2:$E$15001,data1!$I$2:$I$15001,data1!$I8320)</f>
        <v>15657570</v>
      </c>
      <c r="K8320">
        <f>(data1!$J8320-J8319)/J8319</f>
        <v>0</v>
      </c>
    </row>
    <row r="8321" spans="1:11" x14ac:dyDescent="0.3">
      <c r="A8321" t="s">
        <v>24</v>
      </c>
      <c r="B8321" t="s">
        <v>28</v>
      </c>
      <c r="C8321" t="s">
        <v>26</v>
      </c>
      <c r="D8321" s="2">
        <v>44484.916666666657</v>
      </c>
      <c r="E8321">
        <v>6699</v>
      </c>
      <c r="F8321">
        <v>2517.2425908145419</v>
      </c>
      <c r="G8321">
        <v>131</v>
      </c>
      <c r="H8321">
        <v>4.5999999999999996</v>
      </c>
      <c r="I8321">
        <f>YEAR(data1!$D8321)</f>
        <v>2021</v>
      </c>
      <c r="J8321">
        <f>SUMIFS(data1!$E$2:$E$15001,data1!$I$2:$I$15001,data1!$I8321)</f>
        <v>15657570</v>
      </c>
      <c r="K8321">
        <f>(data1!$J8321-J8320)/J8320</f>
        <v>0</v>
      </c>
    </row>
    <row r="8322" spans="1:11" x14ac:dyDescent="0.3">
      <c r="A8322" t="s">
        <v>17</v>
      </c>
      <c r="B8322" t="s">
        <v>31</v>
      </c>
      <c r="C8322" t="s">
        <v>26</v>
      </c>
      <c r="D8322" s="2">
        <v>44485.083333333343</v>
      </c>
      <c r="E8322">
        <v>3921</v>
      </c>
      <c r="F8322">
        <v>1081.683707129147</v>
      </c>
      <c r="G8322">
        <v>26</v>
      </c>
      <c r="H8322">
        <v>4.5999999999999996</v>
      </c>
      <c r="I8322">
        <f>YEAR(data1!$D8322)</f>
        <v>2021</v>
      </c>
      <c r="J8322">
        <f>SUMIFS(data1!$E$2:$E$15001,data1!$I$2:$I$15001,data1!$I8322)</f>
        <v>15657570</v>
      </c>
      <c r="K8322">
        <f>(data1!$J8322-J8321)/J8321</f>
        <v>0</v>
      </c>
    </row>
    <row r="8323" spans="1:11" x14ac:dyDescent="0.3">
      <c r="A8323" t="s">
        <v>17</v>
      </c>
      <c r="B8323" t="s">
        <v>34</v>
      </c>
      <c r="C8323" t="s">
        <v>13</v>
      </c>
      <c r="D8323" s="2">
        <v>44485.25</v>
      </c>
      <c r="E8323">
        <v>6227</v>
      </c>
      <c r="F8323">
        <v>1302.162788885712</v>
      </c>
      <c r="G8323">
        <v>84</v>
      </c>
      <c r="H8323">
        <v>4</v>
      </c>
      <c r="I8323">
        <f>YEAR(data1!$D8323)</f>
        <v>2021</v>
      </c>
      <c r="J8323">
        <f>SUMIFS(data1!$E$2:$E$15001,data1!$I$2:$I$15001,data1!$I8323)</f>
        <v>15657570</v>
      </c>
      <c r="K8323">
        <f>(data1!$J8323-J8322)/J8322</f>
        <v>0</v>
      </c>
    </row>
    <row r="8324" spans="1:11" x14ac:dyDescent="0.3">
      <c r="A8324" t="s">
        <v>15</v>
      </c>
      <c r="B8324" t="s">
        <v>30</v>
      </c>
      <c r="C8324" t="s">
        <v>19</v>
      </c>
      <c r="D8324" s="2">
        <v>44485.25</v>
      </c>
      <c r="E8324">
        <v>1412</v>
      </c>
      <c r="F8324">
        <v>472.93181933900598</v>
      </c>
      <c r="G8324">
        <v>10</v>
      </c>
      <c r="H8324">
        <v>3.1</v>
      </c>
      <c r="I8324">
        <f>YEAR(data1!$D8324)</f>
        <v>2021</v>
      </c>
      <c r="J8324">
        <f>SUMIFS(data1!$E$2:$E$15001,data1!$I$2:$I$15001,data1!$I8324)</f>
        <v>15657570</v>
      </c>
      <c r="K8324">
        <f>(data1!$J8324-J8323)/J8323</f>
        <v>0</v>
      </c>
    </row>
    <row r="8325" spans="1:11" x14ac:dyDescent="0.3">
      <c r="A8325" t="s">
        <v>15</v>
      </c>
      <c r="B8325" t="s">
        <v>40</v>
      </c>
      <c r="C8325" t="s">
        <v>21</v>
      </c>
      <c r="D8325" s="2">
        <v>44485.25</v>
      </c>
      <c r="E8325">
        <v>3677</v>
      </c>
      <c r="F8325">
        <v>823.7052799127282</v>
      </c>
      <c r="G8325">
        <v>50</v>
      </c>
      <c r="H8325">
        <v>4.8</v>
      </c>
      <c r="I8325">
        <f>YEAR(data1!$D8325)</f>
        <v>2021</v>
      </c>
      <c r="J8325">
        <f>SUMIFS(data1!$E$2:$E$15001,data1!$I$2:$I$15001,data1!$I8325)</f>
        <v>15657570</v>
      </c>
      <c r="K8325">
        <f>(data1!$J8325-J8324)/J8324</f>
        <v>0</v>
      </c>
    </row>
    <row r="8326" spans="1:11" x14ac:dyDescent="0.3">
      <c r="A8326" t="s">
        <v>15</v>
      </c>
      <c r="B8326" t="s">
        <v>16</v>
      </c>
      <c r="C8326" t="s">
        <v>21</v>
      </c>
      <c r="D8326" s="2">
        <v>44485.541666666657</v>
      </c>
      <c r="E8326">
        <v>3354</v>
      </c>
      <c r="F8326">
        <v>876.44551008089081</v>
      </c>
      <c r="G8326">
        <v>25</v>
      </c>
      <c r="H8326">
        <v>4.7</v>
      </c>
      <c r="I8326">
        <f>YEAR(data1!$D8326)</f>
        <v>2021</v>
      </c>
      <c r="J8326">
        <f>SUMIFS(data1!$E$2:$E$15001,data1!$I$2:$I$15001,data1!$I8326)</f>
        <v>15657570</v>
      </c>
      <c r="K8326">
        <f>(data1!$J8326-J8325)/J8325</f>
        <v>0</v>
      </c>
    </row>
    <row r="8327" spans="1:11" x14ac:dyDescent="0.3">
      <c r="A8327" t="s">
        <v>15</v>
      </c>
      <c r="B8327" t="s">
        <v>30</v>
      </c>
      <c r="C8327" t="s">
        <v>19</v>
      </c>
      <c r="D8327" s="2">
        <v>44485.791666666657</v>
      </c>
      <c r="E8327">
        <v>6091</v>
      </c>
      <c r="F8327">
        <v>1693.7783721901669</v>
      </c>
      <c r="G8327">
        <v>53</v>
      </c>
      <c r="H8327">
        <v>3.9</v>
      </c>
      <c r="I8327">
        <f>YEAR(data1!$D8327)</f>
        <v>2021</v>
      </c>
      <c r="J8327">
        <f>SUMIFS(data1!$E$2:$E$15001,data1!$I$2:$I$15001,data1!$I8327)</f>
        <v>15657570</v>
      </c>
      <c r="K8327">
        <f>(data1!$J8327-J8326)/J8326</f>
        <v>0</v>
      </c>
    </row>
    <row r="8328" spans="1:11" x14ac:dyDescent="0.3">
      <c r="A8328" t="s">
        <v>11</v>
      </c>
      <c r="B8328" t="s">
        <v>35</v>
      </c>
      <c r="C8328" t="s">
        <v>21</v>
      </c>
      <c r="D8328" s="2">
        <v>44485.875</v>
      </c>
      <c r="E8328">
        <v>6384</v>
      </c>
      <c r="F8328">
        <v>1574.0953606662711</v>
      </c>
      <c r="G8328">
        <v>75</v>
      </c>
      <c r="H8328">
        <v>4.9000000000000004</v>
      </c>
      <c r="I8328">
        <f>YEAR(data1!$D8328)</f>
        <v>2021</v>
      </c>
      <c r="J8328">
        <f>SUMIFS(data1!$E$2:$E$15001,data1!$I$2:$I$15001,data1!$I8328)</f>
        <v>15657570</v>
      </c>
      <c r="K8328">
        <f>(data1!$J8328-J8327)/J8327</f>
        <v>0</v>
      </c>
    </row>
    <row r="8329" spans="1:11" x14ac:dyDescent="0.3">
      <c r="A8329" t="s">
        <v>22</v>
      </c>
      <c r="B8329" t="s">
        <v>43</v>
      </c>
      <c r="C8329" t="s">
        <v>13</v>
      </c>
      <c r="D8329" s="2">
        <v>44486.083333333343</v>
      </c>
      <c r="E8329">
        <v>5669</v>
      </c>
      <c r="F8329">
        <v>1907.4134713699541</v>
      </c>
      <c r="G8329">
        <v>44</v>
      </c>
      <c r="H8329">
        <v>3.1</v>
      </c>
      <c r="I8329">
        <f>YEAR(data1!$D8329)</f>
        <v>2021</v>
      </c>
      <c r="J8329">
        <f>SUMIFS(data1!$E$2:$E$15001,data1!$I$2:$I$15001,data1!$I8329)</f>
        <v>15657570</v>
      </c>
      <c r="K8329">
        <f>(data1!$J8329-J8328)/J8328</f>
        <v>0</v>
      </c>
    </row>
    <row r="8330" spans="1:11" x14ac:dyDescent="0.3">
      <c r="A8330" t="s">
        <v>24</v>
      </c>
      <c r="B8330" t="s">
        <v>42</v>
      </c>
      <c r="C8330" t="s">
        <v>19</v>
      </c>
      <c r="D8330" s="2">
        <v>44486.208333333343</v>
      </c>
      <c r="E8330">
        <v>1240</v>
      </c>
      <c r="F8330">
        <v>296.46079856825003</v>
      </c>
      <c r="G8330">
        <v>8</v>
      </c>
      <c r="H8330">
        <v>3.5</v>
      </c>
      <c r="I8330">
        <f>YEAR(data1!$D8330)</f>
        <v>2021</v>
      </c>
      <c r="J8330">
        <f>SUMIFS(data1!$E$2:$E$15001,data1!$I$2:$I$15001,data1!$I8330)</f>
        <v>15657570</v>
      </c>
      <c r="K8330">
        <f>(data1!$J8330-J8329)/J8329</f>
        <v>0</v>
      </c>
    </row>
    <row r="8331" spans="1:11" x14ac:dyDescent="0.3">
      <c r="A8331" t="s">
        <v>17</v>
      </c>
      <c r="B8331" t="s">
        <v>34</v>
      </c>
      <c r="C8331" t="s">
        <v>26</v>
      </c>
      <c r="D8331" s="2">
        <v>44486.25</v>
      </c>
      <c r="E8331">
        <v>3707</v>
      </c>
      <c r="F8331">
        <v>1237.4746805856371</v>
      </c>
      <c r="G8331">
        <v>54</v>
      </c>
      <c r="H8331">
        <v>3.6</v>
      </c>
      <c r="I8331">
        <f>YEAR(data1!$D8331)</f>
        <v>2021</v>
      </c>
      <c r="J8331">
        <f>SUMIFS(data1!$E$2:$E$15001,data1!$I$2:$I$15001,data1!$I8331)</f>
        <v>15657570</v>
      </c>
      <c r="K8331">
        <f>(data1!$J8331-J8330)/J8330</f>
        <v>0</v>
      </c>
    </row>
    <row r="8332" spans="1:11" x14ac:dyDescent="0.3">
      <c r="A8332" t="s">
        <v>11</v>
      </c>
      <c r="B8332" t="s">
        <v>41</v>
      </c>
      <c r="C8332" t="s">
        <v>26</v>
      </c>
      <c r="D8332" s="2">
        <v>44486.416666666657</v>
      </c>
      <c r="E8332">
        <v>2890</v>
      </c>
      <c r="F8332">
        <v>988.82091673646198</v>
      </c>
      <c r="G8332">
        <v>23</v>
      </c>
      <c r="H8332">
        <v>4.4000000000000004</v>
      </c>
      <c r="I8332">
        <f>YEAR(data1!$D8332)</f>
        <v>2021</v>
      </c>
      <c r="J8332">
        <f>SUMIFS(data1!$E$2:$E$15001,data1!$I$2:$I$15001,data1!$I8332)</f>
        <v>15657570</v>
      </c>
      <c r="K8332">
        <f>(data1!$J8332-J8331)/J8331</f>
        <v>0</v>
      </c>
    </row>
    <row r="8333" spans="1:11" x14ac:dyDescent="0.3">
      <c r="A8333" t="s">
        <v>24</v>
      </c>
      <c r="B8333" t="s">
        <v>42</v>
      </c>
      <c r="C8333" t="s">
        <v>13</v>
      </c>
      <c r="D8333" s="2">
        <v>44486.458333333343</v>
      </c>
      <c r="E8333">
        <v>3632</v>
      </c>
      <c r="F8333">
        <v>977.28141721951317</v>
      </c>
      <c r="G8333">
        <v>26</v>
      </c>
      <c r="H8333">
        <v>3.3</v>
      </c>
      <c r="I8333">
        <f>YEAR(data1!$D8333)</f>
        <v>2021</v>
      </c>
      <c r="J8333">
        <f>SUMIFS(data1!$E$2:$E$15001,data1!$I$2:$I$15001,data1!$I8333)</f>
        <v>15657570</v>
      </c>
      <c r="K8333">
        <f>(data1!$J8333-J8332)/J8332</f>
        <v>0</v>
      </c>
    </row>
    <row r="8334" spans="1:11" x14ac:dyDescent="0.3">
      <c r="A8334" t="s">
        <v>15</v>
      </c>
      <c r="B8334" t="s">
        <v>16</v>
      </c>
      <c r="C8334" t="s">
        <v>19</v>
      </c>
      <c r="D8334" s="2">
        <v>44486.625</v>
      </c>
      <c r="E8334">
        <v>7050</v>
      </c>
      <c r="F8334">
        <v>2299.5571678857332</v>
      </c>
      <c r="G8334">
        <v>59</v>
      </c>
      <c r="H8334">
        <v>3.2</v>
      </c>
      <c r="I8334">
        <f>YEAR(data1!$D8334)</f>
        <v>2021</v>
      </c>
      <c r="J8334">
        <f>SUMIFS(data1!$E$2:$E$15001,data1!$I$2:$I$15001,data1!$I8334)</f>
        <v>15657570</v>
      </c>
      <c r="K8334">
        <f>(data1!$J8334-J8333)/J8333</f>
        <v>0</v>
      </c>
    </row>
    <row r="8335" spans="1:11" x14ac:dyDescent="0.3">
      <c r="A8335" t="s">
        <v>22</v>
      </c>
      <c r="B8335" t="s">
        <v>43</v>
      </c>
      <c r="C8335" t="s">
        <v>13</v>
      </c>
      <c r="D8335" s="2">
        <v>44486.875</v>
      </c>
      <c r="E8335">
        <v>6618</v>
      </c>
      <c r="F8335">
        <v>2023.571629755246</v>
      </c>
      <c r="G8335">
        <v>63</v>
      </c>
      <c r="H8335">
        <v>4.8</v>
      </c>
      <c r="I8335">
        <f>YEAR(data1!$D8335)</f>
        <v>2021</v>
      </c>
      <c r="J8335">
        <f>SUMIFS(data1!$E$2:$E$15001,data1!$I$2:$I$15001,data1!$I8335)</f>
        <v>15657570</v>
      </c>
      <c r="K8335">
        <f>(data1!$J8335-J8334)/J8334</f>
        <v>0</v>
      </c>
    </row>
    <row r="8336" spans="1:11" x14ac:dyDescent="0.3">
      <c r="A8336" t="s">
        <v>15</v>
      </c>
      <c r="B8336" t="s">
        <v>20</v>
      </c>
      <c r="C8336" t="s">
        <v>21</v>
      </c>
      <c r="D8336" s="2">
        <v>44487.041666666657</v>
      </c>
      <c r="E8336">
        <v>5474</v>
      </c>
      <c r="F8336">
        <v>1829.8765848935191</v>
      </c>
      <c r="G8336">
        <v>86</v>
      </c>
      <c r="H8336">
        <v>4.3</v>
      </c>
      <c r="I8336">
        <f>YEAR(data1!$D8336)</f>
        <v>2021</v>
      </c>
      <c r="J8336">
        <f>SUMIFS(data1!$E$2:$E$15001,data1!$I$2:$I$15001,data1!$I8336)</f>
        <v>15657570</v>
      </c>
      <c r="K8336">
        <f>(data1!$J8336-J8335)/J8335</f>
        <v>0</v>
      </c>
    </row>
    <row r="8337" spans="1:11" x14ac:dyDescent="0.3">
      <c r="A8337" t="s">
        <v>17</v>
      </c>
      <c r="B8337" t="s">
        <v>37</v>
      </c>
      <c r="C8337" t="s">
        <v>26</v>
      </c>
      <c r="D8337" s="2">
        <v>44487.083333333343</v>
      </c>
      <c r="E8337">
        <v>5856</v>
      </c>
      <c r="F8337">
        <v>2004.6346824376581</v>
      </c>
      <c r="G8337">
        <v>85</v>
      </c>
      <c r="H8337">
        <v>3.9</v>
      </c>
      <c r="I8337">
        <f>YEAR(data1!$D8337)</f>
        <v>2021</v>
      </c>
      <c r="J8337">
        <f>SUMIFS(data1!$E$2:$E$15001,data1!$I$2:$I$15001,data1!$I8337)</f>
        <v>15657570</v>
      </c>
      <c r="K8337">
        <f>(data1!$J8337-J8336)/J8336</f>
        <v>0</v>
      </c>
    </row>
    <row r="8338" spans="1:11" x14ac:dyDescent="0.3">
      <c r="A8338" t="s">
        <v>15</v>
      </c>
      <c r="B8338" t="s">
        <v>30</v>
      </c>
      <c r="C8338" t="s">
        <v>13</v>
      </c>
      <c r="D8338" s="2">
        <v>44487.125</v>
      </c>
      <c r="E8338">
        <v>2753</v>
      </c>
      <c r="F8338">
        <v>968.69079382009841</v>
      </c>
      <c r="G8338">
        <v>18</v>
      </c>
      <c r="H8338">
        <v>4.0999999999999996</v>
      </c>
      <c r="I8338">
        <f>YEAR(data1!$D8338)</f>
        <v>2021</v>
      </c>
      <c r="J8338">
        <f>SUMIFS(data1!$E$2:$E$15001,data1!$I$2:$I$15001,data1!$I8338)</f>
        <v>15657570</v>
      </c>
      <c r="K8338">
        <f>(data1!$J8338-J8337)/J8337</f>
        <v>0</v>
      </c>
    </row>
    <row r="8339" spans="1:11" x14ac:dyDescent="0.3">
      <c r="A8339" t="s">
        <v>17</v>
      </c>
      <c r="B8339" t="s">
        <v>29</v>
      </c>
      <c r="C8339" t="s">
        <v>26</v>
      </c>
      <c r="D8339" s="2">
        <v>44487.208333333343</v>
      </c>
      <c r="E8339">
        <v>3712</v>
      </c>
      <c r="F8339">
        <v>753.67165663847129</v>
      </c>
      <c r="G8339">
        <v>35</v>
      </c>
      <c r="H8339">
        <v>3.2</v>
      </c>
      <c r="I8339">
        <f>YEAR(data1!$D8339)</f>
        <v>2021</v>
      </c>
      <c r="J8339">
        <f>SUMIFS(data1!$E$2:$E$15001,data1!$I$2:$I$15001,data1!$I8339)</f>
        <v>15657570</v>
      </c>
      <c r="K8339">
        <f>(data1!$J8339-J8338)/J8338</f>
        <v>0</v>
      </c>
    </row>
    <row r="8340" spans="1:11" x14ac:dyDescent="0.3">
      <c r="A8340" t="s">
        <v>15</v>
      </c>
      <c r="B8340" t="s">
        <v>30</v>
      </c>
      <c r="C8340" t="s">
        <v>19</v>
      </c>
      <c r="D8340" s="2">
        <v>44487.208333333343</v>
      </c>
      <c r="E8340">
        <v>5330</v>
      </c>
      <c r="F8340">
        <v>1675.406681496733</v>
      </c>
      <c r="G8340">
        <v>53</v>
      </c>
      <c r="H8340">
        <v>4.5999999999999996</v>
      </c>
      <c r="I8340">
        <f>YEAR(data1!$D8340)</f>
        <v>2021</v>
      </c>
      <c r="J8340">
        <f>SUMIFS(data1!$E$2:$E$15001,data1!$I$2:$I$15001,data1!$I8340)</f>
        <v>15657570</v>
      </c>
      <c r="K8340">
        <f>(data1!$J8340-J8339)/J8339</f>
        <v>0</v>
      </c>
    </row>
    <row r="8341" spans="1:11" x14ac:dyDescent="0.3">
      <c r="A8341" t="s">
        <v>11</v>
      </c>
      <c r="B8341" t="s">
        <v>39</v>
      </c>
      <c r="C8341" t="s">
        <v>26</v>
      </c>
      <c r="D8341" s="2">
        <v>44487.333333333343</v>
      </c>
      <c r="E8341">
        <v>5983</v>
      </c>
      <c r="F8341">
        <v>1390.2467221619961</v>
      </c>
      <c r="G8341">
        <v>76</v>
      </c>
      <c r="H8341">
        <v>4.3</v>
      </c>
      <c r="I8341">
        <f>YEAR(data1!$D8341)</f>
        <v>2021</v>
      </c>
      <c r="J8341">
        <f>SUMIFS(data1!$E$2:$E$15001,data1!$I$2:$I$15001,data1!$I8341)</f>
        <v>15657570</v>
      </c>
      <c r="K8341">
        <f>(data1!$J8341-J8340)/J8340</f>
        <v>0</v>
      </c>
    </row>
    <row r="8342" spans="1:11" x14ac:dyDescent="0.3">
      <c r="A8342" t="s">
        <v>15</v>
      </c>
      <c r="B8342" t="s">
        <v>30</v>
      </c>
      <c r="C8342" t="s">
        <v>26</v>
      </c>
      <c r="D8342" s="2">
        <v>44487.375</v>
      </c>
      <c r="E8342">
        <v>4929</v>
      </c>
      <c r="F8342">
        <v>1962.525323837428</v>
      </c>
      <c r="G8342">
        <v>46</v>
      </c>
      <c r="H8342">
        <v>4</v>
      </c>
      <c r="I8342">
        <f>YEAR(data1!$D8342)</f>
        <v>2021</v>
      </c>
      <c r="J8342">
        <f>SUMIFS(data1!$E$2:$E$15001,data1!$I$2:$I$15001,data1!$I8342)</f>
        <v>15657570</v>
      </c>
      <c r="K8342">
        <f>(data1!$J8342-J8341)/J8341</f>
        <v>0</v>
      </c>
    </row>
    <row r="8343" spans="1:11" x14ac:dyDescent="0.3">
      <c r="A8343" t="s">
        <v>24</v>
      </c>
      <c r="B8343" t="s">
        <v>25</v>
      </c>
      <c r="C8343" t="s">
        <v>21</v>
      </c>
      <c r="D8343" s="2">
        <v>44487.5</v>
      </c>
      <c r="E8343">
        <v>6202</v>
      </c>
      <c r="F8343">
        <v>1559.1646027386589</v>
      </c>
      <c r="G8343">
        <v>81</v>
      </c>
      <c r="H8343">
        <v>4.3</v>
      </c>
      <c r="I8343">
        <f>YEAR(data1!$D8343)</f>
        <v>2021</v>
      </c>
      <c r="J8343">
        <f>SUMIFS(data1!$E$2:$E$15001,data1!$I$2:$I$15001,data1!$I8343)</f>
        <v>15657570</v>
      </c>
      <c r="K8343">
        <f>(data1!$J8343-J8342)/J8342</f>
        <v>0</v>
      </c>
    </row>
    <row r="8344" spans="1:11" x14ac:dyDescent="0.3">
      <c r="A8344" t="s">
        <v>15</v>
      </c>
      <c r="B8344" t="s">
        <v>40</v>
      </c>
      <c r="C8344" t="s">
        <v>21</v>
      </c>
      <c r="D8344" s="2">
        <v>44487.5</v>
      </c>
      <c r="E8344">
        <v>2536</v>
      </c>
      <c r="F8344">
        <v>841.63244527393795</v>
      </c>
      <c r="G8344">
        <v>17</v>
      </c>
      <c r="H8344">
        <v>4.4000000000000004</v>
      </c>
      <c r="I8344">
        <f>YEAR(data1!$D8344)</f>
        <v>2021</v>
      </c>
      <c r="J8344">
        <f>SUMIFS(data1!$E$2:$E$15001,data1!$I$2:$I$15001,data1!$I8344)</f>
        <v>15657570</v>
      </c>
      <c r="K8344">
        <f>(data1!$J8344-J8343)/J8343</f>
        <v>0</v>
      </c>
    </row>
    <row r="8345" spans="1:11" x14ac:dyDescent="0.3">
      <c r="A8345" t="s">
        <v>11</v>
      </c>
      <c r="B8345" t="s">
        <v>35</v>
      </c>
      <c r="C8345" t="s">
        <v>13</v>
      </c>
      <c r="D8345" s="2">
        <v>44487.5</v>
      </c>
      <c r="E8345">
        <v>2337</v>
      </c>
      <c r="F8345">
        <v>497.3135140668108</v>
      </c>
      <c r="G8345">
        <v>30</v>
      </c>
      <c r="H8345">
        <v>3.7</v>
      </c>
      <c r="I8345">
        <f>YEAR(data1!$D8345)</f>
        <v>2021</v>
      </c>
      <c r="J8345">
        <f>SUMIFS(data1!$E$2:$E$15001,data1!$I$2:$I$15001,data1!$I8345)</f>
        <v>15657570</v>
      </c>
      <c r="K8345">
        <f>(data1!$J8345-J8344)/J8344</f>
        <v>0</v>
      </c>
    </row>
    <row r="8346" spans="1:11" x14ac:dyDescent="0.3">
      <c r="A8346" t="s">
        <v>22</v>
      </c>
      <c r="B8346" t="s">
        <v>23</v>
      </c>
      <c r="C8346" t="s">
        <v>21</v>
      </c>
      <c r="D8346" s="2">
        <v>44487.583333333343</v>
      </c>
      <c r="E8346">
        <v>4681</v>
      </c>
      <c r="F8346">
        <v>1312.1020910776001</v>
      </c>
      <c r="G8346">
        <v>81</v>
      </c>
      <c r="H8346">
        <v>3.9</v>
      </c>
      <c r="I8346">
        <f>YEAR(data1!$D8346)</f>
        <v>2021</v>
      </c>
      <c r="J8346">
        <f>SUMIFS(data1!$E$2:$E$15001,data1!$I$2:$I$15001,data1!$I8346)</f>
        <v>15657570</v>
      </c>
      <c r="K8346">
        <f>(data1!$J8346-J8345)/J8345</f>
        <v>0</v>
      </c>
    </row>
    <row r="8347" spans="1:11" x14ac:dyDescent="0.3">
      <c r="A8347" t="s">
        <v>15</v>
      </c>
      <c r="B8347" t="s">
        <v>20</v>
      </c>
      <c r="C8347" t="s">
        <v>19</v>
      </c>
      <c r="D8347" s="2">
        <v>44487.708333333343</v>
      </c>
      <c r="E8347">
        <v>3587</v>
      </c>
      <c r="F8347">
        <v>1108.17726413324</v>
      </c>
      <c r="G8347">
        <v>33</v>
      </c>
      <c r="H8347">
        <v>3.1</v>
      </c>
      <c r="I8347">
        <f>YEAR(data1!$D8347)</f>
        <v>2021</v>
      </c>
      <c r="J8347">
        <f>SUMIFS(data1!$E$2:$E$15001,data1!$I$2:$I$15001,data1!$I8347)</f>
        <v>15657570</v>
      </c>
      <c r="K8347">
        <f>(data1!$J8347-J8346)/J8346</f>
        <v>0</v>
      </c>
    </row>
    <row r="8348" spans="1:11" x14ac:dyDescent="0.3">
      <c r="A8348" t="s">
        <v>22</v>
      </c>
      <c r="B8348" t="s">
        <v>43</v>
      </c>
      <c r="C8348" t="s">
        <v>19</v>
      </c>
      <c r="D8348" s="2">
        <v>44487.75</v>
      </c>
      <c r="E8348">
        <v>3949</v>
      </c>
      <c r="F8348">
        <v>1057.0531873438169</v>
      </c>
      <c r="G8348">
        <v>73</v>
      </c>
      <c r="H8348">
        <v>3.3</v>
      </c>
      <c r="I8348">
        <f>YEAR(data1!$D8348)</f>
        <v>2021</v>
      </c>
      <c r="J8348">
        <f>SUMIFS(data1!$E$2:$E$15001,data1!$I$2:$I$15001,data1!$I8348)</f>
        <v>15657570</v>
      </c>
      <c r="K8348">
        <f>(data1!$J8348-J8347)/J8347</f>
        <v>0</v>
      </c>
    </row>
    <row r="8349" spans="1:11" x14ac:dyDescent="0.3">
      <c r="A8349" t="s">
        <v>15</v>
      </c>
      <c r="B8349" t="s">
        <v>30</v>
      </c>
      <c r="C8349" t="s">
        <v>19</v>
      </c>
      <c r="D8349" s="2">
        <v>44487.875</v>
      </c>
      <c r="E8349">
        <v>5847</v>
      </c>
      <c r="F8349">
        <v>1654.5865979005091</v>
      </c>
      <c r="G8349">
        <v>44</v>
      </c>
      <c r="H8349">
        <v>4.4000000000000004</v>
      </c>
      <c r="I8349">
        <f>YEAR(data1!$D8349)</f>
        <v>2021</v>
      </c>
      <c r="J8349">
        <f>SUMIFS(data1!$E$2:$E$15001,data1!$I$2:$I$15001,data1!$I8349)</f>
        <v>15657570</v>
      </c>
      <c r="K8349">
        <f>(data1!$J8349-J8348)/J8348</f>
        <v>0</v>
      </c>
    </row>
    <row r="8350" spans="1:11" x14ac:dyDescent="0.3">
      <c r="A8350" t="s">
        <v>15</v>
      </c>
      <c r="B8350" t="s">
        <v>20</v>
      </c>
      <c r="C8350" t="s">
        <v>21</v>
      </c>
      <c r="D8350" s="2">
        <v>44487.916666666657</v>
      </c>
      <c r="E8350">
        <v>2590</v>
      </c>
      <c r="F8350">
        <v>958.94555515724119</v>
      </c>
      <c r="G8350">
        <v>37</v>
      </c>
      <c r="H8350">
        <v>4</v>
      </c>
      <c r="I8350">
        <f>YEAR(data1!$D8350)</f>
        <v>2021</v>
      </c>
      <c r="J8350">
        <f>SUMIFS(data1!$E$2:$E$15001,data1!$I$2:$I$15001,data1!$I8350)</f>
        <v>15657570</v>
      </c>
      <c r="K8350">
        <f>(data1!$J8350-J8349)/J8349</f>
        <v>0</v>
      </c>
    </row>
    <row r="8351" spans="1:11" x14ac:dyDescent="0.3">
      <c r="A8351" t="s">
        <v>22</v>
      </c>
      <c r="B8351" t="s">
        <v>43</v>
      </c>
      <c r="C8351" t="s">
        <v>21</v>
      </c>
      <c r="D8351" s="2">
        <v>44487.916666666657</v>
      </c>
      <c r="E8351">
        <v>465</v>
      </c>
      <c r="F8351">
        <v>117.15814144092209</v>
      </c>
      <c r="G8351">
        <v>6</v>
      </c>
      <c r="H8351">
        <v>4.2</v>
      </c>
      <c r="I8351">
        <f>YEAR(data1!$D8351)</f>
        <v>2021</v>
      </c>
      <c r="J8351">
        <f>SUMIFS(data1!$E$2:$E$15001,data1!$I$2:$I$15001,data1!$I8351)</f>
        <v>15657570</v>
      </c>
      <c r="K8351">
        <f>(data1!$J8351-J8350)/J8350</f>
        <v>0</v>
      </c>
    </row>
    <row r="8352" spans="1:11" x14ac:dyDescent="0.3">
      <c r="A8352" t="s">
        <v>22</v>
      </c>
      <c r="B8352" t="s">
        <v>44</v>
      </c>
      <c r="C8352" t="s">
        <v>26</v>
      </c>
      <c r="D8352" s="2">
        <v>44488.125</v>
      </c>
      <c r="E8352">
        <v>1087</v>
      </c>
      <c r="F8352">
        <v>361.15774464206243</v>
      </c>
      <c r="G8352">
        <v>11</v>
      </c>
      <c r="H8352">
        <v>3</v>
      </c>
      <c r="I8352">
        <f>YEAR(data1!$D8352)</f>
        <v>2021</v>
      </c>
      <c r="J8352">
        <f>SUMIFS(data1!$E$2:$E$15001,data1!$I$2:$I$15001,data1!$I8352)</f>
        <v>15657570</v>
      </c>
      <c r="K8352">
        <f>(data1!$J8352-J8351)/J8351</f>
        <v>0</v>
      </c>
    </row>
    <row r="8353" spans="1:11" x14ac:dyDescent="0.3">
      <c r="A8353" t="s">
        <v>22</v>
      </c>
      <c r="B8353" t="s">
        <v>33</v>
      </c>
      <c r="C8353" t="s">
        <v>19</v>
      </c>
      <c r="D8353" s="2">
        <v>44488.166666666657</v>
      </c>
      <c r="E8353">
        <v>3620</v>
      </c>
      <c r="F8353">
        <v>1348.0297322694501</v>
      </c>
      <c r="G8353">
        <v>28</v>
      </c>
      <c r="H8353">
        <v>3.2</v>
      </c>
      <c r="I8353">
        <f>YEAR(data1!$D8353)</f>
        <v>2021</v>
      </c>
      <c r="J8353">
        <f>SUMIFS(data1!$E$2:$E$15001,data1!$I$2:$I$15001,data1!$I8353)</f>
        <v>15657570</v>
      </c>
      <c r="K8353">
        <f>(data1!$J8353-J8352)/J8352</f>
        <v>0</v>
      </c>
    </row>
    <row r="8354" spans="1:11" x14ac:dyDescent="0.3">
      <c r="A8354" t="s">
        <v>24</v>
      </c>
      <c r="B8354" t="s">
        <v>27</v>
      </c>
      <c r="C8354" t="s">
        <v>26</v>
      </c>
      <c r="D8354" s="2">
        <v>44488.541666666657</v>
      </c>
      <c r="E8354">
        <v>3474</v>
      </c>
      <c r="F8354">
        <v>1115.75792207209</v>
      </c>
      <c r="G8354">
        <v>45</v>
      </c>
      <c r="H8354">
        <v>3.7</v>
      </c>
      <c r="I8354">
        <f>YEAR(data1!$D8354)</f>
        <v>2021</v>
      </c>
      <c r="J8354">
        <f>SUMIFS(data1!$E$2:$E$15001,data1!$I$2:$I$15001,data1!$I8354)</f>
        <v>15657570</v>
      </c>
      <c r="K8354">
        <f>(data1!$J8354-J8353)/J8353</f>
        <v>0</v>
      </c>
    </row>
    <row r="8355" spans="1:11" x14ac:dyDescent="0.3">
      <c r="A8355" t="s">
        <v>15</v>
      </c>
      <c r="B8355" t="s">
        <v>40</v>
      </c>
      <c r="C8355" t="s">
        <v>21</v>
      </c>
      <c r="D8355" s="2">
        <v>44488.583333333343</v>
      </c>
      <c r="E8355">
        <v>5150</v>
      </c>
      <c r="F8355">
        <v>1985.4372306296841</v>
      </c>
      <c r="G8355">
        <v>56</v>
      </c>
      <c r="H8355">
        <v>3</v>
      </c>
      <c r="I8355">
        <f>YEAR(data1!$D8355)</f>
        <v>2021</v>
      </c>
      <c r="J8355">
        <f>SUMIFS(data1!$E$2:$E$15001,data1!$I$2:$I$15001,data1!$I8355)</f>
        <v>15657570</v>
      </c>
      <c r="K8355">
        <f>(data1!$J8355-J8354)/J8354</f>
        <v>0</v>
      </c>
    </row>
    <row r="8356" spans="1:11" x14ac:dyDescent="0.3">
      <c r="A8356" t="s">
        <v>22</v>
      </c>
      <c r="B8356" t="s">
        <v>23</v>
      </c>
      <c r="C8356" t="s">
        <v>13</v>
      </c>
      <c r="D8356" s="2">
        <v>44488.791666666657</v>
      </c>
      <c r="E8356">
        <v>5633</v>
      </c>
      <c r="F8356">
        <v>1383.8810836662931</v>
      </c>
      <c r="G8356">
        <v>38</v>
      </c>
      <c r="H8356">
        <v>4.5999999999999996</v>
      </c>
      <c r="I8356">
        <f>YEAR(data1!$D8356)</f>
        <v>2021</v>
      </c>
      <c r="J8356">
        <f>SUMIFS(data1!$E$2:$E$15001,data1!$I$2:$I$15001,data1!$I8356)</f>
        <v>15657570</v>
      </c>
      <c r="K8356">
        <f>(data1!$J8356-J8355)/J8355</f>
        <v>0</v>
      </c>
    </row>
    <row r="8357" spans="1:11" x14ac:dyDescent="0.3">
      <c r="A8357" t="s">
        <v>17</v>
      </c>
      <c r="B8357" t="s">
        <v>29</v>
      </c>
      <c r="C8357" t="s">
        <v>19</v>
      </c>
      <c r="D8357" s="2">
        <v>44489.416666666657</v>
      </c>
      <c r="E8357">
        <v>5979</v>
      </c>
      <c r="F8357">
        <v>1745.966916523364</v>
      </c>
      <c r="G8357">
        <v>48</v>
      </c>
      <c r="H8357">
        <v>4.9000000000000004</v>
      </c>
      <c r="I8357">
        <f>YEAR(data1!$D8357)</f>
        <v>2021</v>
      </c>
      <c r="J8357">
        <f>SUMIFS(data1!$E$2:$E$15001,data1!$I$2:$I$15001,data1!$I8357)</f>
        <v>15657570</v>
      </c>
      <c r="K8357">
        <f>(data1!$J8357-J8356)/J8356</f>
        <v>0</v>
      </c>
    </row>
    <row r="8358" spans="1:11" x14ac:dyDescent="0.3">
      <c r="A8358" t="s">
        <v>22</v>
      </c>
      <c r="B8358" t="s">
        <v>44</v>
      </c>
      <c r="C8358" t="s">
        <v>19</v>
      </c>
      <c r="D8358" s="2">
        <v>44489.458333333343</v>
      </c>
      <c r="E8358">
        <v>4557</v>
      </c>
      <c r="F8358">
        <v>1341.207097952323</v>
      </c>
      <c r="G8358">
        <v>39</v>
      </c>
      <c r="H8358">
        <v>3.2</v>
      </c>
      <c r="I8358">
        <f>YEAR(data1!$D8358)</f>
        <v>2021</v>
      </c>
      <c r="J8358">
        <f>SUMIFS(data1!$E$2:$E$15001,data1!$I$2:$I$15001,data1!$I8358)</f>
        <v>15657570</v>
      </c>
      <c r="K8358">
        <f>(data1!$J8358-J8357)/J8357</f>
        <v>0</v>
      </c>
    </row>
    <row r="8359" spans="1:11" x14ac:dyDescent="0.3">
      <c r="A8359" t="s">
        <v>15</v>
      </c>
      <c r="B8359" t="s">
        <v>20</v>
      </c>
      <c r="C8359" t="s">
        <v>13</v>
      </c>
      <c r="D8359" s="2">
        <v>44489.625</v>
      </c>
      <c r="E8359">
        <v>7406</v>
      </c>
      <c r="F8359">
        <v>1520.179927084929</v>
      </c>
      <c r="G8359">
        <v>51</v>
      </c>
      <c r="H8359">
        <v>3.3</v>
      </c>
      <c r="I8359">
        <f>YEAR(data1!$D8359)</f>
        <v>2021</v>
      </c>
      <c r="J8359">
        <f>SUMIFS(data1!$E$2:$E$15001,data1!$I$2:$I$15001,data1!$I8359)</f>
        <v>15657570</v>
      </c>
      <c r="K8359">
        <f>(data1!$J8359-J8358)/J8358</f>
        <v>0</v>
      </c>
    </row>
    <row r="8360" spans="1:11" x14ac:dyDescent="0.3">
      <c r="A8360" t="s">
        <v>17</v>
      </c>
      <c r="B8360" t="s">
        <v>29</v>
      </c>
      <c r="C8360" t="s">
        <v>26</v>
      </c>
      <c r="D8360" s="2">
        <v>44489.791666666657</v>
      </c>
      <c r="E8360">
        <v>6802</v>
      </c>
      <c r="F8360">
        <v>2037.8230541052831</v>
      </c>
      <c r="G8360">
        <v>113</v>
      </c>
      <c r="H8360">
        <v>3.3</v>
      </c>
      <c r="I8360">
        <f>YEAR(data1!$D8360)</f>
        <v>2021</v>
      </c>
      <c r="J8360">
        <f>SUMIFS(data1!$E$2:$E$15001,data1!$I$2:$I$15001,data1!$I8360)</f>
        <v>15657570</v>
      </c>
      <c r="K8360">
        <f>(data1!$J8360-J8359)/J8359</f>
        <v>0</v>
      </c>
    </row>
    <row r="8361" spans="1:11" x14ac:dyDescent="0.3">
      <c r="A8361" t="s">
        <v>15</v>
      </c>
      <c r="B8361" t="s">
        <v>20</v>
      </c>
      <c r="C8361" t="s">
        <v>21</v>
      </c>
      <c r="D8361" s="2">
        <v>44489.833333333343</v>
      </c>
      <c r="E8361">
        <v>3712</v>
      </c>
      <c r="F8361">
        <v>1329.6628133751501</v>
      </c>
      <c r="G8361">
        <v>36</v>
      </c>
      <c r="H8361">
        <v>4.4000000000000004</v>
      </c>
      <c r="I8361">
        <f>YEAR(data1!$D8361)</f>
        <v>2021</v>
      </c>
      <c r="J8361">
        <f>SUMIFS(data1!$E$2:$E$15001,data1!$I$2:$I$15001,data1!$I8361)</f>
        <v>15657570</v>
      </c>
      <c r="K8361">
        <f>(data1!$J8361-J8360)/J8360</f>
        <v>0</v>
      </c>
    </row>
    <row r="8362" spans="1:11" x14ac:dyDescent="0.3">
      <c r="A8362" t="s">
        <v>24</v>
      </c>
      <c r="B8362" t="s">
        <v>28</v>
      </c>
      <c r="C8362" t="s">
        <v>26</v>
      </c>
      <c r="D8362" s="2">
        <v>44489.916666666657</v>
      </c>
      <c r="E8362">
        <v>3594</v>
      </c>
      <c r="F8362">
        <v>794.93295764718778</v>
      </c>
      <c r="G8362">
        <v>34</v>
      </c>
      <c r="H8362">
        <v>4.0999999999999996</v>
      </c>
      <c r="I8362">
        <f>YEAR(data1!$D8362)</f>
        <v>2021</v>
      </c>
      <c r="J8362">
        <f>SUMIFS(data1!$E$2:$E$15001,data1!$I$2:$I$15001,data1!$I8362)</f>
        <v>15657570</v>
      </c>
      <c r="K8362">
        <f>(data1!$J8362-J8361)/J8361</f>
        <v>0</v>
      </c>
    </row>
    <row r="8363" spans="1:11" x14ac:dyDescent="0.3">
      <c r="A8363" t="s">
        <v>11</v>
      </c>
      <c r="B8363" t="s">
        <v>38</v>
      </c>
      <c r="C8363" t="s">
        <v>26</v>
      </c>
      <c r="D8363" s="2">
        <v>44490.125</v>
      </c>
      <c r="E8363">
        <v>8183</v>
      </c>
      <c r="F8363">
        <v>1925.8177712029919</v>
      </c>
      <c r="G8363">
        <v>134</v>
      </c>
      <c r="H8363">
        <v>3.1</v>
      </c>
      <c r="I8363">
        <f>YEAR(data1!$D8363)</f>
        <v>2021</v>
      </c>
      <c r="J8363">
        <f>SUMIFS(data1!$E$2:$E$15001,data1!$I$2:$I$15001,data1!$I8363)</f>
        <v>15657570</v>
      </c>
      <c r="K8363">
        <f>(data1!$J8363-J8362)/J8362</f>
        <v>0</v>
      </c>
    </row>
    <row r="8364" spans="1:11" x14ac:dyDescent="0.3">
      <c r="A8364" t="s">
        <v>22</v>
      </c>
      <c r="B8364" t="s">
        <v>44</v>
      </c>
      <c r="C8364" t="s">
        <v>13</v>
      </c>
      <c r="D8364" s="2">
        <v>44490.375</v>
      </c>
      <c r="E8364">
        <v>4423</v>
      </c>
      <c r="F8364">
        <v>1741.589099040561</v>
      </c>
      <c r="G8364">
        <v>36</v>
      </c>
      <c r="H8364">
        <v>3.8</v>
      </c>
      <c r="I8364">
        <f>YEAR(data1!$D8364)</f>
        <v>2021</v>
      </c>
      <c r="J8364">
        <f>SUMIFS(data1!$E$2:$E$15001,data1!$I$2:$I$15001,data1!$I8364)</f>
        <v>15657570</v>
      </c>
      <c r="K8364">
        <f>(data1!$J8364-J8363)/J8363</f>
        <v>0</v>
      </c>
    </row>
    <row r="8365" spans="1:11" x14ac:dyDescent="0.3">
      <c r="A8365" t="s">
        <v>22</v>
      </c>
      <c r="B8365" t="s">
        <v>44</v>
      </c>
      <c r="C8365" t="s">
        <v>13</v>
      </c>
      <c r="D8365" s="2">
        <v>44490.458333333343</v>
      </c>
      <c r="E8365">
        <v>4917</v>
      </c>
      <c r="F8365">
        <v>1332.9286804844701</v>
      </c>
      <c r="G8365">
        <v>57</v>
      </c>
      <c r="H8365">
        <v>4.3</v>
      </c>
      <c r="I8365">
        <f>YEAR(data1!$D8365)</f>
        <v>2021</v>
      </c>
      <c r="J8365">
        <f>SUMIFS(data1!$E$2:$E$15001,data1!$I$2:$I$15001,data1!$I8365)</f>
        <v>15657570</v>
      </c>
      <c r="K8365">
        <f>(data1!$J8365-J8364)/J8364</f>
        <v>0</v>
      </c>
    </row>
    <row r="8366" spans="1:11" x14ac:dyDescent="0.3">
      <c r="A8366" t="s">
        <v>22</v>
      </c>
      <c r="B8366" t="s">
        <v>23</v>
      </c>
      <c r="C8366" t="s">
        <v>19</v>
      </c>
      <c r="D8366" s="2">
        <v>44490.5</v>
      </c>
      <c r="E8366">
        <v>5560</v>
      </c>
      <c r="F8366">
        <v>1526.369437103828</v>
      </c>
      <c r="G8366">
        <v>42</v>
      </c>
      <c r="H8366">
        <v>4.2</v>
      </c>
      <c r="I8366">
        <f>YEAR(data1!$D8366)</f>
        <v>2021</v>
      </c>
      <c r="J8366">
        <f>SUMIFS(data1!$E$2:$E$15001,data1!$I$2:$I$15001,data1!$I8366)</f>
        <v>15657570</v>
      </c>
      <c r="K8366">
        <f>(data1!$J8366-J8365)/J8365</f>
        <v>0</v>
      </c>
    </row>
    <row r="8367" spans="1:11" x14ac:dyDescent="0.3">
      <c r="A8367" t="s">
        <v>22</v>
      </c>
      <c r="B8367" t="s">
        <v>33</v>
      </c>
      <c r="C8367" t="s">
        <v>21</v>
      </c>
      <c r="D8367" s="2">
        <v>44490.583333333343</v>
      </c>
      <c r="E8367">
        <v>5928</v>
      </c>
      <c r="F8367">
        <v>1366.737914129204</v>
      </c>
      <c r="G8367">
        <v>103</v>
      </c>
      <c r="H8367">
        <v>3.2</v>
      </c>
      <c r="I8367">
        <f>YEAR(data1!$D8367)</f>
        <v>2021</v>
      </c>
      <c r="J8367">
        <f>SUMIFS(data1!$E$2:$E$15001,data1!$I$2:$I$15001,data1!$I8367)</f>
        <v>15657570</v>
      </c>
      <c r="K8367">
        <f>(data1!$J8367-J8366)/J8366</f>
        <v>0</v>
      </c>
    </row>
    <row r="8368" spans="1:11" x14ac:dyDescent="0.3">
      <c r="A8368" t="s">
        <v>22</v>
      </c>
      <c r="B8368" t="s">
        <v>16</v>
      </c>
      <c r="C8368" t="s">
        <v>13</v>
      </c>
      <c r="D8368" s="2">
        <v>44490.75</v>
      </c>
      <c r="E8368">
        <v>3029</v>
      </c>
      <c r="F8368">
        <v>733.72138677481666</v>
      </c>
      <c r="G8368">
        <v>23</v>
      </c>
      <c r="H8368">
        <v>4.0999999999999996</v>
      </c>
      <c r="I8368">
        <f>YEAR(data1!$D8368)</f>
        <v>2021</v>
      </c>
      <c r="J8368">
        <f>SUMIFS(data1!$E$2:$E$15001,data1!$I$2:$I$15001,data1!$I8368)</f>
        <v>15657570</v>
      </c>
      <c r="K8368">
        <f>(data1!$J8368-J8367)/J8367</f>
        <v>0</v>
      </c>
    </row>
    <row r="8369" spans="1:11" x14ac:dyDescent="0.3">
      <c r="A8369" t="s">
        <v>11</v>
      </c>
      <c r="B8369" t="s">
        <v>12</v>
      </c>
      <c r="C8369" t="s">
        <v>19</v>
      </c>
      <c r="D8369" s="2">
        <v>44490.833333333343</v>
      </c>
      <c r="E8369">
        <v>5692</v>
      </c>
      <c r="F8369">
        <v>1658.7398159001921</v>
      </c>
      <c r="G8369">
        <v>57</v>
      </c>
      <c r="H8369">
        <v>4.7</v>
      </c>
      <c r="I8369">
        <f>YEAR(data1!$D8369)</f>
        <v>2021</v>
      </c>
      <c r="J8369">
        <f>SUMIFS(data1!$E$2:$E$15001,data1!$I$2:$I$15001,data1!$I8369)</f>
        <v>15657570</v>
      </c>
      <c r="K8369">
        <f>(data1!$J8369-J8368)/J8368</f>
        <v>0</v>
      </c>
    </row>
    <row r="8370" spans="1:11" x14ac:dyDescent="0.3">
      <c r="A8370" t="s">
        <v>11</v>
      </c>
      <c r="B8370" t="s">
        <v>12</v>
      </c>
      <c r="C8370" t="s">
        <v>13</v>
      </c>
      <c r="D8370" s="2">
        <v>44491.083333333343</v>
      </c>
      <c r="E8370">
        <v>3320</v>
      </c>
      <c r="F8370">
        <v>1200.5949213612771</v>
      </c>
      <c r="G8370">
        <v>50</v>
      </c>
      <c r="H8370">
        <v>3.6</v>
      </c>
      <c r="I8370">
        <f>YEAR(data1!$D8370)</f>
        <v>2021</v>
      </c>
      <c r="J8370">
        <f>SUMIFS(data1!$E$2:$E$15001,data1!$I$2:$I$15001,data1!$I8370)</f>
        <v>15657570</v>
      </c>
      <c r="K8370">
        <f>(data1!$J8370-J8369)/J8369</f>
        <v>0</v>
      </c>
    </row>
    <row r="8371" spans="1:11" x14ac:dyDescent="0.3">
      <c r="A8371" t="s">
        <v>15</v>
      </c>
      <c r="B8371" t="s">
        <v>20</v>
      </c>
      <c r="C8371" t="s">
        <v>21</v>
      </c>
      <c r="D8371" s="2">
        <v>44491.083333333343</v>
      </c>
      <c r="E8371">
        <v>6195</v>
      </c>
      <c r="F8371">
        <v>1842.0128405453011</v>
      </c>
      <c r="G8371">
        <v>67</v>
      </c>
      <c r="H8371">
        <v>4.4000000000000004</v>
      </c>
      <c r="I8371">
        <f>YEAR(data1!$D8371)</f>
        <v>2021</v>
      </c>
      <c r="J8371">
        <f>SUMIFS(data1!$E$2:$E$15001,data1!$I$2:$I$15001,data1!$I8371)</f>
        <v>15657570</v>
      </c>
      <c r="K8371">
        <f>(data1!$J8371-J8370)/J8370</f>
        <v>0</v>
      </c>
    </row>
    <row r="8372" spans="1:11" x14ac:dyDescent="0.3">
      <c r="A8372" t="s">
        <v>11</v>
      </c>
      <c r="B8372" t="s">
        <v>38</v>
      </c>
      <c r="C8372" t="s">
        <v>26</v>
      </c>
      <c r="D8372" s="2">
        <v>44491.166666666657</v>
      </c>
      <c r="E8372">
        <v>997</v>
      </c>
      <c r="F8372">
        <v>364.72743454709308</v>
      </c>
      <c r="G8372">
        <v>10</v>
      </c>
      <c r="H8372">
        <v>3.6</v>
      </c>
      <c r="I8372">
        <f>YEAR(data1!$D8372)</f>
        <v>2021</v>
      </c>
      <c r="J8372">
        <f>SUMIFS(data1!$E$2:$E$15001,data1!$I$2:$I$15001,data1!$I8372)</f>
        <v>15657570</v>
      </c>
      <c r="K8372">
        <f>(data1!$J8372-J8371)/J8371</f>
        <v>0</v>
      </c>
    </row>
    <row r="8373" spans="1:11" x14ac:dyDescent="0.3">
      <c r="A8373" t="s">
        <v>22</v>
      </c>
      <c r="B8373" t="s">
        <v>16</v>
      </c>
      <c r="C8373" t="s">
        <v>21</v>
      </c>
      <c r="D8373" s="2">
        <v>44491.208333333343</v>
      </c>
      <c r="E8373">
        <v>2817</v>
      </c>
      <c r="F8373">
        <v>984.24283316113008</v>
      </c>
      <c r="G8373">
        <v>26</v>
      </c>
      <c r="H8373">
        <v>4.5999999999999996</v>
      </c>
      <c r="I8373">
        <f>YEAR(data1!$D8373)</f>
        <v>2021</v>
      </c>
      <c r="J8373">
        <f>SUMIFS(data1!$E$2:$E$15001,data1!$I$2:$I$15001,data1!$I8373)</f>
        <v>15657570</v>
      </c>
      <c r="K8373">
        <f>(data1!$J8373-J8372)/J8372</f>
        <v>0</v>
      </c>
    </row>
    <row r="8374" spans="1:11" x14ac:dyDescent="0.3">
      <c r="A8374" t="s">
        <v>22</v>
      </c>
      <c r="B8374" t="s">
        <v>44</v>
      </c>
      <c r="C8374" t="s">
        <v>13</v>
      </c>
      <c r="D8374" s="2">
        <v>44491.291666666657</v>
      </c>
      <c r="E8374">
        <v>6532</v>
      </c>
      <c r="F8374">
        <v>2545.720387746062</v>
      </c>
      <c r="G8374">
        <v>81</v>
      </c>
      <c r="H8374">
        <v>4.5999999999999996</v>
      </c>
      <c r="I8374">
        <f>YEAR(data1!$D8374)</f>
        <v>2021</v>
      </c>
      <c r="J8374">
        <f>SUMIFS(data1!$E$2:$E$15001,data1!$I$2:$I$15001,data1!$I8374)</f>
        <v>15657570</v>
      </c>
      <c r="K8374">
        <f>(data1!$J8374-J8373)/J8373</f>
        <v>0</v>
      </c>
    </row>
    <row r="8375" spans="1:11" x14ac:dyDescent="0.3">
      <c r="A8375" t="s">
        <v>15</v>
      </c>
      <c r="B8375" t="s">
        <v>30</v>
      </c>
      <c r="C8375" t="s">
        <v>19</v>
      </c>
      <c r="D8375" s="2">
        <v>44491.458333333343</v>
      </c>
      <c r="E8375">
        <v>4573</v>
      </c>
      <c r="F8375">
        <v>1219.4751677416421</v>
      </c>
      <c r="G8375">
        <v>39</v>
      </c>
      <c r="H8375">
        <v>3.7</v>
      </c>
      <c r="I8375">
        <f>YEAR(data1!$D8375)</f>
        <v>2021</v>
      </c>
      <c r="J8375">
        <f>SUMIFS(data1!$E$2:$E$15001,data1!$I$2:$I$15001,data1!$I8375)</f>
        <v>15657570</v>
      </c>
      <c r="K8375">
        <f>(data1!$J8375-J8374)/J8374</f>
        <v>0</v>
      </c>
    </row>
    <row r="8376" spans="1:11" x14ac:dyDescent="0.3">
      <c r="A8376" t="s">
        <v>11</v>
      </c>
      <c r="B8376" t="s">
        <v>38</v>
      </c>
      <c r="C8376" t="s">
        <v>13</v>
      </c>
      <c r="D8376" s="2">
        <v>44491.541666666657</v>
      </c>
      <c r="E8376">
        <v>4217</v>
      </c>
      <c r="F8376">
        <v>1054.8511624434011</v>
      </c>
      <c r="G8376">
        <v>75</v>
      </c>
      <c r="H8376">
        <v>4.3</v>
      </c>
      <c r="I8376">
        <f>YEAR(data1!$D8376)</f>
        <v>2021</v>
      </c>
      <c r="J8376">
        <f>SUMIFS(data1!$E$2:$E$15001,data1!$I$2:$I$15001,data1!$I8376)</f>
        <v>15657570</v>
      </c>
      <c r="K8376">
        <f>(data1!$J8376-J8375)/J8375</f>
        <v>0</v>
      </c>
    </row>
    <row r="8377" spans="1:11" x14ac:dyDescent="0.3">
      <c r="A8377" t="s">
        <v>11</v>
      </c>
      <c r="B8377" t="s">
        <v>41</v>
      </c>
      <c r="C8377" t="s">
        <v>26</v>
      </c>
      <c r="D8377" s="2">
        <v>44491.583333333343</v>
      </c>
      <c r="E8377">
        <v>4079</v>
      </c>
      <c r="F8377">
        <v>1175.0484885082139</v>
      </c>
      <c r="G8377">
        <v>44</v>
      </c>
      <c r="H8377">
        <v>3.8</v>
      </c>
      <c r="I8377">
        <f>YEAR(data1!$D8377)</f>
        <v>2021</v>
      </c>
      <c r="J8377">
        <f>SUMIFS(data1!$E$2:$E$15001,data1!$I$2:$I$15001,data1!$I8377)</f>
        <v>15657570</v>
      </c>
      <c r="K8377">
        <f>(data1!$J8377-J8376)/J8376</f>
        <v>0</v>
      </c>
    </row>
    <row r="8378" spans="1:11" x14ac:dyDescent="0.3">
      <c r="A8378" t="s">
        <v>11</v>
      </c>
      <c r="B8378" t="s">
        <v>41</v>
      </c>
      <c r="C8378" t="s">
        <v>21</v>
      </c>
      <c r="D8378" s="2">
        <v>44491.625</v>
      </c>
      <c r="E8378">
        <v>2237</v>
      </c>
      <c r="F8378">
        <v>535.16120854889311</v>
      </c>
      <c r="G8378">
        <v>23</v>
      </c>
      <c r="H8378">
        <v>3.5</v>
      </c>
      <c r="I8378">
        <f>YEAR(data1!$D8378)</f>
        <v>2021</v>
      </c>
      <c r="J8378">
        <f>SUMIFS(data1!$E$2:$E$15001,data1!$I$2:$I$15001,data1!$I8378)</f>
        <v>15657570</v>
      </c>
      <c r="K8378">
        <f>(data1!$J8378-J8377)/J8377</f>
        <v>0</v>
      </c>
    </row>
    <row r="8379" spans="1:11" x14ac:dyDescent="0.3">
      <c r="A8379" t="s">
        <v>24</v>
      </c>
      <c r="B8379" t="s">
        <v>27</v>
      </c>
      <c r="C8379" t="s">
        <v>13</v>
      </c>
      <c r="D8379" s="2">
        <v>44492</v>
      </c>
      <c r="E8379">
        <v>5688</v>
      </c>
      <c r="F8379">
        <v>2134.4288874420349</v>
      </c>
      <c r="G8379">
        <v>40</v>
      </c>
      <c r="H8379">
        <v>3.5</v>
      </c>
      <c r="I8379">
        <f>YEAR(data1!$D8379)</f>
        <v>2021</v>
      </c>
      <c r="J8379">
        <f>SUMIFS(data1!$E$2:$E$15001,data1!$I$2:$I$15001,data1!$I8379)</f>
        <v>15657570</v>
      </c>
      <c r="K8379">
        <f>(data1!$J8379-J8378)/J8378</f>
        <v>0</v>
      </c>
    </row>
    <row r="8380" spans="1:11" x14ac:dyDescent="0.3">
      <c r="A8380" t="s">
        <v>17</v>
      </c>
      <c r="B8380" t="s">
        <v>34</v>
      </c>
      <c r="C8380" t="s">
        <v>21</v>
      </c>
      <c r="D8380" s="2">
        <v>44492.041666666657</v>
      </c>
      <c r="E8380">
        <v>4852</v>
      </c>
      <c r="F8380">
        <v>1212.3341672209949</v>
      </c>
      <c r="G8380">
        <v>32</v>
      </c>
      <c r="H8380">
        <v>3.7</v>
      </c>
      <c r="I8380">
        <f>YEAR(data1!$D8380)</f>
        <v>2021</v>
      </c>
      <c r="J8380">
        <f>SUMIFS(data1!$E$2:$E$15001,data1!$I$2:$I$15001,data1!$I8380)</f>
        <v>15657570</v>
      </c>
      <c r="K8380">
        <f>(data1!$J8380-J8379)/J8379</f>
        <v>0</v>
      </c>
    </row>
    <row r="8381" spans="1:11" x14ac:dyDescent="0.3">
      <c r="A8381" t="s">
        <v>15</v>
      </c>
      <c r="B8381" t="s">
        <v>32</v>
      </c>
      <c r="C8381" t="s">
        <v>21</v>
      </c>
      <c r="D8381" s="2">
        <v>44492.458333333343</v>
      </c>
      <c r="E8381">
        <v>6433</v>
      </c>
      <c r="F8381">
        <v>1631.913567309693</v>
      </c>
      <c r="G8381">
        <v>61</v>
      </c>
      <c r="H8381">
        <v>3.3</v>
      </c>
      <c r="I8381">
        <f>YEAR(data1!$D8381)</f>
        <v>2021</v>
      </c>
      <c r="J8381">
        <f>SUMIFS(data1!$E$2:$E$15001,data1!$I$2:$I$15001,data1!$I8381)</f>
        <v>15657570</v>
      </c>
      <c r="K8381">
        <f>(data1!$J8381-J8380)/J8380</f>
        <v>0</v>
      </c>
    </row>
    <row r="8382" spans="1:11" x14ac:dyDescent="0.3">
      <c r="A8382" t="s">
        <v>24</v>
      </c>
      <c r="B8382" t="s">
        <v>25</v>
      </c>
      <c r="C8382" t="s">
        <v>26</v>
      </c>
      <c r="D8382" s="2">
        <v>44492.5</v>
      </c>
      <c r="E8382">
        <v>7913</v>
      </c>
      <c r="F8382">
        <v>2283.7292951283398</v>
      </c>
      <c r="G8382">
        <v>77</v>
      </c>
      <c r="H8382">
        <v>4.7</v>
      </c>
      <c r="I8382">
        <f>YEAR(data1!$D8382)</f>
        <v>2021</v>
      </c>
      <c r="J8382">
        <f>SUMIFS(data1!$E$2:$E$15001,data1!$I$2:$I$15001,data1!$I8382)</f>
        <v>15657570</v>
      </c>
      <c r="K8382">
        <f>(data1!$J8382-J8381)/J8381</f>
        <v>0</v>
      </c>
    </row>
    <row r="8383" spans="1:11" x14ac:dyDescent="0.3">
      <c r="A8383" t="s">
        <v>11</v>
      </c>
      <c r="B8383" t="s">
        <v>41</v>
      </c>
      <c r="C8383" t="s">
        <v>26</v>
      </c>
      <c r="D8383" s="2">
        <v>44492.541666666657</v>
      </c>
      <c r="E8383">
        <v>7020</v>
      </c>
      <c r="F8383">
        <v>2306.2724410308901</v>
      </c>
      <c r="G8383">
        <v>57</v>
      </c>
      <c r="H8383">
        <v>3.5</v>
      </c>
      <c r="I8383">
        <f>YEAR(data1!$D8383)</f>
        <v>2021</v>
      </c>
      <c r="J8383">
        <f>SUMIFS(data1!$E$2:$E$15001,data1!$I$2:$I$15001,data1!$I8383)</f>
        <v>15657570</v>
      </c>
      <c r="K8383">
        <f>(data1!$J8383-J8382)/J8382</f>
        <v>0</v>
      </c>
    </row>
    <row r="8384" spans="1:11" x14ac:dyDescent="0.3">
      <c r="A8384" t="s">
        <v>22</v>
      </c>
      <c r="B8384" t="s">
        <v>16</v>
      </c>
      <c r="C8384" t="s">
        <v>13</v>
      </c>
      <c r="D8384" s="2">
        <v>44492.583333333343</v>
      </c>
      <c r="E8384">
        <v>3436</v>
      </c>
      <c r="F8384">
        <v>760.99966464065881</v>
      </c>
      <c r="G8384">
        <v>26</v>
      </c>
      <c r="H8384">
        <v>4.0999999999999996</v>
      </c>
      <c r="I8384">
        <f>YEAR(data1!$D8384)</f>
        <v>2021</v>
      </c>
      <c r="J8384">
        <f>SUMIFS(data1!$E$2:$E$15001,data1!$I$2:$I$15001,data1!$I8384)</f>
        <v>15657570</v>
      </c>
      <c r="K8384">
        <f>(data1!$J8384-J8383)/J8383</f>
        <v>0</v>
      </c>
    </row>
    <row r="8385" spans="1:11" x14ac:dyDescent="0.3">
      <c r="A8385" t="s">
        <v>22</v>
      </c>
      <c r="B8385" t="s">
        <v>23</v>
      </c>
      <c r="C8385" t="s">
        <v>13</v>
      </c>
      <c r="D8385" s="2">
        <v>44492.625</v>
      </c>
      <c r="E8385">
        <v>4698</v>
      </c>
      <c r="F8385">
        <v>1318.0557972771469</v>
      </c>
      <c r="G8385">
        <v>45</v>
      </c>
      <c r="H8385">
        <v>4.7</v>
      </c>
      <c r="I8385">
        <f>YEAR(data1!$D8385)</f>
        <v>2021</v>
      </c>
      <c r="J8385">
        <f>SUMIFS(data1!$E$2:$E$15001,data1!$I$2:$I$15001,data1!$I8385)</f>
        <v>15657570</v>
      </c>
      <c r="K8385">
        <f>(data1!$J8385-J8384)/J8384</f>
        <v>0</v>
      </c>
    </row>
    <row r="8386" spans="1:11" x14ac:dyDescent="0.3">
      <c r="A8386" t="s">
        <v>17</v>
      </c>
      <c r="B8386" t="s">
        <v>31</v>
      </c>
      <c r="C8386" t="s">
        <v>13</v>
      </c>
      <c r="D8386" s="2">
        <v>44492.916666666657</v>
      </c>
      <c r="E8386">
        <v>4949</v>
      </c>
      <c r="F8386">
        <v>1818.3164858842699</v>
      </c>
      <c r="G8386">
        <v>97</v>
      </c>
      <c r="H8386">
        <v>4.9000000000000004</v>
      </c>
      <c r="I8386">
        <f>YEAR(data1!$D8386)</f>
        <v>2021</v>
      </c>
      <c r="J8386">
        <f>SUMIFS(data1!$E$2:$E$15001,data1!$I$2:$I$15001,data1!$I8386)</f>
        <v>15657570</v>
      </c>
      <c r="K8386">
        <f>(data1!$J8386-J8385)/J8385</f>
        <v>0</v>
      </c>
    </row>
    <row r="8387" spans="1:11" x14ac:dyDescent="0.3">
      <c r="A8387" t="s">
        <v>22</v>
      </c>
      <c r="B8387" t="s">
        <v>44</v>
      </c>
      <c r="C8387" t="s">
        <v>26</v>
      </c>
      <c r="D8387" s="2">
        <v>44493</v>
      </c>
      <c r="E8387">
        <v>5637</v>
      </c>
      <c r="F8387">
        <v>1697.730103643582</v>
      </c>
      <c r="G8387">
        <v>41</v>
      </c>
      <c r="H8387">
        <v>5</v>
      </c>
      <c r="I8387">
        <f>YEAR(data1!$D8387)</f>
        <v>2021</v>
      </c>
      <c r="J8387">
        <f>SUMIFS(data1!$E$2:$E$15001,data1!$I$2:$I$15001,data1!$I8387)</f>
        <v>15657570</v>
      </c>
      <c r="K8387">
        <f>(data1!$J8387-J8386)/J8386</f>
        <v>0</v>
      </c>
    </row>
    <row r="8388" spans="1:11" x14ac:dyDescent="0.3">
      <c r="A8388" t="s">
        <v>15</v>
      </c>
      <c r="B8388" t="s">
        <v>40</v>
      </c>
      <c r="C8388" t="s">
        <v>19</v>
      </c>
      <c r="D8388" s="2">
        <v>44493.125</v>
      </c>
      <c r="E8388">
        <v>2235</v>
      </c>
      <c r="F8388">
        <v>834.33617596282465</v>
      </c>
      <c r="G8388">
        <v>24</v>
      </c>
      <c r="H8388">
        <v>3</v>
      </c>
      <c r="I8388">
        <f>YEAR(data1!$D8388)</f>
        <v>2021</v>
      </c>
      <c r="J8388">
        <f>SUMIFS(data1!$E$2:$E$15001,data1!$I$2:$I$15001,data1!$I8388)</f>
        <v>15657570</v>
      </c>
      <c r="K8388">
        <f>(data1!$J8388-J8387)/J8387</f>
        <v>0</v>
      </c>
    </row>
    <row r="8389" spans="1:11" x14ac:dyDescent="0.3">
      <c r="A8389" t="s">
        <v>17</v>
      </c>
      <c r="B8389" t="s">
        <v>31</v>
      </c>
      <c r="C8389" t="s">
        <v>19</v>
      </c>
      <c r="D8389" s="2">
        <v>44493.166666666657</v>
      </c>
      <c r="E8389">
        <v>3053</v>
      </c>
      <c r="F8389">
        <v>1085.429944808935</v>
      </c>
      <c r="G8389">
        <v>36</v>
      </c>
      <c r="H8389">
        <v>4.9000000000000004</v>
      </c>
      <c r="I8389">
        <f>YEAR(data1!$D8389)</f>
        <v>2021</v>
      </c>
      <c r="J8389">
        <f>SUMIFS(data1!$E$2:$E$15001,data1!$I$2:$I$15001,data1!$I8389)</f>
        <v>15657570</v>
      </c>
      <c r="K8389">
        <f>(data1!$J8389-J8388)/J8388</f>
        <v>0</v>
      </c>
    </row>
    <row r="8390" spans="1:11" x14ac:dyDescent="0.3">
      <c r="A8390" t="s">
        <v>11</v>
      </c>
      <c r="B8390" t="s">
        <v>35</v>
      </c>
      <c r="C8390" t="s">
        <v>26</v>
      </c>
      <c r="D8390" s="2">
        <v>44493.458333333343</v>
      </c>
      <c r="E8390">
        <v>5718</v>
      </c>
      <c r="F8390">
        <v>2233.4475647998711</v>
      </c>
      <c r="G8390">
        <v>93</v>
      </c>
      <c r="H8390">
        <v>4.4000000000000004</v>
      </c>
      <c r="I8390">
        <f>YEAR(data1!$D8390)</f>
        <v>2021</v>
      </c>
      <c r="J8390">
        <f>SUMIFS(data1!$E$2:$E$15001,data1!$I$2:$I$15001,data1!$I8390)</f>
        <v>15657570</v>
      </c>
      <c r="K8390">
        <f>(data1!$J8390-J8389)/J8389</f>
        <v>0</v>
      </c>
    </row>
    <row r="8391" spans="1:11" x14ac:dyDescent="0.3">
      <c r="A8391" t="s">
        <v>11</v>
      </c>
      <c r="B8391" t="s">
        <v>35</v>
      </c>
      <c r="C8391" t="s">
        <v>21</v>
      </c>
      <c r="D8391" s="2">
        <v>44493.541666666657</v>
      </c>
      <c r="E8391">
        <v>6147</v>
      </c>
      <c r="F8391">
        <v>1845.9843411958309</v>
      </c>
      <c r="G8391">
        <v>41</v>
      </c>
      <c r="H8391">
        <v>3.6</v>
      </c>
      <c r="I8391">
        <f>YEAR(data1!$D8391)</f>
        <v>2021</v>
      </c>
      <c r="J8391">
        <f>SUMIFS(data1!$E$2:$E$15001,data1!$I$2:$I$15001,data1!$I8391)</f>
        <v>15657570</v>
      </c>
      <c r="K8391">
        <f>(data1!$J8391-J8390)/J8390</f>
        <v>0</v>
      </c>
    </row>
    <row r="8392" spans="1:11" x14ac:dyDescent="0.3">
      <c r="A8392" t="s">
        <v>17</v>
      </c>
      <c r="B8392" t="s">
        <v>37</v>
      </c>
      <c r="C8392" t="s">
        <v>26</v>
      </c>
      <c r="D8392" s="2">
        <v>44493.708333333343</v>
      </c>
      <c r="E8392">
        <v>4758</v>
      </c>
      <c r="F8392">
        <v>1363.052173010776</v>
      </c>
      <c r="G8392">
        <v>59</v>
      </c>
      <c r="H8392">
        <v>3.3</v>
      </c>
      <c r="I8392">
        <f>YEAR(data1!$D8392)</f>
        <v>2021</v>
      </c>
      <c r="J8392">
        <f>SUMIFS(data1!$E$2:$E$15001,data1!$I$2:$I$15001,data1!$I8392)</f>
        <v>15657570</v>
      </c>
      <c r="K8392">
        <f>(data1!$J8392-J8391)/J8391</f>
        <v>0</v>
      </c>
    </row>
    <row r="8393" spans="1:11" x14ac:dyDescent="0.3">
      <c r="A8393" t="s">
        <v>22</v>
      </c>
      <c r="B8393" t="s">
        <v>33</v>
      </c>
      <c r="C8393" t="s">
        <v>13</v>
      </c>
      <c r="D8393" s="2">
        <v>44493.75</v>
      </c>
      <c r="E8393">
        <v>6094</v>
      </c>
      <c r="F8393">
        <v>2269.2176681786068</v>
      </c>
      <c r="G8393">
        <v>57</v>
      </c>
      <c r="H8393">
        <v>3.9</v>
      </c>
      <c r="I8393">
        <f>YEAR(data1!$D8393)</f>
        <v>2021</v>
      </c>
      <c r="J8393">
        <f>SUMIFS(data1!$E$2:$E$15001,data1!$I$2:$I$15001,data1!$I8393)</f>
        <v>15657570</v>
      </c>
      <c r="K8393">
        <f>(data1!$J8393-J8392)/J8392</f>
        <v>0</v>
      </c>
    </row>
    <row r="8394" spans="1:11" x14ac:dyDescent="0.3">
      <c r="A8394" t="s">
        <v>15</v>
      </c>
      <c r="B8394" t="s">
        <v>32</v>
      </c>
      <c r="C8394" t="s">
        <v>13</v>
      </c>
      <c r="D8394" s="2">
        <v>44493.916666666657</v>
      </c>
      <c r="E8394">
        <v>5848</v>
      </c>
      <c r="F8394">
        <v>2149.34923166113</v>
      </c>
      <c r="G8394">
        <v>59</v>
      </c>
      <c r="H8394">
        <v>4.7</v>
      </c>
      <c r="I8394">
        <f>YEAR(data1!$D8394)</f>
        <v>2021</v>
      </c>
      <c r="J8394">
        <f>SUMIFS(data1!$E$2:$E$15001,data1!$I$2:$I$15001,data1!$I8394)</f>
        <v>15657570</v>
      </c>
      <c r="K8394">
        <f>(data1!$J8394-J8393)/J8393</f>
        <v>0</v>
      </c>
    </row>
    <row r="8395" spans="1:11" x14ac:dyDescent="0.3">
      <c r="A8395" t="s">
        <v>11</v>
      </c>
      <c r="B8395" t="s">
        <v>12</v>
      </c>
      <c r="C8395" t="s">
        <v>13</v>
      </c>
      <c r="D8395" s="2">
        <v>44493.958333333343</v>
      </c>
      <c r="E8395">
        <v>5890</v>
      </c>
      <c r="F8395">
        <v>1514.699995905358</v>
      </c>
      <c r="G8395">
        <v>56</v>
      </c>
      <c r="H8395">
        <v>3.9</v>
      </c>
      <c r="I8395">
        <f>YEAR(data1!$D8395)</f>
        <v>2021</v>
      </c>
      <c r="J8395">
        <f>SUMIFS(data1!$E$2:$E$15001,data1!$I$2:$I$15001,data1!$I8395)</f>
        <v>15657570</v>
      </c>
      <c r="K8395">
        <f>(data1!$J8395-J8394)/J8394</f>
        <v>0</v>
      </c>
    </row>
    <row r="8396" spans="1:11" x14ac:dyDescent="0.3">
      <c r="A8396" t="s">
        <v>17</v>
      </c>
      <c r="B8396" t="s">
        <v>18</v>
      </c>
      <c r="C8396" t="s">
        <v>26</v>
      </c>
      <c r="D8396" s="2">
        <v>44494.166666666657</v>
      </c>
      <c r="E8396">
        <v>4480</v>
      </c>
      <c r="F8396">
        <v>1740.0738812339371</v>
      </c>
      <c r="G8396">
        <v>31</v>
      </c>
      <c r="H8396">
        <v>4.2</v>
      </c>
      <c r="I8396">
        <f>YEAR(data1!$D8396)</f>
        <v>2021</v>
      </c>
      <c r="J8396">
        <f>SUMIFS(data1!$E$2:$E$15001,data1!$I$2:$I$15001,data1!$I8396)</f>
        <v>15657570</v>
      </c>
      <c r="K8396">
        <f>(data1!$J8396-J8395)/J8395</f>
        <v>0</v>
      </c>
    </row>
    <row r="8397" spans="1:11" x14ac:dyDescent="0.3">
      <c r="A8397" t="s">
        <v>11</v>
      </c>
      <c r="B8397" t="s">
        <v>12</v>
      </c>
      <c r="C8397" t="s">
        <v>19</v>
      </c>
      <c r="D8397" s="2">
        <v>44494.208333333343</v>
      </c>
      <c r="E8397">
        <v>5000</v>
      </c>
      <c r="F8397">
        <v>1168.2892417153589</v>
      </c>
      <c r="G8397">
        <v>89</v>
      </c>
      <c r="H8397">
        <v>4.0999999999999996</v>
      </c>
      <c r="I8397">
        <f>YEAR(data1!$D8397)</f>
        <v>2021</v>
      </c>
      <c r="J8397">
        <f>SUMIFS(data1!$E$2:$E$15001,data1!$I$2:$I$15001,data1!$I8397)</f>
        <v>15657570</v>
      </c>
      <c r="K8397">
        <f>(data1!$J8397-J8396)/J8396</f>
        <v>0</v>
      </c>
    </row>
    <row r="8398" spans="1:11" x14ac:dyDescent="0.3">
      <c r="A8398" t="s">
        <v>17</v>
      </c>
      <c r="B8398" t="s">
        <v>18</v>
      </c>
      <c r="C8398" t="s">
        <v>21</v>
      </c>
      <c r="D8398" s="2">
        <v>44494.5</v>
      </c>
      <c r="E8398">
        <v>7012</v>
      </c>
      <c r="F8398">
        <v>1671.970425847858</v>
      </c>
      <c r="G8398">
        <v>47</v>
      </c>
      <c r="H8398">
        <v>3.1</v>
      </c>
      <c r="I8398">
        <f>YEAR(data1!$D8398)</f>
        <v>2021</v>
      </c>
      <c r="J8398">
        <f>SUMIFS(data1!$E$2:$E$15001,data1!$I$2:$I$15001,data1!$I8398)</f>
        <v>15657570</v>
      </c>
      <c r="K8398">
        <f>(data1!$J8398-J8397)/J8397</f>
        <v>0</v>
      </c>
    </row>
    <row r="8399" spans="1:11" x14ac:dyDescent="0.3">
      <c r="A8399" t="s">
        <v>22</v>
      </c>
      <c r="B8399" t="s">
        <v>16</v>
      </c>
      <c r="C8399" t="s">
        <v>19</v>
      </c>
      <c r="D8399" s="2">
        <v>44494.541666666657</v>
      </c>
      <c r="E8399">
        <v>5838</v>
      </c>
      <c r="F8399">
        <v>1514.2931211954331</v>
      </c>
      <c r="G8399">
        <v>113</v>
      </c>
      <c r="H8399">
        <v>4.2</v>
      </c>
      <c r="I8399">
        <f>YEAR(data1!$D8399)</f>
        <v>2021</v>
      </c>
      <c r="J8399">
        <f>SUMIFS(data1!$E$2:$E$15001,data1!$I$2:$I$15001,data1!$I8399)</f>
        <v>15657570</v>
      </c>
      <c r="K8399">
        <f>(data1!$J8399-J8398)/J8398</f>
        <v>0</v>
      </c>
    </row>
    <row r="8400" spans="1:11" x14ac:dyDescent="0.3">
      <c r="A8400" t="s">
        <v>24</v>
      </c>
      <c r="B8400" t="s">
        <v>27</v>
      </c>
      <c r="C8400" t="s">
        <v>21</v>
      </c>
      <c r="D8400" s="2">
        <v>44494.916666666657</v>
      </c>
      <c r="E8400">
        <v>7029</v>
      </c>
      <c r="F8400">
        <v>1500.5805294200361</v>
      </c>
      <c r="G8400">
        <v>55</v>
      </c>
      <c r="H8400">
        <v>4</v>
      </c>
      <c r="I8400">
        <f>YEAR(data1!$D8400)</f>
        <v>2021</v>
      </c>
      <c r="J8400">
        <f>SUMIFS(data1!$E$2:$E$15001,data1!$I$2:$I$15001,data1!$I8400)</f>
        <v>15657570</v>
      </c>
      <c r="K8400">
        <f>(data1!$J8400-J8399)/J8399</f>
        <v>0</v>
      </c>
    </row>
    <row r="8401" spans="1:11" x14ac:dyDescent="0.3">
      <c r="A8401" t="s">
        <v>24</v>
      </c>
      <c r="B8401" t="s">
        <v>28</v>
      </c>
      <c r="C8401" t="s">
        <v>13</v>
      </c>
      <c r="D8401" s="2">
        <v>44494.916666666657</v>
      </c>
      <c r="E8401">
        <v>5543</v>
      </c>
      <c r="F8401">
        <v>1997.5427146031459</v>
      </c>
      <c r="G8401">
        <v>38</v>
      </c>
      <c r="H8401">
        <v>3.7</v>
      </c>
      <c r="I8401">
        <f>YEAR(data1!$D8401)</f>
        <v>2021</v>
      </c>
      <c r="J8401">
        <f>SUMIFS(data1!$E$2:$E$15001,data1!$I$2:$I$15001,data1!$I8401)</f>
        <v>15657570</v>
      </c>
      <c r="K8401">
        <f>(data1!$J8401-J8400)/J8400</f>
        <v>0</v>
      </c>
    </row>
    <row r="8402" spans="1:11" x14ac:dyDescent="0.3">
      <c r="A8402" t="s">
        <v>11</v>
      </c>
      <c r="B8402" t="s">
        <v>39</v>
      </c>
      <c r="C8402" t="s">
        <v>13</v>
      </c>
      <c r="D8402" s="2">
        <v>44495.041666666657</v>
      </c>
      <c r="E8402">
        <v>3838</v>
      </c>
      <c r="F8402">
        <v>868.14622492676062</v>
      </c>
      <c r="G8402">
        <v>34</v>
      </c>
      <c r="H8402">
        <v>4.3</v>
      </c>
      <c r="I8402">
        <f>YEAR(data1!$D8402)</f>
        <v>2021</v>
      </c>
      <c r="J8402">
        <f>SUMIFS(data1!$E$2:$E$15001,data1!$I$2:$I$15001,data1!$I8402)</f>
        <v>15657570</v>
      </c>
      <c r="K8402">
        <f>(data1!$J8402-J8401)/J8401</f>
        <v>0</v>
      </c>
    </row>
    <row r="8403" spans="1:11" x14ac:dyDescent="0.3">
      <c r="A8403" t="s">
        <v>22</v>
      </c>
      <c r="B8403" t="s">
        <v>23</v>
      </c>
      <c r="C8403" t="s">
        <v>19</v>
      </c>
      <c r="D8403" s="2">
        <v>44495.041666666657</v>
      </c>
      <c r="E8403">
        <v>6197</v>
      </c>
      <c r="F8403">
        <v>1950.589342387992</v>
      </c>
      <c r="G8403">
        <v>61</v>
      </c>
      <c r="H8403">
        <v>3.6</v>
      </c>
      <c r="I8403">
        <f>YEAR(data1!$D8403)</f>
        <v>2021</v>
      </c>
      <c r="J8403">
        <f>SUMIFS(data1!$E$2:$E$15001,data1!$I$2:$I$15001,data1!$I8403)</f>
        <v>15657570</v>
      </c>
      <c r="K8403">
        <f>(data1!$J8403-J8402)/J8402</f>
        <v>0</v>
      </c>
    </row>
    <row r="8404" spans="1:11" x14ac:dyDescent="0.3">
      <c r="A8404" t="s">
        <v>24</v>
      </c>
      <c r="B8404" t="s">
        <v>36</v>
      </c>
      <c r="C8404" t="s">
        <v>13</v>
      </c>
      <c r="D8404" s="2">
        <v>44495.208333333343</v>
      </c>
      <c r="E8404">
        <v>3517</v>
      </c>
      <c r="F8404">
        <v>1248.0095830329531</v>
      </c>
      <c r="G8404">
        <v>38</v>
      </c>
      <c r="H8404">
        <v>4.8</v>
      </c>
      <c r="I8404">
        <f>YEAR(data1!$D8404)</f>
        <v>2021</v>
      </c>
      <c r="J8404">
        <f>SUMIFS(data1!$E$2:$E$15001,data1!$I$2:$I$15001,data1!$I8404)</f>
        <v>15657570</v>
      </c>
      <c r="K8404">
        <f>(data1!$J8404-J8403)/J8403</f>
        <v>0</v>
      </c>
    </row>
    <row r="8405" spans="1:11" x14ac:dyDescent="0.3">
      <c r="A8405" t="s">
        <v>11</v>
      </c>
      <c r="B8405" t="s">
        <v>38</v>
      </c>
      <c r="C8405" t="s">
        <v>21</v>
      </c>
      <c r="D8405" s="2">
        <v>44495.208333333343</v>
      </c>
      <c r="E8405">
        <v>6356</v>
      </c>
      <c r="F8405">
        <v>2526.6373026255328</v>
      </c>
      <c r="G8405">
        <v>88</v>
      </c>
      <c r="H8405">
        <v>4.5</v>
      </c>
      <c r="I8405">
        <f>YEAR(data1!$D8405)</f>
        <v>2021</v>
      </c>
      <c r="J8405">
        <f>SUMIFS(data1!$E$2:$E$15001,data1!$I$2:$I$15001,data1!$I8405)</f>
        <v>15657570</v>
      </c>
      <c r="K8405">
        <f>(data1!$J8405-J8404)/J8404</f>
        <v>0</v>
      </c>
    </row>
    <row r="8406" spans="1:11" x14ac:dyDescent="0.3">
      <c r="A8406" t="s">
        <v>22</v>
      </c>
      <c r="B8406" t="s">
        <v>33</v>
      </c>
      <c r="C8406" t="s">
        <v>19</v>
      </c>
      <c r="D8406" s="2">
        <v>44495.375</v>
      </c>
      <c r="E8406">
        <v>7300</v>
      </c>
      <c r="F8406">
        <v>1888.066840168734</v>
      </c>
      <c r="G8406">
        <v>61</v>
      </c>
      <c r="H8406">
        <v>4.5</v>
      </c>
      <c r="I8406">
        <f>YEAR(data1!$D8406)</f>
        <v>2021</v>
      </c>
      <c r="J8406">
        <f>SUMIFS(data1!$E$2:$E$15001,data1!$I$2:$I$15001,data1!$I8406)</f>
        <v>15657570</v>
      </c>
      <c r="K8406">
        <f>(data1!$J8406-J8405)/J8405</f>
        <v>0</v>
      </c>
    </row>
    <row r="8407" spans="1:11" x14ac:dyDescent="0.3">
      <c r="A8407" t="s">
        <v>17</v>
      </c>
      <c r="B8407" t="s">
        <v>34</v>
      </c>
      <c r="C8407" t="s">
        <v>26</v>
      </c>
      <c r="D8407" s="2">
        <v>44495.416666666657</v>
      </c>
      <c r="E8407">
        <v>3904</v>
      </c>
      <c r="F8407">
        <v>1239.7461740567569</v>
      </c>
      <c r="G8407">
        <v>68</v>
      </c>
      <c r="H8407">
        <v>4.8</v>
      </c>
      <c r="I8407">
        <f>YEAR(data1!$D8407)</f>
        <v>2021</v>
      </c>
      <c r="J8407">
        <f>SUMIFS(data1!$E$2:$E$15001,data1!$I$2:$I$15001,data1!$I8407)</f>
        <v>15657570</v>
      </c>
      <c r="K8407">
        <f>(data1!$J8407-J8406)/J8406</f>
        <v>0</v>
      </c>
    </row>
    <row r="8408" spans="1:11" x14ac:dyDescent="0.3">
      <c r="A8408" t="s">
        <v>15</v>
      </c>
      <c r="B8408" t="s">
        <v>32</v>
      </c>
      <c r="C8408" t="s">
        <v>26</v>
      </c>
      <c r="D8408" s="2">
        <v>44495.75</v>
      </c>
      <c r="E8408">
        <v>3193</v>
      </c>
      <c r="F8408">
        <v>1099.870538743668</v>
      </c>
      <c r="G8408">
        <v>24</v>
      </c>
      <c r="H8408">
        <v>3</v>
      </c>
      <c r="I8408">
        <f>YEAR(data1!$D8408)</f>
        <v>2021</v>
      </c>
      <c r="J8408">
        <f>SUMIFS(data1!$E$2:$E$15001,data1!$I$2:$I$15001,data1!$I8408)</f>
        <v>15657570</v>
      </c>
      <c r="K8408">
        <f>(data1!$J8408-J8407)/J8407</f>
        <v>0</v>
      </c>
    </row>
    <row r="8409" spans="1:11" x14ac:dyDescent="0.3">
      <c r="A8409" t="s">
        <v>24</v>
      </c>
      <c r="B8409" t="s">
        <v>42</v>
      </c>
      <c r="C8409" t="s">
        <v>26</v>
      </c>
      <c r="D8409" s="2">
        <v>44495.875</v>
      </c>
      <c r="E8409">
        <v>3220</v>
      </c>
      <c r="F8409">
        <v>1002.092048375153</v>
      </c>
      <c r="G8409">
        <v>31</v>
      </c>
      <c r="H8409">
        <v>4.7</v>
      </c>
      <c r="I8409">
        <f>YEAR(data1!$D8409)</f>
        <v>2021</v>
      </c>
      <c r="J8409">
        <f>SUMIFS(data1!$E$2:$E$15001,data1!$I$2:$I$15001,data1!$I8409)</f>
        <v>15657570</v>
      </c>
      <c r="K8409">
        <f>(data1!$J8409-J8408)/J8408</f>
        <v>0</v>
      </c>
    </row>
    <row r="8410" spans="1:11" x14ac:dyDescent="0.3">
      <c r="A8410" t="s">
        <v>15</v>
      </c>
      <c r="B8410" t="s">
        <v>20</v>
      </c>
      <c r="C8410" t="s">
        <v>21</v>
      </c>
      <c r="D8410" s="2">
        <v>44496.041666666657</v>
      </c>
      <c r="E8410">
        <v>1789</v>
      </c>
      <c r="F8410">
        <v>437.57440725590129</v>
      </c>
      <c r="G8410">
        <v>33</v>
      </c>
      <c r="H8410">
        <v>3.9</v>
      </c>
      <c r="I8410">
        <f>YEAR(data1!$D8410)</f>
        <v>2021</v>
      </c>
      <c r="J8410">
        <f>SUMIFS(data1!$E$2:$E$15001,data1!$I$2:$I$15001,data1!$I8410)</f>
        <v>15657570</v>
      </c>
      <c r="K8410">
        <f>(data1!$J8410-J8409)/J8409</f>
        <v>0</v>
      </c>
    </row>
    <row r="8411" spans="1:11" x14ac:dyDescent="0.3">
      <c r="A8411" t="s">
        <v>15</v>
      </c>
      <c r="B8411" t="s">
        <v>40</v>
      </c>
      <c r="C8411" t="s">
        <v>21</v>
      </c>
      <c r="D8411" s="2">
        <v>44496.208333333343</v>
      </c>
      <c r="E8411">
        <v>5701</v>
      </c>
      <c r="F8411">
        <v>1172.562899432432</v>
      </c>
      <c r="G8411">
        <v>38</v>
      </c>
      <c r="H8411">
        <v>4</v>
      </c>
      <c r="I8411">
        <f>YEAR(data1!$D8411)</f>
        <v>2021</v>
      </c>
      <c r="J8411">
        <f>SUMIFS(data1!$E$2:$E$15001,data1!$I$2:$I$15001,data1!$I8411)</f>
        <v>15657570</v>
      </c>
      <c r="K8411">
        <f>(data1!$J8411-J8410)/J8410</f>
        <v>0</v>
      </c>
    </row>
    <row r="8412" spans="1:11" x14ac:dyDescent="0.3">
      <c r="A8412" t="s">
        <v>22</v>
      </c>
      <c r="B8412" t="s">
        <v>23</v>
      </c>
      <c r="C8412" t="s">
        <v>19</v>
      </c>
      <c r="D8412" s="2">
        <v>44496.333333333343</v>
      </c>
      <c r="E8412">
        <v>5830</v>
      </c>
      <c r="F8412">
        <v>1551.5251428835761</v>
      </c>
      <c r="G8412">
        <v>54</v>
      </c>
      <c r="H8412">
        <v>3.2</v>
      </c>
      <c r="I8412">
        <f>YEAR(data1!$D8412)</f>
        <v>2021</v>
      </c>
      <c r="J8412">
        <f>SUMIFS(data1!$E$2:$E$15001,data1!$I$2:$I$15001,data1!$I8412)</f>
        <v>15657570</v>
      </c>
      <c r="K8412">
        <f>(data1!$J8412-J8411)/J8411</f>
        <v>0</v>
      </c>
    </row>
    <row r="8413" spans="1:11" x14ac:dyDescent="0.3">
      <c r="A8413" t="s">
        <v>17</v>
      </c>
      <c r="B8413" t="s">
        <v>31</v>
      </c>
      <c r="C8413" t="s">
        <v>21</v>
      </c>
      <c r="D8413" s="2">
        <v>44496.708333333343</v>
      </c>
      <c r="E8413">
        <v>7634</v>
      </c>
      <c r="F8413">
        <v>1641.171357321869</v>
      </c>
      <c r="G8413">
        <v>86</v>
      </c>
      <c r="H8413">
        <v>3</v>
      </c>
      <c r="I8413">
        <f>YEAR(data1!$D8413)</f>
        <v>2021</v>
      </c>
      <c r="J8413">
        <f>SUMIFS(data1!$E$2:$E$15001,data1!$I$2:$I$15001,data1!$I8413)</f>
        <v>15657570</v>
      </c>
      <c r="K8413">
        <f>(data1!$J8413-J8412)/J8412</f>
        <v>0</v>
      </c>
    </row>
    <row r="8414" spans="1:11" x14ac:dyDescent="0.3">
      <c r="A8414" t="s">
        <v>22</v>
      </c>
      <c r="B8414" t="s">
        <v>44</v>
      </c>
      <c r="C8414" t="s">
        <v>21</v>
      </c>
      <c r="D8414" s="2">
        <v>44496.791666666657</v>
      </c>
      <c r="E8414">
        <v>3846</v>
      </c>
      <c r="F8414">
        <v>1211.248371152705</v>
      </c>
      <c r="G8414">
        <v>44</v>
      </c>
      <c r="H8414">
        <v>3.7</v>
      </c>
      <c r="I8414">
        <f>YEAR(data1!$D8414)</f>
        <v>2021</v>
      </c>
      <c r="J8414">
        <f>SUMIFS(data1!$E$2:$E$15001,data1!$I$2:$I$15001,data1!$I8414)</f>
        <v>15657570</v>
      </c>
      <c r="K8414">
        <f>(data1!$J8414-J8413)/J8413</f>
        <v>0</v>
      </c>
    </row>
    <row r="8415" spans="1:11" x14ac:dyDescent="0.3">
      <c r="A8415" t="s">
        <v>22</v>
      </c>
      <c r="B8415" t="s">
        <v>44</v>
      </c>
      <c r="C8415" t="s">
        <v>21</v>
      </c>
      <c r="D8415" s="2">
        <v>44496.875</v>
      </c>
      <c r="E8415">
        <v>6053</v>
      </c>
      <c r="F8415">
        <v>2146.0367707068422</v>
      </c>
      <c r="G8415">
        <v>102</v>
      </c>
      <c r="H8415">
        <v>4</v>
      </c>
      <c r="I8415">
        <f>YEAR(data1!$D8415)</f>
        <v>2021</v>
      </c>
      <c r="J8415">
        <f>SUMIFS(data1!$E$2:$E$15001,data1!$I$2:$I$15001,data1!$I8415)</f>
        <v>15657570</v>
      </c>
      <c r="K8415">
        <f>(data1!$J8415-J8414)/J8414</f>
        <v>0</v>
      </c>
    </row>
    <row r="8416" spans="1:11" x14ac:dyDescent="0.3">
      <c r="A8416" t="s">
        <v>17</v>
      </c>
      <c r="B8416" t="s">
        <v>37</v>
      </c>
      <c r="C8416" t="s">
        <v>13</v>
      </c>
      <c r="D8416" s="2">
        <v>44496.958333333343</v>
      </c>
      <c r="E8416">
        <v>1086</v>
      </c>
      <c r="F8416">
        <v>298.40461535145869</v>
      </c>
      <c r="G8416">
        <v>15</v>
      </c>
      <c r="H8416">
        <v>3.3</v>
      </c>
      <c r="I8416">
        <f>YEAR(data1!$D8416)</f>
        <v>2021</v>
      </c>
      <c r="J8416">
        <f>SUMIFS(data1!$E$2:$E$15001,data1!$I$2:$I$15001,data1!$I8416)</f>
        <v>15657570</v>
      </c>
      <c r="K8416">
        <f>(data1!$J8416-J8415)/J8415</f>
        <v>0</v>
      </c>
    </row>
    <row r="8417" spans="1:11" x14ac:dyDescent="0.3">
      <c r="A8417" t="s">
        <v>22</v>
      </c>
      <c r="B8417" t="s">
        <v>23</v>
      </c>
      <c r="C8417" t="s">
        <v>13</v>
      </c>
      <c r="D8417" s="2">
        <v>44497.083333333343</v>
      </c>
      <c r="E8417">
        <v>6755</v>
      </c>
      <c r="F8417">
        <v>1505.2071075379699</v>
      </c>
      <c r="G8417">
        <v>57</v>
      </c>
      <c r="H8417">
        <v>3.9</v>
      </c>
      <c r="I8417">
        <f>YEAR(data1!$D8417)</f>
        <v>2021</v>
      </c>
      <c r="J8417">
        <f>SUMIFS(data1!$E$2:$E$15001,data1!$I$2:$I$15001,data1!$I8417)</f>
        <v>15657570</v>
      </c>
      <c r="K8417">
        <f>(data1!$J8417-J8416)/J8416</f>
        <v>0</v>
      </c>
    </row>
    <row r="8418" spans="1:11" x14ac:dyDescent="0.3">
      <c r="A8418" t="s">
        <v>17</v>
      </c>
      <c r="B8418" t="s">
        <v>34</v>
      </c>
      <c r="C8418" t="s">
        <v>13</v>
      </c>
      <c r="D8418" s="2">
        <v>44497.333333333343</v>
      </c>
      <c r="E8418">
        <v>7385</v>
      </c>
      <c r="F8418">
        <v>1940.614880087734</v>
      </c>
      <c r="G8418">
        <v>55</v>
      </c>
      <c r="H8418">
        <v>4.3</v>
      </c>
      <c r="I8418">
        <f>YEAR(data1!$D8418)</f>
        <v>2021</v>
      </c>
      <c r="J8418">
        <f>SUMIFS(data1!$E$2:$E$15001,data1!$I$2:$I$15001,data1!$I8418)</f>
        <v>15657570</v>
      </c>
      <c r="K8418">
        <f>(data1!$J8418-J8417)/J8417</f>
        <v>0</v>
      </c>
    </row>
    <row r="8419" spans="1:11" x14ac:dyDescent="0.3">
      <c r="A8419" t="s">
        <v>22</v>
      </c>
      <c r="B8419" t="s">
        <v>44</v>
      </c>
      <c r="C8419" t="s">
        <v>13</v>
      </c>
      <c r="D8419" s="2">
        <v>44497.375</v>
      </c>
      <c r="E8419">
        <v>6399</v>
      </c>
      <c r="F8419">
        <v>1895.337660799911</v>
      </c>
      <c r="G8419">
        <v>53</v>
      </c>
      <c r="H8419">
        <v>4</v>
      </c>
      <c r="I8419">
        <f>YEAR(data1!$D8419)</f>
        <v>2021</v>
      </c>
      <c r="J8419">
        <f>SUMIFS(data1!$E$2:$E$15001,data1!$I$2:$I$15001,data1!$I8419)</f>
        <v>15657570</v>
      </c>
      <c r="K8419">
        <f>(data1!$J8419-J8418)/J8418</f>
        <v>0</v>
      </c>
    </row>
    <row r="8420" spans="1:11" x14ac:dyDescent="0.3">
      <c r="A8420" t="s">
        <v>22</v>
      </c>
      <c r="B8420" t="s">
        <v>33</v>
      </c>
      <c r="C8420" t="s">
        <v>26</v>
      </c>
      <c r="D8420" s="2">
        <v>44497.458333333343</v>
      </c>
      <c r="E8420">
        <v>5785</v>
      </c>
      <c r="F8420">
        <v>1232.4062414103951</v>
      </c>
      <c r="G8420">
        <v>78</v>
      </c>
      <c r="H8420">
        <v>4.4000000000000004</v>
      </c>
      <c r="I8420">
        <f>YEAR(data1!$D8420)</f>
        <v>2021</v>
      </c>
      <c r="J8420">
        <f>SUMIFS(data1!$E$2:$E$15001,data1!$I$2:$I$15001,data1!$I8420)</f>
        <v>15657570</v>
      </c>
      <c r="K8420">
        <f>(data1!$J8420-J8419)/J8419</f>
        <v>0</v>
      </c>
    </row>
    <row r="8421" spans="1:11" x14ac:dyDescent="0.3">
      <c r="A8421" t="s">
        <v>22</v>
      </c>
      <c r="B8421" t="s">
        <v>33</v>
      </c>
      <c r="C8421" t="s">
        <v>19</v>
      </c>
      <c r="D8421" s="2">
        <v>44497.458333333343</v>
      </c>
      <c r="E8421">
        <v>2092</v>
      </c>
      <c r="F8421">
        <v>427.45442724513032</v>
      </c>
      <c r="G8421">
        <v>38</v>
      </c>
      <c r="H8421">
        <v>3</v>
      </c>
      <c r="I8421">
        <f>YEAR(data1!$D8421)</f>
        <v>2021</v>
      </c>
      <c r="J8421">
        <f>SUMIFS(data1!$E$2:$E$15001,data1!$I$2:$I$15001,data1!$I8421)</f>
        <v>15657570</v>
      </c>
      <c r="K8421">
        <f>(data1!$J8421-J8420)/J8420</f>
        <v>0</v>
      </c>
    </row>
    <row r="8422" spans="1:11" x14ac:dyDescent="0.3">
      <c r="A8422" t="s">
        <v>17</v>
      </c>
      <c r="B8422" t="s">
        <v>18</v>
      </c>
      <c r="C8422" t="s">
        <v>19</v>
      </c>
      <c r="D8422" s="2">
        <v>44497.458333333343</v>
      </c>
      <c r="E8422">
        <v>5362</v>
      </c>
      <c r="F8422">
        <v>1535.949010615423</v>
      </c>
      <c r="G8422">
        <v>37</v>
      </c>
      <c r="H8422">
        <v>4.0999999999999996</v>
      </c>
      <c r="I8422">
        <f>YEAR(data1!$D8422)</f>
        <v>2021</v>
      </c>
      <c r="J8422">
        <f>SUMIFS(data1!$E$2:$E$15001,data1!$I$2:$I$15001,data1!$I8422)</f>
        <v>15657570</v>
      </c>
      <c r="K8422">
        <f>(data1!$J8422-J8421)/J8421</f>
        <v>0</v>
      </c>
    </row>
    <row r="8423" spans="1:11" x14ac:dyDescent="0.3">
      <c r="A8423" t="s">
        <v>24</v>
      </c>
      <c r="B8423" t="s">
        <v>27</v>
      </c>
      <c r="C8423" t="s">
        <v>13</v>
      </c>
      <c r="D8423" s="2">
        <v>44497.458333333343</v>
      </c>
      <c r="E8423">
        <v>7002</v>
      </c>
      <c r="F8423">
        <v>2615.3273000812528</v>
      </c>
      <c r="G8423">
        <v>86</v>
      </c>
      <c r="H8423">
        <v>3.1</v>
      </c>
      <c r="I8423">
        <f>YEAR(data1!$D8423)</f>
        <v>2021</v>
      </c>
      <c r="J8423">
        <f>SUMIFS(data1!$E$2:$E$15001,data1!$I$2:$I$15001,data1!$I8423)</f>
        <v>15657570</v>
      </c>
      <c r="K8423">
        <f>(data1!$J8423-J8422)/J8422</f>
        <v>0</v>
      </c>
    </row>
    <row r="8424" spans="1:11" x14ac:dyDescent="0.3">
      <c r="A8424" t="s">
        <v>15</v>
      </c>
      <c r="B8424" t="s">
        <v>16</v>
      </c>
      <c r="C8424" t="s">
        <v>21</v>
      </c>
      <c r="D8424" s="2">
        <v>44497.541666666657</v>
      </c>
      <c r="E8424">
        <v>2887</v>
      </c>
      <c r="F8424">
        <v>709.52034492739938</v>
      </c>
      <c r="G8424">
        <v>20</v>
      </c>
      <c r="H8424">
        <v>4</v>
      </c>
      <c r="I8424">
        <f>YEAR(data1!$D8424)</f>
        <v>2021</v>
      </c>
      <c r="J8424">
        <f>SUMIFS(data1!$E$2:$E$15001,data1!$I$2:$I$15001,data1!$I8424)</f>
        <v>15657570</v>
      </c>
      <c r="K8424">
        <f>(data1!$J8424-J8423)/J8423</f>
        <v>0</v>
      </c>
    </row>
    <row r="8425" spans="1:11" x14ac:dyDescent="0.3">
      <c r="A8425" t="s">
        <v>11</v>
      </c>
      <c r="B8425" t="s">
        <v>38</v>
      </c>
      <c r="C8425" t="s">
        <v>26</v>
      </c>
      <c r="D8425" s="2">
        <v>44497.625</v>
      </c>
      <c r="E8425">
        <v>3554</v>
      </c>
      <c r="F8425">
        <v>849.96833679969291</v>
      </c>
      <c r="G8425">
        <v>24</v>
      </c>
      <c r="H8425">
        <v>3.8</v>
      </c>
      <c r="I8425">
        <f>YEAR(data1!$D8425)</f>
        <v>2021</v>
      </c>
      <c r="J8425">
        <f>SUMIFS(data1!$E$2:$E$15001,data1!$I$2:$I$15001,data1!$I8425)</f>
        <v>15657570</v>
      </c>
      <c r="K8425">
        <f>(data1!$J8425-J8424)/J8424</f>
        <v>0</v>
      </c>
    </row>
    <row r="8426" spans="1:11" x14ac:dyDescent="0.3">
      <c r="A8426" t="s">
        <v>15</v>
      </c>
      <c r="B8426" t="s">
        <v>20</v>
      </c>
      <c r="C8426" t="s">
        <v>19</v>
      </c>
      <c r="D8426" s="2">
        <v>44497.708333333343</v>
      </c>
      <c r="E8426">
        <v>4323</v>
      </c>
      <c r="F8426">
        <v>899.42832176566719</v>
      </c>
      <c r="G8426">
        <v>28</v>
      </c>
      <c r="H8426">
        <v>3.7</v>
      </c>
      <c r="I8426">
        <f>YEAR(data1!$D8426)</f>
        <v>2021</v>
      </c>
      <c r="J8426">
        <f>SUMIFS(data1!$E$2:$E$15001,data1!$I$2:$I$15001,data1!$I8426)</f>
        <v>15657570</v>
      </c>
      <c r="K8426">
        <f>(data1!$J8426-J8425)/J8425</f>
        <v>0</v>
      </c>
    </row>
    <row r="8427" spans="1:11" x14ac:dyDescent="0.3">
      <c r="A8427" t="s">
        <v>15</v>
      </c>
      <c r="B8427" t="s">
        <v>40</v>
      </c>
      <c r="C8427" t="s">
        <v>21</v>
      </c>
      <c r="D8427" s="2">
        <v>44497.791666666657</v>
      </c>
      <c r="E8427">
        <v>3740</v>
      </c>
      <c r="F8427">
        <v>1168.771285107804</v>
      </c>
      <c r="G8427">
        <v>29</v>
      </c>
      <c r="H8427">
        <v>4.5</v>
      </c>
      <c r="I8427">
        <f>YEAR(data1!$D8427)</f>
        <v>2021</v>
      </c>
      <c r="J8427">
        <f>SUMIFS(data1!$E$2:$E$15001,data1!$I$2:$I$15001,data1!$I8427)</f>
        <v>15657570</v>
      </c>
      <c r="K8427">
        <f>(data1!$J8427-J8426)/J8426</f>
        <v>0</v>
      </c>
    </row>
    <row r="8428" spans="1:11" x14ac:dyDescent="0.3">
      <c r="A8428" t="s">
        <v>15</v>
      </c>
      <c r="B8428" t="s">
        <v>20</v>
      </c>
      <c r="C8428" t="s">
        <v>21</v>
      </c>
      <c r="D8428" s="2">
        <v>44497.875</v>
      </c>
      <c r="E8428">
        <v>2878</v>
      </c>
      <c r="F8428">
        <v>731.17569445926949</v>
      </c>
      <c r="G8428">
        <v>20</v>
      </c>
      <c r="H8428">
        <v>3.8</v>
      </c>
      <c r="I8428">
        <f>YEAR(data1!$D8428)</f>
        <v>2021</v>
      </c>
      <c r="J8428">
        <f>SUMIFS(data1!$E$2:$E$15001,data1!$I$2:$I$15001,data1!$I8428)</f>
        <v>15657570</v>
      </c>
      <c r="K8428">
        <f>(data1!$J8428-J8427)/J8427</f>
        <v>0</v>
      </c>
    </row>
    <row r="8429" spans="1:11" x14ac:dyDescent="0.3">
      <c r="A8429" t="s">
        <v>11</v>
      </c>
      <c r="B8429" t="s">
        <v>39</v>
      </c>
      <c r="C8429" t="s">
        <v>19</v>
      </c>
      <c r="D8429" s="2">
        <v>44498.25</v>
      </c>
      <c r="E8429">
        <v>7229</v>
      </c>
      <c r="F8429">
        <v>1889.591853981643</v>
      </c>
      <c r="G8429">
        <v>91</v>
      </c>
      <c r="H8429">
        <v>4.5999999999999996</v>
      </c>
      <c r="I8429">
        <f>YEAR(data1!$D8429)</f>
        <v>2021</v>
      </c>
      <c r="J8429">
        <f>SUMIFS(data1!$E$2:$E$15001,data1!$I$2:$I$15001,data1!$I8429)</f>
        <v>15657570</v>
      </c>
      <c r="K8429">
        <f>(data1!$J8429-J8428)/J8428</f>
        <v>0</v>
      </c>
    </row>
    <row r="8430" spans="1:11" x14ac:dyDescent="0.3">
      <c r="A8430" t="s">
        <v>11</v>
      </c>
      <c r="B8430" t="s">
        <v>35</v>
      </c>
      <c r="C8430" t="s">
        <v>21</v>
      </c>
      <c r="D8430" s="2">
        <v>44498.333333333343</v>
      </c>
      <c r="E8430">
        <v>7382</v>
      </c>
      <c r="F8430">
        <v>1656.519069568086</v>
      </c>
      <c r="G8430">
        <v>74</v>
      </c>
      <c r="H8430">
        <v>4.3</v>
      </c>
      <c r="I8430">
        <f>YEAR(data1!$D8430)</f>
        <v>2021</v>
      </c>
      <c r="J8430">
        <f>SUMIFS(data1!$E$2:$E$15001,data1!$I$2:$I$15001,data1!$I8430)</f>
        <v>15657570</v>
      </c>
      <c r="K8430">
        <f>(data1!$J8430-J8429)/J8429</f>
        <v>0</v>
      </c>
    </row>
    <row r="8431" spans="1:11" x14ac:dyDescent="0.3">
      <c r="A8431" t="s">
        <v>17</v>
      </c>
      <c r="B8431" t="s">
        <v>29</v>
      </c>
      <c r="C8431" t="s">
        <v>13</v>
      </c>
      <c r="D8431" s="2">
        <v>44498.375</v>
      </c>
      <c r="E8431">
        <v>7520</v>
      </c>
      <c r="F8431">
        <v>2685.4322767325798</v>
      </c>
      <c r="G8431">
        <v>103</v>
      </c>
      <c r="H8431">
        <v>4.7</v>
      </c>
      <c r="I8431">
        <f>YEAR(data1!$D8431)</f>
        <v>2021</v>
      </c>
      <c r="J8431">
        <f>SUMIFS(data1!$E$2:$E$15001,data1!$I$2:$I$15001,data1!$I8431)</f>
        <v>15657570</v>
      </c>
      <c r="K8431">
        <f>(data1!$J8431-J8430)/J8430</f>
        <v>0</v>
      </c>
    </row>
    <row r="8432" spans="1:11" x14ac:dyDescent="0.3">
      <c r="A8432" t="s">
        <v>15</v>
      </c>
      <c r="B8432" t="s">
        <v>30</v>
      </c>
      <c r="C8432" t="s">
        <v>19</v>
      </c>
      <c r="D8432" s="2">
        <v>44498.541666666657</v>
      </c>
      <c r="E8432">
        <v>11052</v>
      </c>
      <c r="F8432">
        <v>3366.2151370654751</v>
      </c>
      <c r="G8432">
        <v>104</v>
      </c>
      <c r="H8432">
        <v>4</v>
      </c>
      <c r="I8432">
        <f>YEAR(data1!$D8432)</f>
        <v>2021</v>
      </c>
      <c r="J8432">
        <f>SUMIFS(data1!$E$2:$E$15001,data1!$I$2:$I$15001,data1!$I8432)</f>
        <v>15657570</v>
      </c>
      <c r="K8432">
        <f>(data1!$J8432-J8431)/J8431</f>
        <v>0</v>
      </c>
    </row>
    <row r="8433" spans="1:11" x14ac:dyDescent="0.3">
      <c r="A8433" t="s">
        <v>22</v>
      </c>
      <c r="B8433" t="s">
        <v>43</v>
      </c>
      <c r="C8433" t="s">
        <v>13</v>
      </c>
      <c r="D8433" s="2">
        <v>44498.541666666657</v>
      </c>
      <c r="E8433">
        <v>7440</v>
      </c>
      <c r="F8433">
        <v>1831.039591162478</v>
      </c>
      <c r="G8433">
        <v>143</v>
      </c>
      <c r="H8433">
        <v>4</v>
      </c>
      <c r="I8433">
        <f>YEAR(data1!$D8433)</f>
        <v>2021</v>
      </c>
      <c r="J8433">
        <f>SUMIFS(data1!$E$2:$E$15001,data1!$I$2:$I$15001,data1!$I8433)</f>
        <v>15657570</v>
      </c>
      <c r="K8433">
        <f>(data1!$J8433-J8432)/J8432</f>
        <v>0</v>
      </c>
    </row>
    <row r="8434" spans="1:11" x14ac:dyDescent="0.3">
      <c r="A8434" t="s">
        <v>15</v>
      </c>
      <c r="B8434" t="s">
        <v>16</v>
      </c>
      <c r="C8434" t="s">
        <v>19</v>
      </c>
      <c r="D8434" s="2">
        <v>44498.708333333343</v>
      </c>
      <c r="E8434">
        <v>5869</v>
      </c>
      <c r="F8434">
        <v>2254.7210430248092</v>
      </c>
      <c r="G8434">
        <v>58</v>
      </c>
      <c r="H8434">
        <v>4</v>
      </c>
      <c r="I8434">
        <f>YEAR(data1!$D8434)</f>
        <v>2021</v>
      </c>
      <c r="J8434">
        <f>SUMIFS(data1!$E$2:$E$15001,data1!$I$2:$I$15001,data1!$I8434)</f>
        <v>15657570</v>
      </c>
      <c r="K8434">
        <f>(data1!$J8434-J8433)/J8433</f>
        <v>0</v>
      </c>
    </row>
    <row r="8435" spans="1:11" x14ac:dyDescent="0.3">
      <c r="A8435" t="s">
        <v>17</v>
      </c>
      <c r="B8435" t="s">
        <v>37</v>
      </c>
      <c r="C8435" t="s">
        <v>21</v>
      </c>
      <c r="D8435" s="2">
        <v>44498.833333333343</v>
      </c>
      <c r="E8435">
        <v>12121</v>
      </c>
      <c r="F8435">
        <v>2842.174413351047</v>
      </c>
      <c r="G8435">
        <v>95</v>
      </c>
      <c r="H8435">
        <v>3.9</v>
      </c>
      <c r="I8435">
        <f>YEAR(data1!$D8435)</f>
        <v>2021</v>
      </c>
      <c r="J8435">
        <f>SUMIFS(data1!$E$2:$E$15001,data1!$I$2:$I$15001,data1!$I8435)</f>
        <v>15657570</v>
      </c>
      <c r="K8435">
        <f>(data1!$J8435-J8434)/J8434</f>
        <v>0</v>
      </c>
    </row>
    <row r="8436" spans="1:11" x14ac:dyDescent="0.3">
      <c r="A8436" t="s">
        <v>15</v>
      </c>
      <c r="B8436" t="s">
        <v>32</v>
      </c>
      <c r="C8436" t="s">
        <v>21</v>
      </c>
      <c r="D8436" s="2">
        <v>44498.916666666657</v>
      </c>
      <c r="E8436">
        <v>2317</v>
      </c>
      <c r="F8436">
        <v>475.3150868021803</v>
      </c>
      <c r="G8436">
        <v>23</v>
      </c>
      <c r="H8436">
        <v>3.8</v>
      </c>
      <c r="I8436">
        <f>YEAR(data1!$D8436)</f>
        <v>2021</v>
      </c>
      <c r="J8436">
        <f>SUMIFS(data1!$E$2:$E$15001,data1!$I$2:$I$15001,data1!$I8436)</f>
        <v>15657570</v>
      </c>
      <c r="K8436">
        <f>(data1!$J8436-J8435)/J8435</f>
        <v>0</v>
      </c>
    </row>
    <row r="8437" spans="1:11" x14ac:dyDescent="0.3">
      <c r="A8437" t="s">
        <v>11</v>
      </c>
      <c r="B8437" t="s">
        <v>12</v>
      </c>
      <c r="C8437" t="s">
        <v>19</v>
      </c>
      <c r="D8437" s="2">
        <v>44499</v>
      </c>
      <c r="E8437">
        <v>5538</v>
      </c>
      <c r="F8437">
        <v>2093.9155389652401</v>
      </c>
      <c r="G8437">
        <v>39</v>
      </c>
      <c r="H8437">
        <v>4.7</v>
      </c>
      <c r="I8437">
        <f>YEAR(data1!$D8437)</f>
        <v>2021</v>
      </c>
      <c r="J8437">
        <f>SUMIFS(data1!$E$2:$E$15001,data1!$I$2:$I$15001,data1!$I8437)</f>
        <v>15657570</v>
      </c>
      <c r="K8437">
        <f>(data1!$J8437-J8436)/J8436</f>
        <v>0</v>
      </c>
    </row>
    <row r="8438" spans="1:11" x14ac:dyDescent="0.3">
      <c r="A8438" t="s">
        <v>17</v>
      </c>
      <c r="B8438" t="s">
        <v>31</v>
      </c>
      <c r="C8438" t="s">
        <v>13</v>
      </c>
      <c r="D8438" s="2">
        <v>44499.041666666657</v>
      </c>
      <c r="E8438">
        <v>6184</v>
      </c>
      <c r="F8438">
        <v>1412.116818645582</v>
      </c>
      <c r="G8438">
        <v>46</v>
      </c>
      <c r="H8438">
        <v>3.9</v>
      </c>
      <c r="I8438">
        <f>YEAR(data1!$D8438)</f>
        <v>2021</v>
      </c>
      <c r="J8438">
        <f>SUMIFS(data1!$E$2:$E$15001,data1!$I$2:$I$15001,data1!$I8438)</f>
        <v>15657570</v>
      </c>
      <c r="K8438">
        <f>(data1!$J8438-J8437)/J8437</f>
        <v>0</v>
      </c>
    </row>
    <row r="8439" spans="1:11" x14ac:dyDescent="0.3">
      <c r="A8439" t="s">
        <v>15</v>
      </c>
      <c r="B8439" t="s">
        <v>40</v>
      </c>
      <c r="C8439" t="s">
        <v>19</v>
      </c>
      <c r="D8439" s="2">
        <v>44499.083333333343</v>
      </c>
      <c r="E8439">
        <v>5776</v>
      </c>
      <c r="F8439">
        <v>1483.77489002058</v>
      </c>
      <c r="G8439">
        <v>67</v>
      </c>
      <c r="H8439">
        <v>4.8</v>
      </c>
      <c r="I8439">
        <f>YEAR(data1!$D8439)</f>
        <v>2021</v>
      </c>
      <c r="J8439">
        <f>SUMIFS(data1!$E$2:$E$15001,data1!$I$2:$I$15001,data1!$I8439)</f>
        <v>15657570</v>
      </c>
      <c r="K8439">
        <f>(data1!$J8439-J8438)/J8438</f>
        <v>0</v>
      </c>
    </row>
    <row r="8440" spans="1:11" x14ac:dyDescent="0.3">
      <c r="A8440" t="s">
        <v>24</v>
      </c>
      <c r="B8440" t="s">
        <v>28</v>
      </c>
      <c r="C8440" t="s">
        <v>26</v>
      </c>
      <c r="D8440" s="2">
        <v>44499.125</v>
      </c>
      <c r="E8440">
        <v>7575</v>
      </c>
      <c r="F8440">
        <v>1621.151633216879</v>
      </c>
      <c r="G8440">
        <v>56</v>
      </c>
      <c r="H8440">
        <v>4.3</v>
      </c>
      <c r="I8440">
        <f>YEAR(data1!$D8440)</f>
        <v>2021</v>
      </c>
      <c r="J8440">
        <f>SUMIFS(data1!$E$2:$E$15001,data1!$I$2:$I$15001,data1!$I8440)</f>
        <v>15657570</v>
      </c>
      <c r="K8440">
        <f>(data1!$J8440-J8439)/J8439</f>
        <v>0</v>
      </c>
    </row>
    <row r="8441" spans="1:11" x14ac:dyDescent="0.3">
      <c r="A8441" t="s">
        <v>24</v>
      </c>
      <c r="B8441" t="s">
        <v>42</v>
      </c>
      <c r="C8441" t="s">
        <v>19</v>
      </c>
      <c r="D8441" s="2">
        <v>44499.25</v>
      </c>
      <c r="E8441">
        <v>5691</v>
      </c>
      <c r="F8441">
        <v>1456.7335016256279</v>
      </c>
      <c r="G8441">
        <v>49</v>
      </c>
      <c r="H8441">
        <v>3.1</v>
      </c>
      <c r="I8441">
        <f>YEAR(data1!$D8441)</f>
        <v>2021</v>
      </c>
      <c r="J8441">
        <f>SUMIFS(data1!$E$2:$E$15001,data1!$I$2:$I$15001,data1!$I8441)</f>
        <v>15657570</v>
      </c>
      <c r="K8441">
        <f>(data1!$J8441-J8440)/J8440</f>
        <v>0</v>
      </c>
    </row>
    <row r="8442" spans="1:11" x14ac:dyDescent="0.3">
      <c r="A8442" t="s">
        <v>11</v>
      </c>
      <c r="B8442" t="s">
        <v>39</v>
      </c>
      <c r="C8442" t="s">
        <v>26</v>
      </c>
      <c r="D8442" s="2">
        <v>44499.541666666657</v>
      </c>
      <c r="E8442">
        <v>7923</v>
      </c>
      <c r="F8442">
        <v>2796.605691363131</v>
      </c>
      <c r="G8442">
        <v>101</v>
      </c>
      <c r="H8442">
        <v>3.9</v>
      </c>
      <c r="I8442">
        <f>YEAR(data1!$D8442)</f>
        <v>2021</v>
      </c>
      <c r="J8442">
        <f>SUMIFS(data1!$E$2:$E$15001,data1!$I$2:$I$15001,data1!$I8442)</f>
        <v>15657570</v>
      </c>
      <c r="K8442">
        <f>(data1!$J8442-J8441)/J8441</f>
        <v>0</v>
      </c>
    </row>
    <row r="8443" spans="1:11" x14ac:dyDescent="0.3">
      <c r="A8443" t="s">
        <v>15</v>
      </c>
      <c r="B8443" t="s">
        <v>32</v>
      </c>
      <c r="C8443" t="s">
        <v>21</v>
      </c>
      <c r="D8443" s="2">
        <v>44499.541666666657</v>
      </c>
      <c r="E8443">
        <v>7657</v>
      </c>
      <c r="F8443">
        <v>2960.57218805921</v>
      </c>
      <c r="G8443">
        <v>56</v>
      </c>
      <c r="H8443">
        <v>3.8</v>
      </c>
      <c r="I8443">
        <f>YEAR(data1!$D8443)</f>
        <v>2021</v>
      </c>
      <c r="J8443">
        <f>SUMIFS(data1!$E$2:$E$15001,data1!$I$2:$I$15001,data1!$I8443)</f>
        <v>15657570</v>
      </c>
      <c r="K8443">
        <f>(data1!$J8443-J8442)/J8442</f>
        <v>0</v>
      </c>
    </row>
    <row r="8444" spans="1:11" x14ac:dyDescent="0.3">
      <c r="A8444" t="s">
        <v>24</v>
      </c>
      <c r="B8444" t="s">
        <v>42</v>
      </c>
      <c r="C8444" t="s">
        <v>13</v>
      </c>
      <c r="D8444" s="2">
        <v>44499.541666666657</v>
      </c>
      <c r="E8444">
        <v>5353</v>
      </c>
      <c r="F8444">
        <v>1240.610091581595</v>
      </c>
      <c r="G8444">
        <v>68</v>
      </c>
      <c r="H8444">
        <v>3.1</v>
      </c>
      <c r="I8444">
        <f>YEAR(data1!$D8444)</f>
        <v>2021</v>
      </c>
      <c r="J8444">
        <f>SUMIFS(data1!$E$2:$E$15001,data1!$I$2:$I$15001,data1!$I8444)</f>
        <v>15657570</v>
      </c>
      <c r="K8444">
        <f>(data1!$J8444-J8443)/J8443</f>
        <v>0</v>
      </c>
    </row>
    <row r="8445" spans="1:11" x14ac:dyDescent="0.3">
      <c r="A8445" t="s">
        <v>24</v>
      </c>
      <c r="B8445" t="s">
        <v>36</v>
      </c>
      <c r="C8445" t="s">
        <v>21</v>
      </c>
      <c r="D8445" s="2">
        <v>44499.666666666657</v>
      </c>
      <c r="E8445">
        <v>4331</v>
      </c>
      <c r="F8445">
        <v>1569.271261301554</v>
      </c>
      <c r="G8445">
        <v>40</v>
      </c>
      <c r="H8445">
        <v>3.8</v>
      </c>
      <c r="I8445">
        <f>YEAR(data1!$D8445)</f>
        <v>2021</v>
      </c>
      <c r="J8445">
        <f>SUMIFS(data1!$E$2:$E$15001,data1!$I$2:$I$15001,data1!$I8445)</f>
        <v>15657570</v>
      </c>
      <c r="K8445">
        <f>(data1!$J8445-J8444)/J8444</f>
        <v>0</v>
      </c>
    </row>
    <row r="8446" spans="1:11" x14ac:dyDescent="0.3">
      <c r="A8446" t="s">
        <v>17</v>
      </c>
      <c r="B8446" t="s">
        <v>29</v>
      </c>
      <c r="C8446" t="s">
        <v>13</v>
      </c>
      <c r="D8446" s="2">
        <v>44499.666666666657</v>
      </c>
      <c r="E8446">
        <v>3890</v>
      </c>
      <c r="F8446">
        <v>1427.941247092916</v>
      </c>
      <c r="G8446">
        <v>47</v>
      </c>
      <c r="H8446">
        <v>3.9</v>
      </c>
      <c r="I8446">
        <f>YEAR(data1!$D8446)</f>
        <v>2021</v>
      </c>
      <c r="J8446">
        <f>SUMIFS(data1!$E$2:$E$15001,data1!$I$2:$I$15001,data1!$I8446)</f>
        <v>15657570</v>
      </c>
      <c r="K8446">
        <f>(data1!$J8446-J8445)/J8445</f>
        <v>0</v>
      </c>
    </row>
    <row r="8447" spans="1:11" x14ac:dyDescent="0.3">
      <c r="A8447" t="s">
        <v>24</v>
      </c>
      <c r="B8447" t="s">
        <v>36</v>
      </c>
      <c r="C8447" t="s">
        <v>13</v>
      </c>
      <c r="D8447" s="2">
        <v>44499.916666666657</v>
      </c>
      <c r="E8447">
        <v>7635</v>
      </c>
      <c r="F8447">
        <v>2792.3788834833299</v>
      </c>
      <c r="G8447">
        <v>72</v>
      </c>
      <c r="H8447">
        <v>3.9</v>
      </c>
      <c r="I8447">
        <f>YEAR(data1!$D8447)</f>
        <v>2021</v>
      </c>
      <c r="J8447">
        <f>SUMIFS(data1!$E$2:$E$15001,data1!$I$2:$I$15001,data1!$I8447)</f>
        <v>15657570</v>
      </c>
      <c r="K8447">
        <f>(data1!$J8447-J8446)/J8446</f>
        <v>0</v>
      </c>
    </row>
    <row r="8448" spans="1:11" x14ac:dyDescent="0.3">
      <c r="A8448" t="s">
        <v>15</v>
      </c>
      <c r="B8448" t="s">
        <v>40</v>
      </c>
      <c r="C8448" t="s">
        <v>21</v>
      </c>
      <c r="D8448" s="2">
        <v>44499.916666666657</v>
      </c>
      <c r="E8448">
        <v>4033</v>
      </c>
      <c r="F8448">
        <v>1115.1495789169901</v>
      </c>
      <c r="G8448">
        <v>52</v>
      </c>
      <c r="H8448">
        <v>4.7</v>
      </c>
      <c r="I8448">
        <f>YEAR(data1!$D8448)</f>
        <v>2021</v>
      </c>
      <c r="J8448">
        <f>SUMIFS(data1!$E$2:$E$15001,data1!$I$2:$I$15001,data1!$I8448)</f>
        <v>15657570</v>
      </c>
      <c r="K8448">
        <f>(data1!$J8448-J8447)/J8447</f>
        <v>0</v>
      </c>
    </row>
    <row r="8449" spans="1:11" x14ac:dyDescent="0.3">
      <c r="A8449" t="s">
        <v>17</v>
      </c>
      <c r="B8449" t="s">
        <v>29</v>
      </c>
      <c r="C8449" t="s">
        <v>26</v>
      </c>
      <c r="D8449" s="2">
        <v>44500.208333333343</v>
      </c>
      <c r="E8449">
        <v>6285</v>
      </c>
      <c r="F8449">
        <v>2042.769232730097</v>
      </c>
      <c r="G8449">
        <v>60</v>
      </c>
      <c r="H8449">
        <v>3.1</v>
      </c>
      <c r="I8449">
        <f>YEAR(data1!$D8449)</f>
        <v>2021</v>
      </c>
      <c r="J8449">
        <f>SUMIFS(data1!$E$2:$E$15001,data1!$I$2:$I$15001,data1!$I8449)</f>
        <v>15657570</v>
      </c>
      <c r="K8449">
        <f>(data1!$J8449-J8448)/J8448</f>
        <v>0</v>
      </c>
    </row>
    <row r="8450" spans="1:11" x14ac:dyDescent="0.3">
      <c r="A8450" t="s">
        <v>17</v>
      </c>
      <c r="B8450" t="s">
        <v>34</v>
      </c>
      <c r="C8450" t="s">
        <v>21</v>
      </c>
      <c r="D8450" s="2">
        <v>44500.291666666657</v>
      </c>
      <c r="E8450">
        <v>3839</v>
      </c>
      <c r="F8450">
        <v>809.98913364769362</v>
      </c>
      <c r="G8450">
        <v>44</v>
      </c>
      <c r="H8450">
        <v>3.4</v>
      </c>
      <c r="I8450">
        <f>YEAR(data1!$D8450)</f>
        <v>2021</v>
      </c>
      <c r="J8450">
        <f>SUMIFS(data1!$E$2:$E$15001,data1!$I$2:$I$15001,data1!$I8450)</f>
        <v>15657570</v>
      </c>
      <c r="K8450">
        <f>(data1!$J8450-J8449)/J8449</f>
        <v>0</v>
      </c>
    </row>
    <row r="8451" spans="1:11" x14ac:dyDescent="0.3">
      <c r="A8451" t="s">
        <v>17</v>
      </c>
      <c r="B8451" t="s">
        <v>34</v>
      </c>
      <c r="C8451" t="s">
        <v>26</v>
      </c>
      <c r="D8451" s="2">
        <v>44500.541666666657</v>
      </c>
      <c r="E8451">
        <v>2987</v>
      </c>
      <c r="F8451">
        <v>676.13886998979422</v>
      </c>
      <c r="G8451">
        <v>29</v>
      </c>
      <c r="H8451">
        <v>4.7</v>
      </c>
      <c r="I8451">
        <f>YEAR(data1!$D8451)</f>
        <v>2021</v>
      </c>
      <c r="J8451">
        <f>SUMIFS(data1!$E$2:$E$15001,data1!$I$2:$I$15001,data1!$I8451)</f>
        <v>15657570</v>
      </c>
      <c r="K8451">
        <f>(data1!$J8451-J8450)/J8450</f>
        <v>0</v>
      </c>
    </row>
    <row r="8452" spans="1:11" x14ac:dyDescent="0.3">
      <c r="A8452" t="s">
        <v>15</v>
      </c>
      <c r="B8452" t="s">
        <v>16</v>
      </c>
      <c r="C8452" t="s">
        <v>13</v>
      </c>
      <c r="D8452" s="2">
        <v>44500.791666666657</v>
      </c>
      <c r="E8452">
        <v>5691</v>
      </c>
      <c r="F8452">
        <v>1846.065847182771</v>
      </c>
      <c r="G8452">
        <v>61</v>
      </c>
      <c r="H8452">
        <v>4.3</v>
      </c>
      <c r="I8452">
        <f>YEAR(data1!$D8452)</f>
        <v>2021</v>
      </c>
      <c r="J8452">
        <f>SUMIFS(data1!$E$2:$E$15001,data1!$I$2:$I$15001,data1!$I8452)</f>
        <v>15657570</v>
      </c>
      <c r="K8452">
        <f>(data1!$J8452-J8451)/J8451</f>
        <v>0</v>
      </c>
    </row>
    <row r="8453" spans="1:11" x14ac:dyDescent="0.3">
      <c r="A8453" t="s">
        <v>11</v>
      </c>
      <c r="B8453" t="s">
        <v>41</v>
      </c>
      <c r="C8453" t="s">
        <v>13</v>
      </c>
      <c r="D8453" s="2">
        <v>44500.791666666657</v>
      </c>
      <c r="E8453">
        <v>3017</v>
      </c>
      <c r="F8453">
        <v>718.177993476447</v>
      </c>
      <c r="G8453">
        <v>51</v>
      </c>
      <c r="H8453">
        <v>4.5</v>
      </c>
      <c r="I8453">
        <f>YEAR(data1!$D8453)</f>
        <v>2021</v>
      </c>
      <c r="J8453">
        <f>SUMIFS(data1!$E$2:$E$15001,data1!$I$2:$I$15001,data1!$I8453)</f>
        <v>15657570</v>
      </c>
      <c r="K8453">
        <f>(data1!$J8453-J8452)/J8452</f>
        <v>0</v>
      </c>
    </row>
    <row r="8454" spans="1:11" x14ac:dyDescent="0.3">
      <c r="A8454" t="s">
        <v>22</v>
      </c>
      <c r="B8454" t="s">
        <v>33</v>
      </c>
      <c r="C8454" t="s">
        <v>21</v>
      </c>
      <c r="D8454" s="2">
        <v>44500.875</v>
      </c>
      <c r="E8454">
        <v>6918</v>
      </c>
      <c r="F8454">
        <v>1672.354633849418</v>
      </c>
      <c r="G8454">
        <v>113</v>
      </c>
      <c r="H8454">
        <v>3.5</v>
      </c>
      <c r="I8454">
        <f>YEAR(data1!$D8454)</f>
        <v>2021</v>
      </c>
      <c r="J8454">
        <f>SUMIFS(data1!$E$2:$E$15001,data1!$I$2:$I$15001,data1!$I8454)</f>
        <v>15657570</v>
      </c>
      <c r="K8454">
        <f>(data1!$J8454-J8453)/J8453</f>
        <v>0</v>
      </c>
    </row>
    <row r="8455" spans="1:11" x14ac:dyDescent="0.3">
      <c r="A8455" t="s">
        <v>22</v>
      </c>
      <c r="B8455" t="s">
        <v>33</v>
      </c>
      <c r="C8455" t="s">
        <v>13</v>
      </c>
      <c r="D8455" s="2">
        <v>44500.875</v>
      </c>
      <c r="E8455">
        <v>0</v>
      </c>
      <c r="F8455">
        <v>0</v>
      </c>
      <c r="G8455">
        <v>1</v>
      </c>
      <c r="H8455">
        <v>3.9</v>
      </c>
      <c r="I8455">
        <f>YEAR(data1!$D8455)</f>
        <v>2021</v>
      </c>
      <c r="J8455">
        <f>SUMIFS(data1!$E$2:$E$15001,data1!$I$2:$I$15001,data1!$I8455)</f>
        <v>15657570</v>
      </c>
      <c r="K8455">
        <f>(data1!$J8455-J8454)/J8454</f>
        <v>0</v>
      </c>
    </row>
    <row r="8456" spans="1:11" x14ac:dyDescent="0.3">
      <c r="A8456" t="s">
        <v>22</v>
      </c>
      <c r="B8456" t="s">
        <v>16</v>
      </c>
      <c r="C8456" t="s">
        <v>13</v>
      </c>
      <c r="D8456" s="2">
        <v>44501.083333333343</v>
      </c>
      <c r="E8456">
        <v>4832</v>
      </c>
      <c r="F8456">
        <v>1205.653490803262</v>
      </c>
      <c r="G8456">
        <v>38</v>
      </c>
      <c r="H8456">
        <v>3.9</v>
      </c>
      <c r="I8456">
        <f>YEAR(data1!$D8456)</f>
        <v>2021</v>
      </c>
      <c r="J8456">
        <f>SUMIFS(data1!$E$2:$E$15001,data1!$I$2:$I$15001,data1!$I8456)</f>
        <v>15657570</v>
      </c>
      <c r="K8456">
        <f>(data1!$J8456-J8455)/J8455</f>
        <v>0</v>
      </c>
    </row>
    <row r="8457" spans="1:11" x14ac:dyDescent="0.3">
      <c r="A8457" t="s">
        <v>11</v>
      </c>
      <c r="B8457" t="s">
        <v>38</v>
      </c>
      <c r="C8457" t="s">
        <v>21</v>
      </c>
      <c r="D8457" s="2">
        <v>44501.166666666657</v>
      </c>
      <c r="E8457">
        <v>1491</v>
      </c>
      <c r="F8457">
        <v>544.35440405391228</v>
      </c>
      <c r="G8457">
        <v>13</v>
      </c>
      <c r="H8457">
        <v>4.7</v>
      </c>
      <c r="I8457">
        <f>YEAR(data1!$D8457)</f>
        <v>2021</v>
      </c>
      <c r="J8457">
        <f>SUMIFS(data1!$E$2:$E$15001,data1!$I$2:$I$15001,data1!$I8457)</f>
        <v>15657570</v>
      </c>
      <c r="K8457">
        <f>(data1!$J8457-J8456)/J8456</f>
        <v>0</v>
      </c>
    </row>
    <row r="8458" spans="1:11" x14ac:dyDescent="0.3">
      <c r="A8458" t="s">
        <v>24</v>
      </c>
      <c r="B8458" t="s">
        <v>28</v>
      </c>
      <c r="C8458" t="s">
        <v>13</v>
      </c>
      <c r="D8458" s="2">
        <v>44501.416666666657</v>
      </c>
      <c r="E8458">
        <v>3021</v>
      </c>
      <c r="F8458">
        <v>614.88485446737309</v>
      </c>
      <c r="G8458">
        <v>41</v>
      </c>
      <c r="H8458">
        <v>3.9</v>
      </c>
      <c r="I8458">
        <f>YEAR(data1!$D8458)</f>
        <v>2021</v>
      </c>
      <c r="J8458">
        <f>SUMIFS(data1!$E$2:$E$15001,data1!$I$2:$I$15001,data1!$I8458)</f>
        <v>15657570</v>
      </c>
      <c r="K8458">
        <f>(data1!$J8458-J8457)/J8457</f>
        <v>0</v>
      </c>
    </row>
    <row r="8459" spans="1:11" x14ac:dyDescent="0.3">
      <c r="A8459" t="s">
        <v>22</v>
      </c>
      <c r="B8459" t="s">
        <v>33</v>
      </c>
      <c r="C8459" t="s">
        <v>19</v>
      </c>
      <c r="D8459" s="2">
        <v>44501.708333333343</v>
      </c>
      <c r="E8459">
        <v>3614</v>
      </c>
      <c r="F8459">
        <v>1094.632689179934</v>
      </c>
      <c r="G8459">
        <v>59</v>
      </c>
      <c r="H8459">
        <v>3.4</v>
      </c>
      <c r="I8459">
        <f>YEAR(data1!$D8459)</f>
        <v>2021</v>
      </c>
      <c r="J8459">
        <f>SUMIFS(data1!$E$2:$E$15001,data1!$I$2:$I$15001,data1!$I8459)</f>
        <v>15657570</v>
      </c>
      <c r="K8459">
        <f>(data1!$J8459-J8458)/J8458</f>
        <v>0</v>
      </c>
    </row>
    <row r="8460" spans="1:11" x14ac:dyDescent="0.3">
      <c r="A8460" t="s">
        <v>22</v>
      </c>
      <c r="B8460" t="s">
        <v>23</v>
      </c>
      <c r="C8460" t="s">
        <v>26</v>
      </c>
      <c r="D8460" s="2">
        <v>44501.75</v>
      </c>
      <c r="E8460">
        <v>4672</v>
      </c>
      <c r="F8460">
        <v>1294.6679802758599</v>
      </c>
      <c r="G8460">
        <v>32</v>
      </c>
      <c r="H8460">
        <v>4.0999999999999996</v>
      </c>
      <c r="I8460">
        <f>YEAR(data1!$D8460)</f>
        <v>2021</v>
      </c>
      <c r="J8460">
        <f>SUMIFS(data1!$E$2:$E$15001,data1!$I$2:$I$15001,data1!$I8460)</f>
        <v>15657570</v>
      </c>
      <c r="K8460">
        <f>(data1!$J8460-J8459)/J8459</f>
        <v>0</v>
      </c>
    </row>
    <row r="8461" spans="1:11" x14ac:dyDescent="0.3">
      <c r="A8461" t="s">
        <v>24</v>
      </c>
      <c r="B8461" t="s">
        <v>28</v>
      </c>
      <c r="C8461" t="s">
        <v>21</v>
      </c>
      <c r="D8461" s="2">
        <v>44501.791666666657</v>
      </c>
      <c r="E8461">
        <v>8770</v>
      </c>
      <c r="F8461">
        <v>2015.2811111357371</v>
      </c>
      <c r="G8461">
        <v>60</v>
      </c>
      <c r="H8461">
        <v>3.4</v>
      </c>
      <c r="I8461">
        <f>YEAR(data1!$D8461)</f>
        <v>2021</v>
      </c>
      <c r="J8461">
        <f>SUMIFS(data1!$E$2:$E$15001,data1!$I$2:$I$15001,data1!$I8461)</f>
        <v>15657570</v>
      </c>
      <c r="K8461">
        <f>(data1!$J8461-J8460)/J8460</f>
        <v>0</v>
      </c>
    </row>
    <row r="8462" spans="1:11" x14ac:dyDescent="0.3">
      <c r="A8462" t="s">
        <v>15</v>
      </c>
      <c r="B8462" t="s">
        <v>30</v>
      </c>
      <c r="C8462" t="s">
        <v>26</v>
      </c>
      <c r="D8462" s="2">
        <v>44502.125</v>
      </c>
      <c r="E8462">
        <v>6971</v>
      </c>
      <c r="F8462">
        <v>1628.4658026417301</v>
      </c>
      <c r="G8462">
        <v>99</v>
      </c>
      <c r="H8462">
        <v>3.3</v>
      </c>
      <c r="I8462">
        <f>YEAR(data1!$D8462)</f>
        <v>2021</v>
      </c>
      <c r="J8462">
        <f>SUMIFS(data1!$E$2:$E$15001,data1!$I$2:$I$15001,data1!$I8462)</f>
        <v>15657570</v>
      </c>
      <c r="K8462">
        <f>(data1!$J8462-J8461)/J8461</f>
        <v>0</v>
      </c>
    </row>
    <row r="8463" spans="1:11" x14ac:dyDescent="0.3">
      <c r="A8463" t="s">
        <v>22</v>
      </c>
      <c r="B8463" t="s">
        <v>43</v>
      </c>
      <c r="C8463" t="s">
        <v>26</v>
      </c>
      <c r="D8463" s="2">
        <v>44502.125</v>
      </c>
      <c r="E8463">
        <v>8335</v>
      </c>
      <c r="F8463">
        <v>2491.6514030724561</v>
      </c>
      <c r="G8463">
        <v>89</v>
      </c>
      <c r="H8463">
        <v>4.5999999999999996</v>
      </c>
      <c r="I8463">
        <f>YEAR(data1!$D8463)</f>
        <v>2021</v>
      </c>
      <c r="J8463">
        <f>SUMIFS(data1!$E$2:$E$15001,data1!$I$2:$I$15001,data1!$I8463)</f>
        <v>15657570</v>
      </c>
      <c r="K8463">
        <f>(data1!$J8463-J8462)/J8462</f>
        <v>0</v>
      </c>
    </row>
    <row r="8464" spans="1:11" x14ac:dyDescent="0.3">
      <c r="A8464" t="s">
        <v>24</v>
      </c>
      <c r="B8464" t="s">
        <v>42</v>
      </c>
      <c r="C8464" t="s">
        <v>19</v>
      </c>
      <c r="D8464" s="2">
        <v>44502.208333333343</v>
      </c>
      <c r="E8464">
        <v>5839</v>
      </c>
      <c r="F8464">
        <v>2141.5107006059361</v>
      </c>
      <c r="G8464">
        <v>93</v>
      </c>
      <c r="H8464">
        <v>3.2</v>
      </c>
      <c r="I8464">
        <f>YEAR(data1!$D8464)</f>
        <v>2021</v>
      </c>
      <c r="J8464">
        <f>SUMIFS(data1!$E$2:$E$15001,data1!$I$2:$I$15001,data1!$I8464)</f>
        <v>15657570</v>
      </c>
      <c r="K8464">
        <f>(data1!$J8464-J8463)/J8463</f>
        <v>0</v>
      </c>
    </row>
    <row r="8465" spans="1:11" x14ac:dyDescent="0.3">
      <c r="A8465" t="s">
        <v>22</v>
      </c>
      <c r="B8465" t="s">
        <v>16</v>
      </c>
      <c r="C8465" t="s">
        <v>19</v>
      </c>
      <c r="D8465" s="2">
        <v>44502.333333333343</v>
      </c>
      <c r="E8465">
        <v>2696</v>
      </c>
      <c r="F8465">
        <v>769.19586550333224</v>
      </c>
      <c r="G8465">
        <v>37</v>
      </c>
      <c r="H8465">
        <v>3.4</v>
      </c>
      <c r="I8465">
        <f>YEAR(data1!$D8465)</f>
        <v>2021</v>
      </c>
      <c r="J8465">
        <f>SUMIFS(data1!$E$2:$E$15001,data1!$I$2:$I$15001,data1!$I8465)</f>
        <v>15657570</v>
      </c>
      <c r="K8465">
        <f>(data1!$J8465-J8464)/J8464</f>
        <v>0</v>
      </c>
    </row>
    <row r="8466" spans="1:11" x14ac:dyDescent="0.3">
      <c r="A8466" t="s">
        <v>11</v>
      </c>
      <c r="B8466" t="s">
        <v>39</v>
      </c>
      <c r="C8466" t="s">
        <v>19</v>
      </c>
      <c r="D8466" s="2">
        <v>44502.375</v>
      </c>
      <c r="E8466">
        <v>9495</v>
      </c>
      <c r="F8466">
        <v>3160.2618029613409</v>
      </c>
      <c r="G8466">
        <v>93</v>
      </c>
      <c r="H8466">
        <v>3.3</v>
      </c>
      <c r="I8466">
        <f>YEAR(data1!$D8466)</f>
        <v>2021</v>
      </c>
      <c r="J8466">
        <f>SUMIFS(data1!$E$2:$E$15001,data1!$I$2:$I$15001,data1!$I8466)</f>
        <v>15657570</v>
      </c>
      <c r="K8466">
        <f>(data1!$J8466-J8465)/J8465</f>
        <v>0</v>
      </c>
    </row>
    <row r="8467" spans="1:11" x14ac:dyDescent="0.3">
      <c r="A8467" t="s">
        <v>11</v>
      </c>
      <c r="B8467" t="s">
        <v>39</v>
      </c>
      <c r="C8467" t="s">
        <v>26</v>
      </c>
      <c r="D8467" s="2">
        <v>44502.5</v>
      </c>
      <c r="E8467">
        <v>3663</v>
      </c>
      <c r="F8467">
        <v>1049.8651342495059</v>
      </c>
      <c r="G8467">
        <v>28</v>
      </c>
      <c r="H8467">
        <v>4.0999999999999996</v>
      </c>
      <c r="I8467">
        <f>YEAR(data1!$D8467)</f>
        <v>2021</v>
      </c>
      <c r="J8467">
        <f>SUMIFS(data1!$E$2:$E$15001,data1!$I$2:$I$15001,data1!$I8467)</f>
        <v>15657570</v>
      </c>
      <c r="K8467">
        <f>(data1!$J8467-J8466)/J8466</f>
        <v>0</v>
      </c>
    </row>
    <row r="8468" spans="1:11" x14ac:dyDescent="0.3">
      <c r="A8468" t="s">
        <v>11</v>
      </c>
      <c r="B8468" t="s">
        <v>39</v>
      </c>
      <c r="C8468" t="s">
        <v>21</v>
      </c>
      <c r="D8468" s="2">
        <v>44502.583333333343</v>
      </c>
      <c r="E8468">
        <v>4669</v>
      </c>
      <c r="F8468">
        <v>1152.221147246175</v>
      </c>
      <c r="G8468">
        <v>71</v>
      </c>
      <c r="H8468">
        <v>3.5</v>
      </c>
      <c r="I8468">
        <f>YEAR(data1!$D8468)</f>
        <v>2021</v>
      </c>
      <c r="J8468">
        <f>SUMIFS(data1!$E$2:$E$15001,data1!$I$2:$I$15001,data1!$I8468)</f>
        <v>15657570</v>
      </c>
      <c r="K8468">
        <f>(data1!$J8468-J8467)/J8467</f>
        <v>0</v>
      </c>
    </row>
    <row r="8469" spans="1:11" x14ac:dyDescent="0.3">
      <c r="A8469" t="s">
        <v>15</v>
      </c>
      <c r="B8469" t="s">
        <v>30</v>
      </c>
      <c r="C8469" t="s">
        <v>19</v>
      </c>
      <c r="D8469" s="2">
        <v>44502.708333333343</v>
      </c>
      <c r="E8469">
        <v>4886</v>
      </c>
      <c r="F8469">
        <v>1326.4039155120649</v>
      </c>
      <c r="G8469">
        <v>84</v>
      </c>
      <c r="H8469">
        <v>4.2</v>
      </c>
      <c r="I8469">
        <f>YEAR(data1!$D8469)</f>
        <v>2021</v>
      </c>
      <c r="J8469">
        <f>SUMIFS(data1!$E$2:$E$15001,data1!$I$2:$I$15001,data1!$I8469)</f>
        <v>15657570</v>
      </c>
      <c r="K8469">
        <f>(data1!$J8469-J8468)/J8468</f>
        <v>0</v>
      </c>
    </row>
    <row r="8470" spans="1:11" x14ac:dyDescent="0.3">
      <c r="A8470" t="s">
        <v>22</v>
      </c>
      <c r="B8470" t="s">
        <v>16</v>
      </c>
      <c r="C8470" t="s">
        <v>19</v>
      </c>
      <c r="D8470" s="2">
        <v>44502.875</v>
      </c>
      <c r="E8470">
        <v>7998</v>
      </c>
      <c r="F8470">
        <v>1630.334362885312</v>
      </c>
      <c r="G8470">
        <v>68</v>
      </c>
      <c r="H8470">
        <v>4.5</v>
      </c>
      <c r="I8470">
        <f>YEAR(data1!$D8470)</f>
        <v>2021</v>
      </c>
      <c r="J8470">
        <f>SUMIFS(data1!$E$2:$E$15001,data1!$I$2:$I$15001,data1!$I8470)</f>
        <v>15657570</v>
      </c>
      <c r="K8470">
        <f>(data1!$J8470-J8469)/J8469</f>
        <v>0</v>
      </c>
    </row>
    <row r="8471" spans="1:11" x14ac:dyDescent="0.3">
      <c r="A8471" t="s">
        <v>24</v>
      </c>
      <c r="B8471" t="s">
        <v>36</v>
      </c>
      <c r="C8471" t="s">
        <v>19</v>
      </c>
      <c r="D8471" s="2">
        <v>44502.958333333343</v>
      </c>
      <c r="E8471">
        <v>2581</v>
      </c>
      <c r="F8471">
        <v>625.95021406591798</v>
      </c>
      <c r="G8471">
        <v>23</v>
      </c>
      <c r="H8471">
        <v>3.9</v>
      </c>
      <c r="I8471">
        <f>YEAR(data1!$D8471)</f>
        <v>2021</v>
      </c>
      <c r="J8471">
        <f>SUMIFS(data1!$E$2:$E$15001,data1!$I$2:$I$15001,data1!$I8471)</f>
        <v>15657570</v>
      </c>
      <c r="K8471">
        <f>(data1!$J8471-J8470)/J8470</f>
        <v>0</v>
      </c>
    </row>
    <row r="8472" spans="1:11" x14ac:dyDescent="0.3">
      <c r="A8472" t="s">
        <v>17</v>
      </c>
      <c r="B8472" t="s">
        <v>18</v>
      </c>
      <c r="C8472" t="s">
        <v>13</v>
      </c>
      <c r="D8472" s="2">
        <v>44503.041666666657</v>
      </c>
      <c r="E8472">
        <v>4275</v>
      </c>
      <c r="F8472">
        <v>1543.32922665416</v>
      </c>
      <c r="G8472">
        <v>56</v>
      </c>
      <c r="H8472">
        <v>3.1</v>
      </c>
      <c r="I8472">
        <f>YEAR(data1!$D8472)</f>
        <v>2021</v>
      </c>
      <c r="J8472">
        <f>SUMIFS(data1!$E$2:$E$15001,data1!$I$2:$I$15001,data1!$I8472)</f>
        <v>15657570</v>
      </c>
      <c r="K8472">
        <f>(data1!$J8472-J8471)/J8471</f>
        <v>0</v>
      </c>
    </row>
    <row r="8473" spans="1:11" x14ac:dyDescent="0.3">
      <c r="A8473" t="s">
        <v>17</v>
      </c>
      <c r="B8473" t="s">
        <v>34</v>
      </c>
      <c r="C8473" t="s">
        <v>13</v>
      </c>
      <c r="D8473" s="2">
        <v>44503.208333333343</v>
      </c>
      <c r="E8473">
        <v>3374</v>
      </c>
      <c r="F8473">
        <v>708.68671296122125</v>
      </c>
      <c r="G8473">
        <v>47</v>
      </c>
      <c r="H8473">
        <v>3.4</v>
      </c>
      <c r="I8473">
        <f>YEAR(data1!$D8473)</f>
        <v>2021</v>
      </c>
      <c r="J8473">
        <f>SUMIFS(data1!$E$2:$E$15001,data1!$I$2:$I$15001,data1!$I8473)</f>
        <v>15657570</v>
      </c>
      <c r="K8473">
        <f>(data1!$J8473-J8472)/J8472</f>
        <v>0</v>
      </c>
    </row>
    <row r="8474" spans="1:11" x14ac:dyDescent="0.3">
      <c r="A8474" t="s">
        <v>15</v>
      </c>
      <c r="B8474" t="s">
        <v>16</v>
      </c>
      <c r="C8474" t="s">
        <v>19</v>
      </c>
      <c r="D8474" s="2">
        <v>44503.25</v>
      </c>
      <c r="E8474">
        <v>5966</v>
      </c>
      <c r="F8474">
        <v>2291.425432927605</v>
      </c>
      <c r="G8474">
        <v>60</v>
      </c>
      <c r="H8474">
        <v>4.5</v>
      </c>
      <c r="I8474">
        <f>YEAR(data1!$D8474)</f>
        <v>2021</v>
      </c>
      <c r="J8474">
        <f>SUMIFS(data1!$E$2:$E$15001,data1!$I$2:$I$15001,data1!$I8474)</f>
        <v>15657570</v>
      </c>
      <c r="K8474">
        <f>(data1!$J8474-J8473)/J8473</f>
        <v>0</v>
      </c>
    </row>
    <row r="8475" spans="1:11" x14ac:dyDescent="0.3">
      <c r="A8475" t="s">
        <v>11</v>
      </c>
      <c r="B8475" t="s">
        <v>38</v>
      </c>
      <c r="C8475" t="s">
        <v>26</v>
      </c>
      <c r="D8475" s="2">
        <v>44503.333333333343</v>
      </c>
      <c r="E8475">
        <v>8005</v>
      </c>
      <c r="F8475">
        <v>1620.931990017041</v>
      </c>
      <c r="G8475">
        <v>132</v>
      </c>
      <c r="H8475">
        <v>4.7</v>
      </c>
      <c r="I8475">
        <f>YEAR(data1!$D8475)</f>
        <v>2021</v>
      </c>
      <c r="J8475">
        <f>SUMIFS(data1!$E$2:$E$15001,data1!$I$2:$I$15001,data1!$I8475)</f>
        <v>15657570</v>
      </c>
      <c r="K8475">
        <f>(data1!$J8475-J8474)/J8474</f>
        <v>0</v>
      </c>
    </row>
    <row r="8476" spans="1:11" x14ac:dyDescent="0.3">
      <c r="A8476" t="s">
        <v>15</v>
      </c>
      <c r="B8476" t="s">
        <v>16</v>
      </c>
      <c r="C8476" t="s">
        <v>21</v>
      </c>
      <c r="D8476" s="2">
        <v>44503.833333333343</v>
      </c>
      <c r="E8476">
        <v>2889</v>
      </c>
      <c r="F8476">
        <v>1060.0543465758419</v>
      </c>
      <c r="G8476">
        <v>19</v>
      </c>
      <c r="H8476">
        <v>3.5</v>
      </c>
      <c r="I8476">
        <f>YEAR(data1!$D8476)</f>
        <v>2021</v>
      </c>
      <c r="J8476">
        <f>SUMIFS(data1!$E$2:$E$15001,data1!$I$2:$I$15001,data1!$I8476)</f>
        <v>15657570</v>
      </c>
      <c r="K8476">
        <f>(data1!$J8476-J8475)/J8475</f>
        <v>0</v>
      </c>
    </row>
    <row r="8477" spans="1:11" x14ac:dyDescent="0.3">
      <c r="A8477" t="s">
        <v>24</v>
      </c>
      <c r="B8477" t="s">
        <v>28</v>
      </c>
      <c r="C8477" t="s">
        <v>13</v>
      </c>
      <c r="D8477" s="2">
        <v>44503.916666666657</v>
      </c>
      <c r="E8477">
        <v>6473</v>
      </c>
      <c r="F8477">
        <v>2347.733814201209</v>
      </c>
      <c r="G8477">
        <v>56</v>
      </c>
      <c r="H8477">
        <v>3.5</v>
      </c>
      <c r="I8477">
        <f>YEAR(data1!$D8477)</f>
        <v>2021</v>
      </c>
      <c r="J8477">
        <f>SUMIFS(data1!$E$2:$E$15001,data1!$I$2:$I$15001,data1!$I8477)</f>
        <v>15657570</v>
      </c>
      <c r="K8477">
        <f>(data1!$J8477-J8476)/J8476</f>
        <v>0</v>
      </c>
    </row>
    <row r="8478" spans="1:11" x14ac:dyDescent="0.3">
      <c r="A8478" t="s">
        <v>11</v>
      </c>
      <c r="B8478" t="s">
        <v>12</v>
      </c>
      <c r="C8478" t="s">
        <v>26</v>
      </c>
      <c r="D8478" s="2">
        <v>44503.958333333343</v>
      </c>
      <c r="E8478">
        <v>6361</v>
      </c>
      <c r="F8478">
        <v>1423.4523451002451</v>
      </c>
      <c r="G8478">
        <v>43</v>
      </c>
      <c r="H8478">
        <v>4.9000000000000004</v>
      </c>
      <c r="I8478">
        <f>YEAR(data1!$D8478)</f>
        <v>2021</v>
      </c>
      <c r="J8478">
        <f>SUMIFS(data1!$E$2:$E$15001,data1!$I$2:$I$15001,data1!$I8478)</f>
        <v>15657570</v>
      </c>
      <c r="K8478">
        <f>(data1!$J8478-J8477)/J8477</f>
        <v>0</v>
      </c>
    </row>
    <row r="8479" spans="1:11" x14ac:dyDescent="0.3">
      <c r="A8479" t="s">
        <v>22</v>
      </c>
      <c r="B8479" t="s">
        <v>23</v>
      </c>
      <c r="C8479" t="s">
        <v>13</v>
      </c>
      <c r="D8479" s="2">
        <v>44504.083333333343</v>
      </c>
      <c r="E8479">
        <v>6551</v>
      </c>
      <c r="F8479">
        <v>2369.4631390152872</v>
      </c>
      <c r="G8479">
        <v>67</v>
      </c>
      <c r="H8479">
        <v>3.3</v>
      </c>
      <c r="I8479">
        <f>YEAR(data1!$D8479)</f>
        <v>2021</v>
      </c>
      <c r="J8479">
        <f>SUMIFS(data1!$E$2:$E$15001,data1!$I$2:$I$15001,data1!$I8479)</f>
        <v>15657570</v>
      </c>
      <c r="K8479">
        <f>(data1!$J8479-J8478)/J8478</f>
        <v>0</v>
      </c>
    </row>
    <row r="8480" spans="1:11" x14ac:dyDescent="0.3">
      <c r="A8480" t="s">
        <v>22</v>
      </c>
      <c r="B8480" t="s">
        <v>33</v>
      </c>
      <c r="C8480" t="s">
        <v>19</v>
      </c>
      <c r="D8480" s="2">
        <v>44504.083333333343</v>
      </c>
      <c r="E8480">
        <v>652</v>
      </c>
      <c r="F8480">
        <v>254.2385925410056</v>
      </c>
      <c r="G8480">
        <v>10</v>
      </c>
      <c r="H8480">
        <v>4.3</v>
      </c>
      <c r="I8480">
        <f>YEAR(data1!$D8480)</f>
        <v>2021</v>
      </c>
      <c r="J8480">
        <f>SUMIFS(data1!$E$2:$E$15001,data1!$I$2:$I$15001,data1!$I8480)</f>
        <v>15657570</v>
      </c>
      <c r="K8480">
        <f>(data1!$J8480-J8479)/J8479</f>
        <v>0</v>
      </c>
    </row>
    <row r="8481" spans="1:11" x14ac:dyDescent="0.3">
      <c r="A8481" t="s">
        <v>15</v>
      </c>
      <c r="B8481" t="s">
        <v>20</v>
      </c>
      <c r="C8481" t="s">
        <v>19</v>
      </c>
      <c r="D8481" s="2">
        <v>44504.291666666657</v>
      </c>
      <c r="E8481">
        <v>2329</v>
      </c>
      <c r="F8481">
        <v>489.00674160339832</v>
      </c>
      <c r="G8481">
        <v>21</v>
      </c>
      <c r="H8481">
        <v>4</v>
      </c>
      <c r="I8481">
        <f>YEAR(data1!$D8481)</f>
        <v>2021</v>
      </c>
      <c r="J8481">
        <f>SUMIFS(data1!$E$2:$E$15001,data1!$I$2:$I$15001,data1!$I8481)</f>
        <v>15657570</v>
      </c>
      <c r="K8481">
        <f>(data1!$J8481-J8480)/J8480</f>
        <v>0</v>
      </c>
    </row>
    <row r="8482" spans="1:11" x14ac:dyDescent="0.3">
      <c r="A8482" t="s">
        <v>11</v>
      </c>
      <c r="B8482" t="s">
        <v>38</v>
      </c>
      <c r="C8482" t="s">
        <v>21</v>
      </c>
      <c r="D8482" s="2">
        <v>44504.416666666657</v>
      </c>
      <c r="E8482">
        <v>4225</v>
      </c>
      <c r="F8482">
        <v>1196.6307753251931</v>
      </c>
      <c r="G8482">
        <v>30</v>
      </c>
      <c r="H8482">
        <v>4.2</v>
      </c>
      <c r="I8482">
        <f>YEAR(data1!$D8482)</f>
        <v>2021</v>
      </c>
      <c r="J8482">
        <f>SUMIFS(data1!$E$2:$E$15001,data1!$I$2:$I$15001,data1!$I8482)</f>
        <v>15657570</v>
      </c>
      <c r="K8482">
        <f>(data1!$J8482-J8481)/J8481</f>
        <v>0</v>
      </c>
    </row>
    <row r="8483" spans="1:11" x14ac:dyDescent="0.3">
      <c r="A8483" t="s">
        <v>22</v>
      </c>
      <c r="B8483" t="s">
        <v>16</v>
      </c>
      <c r="C8483" t="s">
        <v>19</v>
      </c>
      <c r="D8483" s="2">
        <v>44504.5</v>
      </c>
      <c r="E8483">
        <v>3368</v>
      </c>
      <c r="F8483">
        <v>1261.650488831493</v>
      </c>
      <c r="G8483">
        <v>48</v>
      </c>
      <c r="H8483">
        <v>3</v>
      </c>
      <c r="I8483">
        <f>YEAR(data1!$D8483)</f>
        <v>2021</v>
      </c>
      <c r="J8483">
        <f>SUMIFS(data1!$E$2:$E$15001,data1!$I$2:$I$15001,data1!$I8483)</f>
        <v>15657570</v>
      </c>
      <c r="K8483">
        <f>(data1!$J8483-J8482)/J8482</f>
        <v>0</v>
      </c>
    </row>
    <row r="8484" spans="1:11" x14ac:dyDescent="0.3">
      <c r="A8484" t="s">
        <v>17</v>
      </c>
      <c r="B8484" t="s">
        <v>29</v>
      </c>
      <c r="C8484" t="s">
        <v>19</v>
      </c>
      <c r="D8484" s="2">
        <v>44504.583333333343</v>
      </c>
      <c r="E8484">
        <v>3608</v>
      </c>
      <c r="F8484">
        <v>950.16404215989132</v>
      </c>
      <c r="G8484">
        <v>42</v>
      </c>
      <c r="H8484">
        <v>4.7</v>
      </c>
      <c r="I8484">
        <f>YEAR(data1!$D8484)</f>
        <v>2021</v>
      </c>
      <c r="J8484">
        <f>SUMIFS(data1!$E$2:$E$15001,data1!$I$2:$I$15001,data1!$I8484)</f>
        <v>15657570</v>
      </c>
      <c r="K8484">
        <f>(data1!$J8484-J8483)/J8483</f>
        <v>0</v>
      </c>
    </row>
    <row r="8485" spans="1:11" x14ac:dyDescent="0.3">
      <c r="A8485" t="s">
        <v>11</v>
      </c>
      <c r="B8485" t="s">
        <v>41</v>
      </c>
      <c r="C8485" t="s">
        <v>26</v>
      </c>
      <c r="D8485" s="2">
        <v>44504.625</v>
      </c>
      <c r="E8485">
        <v>9294</v>
      </c>
      <c r="F8485">
        <v>2595.817389126923</v>
      </c>
      <c r="G8485">
        <v>183</v>
      </c>
      <c r="H8485">
        <v>4.2</v>
      </c>
      <c r="I8485">
        <f>YEAR(data1!$D8485)</f>
        <v>2021</v>
      </c>
      <c r="J8485">
        <f>SUMIFS(data1!$E$2:$E$15001,data1!$I$2:$I$15001,data1!$I8485)</f>
        <v>15657570</v>
      </c>
      <c r="K8485">
        <f>(data1!$J8485-J8484)/J8484</f>
        <v>0</v>
      </c>
    </row>
    <row r="8486" spans="1:11" x14ac:dyDescent="0.3">
      <c r="A8486" t="s">
        <v>22</v>
      </c>
      <c r="B8486" t="s">
        <v>43</v>
      </c>
      <c r="C8486" t="s">
        <v>21</v>
      </c>
      <c r="D8486" s="2">
        <v>44504.708333333343</v>
      </c>
      <c r="E8486">
        <v>6368</v>
      </c>
      <c r="F8486">
        <v>1507.572753873179</v>
      </c>
      <c r="G8486">
        <v>121</v>
      </c>
      <c r="H8486">
        <v>3.5</v>
      </c>
      <c r="I8486">
        <f>YEAR(data1!$D8486)</f>
        <v>2021</v>
      </c>
      <c r="J8486">
        <f>SUMIFS(data1!$E$2:$E$15001,data1!$I$2:$I$15001,data1!$I8486)</f>
        <v>15657570</v>
      </c>
      <c r="K8486">
        <f>(data1!$J8486-J8485)/J8485</f>
        <v>0</v>
      </c>
    </row>
    <row r="8487" spans="1:11" x14ac:dyDescent="0.3">
      <c r="A8487" t="s">
        <v>15</v>
      </c>
      <c r="B8487" t="s">
        <v>20</v>
      </c>
      <c r="C8487" t="s">
        <v>13</v>
      </c>
      <c r="D8487" s="2">
        <v>44504.833333333343</v>
      </c>
      <c r="E8487">
        <v>4583</v>
      </c>
      <c r="F8487">
        <v>1508.750968143165</v>
      </c>
      <c r="G8487">
        <v>37</v>
      </c>
      <c r="H8487">
        <v>4</v>
      </c>
      <c r="I8487">
        <f>YEAR(data1!$D8487)</f>
        <v>2021</v>
      </c>
      <c r="J8487">
        <f>SUMIFS(data1!$E$2:$E$15001,data1!$I$2:$I$15001,data1!$I8487)</f>
        <v>15657570</v>
      </c>
      <c r="K8487">
        <f>(data1!$J8487-J8486)/J8486</f>
        <v>0</v>
      </c>
    </row>
    <row r="8488" spans="1:11" x14ac:dyDescent="0.3">
      <c r="A8488" t="s">
        <v>15</v>
      </c>
      <c r="B8488" t="s">
        <v>16</v>
      </c>
      <c r="C8488" t="s">
        <v>21</v>
      </c>
      <c r="D8488" s="2">
        <v>44505</v>
      </c>
      <c r="E8488">
        <v>4594</v>
      </c>
      <c r="F8488">
        <v>1063.850484133091</v>
      </c>
      <c r="G8488">
        <v>48</v>
      </c>
      <c r="H8488">
        <v>4.3</v>
      </c>
      <c r="I8488">
        <f>YEAR(data1!$D8488)</f>
        <v>2021</v>
      </c>
      <c r="J8488">
        <f>SUMIFS(data1!$E$2:$E$15001,data1!$I$2:$I$15001,data1!$I8488)</f>
        <v>15657570</v>
      </c>
      <c r="K8488">
        <f>(data1!$J8488-J8487)/J8487</f>
        <v>0</v>
      </c>
    </row>
    <row r="8489" spans="1:11" x14ac:dyDescent="0.3">
      <c r="A8489" t="s">
        <v>22</v>
      </c>
      <c r="B8489" t="s">
        <v>43</v>
      </c>
      <c r="C8489" t="s">
        <v>21</v>
      </c>
      <c r="D8489" s="2">
        <v>44505.125</v>
      </c>
      <c r="E8489">
        <v>3166</v>
      </c>
      <c r="F8489">
        <v>923.08377732968597</v>
      </c>
      <c r="G8489">
        <v>44</v>
      </c>
      <c r="H8489">
        <v>4.0999999999999996</v>
      </c>
      <c r="I8489">
        <f>YEAR(data1!$D8489)</f>
        <v>2021</v>
      </c>
      <c r="J8489">
        <f>SUMIFS(data1!$E$2:$E$15001,data1!$I$2:$I$15001,data1!$I8489)</f>
        <v>15657570</v>
      </c>
      <c r="K8489">
        <f>(data1!$J8489-J8488)/J8488</f>
        <v>0</v>
      </c>
    </row>
    <row r="8490" spans="1:11" x14ac:dyDescent="0.3">
      <c r="A8490" t="s">
        <v>11</v>
      </c>
      <c r="B8490" t="s">
        <v>38</v>
      </c>
      <c r="C8490" t="s">
        <v>19</v>
      </c>
      <c r="D8490" s="2">
        <v>44505.208333333343</v>
      </c>
      <c r="E8490">
        <v>6267</v>
      </c>
      <c r="F8490">
        <v>2145.5316410890791</v>
      </c>
      <c r="G8490">
        <v>82</v>
      </c>
      <c r="H8490">
        <v>3.6</v>
      </c>
      <c r="I8490">
        <f>YEAR(data1!$D8490)</f>
        <v>2021</v>
      </c>
      <c r="J8490">
        <f>SUMIFS(data1!$E$2:$E$15001,data1!$I$2:$I$15001,data1!$I8490)</f>
        <v>15657570</v>
      </c>
      <c r="K8490">
        <f>(data1!$J8490-J8489)/J8489</f>
        <v>0</v>
      </c>
    </row>
    <row r="8491" spans="1:11" x14ac:dyDescent="0.3">
      <c r="A8491" t="s">
        <v>11</v>
      </c>
      <c r="B8491" t="s">
        <v>12</v>
      </c>
      <c r="C8491" t="s">
        <v>19</v>
      </c>
      <c r="D8491" s="2">
        <v>44505.333333333343</v>
      </c>
      <c r="E8491">
        <v>4595</v>
      </c>
      <c r="F8491">
        <v>1660.208878035219</v>
      </c>
      <c r="G8491">
        <v>89</v>
      </c>
      <c r="H8491">
        <v>4.5999999999999996</v>
      </c>
      <c r="I8491">
        <f>YEAR(data1!$D8491)</f>
        <v>2021</v>
      </c>
      <c r="J8491">
        <f>SUMIFS(data1!$E$2:$E$15001,data1!$I$2:$I$15001,data1!$I8491)</f>
        <v>15657570</v>
      </c>
      <c r="K8491">
        <f>(data1!$J8491-J8490)/J8490</f>
        <v>0</v>
      </c>
    </row>
    <row r="8492" spans="1:11" x14ac:dyDescent="0.3">
      <c r="A8492" t="s">
        <v>22</v>
      </c>
      <c r="B8492" t="s">
        <v>23</v>
      </c>
      <c r="C8492" t="s">
        <v>19</v>
      </c>
      <c r="D8492" s="2">
        <v>44505.416666666657</v>
      </c>
      <c r="E8492">
        <v>2676</v>
      </c>
      <c r="F8492">
        <v>725.62549096669136</v>
      </c>
      <c r="G8492">
        <v>34</v>
      </c>
      <c r="H8492">
        <v>4.5999999999999996</v>
      </c>
      <c r="I8492">
        <f>YEAR(data1!$D8492)</f>
        <v>2021</v>
      </c>
      <c r="J8492">
        <f>SUMIFS(data1!$E$2:$E$15001,data1!$I$2:$I$15001,data1!$I8492)</f>
        <v>15657570</v>
      </c>
      <c r="K8492">
        <f>(data1!$J8492-J8491)/J8491</f>
        <v>0</v>
      </c>
    </row>
    <row r="8493" spans="1:11" x14ac:dyDescent="0.3">
      <c r="A8493" t="s">
        <v>15</v>
      </c>
      <c r="B8493" t="s">
        <v>20</v>
      </c>
      <c r="C8493" t="s">
        <v>26</v>
      </c>
      <c r="D8493" s="2">
        <v>44505.416666666657</v>
      </c>
      <c r="E8493">
        <v>6316</v>
      </c>
      <c r="F8493">
        <v>1544.992514022581</v>
      </c>
      <c r="G8493">
        <v>121</v>
      </c>
      <c r="H8493">
        <v>3</v>
      </c>
      <c r="I8493">
        <f>YEAR(data1!$D8493)</f>
        <v>2021</v>
      </c>
      <c r="J8493">
        <f>SUMIFS(data1!$E$2:$E$15001,data1!$I$2:$I$15001,data1!$I8493)</f>
        <v>15657570</v>
      </c>
      <c r="K8493">
        <f>(data1!$J8493-J8492)/J8492</f>
        <v>0</v>
      </c>
    </row>
    <row r="8494" spans="1:11" x14ac:dyDescent="0.3">
      <c r="A8494" t="s">
        <v>11</v>
      </c>
      <c r="B8494" t="s">
        <v>35</v>
      </c>
      <c r="C8494" t="s">
        <v>19</v>
      </c>
      <c r="D8494" s="2">
        <v>44505.458333333343</v>
      </c>
      <c r="E8494">
        <v>5002</v>
      </c>
      <c r="F8494">
        <v>1746.6005023358359</v>
      </c>
      <c r="G8494">
        <v>44</v>
      </c>
      <c r="H8494">
        <v>4</v>
      </c>
      <c r="I8494">
        <f>YEAR(data1!$D8494)</f>
        <v>2021</v>
      </c>
      <c r="J8494">
        <f>SUMIFS(data1!$E$2:$E$15001,data1!$I$2:$I$15001,data1!$I8494)</f>
        <v>15657570</v>
      </c>
      <c r="K8494">
        <f>(data1!$J8494-J8493)/J8493</f>
        <v>0</v>
      </c>
    </row>
    <row r="8495" spans="1:11" x14ac:dyDescent="0.3">
      <c r="A8495" t="s">
        <v>24</v>
      </c>
      <c r="B8495" t="s">
        <v>28</v>
      </c>
      <c r="C8495" t="s">
        <v>21</v>
      </c>
      <c r="D8495" s="2">
        <v>44505.5</v>
      </c>
      <c r="E8495">
        <v>7314</v>
      </c>
      <c r="F8495">
        <v>2215.094317117736</v>
      </c>
      <c r="G8495">
        <v>140</v>
      </c>
      <c r="H8495">
        <v>4.2</v>
      </c>
      <c r="I8495">
        <f>YEAR(data1!$D8495)</f>
        <v>2021</v>
      </c>
      <c r="J8495">
        <f>SUMIFS(data1!$E$2:$E$15001,data1!$I$2:$I$15001,data1!$I8495)</f>
        <v>15657570</v>
      </c>
      <c r="K8495">
        <f>(data1!$J8495-J8494)/J8494</f>
        <v>0</v>
      </c>
    </row>
    <row r="8496" spans="1:11" x14ac:dyDescent="0.3">
      <c r="A8496" t="s">
        <v>22</v>
      </c>
      <c r="B8496" t="s">
        <v>33</v>
      </c>
      <c r="C8496" t="s">
        <v>21</v>
      </c>
      <c r="D8496" s="2">
        <v>44505.541666666657</v>
      </c>
      <c r="E8496">
        <v>6263</v>
      </c>
      <c r="F8496">
        <v>1370.4440338996581</v>
      </c>
      <c r="G8496">
        <v>63</v>
      </c>
      <c r="H8496">
        <v>4.0999999999999996</v>
      </c>
      <c r="I8496">
        <f>YEAR(data1!$D8496)</f>
        <v>2021</v>
      </c>
      <c r="J8496">
        <f>SUMIFS(data1!$E$2:$E$15001,data1!$I$2:$I$15001,data1!$I8496)</f>
        <v>15657570</v>
      </c>
      <c r="K8496">
        <f>(data1!$J8496-J8495)/J8495</f>
        <v>0</v>
      </c>
    </row>
    <row r="8497" spans="1:11" x14ac:dyDescent="0.3">
      <c r="A8497" t="s">
        <v>17</v>
      </c>
      <c r="B8497" t="s">
        <v>37</v>
      </c>
      <c r="C8497" t="s">
        <v>19</v>
      </c>
      <c r="D8497" s="2">
        <v>44505.666666666657</v>
      </c>
      <c r="E8497">
        <v>4143</v>
      </c>
      <c r="F8497">
        <v>1511.1370788765889</v>
      </c>
      <c r="G8497">
        <v>32</v>
      </c>
      <c r="H8497">
        <v>4.8</v>
      </c>
      <c r="I8497">
        <f>YEAR(data1!$D8497)</f>
        <v>2021</v>
      </c>
      <c r="J8497">
        <f>SUMIFS(data1!$E$2:$E$15001,data1!$I$2:$I$15001,data1!$I8497)</f>
        <v>15657570</v>
      </c>
      <c r="K8497">
        <f>(data1!$J8497-J8496)/J8496</f>
        <v>0</v>
      </c>
    </row>
    <row r="8498" spans="1:11" x14ac:dyDescent="0.3">
      <c r="A8498" t="s">
        <v>22</v>
      </c>
      <c r="B8498" t="s">
        <v>16</v>
      </c>
      <c r="C8498" t="s">
        <v>13</v>
      </c>
      <c r="D8498" s="2">
        <v>44505.791666666657</v>
      </c>
      <c r="E8498">
        <v>2762</v>
      </c>
      <c r="F8498">
        <v>843.16439733421919</v>
      </c>
      <c r="G8498">
        <v>31</v>
      </c>
      <c r="H8498">
        <v>4.5</v>
      </c>
      <c r="I8498">
        <f>YEAR(data1!$D8498)</f>
        <v>2021</v>
      </c>
      <c r="J8498">
        <f>SUMIFS(data1!$E$2:$E$15001,data1!$I$2:$I$15001,data1!$I8498)</f>
        <v>15657570</v>
      </c>
      <c r="K8498">
        <f>(data1!$J8498-J8497)/J8497</f>
        <v>0</v>
      </c>
    </row>
    <row r="8499" spans="1:11" x14ac:dyDescent="0.3">
      <c r="A8499" t="s">
        <v>24</v>
      </c>
      <c r="B8499" t="s">
        <v>42</v>
      </c>
      <c r="C8499" t="s">
        <v>21</v>
      </c>
      <c r="D8499" s="2">
        <v>44505.833333333343</v>
      </c>
      <c r="E8499">
        <v>3053</v>
      </c>
      <c r="F8499">
        <v>990.20206055554092</v>
      </c>
      <c r="G8499">
        <v>26</v>
      </c>
      <c r="H8499">
        <v>4.5999999999999996</v>
      </c>
      <c r="I8499">
        <f>YEAR(data1!$D8499)</f>
        <v>2021</v>
      </c>
      <c r="J8499">
        <f>SUMIFS(data1!$E$2:$E$15001,data1!$I$2:$I$15001,data1!$I8499)</f>
        <v>15657570</v>
      </c>
      <c r="K8499">
        <f>(data1!$J8499-J8498)/J8498</f>
        <v>0</v>
      </c>
    </row>
    <row r="8500" spans="1:11" x14ac:dyDescent="0.3">
      <c r="A8500" t="s">
        <v>24</v>
      </c>
      <c r="B8500" t="s">
        <v>28</v>
      </c>
      <c r="C8500" t="s">
        <v>13</v>
      </c>
      <c r="D8500" s="2">
        <v>44505.833333333343</v>
      </c>
      <c r="E8500">
        <v>7256</v>
      </c>
      <c r="F8500">
        <v>2560.6292579658402</v>
      </c>
      <c r="G8500">
        <v>72</v>
      </c>
      <c r="H8500">
        <v>4.5999999999999996</v>
      </c>
      <c r="I8500">
        <f>YEAR(data1!$D8500)</f>
        <v>2021</v>
      </c>
      <c r="J8500">
        <f>SUMIFS(data1!$E$2:$E$15001,data1!$I$2:$I$15001,data1!$I8500)</f>
        <v>15657570</v>
      </c>
      <c r="K8500">
        <f>(data1!$J8500-J8499)/J8499</f>
        <v>0</v>
      </c>
    </row>
    <row r="8501" spans="1:11" x14ac:dyDescent="0.3">
      <c r="A8501" t="s">
        <v>22</v>
      </c>
      <c r="B8501" t="s">
        <v>43</v>
      </c>
      <c r="C8501" t="s">
        <v>19</v>
      </c>
      <c r="D8501" s="2">
        <v>44505.875</v>
      </c>
      <c r="E8501">
        <v>5487</v>
      </c>
      <c r="F8501">
        <v>1772.450251252938</v>
      </c>
      <c r="G8501">
        <v>105</v>
      </c>
      <c r="H8501">
        <v>3.2</v>
      </c>
      <c r="I8501">
        <f>YEAR(data1!$D8501)</f>
        <v>2021</v>
      </c>
      <c r="J8501">
        <f>SUMIFS(data1!$E$2:$E$15001,data1!$I$2:$I$15001,data1!$I8501)</f>
        <v>15657570</v>
      </c>
      <c r="K8501">
        <f>(data1!$J8501-J8500)/J8500</f>
        <v>0</v>
      </c>
    </row>
    <row r="8502" spans="1:11" x14ac:dyDescent="0.3">
      <c r="A8502" t="s">
        <v>11</v>
      </c>
      <c r="B8502" t="s">
        <v>35</v>
      </c>
      <c r="C8502" t="s">
        <v>19</v>
      </c>
      <c r="D8502" s="2">
        <v>44505.958333333343</v>
      </c>
      <c r="E8502">
        <v>7525</v>
      </c>
      <c r="F8502">
        <v>1776.581978978001</v>
      </c>
      <c r="G8502">
        <v>143</v>
      </c>
      <c r="H8502">
        <v>4.0999999999999996</v>
      </c>
      <c r="I8502">
        <f>YEAR(data1!$D8502)</f>
        <v>2021</v>
      </c>
      <c r="J8502">
        <f>SUMIFS(data1!$E$2:$E$15001,data1!$I$2:$I$15001,data1!$I8502)</f>
        <v>15657570</v>
      </c>
      <c r="K8502">
        <f>(data1!$J8502-J8501)/J8501</f>
        <v>0</v>
      </c>
    </row>
    <row r="8503" spans="1:11" x14ac:dyDescent="0.3">
      <c r="A8503" t="s">
        <v>24</v>
      </c>
      <c r="B8503" t="s">
        <v>27</v>
      </c>
      <c r="C8503" t="s">
        <v>13</v>
      </c>
      <c r="D8503" s="2">
        <v>44506</v>
      </c>
      <c r="E8503">
        <v>10299</v>
      </c>
      <c r="F8503">
        <v>2182.0332948850828</v>
      </c>
      <c r="G8503">
        <v>161</v>
      </c>
      <c r="H8503">
        <v>4.0999999999999996</v>
      </c>
      <c r="I8503">
        <f>YEAR(data1!$D8503)</f>
        <v>2021</v>
      </c>
      <c r="J8503">
        <f>SUMIFS(data1!$E$2:$E$15001,data1!$I$2:$I$15001,data1!$I8503)</f>
        <v>15657570</v>
      </c>
      <c r="K8503">
        <f>(data1!$J8503-J8502)/J8502</f>
        <v>0</v>
      </c>
    </row>
    <row r="8504" spans="1:11" x14ac:dyDescent="0.3">
      <c r="A8504" t="s">
        <v>11</v>
      </c>
      <c r="B8504" t="s">
        <v>39</v>
      </c>
      <c r="C8504" t="s">
        <v>21</v>
      </c>
      <c r="D8504" s="2">
        <v>44506.083333333343</v>
      </c>
      <c r="E8504">
        <v>3135</v>
      </c>
      <c r="F8504">
        <v>980.59182265633456</v>
      </c>
      <c r="G8504">
        <v>30</v>
      </c>
      <c r="H8504">
        <v>3.7</v>
      </c>
      <c r="I8504">
        <f>YEAR(data1!$D8504)</f>
        <v>2021</v>
      </c>
      <c r="J8504">
        <f>SUMIFS(data1!$E$2:$E$15001,data1!$I$2:$I$15001,data1!$I8504)</f>
        <v>15657570</v>
      </c>
      <c r="K8504">
        <f>(data1!$J8504-J8503)/J8503</f>
        <v>0</v>
      </c>
    </row>
    <row r="8505" spans="1:11" x14ac:dyDescent="0.3">
      <c r="A8505" t="s">
        <v>17</v>
      </c>
      <c r="B8505" t="s">
        <v>18</v>
      </c>
      <c r="C8505" t="s">
        <v>19</v>
      </c>
      <c r="D8505" s="2">
        <v>44506.083333333343</v>
      </c>
      <c r="E8505">
        <v>4675</v>
      </c>
      <c r="F8505">
        <v>1866.1389963286849</v>
      </c>
      <c r="G8505">
        <v>37</v>
      </c>
      <c r="H8505">
        <v>4.5</v>
      </c>
      <c r="I8505">
        <f>YEAR(data1!$D8505)</f>
        <v>2021</v>
      </c>
      <c r="J8505">
        <f>SUMIFS(data1!$E$2:$E$15001,data1!$I$2:$I$15001,data1!$I8505)</f>
        <v>15657570</v>
      </c>
      <c r="K8505">
        <f>(data1!$J8505-J8504)/J8504</f>
        <v>0</v>
      </c>
    </row>
    <row r="8506" spans="1:11" x14ac:dyDescent="0.3">
      <c r="A8506" t="s">
        <v>17</v>
      </c>
      <c r="B8506" t="s">
        <v>34</v>
      </c>
      <c r="C8506" t="s">
        <v>13</v>
      </c>
      <c r="D8506" s="2">
        <v>44506.25</v>
      </c>
      <c r="E8506">
        <v>3425</v>
      </c>
      <c r="F8506">
        <v>1175.5876148753689</v>
      </c>
      <c r="G8506">
        <v>37</v>
      </c>
      <c r="H8506">
        <v>3.3</v>
      </c>
      <c r="I8506">
        <f>YEAR(data1!$D8506)</f>
        <v>2021</v>
      </c>
      <c r="J8506">
        <f>SUMIFS(data1!$E$2:$E$15001,data1!$I$2:$I$15001,data1!$I8506)</f>
        <v>15657570</v>
      </c>
      <c r="K8506">
        <f>(data1!$J8506-J8505)/J8505</f>
        <v>0</v>
      </c>
    </row>
    <row r="8507" spans="1:11" x14ac:dyDescent="0.3">
      <c r="A8507" t="s">
        <v>15</v>
      </c>
      <c r="B8507" t="s">
        <v>30</v>
      </c>
      <c r="C8507" t="s">
        <v>26</v>
      </c>
      <c r="D8507" s="2">
        <v>44506.416666666657</v>
      </c>
      <c r="E8507">
        <v>5653</v>
      </c>
      <c r="F8507">
        <v>2020.5570426937411</v>
      </c>
      <c r="G8507">
        <v>40</v>
      </c>
      <c r="H8507">
        <v>3.2</v>
      </c>
      <c r="I8507">
        <f>YEAR(data1!$D8507)</f>
        <v>2021</v>
      </c>
      <c r="J8507">
        <f>SUMIFS(data1!$E$2:$E$15001,data1!$I$2:$I$15001,data1!$I8507)</f>
        <v>15657570</v>
      </c>
      <c r="K8507">
        <f>(data1!$J8507-J8506)/J8506</f>
        <v>0</v>
      </c>
    </row>
    <row r="8508" spans="1:11" x14ac:dyDescent="0.3">
      <c r="A8508" t="s">
        <v>22</v>
      </c>
      <c r="B8508" t="s">
        <v>16</v>
      </c>
      <c r="C8508" t="s">
        <v>26</v>
      </c>
      <c r="D8508" s="2">
        <v>44506.5</v>
      </c>
      <c r="E8508">
        <v>6038</v>
      </c>
      <c r="F8508">
        <v>1329.9942329915721</v>
      </c>
      <c r="G8508">
        <v>52</v>
      </c>
      <c r="H8508">
        <v>4.4000000000000004</v>
      </c>
      <c r="I8508">
        <f>YEAR(data1!$D8508)</f>
        <v>2021</v>
      </c>
      <c r="J8508">
        <f>SUMIFS(data1!$E$2:$E$15001,data1!$I$2:$I$15001,data1!$I8508)</f>
        <v>15657570</v>
      </c>
      <c r="K8508">
        <f>(data1!$J8508-J8507)/J8507</f>
        <v>0</v>
      </c>
    </row>
    <row r="8509" spans="1:11" x14ac:dyDescent="0.3">
      <c r="A8509" t="s">
        <v>24</v>
      </c>
      <c r="B8509" t="s">
        <v>25</v>
      </c>
      <c r="C8509" t="s">
        <v>26</v>
      </c>
      <c r="D8509" s="2">
        <v>44506.708333333343</v>
      </c>
      <c r="E8509">
        <v>4426</v>
      </c>
      <c r="F8509">
        <v>964.69790215451133</v>
      </c>
      <c r="G8509">
        <v>32</v>
      </c>
      <c r="H8509">
        <v>4.3</v>
      </c>
      <c r="I8509">
        <f>YEAR(data1!$D8509)</f>
        <v>2021</v>
      </c>
      <c r="J8509">
        <f>SUMIFS(data1!$E$2:$E$15001,data1!$I$2:$I$15001,data1!$I8509)</f>
        <v>15657570</v>
      </c>
      <c r="K8509">
        <f>(data1!$J8509-J8508)/J8508</f>
        <v>0</v>
      </c>
    </row>
    <row r="8510" spans="1:11" x14ac:dyDescent="0.3">
      <c r="A8510" t="s">
        <v>15</v>
      </c>
      <c r="B8510" t="s">
        <v>16</v>
      </c>
      <c r="C8510" t="s">
        <v>13</v>
      </c>
      <c r="D8510" s="2">
        <v>44506.875</v>
      </c>
      <c r="E8510">
        <v>4813</v>
      </c>
      <c r="F8510">
        <v>1903.898975280722</v>
      </c>
      <c r="G8510">
        <v>32</v>
      </c>
      <c r="H8510">
        <v>4.5999999999999996</v>
      </c>
      <c r="I8510">
        <f>YEAR(data1!$D8510)</f>
        <v>2021</v>
      </c>
      <c r="J8510">
        <f>SUMIFS(data1!$E$2:$E$15001,data1!$I$2:$I$15001,data1!$I8510)</f>
        <v>15657570</v>
      </c>
      <c r="K8510">
        <f>(data1!$J8510-J8509)/J8509</f>
        <v>0</v>
      </c>
    </row>
    <row r="8511" spans="1:11" x14ac:dyDescent="0.3">
      <c r="A8511" t="s">
        <v>24</v>
      </c>
      <c r="B8511" t="s">
        <v>25</v>
      </c>
      <c r="C8511" t="s">
        <v>26</v>
      </c>
      <c r="D8511" s="2">
        <v>44507.041666666657</v>
      </c>
      <c r="E8511">
        <v>4584</v>
      </c>
      <c r="F8511">
        <v>1298.985762236962</v>
      </c>
      <c r="G8511">
        <v>60</v>
      </c>
      <c r="H8511">
        <v>4.5</v>
      </c>
      <c r="I8511">
        <f>YEAR(data1!$D8511)</f>
        <v>2021</v>
      </c>
      <c r="J8511">
        <f>SUMIFS(data1!$E$2:$E$15001,data1!$I$2:$I$15001,data1!$I8511)</f>
        <v>15657570</v>
      </c>
      <c r="K8511">
        <f>(data1!$J8511-J8510)/J8510</f>
        <v>0</v>
      </c>
    </row>
    <row r="8512" spans="1:11" x14ac:dyDescent="0.3">
      <c r="A8512" t="s">
        <v>15</v>
      </c>
      <c r="B8512" t="s">
        <v>40</v>
      </c>
      <c r="C8512" t="s">
        <v>26</v>
      </c>
      <c r="D8512" s="2">
        <v>44507.291666666657</v>
      </c>
      <c r="E8512">
        <v>10003</v>
      </c>
      <c r="F8512">
        <v>3148.5193001424241</v>
      </c>
      <c r="G8512">
        <v>121</v>
      </c>
      <c r="H8512">
        <v>3.8</v>
      </c>
      <c r="I8512">
        <f>YEAR(data1!$D8512)</f>
        <v>2021</v>
      </c>
      <c r="J8512">
        <f>SUMIFS(data1!$E$2:$E$15001,data1!$I$2:$I$15001,data1!$I8512)</f>
        <v>15657570</v>
      </c>
      <c r="K8512">
        <f>(data1!$J8512-J8511)/J8511</f>
        <v>0</v>
      </c>
    </row>
    <row r="8513" spans="1:11" x14ac:dyDescent="0.3">
      <c r="A8513" t="s">
        <v>22</v>
      </c>
      <c r="B8513" t="s">
        <v>23</v>
      </c>
      <c r="C8513" t="s">
        <v>21</v>
      </c>
      <c r="D8513" s="2">
        <v>44507.5</v>
      </c>
      <c r="E8513">
        <v>4215</v>
      </c>
      <c r="F8513">
        <v>1395.428011136579</v>
      </c>
      <c r="G8513">
        <v>37</v>
      </c>
      <c r="H8513">
        <v>3.8</v>
      </c>
      <c r="I8513">
        <f>YEAR(data1!$D8513)</f>
        <v>2021</v>
      </c>
      <c r="J8513">
        <f>SUMIFS(data1!$E$2:$E$15001,data1!$I$2:$I$15001,data1!$I8513)</f>
        <v>15657570</v>
      </c>
      <c r="K8513">
        <f>(data1!$J8513-J8512)/J8512</f>
        <v>0</v>
      </c>
    </row>
    <row r="8514" spans="1:11" x14ac:dyDescent="0.3">
      <c r="A8514" t="s">
        <v>11</v>
      </c>
      <c r="B8514" t="s">
        <v>41</v>
      </c>
      <c r="C8514" t="s">
        <v>13</v>
      </c>
      <c r="D8514" s="2">
        <v>44507.541666666657</v>
      </c>
      <c r="E8514">
        <v>5407</v>
      </c>
      <c r="F8514">
        <v>2139.1880171231101</v>
      </c>
      <c r="G8514">
        <v>83</v>
      </c>
      <c r="H8514">
        <v>3.7</v>
      </c>
      <c r="I8514">
        <f>YEAR(data1!$D8514)</f>
        <v>2021</v>
      </c>
      <c r="J8514">
        <f>SUMIFS(data1!$E$2:$E$15001,data1!$I$2:$I$15001,data1!$I8514)</f>
        <v>15657570</v>
      </c>
      <c r="K8514">
        <f>(data1!$J8514-J8513)/J8513</f>
        <v>0</v>
      </c>
    </row>
    <row r="8515" spans="1:11" x14ac:dyDescent="0.3">
      <c r="A8515" t="s">
        <v>22</v>
      </c>
      <c r="B8515" t="s">
        <v>16</v>
      </c>
      <c r="C8515" t="s">
        <v>26</v>
      </c>
      <c r="D8515" s="2">
        <v>44507.625</v>
      </c>
      <c r="E8515">
        <v>5509</v>
      </c>
      <c r="F8515">
        <v>1262.8157768987619</v>
      </c>
      <c r="G8515">
        <v>81</v>
      </c>
      <c r="H8515">
        <v>3.7</v>
      </c>
      <c r="I8515">
        <f>YEAR(data1!$D8515)</f>
        <v>2021</v>
      </c>
      <c r="J8515">
        <f>SUMIFS(data1!$E$2:$E$15001,data1!$I$2:$I$15001,data1!$I8515)</f>
        <v>15657570</v>
      </c>
      <c r="K8515">
        <f>(data1!$J8515-J8514)/J8514</f>
        <v>0</v>
      </c>
    </row>
    <row r="8516" spans="1:11" x14ac:dyDescent="0.3">
      <c r="A8516" t="s">
        <v>11</v>
      </c>
      <c r="B8516" t="s">
        <v>12</v>
      </c>
      <c r="C8516" t="s">
        <v>26</v>
      </c>
      <c r="D8516" s="2">
        <v>44507.666666666657</v>
      </c>
      <c r="E8516">
        <v>5943</v>
      </c>
      <c r="F8516">
        <v>1357.7876820596939</v>
      </c>
      <c r="G8516">
        <v>75</v>
      </c>
      <c r="H8516">
        <v>4.5999999999999996</v>
      </c>
      <c r="I8516">
        <f>YEAR(data1!$D8516)</f>
        <v>2021</v>
      </c>
      <c r="J8516">
        <f>SUMIFS(data1!$E$2:$E$15001,data1!$I$2:$I$15001,data1!$I8516)</f>
        <v>15657570</v>
      </c>
      <c r="K8516">
        <f>(data1!$J8516-J8515)/J8515</f>
        <v>0</v>
      </c>
    </row>
    <row r="8517" spans="1:11" x14ac:dyDescent="0.3">
      <c r="A8517" t="s">
        <v>17</v>
      </c>
      <c r="B8517" t="s">
        <v>37</v>
      </c>
      <c r="C8517" t="s">
        <v>13</v>
      </c>
      <c r="D8517" s="2">
        <v>44507.708333333343</v>
      </c>
      <c r="E8517">
        <v>1272</v>
      </c>
      <c r="F8517">
        <v>459.62842400737981</v>
      </c>
      <c r="G8517">
        <v>15</v>
      </c>
      <c r="H8517">
        <v>3.2</v>
      </c>
      <c r="I8517">
        <f>YEAR(data1!$D8517)</f>
        <v>2021</v>
      </c>
      <c r="J8517">
        <f>SUMIFS(data1!$E$2:$E$15001,data1!$I$2:$I$15001,data1!$I8517)</f>
        <v>15657570</v>
      </c>
      <c r="K8517">
        <f>(data1!$J8517-J8516)/J8516</f>
        <v>0</v>
      </c>
    </row>
    <row r="8518" spans="1:11" x14ac:dyDescent="0.3">
      <c r="A8518" t="s">
        <v>11</v>
      </c>
      <c r="B8518" t="s">
        <v>38</v>
      </c>
      <c r="C8518" t="s">
        <v>21</v>
      </c>
      <c r="D8518" s="2">
        <v>44507.833333333343</v>
      </c>
      <c r="E8518">
        <v>5954</v>
      </c>
      <c r="F8518">
        <v>1852.6416726501629</v>
      </c>
      <c r="G8518">
        <v>41</v>
      </c>
      <c r="H8518">
        <v>4.7</v>
      </c>
      <c r="I8518">
        <f>YEAR(data1!$D8518)</f>
        <v>2021</v>
      </c>
      <c r="J8518">
        <f>SUMIFS(data1!$E$2:$E$15001,data1!$I$2:$I$15001,data1!$I8518)</f>
        <v>15657570</v>
      </c>
      <c r="K8518">
        <f>(data1!$J8518-J8517)/J8517</f>
        <v>0</v>
      </c>
    </row>
    <row r="8519" spans="1:11" x14ac:dyDescent="0.3">
      <c r="A8519" t="s">
        <v>11</v>
      </c>
      <c r="B8519" t="s">
        <v>39</v>
      </c>
      <c r="C8519" t="s">
        <v>19</v>
      </c>
      <c r="D8519" s="2">
        <v>44507.875</v>
      </c>
      <c r="E8519">
        <v>5373</v>
      </c>
      <c r="F8519">
        <v>1977.394396956917</v>
      </c>
      <c r="G8519">
        <v>49</v>
      </c>
      <c r="H8519">
        <v>3.6</v>
      </c>
      <c r="I8519">
        <f>YEAR(data1!$D8519)</f>
        <v>2021</v>
      </c>
      <c r="J8519">
        <f>SUMIFS(data1!$E$2:$E$15001,data1!$I$2:$I$15001,data1!$I8519)</f>
        <v>15657570</v>
      </c>
      <c r="K8519">
        <f>(data1!$J8519-J8518)/J8518</f>
        <v>0</v>
      </c>
    </row>
    <row r="8520" spans="1:11" x14ac:dyDescent="0.3">
      <c r="A8520" t="s">
        <v>22</v>
      </c>
      <c r="B8520" t="s">
        <v>23</v>
      </c>
      <c r="C8520" t="s">
        <v>21</v>
      </c>
      <c r="D8520" s="2">
        <v>44508.125</v>
      </c>
      <c r="E8520">
        <v>4975</v>
      </c>
      <c r="F8520">
        <v>1135.2743987895069</v>
      </c>
      <c r="G8520">
        <v>40</v>
      </c>
      <c r="H8520">
        <v>3.8</v>
      </c>
      <c r="I8520">
        <f>YEAR(data1!$D8520)</f>
        <v>2021</v>
      </c>
      <c r="J8520">
        <f>SUMIFS(data1!$E$2:$E$15001,data1!$I$2:$I$15001,data1!$I8520)</f>
        <v>15657570</v>
      </c>
      <c r="K8520">
        <f>(data1!$J8520-J8519)/J8519</f>
        <v>0</v>
      </c>
    </row>
    <row r="8521" spans="1:11" x14ac:dyDescent="0.3">
      <c r="A8521" t="s">
        <v>24</v>
      </c>
      <c r="B8521" t="s">
        <v>36</v>
      </c>
      <c r="C8521" t="s">
        <v>13</v>
      </c>
      <c r="D8521" s="2">
        <v>44508.125</v>
      </c>
      <c r="E8521">
        <v>7745</v>
      </c>
      <c r="F8521">
        <v>1646.02657873869</v>
      </c>
      <c r="G8521">
        <v>73</v>
      </c>
      <c r="H8521">
        <v>3.4</v>
      </c>
      <c r="I8521">
        <f>YEAR(data1!$D8521)</f>
        <v>2021</v>
      </c>
      <c r="J8521">
        <f>SUMIFS(data1!$E$2:$E$15001,data1!$I$2:$I$15001,data1!$I8521)</f>
        <v>15657570</v>
      </c>
      <c r="K8521">
        <f>(data1!$J8521-J8520)/J8520</f>
        <v>0</v>
      </c>
    </row>
    <row r="8522" spans="1:11" x14ac:dyDescent="0.3">
      <c r="A8522" t="s">
        <v>11</v>
      </c>
      <c r="B8522" t="s">
        <v>35</v>
      </c>
      <c r="C8522" t="s">
        <v>21</v>
      </c>
      <c r="D8522" s="2">
        <v>44508.208333333343</v>
      </c>
      <c r="E8522">
        <v>7032</v>
      </c>
      <c r="F8522">
        <v>2670.867761241323</v>
      </c>
      <c r="G8522">
        <v>90</v>
      </c>
      <c r="H8522">
        <v>3.9</v>
      </c>
      <c r="I8522">
        <f>YEAR(data1!$D8522)</f>
        <v>2021</v>
      </c>
      <c r="J8522">
        <f>SUMIFS(data1!$E$2:$E$15001,data1!$I$2:$I$15001,data1!$I8522)</f>
        <v>15657570</v>
      </c>
      <c r="K8522">
        <f>(data1!$J8522-J8521)/J8521</f>
        <v>0</v>
      </c>
    </row>
    <row r="8523" spans="1:11" x14ac:dyDescent="0.3">
      <c r="A8523" t="s">
        <v>11</v>
      </c>
      <c r="B8523" t="s">
        <v>38</v>
      </c>
      <c r="C8523" t="s">
        <v>13</v>
      </c>
      <c r="D8523" s="2">
        <v>44508.208333333343</v>
      </c>
      <c r="E8523">
        <v>3504</v>
      </c>
      <c r="F8523">
        <v>1275.294280971096</v>
      </c>
      <c r="G8523">
        <v>26</v>
      </c>
      <c r="H8523">
        <v>4.2</v>
      </c>
      <c r="I8523">
        <f>YEAR(data1!$D8523)</f>
        <v>2021</v>
      </c>
      <c r="J8523">
        <f>SUMIFS(data1!$E$2:$E$15001,data1!$I$2:$I$15001,data1!$I8523)</f>
        <v>15657570</v>
      </c>
      <c r="K8523">
        <f>(data1!$J8523-J8522)/J8522</f>
        <v>0</v>
      </c>
    </row>
    <row r="8524" spans="1:11" x14ac:dyDescent="0.3">
      <c r="A8524" t="s">
        <v>15</v>
      </c>
      <c r="B8524" t="s">
        <v>20</v>
      </c>
      <c r="C8524" t="s">
        <v>19</v>
      </c>
      <c r="D8524" s="2">
        <v>44508.333333333343</v>
      </c>
      <c r="E8524">
        <v>4418</v>
      </c>
      <c r="F8524">
        <v>933.67612212961978</v>
      </c>
      <c r="G8524">
        <v>46</v>
      </c>
      <c r="H8524">
        <v>4.7</v>
      </c>
      <c r="I8524">
        <f>YEAR(data1!$D8524)</f>
        <v>2021</v>
      </c>
      <c r="J8524">
        <f>SUMIFS(data1!$E$2:$E$15001,data1!$I$2:$I$15001,data1!$I8524)</f>
        <v>15657570</v>
      </c>
      <c r="K8524">
        <f>(data1!$J8524-J8523)/J8523</f>
        <v>0</v>
      </c>
    </row>
    <row r="8525" spans="1:11" x14ac:dyDescent="0.3">
      <c r="A8525" t="s">
        <v>15</v>
      </c>
      <c r="B8525" t="s">
        <v>40</v>
      </c>
      <c r="C8525" t="s">
        <v>21</v>
      </c>
      <c r="D8525" s="2">
        <v>44508.541666666657</v>
      </c>
      <c r="E8525">
        <v>9256</v>
      </c>
      <c r="F8525">
        <v>2141.940697787898</v>
      </c>
      <c r="G8525">
        <v>63</v>
      </c>
      <c r="H8525">
        <v>4</v>
      </c>
      <c r="I8525">
        <f>YEAR(data1!$D8525)</f>
        <v>2021</v>
      </c>
      <c r="J8525">
        <f>SUMIFS(data1!$E$2:$E$15001,data1!$I$2:$I$15001,data1!$I8525)</f>
        <v>15657570</v>
      </c>
      <c r="K8525">
        <f>(data1!$J8525-J8524)/J8524</f>
        <v>0</v>
      </c>
    </row>
    <row r="8526" spans="1:11" x14ac:dyDescent="0.3">
      <c r="A8526" t="s">
        <v>17</v>
      </c>
      <c r="B8526" t="s">
        <v>37</v>
      </c>
      <c r="C8526" t="s">
        <v>19</v>
      </c>
      <c r="D8526" s="2">
        <v>44508.833333333343</v>
      </c>
      <c r="E8526">
        <v>6038</v>
      </c>
      <c r="F8526">
        <v>2149.6134905552171</v>
      </c>
      <c r="G8526">
        <v>55</v>
      </c>
      <c r="H8526">
        <v>3.4</v>
      </c>
      <c r="I8526">
        <f>YEAR(data1!$D8526)</f>
        <v>2021</v>
      </c>
      <c r="J8526">
        <f>SUMIFS(data1!$E$2:$E$15001,data1!$I$2:$I$15001,data1!$I8526)</f>
        <v>15657570</v>
      </c>
      <c r="K8526">
        <f>(data1!$J8526-J8525)/J8525</f>
        <v>0</v>
      </c>
    </row>
    <row r="8527" spans="1:11" x14ac:dyDescent="0.3">
      <c r="A8527" t="s">
        <v>15</v>
      </c>
      <c r="B8527" t="s">
        <v>30</v>
      </c>
      <c r="C8527" t="s">
        <v>13</v>
      </c>
      <c r="D8527" s="2">
        <v>44509.041666666657</v>
      </c>
      <c r="E8527">
        <v>2151</v>
      </c>
      <c r="F8527">
        <v>701.45153055684182</v>
      </c>
      <c r="G8527">
        <v>25</v>
      </c>
      <c r="H8527">
        <v>3.7</v>
      </c>
      <c r="I8527">
        <f>YEAR(data1!$D8527)</f>
        <v>2021</v>
      </c>
      <c r="J8527">
        <f>SUMIFS(data1!$E$2:$E$15001,data1!$I$2:$I$15001,data1!$I8527)</f>
        <v>15657570</v>
      </c>
      <c r="K8527">
        <f>(data1!$J8527-J8526)/J8526</f>
        <v>0</v>
      </c>
    </row>
    <row r="8528" spans="1:11" x14ac:dyDescent="0.3">
      <c r="A8528" t="s">
        <v>24</v>
      </c>
      <c r="B8528" t="s">
        <v>27</v>
      </c>
      <c r="C8528" t="s">
        <v>26</v>
      </c>
      <c r="D8528" s="2">
        <v>44509.25</v>
      </c>
      <c r="E8528">
        <v>3566</v>
      </c>
      <c r="F8528">
        <v>863.71959002789004</v>
      </c>
      <c r="G8528">
        <v>49</v>
      </c>
      <c r="H8528">
        <v>3.5</v>
      </c>
      <c r="I8528">
        <f>YEAR(data1!$D8528)</f>
        <v>2021</v>
      </c>
      <c r="J8528">
        <f>SUMIFS(data1!$E$2:$E$15001,data1!$I$2:$I$15001,data1!$I8528)</f>
        <v>15657570</v>
      </c>
      <c r="K8528">
        <f>(data1!$J8528-J8527)/J8527</f>
        <v>0</v>
      </c>
    </row>
    <row r="8529" spans="1:11" x14ac:dyDescent="0.3">
      <c r="A8529" t="s">
        <v>24</v>
      </c>
      <c r="B8529" t="s">
        <v>28</v>
      </c>
      <c r="C8529" t="s">
        <v>21</v>
      </c>
      <c r="D8529" s="2">
        <v>44509.291666666657</v>
      </c>
      <c r="E8529">
        <v>5631</v>
      </c>
      <c r="F8529">
        <v>2228.716786365826</v>
      </c>
      <c r="G8529">
        <v>52</v>
      </c>
      <c r="H8529">
        <v>4.5</v>
      </c>
      <c r="I8529">
        <f>YEAR(data1!$D8529)</f>
        <v>2021</v>
      </c>
      <c r="J8529">
        <f>SUMIFS(data1!$E$2:$E$15001,data1!$I$2:$I$15001,data1!$I8529)</f>
        <v>15657570</v>
      </c>
      <c r="K8529">
        <f>(data1!$J8529-J8528)/J8528</f>
        <v>0</v>
      </c>
    </row>
    <row r="8530" spans="1:11" x14ac:dyDescent="0.3">
      <c r="A8530" t="s">
        <v>15</v>
      </c>
      <c r="B8530" t="s">
        <v>30</v>
      </c>
      <c r="C8530" t="s">
        <v>19</v>
      </c>
      <c r="D8530" s="2">
        <v>44509.291666666657</v>
      </c>
      <c r="E8530">
        <v>5837</v>
      </c>
      <c r="F8530">
        <v>1733.691254016351</v>
      </c>
      <c r="G8530">
        <v>39</v>
      </c>
      <c r="H8530">
        <v>4</v>
      </c>
      <c r="I8530">
        <f>YEAR(data1!$D8530)</f>
        <v>2021</v>
      </c>
      <c r="J8530">
        <f>SUMIFS(data1!$E$2:$E$15001,data1!$I$2:$I$15001,data1!$I8530)</f>
        <v>15657570</v>
      </c>
      <c r="K8530">
        <f>(data1!$J8530-J8529)/J8529</f>
        <v>0</v>
      </c>
    </row>
    <row r="8531" spans="1:11" x14ac:dyDescent="0.3">
      <c r="A8531" t="s">
        <v>15</v>
      </c>
      <c r="B8531" t="s">
        <v>30</v>
      </c>
      <c r="C8531" t="s">
        <v>21</v>
      </c>
      <c r="D8531" s="2">
        <v>44509.458333333343</v>
      </c>
      <c r="E8531">
        <v>3404</v>
      </c>
      <c r="F8531">
        <v>1329.384525110208</v>
      </c>
      <c r="G8531">
        <v>60</v>
      </c>
      <c r="H8531">
        <v>3.1</v>
      </c>
      <c r="I8531">
        <f>YEAR(data1!$D8531)</f>
        <v>2021</v>
      </c>
      <c r="J8531">
        <f>SUMIFS(data1!$E$2:$E$15001,data1!$I$2:$I$15001,data1!$I8531)</f>
        <v>15657570</v>
      </c>
      <c r="K8531">
        <f>(data1!$J8531-J8530)/J8530</f>
        <v>0</v>
      </c>
    </row>
    <row r="8532" spans="1:11" x14ac:dyDescent="0.3">
      <c r="A8532" t="s">
        <v>11</v>
      </c>
      <c r="B8532" t="s">
        <v>12</v>
      </c>
      <c r="C8532" t="s">
        <v>26</v>
      </c>
      <c r="D8532" s="2">
        <v>44509.458333333343</v>
      </c>
      <c r="E8532">
        <v>6745</v>
      </c>
      <c r="F8532">
        <v>1356.8839300798579</v>
      </c>
      <c r="G8532">
        <v>83</v>
      </c>
      <c r="H8532">
        <v>4.5999999999999996</v>
      </c>
      <c r="I8532">
        <f>YEAR(data1!$D8532)</f>
        <v>2021</v>
      </c>
      <c r="J8532">
        <f>SUMIFS(data1!$E$2:$E$15001,data1!$I$2:$I$15001,data1!$I8532)</f>
        <v>15657570</v>
      </c>
      <c r="K8532">
        <f>(data1!$J8532-J8531)/J8531</f>
        <v>0</v>
      </c>
    </row>
    <row r="8533" spans="1:11" x14ac:dyDescent="0.3">
      <c r="A8533" t="s">
        <v>11</v>
      </c>
      <c r="B8533" t="s">
        <v>38</v>
      </c>
      <c r="C8533" t="s">
        <v>21</v>
      </c>
      <c r="D8533" s="2">
        <v>44509.583333333343</v>
      </c>
      <c r="E8533">
        <v>4912</v>
      </c>
      <c r="F8533">
        <v>1466.667184885905</v>
      </c>
      <c r="G8533">
        <v>73</v>
      </c>
      <c r="H8533">
        <v>4.9000000000000004</v>
      </c>
      <c r="I8533">
        <f>YEAR(data1!$D8533)</f>
        <v>2021</v>
      </c>
      <c r="J8533">
        <f>SUMIFS(data1!$E$2:$E$15001,data1!$I$2:$I$15001,data1!$I8533)</f>
        <v>15657570</v>
      </c>
      <c r="K8533">
        <f>(data1!$J8533-J8532)/J8532</f>
        <v>0</v>
      </c>
    </row>
    <row r="8534" spans="1:11" x14ac:dyDescent="0.3">
      <c r="A8534" t="s">
        <v>22</v>
      </c>
      <c r="B8534" t="s">
        <v>23</v>
      </c>
      <c r="C8534" t="s">
        <v>19</v>
      </c>
      <c r="D8534" s="2">
        <v>44509.625</v>
      </c>
      <c r="E8534">
        <v>4022</v>
      </c>
      <c r="F8534">
        <v>917.17338334135366</v>
      </c>
      <c r="G8534">
        <v>50</v>
      </c>
      <c r="H8534">
        <v>3.3</v>
      </c>
      <c r="I8534">
        <f>YEAR(data1!$D8534)</f>
        <v>2021</v>
      </c>
      <c r="J8534">
        <f>SUMIFS(data1!$E$2:$E$15001,data1!$I$2:$I$15001,data1!$I8534)</f>
        <v>15657570</v>
      </c>
      <c r="K8534">
        <f>(data1!$J8534-J8533)/J8533</f>
        <v>0</v>
      </c>
    </row>
    <row r="8535" spans="1:11" x14ac:dyDescent="0.3">
      <c r="A8535" t="s">
        <v>24</v>
      </c>
      <c r="B8535" t="s">
        <v>25</v>
      </c>
      <c r="C8535" t="s">
        <v>26</v>
      </c>
      <c r="D8535" s="2">
        <v>44509.791666666657</v>
      </c>
      <c r="E8535">
        <v>0</v>
      </c>
      <c r="F8535">
        <v>0</v>
      </c>
      <c r="G8535">
        <v>1</v>
      </c>
      <c r="H8535">
        <v>3.3</v>
      </c>
      <c r="I8535">
        <f>YEAR(data1!$D8535)</f>
        <v>2021</v>
      </c>
      <c r="J8535">
        <f>SUMIFS(data1!$E$2:$E$15001,data1!$I$2:$I$15001,data1!$I8535)</f>
        <v>15657570</v>
      </c>
      <c r="K8535">
        <f>(data1!$J8535-J8534)/J8534</f>
        <v>0</v>
      </c>
    </row>
    <row r="8536" spans="1:11" x14ac:dyDescent="0.3">
      <c r="A8536" t="s">
        <v>15</v>
      </c>
      <c r="B8536" t="s">
        <v>16</v>
      </c>
      <c r="C8536" t="s">
        <v>19</v>
      </c>
      <c r="D8536" s="2">
        <v>44509.916666666657</v>
      </c>
      <c r="E8536">
        <v>4664</v>
      </c>
      <c r="F8536">
        <v>1178.2553204538401</v>
      </c>
      <c r="G8536">
        <v>42</v>
      </c>
      <c r="H8536">
        <v>4.5</v>
      </c>
      <c r="I8536">
        <f>YEAR(data1!$D8536)</f>
        <v>2021</v>
      </c>
      <c r="J8536">
        <f>SUMIFS(data1!$E$2:$E$15001,data1!$I$2:$I$15001,data1!$I8536)</f>
        <v>15657570</v>
      </c>
      <c r="K8536">
        <f>(data1!$J8536-J8535)/J8535</f>
        <v>0</v>
      </c>
    </row>
    <row r="8537" spans="1:11" x14ac:dyDescent="0.3">
      <c r="A8537" t="s">
        <v>24</v>
      </c>
      <c r="B8537" t="s">
        <v>28</v>
      </c>
      <c r="C8537" t="s">
        <v>19</v>
      </c>
      <c r="D8537" s="2">
        <v>44510.083333333343</v>
      </c>
      <c r="E8537">
        <v>3953</v>
      </c>
      <c r="F8537">
        <v>1195.1796890894459</v>
      </c>
      <c r="G8537">
        <v>51</v>
      </c>
      <c r="H8537">
        <v>3.1</v>
      </c>
      <c r="I8537">
        <f>YEAR(data1!$D8537)</f>
        <v>2021</v>
      </c>
      <c r="J8537">
        <f>SUMIFS(data1!$E$2:$E$15001,data1!$I$2:$I$15001,data1!$I8537)</f>
        <v>15657570</v>
      </c>
      <c r="K8537">
        <f>(data1!$J8537-J8536)/J8536</f>
        <v>0</v>
      </c>
    </row>
    <row r="8538" spans="1:11" x14ac:dyDescent="0.3">
      <c r="A8538" t="s">
        <v>24</v>
      </c>
      <c r="B8538" t="s">
        <v>42</v>
      </c>
      <c r="C8538" t="s">
        <v>19</v>
      </c>
      <c r="D8538" s="2">
        <v>44510.125</v>
      </c>
      <c r="E8538">
        <v>7210</v>
      </c>
      <c r="F8538">
        <v>2470.8278191614259</v>
      </c>
      <c r="G8538">
        <v>56</v>
      </c>
      <c r="H8538">
        <v>4.7</v>
      </c>
      <c r="I8538">
        <f>YEAR(data1!$D8538)</f>
        <v>2021</v>
      </c>
      <c r="J8538">
        <f>SUMIFS(data1!$E$2:$E$15001,data1!$I$2:$I$15001,data1!$I8538)</f>
        <v>15657570</v>
      </c>
      <c r="K8538">
        <f>(data1!$J8538-J8537)/J8537</f>
        <v>0</v>
      </c>
    </row>
    <row r="8539" spans="1:11" x14ac:dyDescent="0.3">
      <c r="A8539" t="s">
        <v>15</v>
      </c>
      <c r="B8539" t="s">
        <v>30</v>
      </c>
      <c r="C8539" t="s">
        <v>13</v>
      </c>
      <c r="D8539" s="2">
        <v>44510.166666666657</v>
      </c>
      <c r="E8539">
        <v>10112</v>
      </c>
      <c r="F8539">
        <v>4012.6622923874502</v>
      </c>
      <c r="G8539">
        <v>76</v>
      </c>
      <c r="H8539">
        <v>3.8</v>
      </c>
      <c r="I8539">
        <f>YEAR(data1!$D8539)</f>
        <v>2021</v>
      </c>
      <c r="J8539">
        <f>SUMIFS(data1!$E$2:$E$15001,data1!$I$2:$I$15001,data1!$I8539)</f>
        <v>15657570</v>
      </c>
      <c r="K8539">
        <f>(data1!$J8539-J8538)/J8538</f>
        <v>0</v>
      </c>
    </row>
    <row r="8540" spans="1:11" x14ac:dyDescent="0.3">
      <c r="A8540" t="s">
        <v>15</v>
      </c>
      <c r="B8540" t="s">
        <v>16</v>
      </c>
      <c r="C8540" t="s">
        <v>26</v>
      </c>
      <c r="D8540" s="2">
        <v>44510.208333333343</v>
      </c>
      <c r="E8540">
        <v>3969</v>
      </c>
      <c r="F8540">
        <v>1314.040333971963</v>
      </c>
      <c r="G8540">
        <v>74</v>
      </c>
      <c r="H8540">
        <v>4.5</v>
      </c>
      <c r="I8540">
        <f>YEAR(data1!$D8540)</f>
        <v>2021</v>
      </c>
      <c r="J8540">
        <f>SUMIFS(data1!$E$2:$E$15001,data1!$I$2:$I$15001,data1!$I8540)</f>
        <v>15657570</v>
      </c>
      <c r="K8540">
        <f>(data1!$J8540-J8539)/J8539</f>
        <v>0</v>
      </c>
    </row>
    <row r="8541" spans="1:11" x14ac:dyDescent="0.3">
      <c r="A8541" t="s">
        <v>24</v>
      </c>
      <c r="B8541" t="s">
        <v>28</v>
      </c>
      <c r="C8541" t="s">
        <v>26</v>
      </c>
      <c r="D8541" s="2">
        <v>44510.291666666657</v>
      </c>
      <c r="E8541">
        <v>4907</v>
      </c>
      <c r="F8541">
        <v>1033.5156558365909</v>
      </c>
      <c r="G8541">
        <v>55</v>
      </c>
      <c r="H8541">
        <v>4</v>
      </c>
      <c r="I8541">
        <f>YEAR(data1!$D8541)</f>
        <v>2021</v>
      </c>
      <c r="J8541">
        <f>SUMIFS(data1!$E$2:$E$15001,data1!$I$2:$I$15001,data1!$I8541)</f>
        <v>15657570</v>
      </c>
      <c r="K8541">
        <f>(data1!$J8541-J8540)/J8540</f>
        <v>0</v>
      </c>
    </row>
    <row r="8542" spans="1:11" x14ac:dyDescent="0.3">
      <c r="A8542" t="s">
        <v>22</v>
      </c>
      <c r="B8542" t="s">
        <v>23</v>
      </c>
      <c r="C8542" t="s">
        <v>19</v>
      </c>
      <c r="D8542" s="2">
        <v>44510.333333333343</v>
      </c>
      <c r="E8542">
        <v>8193</v>
      </c>
      <c r="F8542">
        <v>2037.2344934906439</v>
      </c>
      <c r="G8542">
        <v>100</v>
      </c>
      <c r="H8542">
        <v>4.4000000000000004</v>
      </c>
      <c r="I8542">
        <f>YEAR(data1!$D8542)</f>
        <v>2021</v>
      </c>
      <c r="J8542">
        <f>SUMIFS(data1!$E$2:$E$15001,data1!$I$2:$I$15001,data1!$I8542)</f>
        <v>15657570</v>
      </c>
      <c r="K8542">
        <f>(data1!$J8542-J8541)/J8541</f>
        <v>0</v>
      </c>
    </row>
    <row r="8543" spans="1:11" x14ac:dyDescent="0.3">
      <c r="A8543" t="s">
        <v>22</v>
      </c>
      <c r="B8543" t="s">
        <v>33</v>
      </c>
      <c r="C8543" t="s">
        <v>19</v>
      </c>
      <c r="D8543" s="2">
        <v>44510.458333333343</v>
      </c>
      <c r="E8543">
        <v>7492</v>
      </c>
      <c r="F8543">
        <v>2190.923317494703</v>
      </c>
      <c r="G8543">
        <v>56</v>
      </c>
      <c r="H8543">
        <v>4.4000000000000004</v>
      </c>
      <c r="I8543">
        <f>YEAR(data1!$D8543)</f>
        <v>2021</v>
      </c>
      <c r="J8543">
        <f>SUMIFS(data1!$E$2:$E$15001,data1!$I$2:$I$15001,data1!$I8543)</f>
        <v>15657570</v>
      </c>
      <c r="K8543">
        <f>(data1!$J8543-J8542)/J8542</f>
        <v>0</v>
      </c>
    </row>
    <row r="8544" spans="1:11" x14ac:dyDescent="0.3">
      <c r="A8544" t="s">
        <v>24</v>
      </c>
      <c r="B8544" t="s">
        <v>42</v>
      </c>
      <c r="C8544" t="s">
        <v>13</v>
      </c>
      <c r="D8544" s="2">
        <v>44510.708333333343</v>
      </c>
      <c r="E8544">
        <v>4612</v>
      </c>
      <c r="F8544">
        <v>1296.6031926012679</v>
      </c>
      <c r="G8544">
        <v>37</v>
      </c>
      <c r="H8544">
        <v>3.8</v>
      </c>
      <c r="I8544">
        <f>YEAR(data1!$D8544)</f>
        <v>2021</v>
      </c>
      <c r="J8544">
        <f>SUMIFS(data1!$E$2:$E$15001,data1!$I$2:$I$15001,data1!$I8544)</f>
        <v>15657570</v>
      </c>
      <c r="K8544">
        <f>(data1!$J8544-J8543)/J8543</f>
        <v>0</v>
      </c>
    </row>
    <row r="8545" spans="1:11" x14ac:dyDescent="0.3">
      <c r="A8545" t="s">
        <v>22</v>
      </c>
      <c r="B8545" t="s">
        <v>44</v>
      </c>
      <c r="C8545" t="s">
        <v>19</v>
      </c>
      <c r="D8545" s="2">
        <v>44511</v>
      </c>
      <c r="E8545">
        <v>8033</v>
      </c>
      <c r="F8545">
        <v>2449.8781620508639</v>
      </c>
      <c r="G8545">
        <v>55</v>
      </c>
      <c r="H8545">
        <v>4.5</v>
      </c>
      <c r="I8545">
        <f>YEAR(data1!$D8545)</f>
        <v>2021</v>
      </c>
      <c r="J8545">
        <f>SUMIFS(data1!$E$2:$E$15001,data1!$I$2:$I$15001,data1!$I8545)</f>
        <v>15657570</v>
      </c>
      <c r="K8545">
        <f>(data1!$J8545-J8544)/J8544</f>
        <v>0</v>
      </c>
    </row>
    <row r="8546" spans="1:11" x14ac:dyDescent="0.3">
      <c r="A8546" t="s">
        <v>11</v>
      </c>
      <c r="B8546" t="s">
        <v>39</v>
      </c>
      <c r="C8546" t="s">
        <v>21</v>
      </c>
      <c r="D8546" s="2">
        <v>44511.166666666657</v>
      </c>
      <c r="E8546">
        <v>6852</v>
      </c>
      <c r="F8546">
        <v>2401.4289281599222</v>
      </c>
      <c r="G8546">
        <v>103</v>
      </c>
      <c r="H8546">
        <v>3.6</v>
      </c>
      <c r="I8546">
        <f>YEAR(data1!$D8546)</f>
        <v>2021</v>
      </c>
      <c r="J8546">
        <f>SUMIFS(data1!$E$2:$E$15001,data1!$I$2:$I$15001,data1!$I8546)</f>
        <v>15657570</v>
      </c>
      <c r="K8546">
        <f>(data1!$J8546-J8545)/J8545</f>
        <v>0</v>
      </c>
    </row>
    <row r="8547" spans="1:11" x14ac:dyDescent="0.3">
      <c r="A8547" t="s">
        <v>22</v>
      </c>
      <c r="B8547" t="s">
        <v>16</v>
      </c>
      <c r="C8547" t="s">
        <v>26</v>
      </c>
      <c r="D8547" s="2">
        <v>44511.166666666657</v>
      </c>
      <c r="E8547">
        <v>5424</v>
      </c>
      <c r="F8547">
        <v>1303.991893302308</v>
      </c>
      <c r="G8547">
        <v>52</v>
      </c>
      <c r="H8547">
        <v>4.3</v>
      </c>
      <c r="I8547">
        <f>YEAR(data1!$D8547)</f>
        <v>2021</v>
      </c>
      <c r="J8547">
        <f>SUMIFS(data1!$E$2:$E$15001,data1!$I$2:$I$15001,data1!$I8547)</f>
        <v>15657570</v>
      </c>
      <c r="K8547">
        <f>(data1!$J8547-J8546)/J8546</f>
        <v>0</v>
      </c>
    </row>
    <row r="8548" spans="1:11" x14ac:dyDescent="0.3">
      <c r="A8548" t="s">
        <v>17</v>
      </c>
      <c r="B8548" t="s">
        <v>29</v>
      </c>
      <c r="C8548" t="s">
        <v>13</v>
      </c>
      <c r="D8548" s="2">
        <v>44511.208333333343</v>
      </c>
      <c r="E8548">
        <v>4767</v>
      </c>
      <c r="F8548">
        <v>1863.9502834623229</v>
      </c>
      <c r="G8548">
        <v>32</v>
      </c>
      <c r="H8548">
        <v>4.5</v>
      </c>
      <c r="I8548">
        <f>YEAR(data1!$D8548)</f>
        <v>2021</v>
      </c>
      <c r="J8548">
        <f>SUMIFS(data1!$E$2:$E$15001,data1!$I$2:$I$15001,data1!$I8548)</f>
        <v>15657570</v>
      </c>
      <c r="K8548">
        <f>(data1!$J8548-J8547)/J8547</f>
        <v>0</v>
      </c>
    </row>
    <row r="8549" spans="1:11" x14ac:dyDescent="0.3">
      <c r="A8549" t="s">
        <v>15</v>
      </c>
      <c r="B8549" t="s">
        <v>30</v>
      </c>
      <c r="C8549" t="s">
        <v>13</v>
      </c>
      <c r="D8549" s="2">
        <v>44511.25</v>
      </c>
      <c r="E8549">
        <v>5863</v>
      </c>
      <c r="F8549">
        <v>1895.913343510234</v>
      </c>
      <c r="G8549">
        <v>84</v>
      </c>
      <c r="H8549">
        <v>4.4000000000000004</v>
      </c>
      <c r="I8549">
        <f>YEAR(data1!$D8549)</f>
        <v>2021</v>
      </c>
      <c r="J8549">
        <f>SUMIFS(data1!$E$2:$E$15001,data1!$I$2:$I$15001,data1!$I8549)</f>
        <v>15657570</v>
      </c>
      <c r="K8549">
        <f>(data1!$J8549-J8548)/J8548</f>
        <v>0</v>
      </c>
    </row>
    <row r="8550" spans="1:11" x14ac:dyDescent="0.3">
      <c r="A8550" t="s">
        <v>22</v>
      </c>
      <c r="B8550" t="s">
        <v>33</v>
      </c>
      <c r="C8550" t="s">
        <v>26</v>
      </c>
      <c r="D8550" s="2">
        <v>44511.25</v>
      </c>
      <c r="E8550">
        <v>5197</v>
      </c>
      <c r="F8550">
        <v>1838.1265405269151</v>
      </c>
      <c r="G8550">
        <v>59</v>
      </c>
      <c r="H8550">
        <v>4.9000000000000004</v>
      </c>
      <c r="I8550">
        <f>YEAR(data1!$D8550)</f>
        <v>2021</v>
      </c>
      <c r="J8550">
        <f>SUMIFS(data1!$E$2:$E$15001,data1!$I$2:$I$15001,data1!$I8550)</f>
        <v>15657570</v>
      </c>
      <c r="K8550">
        <f>(data1!$J8550-J8549)/J8549</f>
        <v>0</v>
      </c>
    </row>
    <row r="8551" spans="1:11" x14ac:dyDescent="0.3">
      <c r="A8551" t="s">
        <v>11</v>
      </c>
      <c r="B8551" t="s">
        <v>12</v>
      </c>
      <c r="C8551" t="s">
        <v>26</v>
      </c>
      <c r="D8551" s="2">
        <v>44511.291666666657</v>
      </c>
      <c r="E8551">
        <v>1096</v>
      </c>
      <c r="F8551">
        <v>393.67234180710238</v>
      </c>
      <c r="G8551">
        <v>9</v>
      </c>
      <c r="H8551">
        <v>3.2</v>
      </c>
      <c r="I8551">
        <f>YEAR(data1!$D8551)</f>
        <v>2021</v>
      </c>
      <c r="J8551">
        <f>SUMIFS(data1!$E$2:$E$15001,data1!$I$2:$I$15001,data1!$I8551)</f>
        <v>15657570</v>
      </c>
      <c r="K8551">
        <f>(data1!$J8551-J8550)/J8550</f>
        <v>0</v>
      </c>
    </row>
    <row r="8552" spans="1:11" x14ac:dyDescent="0.3">
      <c r="A8552" t="s">
        <v>15</v>
      </c>
      <c r="B8552" t="s">
        <v>32</v>
      </c>
      <c r="C8552" t="s">
        <v>13</v>
      </c>
      <c r="D8552" s="2">
        <v>44511.458333333343</v>
      </c>
      <c r="E8552">
        <v>8728</v>
      </c>
      <c r="F8552">
        <v>2034.666674458892</v>
      </c>
      <c r="G8552">
        <v>140</v>
      </c>
      <c r="H8552">
        <v>3.8</v>
      </c>
      <c r="I8552">
        <f>YEAR(data1!$D8552)</f>
        <v>2021</v>
      </c>
      <c r="J8552">
        <f>SUMIFS(data1!$E$2:$E$15001,data1!$I$2:$I$15001,data1!$I8552)</f>
        <v>15657570</v>
      </c>
      <c r="K8552">
        <f>(data1!$J8552-J8551)/J8551</f>
        <v>0</v>
      </c>
    </row>
    <row r="8553" spans="1:11" x14ac:dyDescent="0.3">
      <c r="A8553" t="s">
        <v>11</v>
      </c>
      <c r="B8553" t="s">
        <v>38</v>
      </c>
      <c r="C8553" t="s">
        <v>21</v>
      </c>
      <c r="D8553" s="2">
        <v>44511.5</v>
      </c>
      <c r="E8553">
        <v>3821</v>
      </c>
      <c r="F8553">
        <v>868.45664190124774</v>
      </c>
      <c r="G8553">
        <v>26</v>
      </c>
      <c r="H8553">
        <v>4.3</v>
      </c>
      <c r="I8553">
        <f>YEAR(data1!$D8553)</f>
        <v>2021</v>
      </c>
      <c r="J8553">
        <f>SUMIFS(data1!$E$2:$E$15001,data1!$I$2:$I$15001,data1!$I8553)</f>
        <v>15657570</v>
      </c>
      <c r="K8553">
        <f>(data1!$J8553-J8552)/J8552</f>
        <v>0</v>
      </c>
    </row>
    <row r="8554" spans="1:11" x14ac:dyDescent="0.3">
      <c r="A8554" t="s">
        <v>11</v>
      </c>
      <c r="B8554" t="s">
        <v>12</v>
      </c>
      <c r="C8554" t="s">
        <v>19</v>
      </c>
      <c r="D8554" s="2">
        <v>44511.541666666657</v>
      </c>
      <c r="E8554">
        <v>5334</v>
      </c>
      <c r="F8554">
        <v>1807.6428964159879</v>
      </c>
      <c r="G8554">
        <v>47</v>
      </c>
      <c r="H8554">
        <v>3.8</v>
      </c>
      <c r="I8554">
        <f>YEAR(data1!$D8554)</f>
        <v>2021</v>
      </c>
      <c r="J8554">
        <f>SUMIFS(data1!$E$2:$E$15001,data1!$I$2:$I$15001,data1!$I8554)</f>
        <v>15657570</v>
      </c>
      <c r="K8554">
        <f>(data1!$J8554-J8553)/J8553</f>
        <v>0</v>
      </c>
    </row>
    <row r="8555" spans="1:11" x14ac:dyDescent="0.3">
      <c r="A8555" t="s">
        <v>22</v>
      </c>
      <c r="B8555" t="s">
        <v>43</v>
      </c>
      <c r="C8555" t="s">
        <v>21</v>
      </c>
      <c r="D8555" s="2">
        <v>44511.583333333343</v>
      </c>
      <c r="E8555">
        <v>4395</v>
      </c>
      <c r="F8555">
        <v>1496.357312991935</v>
      </c>
      <c r="G8555">
        <v>29</v>
      </c>
      <c r="H8555">
        <v>5</v>
      </c>
      <c r="I8555">
        <f>YEAR(data1!$D8555)</f>
        <v>2021</v>
      </c>
      <c r="J8555">
        <f>SUMIFS(data1!$E$2:$E$15001,data1!$I$2:$I$15001,data1!$I8555)</f>
        <v>15657570</v>
      </c>
      <c r="K8555">
        <f>(data1!$J8555-J8554)/J8554</f>
        <v>0</v>
      </c>
    </row>
    <row r="8556" spans="1:11" x14ac:dyDescent="0.3">
      <c r="A8556" t="s">
        <v>24</v>
      </c>
      <c r="B8556" t="s">
        <v>25</v>
      </c>
      <c r="C8556" t="s">
        <v>19</v>
      </c>
      <c r="D8556" s="2">
        <v>44511.75</v>
      </c>
      <c r="E8556">
        <v>8363</v>
      </c>
      <c r="F8556">
        <v>3335.324834941533</v>
      </c>
      <c r="G8556">
        <v>100</v>
      </c>
      <c r="H8556">
        <v>4.9000000000000004</v>
      </c>
      <c r="I8556">
        <f>YEAR(data1!$D8556)</f>
        <v>2021</v>
      </c>
      <c r="J8556">
        <f>SUMIFS(data1!$E$2:$E$15001,data1!$I$2:$I$15001,data1!$I8556)</f>
        <v>15657570</v>
      </c>
      <c r="K8556">
        <f>(data1!$J8556-J8555)/J8555</f>
        <v>0</v>
      </c>
    </row>
    <row r="8557" spans="1:11" x14ac:dyDescent="0.3">
      <c r="A8557" t="s">
        <v>17</v>
      </c>
      <c r="B8557" t="s">
        <v>18</v>
      </c>
      <c r="C8557" t="s">
        <v>26</v>
      </c>
      <c r="D8557" s="2">
        <v>44511.791666666657</v>
      </c>
      <c r="E8557">
        <v>5561</v>
      </c>
      <c r="F8557">
        <v>2029.9313719909881</v>
      </c>
      <c r="G8557">
        <v>39</v>
      </c>
      <c r="H8557">
        <v>3.2</v>
      </c>
      <c r="I8557">
        <f>YEAR(data1!$D8557)</f>
        <v>2021</v>
      </c>
      <c r="J8557">
        <f>SUMIFS(data1!$E$2:$E$15001,data1!$I$2:$I$15001,data1!$I8557)</f>
        <v>15657570</v>
      </c>
      <c r="K8557">
        <f>(data1!$J8557-J8556)/J8556</f>
        <v>0</v>
      </c>
    </row>
    <row r="8558" spans="1:11" x14ac:dyDescent="0.3">
      <c r="A8558" t="s">
        <v>17</v>
      </c>
      <c r="B8558" t="s">
        <v>18</v>
      </c>
      <c r="C8558" t="s">
        <v>21</v>
      </c>
      <c r="D8558" s="2">
        <v>44511.833333333343</v>
      </c>
      <c r="E8558">
        <v>2898</v>
      </c>
      <c r="F8558">
        <v>1154.5587479675621</v>
      </c>
      <c r="G8558">
        <v>23</v>
      </c>
      <c r="H8558">
        <v>3.4</v>
      </c>
      <c r="I8558">
        <f>YEAR(data1!$D8558)</f>
        <v>2021</v>
      </c>
      <c r="J8558">
        <f>SUMIFS(data1!$E$2:$E$15001,data1!$I$2:$I$15001,data1!$I8558)</f>
        <v>15657570</v>
      </c>
      <c r="K8558">
        <f>(data1!$J8558-J8557)/J8557</f>
        <v>0</v>
      </c>
    </row>
    <row r="8559" spans="1:11" x14ac:dyDescent="0.3">
      <c r="A8559" t="s">
        <v>17</v>
      </c>
      <c r="B8559" t="s">
        <v>29</v>
      </c>
      <c r="C8559" t="s">
        <v>19</v>
      </c>
      <c r="D8559" s="2">
        <v>44511.833333333343</v>
      </c>
      <c r="E8559">
        <v>4140</v>
      </c>
      <c r="F8559">
        <v>1239.5995029228111</v>
      </c>
      <c r="G8559">
        <v>31</v>
      </c>
      <c r="H8559">
        <v>3.5</v>
      </c>
      <c r="I8559">
        <f>YEAR(data1!$D8559)</f>
        <v>2021</v>
      </c>
      <c r="J8559">
        <f>SUMIFS(data1!$E$2:$E$15001,data1!$I$2:$I$15001,data1!$I8559)</f>
        <v>15657570</v>
      </c>
      <c r="K8559">
        <f>(data1!$J8559-J8558)/J8558</f>
        <v>0</v>
      </c>
    </row>
    <row r="8560" spans="1:11" x14ac:dyDescent="0.3">
      <c r="A8560" t="s">
        <v>17</v>
      </c>
      <c r="B8560" t="s">
        <v>34</v>
      </c>
      <c r="C8560" t="s">
        <v>19</v>
      </c>
      <c r="D8560" s="2">
        <v>44512.25</v>
      </c>
      <c r="E8560">
        <v>3778</v>
      </c>
      <c r="F8560">
        <v>1117.6596291497749</v>
      </c>
      <c r="G8560">
        <v>53</v>
      </c>
      <c r="H8560">
        <v>4.0999999999999996</v>
      </c>
      <c r="I8560">
        <f>YEAR(data1!$D8560)</f>
        <v>2021</v>
      </c>
      <c r="J8560">
        <f>SUMIFS(data1!$E$2:$E$15001,data1!$I$2:$I$15001,data1!$I8560)</f>
        <v>15657570</v>
      </c>
      <c r="K8560">
        <f>(data1!$J8560-J8559)/J8559</f>
        <v>0</v>
      </c>
    </row>
    <row r="8561" spans="1:11" x14ac:dyDescent="0.3">
      <c r="A8561" t="s">
        <v>15</v>
      </c>
      <c r="B8561" t="s">
        <v>40</v>
      </c>
      <c r="C8561" t="s">
        <v>26</v>
      </c>
      <c r="D8561" s="2">
        <v>44512.291666666657</v>
      </c>
      <c r="E8561">
        <v>3103</v>
      </c>
      <c r="F8561">
        <v>801.64096260933934</v>
      </c>
      <c r="G8561">
        <v>31</v>
      </c>
      <c r="H8561">
        <v>4.2</v>
      </c>
      <c r="I8561">
        <f>YEAR(data1!$D8561)</f>
        <v>2021</v>
      </c>
      <c r="J8561">
        <f>SUMIFS(data1!$E$2:$E$15001,data1!$I$2:$I$15001,data1!$I8561)</f>
        <v>15657570</v>
      </c>
      <c r="K8561">
        <f>(data1!$J8561-J8560)/J8560</f>
        <v>0</v>
      </c>
    </row>
    <row r="8562" spans="1:11" x14ac:dyDescent="0.3">
      <c r="A8562" t="s">
        <v>24</v>
      </c>
      <c r="B8562" t="s">
        <v>25</v>
      </c>
      <c r="C8562" t="s">
        <v>21</v>
      </c>
      <c r="D8562" s="2">
        <v>44512.625</v>
      </c>
      <c r="E8562">
        <v>4297</v>
      </c>
      <c r="F8562">
        <v>1142.293688022027</v>
      </c>
      <c r="G8562">
        <v>44</v>
      </c>
      <c r="H8562">
        <v>3.6</v>
      </c>
      <c r="I8562">
        <f>YEAR(data1!$D8562)</f>
        <v>2021</v>
      </c>
      <c r="J8562">
        <f>SUMIFS(data1!$E$2:$E$15001,data1!$I$2:$I$15001,data1!$I8562)</f>
        <v>15657570</v>
      </c>
      <c r="K8562">
        <f>(data1!$J8562-J8561)/J8561</f>
        <v>0</v>
      </c>
    </row>
    <row r="8563" spans="1:11" x14ac:dyDescent="0.3">
      <c r="A8563" t="s">
        <v>22</v>
      </c>
      <c r="B8563" t="s">
        <v>23</v>
      </c>
      <c r="C8563" t="s">
        <v>19</v>
      </c>
      <c r="D8563" s="2">
        <v>44512.625</v>
      </c>
      <c r="E8563">
        <v>6225</v>
      </c>
      <c r="F8563">
        <v>2075.8406679909631</v>
      </c>
      <c r="G8563">
        <v>61</v>
      </c>
      <c r="H8563">
        <v>3.5</v>
      </c>
      <c r="I8563">
        <f>YEAR(data1!$D8563)</f>
        <v>2021</v>
      </c>
      <c r="J8563">
        <f>SUMIFS(data1!$E$2:$E$15001,data1!$I$2:$I$15001,data1!$I8563)</f>
        <v>15657570</v>
      </c>
      <c r="K8563">
        <f>(data1!$J8563-J8562)/J8562</f>
        <v>0</v>
      </c>
    </row>
    <row r="8564" spans="1:11" x14ac:dyDescent="0.3">
      <c r="A8564" t="s">
        <v>22</v>
      </c>
      <c r="B8564" t="s">
        <v>33</v>
      </c>
      <c r="C8564" t="s">
        <v>13</v>
      </c>
      <c r="D8564" s="2">
        <v>44512.625</v>
      </c>
      <c r="E8564">
        <v>2487</v>
      </c>
      <c r="F8564">
        <v>643.68189307729062</v>
      </c>
      <c r="G8564">
        <v>42</v>
      </c>
      <c r="H8564">
        <v>4.8</v>
      </c>
      <c r="I8564">
        <f>YEAR(data1!$D8564)</f>
        <v>2021</v>
      </c>
      <c r="J8564">
        <f>SUMIFS(data1!$E$2:$E$15001,data1!$I$2:$I$15001,data1!$I8564)</f>
        <v>15657570</v>
      </c>
      <c r="K8564">
        <f>(data1!$J8564-J8563)/J8563</f>
        <v>0</v>
      </c>
    </row>
    <row r="8565" spans="1:11" x14ac:dyDescent="0.3">
      <c r="A8565" t="s">
        <v>17</v>
      </c>
      <c r="B8565" t="s">
        <v>31</v>
      </c>
      <c r="C8565" t="s">
        <v>26</v>
      </c>
      <c r="D8565" s="2">
        <v>44512.708333333343</v>
      </c>
      <c r="E8565">
        <v>5942</v>
      </c>
      <c r="F8565">
        <v>1218.623650512633</v>
      </c>
      <c r="G8565">
        <v>74</v>
      </c>
      <c r="H8565">
        <v>3.1</v>
      </c>
      <c r="I8565">
        <f>YEAR(data1!$D8565)</f>
        <v>2021</v>
      </c>
      <c r="J8565">
        <f>SUMIFS(data1!$E$2:$E$15001,data1!$I$2:$I$15001,data1!$I8565)</f>
        <v>15657570</v>
      </c>
      <c r="K8565">
        <f>(data1!$J8565-J8564)/J8564</f>
        <v>0</v>
      </c>
    </row>
    <row r="8566" spans="1:11" x14ac:dyDescent="0.3">
      <c r="A8566" t="s">
        <v>24</v>
      </c>
      <c r="B8566" t="s">
        <v>36</v>
      </c>
      <c r="C8566" t="s">
        <v>19</v>
      </c>
      <c r="D8566" s="2">
        <v>44512.916666666657</v>
      </c>
      <c r="E8566">
        <v>6228</v>
      </c>
      <c r="F8566">
        <v>1545.8793816544801</v>
      </c>
      <c r="G8566">
        <v>44</v>
      </c>
      <c r="H8566">
        <v>3.6</v>
      </c>
      <c r="I8566">
        <f>YEAR(data1!$D8566)</f>
        <v>2021</v>
      </c>
      <c r="J8566">
        <f>SUMIFS(data1!$E$2:$E$15001,data1!$I$2:$I$15001,data1!$I8566)</f>
        <v>15657570</v>
      </c>
      <c r="K8566">
        <f>(data1!$J8566-J8565)/J8565</f>
        <v>0</v>
      </c>
    </row>
    <row r="8567" spans="1:11" x14ac:dyDescent="0.3">
      <c r="A8567" t="s">
        <v>15</v>
      </c>
      <c r="B8567" t="s">
        <v>30</v>
      </c>
      <c r="C8567" t="s">
        <v>26</v>
      </c>
      <c r="D8567" s="2">
        <v>44512.916666666657</v>
      </c>
      <c r="E8567">
        <v>3163</v>
      </c>
      <c r="F8567">
        <v>1057.4208552906921</v>
      </c>
      <c r="G8567">
        <v>23</v>
      </c>
      <c r="H8567">
        <v>4.3</v>
      </c>
      <c r="I8567">
        <f>YEAR(data1!$D8567)</f>
        <v>2021</v>
      </c>
      <c r="J8567">
        <f>SUMIFS(data1!$E$2:$E$15001,data1!$I$2:$I$15001,data1!$I8567)</f>
        <v>15657570</v>
      </c>
      <c r="K8567">
        <f>(data1!$J8567-J8566)/J8566</f>
        <v>0</v>
      </c>
    </row>
    <row r="8568" spans="1:11" x14ac:dyDescent="0.3">
      <c r="A8568" t="s">
        <v>17</v>
      </c>
      <c r="B8568" t="s">
        <v>18</v>
      </c>
      <c r="C8568" t="s">
        <v>19</v>
      </c>
      <c r="D8568" s="2">
        <v>44513.291666666657</v>
      </c>
      <c r="E8568">
        <v>235</v>
      </c>
      <c r="F8568">
        <v>77.96377127118123</v>
      </c>
      <c r="G8568">
        <v>2</v>
      </c>
      <c r="H8568">
        <v>3.6</v>
      </c>
      <c r="I8568">
        <f>YEAR(data1!$D8568)</f>
        <v>2021</v>
      </c>
      <c r="J8568">
        <f>SUMIFS(data1!$E$2:$E$15001,data1!$I$2:$I$15001,data1!$I8568)</f>
        <v>15657570</v>
      </c>
      <c r="K8568">
        <f>(data1!$J8568-J8567)/J8567</f>
        <v>0</v>
      </c>
    </row>
    <row r="8569" spans="1:11" x14ac:dyDescent="0.3">
      <c r="A8569" t="s">
        <v>17</v>
      </c>
      <c r="B8569" t="s">
        <v>29</v>
      </c>
      <c r="C8569" t="s">
        <v>19</v>
      </c>
      <c r="D8569" s="2">
        <v>44513.291666666657</v>
      </c>
      <c r="E8569">
        <v>2959</v>
      </c>
      <c r="F8569">
        <v>1064.953326205298</v>
      </c>
      <c r="G8569">
        <v>31</v>
      </c>
      <c r="H8569">
        <v>4.3</v>
      </c>
      <c r="I8569">
        <f>YEAR(data1!$D8569)</f>
        <v>2021</v>
      </c>
      <c r="J8569">
        <f>SUMIFS(data1!$E$2:$E$15001,data1!$I$2:$I$15001,data1!$I8569)</f>
        <v>15657570</v>
      </c>
      <c r="K8569">
        <f>(data1!$J8569-J8568)/J8568</f>
        <v>0</v>
      </c>
    </row>
    <row r="8570" spans="1:11" x14ac:dyDescent="0.3">
      <c r="A8570" t="s">
        <v>24</v>
      </c>
      <c r="B8570" t="s">
        <v>25</v>
      </c>
      <c r="C8570" t="s">
        <v>21</v>
      </c>
      <c r="D8570" s="2">
        <v>44513.375</v>
      </c>
      <c r="E8570">
        <v>3747</v>
      </c>
      <c r="F8570">
        <v>1098.5106242919151</v>
      </c>
      <c r="G8570">
        <v>58</v>
      </c>
      <c r="H8570">
        <v>4.4000000000000004</v>
      </c>
      <c r="I8570">
        <f>YEAR(data1!$D8570)</f>
        <v>2021</v>
      </c>
      <c r="J8570">
        <f>SUMIFS(data1!$E$2:$E$15001,data1!$I$2:$I$15001,data1!$I8570)</f>
        <v>15657570</v>
      </c>
      <c r="K8570">
        <f>(data1!$J8570-J8569)/J8569</f>
        <v>0</v>
      </c>
    </row>
    <row r="8571" spans="1:11" x14ac:dyDescent="0.3">
      <c r="A8571" t="s">
        <v>11</v>
      </c>
      <c r="B8571" t="s">
        <v>35</v>
      </c>
      <c r="C8571" t="s">
        <v>21</v>
      </c>
      <c r="D8571" s="2">
        <v>44513.375</v>
      </c>
      <c r="E8571">
        <v>6171</v>
      </c>
      <c r="F8571">
        <v>2429.2833906369051</v>
      </c>
      <c r="G8571">
        <v>67</v>
      </c>
      <c r="H8571">
        <v>4.4000000000000004</v>
      </c>
      <c r="I8571">
        <f>YEAR(data1!$D8571)</f>
        <v>2021</v>
      </c>
      <c r="J8571">
        <f>SUMIFS(data1!$E$2:$E$15001,data1!$I$2:$I$15001,data1!$I8571)</f>
        <v>15657570</v>
      </c>
      <c r="K8571">
        <f>(data1!$J8571-J8570)/J8570</f>
        <v>0</v>
      </c>
    </row>
    <row r="8572" spans="1:11" x14ac:dyDescent="0.3">
      <c r="A8572" t="s">
        <v>22</v>
      </c>
      <c r="B8572" t="s">
        <v>43</v>
      </c>
      <c r="C8572" t="s">
        <v>19</v>
      </c>
      <c r="D8572" s="2">
        <v>44513.458333333343</v>
      </c>
      <c r="E8572">
        <v>8949</v>
      </c>
      <c r="F8572">
        <v>3429.6157148833672</v>
      </c>
      <c r="G8572">
        <v>121</v>
      </c>
      <c r="H8572">
        <v>3.5</v>
      </c>
      <c r="I8572">
        <f>YEAR(data1!$D8572)</f>
        <v>2021</v>
      </c>
      <c r="J8572">
        <f>SUMIFS(data1!$E$2:$E$15001,data1!$I$2:$I$15001,data1!$I8572)</f>
        <v>15657570</v>
      </c>
      <c r="K8572">
        <f>(data1!$J8572-J8571)/J8571</f>
        <v>0</v>
      </c>
    </row>
    <row r="8573" spans="1:11" x14ac:dyDescent="0.3">
      <c r="A8573" t="s">
        <v>11</v>
      </c>
      <c r="B8573" t="s">
        <v>39</v>
      </c>
      <c r="C8573" t="s">
        <v>19</v>
      </c>
      <c r="D8573" s="2">
        <v>44513.458333333343</v>
      </c>
      <c r="E8573">
        <v>5450</v>
      </c>
      <c r="F8573">
        <v>2089.2715923975229</v>
      </c>
      <c r="G8573">
        <v>95</v>
      </c>
      <c r="H8573">
        <v>3.3</v>
      </c>
      <c r="I8573">
        <f>YEAR(data1!$D8573)</f>
        <v>2021</v>
      </c>
      <c r="J8573">
        <f>SUMIFS(data1!$E$2:$E$15001,data1!$I$2:$I$15001,data1!$I8573)</f>
        <v>15657570</v>
      </c>
      <c r="K8573">
        <f>(data1!$J8573-J8572)/J8572</f>
        <v>0</v>
      </c>
    </row>
    <row r="8574" spans="1:11" x14ac:dyDescent="0.3">
      <c r="A8574" t="s">
        <v>22</v>
      </c>
      <c r="B8574" t="s">
        <v>33</v>
      </c>
      <c r="C8574" t="s">
        <v>21</v>
      </c>
      <c r="D8574" s="2">
        <v>44513.458333333343</v>
      </c>
      <c r="E8574">
        <v>11640</v>
      </c>
      <c r="F8574">
        <v>3626.696213808254</v>
      </c>
      <c r="G8574">
        <v>112</v>
      </c>
      <c r="H8574">
        <v>4.3</v>
      </c>
      <c r="I8574">
        <f>YEAR(data1!$D8574)</f>
        <v>2021</v>
      </c>
      <c r="J8574">
        <f>SUMIFS(data1!$E$2:$E$15001,data1!$I$2:$I$15001,data1!$I8574)</f>
        <v>15657570</v>
      </c>
      <c r="K8574">
        <f>(data1!$J8574-J8573)/J8573</f>
        <v>0</v>
      </c>
    </row>
    <row r="8575" spans="1:11" x14ac:dyDescent="0.3">
      <c r="A8575" t="s">
        <v>11</v>
      </c>
      <c r="B8575" t="s">
        <v>35</v>
      </c>
      <c r="C8575" t="s">
        <v>26</v>
      </c>
      <c r="D8575" s="2">
        <v>44513.625</v>
      </c>
      <c r="E8575">
        <v>4295</v>
      </c>
      <c r="F8575">
        <v>991.63777069904302</v>
      </c>
      <c r="G8575">
        <v>31</v>
      </c>
      <c r="H8575">
        <v>3</v>
      </c>
      <c r="I8575">
        <f>YEAR(data1!$D8575)</f>
        <v>2021</v>
      </c>
      <c r="J8575">
        <f>SUMIFS(data1!$E$2:$E$15001,data1!$I$2:$I$15001,data1!$I8575)</f>
        <v>15657570</v>
      </c>
      <c r="K8575">
        <f>(data1!$J8575-J8574)/J8574</f>
        <v>0</v>
      </c>
    </row>
    <row r="8576" spans="1:11" x14ac:dyDescent="0.3">
      <c r="A8576" t="s">
        <v>17</v>
      </c>
      <c r="B8576" t="s">
        <v>29</v>
      </c>
      <c r="C8576" t="s">
        <v>21</v>
      </c>
      <c r="D8576" s="2">
        <v>44513.708333333343</v>
      </c>
      <c r="E8576">
        <v>2295</v>
      </c>
      <c r="F8576">
        <v>908.18511677980496</v>
      </c>
      <c r="G8576">
        <v>19</v>
      </c>
      <c r="H8576">
        <v>3.9</v>
      </c>
      <c r="I8576">
        <f>YEAR(data1!$D8576)</f>
        <v>2021</v>
      </c>
      <c r="J8576">
        <f>SUMIFS(data1!$E$2:$E$15001,data1!$I$2:$I$15001,data1!$I8576)</f>
        <v>15657570</v>
      </c>
      <c r="K8576">
        <f>(data1!$J8576-J8575)/J8575</f>
        <v>0</v>
      </c>
    </row>
    <row r="8577" spans="1:11" x14ac:dyDescent="0.3">
      <c r="A8577" t="s">
        <v>11</v>
      </c>
      <c r="B8577" t="s">
        <v>41</v>
      </c>
      <c r="C8577" t="s">
        <v>21</v>
      </c>
      <c r="D8577" s="2">
        <v>44513.75</v>
      </c>
      <c r="E8577">
        <v>6635</v>
      </c>
      <c r="F8577">
        <v>2643.5143886001388</v>
      </c>
      <c r="G8577">
        <v>84</v>
      </c>
      <c r="H8577">
        <v>4.5999999999999996</v>
      </c>
      <c r="I8577">
        <f>YEAR(data1!$D8577)</f>
        <v>2021</v>
      </c>
      <c r="J8577">
        <f>SUMIFS(data1!$E$2:$E$15001,data1!$I$2:$I$15001,data1!$I8577)</f>
        <v>15657570</v>
      </c>
      <c r="K8577">
        <f>(data1!$J8577-J8576)/J8576</f>
        <v>0</v>
      </c>
    </row>
    <row r="8578" spans="1:11" x14ac:dyDescent="0.3">
      <c r="A8578" t="s">
        <v>15</v>
      </c>
      <c r="B8578" t="s">
        <v>40</v>
      </c>
      <c r="C8578" t="s">
        <v>19</v>
      </c>
      <c r="D8578" s="2">
        <v>44513.958333333343</v>
      </c>
      <c r="E8578">
        <v>4482</v>
      </c>
      <c r="F8578">
        <v>1732.746145116103</v>
      </c>
      <c r="G8578">
        <v>39</v>
      </c>
      <c r="H8578">
        <v>3.8</v>
      </c>
      <c r="I8578">
        <f>YEAR(data1!$D8578)</f>
        <v>2021</v>
      </c>
      <c r="J8578">
        <f>SUMIFS(data1!$E$2:$E$15001,data1!$I$2:$I$15001,data1!$I8578)</f>
        <v>15657570</v>
      </c>
      <c r="K8578">
        <f>(data1!$J8578-J8577)/J8577</f>
        <v>0</v>
      </c>
    </row>
    <row r="8579" spans="1:11" x14ac:dyDescent="0.3">
      <c r="A8579" t="s">
        <v>17</v>
      </c>
      <c r="B8579" t="s">
        <v>37</v>
      </c>
      <c r="C8579" t="s">
        <v>26</v>
      </c>
      <c r="D8579" s="2">
        <v>44514.041666666657</v>
      </c>
      <c r="E8579">
        <v>4821</v>
      </c>
      <c r="F8579">
        <v>1108.715795006914</v>
      </c>
      <c r="G8579">
        <v>44</v>
      </c>
      <c r="H8579">
        <v>3.1</v>
      </c>
      <c r="I8579">
        <f>YEAR(data1!$D8579)</f>
        <v>2021</v>
      </c>
      <c r="J8579">
        <f>SUMIFS(data1!$E$2:$E$15001,data1!$I$2:$I$15001,data1!$I8579)</f>
        <v>15657570</v>
      </c>
      <c r="K8579">
        <f>(data1!$J8579-J8578)/J8578</f>
        <v>0</v>
      </c>
    </row>
    <row r="8580" spans="1:11" x14ac:dyDescent="0.3">
      <c r="A8580" t="s">
        <v>22</v>
      </c>
      <c r="B8580" t="s">
        <v>16</v>
      </c>
      <c r="C8580" t="s">
        <v>19</v>
      </c>
      <c r="D8580" s="2">
        <v>44514.125</v>
      </c>
      <c r="E8580">
        <v>5550</v>
      </c>
      <c r="F8580">
        <v>1362.304814302252</v>
      </c>
      <c r="G8580">
        <v>37</v>
      </c>
      <c r="H8580">
        <v>3.3</v>
      </c>
      <c r="I8580">
        <f>YEAR(data1!$D8580)</f>
        <v>2021</v>
      </c>
      <c r="J8580">
        <f>SUMIFS(data1!$E$2:$E$15001,data1!$I$2:$I$15001,data1!$I8580)</f>
        <v>15657570</v>
      </c>
      <c r="K8580">
        <f>(data1!$J8580-J8579)/J8579</f>
        <v>0</v>
      </c>
    </row>
    <row r="8581" spans="1:11" x14ac:dyDescent="0.3">
      <c r="A8581" t="s">
        <v>11</v>
      </c>
      <c r="B8581" t="s">
        <v>38</v>
      </c>
      <c r="C8581" t="s">
        <v>26</v>
      </c>
      <c r="D8581" s="2">
        <v>44514.25</v>
      </c>
      <c r="E8581">
        <v>6772</v>
      </c>
      <c r="F8581">
        <v>2592.827763587647</v>
      </c>
      <c r="G8581">
        <v>102</v>
      </c>
      <c r="H8581">
        <v>4.8</v>
      </c>
      <c r="I8581">
        <f>YEAR(data1!$D8581)</f>
        <v>2021</v>
      </c>
      <c r="J8581">
        <f>SUMIFS(data1!$E$2:$E$15001,data1!$I$2:$I$15001,data1!$I8581)</f>
        <v>15657570</v>
      </c>
      <c r="K8581">
        <f>(data1!$J8581-J8580)/J8580</f>
        <v>0</v>
      </c>
    </row>
    <row r="8582" spans="1:11" x14ac:dyDescent="0.3">
      <c r="A8582" t="s">
        <v>17</v>
      </c>
      <c r="B8582" t="s">
        <v>37</v>
      </c>
      <c r="C8582" t="s">
        <v>26</v>
      </c>
      <c r="D8582" s="2">
        <v>44514.416666666657</v>
      </c>
      <c r="E8582">
        <v>8608</v>
      </c>
      <c r="F8582">
        <v>2504.9144919916439</v>
      </c>
      <c r="G8582">
        <v>123</v>
      </c>
      <c r="H8582">
        <v>3</v>
      </c>
      <c r="I8582">
        <f>YEAR(data1!$D8582)</f>
        <v>2021</v>
      </c>
      <c r="J8582">
        <f>SUMIFS(data1!$E$2:$E$15001,data1!$I$2:$I$15001,data1!$I8582)</f>
        <v>15657570</v>
      </c>
      <c r="K8582">
        <f>(data1!$J8582-J8581)/J8581</f>
        <v>0</v>
      </c>
    </row>
    <row r="8583" spans="1:11" x14ac:dyDescent="0.3">
      <c r="A8583" t="s">
        <v>17</v>
      </c>
      <c r="B8583" t="s">
        <v>29</v>
      </c>
      <c r="C8583" t="s">
        <v>21</v>
      </c>
      <c r="D8583" s="2">
        <v>44514.666666666657</v>
      </c>
      <c r="E8583">
        <v>7946</v>
      </c>
      <c r="F8583">
        <v>2803.0296108462021</v>
      </c>
      <c r="G8583">
        <v>81</v>
      </c>
      <c r="H8583">
        <v>4</v>
      </c>
      <c r="I8583">
        <f>YEAR(data1!$D8583)</f>
        <v>2021</v>
      </c>
      <c r="J8583">
        <f>SUMIFS(data1!$E$2:$E$15001,data1!$I$2:$I$15001,data1!$I8583)</f>
        <v>15657570</v>
      </c>
      <c r="K8583">
        <f>(data1!$J8583-J8582)/J8582</f>
        <v>0</v>
      </c>
    </row>
    <row r="8584" spans="1:11" x14ac:dyDescent="0.3">
      <c r="A8584" t="s">
        <v>15</v>
      </c>
      <c r="B8584" t="s">
        <v>32</v>
      </c>
      <c r="C8584" t="s">
        <v>21</v>
      </c>
      <c r="D8584" s="2">
        <v>44514.916666666657</v>
      </c>
      <c r="E8584">
        <v>1790</v>
      </c>
      <c r="F8584">
        <v>386.76065495437638</v>
      </c>
      <c r="G8584">
        <v>20</v>
      </c>
      <c r="H8584">
        <v>5</v>
      </c>
      <c r="I8584">
        <f>YEAR(data1!$D8584)</f>
        <v>2021</v>
      </c>
      <c r="J8584">
        <f>SUMIFS(data1!$E$2:$E$15001,data1!$I$2:$I$15001,data1!$I8584)</f>
        <v>15657570</v>
      </c>
      <c r="K8584">
        <f>(data1!$J8584-J8583)/J8583</f>
        <v>0</v>
      </c>
    </row>
    <row r="8585" spans="1:11" x14ac:dyDescent="0.3">
      <c r="A8585" t="s">
        <v>17</v>
      </c>
      <c r="B8585" t="s">
        <v>18</v>
      </c>
      <c r="C8585" t="s">
        <v>26</v>
      </c>
      <c r="D8585" s="2">
        <v>44515</v>
      </c>
      <c r="E8585">
        <v>5296</v>
      </c>
      <c r="F8585">
        <v>1866.6889755175821</v>
      </c>
      <c r="G8585">
        <v>45</v>
      </c>
      <c r="H8585">
        <v>4.9000000000000004</v>
      </c>
      <c r="I8585">
        <f>YEAR(data1!$D8585)</f>
        <v>2021</v>
      </c>
      <c r="J8585">
        <f>SUMIFS(data1!$E$2:$E$15001,data1!$I$2:$I$15001,data1!$I8585)</f>
        <v>15657570</v>
      </c>
      <c r="K8585">
        <f>(data1!$J8585-J8584)/J8584</f>
        <v>0</v>
      </c>
    </row>
    <row r="8586" spans="1:11" x14ac:dyDescent="0.3">
      <c r="A8586" t="s">
        <v>11</v>
      </c>
      <c r="B8586" t="s">
        <v>38</v>
      </c>
      <c r="C8586" t="s">
        <v>13</v>
      </c>
      <c r="D8586" s="2">
        <v>44515.25</v>
      </c>
      <c r="E8586">
        <v>6633</v>
      </c>
      <c r="F8586">
        <v>2077.9754457338072</v>
      </c>
      <c r="G8586">
        <v>48</v>
      </c>
      <c r="H8586">
        <v>4.5999999999999996</v>
      </c>
      <c r="I8586">
        <f>YEAR(data1!$D8586)</f>
        <v>2021</v>
      </c>
      <c r="J8586">
        <f>SUMIFS(data1!$E$2:$E$15001,data1!$I$2:$I$15001,data1!$I8586)</f>
        <v>15657570</v>
      </c>
      <c r="K8586">
        <f>(data1!$J8586-J8585)/J8585</f>
        <v>0</v>
      </c>
    </row>
    <row r="8587" spans="1:11" x14ac:dyDescent="0.3">
      <c r="A8587" t="s">
        <v>11</v>
      </c>
      <c r="B8587" t="s">
        <v>38</v>
      </c>
      <c r="C8587" t="s">
        <v>13</v>
      </c>
      <c r="D8587" s="2">
        <v>44515.375</v>
      </c>
      <c r="E8587">
        <v>5228</v>
      </c>
      <c r="F8587">
        <v>1997.66769691324</v>
      </c>
      <c r="G8587">
        <v>56</v>
      </c>
      <c r="H8587">
        <v>3.6</v>
      </c>
      <c r="I8587">
        <f>YEAR(data1!$D8587)</f>
        <v>2021</v>
      </c>
      <c r="J8587">
        <f>SUMIFS(data1!$E$2:$E$15001,data1!$I$2:$I$15001,data1!$I8587)</f>
        <v>15657570</v>
      </c>
      <c r="K8587">
        <f>(data1!$J8587-J8586)/J8586</f>
        <v>0</v>
      </c>
    </row>
    <row r="8588" spans="1:11" x14ac:dyDescent="0.3">
      <c r="A8588" t="s">
        <v>11</v>
      </c>
      <c r="B8588" t="s">
        <v>35</v>
      </c>
      <c r="C8588" t="s">
        <v>26</v>
      </c>
      <c r="D8588" s="2">
        <v>44515.583333333343</v>
      </c>
      <c r="E8588">
        <v>1951</v>
      </c>
      <c r="F8588">
        <v>615.42695293907957</v>
      </c>
      <c r="G8588">
        <v>25</v>
      </c>
      <c r="H8588">
        <v>5</v>
      </c>
      <c r="I8588">
        <f>YEAR(data1!$D8588)</f>
        <v>2021</v>
      </c>
      <c r="J8588">
        <f>SUMIFS(data1!$E$2:$E$15001,data1!$I$2:$I$15001,data1!$I8588)</f>
        <v>15657570</v>
      </c>
      <c r="K8588">
        <f>(data1!$J8588-J8587)/J8587</f>
        <v>0</v>
      </c>
    </row>
    <row r="8589" spans="1:11" x14ac:dyDescent="0.3">
      <c r="A8589" t="s">
        <v>11</v>
      </c>
      <c r="B8589" t="s">
        <v>35</v>
      </c>
      <c r="C8589" t="s">
        <v>21</v>
      </c>
      <c r="D8589" s="2">
        <v>44515.625</v>
      </c>
      <c r="E8589">
        <v>6093</v>
      </c>
      <c r="F8589">
        <v>1709.927985062862</v>
      </c>
      <c r="G8589">
        <v>55</v>
      </c>
      <c r="H8589">
        <v>3.8</v>
      </c>
      <c r="I8589">
        <f>YEAR(data1!$D8589)</f>
        <v>2021</v>
      </c>
      <c r="J8589">
        <f>SUMIFS(data1!$E$2:$E$15001,data1!$I$2:$I$15001,data1!$I8589)</f>
        <v>15657570</v>
      </c>
      <c r="K8589">
        <f>(data1!$J8589-J8588)/J8588</f>
        <v>0</v>
      </c>
    </row>
    <row r="8590" spans="1:11" x14ac:dyDescent="0.3">
      <c r="A8590" t="s">
        <v>15</v>
      </c>
      <c r="B8590" t="s">
        <v>32</v>
      </c>
      <c r="C8590" t="s">
        <v>13</v>
      </c>
      <c r="D8590" s="2">
        <v>44515.708333333343</v>
      </c>
      <c r="E8590">
        <v>7910</v>
      </c>
      <c r="F8590">
        <v>3093.097894697527</v>
      </c>
      <c r="G8590">
        <v>70</v>
      </c>
      <c r="H8590">
        <v>4.4000000000000004</v>
      </c>
      <c r="I8590">
        <f>YEAR(data1!$D8590)</f>
        <v>2021</v>
      </c>
      <c r="J8590">
        <f>SUMIFS(data1!$E$2:$E$15001,data1!$I$2:$I$15001,data1!$I8590)</f>
        <v>15657570</v>
      </c>
      <c r="K8590">
        <f>(data1!$J8590-J8589)/J8589</f>
        <v>0</v>
      </c>
    </row>
    <row r="8591" spans="1:11" x14ac:dyDescent="0.3">
      <c r="A8591" t="s">
        <v>11</v>
      </c>
      <c r="B8591" t="s">
        <v>41</v>
      </c>
      <c r="C8591" t="s">
        <v>13</v>
      </c>
      <c r="D8591" s="2">
        <v>44515.708333333343</v>
      </c>
      <c r="E8591">
        <v>5312</v>
      </c>
      <c r="F8591">
        <v>1792.770811557604</v>
      </c>
      <c r="G8591">
        <v>85</v>
      </c>
      <c r="H8591">
        <v>3.6</v>
      </c>
      <c r="I8591">
        <f>YEAR(data1!$D8591)</f>
        <v>2021</v>
      </c>
      <c r="J8591">
        <f>SUMIFS(data1!$E$2:$E$15001,data1!$I$2:$I$15001,data1!$I8591)</f>
        <v>15657570</v>
      </c>
      <c r="K8591">
        <f>(data1!$J8591-J8590)/J8590</f>
        <v>0</v>
      </c>
    </row>
    <row r="8592" spans="1:11" x14ac:dyDescent="0.3">
      <c r="A8592" t="s">
        <v>22</v>
      </c>
      <c r="B8592" t="s">
        <v>23</v>
      </c>
      <c r="C8592" t="s">
        <v>13</v>
      </c>
      <c r="D8592" s="2">
        <v>44515.833333333343</v>
      </c>
      <c r="E8592">
        <v>4571</v>
      </c>
      <c r="F8592">
        <v>989.64181826815923</v>
      </c>
      <c r="G8592">
        <v>40</v>
      </c>
      <c r="H8592">
        <v>4.2</v>
      </c>
      <c r="I8592">
        <f>YEAR(data1!$D8592)</f>
        <v>2021</v>
      </c>
      <c r="J8592">
        <f>SUMIFS(data1!$E$2:$E$15001,data1!$I$2:$I$15001,data1!$I8592)</f>
        <v>15657570</v>
      </c>
      <c r="K8592">
        <f>(data1!$J8592-J8591)/J8591</f>
        <v>0</v>
      </c>
    </row>
    <row r="8593" spans="1:11" x14ac:dyDescent="0.3">
      <c r="A8593" t="s">
        <v>15</v>
      </c>
      <c r="B8593" t="s">
        <v>16</v>
      </c>
      <c r="C8593" t="s">
        <v>19</v>
      </c>
      <c r="D8593" s="2">
        <v>44515.875</v>
      </c>
      <c r="E8593">
        <v>7393</v>
      </c>
      <c r="F8593">
        <v>2356.7295236679779</v>
      </c>
      <c r="G8593">
        <v>147</v>
      </c>
      <c r="H8593">
        <v>3.6</v>
      </c>
      <c r="I8593">
        <f>YEAR(data1!$D8593)</f>
        <v>2021</v>
      </c>
      <c r="J8593">
        <f>SUMIFS(data1!$E$2:$E$15001,data1!$I$2:$I$15001,data1!$I8593)</f>
        <v>15657570</v>
      </c>
      <c r="K8593">
        <f>(data1!$J8593-J8592)/J8592</f>
        <v>0</v>
      </c>
    </row>
    <row r="8594" spans="1:11" x14ac:dyDescent="0.3">
      <c r="A8594" t="s">
        <v>24</v>
      </c>
      <c r="B8594" t="s">
        <v>42</v>
      </c>
      <c r="C8594" t="s">
        <v>13</v>
      </c>
      <c r="D8594" s="2">
        <v>44515.958333333343</v>
      </c>
      <c r="E8594">
        <v>2791</v>
      </c>
      <c r="F8594">
        <v>685.49076300795548</v>
      </c>
      <c r="G8594">
        <v>55</v>
      </c>
      <c r="H8594">
        <v>4.8</v>
      </c>
      <c r="I8594">
        <f>YEAR(data1!$D8594)</f>
        <v>2021</v>
      </c>
      <c r="J8594">
        <f>SUMIFS(data1!$E$2:$E$15001,data1!$I$2:$I$15001,data1!$I8594)</f>
        <v>15657570</v>
      </c>
      <c r="K8594">
        <f>(data1!$J8594-J8593)/J8593</f>
        <v>0</v>
      </c>
    </row>
    <row r="8595" spans="1:11" x14ac:dyDescent="0.3">
      <c r="A8595" t="s">
        <v>17</v>
      </c>
      <c r="B8595" t="s">
        <v>31</v>
      </c>
      <c r="C8595" t="s">
        <v>21</v>
      </c>
      <c r="D8595" s="2">
        <v>44515.958333333343</v>
      </c>
      <c r="E8595">
        <v>3113</v>
      </c>
      <c r="F8595">
        <v>924.25782466164753</v>
      </c>
      <c r="G8595">
        <v>36</v>
      </c>
      <c r="H8595">
        <v>4.9000000000000004</v>
      </c>
      <c r="I8595">
        <f>YEAR(data1!$D8595)</f>
        <v>2021</v>
      </c>
      <c r="J8595">
        <f>SUMIFS(data1!$E$2:$E$15001,data1!$I$2:$I$15001,data1!$I8595)</f>
        <v>15657570</v>
      </c>
      <c r="K8595">
        <f>(data1!$J8595-J8594)/J8594</f>
        <v>0</v>
      </c>
    </row>
    <row r="8596" spans="1:11" x14ac:dyDescent="0.3">
      <c r="A8596" t="s">
        <v>11</v>
      </c>
      <c r="B8596" t="s">
        <v>39</v>
      </c>
      <c r="C8596" t="s">
        <v>19</v>
      </c>
      <c r="D8596" s="2">
        <v>44515.958333333343</v>
      </c>
      <c r="E8596">
        <v>9312</v>
      </c>
      <c r="F8596">
        <v>2210.218735744661</v>
      </c>
      <c r="G8596">
        <v>108</v>
      </c>
      <c r="H8596">
        <v>3.8</v>
      </c>
      <c r="I8596">
        <f>YEAR(data1!$D8596)</f>
        <v>2021</v>
      </c>
      <c r="J8596">
        <f>SUMIFS(data1!$E$2:$E$15001,data1!$I$2:$I$15001,data1!$I8596)</f>
        <v>15657570</v>
      </c>
      <c r="K8596">
        <f>(data1!$J8596-J8595)/J8595</f>
        <v>0</v>
      </c>
    </row>
    <row r="8597" spans="1:11" x14ac:dyDescent="0.3">
      <c r="A8597" t="s">
        <v>24</v>
      </c>
      <c r="B8597" t="s">
        <v>28</v>
      </c>
      <c r="C8597" t="s">
        <v>21</v>
      </c>
      <c r="D8597" s="2">
        <v>44516.166666666657</v>
      </c>
      <c r="E8597">
        <v>4822</v>
      </c>
      <c r="F8597">
        <v>1734.248257490558</v>
      </c>
      <c r="G8597">
        <v>46</v>
      </c>
      <c r="H8597">
        <v>3.7</v>
      </c>
      <c r="I8597">
        <f>YEAR(data1!$D8597)</f>
        <v>2021</v>
      </c>
      <c r="J8597">
        <f>SUMIFS(data1!$E$2:$E$15001,data1!$I$2:$I$15001,data1!$I8597)</f>
        <v>15657570</v>
      </c>
      <c r="K8597">
        <f>(data1!$J8597-J8596)/J8596</f>
        <v>0</v>
      </c>
    </row>
    <row r="8598" spans="1:11" x14ac:dyDescent="0.3">
      <c r="A8598" t="s">
        <v>17</v>
      </c>
      <c r="B8598" t="s">
        <v>29</v>
      </c>
      <c r="C8598" t="s">
        <v>13</v>
      </c>
      <c r="D8598" s="2">
        <v>44516.291666666657</v>
      </c>
      <c r="E8598">
        <v>5192</v>
      </c>
      <c r="F8598">
        <v>1057.1964724461161</v>
      </c>
      <c r="G8598">
        <v>67</v>
      </c>
      <c r="H8598">
        <v>3.7</v>
      </c>
      <c r="I8598">
        <f>YEAR(data1!$D8598)</f>
        <v>2021</v>
      </c>
      <c r="J8598">
        <f>SUMIFS(data1!$E$2:$E$15001,data1!$I$2:$I$15001,data1!$I8598)</f>
        <v>15657570</v>
      </c>
      <c r="K8598">
        <f>(data1!$J8598-J8597)/J8597</f>
        <v>0</v>
      </c>
    </row>
    <row r="8599" spans="1:11" x14ac:dyDescent="0.3">
      <c r="A8599" t="s">
        <v>22</v>
      </c>
      <c r="B8599" t="s">
        <v>16</v>
      </c>
      <c r="C8599" t="s">
        <v>13</v>
      </c>
      <c r="D8599" s="2">
        <v>44516.375</v>
      </c>
      <c r="E8599">
        <v>4840</v>
      </c>
      <c r="F8599">
        <v>1422.9407382700299</v>
      </c>
      <c r="G8599">
        <v>50</v>
      </c>
      <c r="H8599">
        <v>3.2</v>
      </c>
      <c r="I8599">
        <f>YEAR(data1!$D8599)</f>
        <v>2021</v>
      </c>
      <c r="J8599">
        <f>SUMIFS(data1!$E$2:$E$15001,data1!$I$2:$I$15001,data1!$I8599)</f>
        <v>15657570</v>
      </c>
      <c r="K8599">
        <f>(data1!$J8599-J8598)/J8598</f>
        <v>0</v>
      </c>
    </row>
    <row r="8600" spans="1:11" x14ac:dyDescent="0.3">
      <c r="A8600" t="s">
        <v>15</v>
      </c>
      <c r="B8600" t="s">
        <v>20</v>
      </c>
      <c r="C8600" t="s">
        <v>21</v>
      </c>
      <c r="D8600" s="2">
        <v>44516.416666666657</v>
      </c>
      <c r="E8600">
        <v>1034</v>
      </c>
      <c r="F8600">
        <v>362.62131797111311</v>
      </c>
      <c r="G8600">
        <v>12</v>
      </c>
      <c r="H8600">
        <v>3.5</v>
      </c>
      <c r="I8600">
        <f>YEAR(data1!$D8600)</f>
        <v>2021</v>
      </c>
      <c r="J8600">
        <f>SUMIFS(data1!$E$2:$E$15001,data1!$I$2:$I$15001,data1!$I8600)</f>
        <v>15657570</v>
      </c>
      <c r="K8600">
        <f>(data1!$J8600-J8599)/J8599</f>
        <v>0</v>
      </c>
    </row>
    <row r="8601" spans="1:11" x14ac:dyDescent="0.3">
      <c r="A8601" t="s">
        <v>24</v>
      </c>
      <c r="B8601" t="s">
        <v>28</v>
      </c>
      <c r="C8601" t="s">
        <v>21</v>
      </c>
      <c r="D8601" s="2">
        <v>44516.458333333343</v>
      </c>
      <c r="E8601">
        <v>5059</v>
      </c>
      <c r="F8601">
        <v>1770.761712341854</v>
      </c>
      <c r="G8601">
        <v>38</v>
      </c>
      <c r="H8601">
        <v>4.5</v>
      </c>
      <c r="I8601">
        <f>YEAR(data1!$D8601)</f>
        <v>2021</v>
      </c>
      <c r="J8601">
        <f>SUMIFS(data1!$E$2:$E$15001,data1!$I$2:$I$15001,data1!$I8601)</f>
        <v>15657570</v>
      </c>
      <c r="K8601">
        <f>(data1!$J8601-J8600)/J8600</f>
        <v>0</v>
      </c>
    </row>
    <row r="8602" spans="1:11" x14ac:dyDescent="0.3">
      <c r="A8602" t="s">
        <v>22</v>
      </c>
      <c r="B8602" t="s">
        <v>33</v>
      </c>
      <c r="C8602" t="s">
        <v>21</v>
      </c>
      <c r="D8602" s="2">
        <v>44516.5</v>
      </c>
      <c r="E8602">
        <v>3913</v>
      </c>
      <c r="F8602">
        <v>1180.187030130852</v>
      </c>
      <c r="G8602">
        <v>35</v>
      </c>
      <c r="H8602">
        <v>4.4000000000000004</v>
      </c>
      <c r="I8602">
        <f>YEAR(data1!$D8602)</f>
        <v>2021</v>
      </c>
      <c r="J8602">
        <f>SUMIFS(data1!$E$2:$E$15001,data1!$I$2:$I$15001,data1!$I8602)</f>
        <v>15657570</v>
      </c>
      <c r="K8602">
        <f>(data1!$J8602-J8601)/J8601</f>
        <v>0</v>
      </c>
    </row>
    <row r="8603" spans="1:11" x14ac:dyDescent="0.3">
      <c r="A8603" t="s">
        <v>15</v>
      </c>
      <c r="B8603" t="s">
        <v>40</v>
      </c>
      <c r="C8603" t="s">
        <v>26</v>
      </c>
      <c r="D8603" s="2">
        <v>44516.666666666657</v>
      </c>
      <c r="E8603">
        <v>5300</v>
      </c>
      <c r="F8603">
        <v>1207.41383354357</v>
      </c>
      <c r="G8603">
        <v>89</v>
      </c>
      <c r="H8603">
        <v>4.5</v>
      </c>
      <c r="I8603">
        <f>YEAR(data1!$D8603)</f>
        <v>2021</v>
      </c>
      <c r="J8603">
        <f>SUMIFS(data1!$E$2:$E$15001,data1!$I$2:$I$15001,data1!$I8603)</f>
        <v>15657570</v>
      </c>
      <c r="K8603">
        <f>(data1!$J8603-J8602)/J8602</f>
        <v>0</v>
      </c>
    </row>
    <row r="8604" spans="1:11" x14ac:dyDescent="0.3">
      <c r="A8604" t="s">
        <v>17</v>
      </c>
      <c r="B8604" t="s">
        <v>18</v>
      </c>
      <c r="C8604" t="s">
        <v>21</v>
      </c>
      <c r="D8604" s="2">
        <v>44516.791666666657</v>
      </c>
      <c r="E8604">
        <v>5873</v>
      </c>
      <c r="F8604">
        <v>2268.6257404367639</v>
      </c>
      <c r="G8604">
        <v>59</v>
      </c>
      <c r="H8604">
        <v>3.4</v>
      </c>
      <c r="I8604">
        <f>YEAR(data1!$D8604)</f>
        <v>2021</v>
      </c>
      <c r="J8604">
        <f>SUMIFS(data1!$E$2:$E$15001,data1!$I$2:$I$15001,data1!$I8604)</f>
        <v>15657570</v>
      </c>
      <c r="K8604">
        <f>(data1!$J8604-J8603)/J8603</f>
        <v>0</v>
      </c>
    </row>
    <row r="8605" spans="1:11" x14ac:dyDescent="0.3">
      <c r="A8605" t="s">
        <v>22</v>
      </c>
      <c r="B8605" t="s">
        <v>44</v>
      </c>
      <c r="C8605" t="s">
        <v>26</v>
      </c>
      <c r="D8605" s="2">
        <v>44516.875</v>
      </c>
      <c r="E8605">
        <v>8887</v>
      </c>
      <c r="F8605">
        <v>3523.3988222875901</v>
      </c>
      <c r="G8605">
        <v>85</v>
      </c>
      <c r="H8605">
        <v>3.5</v>
      </c>
      <c r="I8605">
        <f>YEAR(data1!$D8605)</f>
        <v>2021</v>
      </c>
      <c r="J8605">
        <f>SUMIFS(data1!$E$2:$E$15001,data1!$I$2:$I$15001,data1!$I8605)</f>
        <v>15657570</v>
      </c>
      <c r="K8605">
        <f>(data1!$J8605-J8604)/J8604</f>
        <v>0</v>
      </c>
    </row>
    <row r="8606" spans="1:11" x14ac:dyDescent="0.3">
      <c r="A8606" t="s">
        <v>24</v>
      </c>
      <c r="B8606" t="s">
        <v>25</v>
      </c>
      <c r="C8606" t="s">
        <v>21</v>
      </c>
      <c r="D8606" s="2">
        <v>44516.916666666657</v>
      </c>
      <c r="E8606">
        <v>4393</v>
      </c>
      <c r="F8606">
        <v>1126.627319730273</v>
      </c>
      <c r="G8606">
        <v>30</v>
      </c>
      <c r="H8606">
        <v>4.4000000000000004</v>
      </c>
      <c r="I8606">
        <f>YEAR(data1!$D8606)</f>
        <v>2021</v>
      </c>
      <c r="J8606">
        <f>SUMIFS(data1!$E$2:$E$15001,data1!$I$2:$I$15001,data1!$I8606)</f>
        <v>15657570</v>
      </c>
      <c r="K8606">
        <f>(data1!$J8606-J8605)/J8605</f>
        <v>0</v>
      </c>
    </row>
    <row r="8607" spans="1:11" x14ac:dyDescent="0.3">
      <c r="A8607" t="s">
        <v>24</v>
      </c>
      <c r="B8607" t="s">
        <v>25</v>
      </c>
      <c r="C8607" t="s">
        <v>26</v>
      </c>
      <c r="D8607" s="2">
        <v>44517</v>
      </c>
      <c r="E8607">
        <v>4227</v>
      </c>
      <c r="F8607">
        <v>1627.518689589825</v>
      </c>
      <c r="G8607">
        <v>50</v>
      </c>
      <c r="H8607">
        <v>4</v>
      </c>
      <c r="I8607">
        <f>YEAR(data1!$D8607)</f>
        <v>2021</v>
      </c>
      <c r="J8607">
        <f>SUMIFS(data1!$E$2:$E$15001,data1!$I$2:$I$15001,data1!$I8607)</f>
        <v>15657570</v>
      </c>
      <c r="K8607">
        <f>(data1!$J8607-J8606)/J8606</f>
        <v>0</v>
      </c>
    </row>
    <row r="8608" spans="1:11" x14ac:dyDescent="0.3">
      <c r="A8608" t="s">
        <v>15</v>
      </c>
      <c r="B8608" t="s">
        <v>20</v>
      </c>
      <c r="C8608" t="s">
        <v>19</v>
      </c>
      <c r="D8608" s="2">
        <v>44517.041666666657</v>
      </c>
      <c r="E8608">
        <v>4293</v>
      </c>
      <c r="F8608">
        <v>1473.776193893671</v>
      </c>
      <c r="G8608">
        <v>49</v>
      </c>
      <c r="H8608">
        <v>3.7</v>
      </c>
      <c r="I8608">
        <f>YEAR(data1!$D8608)</f>
        <v>2021</v>
      </c>
      <c r="J8608">
        <f>SUMIFS(data1!$E$2:$E$15001,data1!$I$2:$I$15001,data1!$I8608)</f>
        <v>15657570</v>
      </c>
      <c r="K8608">
        <f>(data1!$J8608-J8607)/J8607</f>
        <v>0</v>
      </c>
    </row>
    <row r="8609" spans="1:11" x14ac:dyDescent="0.3">
      <c r="A8609" t="s">
        <v>11</v>
      </c>
      <c r="B8609" t="s">
        <v>35</v>
      </c>
      <c r="C8609" t="s">
        <v>13</v>
      </c>
      <c r="D8609" s="2">
        <v>44517.125</v>
      </c>
      <c r="E8609">
        <v>6103</v>
      </c>
      <c r="F8609">
        <v>1610.7618474987071</v>
      </c>
      <c r="G8609">
        <v>59</v>
      </c>
      <c r="H8609">
        <v>5</v>
      </c>
      <c r="I8609">
        <f>YEAR(data1!$D8609)</f>
        <v>2021</v>
      </c>
      <c r="J8609">
        <f>SUMIFS(data1!$E$2:$E$15001,data1!$I$2:$I$15001,data1!$I8609)</f>
        <v>15657570</v>
      </c>
      <c r="K8609">
        <f>(data1!$J8609-J8608)/J8608</f>
        <v>0</v>
      </c>
    </row>
    <row r="8610" spans="1:11" x14ac:dyDescent="0.3">
      <c r="A8610" t="s">
        <v>15</v>
      </c>
      <c r="B8610" t="s">
        <v>20</v>
      </c>
      <c r="C8610" t="s">
        <v>21</v>
      </c>
      <c r="D8610" s="2">
        <v>44517.125</v>
      </c>
      <c r="E8610">
        <v>5049</v>
      </c>
      <c r="F8610">
        <v>1351.378202449245</v>
      </c>
      <c r="G8610">
        <v>36</v>
      </c>
      <c r="H8610">
        <v>3.7</v>
      </c>
      <c r="I8610">
        <f>YEAR(data1!$D8610)</f>
        <v>2021</v>
      </c>
      <c r="J8610">
        <f>SUMIFS(data1!$E$2:$E$15001,data1!$I$2:$I$15001,data1!$I8610)</f>
        <v>15657570</v>
      </c>
      <c r="K8610">
        <f>(data1!$J8610-J8609)/J8609</f>
        <v>0</v>
      </c>
    </row>
    <row r="8611" spans="1:11" x14ac:dyDescent="0.3">
      <c r="A8611" t="s">
        <v>15</v>
      </c>
      <c r="B8611" t="s">
        <v>20</v>
      </c>
      <c r="C8611" t="s">
        <v>26</v>
      </c>
      <c r="D8611" s="2">
        <v>44517.333333333343</v>
      </c>
      <c r="E8611">
        <v>6899</v>
      </c>
      <c r="F8611">
        <v>1433.485166528601</v>
      </c>
      <c r="G8611">
        <v>50</v>
      </c>
      <c r="H8611">
        <v>3.5</v>
      </c>
      <c r="I8611">
        <f>YEAR(data1!$D8611)</f>
        <v>2021</v>
      </c>
      <c r="J8611">
        <f>SUMIFS(data1!$E$2:$E$15001,data1!$I$2:$I$15001,data1!$I8611)</f>
        <v>15657570</v>
      </c>
      <c r="K8611">
        <f>(data1!$J8611-J8610)/J8610</f>
        <v>0</v>
      </c>
    </row>
    <row r="8612" spans="1:11" x14ac:dyDescent="0.3">
      <c r="A8612" t="s">
        <v>17</v>
      </c>
      <c r="B8612" t="s">
        <v>18</v>
      </c>
      <c r="C8612" t="s">
        <v>26</v>
      </c>
      <c r="D8612" s="2">
        <v>44517.333333333343</v>
      </c>
      <c r="E8612">
        <v>5636</v>
      </c>
      <c r="F8612">
        <v>1786.0324660684389</v>
      </c>
      <c r="G8612">
        <v>47</v>
      </c>
      <c r="H8612">
        <v>3.5</v>
      </c>
      <c r="I8612">
        <f>YEAR(data1!$D8612)</f>
        <v>2021</v>
      </c>
      <c r="J8612">
        <f>SUMIFS(data1!$E$2:$E$15001,data1!$I$2:$I$15001,data1!$I8612)</f>
        <v>15657570</v>
      </c>
      <c r="K8612">
        <f>(data1!$J8612-J8611)/J8611</f>
        <v>0</v>
      </c>
    </row>
    <row r="8613" spans="1:11" x14ac:dyDescent="0.3">
      <c r="A8613" t="s">
        <v>15</v>
      </c>
      <c r="B8613" t="s">
        <v>40</v>
      </c>
      <c r="C8613" t="s">
        <v>21</v>
      </c>
      <c r="D8613" s="2">
        <v>44517.5</v>
      </c>
      <c r="E8613">
        <v>3414</v>
      </c>
      <c r="F8613">
        <v>1131.9697898374329</v>
      </c>
      <c r="G8613">
        <v>64</v>
      </c>
      <c r="H8613">
        <v>3.7</v>
      </c>
      <c r="I8613">
        <f>YEAR(data1!$D8613)</f>
        <v>2021</v>
      </c>
      <c r="J8613">
        <f>SUMIFS(data1!$E$2:$E$15001,data1!$I$2:$I$15001,data1!$I8613)</f>
        <v>15657570</v>
      </c>
      <c r="K8613">
        <f>(data1!$J8613-J8612)/J8612</f>
        <v>0</v>
      </c>
    </row>
    <row r="8614" spans="1:11" x14ac:dyDescent="0.3">
      <c r="A8614" t="s">
        <v>24</v>
      </c>
      <c r="B8614" t="s">
        <v>36</v>
      </c>
      <c r="C8614" t="s">
        <v>13</v>
      </c>
      <c r="D8614" s="2">
        <v>44517.541666666657</v>
      </c>
      <c r="E8614">
        <v>5420</v>
      </c>
      <c r="F8614">
        <v>1812.433880168094</v>
      </c>
      <c r="G8614">
        <v>38</v>
      </c>
      <c r="H8614">
        <v>3.2</v>
      </c>
      <c r="I8614">
        <f>YEAR(data1!$D8614)</f>
        <v>2021</v>
      </c>
      <c r="J8614">
        <f>SUMIFS(data1!$E$2:$E$15001,data1!$I$2:$I$15001,data1!$I8614)</f>
        <v>15657570</v>
      </c>
      <c r="K8614">
        <f>(data1!$J8614-J8613)/J8613</f>
        <v>0</v>
      </c>
    </row>
    <row r="8615" spans="1:11" x14ac:dyDescent="0.3">
      <c r="A8615" t="s">
        <v>11</v>
      </c>
      <c r="B8615" t="s">
        <v>39</v>
      </c>
      <c r="C8615" t="s">
        <v>21</v>
      </c>
      <c r="D8615" s="2">
        <v>44517.583333333343</v>
      </c>
      <c r="E8615">
        <v>5689</v>
      </c>
      <c r="F8615">
        <v>1352.4982950970341</v>
      </c>
      <c r="G8615">
        <v>101</v>
      </c>
      <c r="H8615">
        <v>3.6</v>
      </c>
      <c r="I8615">
        <f>YEAR(data1!$D8615)</f>
        <v>2021</v>
      </c>
      <c r="J8615">
        <f>SUMIFS(data1!$E$2:$E$15001,data1!$I$2:$I$15001,data1!$I8615)</f>
        <v>15657570</v>
      </c>
      <c r="K8615">
        <f>(data1!$J8615-J8614)/J8614</f>
        <v>0</v>
      </c>
    </row>
    <row r="8616" spans="1:11" x14ac:dyDescent="0.3">
      <c r="A8616" t="s">
        <v>24</v>
      </c>
      <c r="B8616" t="s">
        <v>28</v>
      </c>
      <c r="C8616" t="s">
        <v>13</v>
      </c>
      <c r="D8616" s="2">
        <v>44517.625</v>
      </c>
      <c r="E8616">
        <v>1650</v>
      </c>
      <c r="F8616">
        <v>646.83022432242024</v>
      </c>
      <c r="G8616">
        <v>16</v>
      </c>
      <c r="H8616">
        <v>3.6</v>
      </c>
      <c r="I8616">
        <f>YEAR(data1!$D8616)</f>
        <v>2021</v>
      </c>
      <c r="J8616">
        <f>SUMIFS(data1!$E$2:$E$15001,data1!$I$2:$I$15001,data1!$I8616)</f>
        <v>15657570</v>
      </c>
      <c r="K8616">
        <f>(data1!$J8616-J8615)/J8615</f>
        <v>0</v>
      </c>
    </row>
    <row r="8617" spans="1:11" x14ac:dyDescent="0.3">
      <c r="A8617" t="s">
        <v>15</v>
      </c>
      <c r="B8617" t="s">
        <v>16</v>
      </c>
      <c r="C8617" t="s">
        <v>21</v>
      </c>
      <c r="D8617" s="2">
        <v>44518.166666666657</v>
      </c>
      <c r="E8617">
        <v>5457</v>
      </c>
      <c r="F8617">
        <v>1405.7054101325759</v>
      </c>
      <c r="G8617">
        <v>37</v>
      </c>
      <c r="H8617">
        <v>4</v>
      </c>
      <c r="I8617">
        <f>YEAR(data1!$D8617)</f>
        <v>2021</v>
      </c>
      <c r="J8617">
        <f>SUMIFS(data1!$E$2:$E$15001,data1!$I$2:$I$15001,data1!$I8617)</f>
        <v>15657570</v>
      </c>
      <c r="K8617">
        <f>(data1!$J8617-J8616)/J8616</f>
        <v>0</v>
      </c>
    </row>
    <row r="8618" spans="1:11" x14ac:dyDescent="0.3">
      <c r="A8618" t="s">
        <v>17</v>
      </c>
      <c r="B8618" t="s">
        <v>29</v>
      </c>
      <c r="C8618" t="s">
        <v>21</v>
      </c>
      <c r="D8618" s="2">
        <v>44518.5</v>
      </c>
      <c r="E8618">
        <v>2187</v>
      </c>
      <c r="F8618">
        <v>536.8456072598583</v>
      </c>
      <c r="G8618">
        <v>32</v>
      </c>
      <c r="H8618">
        <v>4.7</v>
      </c>
      <c r="I8618">
        <f>YEAR(data1!$D8618)</f>
        <v>2021</v>
      </c>
      <c r="J8618">
        <f>SUMIFS(data1!$E$2:$E$15001,data1!$I$2:$I$15001,data1!$I8618)</f>
        <v>15657570</v>
      </c>
      <c r="K8618">
        <f>(data1!$J8618-J8617)/J8617</f>
        <v>0</v>
      </c>
    </row>
    <row r="8619" spans="1:11" x14ac:dyDescent="0.3">
      <c r="A8619" t="s">
        <v>11</v>
      </c>
      <c r="B8619" t="s">
        <v>35</v>
      </c>
      <c r="C8619" t="s">
        <v>19</v>
      </c>
      <c r="D8619" s="2">
        <v>44518.625</v>
      </c>
      <c r="E8619">
        <v>7149</v>
      </c>
      <c r="F8619">
        <v>1731.898646754219</v>
      </c>
      <c r="G8619">
        <v>72</v>
      </c>
      <c r="H8619">
        <v>4.5</v>
      </c>
      <c r="I8619">
        <f>YEAR(data1!$D8619)</f>
        <v>2021</v>
      </c>
      <c r="J8619">
        <f>SUMIFS(data1!$E$2:$E$15001,data1!$I$2:$I$15001,data1!$I8619)</f>
        <v>15657570</v>
      </c>
      <c r="K8619">
        <f>(data1!$J8619-J8618)/J8618</f>
        <v>0</v>
      </c>
    </row>
    <row r="8620" spans="1:11" x14ac:dyDescent="0.3">
      <c r="A8620" t="s">
        <v>17</v>
      </c>
      <c r="B8620" t="s">
        <v>29</v>
      </c>
      <c r="C8620" t="s">
        <v>26</v>
      </c>
      <c r="D8620" s="2">
        <v>44518.666666666657</v>
      </c>
      <c r="E8620">
        <v>7153</v>
      </c>
      <c r="F8620">
        <v>2241.267077915018</v>
      </c>
      <c r="G8620">
        <v>51</v>
      </c>
      <c r="H8620">
        <v>3.9</v>
      </c>
      <c r="I8620">
        <f>YEAR(data1!$D8620)</f>
        <v>2021</v>
      </c>
      <c r="J8620">
        <f>SUMIFS(data1!$E$2:$E$15001,data1!$I$2:$I$15001,data1!$I8620)</f>
        <v>15657570</v>
      </c>
      <c r="K8620">
        <f>(data1!$J8620-J8619)/J8619</f>
        <v>0</v>
      </c>
    </row>
    <row r="8621" spans="1:11" x14ac:dyDescent="0.3">
      <c r="A8621" t="s">
        <v>11</v>
      </c>
      <c r="B8621" t="s">
        <v>35</v>
      </c>
      <c r="C8621" t="s">
        <v>26</v>
      </c>
      <c r="D8621" s="2">
        <v>44518.958333333343</v>
      </c>
      <c r="E8621">
        <v>3358</v>
      </c>
      <c r="F8621">
        <v>1086.399697827899</v>
      </c>
      <c r="G8621">
        <v>39</v>
      </c>
      <c r="H8621">
        <v>3.9</v>
      </c>
      <c r="I8621">
        <f>YEAR(data1!$D8621)</f>
        <v>2021</v>
      </c>
      <c r="J8621">
        <f>SUMIFS(data1!$E$2:$E$15001,data1!$I$2:$I$15001,data1!$I8621)</f>
        <v>15657570</v>
      </c>
      <c r="K8621">
        <f>(data1!$J8621-J8620)/J8620</f>
        <v>0</v>
      </c>
    </row>
    <row r="8622" spans="1:11" x14ac:dyDescent="0.3">
      <c r="A8622" t="s">
        <v>11</v>
      </c>
      <c r="B8622" t="s">
        <v>41</v>
      </c>
      <c r="C8622" t="s">
        <v>19</v>
      </c>
      <c r="D8622" s="2">
        <v>44519</v>
      </c>
      <c r="E8622">
        <v>629</v>
      </c>
      <c r="F8622">
        <v>248.21228872208849</v>
      </c>
      <c r="G8622">
        <v>4</v>
      </c>
      <c r="H8622">
        <v>3.7</v>
      </c>
      <c r="I8622">
        <f>YEAR(data1!$D8622)</f>
        <v>2021</v>
      </c>
      <c r="J8622">
        <f>SUMIFS(data1!$E$2:$E$15001,data1!$I$2:$I$15001,data1!$I8622)</f>
        <v>15657570</v>
      </c>
      <c r="K8622">
        <f>(data1!$J8622-J8621)/J8621</f>
        <v>0</v>
      </c>
    </row>
    <row r="8623" spans="1:11" x14ac:dyDescent="0.3">
      <c r="A8623" t="s">
        <v>24</v>
      </c>
      <c r="B8623" t="s">
        <v>36</v>
      </c>
      <c r="C8623" t="s">
        <v>19</v>
      </c>
      <c r="D8623" s="2">
        <v>44519.041666666657</v>
      </c>
      <c r="E8623">
        <v>5933</v>
      </c>
      <c r="F8623">
        <v>1187.696546552168</v>
      </c>
      <c r="G8623">
        <v>46</v>
      </c>
      <c r="H8623">
        <v>3</v>
      </c>
      <c r="I8623">
        <f>YEAR(data1!$D8623)</f>
        <v>2021</v>
      </c>
      <c r="J8623">
        <f>SUMIFS(data1!$E$2:$E$15001,data1!$I$2:$I$15001,data1!$I8623)</f>
        <v>15657570</v>
      </c>
      <c r="K8623">
        <f>(data1!$J8623-J8622)/J8622</f>
        <v>0</v>
      </c>
    </row>
    <row r="8624" spans="1:11" x14ac:dyDescent="0.3">
      <c r="A8624" t="s">
        <v>22</v>
      </c>
      <c r="B8624" t="s">
        <v>16</v>
      </c>
      <c r="C8624" t="s">
        <v>19</v>
      </c>
      <c r="D8624" s="2">
        <v>44519.5</v>
      </c>
      <c r="E8624">
        <v>6185</v>
      </c>
      <c r="F8624">
        <v>1461.807588381515</v>
      </c>
      <c r="G8624">
        <v>62</v>
      </c>
      <c r="H8624">
        <v>4.3</v>
      </c>
      <c r="I8624">
        <f>YEAR(data1!$D8624)</f>
        <v>2021</v>
      </c>
      <c r="J8624">
        <f>SUMIFS(data1!$E$2:$E$15001,data1!$I$2:$I$15001,data1!$I8624)</f>
        <v>15657570</v>
      </c>
      <c r="K8624">
        <f>(data1!$J8624-J8623)/J8623</f>
        <v>0</v>
      </c>
    </row>
    <row r="8625" spans="1:11" x14ac:dyDescent="0.3">
      <c r="A8625" t="s">
        <v>22</v>
      </c>
      <c r="B8625" t="s">
        <v>16</v>
      </c>
      <c r="C8625" t="s">
        <v>19</v>
      </c>
      <c r="D8625" s="2">
        <v>44519.5</v>
      </c>
      <c r="E8625">
        <v>7664</v>
      </c>
      <c r="F8625">
        <v>2490.0986967098588</v>
      </c>
      <c r="G8625">
        <v>78</v>
      </c>
      <c r="H8625">
        <v>4.7</v>
      </c>
      <c r="I8625">
        <f>YEAR(data1!$D8625)</f>
        <v>2021</v>
      </c>
      <c r="J8625">
        <f>SUMIFS(data1!$E$2:$E$15001,data1!$I$2:$I$15001,data1!$I8625)</f>
        <v>15657570</v>
      </c>
      <c r="K8625">
        <f>(data1!$J8625-J8624)/J8624</f>
        <v>0</v>
      </c>
    </row>
    <row r="8626" spans="1:11" x14ac:dyDescent="0.3">
      <c r="A8626" t="s">
        <v>11</v>
      </c>
      <c r="B8626" t="s">
        <v>41</v>
      </c>
      <c r="C8626" t="s">
        <v>19</v>
      </c>
      <c r="D8626" s="2">
        <v>44519.583333333343</v>
      </c>
      <c r="E8626">
        <v>966</v>
      </c>
      <c r="F8626">
        <v>295.82121561596131</v>
      </c>
      <c r="G8626">
        <v>13</v>
      </c>
      <c r="H8626">
        <v>3.6</v>
      </c>
      <c r="I8626">
        <f>YEAR(data1!$D8626)</f>
        <v>2021</v>
      </c>
      <c r="J8626">
        <f>SUMIFS(data1!$E$2:$E$15001,data1!$I$2:$I$15001,data1!$I8626)</f>
        <v>15657570</v>
      </c>
      <c r="K8626">
        <f>(data1!$J8626-J8625)/J8625</f>
        <v>0</v>
      </c>
    </row>
    <row r="8627" spans="1:11" x14ac:dyDescent="0.3">
      <c r="A8627" t="s">
        <v>22</v>
      </c>
      <c r="B8627" t="s">
        <v>16</v>
      </c>
      <c r="C8627" t="s">
        <v>21</v>
      </c>
      <c r="D8627" s="2">
        <v>44519.75</v>
      </c>
      <c r="E8627">
        <v>5479</v>
      </c>
      <c r="F8627">
        <v>2144.6990209760288</v>
      </c>
      <c r="G8627">
        <v>77</v>
      </c>
      <c r="H8627">
        <v>4.5</v>
      </c>
      <c r="I8627">
        <f>YEAR(data1!$D8627)</f>
        <v>2021</v>
      </c>
      <c r="J8627">
        <f>SUMIFS(data1!$E$2:$E$15001,data1!$I$2:$I$15001,data1!$I8627)</f>
        <v>15657570</v>
      </c>
      <c r="K8627">
        <f>(data1!$J8627-J8626)/J8626</f>
        <v>0</v>
      </c>
    </row>
    <row r="8628" spans="1:11" x14ac:dyDescent="0.3">
      <c r="A8628" t="s">
        <v>24</v>
      </c>
      <c r="B8628" t="s">
        <v>36</v>
      </c>
      <c r="C8628" t="s">
        <v>21</v>
      </c>
      <c r="D8628" s="2">
        <v>44519.833333333343</v>
      </c>
      <c r="E8628">
        <v>2091</v>
      </c>
      <c r="F8628">
        <v>811.77423878125524</v>
      </c>
      <c r="G8628">
        <v>16</v>
      </c>
      <c r="H8628">
        <v>4</v>
      </c>
      <c r="I8628">
        <f>YEAR(data1!$D8628)</f>
        <v>2021</v>
      </c>
      <c r="J8628">
        <f>SUMIFS(data1!$E$2:$E$15001,data1!$I$2:$I$15001,data1!$I8628)</f>
        <v>15657570</v>
      </c>
      <c r="K8628">
        <f>(data1!$J8628-J8627)/J8627</f>
        <v>0</v>
      </c>
    </row>
    <row r="8629" spans="1:11" x14ac:dyDescent="0.3">
      <c r="A8629" t="s">
        <v>17</v>
      </c>
      <c r="B8629" t="s">
        <v>18</v>
      </c>
      <c r="C8629" t="s">
        <v>26</v>
      </c>
      <c r="D8629" s="2">
        <v>44520.083333333343</v>
      </c>
      <c r="E8629">
        <v>4332</v>
      </c>
      <c r="F8629">
        <v>1454.2961757939579</v>
      </c>
      <c r="G8629">
        <v>47</v>
      </c>
      <c r="H8629">
        <v>4.5999999999999996</v>
      </c>
      <c r="I8629">
        <f>YEAR(data1!$D8629)</f>
        <v>2021</v>
      </c>
      <c r="J8629">
        <f>SUMIFS(data1!$E$2:$E$15001,data1!$I$2:$I$15001,data1!$I8629)</f>
        <v>15657570</v>
      </c>
      <c r="K8629">
        <f>(data1!$J8629-J8628)/J8628</f>
        <v>0</v>
      </c>
    </row>
    <row r="8630" spans="1:11" x14ac:dyDescent="0.3">
      <c r="A8630" t="s">
        <v>15</v>
      </c>
      <c r="B8630" t="s">
        <v>16</v>
      </c>
      <c r="C8630" t="s">
        <v>13</v>
      </c>
      <c r="D8630" s="2">
        <v>44520.083333333343</v>
      </c>
      <c r="E8630">
        <v>5437</v>
      </c>
      <c r="F8630">
        <v>2092.458344227246</v>
      </c>
      <c r="G8630">
        <v>42</v>
      </c>
      <c r="H8630">
        <v>4.8</v>
      </c>
      <c r="I8630">
        <f>YEAR(data1!$D8630)</f>
        <v>2021</v>
      </c>
      <c r="J8630">
        <f>SUMIFS(data1!$E$2:$E$15001,data1!$I$2:$I$15001,data1!$I8630)</f>
        <v>15657570</v>
      </c>
      <c r="K8630">
        <f>(data1!$J8630-J8629)/J8629</f>
        <v>0</v>
      </c>
    </row>
    <row r="8631" spans="1:11" x14ac:dyDescent="0.3">
      <c r="A8631" t="s">
        <v>24</v>
      </c>
      <c r="B8631" t="s">
        <v>42</v>
      </c>
      <c r="C8631" t="s">
        <v>26</v>
      </c>
      <c r="D8631" s="2">
        <v>44520.375</v>
      </c>
      <c r="E8631">
        <v>0</v>
      </c>
      <c r="F8631">
        <v>0</v>
      </c>
      <c r="G8631">
        <v>1</v>
      </c>
      <c r="H8631">
        <v>3.9</v>
      </c>
      <c r="I8631">
        <f>YEAR(data1!$D8631)</f>
        <v>2021</v>
      </c>
      <c r="J8631">
        <f>SUMIFS(data1!$E$2:$E$15001,data1!$I$2:$I$15001,data1!$I8631)</f>
        <v>15657570</v>
      </c>
      <c r="K8631">
        <f>(data1!$J8631-J8630)/J8630</f>
        <v>0</v>
      </c>
    </row>
    <row r="8632" spans="1:11" x14ac:dyDescent="0.3">
      <c r="A8632" t="s">
        <v>11</v>
      </c>
      <c r="B8632" t="s">
        <v>35</v>
      </c>
      <c r="C8632" t="s">
        <v>19</v>
      </c>
      <c r="D8632" s="2">
        <v>44520.375</v>
      </c>
      <c r="E8632">
        <v>5046</v>
      </c>
      <c r="F8632">
        <v>1818.427581602245</v>
      </c>
      <c r="G8632">
        <v>40</v>
      </c>
      <c r="H8632">
        <v>3.9</v>
      </c>
      <c r="I8632">
        <f>YEAR(data1!$D8632)</f>
        <v>2021</v>
      </c>
      <c r="J8632">
        <f>SUMIFS(data1!$E$2:$E$15001,data1!$I$2:$I$15001,data1!$I8632)</f>
        <v>15657570</v>
      </c>
      <c r="K8632">
        <f>(data1!$J8632-J8631)/J8631</f>
        <v>0</v>
      </c>
    </row>
    <row r="8633" spans="1:11" x14ac:dyDescent="0.3">
      <c r="A8633" t="s">
        <v>11</v>
      </c>
      <c r="B8633" t="s">
        <v>41</v>
      </c>
      <c r="C8633" t="s">
        <v>21</v>
      </c>
      <c r="D8633" s="2">
        <v>44520.458333333343</v>
      </c>
      <c r="E8633">
        <v>6555</v>
      </c>
      <c r="F8633">
        <v>2235.0528009611849</v>
      </c>
      <c r="G8633">
        <v>51</v>
      </c>
      <c r="H8633">
        <v>4.0999999999999996</v>
      </c>
      <c r="I8633">
        <f>YEAR(data1!$D8633)</f>
        <v>2021</v>
      </c>
      <c r="J8633">
        <f>SUMIFS(data1!$E$2:$E$15001,data1!$I$2:$I$15001,data1!$I8633)</f>
        <v>15657570</v>
      </c>
      <c r="K8633">
        <f>(data1!$J8633-J8632)/J8632</f>
        <v>0</v>
      </c>
    </row>
    <row r="8634" spans="1:11" x14ac:dyDescent="0.3">
      <c r="A8634" t="s">
        <v>15</v>
      </c>
      <c r="B8634" t="s">
        <v>32</v>
      </c>
      <c r="C8634" t="s">
        <v>13</v>
      </c>
      <c r="D8634" s="2">
        <v>44520.458333333343</v>
      </c>
      <c r="E8634">
        <v>2541</v>
      </c>
      <c r="F8634">
        <v>781.8451255499665</v>
      </c>
      <c r="G8634">
        <v>43</v>
      </c>
      <c r="H8634">
        <v>4.8</v>
      </c>
      <c r="I8634">
        <f>YEAR(data1!$D8634)</f>
        <v>2021</v>
      </c>
      <c r="J8634">
        <f>SUMIFS(data1!$E$2:$E$15001,data1!$I$2:$I$15001,data1!$I8634)</f>
        <v>15657570</v>
      </c>
      <c r="K8634">
        <f>(data1!$J8634-J8633)/J8633</f>
        <v>0</v>
      </c>
    </row>
    <row r="8635" spans="1:11" x14ac:dyDescent="0.3">
      <c r="A8635" t="s">
        <v>15</v>
      </c>
      <c r="B8635" t="s">
        <v>32</v>
      </c>
      <c r="C8635" t="s">
        <v>13</v>
      </c>
      <c r="D8635" s="2">
        <v>44520.666666666657</v>
      </c>
      <c r="E8635">
        <v>3801</v>
      </c>
      <c r="F8635">
        <v>1133.5866266942051</v>
      </c>
      <c r="G8635">
        <v>44</v>
      </c>
      <c r="H8635">
        <v>4.9000000000000004</v>
      </c>
      <c r="I8635">
        <f>YEAR(data1!$D8635)</f>
        <v>2021</v>
      </c>
      <c r="J8635">
        <f>SUMIFS(data1!$E$2:$E$15001,data1!$I$2:$I$15001,data1!$I8635)</f>
        <v>15657570</v>
      </c>
      <c r="K8635">
        <f>(data1!$J8635-J8634)/J8634</f>
        <v>0</v>
      </c>
    </row>
    <row r="8636" spans="1:11" x14ac:dyDescent="0.3">
      <c r="A8636" t="s">
        <v>15</v>
      </c>
      <c r="B8636" t="s">
        <v>16</v>
      </c>
      <c r="C8636" t="s">
        <v>19</v>
      </c>
      <c r="D8636" s="2">
        <v>44520.833333333343</v>
      </c>
      <c r="E8636">
        <v>2710</v>
      </c>
      <c r="F8636">
        <v>786.80372152819223</v>
      </c>
      <c r="G8636">
        <v>28</v>
      </c>
      <c r="H8636">
        <v>4.3</v>
      </c>
      <c r="I8636">
        <f>YEAR(data1!$D8636)</f>
        <v>2021</v>
      </c>
      <c r="J8636">
        <f>SUMIFS(data1!$E$2:$E$15001,data1!$I$2:$I$15001,data1!$I8636)</f>
        <v>15657570</v>
      </c>
      <c r="K8636">
        <f>(data1!$J8636-J8635)/J8635</f>
        <v>0</v>
      </c>
    </row>
    <row r="8637" spans="1:11" x14ac:dyDescent="0.3">
      <c r="A8637" t="s">
        <v>17</v>
      </c>
      <c r="B8637" t="s">
        <v>18</v>
      </c>
      <c r="C8637" t="s">
        <v>13</v>
      </c>
      <c r="D8637" s="2">
        <v>44520.833333333343</v>
      </c>
      <c r="E8637">
        <v>6229</v>
      </c>
      <c r="F8637">
        <v>2092.9406221542272</v>
      </c>
      <c r="G8637">
        <v>67</v>
      </c>
      <c r="H8637">
        <v>3.2</v>
      </c>
      <c r="I8637">
        <f>YEAR(data1!$D8637)</f>
        <v>2021</v>
      </c>
      <c r="J8637">
        <f>SUMIFS(data1!$E$2:$E$15001,data1!$I$2:$I$15001,data1!$I8637)</f>
        <v>15657570</v>
      </c>
      <c r="K8637">
        <f>(data1!$J8637-J8636)/J8636</f>
        <v>0</v>
      </c>
    </row>
    <row r="8638" spans="1:11" x14ac:dyDescent="0.3">
      <c r="A8638" t="s">
        <v>11</v>
      </c>
      <c r="B8638" t="s">
        <v>35</v>
      </c>
      <c r="C8638" t="s">
        <v>26</v>
      </c>
      <c r="D8638" s="2">
        <v>44520.916666666657</v>
      </c>
      <c r="E8638">
        <v>4432</v>
      </c>
      <c r="F8638">
        <v>1193.08588056133</v>
      </c>
      <c r="G8638">
        <v>52</v>
      </c>
      <c r="H8638">
        <v>3.7</v>
      </c>
      <c r="I8638">
        <f>YEAR(data1!$D8638)</f>
        <v>2021</v>
      </c>
      <c r="J8638">
        <f>SUMIFS(data1!$E$2:$E$15001,data1!$I$2:$I$15001,data1!$I8638)</f>
        <v>15657570</v>
      </c>
      <c r="K8638">
        <f>(data1!$J8638-J8637)/J8637</f>
        <v>0</v>
      </c>
    </row>
    <row r="8639" spans="1:11" x14ac:dyDescent="0.3">
      <c r="A8639" t="s">
        <v>11</v>
      </c>
      <c r="B8639" t="s">
        <v>41</v>
      </c>
      <c r="C8639" t="s">
        <v>19</v>
      </c>
      <c r="D8639" s="2">
        <v>44521.083333333343</v>
      </c>
      <c r="E8639">
        <v>4345</v>
      </c>
      <c r="F8639">
        <v>1165.0072036056749</v>
      </c>
      <c r="G8639">
        <v>43</v>
      </c>
      <c r="H8639">
        <v>4.0999999999999996</v>
      </c>
      <c r="I8639">
        <f>YEAR(data1!$D8639)</f>
        <v>2021</v>
      </c>
      <c r="J8639">
        <f>SUMIFS(data1!$E$2:$E$15001,data1!$I$2:$I$15001,data1!$I8639)</f>
        <v>15657570</v>
      </c>
      <c r="K8639">
        <f>(data1!$J8639-J8638)/J8638</f>
        <v>0</v>
      </c>
    </row>
    <row r="8640" spans="1:11" x14ac:dyDescent="0.3">
      <c r="A8640" t="s">
        <v>17</v>
      </c>
      <c r="B8640" t="s">
        <v>29</v>
      </c>
      <c r="C8640" t="s">
        <v>13</v>
      </c>
      <c r="D8640" s="2">
        <v>44521.25</v>
      </c>
      <c r="E8640">
        <v>6006</v>
      </c>
      <c r="F8640">
        <v>2109.707111349001</v>
      </c>
      <c r="G8640">
        <v>60</v>
      </c>
      <c r="H8640">
        <v>3.9</v>
      </c>
      <c r="I8640">
        <f>YEAR(data1!$D8640)</f>
        <v>2021</v>
      </c>
      <c r="J8640">
        <f>SUMIFS(data1!$E$2:$E$15001,data1!$I$2:$I$15001,data1!$I8640)</f>
        <v>15657570</v>
      </c>
      <c r="K8640">
        <f>(data1!$J8640-J8639)/J8639</f>
        <v>0</v>
      </c>
    </row>
    <row r="8641" spans="1:11" x14ac:dyDescent="0.3">
      <c r="A8641" t="s">
        <v>17</v>
      </c>
      <c r="B8641" t="s">
        <v>29</v>
      </c>
      <c r="C8641" t="s">
        <v>21</v>
      </c>
      <c r="D8641" s="2">
        <v>44521.333333333343</v>
      </c>
      <c r="E8641">
        <v>8037</v>
      </c>
      <c r="F8641">
        <v>1721.474230296441</v>
      </c>
      <c r="G8641">
        <v>90</v>
      </c>
      <c r="H8641">
        <v>3.9</v>
      </c>
      <c r="I8641">
        <f>YEAR(data1!$D8641)</f>
        <v>2021</v>
      </c>
      <c r="J8641">
        <f>SUMIFS(data1!$E$2:$E$15001,data1!$I$2:$I$15001,data1!$I8641)</f>
        <v>15657570</v>
      </c>
      <c r="K8641">
        <f>(data1!$J8641-J8640)/J8640</f>
        <v>0</v>
      </c>
    </row>
    <row r="8642" spans="1:11" x14ac:dyDescent="0.3">
      <c r="A8642" t="s">
        <v>22</v>
      </c>
      <c r="B8642" t="s">
        <v>16</v>
      </c>
      <c r="C8642" t="s">
        <v>26</v>
      </c>
      <c r="D8642" s="2">
        <v>44521.5</v>
      </c>
      <c r="E8642">
        <v>3416</v>
      </c>
      <c r="F8642">
        <v>1162.837482281652</v>
      </c>
      <c r="G8642">
        <v>37</v>
      </c>
      <c r="H8642">
        <v>4.2</v>
      </c>
      <c r="I8642">
        <f>YEAR(data1!$D8642)</f>
        <v>2021</v>
      </c>
      <c r="J8642">
        <f>SUMIFS(data1!$E$2:$E$15001,data1!$I$2:$I$15001,data1!$I8642)</f>
        <v>15657570</v>
      </c>
      <c r="K8642">
        <f>(data1!$J8642-J8641)/J8641</f>
        <v>0</v>
      </c>
    </row>
    <row r="8643" spans="1:11" x14ac:dyDescent="0.3">
      <c r="A8643" t="s">
        <v>22</v>
      </c>
      <c r="B8643" t="s">
        <v>33</v>
      </c>
      <c r="C8643" t="s">
        <v>13</v>
      </c>
      <c r="D8643" s="2">
        <v>44521.5</v>
      </c>
      <c r="E8643">
        <v>6110</v>
      </c>
      <c r="F8643">
        <v>1517.7901904978669</v>
      </c>
      <c r="G8643">
        <v>85</v>
      </c>
      <c r="H8643">
        <v>3.9</v>
      </c>
      <c r="I8643">
        <f>YEAR(data1!$D8643)</f>
        <v>2021</v>
      </c>
      <c r="J8643">
        <f>SUMIFS(data1!$E$2:$E$15001,data1!$I$2:$I$15001,data1!$I8643)</f>
        <v>15657570</v>
      </c>
      <c r="K8643">
        <f>(data1!$J8643-J8642)/J8642</f>
        <v>0</v>
      </c>
    </row>
    <row r="8644" spans="1:11" x14ac:dyDescent="0.3">
      <c r="A8644" t="s">
        <v>17</v>
      </c>
      <c r="B8644" t="s">
        <v>34</v>
      </c>
      <c r="C8644" t="s">
        <v>19</v>
      </c>
      <c r="D8644" s="2">
        <v>44521.625</v>
      </c>
      <c r="E8644">
        <v>8047</v>
      </c>
      <c r="F8644">
        <v>2126.4758084439159</v>
      </c>
      <c r="G8644">
        <v>85</v>
      </c>
      <c r="H8644">
        <v>3.6</v>
      </c>
      <c r="I8644">
        <f>YEAR(data1!$D8644)</f>
        <v>2021</v>
      </c>
      <c r="J8644">
        <f>SUMIFS(data1!$E$2:$E$15001,data1!$I$2:$I$15001,data1!$I8644)</f>
        <v>15657570</v>
      </c>
      <c r="K8644">
        <f>(data1!$J8644-J8643)/J8643</f>
        <v>0</v>
      </c>
    </row>
    <row r="8645" spans="1:11" x14ac:dyDescent="0.3">
      <c r="A8645" t="s">
        <v>15</v>
      </c>
      <c r="B8645" t="s">
        <v>40</v>
      </c>
      <c r="C8645" t="s">
        <v>21</v>
      </c>
      <c r="D8645" s="2">
        <v>44521.666666666657</v>
      </c>
      <c r="E8645">
        <v>4704</v>
      </c>
      <c r="F8645">
        <v>1871.9183032398121</v>
      </c>
      <c r="G8645">
        <v>65</v>
      </c>
      <c r="H8645">
        <v>4.5999999999999996</v>
      </c>
      <c r="I8645">
        <f>YEAR(data1!$D8645)</f>
        <v>2021</v>
      </c>
      <c r="J8645">
        <f>SUMIFS(data1!$E$2:$E$15001,data1!$I$2:$I$15001,data1!$I8645)</f>
        <v>15657570</v>
      </c>
      <c r="K8645">
        <f>(data1!$J8645-J8644)/J8644</f>
        <v>0</v>
      </c>
    </row>
    <row r="8646" spans="1:11" x14ac:dyDescent="0.3">
      <c r="A8646" t="s">
        <v>24</v>
      </c>
      <c r="B8646" t="s">
        <v>42</v>
      </c>
      <c r="C8646" t="s">
        <v>26</v>
      </c>
      <c r="D8646" s="2">
        <v>44521.75</v>
      </c>
      <c r="E8646">
        <v>5202</v>
      </c>
      <c r="F8646">
        <v>1305.992762069412</v>
      </c>
      <c r="G8646">
        <v>90</v>
      </c>
      <c r="H8646">
        <v>4</v>
      </c>
      <c r="I8646">
        <f>YEAR(data1!$D8646)</f>
        <v>2021</v>
      </c>
      <c r="J8646">
        <f>SUMIFS(data1!$E$2:$E$15001,data1!$I$2:$I$15001,data1!$I8646)</f>
        <v>15657570</v>
      </c>
      <c r="K8646">
        <f>(data1!$J8646-J8645)/J8645</f>
        <v>0</v>
      </c>
    </row>
    <row r="8647" spans="1:11" x14ac:dyDescent="0.3">
      <c r="A8647" t="s">
        <v>24</v>
      </c>
      <c r="B8647" t="s">
        <v>25</v>
      </c>
      <c r="C8647" t="s">
        <v>19</v>
      </c>
      <c r="D8647" s="2">
        <v>44521.916666666657</v>
      </c>
      <c r="E8647">
        <v>6964</v>
      </c>
      <c r="F8647">
        <v>2223.2756687804199</v>
      </c>
      <c r="G8647">
        <v>55</v>
      </c>
      <c r="H8647">
        <v>3.3</v>
      </c>
      <c r="I8647">
        <f>YEAR(data1!$D8647)</f>
        <v>2021</v>
      </c>
      <c r="J8647">
        <f>SUMIFS(data1!$E$2:$E$15001,data1!$I$2:$I$15001,data1!$I8647)</f>
        <v>15657570</v>
      </c>
      <c r="K8647">
        <f>(data1!$J8647-J8646)/J8646</f>
        <v>0</v>
      </c>
    </row>
    <row r="8648" spans="1:11" x14ac:dyDescent="0.3">
      <c r="A8648" t="s">
        <v>11</v>
      </c>
      <c r="B8648" t="s">
        <v>41</v>
      </c>
      <c r="C8648" t="s">
        <v>21</v>
      </c>
      <c r="D8648" s="2">
        <v>44522.208333333343</v>
      </c>
      <c r="E8648">
        <v>2997</v>
      </c>
      <c r="F8648">
        <v>726.72770310684973</v>
      </c>
      <c r="G8648">
        <v>58</v>
      </c>
      <c r="H8648">
        <v>3.5</v>
      </c>
      <c r="I8648">
        <f>YEAR(data1!$D8648)</f>
        <v>2021</v>
      </c>
      <c r="J8648">
        <f>SUMIFS(data1!$E$2:$E$15001,data1!$I$2:$I$15001,data1!$I8648)</f>
        <v>15657570</v>
      </c>
      <c r="K8648">
        <f>(data1!$J8648-J8647)/J8647</f>
        <v>0</v>
      </c>
    </row>
    <row r="8649" spans="1:11" x14ac:dyDescent="0.3">
      <c r="A8649" t="s">
        <v>11</v>
      </c>
      <c r="B8649" t="s">
        <v>35</v>
      </c>
      <c r="C8649" t="s">
        <v>19</v>
      </c>
      <c r="D8649" s="2">
        <v>44522.25</v>
      </c>
      <c r="E8649">
        <v>5945</v>
      </c>
      <c r="F8649">
        <v>1578.204132428096</v>
      </c>
      <c r="G8649">
        <v>49</v>
      </c>
      <c r="H8649">
        <v>4.3</v>
      </c>
      <c r="I8649">
        <f>YEAR(data1!$D8649)</f>
        <v>2021</v>
      </c>
      <c r="J8649">
        <f>SUMIFS(data1!$E$2:$E$15001,data1!$I$2:$I$15001,data1!$I8649)</f>
        <v>15657570</v>
      </c>
      <c r="K8649">
        <f>(data1!$J8649-J8648)/J8648</f>
        <v>0</v>
      </c>
    </row>
    <row r="8650" spans="1:11" x14ac:dyDescent="0.3">
      <c r="A8650" t="s">
        <v>11</v>
      </c>
      <c r="B8650" t="s">
        <v>38</v>
      </c>
      <c r="C8650" t="s">
        <v>21</v>
      </c>
      <c r="D8650" s="2">
        <v>44522.5</v>
      </c>
      <c r="E8650">
        <v>0</v>
      </c>
      <c r="F8650">
        <v>0</v>
      </c>
      <c r="G8650">
        <v>1</v>
      </c>
      <c r="H8650">
        <v>3.8</v>
      </c>
      <c r="I8650">
        <f>YEAR(data1!$D8650)</f>
        <v>2021</v>
      </c>
      <c r="J8650">
        <f>SUMIFS(data1!$E$2:$E$15001,data1!$I$2:$I$15001,data1!$I8650)</f>
        <v>15657570</v>
      </c>
      <c r="K8650">
        <f>(data1!$J8650-J8649)/J8649</f>
        <v>0</v>
      </c>
    </row>
    <row r="8651" spans="1:11" x14ac:dyDescent="0.3">
      <c r="A8651" t="s">
        <v>24</v>
      </c>
      <c r="B8651" t="s">
        <v>27</v>
      </c>
      <c r="C8651" t="s">
        <v>19</v>
      </c>
      <c r="D8651" s="2">
        <v>44522.541666666657</v>
      </c>
      <c r="E8651">
        <v>7311</v>
      </c>
      <c r="F8651">
        <v>1728.8042560202571</v>
      </c>
      <c r="G8651">
        <v>75</v>
      </c>
      <c r="H8651">
        <v>4.3</v>
      </c>
      <c r="I8651">
        <f>YEAR(data1!$D8651)</f>
        <v>2021</v>
      </c>
      <c r="J8651">
        <f>SUMIFS(data1!$E$2:$E$15001,data1!$I$2:$I$15001,data1!$I8651)</f>
        <v>15657570</v>
      </c>
      <c r="K8651">
        <f>(data1!$J8651-J8650)/J8650</f>
        <v>0</v>
      </c>
    </row>
    <row r="8652" spans="1:11" x14ac:dyDescent="0.3">
      <c r="A8652" t="s">
        <v>24</v>
      </c>
      <c r="B8652" t="s">
        <v>42</v>
      </c>
      <c r="C8652" t="s">
        <v>21</v>
      </c>
      <c r="D8652" s="2">
        <v>44522.625</v>
      </c>
      <c r="E8652">
        <v>8171</v>
      </c>
      <c r="F8652">
        <v>2578.460450999743</v>
      </c>
      <c r="G8652">
        <v>62</v>
      </c>
      <c r="H8652">
        <v>4.3</v>
      </c>
      <c r="I8652">
        <f>YEAR(data1!$D8652)</f>
        <v>2021</v>
      </c>
      <c r="J8652">
        <f>SUMIFS(data1!$E$2:$E$15001,data1!$I$2:$I$15001,data1!$I8652)</f>
        <v>15657570</v>
      </c>
      <c r="K8652">
        <f>(data1!$J8652-J8651)/J8651</f>
        <v>0</v>
      </c>
    </row>
    <row r="8653" spans="1:11" x14ac:dyDescent="0.3">
      <c r="A8653" t="s">
        <v>11</v>
      </c>
      <c r="B8653" t="s">
        <v>12</v>
      </c>
      <c r="C8653" t="s">
        <v>21</v>
      </c>
      <c r="D8653" s="2">
        <v>44522.833333333343</v>
      </c>
      <c r="E8653">
        <v>4250</v>
      </c>
      <c r="F8653">
        <v>1341.282916810424</v>
      </c>
      <c r="G8653">
        <v>38</v>
      </c>
      <c r="H8653">
        <v>3.1</v>
      </c>
      <c r="I8653">
        <f>YEAR(data1!$D8653)</f>
        <v>2021</v>
      </c>
      <c r="J8653">
        <f>SUMIFS(data1!$E$2:$E$15001,data1!$I$2:$I$15001,data1!$I8653)</f>
        <v>15657570</v>
      </c>
      <c r="K8653">
        <f>(data1!$J8653-J8652)/J8652</f>
        <v>0</v>
      </c>
    </row>
    <row r="8654" spans="1:11" x14ac:dyDescent="0.3">
      <c r="A8654" t="s">
        <v>22</v>
      </c>
      <c r="B8654" t="s">
        <v>44</v>
      </c>
      <c r="C8654" t="s">
        <v>26</v>
      </c>
      <c r="D8654" s="2">
        <v>44522.875</v>
      </c>
      <c r="E8654">
        <v>7202</v>
      </c>
      <c r="F8654">
        <v>2488.4779803312058</v>
      </c>
      <c r="G8654">
        <v>91</v>
      </c>
      <c r="H8654">
        <v>3.6</v>
      </c>
      <c r="I8654">
        <f>YEAR(data1!$D8654)</f>
        <v>2021</v>
      </c>
      <c r="J8654">
        <f>SUMIFS(data1!$E$2:$E$15001,data1!$I$2:$I$15001,data1!$I8654)</f>
        <v>15657570</v>
      </c>
      <c r="K8654">
        <f>(data1!$J8654-J8653)/J8653</f>
        <v>0</v>
      </c>
    </row>
    <row r="8655" spans="1:11" x14ac:dyDescent="0.3">
      <c r="A8655" t="s">
        <v>11</v>
      </c>
      <c r="B8655" t="s">
        <v>39</v>
      </c>
      <c r="C8655" t="s">
        <v>19</v>
      </c>
      <c r="D8655" s="2">
        <v>44522.875</v>
      </c>
      <c r="E8655">
        <v>3572</v>
      </c>
      <c r="F8655">
        <v>788.01892409940785</v>
      </c>
      <c r="G8655">
        <v>27</v>
      </c>
      <c r="H8655">
        <v>3.2</v>
      </c>
      <c r="I8655">
        <f>YEAR(data1!$D8655)</f>
        <v>2021</v>
      </c>
      <c r="J8655">
        <f>SUMIFS(data1!$E$2:$E$15001,data1!$I$2:$I$15001,data1!$I8655)</f>
        <v>15657570</v>
      </c>
      <c r="K8655">
        <f>(data1!$J8655-J8654)/J8654</f>
        <v>0</v>
      </c>
    </row>
    <row r="8656" spans="1:11" x14ac:dyDescent="0.3">
      <c r="A8656" t="s">
        <v>11</v>
      </c>
      <c r="B8656" t="s">
        <v>38</v>
      </c>
      <c r="C8656" t="s">
        <v>26</v>
      </c>
      <c r="D8656" s="2">
        <v>44523</v>
      </c>
      <c r="E8656">
        <v>5476</v>
      </c>
      <c r="F8656">
        <v>1295.053447864547</v>
      </c>
      <c r="G8656">
        <v>62</v>
      </c>
      <c r="H8656">
        <v>5</v>
      </c>
      <c r="I8656">
        <f>YEAR(data1!$D8656)</f>
        <v>2021</v>
      </c>
      <c r="J8656">
        <f>SUMIFS(data1!$E$2:$E$15001,data1!$I$2:$I$15001,data1!$I8656)</f>
        <v>15657570</v>
      </c>
      <c r="K8656">
        <f>(data1!$J8656-J8655)/J8655</f>
        <v>0</v>
      </c>
    </row>
    <row r="8657" spans="1:11" x14ac:dyDescent="0.3">
      <c r="A8657" t="s">
        <v>11</v>
      </c>
      <c r="B8657" t="s">
        <v>41</v>
      </c>
      <c r="C8657" t="s">
        <v>19</v>
      </c>
      <c r="D8657" s="2">
        <v>44523.083333333343</v>
      </c>
      <c r="E8657">
        <v>5809</v>
      </c>
      <c r="F8657">
        <v>1797.96888969269</v>
      </c>
      <c r="G8657">
        <v>78</v>
      </c>
      <c r="H8657">
        <v>4.3</v>
      </c>
      <c r="I8657">
        <f>YEAR(data1!$D8657)</f>
        <v>2021</v>
      </c>
      <c r="J8657">
        <f>SUMIFS(data1!$E$2:$E$15001,data1!$I$2:$I$15001,data1!$I8657)</f>
        <v>15657570</v>
      </c>
      <c r="K8657">
        <f>(data1!$J8657-J8656)/J8656</f>
        <v>0</v>
      </c>
    </row>
    <row r="8658" spans="1:11" x14ac:dyDescent="0.3">
      <c r="A8658" t="s">
        <v>22</v>
      </c>
      <c r="B8658" t="s">
        <v>23</v>
      </c>
      <c r="C8658" t="s">
        <v>26</v>
      </c>
      <c r="D8658" s="2">
        <v>44523.125</v>
      </c>
      <c r="E8658">
        <v>4150</v>
      </c>
      <c r="F8658">
        <v>1002.300650149154</v>
      </c>
      <c r="G8658">
        <v>33</v>
      </c>
      <c r="H8658">
        <v>4.0999999999999996</v>
      </c>
      <c r="I8658">
        <f>YEAR(data1!$D8658)</f>
        <v>2021</v>
      </c>
      <c r="J8658">
        <f>SUMIFS(data1!$E$2:$E$15001,data1!$I$2:$I$15001,data1!$I8658)</f>
        <v>15657570</v>
      </c>
      <c r="K8658">
        <f>(data1!$J8658-J8657)/J8657</f>
        <v>0</v>
      </c>
    </row>
    <row r="8659" spans="1:11" x14ac:dyDescent="0.3">
      <c r="A8659" t="s">
        <v>15</v>
      </c>
      <c r="B8659" t="s">
        <v>30</v>
      </c>
      <c r="C8659" t="s">
        <v>19</v>
      </c>
      <c r="D8659" s="2">
        <v>44523.375</v>
      </c>
      <c r="E8659">
        <v>2466</v>
      </c>
      <c r="F8659">
        <v>535.89743534768263</v>
      </c>
      <c r="G8659">
        <v>26</v>
      </c>
      <c r="H8659">
        <v>4.5999999999999996</v>
      </c>
      <c r="I8659">
        <f>YEAR(data1!$D8659)</f>
        <v>2021</v>
      </c>
      <c r="J8659">
        <f>SUMIFS(data1!$E$2:$E$15001,data1!$I$2:$I$15001,data1!$I8659)</f>
        <v>15657570</v>
      </c>
      <c r="K8659">
        <f>(data1!$J8659-J8658)/J8658</f>
        <v>0</v>
      </c>
    </row>
    <row r="8660" spans="1:11" x14ac:dyDescent="0.3">
      <c r="A8660" t="s">
        <v>17</v>
      </c>
      <c r="B8660" t="s">
        <v>37</v>
      </c>
      <c r="C8660" t="s">
        <v>26</v>
      </c>
      <c r="D8660" s="2">
        <v>44523.5</v>
      </c>
      <c r="E8660">
        <v>1293</v>
      </c>
      <c r="F8660">
        <v>493.37693254454081</v>
      </c>
      <c r="G8660">
        <v>10</v>
      </c>
      <c r="H8660">
        <v>3.1</v>
      </c>
      <c r="I8660">
        <f>YEAR(data1!$D8660)</f>
        <v>2021</v>
      </c>
      <c r="J8660">
        <f>SUMIFS(data1!$E$2:$E$15001,data1!$I$2:$I$15001,data1!$I8660)</f>
        <v>15657570</v>
      </c>
      <c r="K8660">
        <f>(data1!$J8660-J8659)/J8659</f>
        <v>0</v>
      </c>
    </row>
    <row r="8661" spans="1:11" x14ac:dyDescent="0.3">
      <c r="A8661" t="s">
        <v>24</v>
      </c>
      <c r="B8661" t="s">
        <v>42</v>
      </c>
      <c r="C8661" t="s">
        <v>19</v>
      </c>
      <c r="D8661" s="2">
        <v>44523.5</v>
      </c>
      <c r="E8661">
        <v>5856</v>
      </c>
      <c r="F8661">
        <v>1311.212700722004</v>
      </c>
      <c r="G8661">
        <v>117</v>
      </c>
      <c r="H8661">
        <v>4.5999999999999996</v>
      </c>
      <c r="I8661">
        <f>YEAR(data1!$D8661)</f>
        <v>2021</v>
      </c>
      <c r="J8661">
        <f>SUMIFS(data1!$E$2:$E$15001,data1!$I$2:$I$15001,data1!$I8661)</f>
        <v>15657570</v>
      </c>
      <c r="K8661">
        <f>(data1!$J8661-J8660)/J8660</f>
        <v>0</v>
      </c>
    </row>
    <row r="8662" spans="1:11" x14ac:dyDescent="0.3">
      <c r="A8662" t="s">
        <v>24</v>
      </c>
      <c r="B8662" t="s">
        <v>27</v>
      </c>
      <c r="C8662" t="s">
        <v>26</v>
      </c>
      <c r="D8662" s="2">
        <v>44523.75</v>
      </c>
      <c r="E8662">
        <v>3543</v>
      </c>
      <c r="F8662">
        <v>1028.644658941836</v>
      </c>
      <c r="G8662">
        <v>29</v>
      </c>
      <c r="H8662">
        <v>4.5</v>
      </c>
      <c r="I8662">
        <f>YEAR(data1!$D8662)</f>
        <v>2021</v>
      </c>
      <c r="J8662">
        <f>SUMIFS(data1!$E$2:$E$15001,data1!$I$2:$I$15001,data1!$I8662)</f>
        <v>15657570</v>
      </c>
      <c r="K8662">
        <f>(data1!$J8662-J8661)/J8661</f>
        <v>0</v>
      </c>
    </row>
    <row r="8663" spans="1:11" x14ac:dyDescent="0.3">
      <c r="A8663" t="s">
        <v>11</v>
      </c>
      <c r="B8663" t="s">
        <v>35</v>
      </c>
      <c r="C8663" t="s">
        <v>13</v>
      </c>
      <c r="D8663" s="2">
        <v>44524.5</v>
      </c>
      <c r="E8663">
        <v>3854</v>
      </c>
      <c r="F8663">
        <v>947.0593360940511</v>
      </c>
      <c r="G8663">
        <v>26</v>
      </c>
      <c r="H8663">
        <v>4.5</v>
      </c>
      <c r="I8663">
        <f>YEAR(data1!$D8663)</f>
        <v>2021</v>
      </c>
      <c r="J8663">
        <f>SUMIFS(data1!$E$2:$E$15001,data1!$I$2:$I$15001,data1!$I8663)</f>
        <v>15657570</v>
      </c>
      <c r="K8663">
        <f>(data1!$J8663-J8662)/J8662</f>
        <v>0</v>
      </c>
    </row>
    <row r="8664" spans="1:11" x14ac:dyDescent="0.3">
      <c r="A8664" t="s">
        <v>15</v>
      </c>
      <c r="B8664" t="s">
        <v>30</v>
      </c>
      <c r="C8664" t="s">
        <v>19</v>
      </c>
      <c r="D8664" s="2">
        <v>44524.541666666657</v>
      </c>
      <c r="E8664">
        <v>1530</v>
      </c>
      <c r="F8664">
        <v>486.85975101264768</v>
      </c>
      <c r="G8664">
        <v>20</v>
      </c>
      <c r="H8664">
        <v>4.3</v>
      </c>
      <c r="I8664">
        <f>YEAR(data1!$D8664)</f>
        <v>2021</v>
      </c>
      <c r="J8664">
        <f>SUMIFS(data1!$E$2:$E$15001,data1!$I$2:$I$15001,data1!$I8664)</f>
        <v>15657570</v>
      </c>
      <c r="K8664">
        <f>(data1!$J8664-J8663)/J8663</f>
        <v>0</v>
      </c>
    </row>
    <row r="8665" spans="1:11" x14ac:dyDescent="0.3">
      <c r="A8665" t="s">
        <v>15</v>
      </c>
      <c r="B8665" t="s">
        <v>30</v>
      </c>
      <c r="C8665" t="s">
        <v>21</v>
      </c>
      <c r="D8665" s="2">
        <v>44524.666666666657</v>
      </c>
      <c r="E8665">
        <v>4366</v>
      </c>
      <c r="F8665">
        <v>1372.0122528260831</v>
      </c>
      <c r="G8665">
        <v>51</v>
      </c>
      <c r="H8665">
        <v>4</v>
      </c>
      <c r="I8665">
        <f>YEAR(data1!$D8665)</f>
        <v>2021</v>
      </c>
      <c r="J8665">
        <f>SUMIFS(data1!$E$2:$E$15001,data1!$I$2:$I$15001,data1!$I8665)</f>
        <v>15657570</v>
      </c>
      <c r="K8665">
        <f>(data1!$J8665-J8664)/J8664</f>
        <v>0</v>
      </c>
    </row>
    <row r="8666" spans="1:11" x14ac:dyDescent="0.3">
      <c r="A8666" t="s">
        <v>24</v>
      </c>
      <c r="B8666" t="s">
        <v>28</v>
      </c>
      <c r="C8666" t="s">
        <v>21</v>
      </c>
      <c r="D8666" s="2">
        <v>44524.666666666657</v>
      </c>
      <c r="E8666">
        <v>5097</v>
      </c>
      <c r="F8666">
        <v>1995.493904131486</v>
      </c>
      <c r="G8666">
        <v>39</v>
      </c>
      <c r="H8666">
        <v>4.7</v>
      </c>
      <c r="I8666">
        <f>YEAR(data1!$D8666)</f>
        <v>2021</v>
      </c>
      <c r="J8666">
        <f>SUMIFS(data1!$E$2:$E$15001,data1!$I$2:$I$15001,data1!$I8666)</f>
        <v>15657570</v>
      </c>
      <c r="K8666">
        <f>(data1!$J8666-J8665)/J8665</f>
        <v>0</v>
      </c>
    </row>
    <row r="8667" spans="1:11" x14ac:dyDescent="0.3">
      <c r="A8667" t="s">
        <v>17</v>
      </c>
      <c r="B8667" t="s">
        <v>18</v>
      </c>
      <c r="C8667" t="s">
        <v>19</v>
      </c>
      <c r="D8667" s="2">
        <v>44524.75</v>
      </c>
      <c r="E8667">
        <v>4991</v>
      </c>
      <c r="F8667">
        <v>1605.865883916357</v>
      </c>
      <c r="G8667">
        <v>66</v>
      </c>
      <c r="H8667">
        <v>3.6</v>
      </c>
      <c r="I8667">
        <f>YEAR(data1!$D8667)</f>
        <v>2021</v>
      </c>
      <c r="J8667">
        <f>SUMIFS(data1!$E$2:$E$15001,data1!$I$2:$I$15001,data1!$I8667)</f>
        <v>15657570</v>
      </c>
      <c r="K8667">
        <f>(data1!$J8667-J8666)/J8666</f>
        <v>0</v>
      </c>
    </row>
    <row r="8668" spans="1:11" x14ac:dyDescent="0.3">
      <c r="A8668" t="s">
        <v>17</v>
      </c>
      <c r="B8668" t="s">
        <v>34</v>
      </c>
      <c r="C8668" t="s">
        <v>19</v>
      </c>
      <c r="D8668" s="2">
        <v>44524.75</v>
      </c>
      <c r="E8668">
        <v>6024</v>
      </c>
      <c r="F8668">
        <v>1664.8153497669471</v>
      </c>
      <c r="G8668">
        <v>65</v>
      </c>
      <c r="H8668">
        <v>4.2</v>
      </c>
      <c r="I8668">
        <f>YEAR(data1!$D8668)</f>
        <v>2021</v>
      </c>
      <c r="J8668">
        <f>SUMIFS(data1!$E$2:$E$15001,data1!$I$2:$I$15001,data1!$I8668)</f>
        <v>15657570</v>
      </c>
      <c r="K8668">
        <f>(data1!$J8668-J8667)/J8667</f>
        <v>0</v>
      </c>
    </row>
    <row r="8669" spans="1:11" x14ac:dyDescent="0.3">
      <c r="A8669" t="s">
        <v>22</v>
      </c>
      <c r="B8669" t="s">
        <v>43</v>
      </c>
      <c r="C8669" t="s">
        <v>13</v>
      </c>
      <c r="D8669" s="2">
        <v>44524.75</v>
      </c>
      <c r="E8669">
        <v>7939</v>
      </c>
      <c r="F8669">
        <v>1646.1286008919501</v>
      </c>
      <c r="G8669">
        <v>154</v>
      </c>
      <c r="H8669">
        <v>3.2</v>
      </c>
      <c r="I8669">
        <f>YEAR(data1!$D8669)</f>
        <v>2021</v>
      </c>
      <c r="J8669">
        <f>SUMIFS(data1!$E$2:$E$15001,data1!$I$2:$I$15001,data1!$I8669)</f>
        <v>15657570</v>
      </c>
      <c r="K8669">
        <f>(data1!$J8669-J8668)/J8668</f>
        <v>0</v>
      </c>
    </row>
    <row r="8670" spans="1:11" x14ac:dyDescent="0.3">
      <c r="A8670" t="s">
        <v>24</v>
      </c>
      <c r="B8670" t="s">
        <v>28</v>
      </c>
      <c r="C8670" t="s">
        <v>21</v>
      </c>
      <c r="D8670" s="2">
        <v>44524.791666666657</v>
      </c>
      <c r="E8670">
        <v>4984</v>
      </c>
      <c r="F8670">
        <v>1563.947819181559</v>
      </c>
      <c r="G8670">
        <v>47</v>
      </c>
      <c r="H8670">
        <v>4.5999999999999996</v>
      </c>
      <c r="I8670">
        <f>YEAR(data1!$D8670)</f>
        <v>2021</v>
      </c>
      <c r="J8670">
        <f>SUMIFS(data1!$E$2:$E$15001,data1!$I$2:$I$15001,data1!$I8670)</f>
        <v>15657570</v>
      </c>
      <c r="K8670">
        <f>(data1!$J8670-J8669)/J8669</f>
        <v>0</v>
      </c>
    </row>
    <row r="8671" spans="1:11" x14ac:dyDescent="0.3">
      <c r="A8671" t="s">
        <v>15</v>
      </c>
      <c r="B8671" t="s">
        <v>30</v>
      </c>
      <c r="C8671" t="s">
        <v>21</v>
      </c>
      <c r="D8671" s="2">
        <v>44524.875</v>
      </c>
      <c r="E8671">
        <v>6709</v>
      </c>
      <c r="F8671">
        <v>2168.5725567212362</v>
      </c>
      <c r="G8671">
        <v>71</v>
      </c>
      <c r="H8671">
        <v>4.3</v>
      </c>
      <c r="I8671">
        <f>YEAR(data1!$D8671)</f>
        <v>2021</v>
      </c>
      <c r="J8671">
        <f>SUMIFS(data1!$E$2:$E$15001,data1!$I$2:$I$15001,data1!$I8671)</f>
        <v>15657570</v>
      </c>
      <c r="K8671">
        <f>(data1!$J8671-J8670)/J8670</f>
        <v>0</v>
      </c>
    </row>
    <row r="8672" spans="1:11" x14ac:dyDescent="0.3">
      <c r="A8672" t="s">
        <v>11</v>
      </c>
      <c r="B8672" t="s">
        <v>39</v>
      </c>
      <c r="C8672" t="s">
        <v>13</v>
      </c>
      <c r="D8672" s="2">
        <v>44525.041666666657</v>
      </c>
      <c r="E8672">
        <v>3886</v>
      </c>
      <c r="F8672">
        <v>1520.620043160661</v>
      </c>
      <c r="G8672">
        <v>31</v>
      </c>
      <c r="H8672">
        <v>4.5</v>
      </c>
      <c r="I8672">
        <f>YEAR(data1!$D8672)</f>
        <v>2021</v>
      </c>
      <c r="J8672">
        <f>SUMIFS(data1!$E$2:$E$15001,data1!$I$2:$I$15001,data1!$I8672)</f>
        <v>15657570</v>
      </c>
      <c r="K8672">
        <f>(data1!$J8672-J8671)/J8671</f>
        <v>0</v>
      </c>
    </row>
    <row r="8673" spans="1:11" x14ac:dyDescent="0.3">
      <c r="A8673" t="s">
        <v>11</v>
      </c>
      <c r="B8673" t="s">
        <v>41</v>
      </c>
      <c r="C8673" t="s">
        <v>19</v>
      </c>
      <c r="D8673" s="2">
        <v>44525.083333333343</v>
      </c>
      <c r="E8673">
        <v>3254</v>
      </c>
      <c r="F8673">
        <v>1168.2275973437329</v>
      </c>
      <c r="G8673">
        <v>41</v>
      </c>
      <c r="H8673">
        <v>3.3</v>
      </c>
      <c r="I8673">
        <f>YEAR(data1!$D8673)</f>
        <v>2021</v>
      </c>
      <c r="J8673">
        <f>SUMIFS(data1!$E$2:$E$15001,data1!$I$2:$I$15001,data1!$I8673)</f>
        <v>15657570</v>
      </c>
      <c r="K8673">
        <f>(data1!$J8673-J8672)/J8672</f>
        <v>0</v>
      </c>
    </row>
    <row r="8674" spans="1:11" x14ac:dyDescent="0.3">
      <c r="A8674" t="s">
        <v>17</v>
      </c>
      <c r="B8674" t="s">
        <v>29</v>
      </c>
      <c r="C8674" t="s">
        <v>19</v>
      </c>
      <c r="D8674" s="2">
        <v>44525.083333333343</v>
      </c>
      <c r="E8674">
        <v>4576</v>
      </c>
      <c r="F8674">
        <v>1450.753243858727</v>
      </c>
      <c r="G8674">
        <v>33</v>
      </c>
      <c r="H8674">
        <v>4.7</v>
      </c>
      <c r="I8674">
        <f>YEAR(data1!$D8674)</f>
        <v>2021</v>
      </c>
      <c r="J8674">
        <f>SUMIFS(data1!$E$2:$E$15001,data1!$I$2:$I$15001,data1!$I8674)</f>
        <v>15657570</v>
      </c>
      <c r="K8674">
        <f>(data1!$J8674-J8673)/J8673</f>
        <v>0</v>
      </c>
    </row>
    <row r="8675" spans="1:11" x14ac:dyDescent="0.3">
      <c r="A8675" t="s">
        <v>15</v>
      </c>
      <c r="B8675" t="s">
        <v>20</v>
      </c>
      <c r="C8675" t="s">
        <v>26</v>
      </c>
      <c r="D8675" s="2">
        <v>44525.458333333343</v>
      </c>
      <c r="E8675">
        <v>4603</v>
      </c>
      <c r="F8675">
        <v>1211.860080336013</v>
      </c>
      <c r="G8675">
        <v>70</v>
      </c>
      <c r="H8675">
        <v>3.1</v>
      </c>
      <c r="I8675">
        <f>YEAR(data1!$D8675)</f>
        <v>2021</v>
      </c>
      <c r="J8675">
        <f>SUMIFS(data1!$E$2:$E$15001,data1!$I$2:$I$15001,data1!$I8675)</f>
        <v>15657570</v>
      </c>
      <c r="K8675">
        <f>(data1!$J8675-J8674)/J8674</f>
        <v>0</v>
      </c>
    </row>
    <row r="8676" spans="1:11" x14ac:dyDescent="0.3">
      <c r="A8676" t="s">
        <v>15</v>
      </c>
      <c r="B8676" t="s">
        <v>32</v>
      </c>
      <c r="C8676" t="s">
        <v>21</v>
      </c>
      <c r="D8676" s="2">
        <v>44525.583333333343</v>
      </c>
      <c r="E8676">
        <v>4517</v>
      </c>
      <c r="F8676">
        <v>958.49511655243987</v>
      </c>
      <c r="G8676">
        <v>43</v>
      </c>
      <c r="H8676">
        <v>4.0999999999999996</v>
      </c>
      <c r="I8676">
        <f>YEAR(data1!$D8676)</f>
        <v>2021</v>
      </c>
      <c r="J8676">
        <f>SUMIFS(data1!$E$2:$E$15001,data1!$I$2:$I$15001,data1!$I8676)</f>
        <v>15657570</v>
      </c>
      <c r="K8676">
        <f>(data1!$J8676-J8675)/J8675</f>
        <v>0</v>
      </c>
    </row>
    <row r="8677" spans="1:11" x14ac:dyDescent="0.3">
      <c r="A8677" t="s">
        <v>11</v>
      </c>
      <c r="B8677" t="s">
        <v>41</v>
      </c>
      <c r="C8677" t="s">
        <v>19</v>
      </c>
      <c r="D8677" s="2">
        <v>44525.625</v>
      </c>
      <c r="E8677">
        <v>2256</v>
      </c>
      <c r="F8677">
        <v>671.51907240285209</v>
      </c>
      <c r="G8677">
        <v>27</v>
      </c>
      <c r="H8677">
        <v>3.7</v>
      </c>
      <c r="I8677">
        <f>YEAR(data1!$D8677)</f>
        <v>2021</v>
      </c>
      <c r="J8677">
        <f>SUMIFS(data1!$E$2:$E$15001,data1!$I$2:$I$15001,data1!$I8677)</f>
        <v>15657570</v>
      </c>
      <c r="K8677">
        <f>(data1!$J8677-J8676)/J8676</f>
        <v>0</v>
      </c>
    </row>
    <row r="8678" spans="1:11" x14ac:dyDescent="0.3">
      <c r="A8678" t="s">
        <v>15</v>
      </c>
      <c r="B8678" t="s">
        <v>32</v>
      </c>
      <c r="C8678" t="s">
        <v>13</v>
      </c>
      <c r="D8678" s="2">
        <v>44526</v>
      </c>
      <c r="E8678">
        <v>6450</v>
      </c>
      <c r="F8678">
        <v>1746.777814263985</v>
      </c>
      <c r="G8678">
        <v>52</v>
      </c>
      <c r="H8678">
        <v>4.5999999999999996</v>
      </c>
      <c r="I8678">
        <f>YEAR(data1!$D8678)</f>
        <v>2021</v>
      </c>
      <c r="J8678">
        <f>SUMIFS(data1!$E$2:$E$15001,data1!$I$2:$I$15001,data1!$I8678)</f>
        <v>15657570</v>
      </c>
      <c r="K8678">
        <f>(data1!$J8678-J8677)/J8677</f>
        <v>0</v>
      </c>
    </row>
    <row r="8679" spans="1:11" x14ac:dyDescent="0.3">
      <c r="A8679" t="s">
        <v>22</v>
      </c>
      <c r="B8679" t="s">
        <v>44</v>
      </c>
      <c r="C8679" t="s">
        <v>21</v>
      </c>
      <c r="D8679" s="2">
        <v>44526.041666666657</v>
      </c>
      <c r="E8679">
        <v>6490</v>
      </c>
      <c r="F8679">
        <v>1351.961428436945</v>
      </c>
      <c r="G8679">
        <v>84</v>
      </c>
      <c r="H8679">
        <v>3.7</v>
      </c>
      <c r="I8679">
        <f>YEAR(data1!$D8679)</f>
        <v>2021</v>
      </c>
      <c r="J8679">
        <f>SUMIFS(data1!$E$2:$E$15001,data1!$I$2:$I$15001,data1!$I8679)</f>
        <v>15657570</v>
      </c>
      <c r="K8679">
        <f>(data1!$J8679-J8678)/J8678</f>
        <v>0</v>
      </c>
    </row>
    <row r="8680" spans="1:11" x14ac:dyDescent="0.3">
      <c r="A8680" t="s">
        <v>24</v>
      </c>
      <c r="B8680" t="s">
        <v>36</v>
      </c>
      <c r="C8680" t="s">
        <v>26</v>
      </c>
      <c r="D8680" s="2">
        <v>44526.208333333343</v>
      </c>
      <c r="E8680">
        <v>6337</v>
      </c>
      <c r="F8680">
        <v>1743.1643979618009</v>
      </c>
      <c r="G8680">
        <v>45</v>
      </c>
      <c r="H8680">
        <v>4</v>
      </c>
      <c r="I8680">
        <f>YEAR(data1!$D8680)</f>
        <v>2021</v>
      </c>
      <c r="J8680">
        <f>SUMIFS(data1!$E$2:$E$15001,data1!$I$2:$I$15001,data1!$I8680)</f>
        <v>15657570</v>
      </c>
      <c r="K8680">
        <f>(data1!$J8680-J8679)/J8679</f>
        <v>0</v>
      </c>
    </row>
    <row r="8681" spans="1:11" x14ac:dyDescent="0.3">
      <c r="A8681" t="s">
        <v>22</v>
      </c>
      <c r="B8681" t="s">
        <v>44</v>
      </c>
      <c r="C8681" t="s">
        <v>26</v>
      </c>
      <c r="D8681" s="2">
        <v>44526.291666666657</v>
      </c>
      <c r="E8681">
        <v>2088</v>
      </c>
      <c r="F8681">
        <v>706.33443935053799</v>
      </c>
      <c r="G8681">
        <v>17</v>
      </c>
      <c r="H8681">
        <v>5</v>
      </c>
      <c r="I8681">
        <f>YEAR(data1!$D8681)</f>
        <v>2021</v>
      </c>
      <c r="J8681">
        <f>SUMIFS(data1!$E$2:$E$15001,data1!$I$2:$I$15001,data1!$I8681)</f>
        <v>15657570</v>
      </c>
      <c r="K8681">
        <f>(data1!$J8681-J8680)/J8680</f>
        <v>0</v>
      </c>
    </row>
    <row r="8682" spans="1:11" x14ac:dyDescent="0.3">
      <c r="A8682" t="s">
        <v>24</v>
      </c>
      <c r="B8682" t="s">
        <v>27</v>
      </c>
      <c r="C8682" t="s">
        <v>26</v>
      </c>
      <c r="D8682" s="2">
        <v>44526.291666666657</v>
      </c>
      <c r="E8682">
        <v>6342</v>
      </c>
      <c r="F8682">
        <v>2207.145005221385</v>
      </c>
      <c r="G8682">
        <v>84</v>
      </c>
      <c r="H8682">
        <v>3.8</v>
      </c>
      <c r="I8682">
        <f>YEAR(data1!$D8682)</f>
        <v>2021</v>
      </c>
      <c r="J8682">
        <f>SUMIFS(data1!$E$2:$E$15001,data1!$I$2:$I$15001,data1!$I8682)</f>
        <v>15657570</v>
      </c>
      <c r="K8682">
        <f>(data1!$J8682-J8681)/J8681</f>
        <v>0</v>
      </c>
    </row>
    <row r="8683" spans="1:11" x14ac:dyDescent="0.3">
      <c r="A8683" t="s">
        <v>22</v>
      </c>
      <c r="B8683" t="s">
        <v>44</v>
      </c>
      <c r="C8683" t="s">
        <v>19</v>
      </c>
      <c r="D8683" s="2">
        <v>44526.291666666657</v>
      </c>
      <c r="E8683">
        <v>4384</v>
      </c>
      <c r="F8683">
        <v>1625.228589062637</v>
      </c>
      <c r="G8683">
        <v>71</v>
      </c>
      <c r="H8683">
        <v>5</v>
      </c>
      <c r="I8683">
        <f>YEAR(data1!$D8683)</f>
        <v>2021</v>
      </c>
      <c r="J8683">
        <f>SUMIFS(data1!$E$2:$E$15001,data1!$I$2:$I$15001,data1!$I8683)</f>
        <v>15657570</v>
      </c>
      <c r="K8683">
        <f>(data1!$J8683-J8682)/J8682</f>
        <v>0</v>
      </c>
    </row>
    <row r="8684" spans="1:11" x14ac:dyDescent="0.3">
      <c r="A8684" t="s">
        <v>22</v>
      </c>
      <c r="B8684" t="s">
        <v>33</v>
      </c>
      <c r="C8684" t="s">
        <v>21</v>
      </c>
      <c r="D8684" s="2">
        <v>44526.541666666657</v>
      </c>
      <c r="E8684">
        <v>3825</v>
      </c>
      <c r="F8684">
        <v>908.80751815354802</v>
      </c>
      <c r="G8684">
        <v>27</v>
      </c>
      <c r="H8684">
        <v>4.4000000000000004</v>
      </c>
      <c r="I8684">
        <f>YEAR(data1!$D8684)</f>
        <v>2021</v>
      </c>
      <c r="J8684">
        <f>SUMIFS(data1!$E$2:$E$15001,data1!$I$2:$I$15001,data1!$I8684)</f>
        <v>15657570</v>
      </c>
      <c r="K8684">
        <f>(data1!$J8684-J8683)/J8683</f>
        <v>0</v>
      </c>
    </row>
    <row r="8685" spans="1:11" x14ac:dyDescent="0.3">
      <c r="A8685" t="s">
        <v>11</v>
      </c>
      <c r="B8685" t="s">
        <v>41</v>
      </c>
      <c r="C8685" t="s">
        <v>13</v>
      </c>
      <c r="D8685" s="2">
        <v>44526.541666666657</v>
      </c>
      <c r="E8685">
        <v>4185</v>
      </c>
      <c r="F8685">
        <v>1474.421309877019</v>
      </c>
      <c r="G8685">
        <v>34</v>
      </c>
      <c r="H8685">
        <v>4.9000000000000004</v>
      </c>
      <c r="I8685">
        <f>YEAR(data1!$D8685)</f>
        <v>2021</v>
      </c>
      <c r="J8685">
        <f>SUMIFS(data1!$E$2:$E$15001,data1!$I$2:$I$15001,data1!$I8685)</f>
        <v>15657570</v>
      </c>
      <c r="K8685">
        <f>(data1!$J8685-J8684)/J8684</f>
        <v>0</v>
      </c>
    </row>
    <row r="8686" spans="1:11" x14ac:dyDescent="0.3">
      <c r="A8686" t="s">
        <v>17</v>
      </c>
      <c r="B8686" t="s">
        <v>18</v>
      </c>
      <c r="C8686" t="s">
        <v>26</v>
      </c>
      <c r="D8686" s="2">
        <v>44526.541666666657</v>
      </c>
      <c r="E8686">
        <v>2517</v>
      </c>
      <c r="F8686">
        <v>676.07461789489605</v>
      </c>
      <c r="G8686">
        <v>21</v>
      </c>
      <c r="H8686">
        <v>4.8</v>
      </c>
      <c r="I8686">
        <f>YEAR(data1!$D8686)</f>
        <v>2021</v>
      </c>
      <c r="J8686">
        <f>SUMIFS(data1!$E$2:$E$15001,data1!$I$2:$I$15001,data1!$I8686)</f>
        <v>15657570</v>
      </c>
      <c r="K8686">
        <f>(data1!$J8686-J8685)/J8685</f>
        <v>0</v>
      </c>
    </row>
    <row r="8687" spans="1:11" x14ac:dyDescent="0.3">
      <c r="A8687" t="s">
        <v>11</v>
      </c>
      <c r="B8687" t="s">
        <v>12</v>
      </c>
      <c r="C8687" t="s">
        <v>19</v>
      </c>
      <c r="D8687" s="2">
        <v>44526.583333333343</v>
      </c>
      <c r="E8687">
        <v>5045</v>
      </c>
      <c r="F8687">
        <v>1782.7481271271411</v>
      </c>
      <c r="G8687">
        <v>41</v>
      </c>
      <c r="H8687">
        <v>3.9</v>
      </c>
      <c r="I8687">
        <f>YEAR(data1!$D8687)</f>
        <v>2021</v>
      </c>
      <c r="J8687">
        <f>SUMIFS(data1!$E$2:$E$15001,data1!$I$2:$I$15001,data1!$I8687)</f>
        <v>15657570</v>
      </c>
      <c r="K8687">
        <f>(data1!$J8687-J8686)/J8686</f>
        <v>0</v>
      </c>
    </row>
    <row r="8688" spans="1:11" x14ac:dyDescent="0.3">
      <c r="A8688" t="s">
        <v>11</v>
      </c>
      <c r="B8688" t="s">
        <v>12</v>
      </c>
      <c r="C8688" t="s">
        <v>21</v>
      </c>
      <c r="D8688" s="2">
        <v>44526.708333333343</v>
      </c>
      <c r="E8688">
        <v>6139</v>
      </c>
      <c r="F8688">
        <v>1686.492771556377</v>
      </c>
      <c r="G8688">
        <v>58</v>
      </c>
      <c r="H8688">
        <v>4.8</v>
      </c>
      <c r="I8688">
        <f>YEAR(data1!$D8688)</f>
        <v>2021</v>
      </c>
      <c r="J8688">
        <f>SUMIFS(data1!$E$2:$E$15001,data1!$I$2:$I$15001,data1!$I8688)</f>
        <v>15657570</v>
      </c>
      <c r="K8688">
        <f>(data1!$J8688-J8687)/J8687</f>
        <v>0</v>
      </c>
    </row>
    <row r="8689" spans="1:11" x14ac:dyDescent="0.3">
      <c r="A8689" t="s">
        <v>24</v>
      </c>
      <c r="B8689" t="s">
        <v>27</v>
      </c>
      <c r="C8689" t="s">
        <v>19</v>
      </c>
      <c r="D8689" s="2">
        <v>44526.75</v>
      </c>
      <c r="E8689">
        <v>1716</v>
      </c>
      <c r="F8689">
        <v>515.03877566540234</v>
      </c>
      <c r="G8689">
        <v>12</v>
      </c>
      <c r="H8689">
        <v>3.1</v>
      </c>
      <c r="I8689">
        <f>YEAR(data1!$D8689)</f>
        <v>2021</v>
      </c>
      <c r="J8689">
        <f>SUMIFS(data1!$E$2:$E$15001,data1!$I$2:$I$15001,data1!$I8689)</f>
        <v>15657570</v>
      </c>
      <c r="K8689">
        <f>(data1!$J8689-J8688)/J8688</f>
        <v>0</v>
      </c>
    </row>
    <row r="8690" spans="1:11" x14ac:dyDescent="0.3">
      <c r="A8690" t="s">
        <v>15</v>
      </c>
      <c r="B8690" t="s">
        <v>40</v>
      </c>
      <c r="C8690" t="s">
        <v>26</v>
      </c>
      <c r="D8690" s="2">
        <v>44526.791666666657</v>
      </c>
      <c r="E8690">
        <v>6386</v>
      </c>
      <c r="F8690">
        <v>1615.2692290326549</v>
      </c>
      <c r="G8690">
        <v>109</v>
      </c>
      <c r="H8690">
        <v>3.2</v>
      </c>
      <c r="I8690">
        <f>YEAR(data1!$D8690)</f>
        <v>2021</v>
      </c>
      <c r="J8690">
        <f>SUMIFS(data1!$E$2:$E$15001,data1!$I$2:$I$15001,data1!$I8690)</f>
        <v>15657570</v>
      </c>
      <c r="K8690">
        <f>(data1!$J8690-J8689)/J8689</f>
        <v>0</v>
      </c>
    </row>
    <row r="8691" spans="1:11" x14ac:dyDescent="0.3">
      <c r="A8691" t="s">
        <v>24</v>
      </c>
      <c r="B8691" t="s">
        <v>42</v>
      </c>
      <c r="C8691" t="s">
        <v>13</v>
      </c>
      <c r="D8691" s="2">
        <v>44526.833333333343</v>
      </c>
      <c r="E8691">
        <v>2974</v>
      </c>
      <c r="F8691">
        <v>978.20341152023218</v>
      </c>
      <c r="G8691">
        <v>33</v>
      </c>
      <c r="H8691">
        <v>5</v>
      </c>
      <c r="I8691">
        <f>YEAR(data1!$D8691)</f>
        <v>2021</v>
      </c>
      <c r="J8691">
        <f>SUMIFS(data1!$E$2:$E$15001,data1!$I$2:$I$15001,data1!$I8691)</f>
        <v>15657570</v>
      </c>
      <c r="K8691">
        <f>(data1!$J8691-J8690)/J8690</f>
        <v>0</v>
      </c>
    </row>
    <row r="8692" spans="1:11" x14ac:dyDescent="0.3">
      <c r="A8692" t="s">
        <v>22</v>
      </c>
      <c r="B8692" t="s">
        <v>44</v>
      </c>
      <c r="C8692" t="s">
        <v>13</v>
      </c>
      <c r="D8692" s="2">
        <v>44526.916666666657</v>
      </c>
      <c r="E8692">
        <v>3925</v>
      </c>
      <c r="F8692">
        <v>1387.747336931759</v>
      </c>
      <c r="G8692">
        <v>38</v>
      </c>
      <c r="H8692">
        <v>3.2</v>
      </c>
      <c r="I8692">
        <f>YEAR(data1!$D8692)</f>
        <v>2021</v>
      </c>
      <c r="J8692">
        <f>SUMIFS(data1!$E$2:$E$15001,data1!$I$2:$I$15001,data1!$I8692)</f>
        <v>15657570</v>
      </c>
      <c r="K8692">
        <f>(data1!$J8692-J8691)/J8691</f>
        <v>0</v>
      </c>
    </row>
    <row r="8693" spans="1:11" x14ac:dyDescent="0.3">
      <c r="A8693" t="s">
        <v>17</v>
      </c>
      <c r="B8693" t="s">
        <v>18</v>
      </c>
      <c r="C8693" t="s">
        <v>19</v>
      </c>
      <c r="D8693" s="2">
        <v>44527.041666666657</v>
      </c>
      <c r="E8693">
        <v>7678</v>
      </c>
      <c r="F8693">
        <v>2075.422313625364</v>
      </c>
      <c r="G8693">
        <v>97</v>
      </c>
      <c r="H8693">
        <v>3.5</v>
      </c>
      <c r="I8693">
        <f>YEAR(data1!$D8693)</f>
        <v>2021</v>
      </c>
      <c r="J8693">
        <f>SUMIFS(data1!$E$2:$E$15001,data1!$I$2:$I$15001,data1!$I8693)</f>
        <v>15657570</v>
      </c>
      <c r="K8693">
        <f>(data1!$J8693-J8692)/J8692</f>
        <v>0</v>
      </c>
    </row>
    <row r="8694" spans="1:11" x14ac:dyDescent="0.3">
      <c r="A8694" t="s">
        <v>22</v>
      </c>
      <c r="B8694" t="s">
        <v>44</v>
      </c>
      <c r="C8694" t="s">
        <v>21</v>
      </c>
      <c r="D8694" s="2">
        <v>44527.208333333343</v>
      </c>
      <c r="E8694">
        <v>6881</v>
      </c>
      <c r="F8694">
        <v>1997.699303194127</v>
      </c>
      <c r="G8694">
        <v>45</v>
      </c>
      <c r="H8694">
        <v>3.6</v>
      </c>
      <c r="I8694">
        <f>YEAR(data1!$D8694)</f>
        <v>2021</v>
      </c>
      <c r="J8694">
        <f>SUMIFS(data1!$E$2:$E$15001,data1!$I$2:$I$15001,data1!$I8694)</f>
        <v>15657570</v>
      </c>
      <c r="K8694">
        <f>(data1!$J8694-J8693)/J8693</f>
        <v>0</v>
      </c>
    </row>
    <row r="8695" spans="1:11" x14ac:dyDescent="0.3">
      <c r="A8695" t="s">
        <v>22</v>
      </c>
      <c r="B8695" t="s">
        <v>44</v>
      </c>
      <c r="C8695" t="s">
        <v>13</v>
      </c>
      <c r="D8695" s="2">
        <v>44527.208333333343</v>
      </c>
      <c r="E8695">
        <v>1643</v>
      </c>
      <c r="F8695">
        <v>479.01142733248332</v>
      </c>
      <c r="G8695">
        <v>22</v>
      </c>
      <c r="H8695">
        <v>4.2</v>
      </c>
      <c r="I8695">
        <f>YEAR(data1!$D8695)</f>
        <v>2021</v>
      </c>
      <c r="J8695">
        <f>SUMIFS(data1!$E$2:$E$15001,data1!$I$2:$I$15001,data1!$I8695)</f>
        <v>15657570</v>
      </c>
      <c r="K8695">
        <f>(data1!$J8695-J8694)/J8694</f>
        <v>0</v>
      </c>
    </row>
    <row r="8696" spans="1:11" x14ac:dyDescent="0.3">
      <c r="A8696" t="s">
        <v>17</v>
      </c>
      <c r="B8696" t="s">
        <v>34</v>
      </c>
      <c r="C8696" t="s">
        <v>21</v>
      </c>
      <c r="D8696" s="2">
        <v>44527.333333333343</v>
      </c>
      <c r="E8696">
        <v>6471</v>
      </c>
      <c r="F8696">
        <v>1523.049479450458</v>
      </c>
      <c r="G8696">
        <v>53</v>
      </c>
      <c r="H8696">
        <v>4.8</v>
      </c>
      <c r="I8696">
        <f>YEAR(data1!$D8696)</f>
        <v>2021</v>
      </c>
      <c r="J8696">
        <f>SUMIFS(data1!$E$2:$E$15001,data1!$I$2:$I$15001,data1!$I8696)</f>
        <v>15657570</v>
      </c>
      <c r="K8696">
        <f>(data1!$J8696-J8695)/J8695</f>
        <v>0</v>
      </c>
    </row>
    <row r="8697" spans="1:11" x14ac:dyDescent="0.3">
      <c r="A8697" t="s">
        <v>22</v>
      </c>
      <c r="B8697" t="s">
        <v>44</v>
      </c>
      <c r="C8697" t="s">
        <v>19</v>
      </c>
      <c r="D8697" s="2">
        <v>44527.416666666657</v>
      </c>
      <c r="E8697">
        <v>4483</v>
      </c>
      <c r="F8697">
        <v>1132.5233939778859</v>
      </c>
      <c r="G8697">
        <v>49</v>
      </c>
      <c r="H8697">
        <v>4.2</v>
      </c>
      <c r="I8697">
        <f>YEAR(data1!$D8697)</f>
        <v>2021</v>
      </c>
      <c r="J8697">
        <f>SUMIFS(data1!$E$2:$E$15001,data1!$I$2:$I$15001,data1!$I8697)</f>
        <v>15657570</v>
      </c>
      <c r="K8697">
        <f>(data1!$J8697-J8696)/J8696</f>
        <v>0</v>
      </c>
    </row>
    <row r="8698" spans="1:11" x14ac:dyDescent="0.3">
      <c r="A8698" t="s">
        <v>11</v>
      </c>
      <c r="B8698" t="s">
        <v>38</v>
      </c>
      <c r="C8698" t="s">
        <v>26</v>
      </c>
      <c r="D8698" s="2">
        <v>44527.416666666657</v>
      </c>
      <c r="E8698">
        <v>3294</v>
      </c>
      <c r="F8698">
        <v>880.11150400220038</v>
      </c>
      <c r="G8698">
        <v>41</v>
      </c>
      <c r="H8698">
        <v>3.4</v>
      </c>
      <c r="I8698">
        <f>YEAR(data1!$D8698)</f>
        <v>2021</v>
      </c>
      <c r="J8698">
        <f>SUMIFS(data1!$E$2:$E$15001,data1!$I$2:$I$15001,data1!$I8698)</f>
        <v>15657570</v>
      </c>
      <c r="K8698">
        <f>(data1!$J8698-J8697)/J8697</f>
        <v>0</v>
      </c>
    </row>
    <row r="8699" spans="1:11" x14ac:dyDescent="0.3">
      <c r="A8699" t="s">
        <v>24</v>
      </c>
      <c r="B8699" t="s">
        <v>36</v>
      </c>
      <c r="C8699" t="s">
        <v>21</v>
      </c>
      <c r="D8699" s="2">
        <v>44527.5</v>
      </c>
      <c r="E8699">
        <v>9582</v>
      </c>
      <c r="F8699">
        <v>3020.025630236551</v>
      </c>
      <c r="G8699">
        <v>169</v>
      </c>
      <c r="H8699">
        <v>4.3</v>
      </c>
      <c r="I8699">
        <f>YEAR(data1!$D8699)</f>
        <v>2021</v>
      </c>
      <c r="J8699">
        <f>SUMIFS(data1!$E$2:$E$15001,data1!$I$2:$I$15001,data1!$I8699)</f>
        <v>15657570</v>
      </c>
      <c r="K8699">
        <f>(data1!$J8699-J8698)/J8698</f>
        <v>0</v>
      </c>
    </row>
    <row r="8700" spans="1:11" x14ac:dyDescent="0.3">
      <c r="A8700" t="s">
        <v>17</v>
      </c>
      <c r="B8700" t="s">
        <v>31</v>
      </c>
      <c r="C8700" t="s">
        <v>21</v>
      </c>
      <c r="D8700" s="2">
        <v>44527.708333333343</v>
      </c>
      <c r="E8700">
        <v>4343</v>
      </c>
      <c r="F8700">
        <v>1026.0226977267</v>
      </c>
      <c r="G8700">
        <v>29</v>
      </c>
      <c r="H8700">
        <v>3.7</v>
      </c>
      <c r="I8700">
        <f>YEAR(data1!$D8700)</f>
        <v>2021</v>
      </c>
      <c r="J8700">
        <f>SUMIFS(data1!$E$2:$E$15001,data1!$I$2:$I$15001,data1!$I8700)</f>
        <v>15657570</v>
      </c>
      <c r="K8700">
        <f>(data1!$J8700-J8699)/J8699</f>
        <v>0</v>
      </c>
    </row>
    <row r="8701" spans="1:11" x14ac:dyDescent="0.3">
      <c r="A8701" t="s">
        <v>22</v>
      </c>
      <c r="B8701" t="s">
        <v>16</v>
      </c>
      <c r="C8701" t="s">
        <v>26</v>
      </c>
      <c r="D8701" s="2">
        <v>44527.708333333343</v>
      </c>
      <c r="E8701">
        <v>4487</v>
      </c>
      <c r="F8701">
        <v>1297.6447794830251</v>
      </c>
      <c r="G8701">
        <v>30</v>
      </c>
      <c r="H8701">
        <v>3.1</v>
      </c>
      <c r="I8701">
        <f>YEAR(data1!$D8701)</f>
        <v>2021</v>
      </c>
      <c r="J8701">
        <f>SUMIFS(data1!$E$2:$E$15001,data1!$I$2:$I$15001,data1!$I8701)</f>
        <v>15657570</v>
      </c>
      <c r="K8701">
        <f>(data1!$J8701-J8700)/J8700</f>
        <v>0</v>
      </c>
    </row>
    <row r="8702" spans="1:11" x14ac:dyDescent="0.3">
      <c r="A8702" t="s">
        <v>24</v>
      </c>
      <c r="B8702" t="s">
        <v>27</v>
      </c>
      <c r="C8702" t="s">
        <v>19</v>
      </c>
      <c r="D8702" s="2">
        <v>44527.791666666657</v>
      </c>
      <c r="E8702">
        <v>2556</v>
      </c>
      <c r="F8702">
        <v>799.59291046797193</v>
      </c>
      <c r="G8702">
        <v>46</v>
      </c>
      <c r="H8702">
        <v>4.9000000000000004</v>
      </c>
      <c r="I8702">
        <f>YEAR(data1!$D8702)</f>
        <v>2021</v>
      </c>
      <c r="J8702">
        <f>SUMIFS(data1!$E$2:$E$15001,data1!$I$2:$I$15001,data1!$I8702)</f>
        <v>15657570</v>
      </c>
      <c r="K8702">
        <f>(data1!$J8702-J8701)/J8701</f>
        <v>0</v>
      </c>
    </row>
    <row r="8703" spans="1:11" x14ac:dyDescent="0.3">
      <c r="A8703" t="s">
        <v>11</v>
      </c>
      <c r="B8703" t="s">
        <v>39</v>
      </c>
      <c r="C8703" t="s">
        <v>26</v>
      </c>
      <c r="D8703" s="2">
        <v>44528.083333333343</v>
      </c>
      <c r="E8703">
        <v>6720</v>
      </c>
      <c r="F8703">
        <v>1543.965772635541</v>
      </c>
      <c r="G8703">
        <v>68</v>
      </c>
      <c r="H8703">
        <v>4.9000000000000004</v>
      </c>
      <c r="I8703">
        <f>YEAR(data1!$D8703)</f>
        <v>2021</v>
      </c>
      <c r="J8703">
        <f>SUMIFS(data1!$E$2:$E$15001,data1!$I$2:$I$15001,data1!$I8703)</f>
        <v>15657570</v>
      </c>
      <c r="K8703">
        <f>(data1!$J8703-J8702)/J8702</f>
        <v>0</v>
      </c>
    </row>
    <row r="8704" spans="1:11" x14ac:dyDescent="0.3">
      <c r="A8704" t="s">
        <v>17</v>
      </c>
      <c r="B8704" t="s">
        <v>18</v>
      </c>
      <c r="C8704" t="s">
        <v>21</v>
      </c>
      <c r="D8704" s="2">
        <v>44528.125</v>
      </c>
      <c r="E8704">
        <v>5414</v>
      </c>
      <c r="F8704">
        <v>1753.7872668794571</v>
      </c>
      <c r="G8704">
        <v>40</v>
      </c>
      <c r="H8704">
        <v>4.3</v>
      </c>
      <c r="I8704">
        <f>YEAR(data1!$D8704)</f>
        <v>2021</v>
      </c>
      <c r="J8704">
        <f>SUMIFS(data1!$E$2:$E$15001,data1!$I$2:$I$15001,data1!$I8704)</f>
        <v>15657570</v>
      </c>
      <c r="K8704">
        <f>(data1!$J8704-J8703)/J8703</f>
        <v>0</v>
      </c>
    </row>
    <row r="8705" spans="1:11" x14ac:dyDescent="0.3">
      <c r="A8705" t="s">
        <v>22</v>
      </c>
      <c r="B8705" t="s">
        <v>23</v>
      </c>
      <c r="C8705" t="s">
        <v>13</v>
      </c>
      <c r="D8705" s="2">
        <v>44528.208333333343</v>
      </c>
      <c r="E8705">
        <v>5275</v>
      </c>
      <c r="F8705">
        <v>1227.5215783597409</v>
      </c>
      <c r="G8705">
        <v>48</v>
      </c>
      <c r="H8705">
        <v>3.2</v>
      </c>
      <c r="I8705">
        <f>YEAR(data1!$D8705)</f>
        <v>2021</v>
      </c>
      <c r="J8705">
        <f>SUMIFS(data1!$E$2:$E$15001,data1!$I$2:$I$15001,data1!$I8705)</f>
        <v>15657570</v>
      </c>
      <c r="K8705">
        <f>(data1!$J8705-J8704)/J8704</f>
        <v>0</v>
      </c>
    </row>
    <row r="8706" spans="1:11" x14ac:dyDescent="0.3">
      <c r="A8706" t="s">
        <v>15</v>
      </c>
      <c r="B8706" t="s">
        <v>16</v>
      </c>
      <c r="C8706" t="s">
        <v>26</v>
      </c>
      <c r="D8706" s="2">
        <v>44528.291666666657</v>
      </c>
      <c r="E8706">
        <v>3393</v>
      </c>
      <c r="F8706">
        <v>761.60044824498243</v>
      </c>
      <c r="G8706">
        <v>45</v>
      </c>
      <c r="H8706">
        <v>3.4</v>
      </c>
      <c r="I8706">
        <f>YEAR(data1!$D8706)</f>
        <v>2021</v>
      </c>
      <c r="J8706">
        <f>SUMIFS(data1!$E$2:$E$15001,data1!$I$2:$I$15001,data1!$I8706)</f>
        <v>15657570</v>
      </c>
      <c r="K8706">
        <f>(data1!$J8706-J8705)/J8705</f>
        <v>0</v>
      </c>
    </row>
    <row r="8707" spans="1:11" x14ac:dyDescent="0.3">
      <c r="A8707" t="s">
        <v>17</v>
      </c>
      <c r="B8707" t="s">
        <v>37</v>
      </c>
      <c r="C8707" t="s">
        <v>13</v>
      </c>
      <c r="D8707" s="2">
        <v>44528.416666666657</v>
      </c>
      <c r="E8707">
        <v>4428</v>
      </c>
      <c r="F8707">
        <v>1593.437149984105</v>
      </c>
      <c r="G8707">
        <v>37</v>
      </c>
      <c r="H8707">
        <v>4.8</v>
      </c>
      <c r="I8707">
        <f>YEAR(data1!$D8707)</f>
        <v>2021</v>
      </c>
      <c r="J8707">
        <f>SUMIFS(data1!$E$2:$E$15001,data1!$I$2:$I$15001,data1!$I8707)</f>
        <v>15657570</v>
      </c>
      <c r="K8707">
        <f>(data1!$J8707-J8706)/J8706</f>
        <v>0</v>
      </c>
    </row>
    <row r="8708" spans="1:11" x14ac:dyDescent="0.3">
      <c r="A8708" t="s">
        <v>15</v>
      </c>
      <c r="B8708" t="s">
        <v>40</v>
      </c>
      <c r="C8708" t="s">
        <v>13</v>
      </c>
      <c r="D8708" s="2">
        <v>44528.458333333343</v>
      </c>
      <c r="E8708">
        <v>4868</v>
      </c>
      <c r="F8708">
        <v>1523.286499735817</v>
      </c>
      <c r="G8708">
        <v>51</v>
      </c>
      <c r="H8708">
        <v>4.7</v>
      </c>
      <c r="I8708">
        <f>YEAR(data1!$D8708)</f>
        <v>2021</v>
      </c>
      <c r="J8708">
        <f>SUMIFS(data1!$E$2:$E$15001,data1!$I$2:$I$15001,data1!$I8708)</f>
        <v>15657570</v>
      </c>
      <c r="K8708">
        <f>(data1!$J8708-J8707)/J8707</f>
        <v>0</v>
      </c>
    </row>
    <row r="8709" spans="1:11" x14ac:dyDescent="0.3">
      <c r="A8709" t="s">
        <v>22</v>
      </c>
      <c r="B8709" t="s">
        <v>33</v>
      </c>
      <c r="C8709" t="s">
        <v>19</v>
      </c>
      <c r="D8709" s="2">
        <v>44528.75</v>
      </c>
      <c r="E8709">
        <v>5369</v>
      </c>
      <c r="F8709">
        <v>1371.346781839763</v>
      </c>
      <c r="G8709">
        <v>37</v>
      </c>
      <c r="H8709">
        <v>4.3</v>
      </c>
      <c r="I8709">
        <f>YEAR(data1!$D8709)</f>
        <v>2021</v>
      </c>
      <c r="J8709">
        <f>SUMIFS(data1!$E$2:$E$15001,data1!$I$2:$I$15001,data1!$I8709)</f>
        <v>15657570</v>
      </c>
      <c r="K8709">
        <f>(data1!$J8709-J8708)/J8708</f>
        <v>0</v>
      </c>
    </row>
    <row r="8710" spans="1:11" x14ac:dyDescent="0.3">
      <c r="A8710" t="s">
        <v>22</v>
      </c>
      <c r="B8710" t="s">
        <v>44</v>
      </c>
      <c r="C8710" t="s">
        <v>26</v>
      </c>
      <c r="D8710" s="2">
        <v>44528.833333333343</v>
      </c>
      <c r="E8710">
        <v>3282</v>
      </c>
      <c r="F8710">
        <v>995.59649653637052</v>
      </c>
      <c r="G8710">
        <v>35</v>
      </c>
      <c r="H8710">
        <v>4.5</v>
      </c>
      <c r="I8710">
        <f>YEAR(data1!$D8710)</f>
        <v>2021</v>
      </c>
      <c r="J8710">
        <f>SUMIFS(data1!$E$2:$E$15001,data1!$I$2:$I$15001,data1!$I8710)</f>
        <v>15657570</v>
      </c>
      <c r="K8710">
        <f>(data1!$J8710-J8709)/J8709</f>
        <v>0</v>
      </c>
    </row>
    <row r="8711" spans="1:11" x14ac:dyDescent="0.3">
      <c r="A8711" t="s">
        <v>15</v>
      </c>
      <c r="B8711" t="s">
        <v>32</v>
      </c>
      <c r="C8711" t="s">
        <v>13</v>
      </c>
      <c r="D8711" s="2">
        <v>44529.083333333343</v>
      </c>
      <c r="E8711">
        <v>8052</v>
      </c>
      <c r="F8711">
        <v>2035.257305612811</v>
      </c>
      <c r="G8711">
        <v>63</v>
      </c>
      <c r="H8711">
        <v>4.0999999999999996</v>
      </c>
      <c r="I8711">
        <f>YEAR(data1!$D8711)</f>
        <v>2021</v>
      </c>
      <c r="J8711">
        <f>SUMIFS(data1!$E$2:$E$15001,data1!$I$2:$I$15001,data1!$I8711)</f>
        <v>15657570</v>
      </c>
      <c r="K8711">
        <f>(data1!$J8711-J8710)/J8710</f>
        <v>0</v>
      </c>
    </row>
    <row r="8712" spans="1:11" x14ac:dyDescent="0.3">
      <c r="A8712" t="s">
        <v>17</v>
      </c>
      <c r="B8712" t="s">
        <v>34</v>
      </c>
      <c r="C8712" t="s">
        <v>19</v>
      </c>
      <c r="D8712" s="2">
        <v>44529.208333333343</v>
      </c>
      <c r="E8712">
        <v>1933</v>
      </c>
      <c r="F8712">
        <v>494.83198847841089</v>
      </c>
      <c r="G8712">
        <v>17</v>
      </c>
      <c r="H8712">
        <v>4.3</v>
      </c>
      <c r="I8712">
        <f>YEAR(data1!$D8712)</f>
        <v>2021</v>
      </c>
      <c r="J8712">
        <f>SUMIFS(data1!$E$2:$E$15001,data1!$I$2:$I$15001,data1!$I8712)</f>
        <v>15657570</v>
      </c>
      <c r="K8712">
        <f>(data1!$J8712-J8711)/J8711</f>
        <v>0</v>
      </c>
    </row>
    <row r="8713" spans="1:11" x14ac:dyDescent="0.3">
      <c r="A8713" t="s">
        <v>24</v>
      </c>
      <c r="B8713" t="s">
        <v>36</v>
      </c>
      <c r="C8713" t="s">
        <v>26</v>
      </c>
      <c r="D8713" s="2">
        <v>44529.416666666657</v>
      </c>
      <c r="E8713">
        <v>2589</v>
      </c>
      <c r="F8713">
        <v>633.53377902329146</v>
      </c>
      <c r="G8713">
        <v>34</v>
      </c>
      <c r="H8713">
        <v>4.7</v>
      </c>
      <c r="I8713">
        <f>YEAR(data1!$D8713)</f>
        <v>2021</v>
      </c>
      <c r="J8713">
        <f>SUMIFS(data1!$E$2:$E$15001,data1!$I$2:$I$15001,data1!$I8713)</f>
        <v>15657570</v>
      </c>
      <c r="K8713">
        <f>(data1!$J8713-J8712)/J8712</f>
        <v>0</v>
      </c>
    </row>
    <row r="8714" spans="1:11" x14ac:dyDescent="0.3">
      <c r="A8714" t="s">
        <v>15</v>
      </c>
      <c r="B8714" t="s">
        <v>16</v>
      </c>
      <c r="C8714" t="s">
        <v>19</v>
      </c>
      <c r="D8714" s="2">
        <v>44529.416666666657</v>
      </c>
      <c r="E8714">
        <v>5093</v>
      </c>
      <c r="F8714">
        <v>1771.8754303053429</v>
      </c>
      <c r="G8714">
        <v>53</v>
      </c>
      <c r="H8714">
        <v>3.1</v>
      </c>
      <c r="I8714">
        <f>YEAR(data1!$D8714)</f>
        <v>2021</v>
      </c>
      <c r="J8714">
        <f>SUMIFS(data1!$E$2:$E$15001,data1!$I$2:$I$15001,data1!$I8714)</f>
        <v>15657570</v>
      </c>
      <c r="K8714">
        <f>(data1!$J8714-J8713)/J8713</f>
        <v>0</v>
      </c>
    </row>
    <row r="8715" spans="1:11" x14ac:dyDescent="0.3">
      <c r="A8715" t="s">
        <v>17</v>
      </c>
      <c r="B8715" t="s">
        <v>31</v>
      </c>
      <c r="C8715" t="s">
        <v>21</v>
      </c>
      <c r="D8715" s="2">
        <v>44529.416666666657</v>
      </c>
      <c r="E8715">
        <v>5364</v>
      </c>
      <c r="F8715">
        <v>1925.073702296351</v>
      </c>
      <c r="G8715">
        <v>75</v>
      </c>
      <c r="H8715">
        <v>4.3</v>
      </c>
      <c r="I8715">
        <f>YEAR(data1!$D8715)</f>
        <v>2021</v>
      </c>
      <c r="J8715">
        <f>SUMIFS(data1!$E$2:$E$15001,data1!$I$2:$I$15001,data1!$I8715)</f>
        <v>15657570</v>
      </c>
      <c r="K8715">
        <f>(data1!$J8715-J8714)/J8714</f>
        <v>0</v>
      </c>
    </row>
    <row r="8716" spans="1:11" x14ac:dyDescent="0.3">
      <c r="A8716" t="s">
        <v>15</v>
      </c>
      <c r="B8716" t="s">
        <v>32</v>
      </c>
      <c r="C8716" t="s">
        <v>21</v>
      </c>
      <c r="D8716" s="2">
        <v>44529.583333333343</v>
      </c>
      <c r="E8716">
        <v>4381</v>
      </c>
      <c r="F8716">
        <v>906.12959630672231</v>
      </c>
      <c r="G8716">
        <v>43</v>
      </c>
      <c r="H8716">
        <v>3.8</v>
      </c>
      <c r="I8716">
        <f>YEAR(data1!$D8716)</f>
        <v>2021</v>
      </c>
      <c r="J8716">
        <f>SUMIFS(data1!$E$2:$E$15001,data1!$I$2:$I$15001,data1!$I8716)</f>
        <v>15657570</v>
      </c>
      <c r="K8716">
        <f>(data1!$J8716-J8715)/J8715</f>
        <v>0</v>
      </c>
    </row>
    <row r="8717" spans="1:11" x14ac:dyDescent="0.3">
      <c r="A8717" t="s">
        <v>17</v>
      </c>
      <c r="B8717" t="s">
        <v>37</v>
      </c>
      <c r="C8717" t="s">
        <v>13</v>
      </c>
      <c r="D8717" s="2">
        <v>44529.708333333343</v>
      </c>
      <c r="E8717">
        <v>10981</v>
      </c>
      <c r="F8717">
        <v>2672.347061228304</v>
      </c>
      <c r="G8717">
        <v>200</v>
      </c>
      <c r="H8717">
        <v>4.9000000000000004</v>
      </c>
      <c r="I8717">
        <f>YEAR(data1!$D8717)</f>
        <v>2021</v>
      </c>
      <c r="J8717">
        <f>SUMIFS(data1!$E$2:$E$15001,data1!$I$2:$I$15001,data1!$I8717)</f>
        <v>15657570</v>
      </c>
      <c r="K8717">
        <f>(data1!$J8717-J8716)/J8716</f>
        <v>0</v>
      </c>
    </row>
    <row r="8718" spans="1:11" x14ac:dyDescent="0.3">
      <c r="A8718" t="s">
        <v>15</v>
      </c>
      <c r="B8718" t="s">
        <v>40</v>
      </c>
      <c r="C8718" t="s">
        <v>13</v>
      </c>
      <c r="D8718" s="2">
        <v>44529.916666666657</v>
      </c>
      <c r="E8718">
        <v>1921</v>
      </c>
      <c r="F8718">
        <v>759.34058619157383</v>
      </c>
      <c r="G8718">
        <v>13</v>
      </c>
      <c r="H8718">
        <v>3.9</v>
      </c>
      <c r="I8718">
        <f>YEAR(data1!$D8718)</f>
        <v>2021</v>
      </c>
      <c r="J8718">
        <f>SUMIFS(data1!$E$2:$E$15001,data1!$I$2:$I$15001,data1!$I8718)</f>
        <v>15657570</v>
      </c>
      <c r="K8718">
        <f>(data1!$J8718-J8717)/J8717</f>
        <v>0</v>
      </c>
    </row>
    <row r="8719" spans="1:11" x14ac:dyDescent="0.3">
      <c r="A8719" t="s">
        <v>11</v>
      </c>
      <c r="B8719" t="s">
        <v>41</v>
      </c>
      <c r="C8719" t="s">
        <v>13</v>
      </c>
      <c r="D8719" s="2">
        <v>44530.125</v>
      </c>
      <c r="E8719">
        <v>7176</v>
      </c>
      <c r="F8719">
        <v>1838.7373763446501</v>
      </c>
      <c r="G8719">
        <v>70</v>
      </c>
      <c r="H8719">
        <v>4.5</v>
      </c>
      <c r="I8719">
        <f>YEAR(data1!$D8719)</f>
        <v>2021</v>
      </c>
      <c r="J8719">
        <f>SUMIFS(data1!$E$2:$E$15001,data1!$I$2:$I$15001,data1!$I8719)</f>
        <v>15657570</v>
      </c>
      <c r="K8719">
        <f>(data1!$J8719-J8718)/J8718</f>
        <v>0</v>
      </c>
    </row>
    <row r="8720" spans="1:11" x14ac:dyDescent="0.3">
      <c r="A8720" t="s">
        <v>11</v>
      </c>
      <c r="B8720" t="s">
        <v>12</v>
      </c>
      <c r="C8720" t="s">
        <v>13</v>
      </c>
      <c r="D8720" s="2">
        <v>44530.125</v>
      </c>
      <c r="E8720">
        <v>6110</v>
      </c>
      <c r="F8720">
        <v>1499.0651099608069</v>
      </c>
      <c r="G8720">
        <v>78</v>
      </c>
      <c r="H8720">
        <v>3.8</v>
      </c>
      <c r="I8720">
        <f>YEAR(data1!$D8720)</f>
        <v>2021</v>
      </c>
      <c r="J8720">
        <f>SUMIFS(data1!$E$2:$E$15001,data1!$I$2:$I$15001,data1!$I8720)</f>
        <v>15657570</v>
      </c>
      <c r="K8720">
        <f>(data1!$J8720-J8719)/J8719</f>
        <v>0</v>
      </c>
    </row>
    <row r="8721" spans="1:11" x14ac:dyDescent="0.3">
      <c r="A8721" t="s">
        <v>11</v>
      </c>
      <c r="B8721" t="s">
        <v>41</v>
      </c>
      <c r="C8721" t="s">
        <v>26</v>
      </c>
      <c r="D8721" s="2">
        <v>44530.791666666657</v>
      </c>
      <c r="E8721">
        <v>5447</v>
      </c>
      <c r="F8721">
        <v>1614.726440757878</v>
      </c>
      <c r="G8721">
        <v>50</v>
      </c>
      <c r="H8721">
        <v>4.5999999999999996</v>
      </c>
      <c r="I8721">
        <f>YEAR(data1!$D8721)</f>
        <v>2021</v>
      </c>
      <c r="J8721">
        <f>SUMIFS(data1!$E$2:$E$15001,data1!$I$2:$I$15001,data1!$I8721)</f>
        <v>15657570</v>
      </c>
      <c r="K8721">
        <f>(data1!$J8721-J8720)/J8720</f>
        <v>0</v>
      </c>
    </row>
    <row r="8722" spans="1:11" x14ac:dyDescent="0.3">
      <c r="A8722" t="s">
        <v>22</v>
      </c>
      <c r="B8722" t="s">
        <v>16</v>
      </c>
      <c r="C8722" t="s">
        <v>19</v>
      </c>
      <c r="D8722" s="2">
        <v>44530.875</v>
      </c>
      <c r="E8722">
        <v>3605</v>
      </c>
      <c r="F8722">
        <v>1301.791085608623</v>
      </c>
      <c r="G8722">
        <v>32</v>
      </c>
      <c r="H8722">
        <v>3.2</v>
      </c>
      <c r="I8722">
        <f>YEAR(data1!$D8722)</f>
        <v>2021</v>
      </c>
      <c r="J8722">
        <f>SUMIFS(data1!$E$2:$E$15001,data1!$I$2:$I$15001,data1!$I8722)</f>
        <v>15657570</v>
      </c>
      <c r="K8722">
        <f>(data1!$J8722-J8721)/J8721</f>
        <v>0</v>
      </c>
    </row>
    <row r="8723" spans="1:11" x14ac:dyDescent="0.3">
      <c r="A8723" t="s">
        <v>17</v>
      </c>
      <c r="B8723" t="s">
        <v>34</v>
      </c>
      <c r="C8723" t="s">
        <v>21</v>
      </c>
      <c r="D8723" s="2">
        <v>44531.041666666657</v>
      </c>
      <c r="E8723">
        <v>5376</v>
      </c>
      <c r="F8723">
        <v>1566.6303001737399</v>
      </c>
      <c r="G8723">
        <v>66</v>
      </c>
      <c r="H8723">
        <v>3.1</v>
      </c>
      <c r="I8723">
        <f>YEAR(data1!$D8723)</f>
        <v>2021</v>
      </c>
      <c r="J8723">
        <f>SUMIFS(data1!$E$2:$E$15001,data1!$I$2:$I$15001,data1!$I8723)</f>
        <v>15657570</v>
      </c>
      <c r="K8723">
        <f>(data1!$J8723-J8722)/J8722</f>
        <v>0</v>
      </c>
    </row>
    <row r="8724" spans="1:11" x14ac:dyDescent="0.3">
      <c r="A8724" t="s">
        <v>24</v>
      </c>
      <c r="B8724" t="s">
        <v>42</v>
      </c>
      <c r="C8724" t="s">
        <v>19</v>
      </c>
      <c r="D8724" s="2">
        <v>44531.166666666657</v>
      </c>
      <c r="E8724">
        <v>5086</v>
      </c>
      <c r="F8724">
        <v>1865.9375743573401</v>
      </c>
      <c r="G8724">
        <v>34</v>
      </c>
      <c r="H8724">
        <v>4.5</v>
      </c>
      <c r="I8724">
        <f>YEAR(data1!$D8724)</f>
        <v>2021</v>
      </c>
      <c r="J8724">
        <f>SUMIFS(data1!$E$2:$E$15001,data1!$I$2:$I$15001,data1!$I8724)</f>
        <v>15657570</v>
      </c>
      <c r="K8724">
        <f>(data1!$J8724-J8723)/J8723</f>
        <v>0</v>
      </c>
    </row>
    <row r="8725" spans="1:11" x14ac:dyDescent="0.3">
      <c r="A8725" t="s">
        <v>11</v>
      </c>
      <c r="B8725" t="s">
        <v>41</v>
      </c>
      <c r="C8725" t="s">
        <v>21</v>
      </c>
      <c r="D8725" s="2">
        <v>44531.25</v>
      </c>
      <c r="E8725">
        <v>3357</v>
      </c>
      <c r="F8725">
        <v>1096.0655862762419</v>
      </c>
      <c r="G8725">
        <v>50</v>
      </c>
      <c r="H8725">
        <v>4.9000000000000004</v>
      </c>
      <c r="I8725">
        <f>YEAR(data1!$D8725)</f>
        <v>2021</v>
      </c>
      <c r="J8725">
        <f>SUMIFS(data1!$E$2:$E$15001,data1!$I$2:$I$15001,data1!$I8725)</f>
        <v>15657570</v>
      </c>
      <c r="K8725">
        <f>(data1!$J8725-J8724)/J8724</f>
        <v>0</v>
      </c>
    </row>
    <row r="8726" spans="1:11" x14ac:dyDescent="0.3">
      <c r="A8726" t="s">
        <v>15</v>
      </c>
      <c r="B8726" t="s">
        <v>20</v>
      </c>
      <c r="C8726" t="s">
        <v>13</v>
      </c>
      <c r="D8726" s="2">
        <v>44531.291666666657</v>
      </c>
      <c r="E8726">
        <v>7680</v>
      </c>
      <c r="F8726">
        <v>2128.3995781515691</v>
      </c>
      <c r="G8726">
        <v>124</v>
      </c>
      <c r="H8726">
        <v>3.2</v>
      </c>
      <c r="I8726">
        <f>YEAR(data1!$D8726)</f>
        <v>2021</v>
      </c>
      <c r="J8726">
        <f>SUMIFS(data1!$E$2:$E$15001,data1!$I$2:$I$15001,data1!$I8726)</f>
        <v>15657570</v>
      </c>
      <c r="K8726">
        <f>(data1!$J8726-J8725)/J8725</f>
        <v>0</v>
      </c>
    </row>
    <row r="8727" spans="1:11" x14ac:dyDescent="0.3">
      <c r="A8727" t="s">
        <v>24</v>
      </c>
      <c r="B8727" t="s">
        <v>25</v>
      </c>
      <c r="C8727" t="s">
        <v>13</v>
      </c>
      <c r="D8727" s="2">
        <v>44531.541666666657</v>
      </c>
      <c r="E8727">
        <v>5611</v>
      </c>
      <c r="F8727">
        <v>2101.8853037438348</v>
      </c>
      <c r="G8727">
        <v>49</v>
      </c>
      <c r="H8727">
        <v>4.0999999999999996</v>
      </c>
      <c r="I8727">
        <f>YEAR(data1!$D8727)</f>
        <v>2021</v>
      </c>
      <c r="J8727">
        <f>SUMIFS(data1!$E$2:$E$15001,data1!$I$2:$I$15001,data1!$I8727)</f>
        <v>15657570</v>
      </c>
      <c r="K8727">
        <f>(data1!$J8727-J8726)/J8726</f>
        <v>0</v>
      </c>
    </row>
    <row r="8728" spans="1:11" x14ac:dyDescent="0.3">
      <c r="A8728" t="s">
        <v>17</v>
      </c>
      <c r="B8728" t="s">
        <v>18</v>
      </c>
      <c r="C8728" t="s">
        <v>19</v>
      </c>
      <c r="D8728" s="2">
        <v>44531.666666666657</v>
      </c>
      <c r="E8728">
        <v>12180</v>
      </c>
      <c r="F8728">
        <v>3575.500139946987</v>
      </c>
      <c r="G8728">
        <v>104</v>
      </c>
      <c r="H8728">
        <v>3.2</v>
      </c>
      <c r="I8728">
        <f>YEAR(data1!$D8728)</f>
        <v>2021</v>
      </c>
      <c r="J8728">
        <f>SUMIFS(data1!$E$2:$E$15001,data1!$I$2:$I$15001,data1!$I8728)</f>
        <v>15657570</v>
      </c>
      <c r="K8728">
        <f>(data1!$J8728-J8727)/J8727</f>
        <v>0</v>
      </c>
    </row>
    <row r="8729" spans="1:11" x14ac:dyDescent="0.3">
      <c r="A8729" t="s">
        <v>22</v>
      </c>
      <c r="B8729" t="s">
        <v>44</v>
      </c>
      <c r="C8729" t="s">
        <v>13</v>
      </c>
      <c r="D8729" s="2">
        <v>44531.708333333343</v>
      </c>
      <c r="E8729">
        <v>4599</v>
      </c>
      <c r="F8729">
        <v>1393.4173321263779</v>
      </c>
      <c r="G8729">
        <v>74</v>
      </c>
      <c r="H8729">
        <v>3.2</v>
      </c>
      <c r="I8729">
        <f>YEAR(data1!$D8729)</f>
        <v>2021</v>
      </c>
      <c r="J8729">
        <f>SUMIFS(data1!$E$2:$E$15001,data1!$I$2:$I$15001,data1!$I8729)</f>
        <v>15657570</v>
      </c>
      <c r="K8729">
        <f>(data1!$J8729-J8728)/J8728</f>
        <v>0</v>
      </c>
    </row>
    <row r="8730" spans="1:11" x14ac:dyDescent="0.3">
      <c r="A8730" t="s">
        <v>15</v>
      </c>
      <c r="B8730" t="s">
        <v>32</v>
      </c>
      <c r="C8730" t="s">
        <v>13</v>
      </c>
      <c r="D8730" s="2">
        <v>44531.833333333343</v>
      </c>
      <c r="E8730">
        <v>4565</v>
      </c>
      <c r="F8730">
        <v>1661.927874532957</v>
      </c>
      <c r="G8730">
        <v>43</v>
      </c>
      <c r="H8730">
        <v>3.7</v>
      </c>
      <c r="I8730">
        <f>YEAR(data1!$D8730)</f>
        <v>2021</v>
      </c>
      <c r="J8730">
        <f>SUMIFS(data1!$E$2:$E$15001,data1!$I$2:$I$15001,data1!$I8730)</f>
        <v>15657570</v>
      </c>
      <c r="K8730">
        <f>(data1!$J8730-J8729)/J8729</f>
        <v>0</v>
      </c>
    </row>
    <row r="8731" spans="1:11" x14ac:dyDescent="0.3">
      <c r="A8731" t="s">
        <v>15</v>
      </c>
      <c r="B8731" t="s">
        <v>16</v>
      </c>
      <c r="C8731" t="s">
        <v>19</v>
      </c>
      <c r="D8731" s="2">
        <v>44531.958333333343</v>
      </c>
      <c r="E8731">
        <v>3158</v>
      </c>
      <c r="F8731">
        <v>733.31885717873979</v>
      </c>
      <c r="G8731">
        <v>35</v>
      </c>
      <c r="H8731">
        <v>4.7</v>
      </c>
      <c r="I8731">
        <f>YEAR(data1!$D8731)</f>
        <v>2021</v>
      </c>
      <c r="J8731">
        <f>SUMIFS(data1!$E$2:$E$15001,data1!$I$2:$I$15001,data1!$I8731)</f>
        <v>15657570</v>
      </c>
      <c r="K8731">
        <f>(data1!$J8731-J8730)/J8730</f>
        <v>0</v>
      </c>
    </row>
    <row r="8732" spans="1:11" x14ac:dyDescent="0.3">
      <c r="A8732" t="s">
        <v>15</v>
      </c>
      <c r="B8732" t="s">
        <v>16</v>
      </c>
      <c r="C8732" t="s">
        <v>21</v>
      </c>
      <c r="D8732" s="2">
        <v>44532.041666666657</v>
      </c>
      <c r="E8732">
        <v>1764</v>
      </c>
      <c r="F8732">
        <v>648.0475558558943</v>
      </c>
      <c r="G8732">
        <v>18</v>
      </c>
      <c r="H8732">
        <v>4.4000000000000004</v>
      </c>
      <c r="I8732">
        <f>YEAR(data1!$D8732)</f>
        <v>2021</v>
      </c>
      <c r="J8732">
        <f>SUMIFS(data1!$E$2:$E$15001,data1!$I$2:$I$15001,data1!$I8732)</f>
        <v>15657570</v>
      </c>
      <c r="K8732">
        <f>(data1!$J8732-J8731)/J8731</f>
        <v>0</v>
      </c>
    </row>
    <row r="8733" spans="1:11" x14ac:dyDescent="0.3">
      <c r="A8733" t="s">
        <v>17</v>
      </c>
      <c r="B8733" t="s">
        <v>34</v>
      </c>
      <c r="C8733" t="s">
        <v>19</v>
      </c>
      <c r="D8733" s="2">
        <v>44532.208333333343</v>
      </c>
      <c r="E8733">
        <v>4580</v>
      </c>
      <c r="F8733">
        <v>1302.0447602853919</v>
      </c>
      <c r="G8733">
        <v>38</v>
      </c>
      <c r="H8733">
        <v>4.5999999999999996</v>
      </c>
      <c r="I8733">
        <f>YEAR(data1!$D8733)</f>
        <v>2021</v>
      </c>
      <c r="J8733">
        <f>SUMIFS(data1!$E$2:$E$15001,data1!$I$2:$I$15001,data1!$I8733)</f>
        <v>15657570</v>
      </c>
      <c r="K8733">
        <f>(data1!$J8733-J8732)/J8732</f>
        <v>0</v>
      </c>
    </row>
    <row r="8734" spans="1:11" x14ac:dyDescent="0.3">
      <c r="A8734" t="s">
        <v>15</v>
      </c>
      <c r="B8734" t="s">
        <v>16</v>
      </c>
      <c r="C8734" t="s">
        <v>26</v>
      </c>
      <c r="D8734" s="2">
        <v>44532.208333333343</v>
      </c>
      <c r="E8734">
        <v>13721</v>
      </c>
      <c r="F8734">
        <v>4107.3060537066494</v>
      </c>
      <c r="G8734">
        <v>231</v>
      </c>
      <c r="H8734">
        <v>4.3</v>
      </c>
      <c r="I8734">
        <f>YEAR(data1!$D8734)</f>
        <v>2021</v>
      </c>
      <c r="J8734">
        <f>SUMIFS(data1!$E$2:$E$15001,data1!$I$2:$I$15001,data1!$I8734)</f>
        <v>15657570</v>
      </c>
      <c r="K8734">
        <f>(data1!$J8734-J8733)/J8733</f>
        <v>0</v>
      </c>
    </row>
    <row r="8735" spans="1:11" x14ac:dyDescent="0.3">
      <c r="A8735" t="s">
        <v>22</v>
      </c>
      <c r="B8735" t="s">
        <v>33</v>
      </c>
      <c r="C8735" t="s">
        <v>26</v>
      </c>
      <c r="D8735" s="2">
        <v>44532.25</v>
      </c>
      <c r="E8735">
        <v>2910</v>
      </c>
      <c r="F8735">
        <v>680.21445184618619</v>
      </c>
      <c r="G8735">
        <v>32</v>
      </c>
      <c r="H8735">
        <v>4.3</v>
      </c>
      <c r="I8735">
        <f>YEAR(data1!$D8735)</f>
        <v>2021</v>
      </c>
      <c r="J8735">
        <f>SUMIFS(data1!$E$2:$E$15001,data1!$I$2:$I$15001,data1!$I8735)</f>
        <v>15657570</v>
      </c>
      <c r="K8735">
        <f>(data1!$J8735-J8734)/J8734</f>
        <v>0</v>
      </c>
    </row>
    <row r="8736" spans="1:11" x14ac:dyDescent="0.3">
      <c r="A8736" t="s">
        <v>11</v>
      </c>
      <c r="B8736" t="s">
        <v>12</v>
      </c>
      <c r="C8736" t="s">
        <v>19</v>
      </c>
      <c r="D8736" s="2">
        <v>44532.25</v>
      </c>
      <c r="E8736">
        <v>5303</v>
      </c>
      <c r="F8736">
        <v>2058.134510724095</v>
      </c>
      <c r="G8736">
        <v>45</v>
      </c>
      <c r="H8736">
        <v>4.7</v>
      </c>
      <c r="I8736">
        <f>YEAR(data1!$D8736)</f>
        <v>2021</v>
      </c>
      <c r="J8736">
        <f>SUMIFS(data1!$E$2:$E$15001,data1!$I$2:$I$15001,data1!$I8736)</f>
        <v>15657570</v>
      </c>
      <c r="K8736">
        <f>(data1!$J8736-J8735)/J8735</f>
        <v>0</v>
      </c>
    </row>
    <row r="8737" spans="1:11" x14ac:dyDescent="0.3">
      <c r="A8737" t="s">
        <v>24</v>
      </c>
      <c r="B8737" t="s">
        <v>28</v>
      </c>
      <c r="C8737" t="s">
        <v>26</v>
      </c>
      <c r="D8737" s="2">
        <v>44532.666666666657</v>
      </c>
      <c r="E8737">
        <v>7217</v>
      </c>
      <c r="F8737">
        <v>1814.620896025471</v>
      </c>
      <c r="G8737">
        <v>103</v>
      </c>
      <c r="H8737">
        <v>4</v>
      </c>
      <c r="I8737">
        <f>YEAR(data1!$D8737)</f>
        <v>2021</v>
      </c>
      <c r="J8737">
        <f>SUMIFS(data1!$E$2:$E$15001,data1!$I$2:$I$15001,data1!$I8737)</f>
        <v>15657570</v>
      </c>
      <c r="K8737">
        <f>(data1!$J8737-J8736)/J8736</f>
        <v>0</v>
      </c>
    </row>
    <row r="8738" spans="1:11" x14ac:dyDescent="0.3">
      <c r="A8738" t="s">
        <v>17</v>
      </c>
      <c r="B8738" t="s">
        <v>34</v>
      </c>
      <c r="C8738" t="s">
        <v>19</v>
      </c>
      <c r="D8738" s="2">
        <v>44532.708333333343</v>
      </c>
      <c r="E8738">
        <v>5552</v>
      </c>
      <c r="F8738">
        <v>1618.906442709711</v>
      </c>
      <c r="G8738">
        <v>53</v>
      </c>
      <c r="H8738">
        <v>3.8</v>
      </c>
      <c r="I8738">
        <f>YEAR(data1!$D8738)</f>
        <v>2021</v>
      </c>
      <c r="J8738">
        <f>SUMIFS(data1!$E$2:$E$15001,data1!$I$2:$I$15001,data1!$I8738)</f>
        <v>15657570</v>
      </c>
      <c r="K8738">
        <f>(data1!$J8738-J8737)/J8737</f>
        <v>0</v>
      </c>
    </row>
    <row r="8739" spans="1:11" x14ac:dyDescent="0.3">
      <c r="A8739" t="s">
        <v>17</v>
      </c>
      <c r="B8739" t="s">
        <v>31</v>
      </c>
      <c r="C8739" t="s">
        <v>21</v>
      </c>
      <c r="D8739" s="2">
        <v>44532.75</v>
      </c>
      <c r="E8739">
        <v>4284</v>
      </c>
      <c r="F8739">
        <v>1653.0482507377949</v>
      </c>
      <c r="G8739">
        <v>63</v>
      </c>
      <c r="H8739">
        <v>3.3</v>
      </c>
      <c r="I8739">
        <f>YEAR(data1!$D8739)</f>
        <v>2021</v>
      </c>
      <c r="J8739">
        <f>SUMIFS(data1!$E$2:$E$15001,data1!$I$2:$I$15001,data1!$I8739)</f>
        <v>15657570</v>
      </c>
      <c r="K8739">
        <f>(data1!$J8739-J8738)/J8738</f>
        <v>0</v>
      </c>
    </row>
    <row r="8740" spans="1:11" x14ac:dyDescent="0.3">
      <c r="A8740" t="s">
        <v>15</v>
      </c>
      <c r="B8740" t="s">
        <v>20</v>
      </c>
      <c r="C8740" t="s">
        <v>21</v>
      </c>
      <c r="D8740" s="2">
        <v>44532.75</v>
      </c>
      <c r="E8740">
        <v>4693</v>
      </c>
      <c r="F8740">
        <v>1098.2643400578199</v>
      </c>
      <c r="G8740">
        <v>42</v>
      </c>
      <c r="H8740">
        <v>3.8</v>
      </c>
      <c r="I8740">
        <f>YEAR(data1!$D8740)</f>
        <v>2021</v>
      </c>
      <c r="J8740">
        <f>SUMIFS(data1!$E$2:$E$15001,data1!$I$2:$I$15001,data1!$I8740)</f>
        <v>15657570</v>
      </c>
      <c r="K8740">
        <f>(data1!$J8740-J8739)/J8739</f>
        <v>0</v>
      </c>
    </row>
    <row r="8741" spans="1:11" x14ac:dyDescent="0.3">
      <c r="A8741" t="s">
        <v>15</v>
      </c>
      <c r="B8741" t="s">
        <v>30</v>
      </c>
      <c r="C8741" t="s">
        <v>21</v>
      </c>
      <c r="D8741" s="2">
        <v>44532.791666666657</v>
      </c>
      <c r="E8741">
        <v>7983</v>
      </c>
      <c r="F8741">
        <v>2960.3816927970161</v>
      </c>
      <c r="G8741">
        <v>79</v>
      </c>
      <c r="H8741">
        <v>3.9</v>
      </c>
      <c r="I8741">
        <f>YEAR(data1!$D8741)</f>
        <v>2021</v>
      </c>
      <c r="J8741">
        <f>SUMIFS(data1!$E$2:$E$15001,data1!$I$2:$I$15001,data1!$I8741)</f>
        <v>15657570</v>
      </c>
      <c r="K8741">
        <f>(data1!$J8741-J8740)/J8740</f>
        <v>0</v>
      </c>
    </row>
    <row r="8742" spans="1:11" x14ac:dyDescent="0.3">
      <c r="A8742" t="s">
        <v>24</v>
      </c>
      <c r="B8742" t="s">
        <v>42</v>
      </c>
      <c r="C8742" t="s">
        <v>21</v>
      </c>
      <c r="D8742" s="2">
        <v>44532.833333333343</v>
      </c>
      <c r="E8742">
        <v>3496</v>
      </c>
      <c r="F8742">
        <v>994.71181398998453</v>
      </c>
      <c r="G8742">
        <v>29</v>
      </c>
      <c r="H8742">
        <v>3.2</v>
      </c>
      <c r="I8742">
        <f>YEAR(data1!$D8742)</f>
        <v>2021</v>
      </c>
      <c r="J8742">
        <f>SUMIFS(data1!$E$2:$E$15001,data1!$I$2:$I$15001,data1!$I8742)</f>
        <v>15657570</v>
      </c>
      <c r="K8742">
        <f>(data1!$J8742-J8741)/J8741</f>
        <v>0</v>
      </c>
    </row>
    <row r="8743" spans="1:11" x14ac:dyDescent="0.3">
      <c r="A8743" t="s">
        <v>24</v>
      </c>
      <c r="B8743" t="s">
        <v>42</v>
      </c>
      <c r="C8743" t="s">
        <v>13</v>
      </c>
      <c r="D8743" s="2">
        <v>44532.875</v>
      </c>
      <c r="E8743">
        <v>1884</v>
      </c>
      <c r="F8743">
        <v>458.3729754676221</v>
      </c>
      <c r="G8743">
        <v>34</v>
      </c>
      <c r="H8743">
        <v>5</v>
      </c>
      <c r="I8743">
        <f>YEAR(data1!$D8743)</f>
        <v>2021</v>
      </c>
      <c r="J8743">
        <f>SUMIFS(data1!$E$2:$E$15001,data1!$I$2:$I$15001,data1!$I8743)</f>
        <v>15657570</v>
      </c>
      <c r="K8743">
        <f>(data1!$J8743-J8742)/J8742</f>
        <v>0</v>
      </c>
    </row>
    <row r="8744" spans="1:11" x14ac:dyDescent="0.3">
      <c r="A8744" t="s">
        <v>17</v>
      </c>
      <c r="B8744" t="s">
        <v>34</v>
      </c>
      <c r="C8744" t="s">
        <v>19</v>
      </c>
      <c r="D8744" s="2">
        <v>44533</v>
      </c>
      <c r="E8744">
        <v>1785</v>
      </c>
      <c r="F8744">
        <v>534.59189277600126</v>
      </c>
      <c r="G8744">
        <v>30</v>
      </c>
      <c r="H8744">
        <v>3.8</v>
      </c>
      <c r="I8744">
        <f>YEAR(data1!$D8744)</f>
        <v>2021</v>
      </c>
      <c r="J8744">
        <f>SUMIFS(data1!$E$2:$E$15001,data1!$I$2:$I$15001,data1!$I8744)</f>
        <v>15657570</v>
      </c>
      <c r="K8744">
        <f>(data1!$J8744-J8743)/J8743</f>
        <v>0</v>
      </c>
    </row>
    <row r="8745" spans="1:11" x14ac:dyDescent="0.3">
      <c r="A8745" t="s">
        <v>22</v>
      </c>
      <c r="B8745" t="s">
        <v>23</v>
      </c>
      <c r="C8745" t="s">
        <v>26</v>
      </c>
      <c r="D8745" s="2">
        <v>44533.166666666657</v>
      </c>
      <c r="E8745">
        <v>6149</v>
      </c>
      <c r="F8745">
        <v>2018.988739485844</v>
      </c>
      <c r="G8745">
        <v>77</v>
      </c>
      <c r="H8745">
        <v>3.7</v>
      </c>
      <c r="I8745">
        <f>YEAR(data1!$D8745)</f>
        <v>2021</v>
      </c>
      <c r="J8745">
        <f>SUMIFS(data1!$E$2:$E$15001,data1!$I$2:$I$15001,data1!$I8745)</f>
        <v>15657570</v>
      </c>
      <c r="K8745">
        <f>(data1!$J8745-J8744)/J8744</f>
        <v>0</v>
      </c>
    </row>
    <row r="8746" spans="1:11" x14ac:dyDescent="0.3">
      <c r="A8746" t="s">
        <v>11</v>
      </c>
      <c r="B8746" t="s">
        <v>12</v>
      </c>
      <c r="C8746" t="s">
        <v>13</v>
      </c>
      <c r="D8746" s="2">
        <v>44533.166666666657</v>
      </c>
      <c r="E8746">
        <v>6014</v>
      </c>
      <c r="F8746">
        <v>2252.6327605601841</v>
      </c>
      <c r="G8746">
        <v>43</v>
      </c>
      <c r="H8746">
        <v>3.8</v>
      </c>
      <c r="I8746">
        <f>YEAR(data1!$D8746)</f>
        <v>2021</v>
      </c>
      <c r="J8746">
        <f>SUMIFS(data1!$E$2:$E$15001,data1!$I$2:$I$15001,data1!$I8746)</f>
        <v>15657570</v>
      </c>
      <c r="K8746">
        <f>(data1!$J8746-J8745)/J8745</f>
        <v>0</v>
      </c>
    </row>
    <row r="8747" spans="1:11" x14ac:dyDescent="0.3">
      <c r="A8747" t="s">
        <v>17</v>
      </c>
      <c r="B8747" t="s">
        <v>34</v>
      </c>
      <c r="C8747" t="s">
        <v>13</v>
      </c>
      <c r="D8747" s="2">
        <v>44533.25</v>
      </c>
      <c r="E8747">
        <v>4366</v>
      </c>
      <c r="F8747">
        <v>1457.8270643799101</v>
      </c>
      <c r="G8747">
        <v>31</v>
      </c>
      <c r="H8747">
        <v>3.8</v>
      </c>
      <c r="I8747">
        <f>YEAR(data1!$D8747)</f>
        <v>2021</v>
      </c>
      <c r="J8747">
        <f>SUMIFS(data1!$E$2:$E$15001,data1!$I$2:$I$15001,data1!$I8747)</f>
        <v>15657570</v>
      </c>
      <c r="K8747">
        <f>(data1!$J8747-J8746)/J8746</f>
        <v>0</v>
      </c>
    </row>
    <row r="8748" spans="1:11" x14ac:dyDescent="0.3">
      <c r="A8748" t="s">
        <v>11</v>
      </c>
      <c r="B8748" t="s">
        <v>12</v>
      </c>
      <c r="C8748" t="s">
        <v>19</v>
      </c>
      <c r="D8748" s="2">
        <v>44533.25</v>
      </c>
      <c r="E8748">
        <v>5038</v>
      </c>
      <c r="F8748">
        <v>1970.0992672573061</v>
      </c>
      <c r="G8748">
        <v>36</v>
      </c>
      <c r="H8748">
        <v>4.9000000000000004</v>
      </c>
      <c r="I8748">
        <f>YEAR(data1!$D8748)</f>
        <v>2021</v>
      </c>
      <c r="J8748">
        <f>SUMIFS(data1!$E$2:$E$15001,data1!$I$2:$I$15001,data1!$I8748)</f>
        <v>15657570</v>
      </c>
      <c r="K8748">
        <f>(data1!$J8748-J8747)/J8747</f>
        <v>0</v>
      </c>
    </row>
    <row r="8749" spans="1:11" x14ac:dyDescent="0.3">
      <c r="A8749" t="s">
        <v>17</v>
      </c>
      <c r="B8749" t="s">
        <v>37</v>
      </c>
      <c r="C8749" t="s">
        <v>13</v>
      </c>
      <c r="D8749" s="2">
        <v>44533.333333333343</v>
      </c>
      <c r="E8749">
        <v>5391</v>
      </c>
      <c r="F8749">
        <v>1319.446679952857</v>
      </c>
      <c r="G8749">
        <v>50</v>
      </c>
      <c r="H8749">
        <v>3.1</v>
      </c>
      <c r="I8749">
        <f>YEAR(data1!$D8749)</f>
        <v>2021</v>
      </c>
      <c r="J8749">
        <f>SUMIFS(data1!$E$2:$E$15001,data1!$I$2:$I$15001,data1!$I8749)</f>
        <v>15657570</v>
      </c>
      <c r="K8749">
        <f>(data1!$J8749-J8748)/J8748</f>
        <v>0</v>
      </c>
    </row>
    <row r="8750" spans="1:11" x14ac:dyDescent="0.3">
      <c r="A8750" t="s">
        <v>24</v>
      </c>
      <c r="B8750" t="s">
        <v>42</v>
      </c>
      <c r="C8750" t="s">
        <v>13</v>
      </c>
      <c r="D8750" s="2">
        <v>44533.625</v>
      </c>
      <c r="E8750">
        <v>6835</v>
      </c>
      <c r="F8750">
        <v>2335.8831345924091</v>
      </c>
      <c r="G8750">
        <v>55</v>
      </c>
      <c r="H8750">
        <v>4.2</v>
      </c>
      <c r="I8750">
        <f>YEAR(data1!$D8750)</f>
        <v>2021</v>
      </c>
      <c r="J8750">
        <f>SUMIFS(data1!$E$2:$E$15001,data1!$I$2:$I$15001,data1!$I8750)</f>
        <v>15657570</v>
      </c>
      <c r="K8750">
        <f>(data1!$J8750-J8749)/J8749</f>
        <v>0</v>
      </c>
    </row>
    <row r="8751" spans="1:11" x14ac:dyDescent="0.3">
      <c r="A8751" t="s">
        <v>17</v>
      </c>
      <c r="B8751" t="s">
        <v>31</v>
      </c>
      <c r="C8751" t="s">
        <v>26</v>
      </c>
      <c r="D8751" s="2">
        <v>44533.666666666657</v>
      </c>
      <c r="E8751">
        <v>3203</v>
      </c>
      <c r="F8751">
        <v>906.48907378667241</v>
      </c>
      <c r="G8751">
        <v>28</v>
      </c>
      <c r="H8751">
        <v>3.7</v>
      </c>
      <c r="I8751">
        <f>YEAR(data1!$D8751)</f>
        <v>2021</v>
      </c>
      <c r="J8751">
        <f>SUMIFS(data1!$E$2:$E$15001,data1!$I$2:$I$15001,data1!$I8751)</f>
        <v>15657570</v>
      </c>
      <c r="K8751">
        <f>(data1!$J8751-J8750)/J8750</f>
        <v>0</v>
      </c>
    </row>
    <row r="8752" spans="1:11" x14ac:dyDescent="0.3">
      <c r="A8752" t="s">
        <v>17</v>
      </c>
      <c r="B8752" t="s">
        <v>29</v>
      </c>
      <c r="C8752" t="s">
        <v>21</v>
      </c>
      <c r="D8752" s="2">
        <v>44533.833333333343</v>
      </c>
      <c r="E8752">
        <v>4041</v>
      </c>
      <c r="F8752">
        <v>882.62501996527044</v>
      </c>
      <c r="G8752">
        <v>34</v>
      </c>
      <c r="H8752">
        <v>4.5</v>
      </c>
      <c r="I8752">
        <f>YEAR(data1!$D8752)</f>
        <v>2021</v>
      </c>
      <c r="J8752">
        <f>SUMIFS(data1!$E$2:$E$15001,data1!$I$2:$I$15001,data1!$I8752)</f>
        <v>15657570</v>
      </c>
      <c r="K8752">
        <f>(data1!$J8752-J8751)/J8751</f>
        <v>0</v>
      </c>
    </row>
    <row r="8753" spans="1:11" x14ac:dyDescent="0.3">
      <c r="A8753" t="s">
        <v>11</v>
      </c>
      <c r="B8753" t="s">
        <v>35</v>
      </c>
      <c r="C8753" t="s">
        <v>13</v>
      </c>
      <c r="D8753" s="2">
        <v>44534</v>
      </c>
      <c r="E8753">
        <v>8160</v>
      </c>
      <c r="F8753">
        <v>2237.1645199351651</v>
      </c>
      <c r="G8753">
        <v>63</v>
      </c>
      <c r="H8753">
        <v>3.7</v>
      </c>
      <c r="I8753">
        <f>YEAR(data1!$D8753)</f>
        <v>2021</v>
      </c>
      <c r="J8753">
        <f>SUMIFS(data1!$E$2:$E$15001,data1!$I$2:$I$15001,data1!$I8753)</f>
        <v>15657570</v>
      </c>
      <c r="K8753">
        <f>(data1!$J8753-J8752)/J8752</f>
        <v>0</v>
      </c>
    </row>
    <row r="8754" spans="1:11" x14ac:dyDescent="0.3">
      <c r="A8754" t="s">
        <v>17</v>
      </c>
      <c r="B8754" t="s">
        <v>34</v>
      </c>
      <c r="C8754" t="s">
        <v>21</v>
      </c>
      <c r="D8754" s="2">
        <v>44534.083333333343</v>
      </c>
      <c r="E8754">
        <v>5436</v>
      </c>
      <c r="F8754">
        <v>1999.2766395232049</v>
      </c>
      <c r="G8754">
        <v>67</v>
      </c>
      <c r="H8754">
        <v>3.3</v>
      </c>
      <c r="I8754">
        <f>YEAR(data1!$D8754)</f>
        <v>2021</v>
      </c>
      <c r="J8754">
        <f>SUMIFS(data1!$E$2:$E$15001,data1!$I$2:$I$15001,data1!$I8754)</f>
        <v>15657570</v>
      </c>
      <c r="K8754">
        <f>(data1!$J8754-J8753)/J8753</f>
        <v>0</v>
      </c>
    </row>
    <row r="8755" spans="1:11" x14ac:dyDescent="0.3">
      <c r="A8755" t="s">
        <v>17</v>
      </c>
      <c r="B8755" t="s">
        <v>31</v>
      </c>
      <c r="C8755" t="s">
        <v>21</v>
      </c>
      <c r="D8755" s="2">
        <v>44534.125</v>
      </c>
      <c r="E8755">
        <v>7066</v>
      </c>
      <c r="F8755">
        <v>2390.5872149008951</v>
      </c>
      <c r="G8755">
        <v>86</v>
      </c>
      <c r="H8755">
        <v>3.1</v>
      </c>
      <c r="I8755">
        <f>YEAR(data1!$D8755)</f>
        <v>2021</v>
      </c>
      <c r="J8755">
        <f>SUMIFS(data1!$E$2:$E$15001,data1!$I$2:$I$15001,data1!$I8755)</f>
        <v>15657570</v>
      </c>
      <c r="K8755">
        <f>(data1!$J8755-J8754)/J8754</f>
        <v>0</v>
      </c>
    </row>
    <row r="8756" spans="1:11" x14ac:dyDescent="0.3">
      <c r="A8756" t="s">
        <v>22</v>
      </c>
      <c r="B8756" t="s">
        <v>33</v>
      </c>
      <c r="C8756" t="s">
        <v>13</v>
      </c>
      <c r="D8756" s="2">
        <v>44534.208333333343</v>
      </c>
      <c r="E8756">
        <v>2617</v>
      </c>
      <c r="F8756">
        <v>729.82627344515242</v>
      </c>
      <c r="G8756">
        <v>29</v>
      </c>
      <c r="H8756">
        <v>3.2</v>
      </c>
      <c r="I8756">
        <f>YEAR(data1!$D8756)</f>
        <v>2021</v>
      </c>
      <c r="J8756">
        <f>SUMIFS(data1!$E$2:$E$15001,data1!$I$2:$I$15001,data1!$I8756)</f>
        <v>15657570</v>
      </c>
      <c r="K8756">
        <f>(data1!$J8756-J8755)/J8755</f>
        <v>0</v>
      </c>
    </row>
    <row r="8757" spans="1:11" x14ac:dyDescent="0.3">
      <c r="A8757" t="s">
        <v>11</v>
      </c>
      <c r="B8757" t="s">
        <v>41</v>
      </c>
      <c r="C8757" t="s">
        <v>26</v>
      </c>
      <c r="D8757" s="2">
        <v>44534.333333333343</v>
      </c>
      <c r="E8757">
        <v>4434</v>
      </c>
      <c r="F8757">
        <v>1314.050483829365</v>
      </c>
      <c r="G8757">
        <v>86</v>
      </c>
      <c r="H8757">
        <v>4.5999999999999996</v>
      </c>
      <c r="I8757">
        <f>YEAR(data1!$D8757)</f>
        <v>2021</v>
      </c>
      <c r="J8757">
        <f>SUMIFS(data1!$E$2:$E$15001,data1!$I$2:$I$15001,data1!$I8757)</f>
        <v>15657570</v>
      </c>
      <c r="K8757">
        <f>(data1!$J8757-J8756)/J8756</f>
        <v>0</v>
      </c>
    </row>
    <row r="8758" spans="1:11" x14ac:dyDescent="0.3">
      <c r="A8758" t="s">
        <v>11</v>
      </c>
      <c r="B8758" t="s">
        <v>12</v>
      </c>
      <c r="C8758" t="s">
        <v>13</v>
      </c>
      <c r="D8758" s="2">
        <v>44534.416666666657</v>
      </c>
      <c r="E8758">
        <v>5582</v>
      </c>
      <c r="F8758">
        <v>1679.0853694897851</v>
      </c>
      <c r="G8758">
        <v>38</v>
      </c>
      <c r="H8758">
        <v>4.5</v>
      </c>
      <c r="I8758">
        <f>YEAR(data1!$D8758)</f>
        <v>2021</v>
      </c>
      <c r="J8758">
        <f>SUMIFS(data1!$E$2:$E$15001,data1!$I$2:$I$15001,data1!$I8758)</f>
        <v>15657570</v>
      </c>
      <c r="K8758">
        <f>(data1!$J8758-J8757)/J8757</f>
        <v>0</v>
      </c>
    </row>
    <row r="8759" spans="1:11" x14ac:dyDescent="0.3">
      <c r="A8759" t="s">
        <v>11</v>
      </c>
      <c r="B8759" t="s">
        <v>38</v>
      </c>
      <c r="C8759" t="s">
        <v>19</v>
      </c>
      <c r="D8759" s="2">
        <v>44534.541666666657</v>
      </c>
      <c r="E8759">
        <v>4384</v>
      </c>
      <c r="F8759">
        <v>1052.1290597622381</v>
      </c>
      <c r="G8759">
        <v>32</v>
      </c>
      <c r="H8759">
        <v>3.8</v>
      </c>
      <c r="I8759">
        <f>YEAR(data1!$D8759)</f>
        <v>2021</v>
      </c>
      <c r="J8759">
        <f>SUMIFS(data1!$E$2:$E$15001,data1!$I$2:$I$15001,data1!$I8759)</f>
        <v>15657570</v>
      </c>
      <c r="K8759">
        <f>(data1!$J8759-J8758)/J8758</f>
        <v>0</v>
      </c>
    </row>
    <row r="8760" spans="1:11" x14ac:dyDescent="0.3">
      <c r="A8760" t="s">
        <v>22</v>
      </c>
      <c r="B8760" t="s">
        <v>33</v>
      </c>
      <c r="C8760" t="s">
        <v>19</v>
      </c>
      <c r="D8760" s="2">
        <v>44534.583333333343</v>
      </c>
      <c r="E8760">
        <v>2478</v>
      </c>
      <c r="F8760">
        <v>512.45096059383172</v>
      </c>
      <c r="G8760">
        <v>17</v>
      </c>
      <c r="H8760">
        <v>4.5</v>
      </c>
      <c r="I8760">
        <f>YEAR(data1!$D8760)</f>
        <v>2021</v>
      </c>
      <c r="J8760">
        <f>SUMIFS(data1!$E$2:$E$15001,data1!$I$2:$I$15001,data1!$I8760)</f>
        <v>15657570</v>
      </c>
      <c r="K8760">
        <f>(data1!$J8760-J8759)/J8759</f>
        <v>0</v>
      </c>
    </row>
    <row r="8761" spans="1:11" x14ac:dyDescent="0.3">
      <c r="A8761" t="s">
        <v>15</v>
      </c>
      <c r="B8761" t="s">
        <v>40</v>
      </c>
      <c r="C8761" t="s">
        <v>26</v>
      </c>
      <c r="D8761" s="2">
        <v>44534.666666666657</v>
      </c>
      <c r="E8761">
        <v>4996</v>
      </c>
      <c r="F8761">
        <v>1356.1260682130401</v>
      </c>
      <c r="G8761">
        <v>65</v>
      </c>
      <c r="H8761">
        <v>4.5999999999999996</v>
      </c>
      <c r="I8761">
        <f>YEAR(data1!$D8761)</f>
        <v>2021</v>
      </c>
      <c r="J8761">
        <f>SUMIFS(data1!$E$2:$E$15001,data1!$I$2:$I$15001,data1!$I8761)</f>
        <v>15657570</v>
      </c>
      <c r="K8761">
        <f>(data1!$J8761-J8760)/J8760</f>
        <v>0</v>
      </c>
    </row>
    <row r="8762" spans="1:11" x14ac:dyDescent="0.3">
      <c r="A8762" t="s">
        <v>15</v>
      </c>
      <c r="B8762" t="s">
        <v>32</v>
      </c>
      <c r="C8762" t="s">
        <v>21</v>
      </c>
      <c r="D8762" s="2">
        <v>44534.875</v>
      </c>
      <c r="E8762">
        <v>11295</v>
      </c>
      <c r="F8762">
        <v>4005.5156131502931</v>
      </c>
      <c r="G8762">
        <v>140</v>
      </c>
      <c r="H8762">
        <v>3.9</v>
      </c>
      <c r="I8762">
        <f>YEAR(data1!$D8762)</f>
        <v>2021</v>
      </c>
      <c r="J8762">
        <f>SUMIFS(data1!$E$2:$E$15001,data1!$I$2:$I$15001,data1!$I8762)</f>
        <v>15657570</v>
      </c>
      <c r="K8762">
        <f>(data1!$J8762-J8761)/J8761</f>
        <v>0</v>
      </c>
    </row>
    <row r="8763" spans="1:11" x14ac:dyDescent="0.3">
      <c r="A8763" t="s">
        <v>22</v>
      </c>
      <c r="B8763" t="s">
        <v>16</v>
      </c>
      <c r="C8763" t="s">
        <v>26</v>
      </c>
      <c r="D8763" s="2">
        <v>44535.041666666657</v>
      </c>
      <c r="E8763">
        <v>9619</v>
      </c>
      <c r="F8763">
        <v>3644.151667709581</v>
      </c>
      <c r="G8763">
        <v>137</v>
      </c>
      <c r="H8763">
        <v>3.4</v>
      </c>
      <c r="I8763">
        <f>YEAR(data1!$D8763)</f>
        <v>2021</v>
      </c>
      <c r="J8763">
        <f>SUMIFS(data1!$E$2:$E$15001,data1!$I$2:$I$15001,data1!$I8763)</f>
        <v>15657570</v>
      </c>
      <c r="K8763">
        <f>(data1!$J8763-J8762)/J8762</f>
        <v>0</v>
      </c>
    </row>
    <row r="8764" spans="1:11" x14ac:dyDescent="0.3">
      <c r="A8764" t="s">
        <v>17</v>
      </c>
      <c r="B8764" t="s">
        <v>29</v>
      </c>
      <c r="C8764" t="s">
        <v>13</v>
      </c>
      <c r="D8764" s="2">
        <v>44535.208333333343</v>
      </c>
      <c r="E8764">
        <v>4881</v>
      </c>
      <c r="F8764">
        <v>1926.103792244706</v>
      </c>
      <c r="G8764">
        <v>76</v>
      </c>
      <c r="H8764">
        <v>4.3</v>
      </c>
      <c r="I8764">
        <f>YEAR(data1!$D8764)</f>
        <v>2021</v>
      </c>
      <c r="J8764">
        <f>SUMIFS(data1!$E$2:$E$15001,data1!$I$2:$I$15001,data1!$I8764)</f>
        <v>15657570</v>
      </c>
      <c r="K8764">
        <f>(data1!$J8764-J8763)/J8763</f>
        <v>0</v>
      </c>
    </row>
    <row r="8765" spans="1:11" x14ac:dyDescent="0.3">
      <c r="A8765" t="s">
        <v>24</v>
      </c>
      <c r="B8765" t="s">
        <v>36</v>
      </c>
      <c r="C8765" t="s">
        <v>13</v>
      </c>
      <c r="D8765" s="2">
        <v>44535.291666666657</v>
      </c>
      <c r="E8765">
        <v>6577</v>
      </c>
      <c r="F8765">
        <v>2366.7054462048759</v>
      </c>
      <c r="G8765">
        <v>95</v>
      </c>
      <c r="H8765">
        <v>4.0999999999999996</v>
      </c>
      <c r="I8765">
        <f>YEAR(data1!$D8765)</f>
        <v>2021</v>
      </c>
      <c r="J8765">
        <f>SUMIFS(data1!$E$2:$E$15001,data1!$I$2:$I$15001,data1!$I8765)</f>
        <v>15657570</v>
      </c>
      <c r="K8765">
        <f>(data1!$J8765-J8764)/J8764</f>
        <v>0</v>
      </c>
    </row>
    <row r="8766" spans="1:11" x14ac:dyDescent="0.3">
      <c r="A8766" t="s">
        <v>17</v>
      </c>
      <c r="B8766" t="s">
        <v>29</v>
      </c>
      <c r="C8766" t="s">
        <v>19</v>
      </c>
      <c r="D8766" s="2">
        <v>44535.291666666657</v>
      </c>
      <c r="E8766">
        <v>1884</v>
      </c>
      <c r="F8766">
        <v>416.25399045082469</v>
      </c>
      <c r="G8766">
        <v>21</v>
      </c>
      <c r="H8766">
        <v>3.3</v>
      </c>
      <c r="I8766">
        <f>YEAR(data1!$D8766)</f>
        <v>2021</v>
      </c>
      <c r="J8766">
        <f>SUMIFS(data1!$E$2:$E$15001,data1!$I$2:$I$15001,data1!$I8766)</f>
        <v>15657570</v>
      </c>
      <c r="K8766">
        <f>(data1!$J8766-J8765)/J8765</f>
        <v>0</v>
      </c>
    </row>
    <row r="8767" spans="1:11" x14ac:dyDescent="0.3">
      <c r="A8767" t="s">
        <v>15</v>
      </c>
      <c r="B8767" t="s">
        <v>30</v>
      </c>
      <c r="C8767" t="s">
        <v>26</v>
      </c>
      <c r="D8767" s="2">
        <v>44536.041666666657</v>
      </c>
      <c r="E8767">
        <v>5674</v>
      </c>
      <c r="F8767">
        <v>1888.425406059273</v>
      </c>
      <c r="G8767">
        <v>67</v>
      </c>
      <c r="H8767">
        <v>4.8</v>
      </c>
      <c r="I8767">
        <f>YEAR(data1!$D8767)</f>
        <v>2021</v>
      </c>
      <c r="J8767">
        <f>SUMIFS(data1!$E$2:$E$15001,data1!$I$2:$I$15001,data1!$I8767)</f>
        <v>15657570</v>
      </c>
      <c r="K8767">
        <f>(data1!$J8767-J8766)/J8766</f>
        <v>0</v>
      </c>
    </row>
    <row r="8768" spans="1:11" x14ac:dyDescent="0.3">
      <c r="A8768" t="s">
        <v>11</v>
      </c>
      <c r="B8768" t="s">
        <v>35</v>
      </c>
      <c r="C8768" t="s">
        <v>13</v>
      </c>
      <c r="D8768" s="2">
        <v>44536.125</v>
      </c>
      <c r="E8768">
        <v>10048</v>
      </c>
      <c r="F8768">
        <v>3918.7474079890999</v>
      </c>
      <c r="G8768">
        <v>102</v>
      </c>
      <c r="H8768">
        <v>3.9</v>
      </c>
      <c r="I8768">
        <f>YEAR(data1!$D8768)</f>
        <v>2021</v>
      </c>
      <c r="J8768">
        <f>SUMIFS(data1!$E$2:$E$15001,data1!$I$2:$I$15001,data1!$I8768)</f>
        <v>15657570</v>
      </c>
      <c r="K8768">
        <f>(data1!$J8768-J8767)/J8767</f>
        <v>0</v>
      </c>
    </row>
    <row r="8769" spans="1:11" x14ac:dyDescent="0.3">
      <c r="A8769" t="s">
        <v>24</v>
      </c>
      <c r="B8769" t="s">
        <v>27</v>
      </c>
      <c r="C8769" t="s">
        <v>19</v>
      </c>
      <c r="D8769" s="2">
        <v>44536.208333333343</v>
      </c>
      <c r="E8769">
        <v>3465</v>
      </c>
      <c r="F8769">
        <v>1268.0764420996561</v>
      </c>
      <c r="G8769">
        <v>25</v>
      </c>
      <c r="H8769">
        <v>3.3</v>
      </c>
      <c r="I8769">
        <f>YEAR(data1!$D8769)</f>
        <v>2021</v>
      </c>
      <c r="J8769">
        <f>SUMIFS(data1!$E$2:$E$15001,data1!$I$2:$I$15001,data1!$I8769)</f>
        <v>15657570</v>
      </c>
      <c r="K8769">
        <f>(data1!$J8769-J8768)/J8768</f>
        <v>0</v>
      </c>
    </row>
    <row r="8770" spans="1:11" x14ac:dyDescent="0.3">
      <c r="A8770" t="s">
        <v>17</v>
      </c>
      <c r="B8770" t="s">
        <v>29</v>
      </c>
      <c r="C8770" t="s">
        <v>19</v>
      </c>
      <c r="D8770" s="2">
        <v>44536.375</v>
      </c>
      <c r="E8770">
        <v>4244</v>
      </c>
      <c r="F8770">
        <v>1288.313131528404</v>
      </c>
      <c r="G8770">
        <v>56</v>
      </c>
      <c r="H8770">
        <v>4.3</v>
      </c>
      <c r="I8770">
        <f>YEAR(data1!$D8770)</f>
        <v>2021</v>
      </c>
      <c r="J8770">
        <f>SUMIFS(data1!$E$2:$E$15001,data1!$I$2:$I$15001,data1!$I8770)</f>
        <v>15657570</v>
      </c>
      <c r="K8770">
        <f>(data1!$J8770-J8769)/J8769</f>
        <v>0</v>
      </c>
    </row>
    <row r="8771" spans="1:11" x14ac:dyDescent="0.3">
      <c r="A8771" t="s">
        <v>11</v>
      </c>
      <c r="B8771" t="s">
        <v>38</v>
      </c>
      <c r="C8771" t="s">
        <v>13</v>
      </c>
      <c r="D8771" s="2">
        <v>44536.416666666657</v>
      </c>
      <c r="E8771">
        <v>6783</v>
      </c>
      <c r="F8771">
        <v>1861.061627613338</v>
      </c>
      <c r="G8771">
        <v>47</v>
      </c>
      <c r="H8771">
        <v>3.7</v>
      </c>
      <c r="I8771">
        <f>YEAR(data1!$D8771)</f>
        <v>2021</v>
      </c>
      <c r="J8771">
        <f>SUMIFS(data1!$E$2:$E$15001,data1!$I$2:$I$15001,data1!$I8771)</f>
        <v>15657570</v>
      </c>
      <c r="K8771">
        <f>(data1!$J8771-J8770)/J8770</f>
        <v>0</v>
      </c>
    </row>
    <row r="8772" spans="1:11" x14ac:dyDescent="0.3">
      <c r="A8772" t="s">
        <v>22</v>
      </c>
      <c r="B8772" t="s">
        <v>16</v>
      </c>
      <c r="C8772" t="s">
        <v>13</v>
      </c>
      <c r="D8772" s="2">
        <v>44536.5</v>
      </c>
      <c r="E8772">
        <v>4134</v>
      </c>
      <c r="F8772">
        <v>1493.401368189712</v>
      </c>
      <c r="G8772">
        <v>49</v>
      </c>
      <c r="H8772">
        <v>3.9</v>
      </c>
      <c r="I8772">
        <f>YEAR(data1!$D8772)</f>
        <v>2021</v>
      </c>
      <c r="J8772">
        <f>SUMIFS(data1!$E$2:$E$15001,data1!$I$2:$I$15001,data1!$I8772)</f>
        <v>15657570</v>
      </c>
      <c r="K8772">
        <f>(data1!$J8772-J8771)/J8771</f>
        <v>0</v>
      </c>
    </row>
    <row r="8773" spans="1:11" x14ac:dyDescent="0.3">
      <c r="A8773" t="s">
        <v>17</v>
      </c>
      <c r="B8773" t="s">
        <v>29</v>
      </c>
      <c r="C8773" t="s">
        <v>26</v>
      </c>
      <c r="D8773" s="2">
        <v>44536.541666666657</v>
      </c>
      <c r="E8773">
        <v>2980</v>
      </c>
      <c r="F8773">
        <v>1146.5698165477691</v>
      </c>
      <c r="G8773">
        <v>26</v>
      </c>
      <c r="H8773">
        <v>3.3</v>
      </c>
      <c r="I8773">
        <f>YEAR(data1!$D8773)</f>
        <v>2021</v>
      </c>
      <c r="J8773">
        <f>SUMIFS(data1!$E$2:$E$15001,data1!$I$2:$I$15001,data1!$I8773)</f>
        <v>15657570</v>
      </c>
      <c r="K8773">
        <f>(data1!$J8773-J8772)/J8772</f>
        <v>0</v>
      </c>
    </row>
    <row r="8774" spans="1:11" x14ac:dyDescent="0.3">
      <c r="A8774" t="s">
        <v>11</v>
      </c>
      <c r="B8774" t="s">
        <v>35</v>
      </c>
      <c r="C8774" t="s">
        <v>21</v>
      </c>
      <c r="D8774" s="2">
        <v>44537.25</v>
      </c>
      <c r="E8774">
        <v>2565</v>
      </c>
      <c r="F8774">
        <v>673.26316595296078</v>
      </c>
      <c r="G8774">
        <v>21</v>
      </c>
      <c r="H8774">
        <v>4.5999999999999996</v>
      </c>
      <c r="I8774">
        <f>YEAR(data1!$D8774)</f>
        <v>2021</v>
      </c>
      <c r="J8774">
        <f>SUMIFS(data1!$E$2:$E$15001,data1!$I$2:$I$15001,data1!$I8774)</f>
        <v>15657570</v>
      </c>
      <c r="K8774">
        <f>(data1!$J8774-J8773)/J8773</f>
        <v>0</v>
      </c>
    </row>
    <row r="8775" spans="1:11" x14ac:dyDescent="0.3">
      <c r="A8775" t="s">
        <v>24</v>
      </c>
      <c r="B8775" t="s">
        <v>27</v>
      </c>
      <c r="C8775" t="s">
        <v>13</v>
      </c>
      <c r="D8775" s="2">
        <v>44537.25</v>
      </c>
      <c r="E8775">
        <v>9969</v>
      </c>
      <c r="F8775">
        <v>3557.64289560816</v>
      </c>
      <c r="G8775">
        <v>199</v>
      </c>
      <c r="H8775">
        <v>3.2</v>
      </c>
      <c r="I8775">
        <f>YEAR(data1!$D8775)</f>
        <v>2021</v>
      </c>
      <c r="J8775">
        <f>SUMIFS(data1!$E$2:$E$15001,data1!$I$2:$I$15001,data1!$I8775)</f>
        <v>15657570</v>
      </c>
      <c r="K8775">
        <f>(data1!$J8775-J8774)/J8774</f>
        <v>0</v>
      </c>
    </row>
    <row r="8776" spans="1:11" x14ac:dyDescent="0.3">
      <c r="A8776" t="s">
        <v>15</v>
      </c>
      <c r="B8776" t="s">
        <v>32</v>
      </c>
      <c r="C8776" t="s">
        <v>21</v>
      </c>
      <c r="D8776" s="2">
        <v>44537.5</v>
      </c>
      <c r="E8776">
        <v>8216</v>
      </c>
      <c r="F8776">
        <v>3092.4303920553739</v>
      </c>
      <c r="G8776">
        <v>62</v>
      </c>
      <c r="H8776">
        <v>3.3</v>
      </c>
      <c r="I8776">
        <f>YEAR(data1!$D8776)</f>
        <v>2021</v>
      </c>
      <c r="J8776">
        <f>SUMIFS(data1!$E$2:$E$15001,data1!$I$2:$I$15001,data1!$I8776)</f>
        <v>15657570</v>
      </c>
      <c r="K8776">
        <f>(data1!$J8776-J8775)/J8775</f>
        <v>0</v>
      </c>
    </row>
    <row r="8777" spans="1:11" x14ac:dyDescent="0.3">
      <c r="A8777" t="s">
        <v>24</v>
      </c>
      <c r="B8777" t="s">
        <v>36</v>
      </c>
      <c r="C8777" t="s">
        <v>21</v>
      </c>
      <c r="D8777" s="2">
        <v>44537.583333333343</v>
      </c>
      <c r="E8777">
        <v>8261</v>
      </c>
      <c r="F8777">
        <v>2667.7430849487191</v>
      </c>
      <c r="G8777">
        <v>65</v>
      </c>
      <c r="H8777">
        <v>4.2</v>
      </c>
      <c r="I8777">
        <f>YEAR(data1!$D8777)</f>
        <v>2021</v>
      </c>
      <c r="J8777">
        <f>SUMIFS(data1!$E$2:$E$15001,data1!$I$2:$I$15001,data1!$I8777)</f>
        <v>15657570</v>
      </c>
      <c r="K8777">
        <f>(data1!$J8777-J8776)/J8776</f>
        <v>0</v>
      </c>
    </row>
    <row r="8778" spans="1:11" x14ac:dyDescent="0.3">
      <c r="A8778" t="s">
        <v>11</v>
      </c>
      <c r="B8778" t="s">
        <v>35</v>
      </c>
      <c r="C8778" t="s">
        <v>26</v>
      </c>
      <c r="D8778" s="2">
        <v>44537.625</v>
      </c>
      <c r="E8778">
        <v>5009</v>
      </c>
      <c r="F8778">
        <v>1857.896918488244</v>
      </c>
      <c r="G8778">
        <v>63</v>
      </c>
      <c r="H8778">
        <v>4.5999999999999996</v>
      </c>
      <c r="I8778">
        <f>YEAR(data1!$D8778)</f>
        <v>2021</v>
      </c>
      <c r="J8778">
        <f>SUMIFS(data1!$E$2:$E$15001,data1!$I$2:$I$15001,data1!$I8778)</f>
        <v>15657570</v>
      </c>
      <c r="K8778">
        <f>(data1!$J8778-J8777)/J8777</f>
        <v>0</v>
      </c>
    </row>
    <row r="8779" spans="1:11" x14ac:dyDescent="0.3">
      <c r="A8779" t="s">
        <v>11</v>
      </c>
      <c r="B8779" t="s">
        <v>38</v>
      </c>
      <c r="C8779" t="s">
        <v>13</v>
      </c>
      <c r="D8779" s="2">
        <v>44537.75</v>
      </c>
      <c r="E8779">
        <v>6922</v>
      </c>
      <c r="F8779">
        <v>1471.2849528376039</v>
      </c>
      <c r="G8779">
        <v>85</v>
      </c>
      <c r="H8779">
        <v>3.1</v>
      </c>
      <c r="I8779">
        <f>YEAR(data1!$D8779)</f>
        <v>2021</v>
      </c>
      <c r="J8779">
        <f>SUMIFS(data1!$E$2:$E$15001,data1!$I$2:$I$15001,data1!$I8779)</f>
        <v>15657570</v>
      </c>
      <c r="K8779">
        <f>(data1!$J8779-J8778)/J8778</f>
        <v>0</v>
      </c>
    </row>
    <row r="8780" spans="1:11" x14ac:dyDescent="0.3">
      <c r="A8780" t="s">
        <v>11</v>
      </c>
      <c r="B8780" t="s">
        <v>39</v>
      </c>
      <c r="C8780" t="s">
        <v>21</v>
      </c>
      <c r="D8780" s="2">
        <v>44537.791666666657</v>
      </c>
      <c r="E8780">
        <v>6109</v>
      </c>
      <c r="F8780">
        <v>1485.2788677920121</v>
      </c>
      <c r="G8780">
        <v>57</v>
      </c>
      <c r="H8780">
        <v>3.7</v>
      </c>
      <c r="I8780">
        <f>YEAR(data1!$D8780)</f>
        <v>2021</v>
      </c>
      <c r="J8780">
        <f>SUMIFS(data1!$E$2:$E$15001,data1!$I$2:$I$15001,data1!$I8780)</f>
        <v>15657570</v>
      </c>
      <c r="K8780">
        <f>(data1!$J8780-J8779)/J8779</f>
        <v>0</v>
      </c>
    </row>
    <row r="8781" spans="1:11" x14ac:dyDescent="0.3">
      <c r="A8781" t="s">
        <v>17</v>
      </c>
      <c r="B8781" t="s">
        <v>31</v>
      </c>
      <c r="C8781" t="s">
        <v>26</v>
      </c>
      <c r="D8781" s="2">
        <v>44537.791666666657</v>
      </c>
      <c r="E8781">
        <v>2404</v>
      </c>
      <c r="F8781">
        <v>869.49842582687211</v>
      </c>
      <c r="G8781">
        <v>35</v>
      </c>
      <c r="H8781">
        <v>3.9</v>
      </c>
      <c r="I8781">
        <f>YEAR(data1!$D8781)</f>
        <v>2021</v>
      </c>
      <c r="J8781">
        <f>SUMIFS(data1!$E$2:$E$15001,data1!$I$2:$I$15001,data1!$I8781)</f>
        <v>15657570</v>
      </c>
      <c r="K8781">
        <f>(data1!$J8781-J8780)/J8780</f>
        <v>0</v>
      </c>
    </row>
    <row r="8782" spans="1:11" x14ac:dyDescent="0.3">
      <c r="A8782" t="s">
        <v>17</v>
      </c>
      <c r="B8782" t="s">
        <v>34</v>
      </c>
      <c r="C8782" t="s">
        <v>19</v>
      </c>
      <c r="D8782" s="2">
        <v>44538</v>
      </c>
      <c r="E8782">
        <v>5655</v>
      </c>
      <c r="F8782">
        <v>1621.693107110618</v>
      </c>
      <c r="G8782">
        <v>106</v>
      </c>
      <c r="H8782">
        <v>3.6</v>
      </c>
      <c r="I8782">
        <f>YEAR(data1!$D8782)</f>
        <v>2021</v>
      </c>
      <c r="J8782">
        <f>SUMIFS(data1!$E$2:$E$15001,data1!$I$2:$I$15001,data1!$I8782)</f>
        <v>15657570</v>
      </c>
      <c r="K8782">
        <f>(data1!$J8782-J8781)/J8781</f>
        <v>0</v>
      </c>
    </row>
    <row r="8783" spans="1:11" x14ac:dyDescent="0.3">
      <c r="A8783" t="s">
        <v>15</v>
      </c>
      <c r="B8783" t="s">
        <v>40</v>
      </c>
      <c r="C8783" t="s">
        <v>13</v>
      </c>
      <c r="D8783" s="2">
        <v>44538.166666666657</v>
      </c>
      <c r="E8783">
        <v>4901</v>
      </c>
      <c r="F8783">
        <v>1073.252927924035</v>
      </c>
      <c r="G8783">
        <v>45</v>
      </c>
      <c r="H8783">
        <v>3</v>
      </c>
      <c r="I8783">
        <f>YEAR(data1!$D8783)</f>
        <v>2021</v>
      </c>
      <c r="J8783">
        <f>SUMIFS(data1!$E$2:$E$15001,data1!$I$2:$I$15001,data1!$I8783)</f>
        <v>15657570</v>
      </c>
      <c r="K8783">
        <f>(data1!$J8783-J8782)/J8782</f>
        <v>0</v>
      </c>
    </row>
    <row r="8784" spans="1:11" x14ac:dyDescent="0.3">
      <c r="A8784" t="s">
        <v>22</v>
      </c>
      <c r="B8784" t="s">
        <v>33</v>
      </c>
      <c r="C8784" t="s">
        <v>13</v>
      </c>
      <c r="D8784" s="2">
        <v>44538.25</v>
      </c>
      <c r="E8784">
        <v>2939</v>
      </c>
      <c r="F8784">
        <v>623.13719278824306</v>
      </c>
      <c r="G8784">
        <v>29</v>
      </c>
      <c r="H8784">
        <v>4.7</v>
      </c>
      <c r="I8784">
        <f>YEAR(data1!$D8784)</f>
        <v>2021</v>
      </c>
      <c r="J8784">
        <f>SUMIFS(data1!$E$2:$E$15001,data1!$I$2:$I$15001,data1!$I8784)</f>
        <v>15657570</v>
      </c>
      <c r="K8784">
        <f>(data1!$J8784-J8783)/J8783</f>
        <v>0</v>
      </c>
    </row>
    <row r="8785" spans="1:11" x14ac:dyDescent="0.3">
      <c r="A8785" t="s">
        <v>22</v>
      </c>
      <c r="B8785" t="s">
        <v>33</v>
      </c>
      <c r="C8785" t="s">
        <v>19</v>
      </c>
      <c r="D8785" s="2">
        <v>44538.375</v>
      </c>
      <c r="E8785">
        <v>8281</v>
      </c>
      <c r="F8785">
        <v>2937.3202138407601</v>
      </c>
      <c r="G8785">
        <v>82</v>
      </c>
      <c r="H8785">
        <v>3.8</v>
      </c>
      <c r="I8785">
        <f>YEAR(data1!$D8785)</f>
        <v>2021</v>
      </c>
      <c r="J8785">
        <f>SUMIFS(data1!$E$2:$E$15001,data1!$I$2:$I$15001,data1!$I8785)</f>
        <v>15657570</v>
      </c>
      <c r="K8785">
        <f>(data1!$J8785-J8784)/J8784</f>
        <v>0</v>
      </c>
    </row>
    <row r="8786" spans="1:11" x14ac:dyDescent="0.3">
      <c r="A8786" t="s">
        <v>24</v>
      </c>
      <c r="B8786" t="s">
        <v>42</v>
      </c>
      <c r="C8786" t="s">
        <v>26</v>
      </c>
      <c r="D8786" s="2">
        <v>44538.5</v>
      </c>
      <c r="E8786">
        <v>9723</v>
      </c>
      <c r="F8786">
        <v>3053.2521889751119</v>
      </c>
      <c r="G8786">
        <v>83</v>
      </c>
      <c r="H8786">
        <v>3.2</v>
      </c>
      <c r="I8786">
        <f>YEAR(data1!$D8786)</f>
        <v>2021</v>
      </c>
      <c r="J8786">
        <f>SUMIFS(data1!$E$2:$E$15001,data1!$I$2:$I$15001,data1!$I8786)</f>
        <v>15657570</v>
      </c>
      <c r="K8786">
        <f>(data1!$J8786-J8785)/J8785</f>
        <v>0</v>
      </c>
    </row>
    <row r="8787" spans="1:11" x14ac:dyDescent="0.3">
      <c r="A8787" t="s">
        <v>15</v>
      </c>
      <c r="B8787" t="s">
        <v>30</v>
      </c>
      <c r="C8787" t="s">
        <v>13</v>
      </c>
      <c r="D8787" s="2">
        <v>44538.541666666657</v>
      </c>
      <c r="E8787">
        <v>6634</v>
      </c>
      <c r="F8787">
        <v>1366.363050884007</v>
      </c>
      <c r="G8787">
        <v>52</v>
      </c>
      <c r="H8787">
        <v>3.6</v>
      </c>
      <c r="I8787">
        <f>YEAR(data1!$D8787)</f>
        <v>2021</v>
      </c>
      <c r="J8787">
        <f>SUMIFS(data1!$E$2:$E$15001,data1!$I$2:$I$15001,data1!$I8787)</f>
        <v>15657570</v>
      </c>
      <c r="K8787">
        <f>(data1!$J8787-J8786)/J8786</f>
        <v>0</v>
      </c>
    </row>
    <row r="8788" spans="1:11" x14ac:dyDescent="0.3">
      <c r="A8788" t="s">
        <v>22</v>
      </c>
      <c r="B8788" t="s">
        <v>23</v>
      </c>
      <c r="C8788" t="s">
        <v>19</v>
      </c>
      <c r="D8788" s="2">
        <v>44538.666666666657</v>
      </c>
      <c r="E8788">
        <v>6146</v>
      </c>
      <c r="F8788">
        <v>2245.743840367209</v>
      </c>
      <c r="G8788">
        <v>80</v>
      </c>
      <c r="H8788">
        <v>3.2</v>
      </c>
      <c r="I8788">
        <f>YEAR(data1!$D8788)</f>
        <v>2021</v>
      </c>
      <c r="J8788">
        <f>SUMIFS(data1!$E$2:$E$15001,data1!$I$2:$I$15001,data1!$I8788)</f>
        <v>15657570</v>
      </c>
      <c r="K8788">
        <f>(data1!$J8788-J8787)/J8787</f>
        <v>0</v>
      </c>
    </row>
    <row r="8789" spans="1:11" x14ac:dyDescent="0.3">
      <c r="A8789" t="s">
        <v>15</v>
      </c>
      <c r="B8789" t="s">
        <v>32</v>
      </c>
      <c r="C8789" t="s">
        <v>19</v>
      </c>
      <c r="D8789" s="2">
        <v>44539.041666666657</v>
      </c>
      <c r="E8789">
        <v>438</v>
      </c>
      <c r="F8789">
        <v>139.3089974169107</v>
      </c>
      <c r="G8789">
        <v>3</v>
      </c>
      <c r="H8789">
        <v>4.7</v>
      </c>
      <c r="I8789">
        <f>YEAR(data1!$D8789)</f>
        <v>2021</v>
      </c>
      <c r="J8789">
        <f>SUMIFS(data1!$E$2:$E$15001,data1!$I$2:$I$15001,data1!$I8789)</f>
        <v>15657570</v>
      </c>
      <c r="K8789">
        <f>(data1!$J8789-J8788)/J8788</f>
        <v>0</v>
      </c>
    </row>
    <row r="8790" spans="1:11" x14ac:dyDescent="0.3">
      <c r="A8790" t="s">
        <v>24</v>
      </c>
      <c r="B8790" t="s">
        <v>25</v>
      </c>
      <c r="C8790" t="s">
        <v>13</v>
      </c>
      <c r="D8790" s="2">
        <v>44539.083333333343</v>
      </c>
      <c r="E8790">
        <v>7890</v>
      </c>
      <c r="F8790">
        <v>2885.178028941506</v>
      </c>
      <c r="G8790">
        <v>56</v>
      </c>
      <c r="H8790">
        <v>4.9000000000000004</v>
      </c>
      <c r="I8790">
        <f>YEAR(data1!$D8790)</f>
        <v>2021</v>
      </c>
      <c r="J8790">
        <f>SUMIFS(data1!$E$2:$E$15001,data1!$I$2:$I$15001,data1!$I8790)</f>
        <v>15657570</v>
      </c>
      <c r="K8790">
        <f>(data1!$J8790-J8789)/J8789</f>
        <v>0</v>
      </c>
    </row>
    <row r="8791" spans="1:11" x14ac:dyDescent="0.3">
      <c r="A8791" t="s">
        <v>17</v>
      </c>
      <c r="B8791" t="s">
        <v>18</v>
      </c>
      <c r="C8791" t="s">
        <v>26</v>
      </c>
      <c r="D8791" s="2">
        <v>44539.458333333343</v>
      </c>
      <c r="E8791">
        <v>6621</v>
      </c>
      <c r="F8791">
        <v>2546.0274475868719</v>
      </c>
      <c r="G8791">
        <v>58</v>
      </c>
      <c r="H8791">
        <v>3.1</v>
      </c>
      <c r="I8791">
        <f>YEAR(data1!$D8791)</f>
        <v>2021</v>
      </c>
      <c r="J8791">
        <f>SUMIFS(data1!$E$2:$E$15001,data1!$I$2:$I$15001,data1!$I8791)</f>
        <v>15657570</v>
      </c>
      <c r="K8791">
        <f>(data1!$J8791-J8790)/J8790</f>
        <v>0</v>
      </c>
    </row>
    <row r="8792" spans="1:11" x14ac:dyDescent="0.3">
      <c r="A8792" t="s">
        <v>17</v>
      </c>
      <c r="B8792" t="s">
        <v>18</v>
      </c>
      <c r="C8792" t="s">
        <v>21</v>
      </c>
      <c r="D8792" s="2">
        <v>44539.541666666657</v>
      </c>
      <c r="E8792">
        <v>5960</v>
      </c>
      <c r="F8792">
        <v>2334.7610451206888</v>
      </c>
      <c r="G8792">
        <v>71</v>
      </c>
      <c r="H8792">
        <v>3</v>
      </c>
      <c r="I8792">
        <f>YEAR(data1!$D8792)</f>
        <v>2021</v>
      </c>
      <c r="J8792">
        <f>SUMIFS(data1!$E$2:$E$15001,data1!$I$2:$I$15001,data1!$I8792)</f>
        <v>15657570</v>
      </c>
      <c r="K8792">
        <f>(data1!$J8792-J8791)/J8791</f>
        <v>0</v>
      </c>
    </row>
    <row r="8793" spans="1:11" x14ac:dyDescent="0.3">
      <c r="A8793" t="s">
        <v>17</v>
      </c>
      <c r="B8793" t="s">
        <v>37</v>
      </c>
      <c r="C8793" t="s">
        <v>26</v>
      </c>
      <c r="D8793" s="2">
        <v>44539.541666666657</v>
      </c>
      <c r="E8793">
        <v>7330</v>
      </c>
      <c r="F8793">
        <v>2608.342482858794</v>
      </c>
      <c r="G8793">
        <v>66</v>
      </c>
      <c r="H8793">
        <v>3.1</v>
      </c>
      <c r="I8793">
        <f>YEAR(data1!$D8793)</f>
        <v>2021</v>
      </c>
      <c r="J8793">
        <f>SUMIFS(data1!$E$2:$E$15001,data1!$I$2:$I$15001,data1!$I8793)</f>
        <v>15657570</v>
      </c>
      <c r="K8793">
        <f>(data1!$J8793-J8792)/J8792</f>
        <v>0</v>
      </c>
    </row>
    <row r="8794" spans="1:11" x14ac:dyDescent="0.3">
      <c r="A8794" t="s">
        <v>24</v>
      </c>
      <c r="B8794" t="s">
        <v>27</v>
      </c>
      <c r="C8794" t="s">
        <v>13</v>
      </c>
      <c r="D8794" s="2">
        <v>44539.666666666657</v>
      </c>
      <c r="E8794">
        <v>957</v>
      </c>
      <c r="F8794">
        <v>294.26621908500692</v>
      </c>
      <c r="G8794">
        <v>6</v>
      </c>
      <c r="H8794">
        <v>4</v>
      </c>
      <c r="I8794">
        <f>YEAR(data1!$D8794)</f>
        <v>2021</v>
      </c>
      <c r="J8794">
        <f>SUMIFS(data1!$E$2:$E$15001,data1!$I$2:$I$15001,data1!$I8794)</f>
        <v>15657570</v>
      </c>
      <c r="K8794">
        <f>(data1!$J8794-J8793)/J8793</f>
        <v>0</v>
      </c>
    </row>
    <row r="8795" spans="1:11" x14ac:dyDescent="0.3">
      <c r="A8795" t="s">
        <v>22</v>
      </c>
      <c r="B8795" t="s">
        <v>16</v>
      </c>
      <c r="C8795" t="s">
        <v>21</v>
      </c>
      <c r="D8795" s="2">
        <v>44539.75</v>
      </c>
      <c r="E8795">
        <v>4998</v>
      </c>
      <c r="F8795">
        <v>1728.65709757637</v>
      </c>
      <c r="G8795">
        <v>44</v>
      </c>
      <c r="H8795">
        <v>4.4000000000000004</v>
      </c>
      <c r="I8795">
        <f>YEAR(data1!$D8795)</f>
        <v>2021</v>
      </c>
      <c r="J8795">
        <f>SUMIFS(data1!$E$2:$E$15001,data1!$I$2:$I$15001,data1!$I8795)</f>
        <v>15657570</v>
      </c>
      <c r="K8795">
        <f>(data1!$J8795-J8794)/J8794</f>
        <v>0</v>
      </c>
    </row>
    <row r="8796" spans="1:11" x14ac:dyDescent="0.3">
      <c r="A8796" t="s">
        <v>11</v>
      </c>
      <c r="B8796" t="s">
        <v>39</v>
      </c>
      <c r="C8796" t="s">
        <v>13</v>
      </c>
      <c r="D8796" s="2">
        <v>44539.916666666657</v>
      </c>
      <c r="E8796">
        <v>4262</v>
      </c>
      <c r="F8796">
        <v>1400.920393288148</v>
      </c>
      <c r="G8796">
        <v>30</v>
      </c>
      <c r="H8796">
        <v>4.5</v>
      </c>
      <c r="I8796">
        <f>YEAR(data1!$D8796)</f>
        <v>2021</v>
      </c>
      <c r="J8796">
        <f>SUMIFS(data1!$E$2:$E$15001,data1!$I$2:$I$15001,data1!$I8796)</f>
        <v>15657570</v>
      </c>
      <c r="K8796">
        <f>(data1!$J8796-J8795)/J8795</f>
        <v>0</v>
      </c>
    </row>
    <row r="8797" spans="1:11" x14ac:dyDescent="0.3">
      <c r="A8797" t="s">
        <v>11</v>
      </c>
      <c r="B8797" t="s">
        <v>39</v>
      </c>
      <c r="C8797" t="s">
        <v>21</v>
      </c>
      <c r="D8797" s="2">
        <v>44540</v>
      </c>
      <c r="E8797">
        <v>3682</v>
      </c>
      <c r="F8797">
        <v>1401.446150270727</v>
      </c>
      <c r="G8797">
        <v>48</v>
      </c>
      <c r="H8797">
        <v>3.6</v>
      </c>
      <c r="I8797">
        <f>YEAR(data1!$D8797)</f>
        <v>2021</v>
      </c>
      <c r="J8797">
        <f>SUMIFS(data1!$E$2:$E$15001,data1!$I$2:$I$15001,data1!$I8797)</f>
        <v>15657570</v>
      </c>
      <c r="K8797">
        <f>(data1!$J8797-J8796)/J8796</f>
        <v>0</v>
      </c>
    </row>
    <row r="8798" spans="1:11" x14ac:dyDescent="0.3">
      <c r="A8798" t="s">
        <v>11</v>
      </c>
      <c r="B8798" t="s">
        <v>39</v>
      </c>
      <c r="C8798" t="s">
        <v>26</v>
      </c>
      <c r="D8798" s="2">
        <v>44540.083333333343</v>
      </c>
      <c r="E8798">
        <v>7147</v>
      </c>
      <c r="F8798">
        <v>1622.3578829318999</v>
      </c>
      <c r="G8798">
        <v>69</v>
      </c>
      <c r="H8798">
        <v>4</v>
      </c>
      <c r="I8798">
        <f>YEAR(data1!$D8798)</f>
        <v>2021</v>
      </c>
      <c r="J8798">
        <f>SUMIFS(data1!$E$2:$E$15001,data1!$I$2:$I$15001,data1!$I8798)</f>
        <v>15657570</v>
      </c>
      <c r="K8798">
        <f>(data1!$J8798-J8797)/J8797</f>
        <v>0</v>
      </c>
    </row>
    <row r="8799" spans="1:11" x14ac:dyDescent="0.3">
      <c r="A8799" t="s">
        <v>22</v>
      </c>
      <c r="B8799" t="s">
        <v>23</v>
      </c>
      <c r="C8799" t="s">
        <v>19</v>
      </c>
      <c r="D8799" s="2">
        <v>44540.166666666657</v>
      </c>
      <c r="E8799">
        <v>3129</v>
      </c>
      <c r="F8799">
        <v>904.10221926457609</v>
      </c>
      <c r="G8799">
        <v>27</v>
      </c>
      <c r="H8799">
        <v>4.8</v>
      </c>
      <c r="I8799">
        <f>YEAR(data1!$D8799)</f>
        <v>2021</v>
      </c>
      <c r="J8799">
        <f>SUMIFS(data1!$E$2:$E$15001,data1!$I$2:$I$15001,data1!$I8799)</f>
        <v>15657570</v>
      </c>
      <c r="K8799">
        <f>(data1!$J8799-J8798)/J8798</f>
        <v>0</v>
      </c>
    </row>
    <row r="8800" spans="1:11" x14ac:dyDescent="0.3">
      <c r="A8800" t="s">
        <v>15</v>
      </c>
      <c r="B8800" t="s">
        <v>16</v>
      </c>
      <c r="C8800" t="s">
        <v>19</v>
      </c>
      <c r="D8800" s="2">
        <v>44540.333333333343</v>
      </c>
      <c r="E8800">
        <v>9576</v>
      </c>
      <c r="F8800">
        <v>3368.596617313975</v>
      </c>
      <c r="G8800">
        <v>86</v>
      </c>
      <c r="H8800">
        <v>4.5999999999999996</v>
      </c>
      <c r="I8800">
        <f>YEAR(data1!$D8800)</f>
        <v>2021</v>
      </c>
      <c r="J8800">
        <f>SUMIFS(data1!$E$2:$E$15001,data1!$I$2:$I$15001,data1!$I8800)</f>
        <v>15657570</v>
      </c>
      <c r="K8800">
        <f>(data1!$J8800-J8799)/J8799</f>
        <v>0</v>
      </c>
    </row>
    <row r="8801" spans="1:11" x14ac:dyDescent="0.3">
      <c r="A8801" t="s">
        <v>24</v>
      </c>
      <c r="B8801" t="s">
        <v>42</v>
      </c>
      <c r="C8801" t="s">
        <v>13</v>
      </c>
      <c r="D8801" s="2">
        <v>44540.416666666657</v>
      </c>
      <c r="E8801">
        <v>5654</v>
      </c>
      <c r="F8801">
        <v>1805.7337680110679</v>
      </c>
      <c r="G8801">
        <v>40</v>
      </c>
      <c r="H8801">
        <v>3.1</v>
      </c>
      <c r="I8801">
        <f>YEAR(data1!$D8801)</f>
        <v>2021</v>
      </c>
      <c r="J8801">
        <f>SUMIFS(data1!$E$2:$E$15001,data1!$I$2:$I$15001,data1!$I8801)</f>
        <v>15657570</v>
      </c>
      <c r="K8801">
        <f>(data1!$J8801-J8800)/J8800</f>
        <v>0</v>
      </c>
    </row>
    <row r="8802" spans="1:11" x14ac:dyDescent="0.3">
      <c r="A8802" t="s">
        <v>17</v>
      </c>
      <c r="B8802" t="s">
        <v>37</v>
      </c>
      <c r="C8802" t="s">
        <v>13</v>
      </c>
      <c r="D8802" s="2">
        <v>44540.541666666657</v>
      </c>
      <c r="E8802">
        <v>5531</v>
      </c>
      <c r="F8802">
        <v>2012.9621140539871</v>
      </c>
      <c r="G8802">
        <v>38</v>
      </c>
      <c r="H8802">
        <v>3.1</v>
      </c>
      <c r="I8802">
        <f>YEAR(data1!$D8802)</f>
        <v>2021</v>
      </c>
      <c r="J8802">
        <f>SUMIFS(data1!$E$2:$E$15001,data1!$I$2:$I$15001,data1!$I8802)</f>
        <v>15657570</v>
      </c>
      <c r="K8802">
        <f>(data1!$J8802-J8801)/J8801</f>
        <v>0</v>
      </c>
    </row>
    <row r="8803" spans="1:11" x14ac:dyDescent="0.3">
      <c r="A8803" t="s">
        <v>22</v>
      </c>
      <c r="B8803" t="s">
        <v>16</v>
      </c>
      <c r="C8803" t="s">
        <v>13</v>
      </c>
      <c r="D8803" s="2">
        <v>44540.625</v>
      </c>
      <c r="E8803">
        <v>6236</v>
      </c>
      <c r="F8803">
        <v>1324.7009666050319</v>
      </c>
      <c r="G8803">
        <v>101</v>
      </c>
      <c r="H8803">
        <v>3.3</v>
      </c>
      <c r="I8803">
        <f>YEAR(data1!$D8803)</f>
        <v>2021</v>
      </c>
      <c r="J8803">
        <f>SUMIFS(data1!$E$2:$E$15001,data1!$I$2:$I$15001,data1!$I8803)</f>
        <v>15657570</v>
      </c>
      <c r="K8803">
        <f>(data1!$J8803-J8802)/J8802</f>
        <v>0</v>
      </c>
    </row>
    <row r="8804" spans="1:11" x14ac:dyDescent="0.3">
      <c r="A8804" t="s">
        <v>22</v>
      </c>
      <c r="B8804" t="s">
        <v>44</v>
      </c>
      <c r="C8804" t="s">
        <v>13</v>
      </c>
      <c r="D8804" s="2">
        <v>44540.625</v>
      </c>
      <c r="E8804">
        <v>8443</v>
      </c>
      <c r="F8804">
        <v>1763.4876563014129</v>
      </c>
      <c r="G8804">
        <v>57</v>
      </c>
      <c r="H8804">
        <v>3.7</v>
      </c>
      <c r="I8804">
        <f>YEAR(data1!$D8804)</f>
        <v>2021</v>
      </c>
      <c r="J8804">
        <f>SUMIFS(data1!$E$2:$E$15001,data1!$I$2:$I$15001,data1!$I8804)</f>
        <v>15657570</v>
      </c>
      <c r="K8804">
        <f>(data1!$J8804-J8803)/J8803</f>
        <v>0</v>
      </c>
    </row>
    <row r="8805" spans="1:11" x14ac:dyDescent="0.3">
      <c r="A8805" t="s">
        <v>17</v>
      </c>
      <c r="B8805" t="s">
        <v>29</v>
      </c>
      <c r="C8805" t="s">
        <v>26</v>
      </c>
      <c r="D8805" s="2">
        <v>44540.708333333343</v>
      </c>
      <c r="E8805">
        <v>6222</v>
      </c>
      <c r="F8805">
        <v>1631.3813707211821</v>
      </c>
      <c r="G8805">
        <v>49</v>
      </c>
      <c r="H8805">
        <v>3.8</v>
      </c>
      <c r="I8805">
        <f>YEAR(data1!$D8805)</f>
        <v>2021</v>
      </c>
      <c r="J8805">
        <f>SUMIFS(data1!$E$2:$E$15001,data1!$I$2:$I$15001,data1!$I8805)</f>
        <v>15657570</v>
      </c>
      <c r="K8805">
        <f>(data1!$J8805-J8804)/J8804</f>
        <v>0</v>
      </c>
    </row>
    <row r="8806" spans="1:11" x14ac:dyDescent="0.3">
      <c r="A8806" t="s">
        <v>22</v>
      </c>
      <c r="B8806" t="s">
        <v>33</v>
      </c>
      <c r="C8806" t="s">
        <v>19</v>
      </c>
      <c r="D8806" s="2">
        <v>44540.708333333343</v>
      </c>
      <c r="E8806">
        <v>8557</v>
      </c>
      <c r="F8806">
        <v>3217.7827723160958</v>
      </c>
      <c r="G8806">
        <v>84</v>
      </c>
      <c r="H8806">
        <v>3.9</v>
      </c>
      <c r="I8806">
        <f>YEAR(data1!$D8806)</f>
        <v>2021</v>
      </c>
      <c r="J8806">
        <f>SUMIFS(data1!$E$2:$E$15001,data1!$I$2:$I$15001,data1!$I8806)</f>
        <v>15657570</v>
      </c>
      <c r="K8806">
        <f>(data1!$J8806-J8805)/J8805</f>
        <v>0</v>
      </c>
    </row>
    <row r="8807" spans="1:11" x14ac:dyDescent="0.3">
      <c r="A8807" t="s">
        <v>11</v>
      </c>
      <c r="B8807" t="s">
        <v>39</v>
      </c>
      <c r="C8807" t="s">
        <v>26</v>
      </c>
      <c r="D8807" s="2">
        <v>44540.791666666657</v>
      </c>
      <c r="E8807">
        <v>2726</v>
      </c>
      <c r="F8807">
        <v>840.8880802027868</v>
      </c>
      <c r="G8807">
        <v>34</v>
      </c>
      <c r="H8807">
        <v>3.1</v>
      </c>
      <c r="I8807">
        <f>YEAR(data1!$D8807)</f>
        <v>2021</v>
      </c>
      <c r="J8807">
        <f>SUMIFS(data1!$E$2:$E$15001,data1!$I$2:$I$15001,data1!$I8807)</f>
        <v>15657570</v>
      </c>
      <c r="K8807">
        <f>(data1!$J8807-J8806)/J8806</f>
        <v>0</v>
      </c>
    </row>
    <row r="8808" spans="1:11" x14ac:dyDescent="0.3">
      <c r="A8808" t="s">
        <v>22</v>
      </c>
      <c r="B8808" t="s">
        <v>16</v>
      </c>
      <c r="C8808" t="s">
        <v>13</v>
      </c>
      <c r="D8808" s="2">
        <v>44540.958333333343</v>
      </c>
      <c r="E8808">
        <v>7988</v>
      </c>
      <c r="F8808">
        <v>2763.1778903893569</v>
      </c>
      <c r="G8808">
        <v>156</v>
      </c>
      <c r="H8808">
        <v>4.7</v>
      </c>
      <c r="I8808">
        <f>YEAR(data1!$D8808)</f>
        <v>2021</v>
      </c>
      <c r="J8808">
        <f>SUMIFS(data1!$E$2:$E$15001,data1!$I$2:$I$15001,data1!$I8808)</f>
        <v>15657570</v>
      </c>
      <c r="K8808">
        <f>(data1!$J8808-J8807)/J8807</f>
        <v>0</v>
      </c>
    </row>
    <row r="8809" spans="1:11" x14ac:dyDescent="0.3">
      <c r="A8809" t="s">
        <v>11</v>
      </c>
      <c r="B8809" t="s">
        <v>12</v>
      </c>
      <c r="C8809" t="s">
        <v>26</v>
      </c>
      <c r="D8809" s="2">
        <v>44541</v>
      </c>
      <c r="E8809">
        <v>6970</v>
      </c>
      <c r="F8809">
        <v>1751.4463050620509</v>
      </c>
      <c r="G8809">
        <v>68</v>
      </c>
      <c r="H8809">
        <v>3.6</v>
      </c>
      <c r="I8809">
        <f>YEAR(data1!$D8809)</f>
        <v>2021</v>
      </c>
      <c r="J8809">
        <f>SUMIFS(data1!$E$2:$E$15001,data1!$I$2:$I$15001,data1!$I8809)</f>
        <v>15657570</v>
      </c>
      <c r="K8809">
        <f>(data1!$J8809-J8808)/J8808</f>
        <v>0</v>
      </c>
    </row>
    <row r="8810" spans="1:11" x14ac:dyDescent="0.3">
      <c r="A8810" t="s">
        <v>11</v>
      </c>
      <c r="B8810" t="s">
        <v>41</v>
      </c>
      <c r="C8810" t="s">
        <v>19</v>
      </c>
      <c r="D8810" s="2">
        <v>44541.125</v>
      </c>
      <c r="E8810">
        <v>2861</v>
      </c>
      <c r="F8810">
        <v>620.59621605764119</v>
      </c>
      <c r="G8810">
        <v>25</v>
      </c>
      <c r="H8810">
        <v>3.1</v>
      </c>
      <c r="I8810">
        <f>YEAR(data1!$D8810)</f>
        <v>2021</v>
      </c>
      <c r="J8810">
        <f>SUMIFS(data1!$E$2:$E$15001,data1!$I$2:$I$15001,data1!$I8810)</f>
        <v>15657570</v>
      </c>
      <c r="K8810">
        <f>(data1!$J8810-J8809)/J8809</f>
        <v>0</v>
      </c>
    </row>
    <row r="8811" spans="1:11" x14ac:dyDescent="0.3">
      <c r="A8811" t="s">
        <v>22</v>
      </c>
      <c r="B8811" t="s">
        <v>16</v>
      </c>
      <c r="C8811" t="s">
        <v>26</v>
      </c>
      <c r="D8811" s="2">
        <v>44541.166666666657</v>
      </c>
      <c r="E8811">
        <v>8764</v>
      </c>
      <c r="F8811">
        <v>2901.4611936812071</v>
      </c>
      <c r="G8811">
        <v>131</v>
      </c>
      <c r="H8811">
        <v>4</v>
      </c>
      <c r="I8811">
        <f>YEAR(data1!$D8811)</f>
        <v>2021</v>
      </c>
      <c r="J8811">
        <f>SUMIFS(data1!$E$2:$E$15001,data1!$I$2:$I$15001,data1!$I8811)</f>
        <v>15657570</v>
      </c>
      <c r="K8811">
        <f>(data1!$J8811-J8810)/J8810</f>
        <v>0</v>
      </c>
    </row>
    <row r="8812" spans="1:11" x14ac:dyDescent="0.3">
      <c r="A8812" t="s">
        <v>15</v>
      </c>
      <c r="B8812" t="s">
        <v>16</v>
      </c>
      <c r="C8812" t="s">
        <v>26</v>
      </c>
      <c r="D8812" s="2">
        <v>44541.25</v>
      </c>
      <c r="E8812">
        <v>4092</v>
      </c>
      <c r="F8812">
        <v>941.1937397353089</v>
      </c>
      <c r="G8812">
        <v>36</v>
      </c>
      <c r="H8812">
        <v>4.5</v>
      </c>
      <c r="I8812">
        <f>YEAR(data1!$D8812)</f>
        <v>2021</v>
      </c>
      <c r="J8812">
        <f>SUMIFS(data1!$E$2:$E$15001,data1!$I$2:$I$15001,data1!$I8812)</f>
        <v>15657570</v>
      </c>
      <c r="K8812">
        <f>(data1!$J8812-J8811)/J8811</f>
        <v>0</v>
      </c>
    </row>
    <row r="8813" spans="1:11" x14ac:dyDescent="0.3">
      <c r="A8813" t="s">
        <v>11</v>
      </c>
      <c r="B8813" t="s">
        <v>38</v>
      </c>
      <c r="C8813" t="s">
        <v>21</v>
      </c>
      <c r="D8813" s="2">
        <v>44541.375</v>
      </c>
      <c r="E8813">
        <v>5296</v>
      </c>
      <c r="F8813">
        <v>1514.100920305367</v>
      </c>
      <c r="G8813">
        <v>58</v>
      </c>
      <c r="H8813">
        <v>4.0999999999999996</v>
      </c>
      <c r="I8813">
        <f>YEAR(data1!$D8813)</f>
        <v>2021</v>
      </c>
      <c r="J8813">
        <f>SUMIFS(data1!$E$2:$E$15001,data1!$I$2:$I$15001,data1!$I8813)</f>
        <v>15657570</v>
      </c>
      <c r="K8813">
        <f>(data1!$J8813-J8812)/J8812</f>
        <v>0</v>
      </c>
    </row>
    <row r="8814" spans="1:11" x14ac:dyDescent="0.3">
      <c r="A8814" t="s">
        <v>24</v>
      </c>
      <c r="B8814" t="s">
        <v>27</v>
      </c>
      <c r="C8814" t="s">
        <v>26</v>
      </c>
      <c r="D8814" s="2">
        <v>44541.458333333343</v>
      </c>
      <c r="E8814">
        <v>3876</v>
      </c>
      <c r="F8814">
        <v>1144.1645074778401</v>
      </c>
      <c r="G8814">
        <v>29</v>
      </c>
      <c r="H8814">
        <v>3.7</v>
      </c>
      <c r="I8814">
        <f>YEAR(data1!$D8814)</f>
        <v>2021</v>
      </c>
      <c r="J8814">
        <f>SUMIFS(data1!$E$2:$E$15001,data1!$I$2:$I$15001,data1!$I8814)</f>
        <v>15657570</v>
      </c>
      <c r="K8814">
        <f>(data1!$J8814-J8813)/J8813</f>
        <v>0</v>
      </c>
    </row>
    <row r="8815" spans="1:11" x14ac:dyDescent="0.3">
      <c r="A8815" t="s">
        <v>22</v>
      </c>
      <c r="B8815" t="s">
        <v>16</v>
      </c>
      <c r="C8815" t="s">
        <v>13</v>
      </c>
      <c r="D8815" s="2">
        <v>44541.625</v>
      </c>
      <c r="E8815">
        <v>9280</v>
      </c>
      <c r="F8815">
        <v>2872.8220281881258</v>
      </c>
      <c r="G8815">
        <v>94</v>
      </c>
      <c r="H8815">
        <v>3.3</v>
      </c>
      <c r="I8815">
        <f>YEAR(data1!$D8815)</f>
        <v>2021</v>
      </c>
      <c r="J8815">
        <f>SUMIFS(data1!$E$2:$E$15001,data1!$I$2:$I$15001,data1!$I8815)</f>
        <v>15657570</v>
      </c>
      <c r="K8815">
        <f>(data1!$J8815-J8814)/J8814</f>
        <v>0</v>
      </c>
    </row>
    <row r="8816" spans="1:11" x14ac:dyDescent="0.3">
      <c r="A8816" t="s">
        <v>11</v>
      </c>
      <c r="B8816" t="s">
        <v>12</v>
      </c>
      <c r="C8816" t="s">
        <v>21</v>
      </c>
      <c r="D8816" s="2">
        <v>44541.666666666657</v>
      </c>
      <c r="E8816">
        <v>11234</v>
      </c>
      <c r="F8816">
        <v>2632.655495840349</v>
      </c>
      <c r="G8816">
        <v>132</v>
      </c>
      <c r="H8816">
        <v>4.3</v>
      </c>
      <c r="I8816">
        <f>YEAR(data1!$D8816)</f>
        <v>2021</v>
      </c>
      <c r="J8816">
        <f>SUMIFS(data1!$E$2:$E$15001,data1!$I$2:$I$15001,data1!$I8816)</f>
        <v>15657570</v>
      </c>
      <c r="K8816">
        <f>(data1!$J8816-J8815)/J8815</f>
        <v>0</v>
      </c>
    </row>
    <row r="8817" spans="1:11" x14ac:dyDescent="0.3">
      <c r="A8817" t="s">
        <v>11</v>
      </c>
      <c r="B8817" t="s">
        <v>39</v>
      </c>
      <c r="C8817" t="s">
        <v>13</v>
      </c>
      <c r="D8817" s="2">
        <v>44541.833333333343</v>
      </c>
      <c r="E8817">
        <v>3414</v>
      </c>
      <c r="F8817">
        <v>1085.0660915285739</v>
      </c>
      <c r="G8817">
        <v>53</v>
      </c>
      <c r="H8817">
        <v>5</v>
      </c>
      <c r="I8817">
        <f>YEAR(data1!$D8817)</f>
        <v>2021</v>
      </c>
      <c r="J8817">
        <f>SUMIFS(data1!$E$2:$E$15001,data1!$I$2:$I$15001,data1!$I8817)</f>
        <v>15657570</v>
      </c>
      <c r="K8817">
        <f>(data1!$J8817-J8816)/J8816</f>
        <v>0</v>
      </c>
    </row>
    <row r="8818" spans="1:11" x14ac:dyDescent="0.3">
      <c r="A8818" t="s">
        <v>15</v>
      </c>
      <c r="B8818" t="s">
        <v>40</v>
      </c>
      <c r="C8818" t="s">
        <v>21</v>
      </c>
      <c r="D8818" s="2">
        <v>44541.833333333343</v>
      </c>
      <c r="E8818">
        <v>6460</v>
      </c>
      <c r="F8818">
        <v>1727.6763720604599</v>
      </c>
      <c r="G8818">
        <v>61</v>
      </c>
      <c r="H8818">
        <v>3.8</v>
      </c>
      <c r="I8818">
        <f>YEAR(data1!$D8818)</f>
        <v>2021</v>
      </c>
      <c r="J8818">
        <f>SUMIFS(data1!$E$2:$E$15001,data1!$I$2:$I$15001,data1!$I8818)</f>
        <v>15657570</v>
      </c>
      <c r="K8818">
        <f>(data1!$J8818-J8817)/J8817</f>
        <v>0</v>
      </c>
    </row>
    <row r="8819" spans="1:11" x14ac:dyDescent="0.3">
      <c r="A8819" t="s">
        <v>15</v>
      </c>
      <c r="B8819" t="s">
        <v>32</v>
      </c>
      <c r="C8819" t="s">
        <v>26</v>
      </c>
      <c r="D8819" s="2">
        <v>44541.875</v>
      </c>
      <c r="E8819">
        <v>3071</v>
      </c>
      <c r="F8819">
        <v>638.48752191917833</v>
      </c>
      <c r="G8819">
        <v>52</v>
      </c>
      <c r="H8819">
        <v>4</v>
      </c>
      <c r="I8819">
        <f>YEAR(data1!$D8819)</f>
        <v>2021</v>
      </c>
      <c r="J8819">
        <f>SUMIFS(data1!$E$2:$E$15001,data1!$I$2:$I$15001,data1!$I8819)</f>
        <v>15657570</v>
      </c>
      <c r="K8819">
        <f>(data1!$J8819-J8818)/J8818</f>
        <v>0</v>
      </c>
    </row>
    <row r="8820" spans="1:11" x14ac:dyDescent="0.3">
      <c r="A8820" t="s">
        <v>22</v>
      </c>
      <c r="B8820" t="s">
        <v>33</v>
      </c>
      <c r="C8820" t="s">
        <v>19</v>
      </c>
      <c r="D8820" s="2">
        <v>44541.875</v>
      </c>
      <c r="E8820">
        <v>2910</v>
      </c>
      <c r="F8820">
        <v>879.26903327003004</v>
      </c>
      <c r="G8820">
        <v>26</v>
      </c>
      <c r="H8820">
        <v>4</v>
      </c>
      <c r="I8820">
        <f>YEAR(data1!$D8820)</f>
        <v>2021</v>
      </c>
      <c r="J8820">
        <f>SUMIFS(data1!$E$2:$E$15001,data1!$I$2:$I$15001,data1!$I8820)</f>
        <v>15657570</v>
      </c>
      <c r="K8820">
        <f>(data1!$J8820-J8819)/J8819</f>
        <v>0</v>
      </c>
    </row>
    <row r="8821" spans="1:11" x14ac:dyDescent="0.3">
      <c r="A8821" t="s">
        <v>11</v>
      </c>
      <c r="B8821" t="s">
        <v>41</v>
      </c>
      <c r="C8821" t="s">
        <v>21</v>
      </c>
      <c r="D8821" s="2">
        <v>44542.041666666657</v>
      </c>
      <c r="E8821">
        <v>8061</v>
      </c>
      <c r="F8821">
        <v>1806.953268982589</v>
      </c>
      <c r="G8821">
        <v>60</v>
      </c>
      <c r="H8821">
        <v>4.8</v>
      </c>
      <c r="I8821">
        <f>YEAR(data1!$D8821)</f>
        <v>2021</v>
      </c>
      <c r="J8821">
        <f>SUMIFS(data1!$E$2:$E$15001,data1!$I$2:$I$15001,data1!$I8821)</f>
        <v>15657570</v>
      </c>
      <c r="K8821">
        <f>(data1!$J8821-J8820)/J8820</f>
        <v>0</v>
      </c>
    </row>
    <row r="8822" spans="1:11" x14ac:dyDescent="0.3">
      <c r="A8822" t="s">
        <v>11</v>
      </c>
      <c r="B8822" t="s">
        <v>41</v>
      </c>
      <c r="C8822" t="s">
        <v>19</v>
      </c>
      <c r="D8822" s="2">
        <v>44542.166666666657</v>
      </c>
      <c r="E8822">
        <v>4941</v>
      </c>
      <c r="F8822">
        <v>1134.4658090837811</v>
      </c>
      <c r="G8822">
        <v>33</v>
      </c>
      <c r="H8822">
        <v>3.4</v>
      </c>
      <c r="I8822">
        <f>YEAR(data1!$D8822)</f>
        <v>2021</v>
      </c>
      <c r="J8822">
        <f>SUMIFS(data1!$E$2:$E$15001,data1!$I$2:$I$15001,data1!$I8822)</f>
        <v>15657570</v>
      </c>
      <c r="K8822">
        <f>(data1!$J8822-J8821)/J8821</f>
        <v>0</v>
      </c>
    </row>
    <row r="8823" spans="1:11" x14ac:dyDescent="0.3">
      <c r="A8823" t="s">
        <v>17</v>
      </c>
      <c r="B8823" t="s">
        <v>29</v>
      </c>
      <c r="C8823" t="s">
        <v>19</v>
      </c>
      <c r="D8823" s="2">
        <v>44542.375</v>
      </c>
      <c r="E8823">
        <v>4997</v>
      </c>
      <c r="F8823">
        <v>1518.2651593397991</v>
      </c>
      <c r="G8823">
        <v>42</v>
      </c>
      <c r="H8823">
        <v>4</v>
      </c>
      <c r="I8823">
        <f>YEAR(data1!$D8823)</f>
        <v>2021</v>
      </c>
      <c r="J8823">
        <f>SUMIFS(data1!$E$2:$E$15001,data1!$I$2:$I$15001,data1!$I8823)</f>
        <v>15657570</v>
      </c>
      <c r="K8823">
        <f>(data1!$J8823-J8822)/J8822</f>
        <v>0</v>
      </c>
    </row>
    <row r="8824" spans="1:11" x14ac:dyDescent="0.3">
      <c r="A8824" t="s">
        <v>11</v>
      </c>
      <c r="B8824" t="s">
        <v>39</v>
      </c>
      <c r="C8824" t="s">
        <v>26</v>
      </c>
      <c r="D8824" s="2">
        <v>44542.458333333343</v>
      </c>
      <c r="E8824">
        <v>6915</v>
      </c>
      <c r="F8824">
        <v>1834.5607286695929</v>
      </c>
      <c r="G8824">
        <v>68</v>
      </c>
      <c r="H8824">
        <v>3.2</v>
      </c>
      <c r="I8824">
        <f>YEAR(data1!$D8824)</f>
        <v>2021</v>
      </c>
      <c r="J8824">
        <f>SUMIFS(data1!$E$2:$E$15001,data1!$I$2:$I$15001,data1!$I8824)</f>
        <v>15657570</v>
      </c>
      <c r="K8824">
        <f>(data1!$J8824-J8823)/J8823</f>
        <v>0</v>
      </c>
    </row>
    <row r="8825" spans="1:11" x14ac:dyDescent="0.3">
      <c r="A8825" t="s">
        <v>11</v>
      </c>
      <c r="B8825" t="s">
        <v>38</v>
      </c>
      <c r="C8825" t="s">
        <v>21</v>
      </c>
      <c r="D8825" s="2">
        <v>44542.458333333343</v>
      </c>
      <c r="E8825">
        <v>6363</v>
      </c>
      <c r="F8825">
        <v>1463.6102563205629</v>
      </c>
      <c r="G8825">
        <v>48</v>
      </c>
      <c r="H8825">
        <v>3.4</v>
      </c>
      <c r="I8825">
        <f>YEAR(data1!$D8825)</f>
        <v>2021</v>
      </c>
      <c r="J8825">
        <f>SUMIFS(data1!$E$2:$E$15001,data1!$I$2:$I$15001,data1!$I8825)</f>
        <v>15657570</v>
      </c>
      <c r="K8825">
        <f>(data1!$J8825-J8824)/J8824</f>
        <v>0</v>
      </c>
    </row>
    <row r="8826" spans="1:11" x14ac:dyDescent="0.3">
      <c r="A8826" t="s">
        <v>17</v>
      </c>
      <c r="B8826" t="s">
        <v>34</v>
      </c>
      <c r="C8826" t="s">
        <v>13</v>
      </c>
      <c r="D8826" s="2">
        <v>44542.708333333343</v>
      </c>
      <c r="E8826">
        <v>6964</v>
      </c>
      <c r="F8826">
        <v>1810.5785019035111</v>
      </c>
      <c r="G8826">
        <v>77</v>
      </c>
      <c r="H8826">
        <v>4.9000000000000004</v>
      </c>
      <c r="I8826">
        <f>YEAR(data1!$D8826)</f>
        <v>2021</v>
      </c>
      <c r="J8826">
        <f>SUMIFS(data1!$E$2:$E$15001,data1!$I$2:$I$15001,data1!$I8826)</f>
        <v>15657570</v>
      </c>
      <c r="K8826">
        <f>(data1!$J8826-J8825)/J8825</f>
        <v>0</v>
      </c>
    </row>
    <row r="8827" spans="1:11" x14ac:dyDescent="0.3">
      <c r="A8827" t="s">
        <v>22</v>
      </c>
      <c r="B8827" t="s">
        <v>43</v>
      </c>
      <c r="C8827" t="s">
        <v>26</v>
      </c>
      <c r="D8827" s="2">
        <v>44542.75</v>
      </c>
      <c r="E8827">
        <v>4065</v>
      </c>
      <c r="F8827">
        <v>993.55021030725561</v>
      </c>
      <c r="G8827">
        <v>27</v>
      </c>
      <c r="H8827">
        <v>4.8</v>
      </c>
      <c r="I8827">
        <f>YEAR(data1!$D8827)</f>
        <v>2021</v>
      </c>
      <c r="J8827">
        <f>SUMIFS(data1!$E$2:$E$15001,data1!$I$2:$I$15001,data1!$I8827)</f>
        <v>15657570</v>
      </c>
      <c r="K8827">
        <f>(data1!$J8827-J8826)/J8826</f>
        <v>0</v>
      </c>
    </row>
    <row r="8828" spans="1:11" x14ac:dyDescent="0.3">
      <c r="A8828" t="s">
        <v>15</v>
      </c>
      <c r="B8828" t="s">
        <v>16</v>
      </c>
      <c r="C8828" t="s">
        <v>26</v>
      </c>
      <c r="D8828" s="2">
        <v>44542.791666666657</v>
      </c>
      <c r="E8828">
        <v>5840</v>
      </c>
      <c r="F8828">
        <v>1831.272921585482</v>
      </c>
      <c r="G8828">
        <v>70</v>
      </c>
      <c r="H8828">
        <v>4.5999999999999996</v>
      </c>
      <c r="I8828">
        <f>YEAR(data1!$D8828)</f>
        <v>2021</v>
      </c>
      <c r="J8828">
        <f>SUMIFS(data1!$E$2:$E$15001,data1!$I$2:$I$15001,data1!$I8828)</f>
        <v>15657570</v>
      </c>
      <c r="K8828">
        <f>(data1!$J8828-J8827)/J8827</f>
        <v>0</v>
      </c>
    </row>
    <row r="8829" spans="1:11" x14ac:dyDescent="0.3">
      <c r="A8829" t="s">
        <v>11</v>
      </c>
      <c r="B8829" t="s">
        <v>41</v>
      </c>
      <c r="C8829" t="s">
        <v>19</v>
      </c>
      <c r="D8829" s="2">
        <v>44542.875</v>
      </c>
      <c r="E8829">
        <v>5654</v>
      </c>
      <c r="F8829">
        <v>1416.109499711707</v>
      </c>
      <c r="G8829">
        <v>38</v>
      </c>
      <c r="H8829">
        <v>3.5</v>
      </c>
      <c r="I8829">
        <f>YEAR(data1!$D8829)</f>
        <v>2021</v>
      </c>
      <c r="J8829">
        <f>SUMIFS(data1!$E$2:$E$15001,data1!$I$2:$I$15001,data1!$I8829)</f>
        <v>15657570</v>
      </c>
      <c r="K8829">
        <f>(data1!$J8829-J8828)/J8828</f>
        <v>0</v>
      </c>
    </row>
    <row r="8830" spans="1:11" x14ac:dyDescent="0.3">
      <c r="A8830" t="s">
        <v>17</v>
      </c>
      <c r="B8830" t="s">
        <v>37</v>
      </c>
      <c r="C8830" t="s">
        <v>13</v>
      </c>
      <c r="D8830" s="2">
        <v>44542.958333333343</v>
      </c>
      <c r="E8830">
        <v>4574</v>
      </c>
      <c r="F8830">
        <v>1673.624029567047</v>
      </c>
      <c r="G8830">
        <v>47</v>
      </c>
      <c r="H8830">
        <v>3.7</v>
      </c>
      <c r="I8830">
        <f>YEAR(data1!$D8830)</f>
        <v>2021</v>
      </c>
      <c r="J8830">
        <f>SUMIFS(data1!$E$2:$E$15001,data1!$I$2:$I$15001,data1!$I8830)</f>
        <v>15657570</v>
      </c>
      <c r="K8830">
        <f>(data1!$J8830-J8829)/J8829</f>
        <v>0</v>
      </c>
    </row>
    <row r="8831" spans="1:11" x14ac:dyDescent="0.3">
      <c r="A8831" t="s">
        <v>24</v>
      </c>
      <c r="B8831" t="s">
        <v>27</v>
      </c>
      <c r="C8831" t="s">
        <v>13</v>
      </c>
      <c r="D8831" s="2">
        <v>44543</v>
      </c>
      <c r="E8831">
        <v>4504</v>
      </c>
      <c r="F8831">
        <v>1680.786457485603</v>
      </c>
      <c r="G8831">
        <v>57</v>
      </c>
      <c r="H8831">
        <v>4.9000000000000004</v>
      </c>
      <c r="I8831">
        <f>YEAR(data1!$D8831)</f>
        <v>2021</v>
      </c>
      <c r="J8831">
        <f>SUMIFS(data1!$E$2:$E$15001,data1!$I$2:$I$15001,data1!$I8831)</f>
        <v>15657570</v>
      </c>
      <c r="K8831">
        <f>(data1!$J8831-J8830)/J8830</f>
        <v>0</v>
      </c>
    </row>
    <row r="8832" spans="1:11" x14ac:dyDescent="0.3">
      <c r="A8832" t="s">
        <v>17</v>
      </c>
      <c r="B8832" t="s">
        <v>18</v>
      </c>
      <c r="C8832" t="s">
        <v>19</v>
      </c>
      <c r="D8832" s="2">
        <v>44543.041666666657</v>
      </c>
      <c r="E8832">
        <v>1284</v>
      </c>
      <c r="F8832">
        <v>492.61141802658989</v>
      </c>
      <c r="G8832">
        <v>19</v>
      </c>
      <c r="H8832">
        <v>4.3</v>
      </c>
      <c r="I8832">
        <f>YEAR(data1!$D8832)</f>
        <v>2021</v>
      </c>
      <c r="J8832">
        <f>SUMIFS(data1!$E$2:$E$15001,data1!$I$2:$I$15001,data1!$I8832)</f>
        <v>15657570</v>
      </c>
      <c r="K8832">
        <f>(data1!$J8832-J8831)/J8831</f>
        <v>0</v>
      </c>
    </row>
    <row r="8833" spans="1:11" x14ac:dyDescent="0.3">
      <c r="A8833" t="s">
        <v>24</v>
      </c>
      <c r="B8833" t="s">
        <v>25</v>
      </c>
      <c r="C8833" t="s">
        <v>26</v>
      </c>
      <c r="D8833" s="2">
        <v>44543.041666666657</v>
      </c>
      <c r="E8833">
        <v>5640</v>
      </c>
      <c r="F8833">
        <v>1567.788100908353</v>
      </c>
      <c r="G8833">
        <v>72</v>
      </c>
      <c r="H8833">
        <v>4</v>
      </c>
      <c r="I8833">
        <f>YEAR(data1!$D8833)</f>
        <v>2021</v>
      </c>
      <c r="J8833">
        <f>SUMIFS(data1!$E$2:$E$15001,data1!$I$2:$I$15001,data1!$I8833)</f>
        <v>15657570</v>
      </c>
      <c r="K8833">
        <f>(data1!$J8833-J8832)/J8832</f>
        <v>0</v>
      </c>
    </row>
    <row r="8834" spans="1:11" x14ac:dyDescent="0.3">
      <c r="A8834" t="s">
        <v>15</v>
      </c>
      <c r="B8834" t="s">
        <v>16</v>
      </c>
      <c r="C8834" t="s">
        <v>21</v>
      </c>
      <c r="D8834" s="2">
        <v>44543.125</v>
      </c>
      <c r="E8834">
        <v>11678</v>
      </c>
      <c r="F8834">
        <v>3396.9033851131148</v>
      </c>
      <c r="G8834">
        <v>205</v>
      </c>
      <c r="H8834">
        <v>3.1</v>
      </c>
      <c r="I8834">
        <f>YEAR(data1!$D8834)</f>
        <v>2021</v>
      </c>
      <c r="J8834">
        <f>SUMIFS(data1!$E$2:$E$15001,data1!$I$2:$I$15001,data1!$I8834)</f>
        <v>15657570</v>
      </c>
      <c r="K8834">
        <f>(data1!$J8834-J8833)/J8833</f>
        <v>0</v>
      </c>
    </row>
    <row r="8835" spans="1:11" x14ac:dyDescent="0.3">
      <c r="A8835" t="s">
        <v>11</v>
      </c>
      <c r="B8835" t="s">
        <v>38</v>
      </c>
      <c r="C8835" t="s">
        <v>13</v>
      </c>
      <c r="D8835" s="2">
        <v>44543.166666666657</v>
      </c>
      <c r="E8835">
        <v>0</v>
      </c>
      <c r="F8835">
        <v>0</v>
      </c>
      <c r="G8835">
        <v>1</v>
      </c>
      <c r="H8835">
        <v>5</v>
      </c>
      <c r="I8835">
        <f>YEAR(data1!$D8835)</f>
        <v>2021</v>
      </c>
      <c r="J8835">
        <f>SUMIFS(data1!$E$2:$E$15001,data1!$I$2:$I$15001,data1!$I8835)</f>
        <v>15657570</v>
      </c>
      <c r="K8835">
        <f>(data1!$J8835-J8834)/J8834</f>
        <v>0</v>
      </c>
    </row>
    <row r="8836" spans="1:11" x14ac:dyDescent="0.3">
      <c r="A8836" t="s">
        <v>22</v>
      </c>
      <c r="B8836" t="s">
        <v>33</v>
      </c>
      <c r="C8836" t="s">
        <v>21</v>
      </c>
      <c r="D8836" s="2">
        <v>44543.333333333343</v>
      </c>
      <c r="E8836">
        <v>1594</v>
      </c>
      <c r="F8836">
        <v>443.77065562153518</v>
      </c>
      <c r="G8836">
        <v>19</v>
      </c>
      <c r="H8836">
        <v>4.0999999999999996</v>
      </c>
      <c r="I8836">
        <f>YEAR(data1!$D8836)</f>
        <v>2021</v>
      </c>
      <c r="J8836">
        <f>SUMIFS(data1!$E$2:$E$15001,data1!$I$2:$I$15001,data1!$I8836)</f>
        <v>15657570</v>
      </c>
      <c r="K8836">
        <f>(data1!$J8836-J8835)/J8835</f>
        <v>0</v>
      </c>
    </row>
    <row r="8837" spans="1:11" x14ac:dyDescent="0.3">
      <c r="A8837" t="s">
        <v>22</v>
      </c>
      <c r="B8837" t="s">
        <v>43</v>
      </c>
      <c r="C8837" t="s">
        <v>13</v>
      </c>
      <c r="D8837" s="2">
        <v>44543.458333333343</v>
      </c>
      <c r="E8837">
        <v>6650</v>
      </c>
      <c r="F8837">
        <v>1769.7928875103121</v>
      </c>
      <c r="G8837">
        <v>64</v>
      </c>
      <c r="H8837">
        <v>4.4000000000000004</v>
      </c>
      <c r="I8837">
        <f>YEAR(data1!$D8837)</f>
        <v>2021</v>
      </c>
      <c r="J8837">
        <f>SUMIFS(data1!$E$2:$E$15001,data1!$I$2:$I$15001,data1!$I8837)</f>
        <v>15657570</v>
      </c>
      <c r="K8837">
        <f>(data1!$J8837-J8836)/J8836</f>
        <v>0</v>
      </c>
    </row>
    <row r="8838" spans="1:11" x14ac:dyDescent="0.3">
      <c r="A8838" t="s">
        <v>11</v>
      </c>
      <c r="B8838" t="s">
        <v>39</v>
      </c>
      <c r="C8838" t="s">
        <v>19</v>
      </c>
      <c r="D8838" s="2">
        <v>44543.5</v>
      </c>
      <c r="E8838">
        <v>1431</v>
      </c>
      <c r="F8838">
        <v>436.31891736338679</v>
      </c>
      <c r="G8838">
        <v>18</v>
      </c>
      <c r="H8838">
        <v>4.9000000000000004</v>
      </c>
      <c r="I8838">
        <f>YEAR(data1!$D8838)</f>
        <v>2021</v>
      </c>
      <c r="J8838">
        <f>SUMIFS(data1!$E$2:$E$15001,data1!$I$2:$I$15001,data1!$I8838)</f>
        <v>15657570</v>
      </c>
      <c r="K8838">
        <f>(data1!$J8838-J8837)/J8837</f>
        <v>0</v>
      </c>
    </row>
    <row r="8839" spans="1:11" x14ac:dyDescent="0.3">
      <c r="A8839" t="s">
        <v>17</v>
      </c>
      <c r="B8839" t="s">
        <v>29</v>
      </c>
      <c r="C8839" t="s">
        <v>26</v>
      </c>
      <c r="D8839" s="2">
        <v>44543.541666666657</v>
      </c>
      <c r="E8839">
        <v>1977</v>
      </c>
      <c r="F8839">
        <v>549.59060199228941</v>
      </c>
      <c r="G8839">
        <v>14</v>
      </c>
      <c r="H8839">
        <v>3.4</v>
      </c>
      <c r="I8839">
        <f>YEAR(data1!$D8839)</f>
        <v>2021</v>
      </c>
      <c r="J8839">
        <f>SUMIFS(data1!$E$2:$E$15001,data1!$I$2:$I$15001,data1!$I8839)</f>
        <v>15657570</v>
      </c>
      <c r="K8839">
        <f>(data1!$J8839-J8838)/J8838</f>
        <v>0</v>
      </c>
    </row>
    <row r="8840" spans="1:11" x14ac:dyDescent="0.3">
      <c r="A8840" t="s">
        <v>11</v>
      </c>
      <c r="B8840" t="s">
        <v>35</v>
      </c>
      <c r="C8840" t="s">
        <v>21</v>
      </c>
      <c r="D8840" s="2">
        <v>44543.708333333343</v>
      </c>
      <c r="E8840">
        <v>6004</v>
      </c>
      <c r="F8840">
        <v>2297.9081013534928</v>
      </c>
      <c r="G8840">
        <v>52</v>
      </c>
      <c r="H8840">
        <v>4.7</v>
      </c>
      <c r="I8840">
        <f>YEAR(data1!$D8840)</f>
        <v>2021</v>
      </c>
      <c r="J8840">
        <f>SUMIFS(data1!$E$2:$E$15001,data1!$I$2:$I$15001,data1!$I8840)</f>
        <v>15657570</v>
      </c>
      <c r="K8840">
        <f>(data1!$J8840-J8839)/J8839</f>
        <v>0</v>
      </c>
    </row>
    <row r="8841" spans="1:11" x14ac:dyDescent="0.3">
      <c r="A8841" t="s">
        <v>17</v>
      </c>
      <c r="B8841" t="s">
        <v>18</v>
      </c>
      <c r="C8841" t="s">
        <v>26</v>
      </c>
      <c r="D8841" s="2">
        <v>44544.041666666657</v>
      </c>
      <c r="E8841">
        <v>3955</v>
      </c>
      <c r="F8841">
        <v>812.80146607730705</v>
      </c>
      <c r="G8841">
        <v>41</v>
      </c>
      <c r="H8841">
        <v>3.4</v>
      </c>
      <c r="I8841">
        <f>YEAR(data1!$D8841)</f>
        <v>2021</v>
      </c>
      <c r="J8841">
        <f>SUMIFS(data1!$E$2:$E$15001,data1!$I$2:$I$15001,data1!$I8841)</f>
        <v>15657570</v>
      </c>
      <c r="K8841">
        <f>(data1!$J8841-J8840)/J8840</f>
        <v>0</v>
      </c>
    </row>
    <row r="8842" spans="1:11" x14ac:dyDescent="0.3">
      <c r="A8842" t="s">
        <v>22</v>
      </c>
      <c r="B8842" t="s">
        <v>43</v>
      </c>
      <c r="C8842" t="s">
        <v>26</v>
      </c>
      <c r="D8842" s="2">
        <v>44544.083333333343</v>
      </c>
      <c r="E8842">
        <v>3590</v>
      </c>
      <c r="F8842">
        <v>1151.327945651904</v>
      </c>
      <c r="G8842">
        <v>24</v>
      </c>
      <c r="H8842">
        <v>4</v>
      </c>
      <c r="I8842">
        <f>YEAR(data1!$D8842)</f>
        <v>2021</v>
      </c>
      <c r="J8842">
        <f>SUMIFS(data1!$E$2:$E$15001,data1!$I$2:$I$15001,data1!$I8842)</f>
        <v>15657570</v>
      </c>
      <c r="K8842">
        <f>(data1!$J8842-J8841)/J8841</f>
        <v>0</v>
      </c>
    </row>
    <row r="8843" spans="1:11" x14ac:dyDescent="0.3">
      <c r="A8843" t="s">
        <v>24</v>
      </c>
      <c r="B8843" t="s">
        <v>28</v>
      </c>
      <c r="C8843" t="s">
        <v>13</v>
      </c>
      <c r="D8843" s="2">
        <v>44544.125</v>
      </c>
      <c r="E8843">
        <v>11724</v>
      </c>
      <c r="F8843">
        <v>4572.637290186266</v>
      </c>
      <c r="G8843">
        <v>124</v>
      </c>
      <c r="H8843">
        <v>3</v>
      </c>
      <c r="I8843">
        <f>YEAR(data1!$D8843)</f>
        <v>2021</v>
      </c>
      <c r="J8843">
        <f>SUMIFS(data1!$E$2:$E$15001,data1!$I$2:$I$15001,data1!$I8843)</f>
        <v>15657570</v>
      </c>
      <c r="K8843">
        <f>(data1!$J8843-J8842)/J8842</f>
        <v>0</v>
      </c>
    </row>
    <row r="8844" spans="1:11" x14ac:dyDescent="0.3">
      <c r="A8844" t="s">
        <v>11</v>
      </c>
      <c r="B8844" t="s">
        <v>41</v>
      </c>
      <c r="C8844" t="s">
        <v>26</v>
      </c>
      <c r="D8844" s="2">
        <v>44544.458333333343</v>
      </c>
      <c r="E8844">
        <v>4421</v>
      </c>
      <c r="F8844">
        <v>1491.3869425568651</v>
      </c>
      <c r="G8844">
        <v>76</v>
      </c>
      <c r="H8844">
        <v>3.2</v>
      </c>
      <c r="I8844">
        <f>YEAR(data1!$D8844)</f>
        <v>2021</v>
      </c>
      <c r="J8844">
        <f>SUMIFS(data1!$E$2:$E$15001,data1!$I$2:$I$15001,data1!$I8844)</f>
        <v>15657570</v>
      </c>
      <c r="K8844">
        <f>(data1!$J8844-J8843)/J8843</f>
        <v>0</v>
      </c>
    </row>
    <row r="8845" spans="1:11" x14ac:dyDescent="0.3">
      <c r="A8845" t="s">
        <v>24</v>
      </c>
      <c r="B8845" t="s">
        <v>42</v>
      </c>
      <c r="C8845" t="s">
        <v>21</v>
      </c>
      <c r="D8845" s="2">
        <v>44544.5</v>
      </c>
      <c r="E8845">
        <v>2805</v>
      </c>
      <c r="F8845">
        <v>876.55610993468179</v>
      </c>
      <c r="G8845">
        <v>28</v>
      </c>
      <c r="H8845">
        <v>3.3</v>
      </c>
      <c r="I8845">
        <f>YEAR(data1!$D8845)</f>
        <v>2021</v>
      </c>
      <c r="J8845">
        <f>SUMIFS(data1!$E$2:$E$15001,data1!$I$2:$I$15001,data1!$I8845)</f>
        <v>15657570</v>
      </c>
      <c r="K8845">
        <f>(data1!$J8845-J8844)/J8844</f>
        <v>0</v>
      </c>
    </row>
    <row r="8846" spans="1:11" x14ac:dyDescent="0.3">
      <c r="A8846" t="s">
        <v>17</v>
      </c>
      <c r="B8846" t="s">
        <v>37</v>
      </c>
      <c r="C8846" t="s">
        <v>19</v>
      </c>
      <c r="D8846" s="2">
        <v>44544.5</v>
      </c>
      <c r="E8846">
        <v>2256</v>
      </c>
      <c r="F8846">
        <v>673.35550825809742</v>
      </c>
      <c r="G8846">
        <v>17</v>
      </c>
      <c r="H8846">
        <v>4.2</v>
      </c>
      <c r="I8846">
        <f>YEAR(data1!$D8846)</f>
        <v>2021</v>
      </c>
      <c r="J8846">
        <f>SUMIFS(data1!$E$2:$E$15001,data1!$I$2:$I$15001,data1!$I8846)</f>
        <v>15657570</v>
      </c>
      <c r="K8846">
        <f>(data1!$J8846-J8845)/J8845</f>
        <v>0</v>
      </c>
    </row>
    <row r="8847" spans="1:11" x14ac:dyDescent="0.3">
      <c r="A8847" t="s">
        <v>22</v>
      </c>
      <c r="B8847" t="s">
        <v>33</v>
      </c>
      <c r="C8847" t="s">
        <v>26</v>
      </c>
      <c r="D8847" s="2">
        <v>44544.541666666657</v>
      </c>
      <c r="E8847">
        <v>2710</v>
      </c>
      <c r="F8847">
        <v>984.80574761366688</v>
      </c>
      <c r="G8847">
        <v>35</v>
      </c>
      <c r="H8847">
        <v>3.9</v>
      </c>
      <c r="I8847">
        <f>YEAR(data1!$D8847)</f>
        <v>2021</v>
      </c>
      <c r="J8847">
        <f>SUMIFS(data1!$E$2:$E$15001,data1!$I$2:$I$15001,data1!$I8847)</f>
        <v>15657570</v>
      </c>
      <c r="K8847">
        <f>(data1!$J8847-J8846)/J8846</f>
        <v>0</v>
      </c>
    </row>
    <row r="8848" spans="1:11" x14ac:dyDescent="0.3">
      <c r="A8848" t="s">
        <v>24</v>
      </c>
      <c r="B8848" t="s">
        <v>27</v>
      </c>
      <c r="C8848" t="s">
        <v>19</v>
      </c>
      <c r="D8848" s="2">
        <v>44544.541666666657</v>
      </c>
      <c r="E8848">
        <v>6595</v>
      </c>
      <c r="F8848">
        <v>1733.305590840449</v>
      </c>
      <c r="G8848">
        <v>102</v>
      </c>
      <c r="H8848">
        <v>3</v>
      </c>
      <c r="I8848">
        <f>YEAR(data1!$D8848)</f>
        <v>2021</v>
      </c>
      <c r="J8848">
        <f>SUMIFS(data1!$E$2:$E$15001,data1!$I$2:$I$15001,data1!$I8848)</f>
        <v>15657570</v>
      </c>
      <c r="K8848">
        <f>(data1!$J8848-J8847)/J8847</f>
        <v>0</v>
      </c>
    </row>
    <row r="8849" spans="1:11" x14ac:dyDescent="0.3">
      <c r="A8849" t="s">
        <v>11</v>
      </c>
      <c r="B8849" t="s">
        <v>39</v>
      </c>
      <c r="C8849" t="s">
        <v>19</v>
      </c>
      <c r="D8849" s="2">
        <v>44544.75</v>
      </c>
      <c r="E8849">
        <v>1483</v>
      </c>
      <c r="F8849">
        <v>373.38187538576773</v>
      </c>
      <c r="G8849">
        <v>13</v>
      </c>
      <c r="H8849">
        <v>3</v>
      </c>
      <c r="I8849">
        <f>YEAR(data1!$D8849)</f>
        <v>2021</v>
      </c>
      <c r="J8849">
        <f>SUMIFS(data1!$E$2:$E$15001,data1!$I$2:$I$15001,data1!$I8849)</f>
        <v>15657570</v>
      </c>
      <c r="K8849">
        <f>(data1!$J8849-J8848)/J8848</f>
        <v>0</v>
      </c>
    </row>
    <row r="8850" spans="1:11" x14ac:dyDescent="0.3">
      <c r="A8850" t="s">
        <v>17</v>
      </c>
      <c r="B8850" t="s">
        <v>34</v>
      </c>
      <c r="C8850" t="s">
        <v>26</v>
      </c>
      <c r="D8850" s="2">
        <v>44544.791666666657</v>
      </c>
      <c r="E8850">
        <v>7237</v>
      </c>
      <c r="F8850">
        <v>1580.465828505525</v>
      </c>
      <c r="G8850">
        <v>49</v>
      </c>
      <c r="H8850">
        <v>4.7</v>
      </c>
      <c r="I8850">
        <f>YEAR(data1!$D8850)</f>
        <v>2021</v>
      </c>
      <c r="J8850">
        <f>SUMIFS(data1!$E$2:$E$15001,data1!$I$2:$I$15001,data1!$I8850)</f>
        <v>15657570</v>
      </c>
      <c r="K8850">
        <f>(data1!$J8850-J8849)/J8849</f>
        <v>0</v>
      </c>
    </row>
    <row r="8851" spans="1:11" x14ac:dyDescent="0.3">
      <c r="A8851" t="s">
        <v>24</v>
      </c>
      <c r="B8851" t="s">
        <v>25</v>
      </c>
      <c r="C8851" t="s">
        <v>13</v>
      </c>
      <c r="D8851" s="2">
        <v>44544.791666666657</v>
      </c>
      <c r="E8851">
        <v>4146</v>
      </c>
      <c r="F8851">
        <v>1501.884134377711</v>
      </c>
      <c r="G8851">
        <v>59</v>
      </c>
      <c r="H8851">
        <v>3.1</v>
      </c>
      <c r="I8851">
        <f>YEAR(data1!$D8851)</f>
        <v>2021</v>
      </c>
      <c r="J8851">
        <f>SUMIFS(data1!$E$2:$E$15001,data1!$I$2:$I$15001,data1!$I8851)</f>
        <v>15657570</v>
      </c>
      <c r="K8851">
        <f>(data1!$J8851-J8850)/J8850</f>
        <v>0</v>
      </c>
    </row>
    <row r="8852" spans="1:11" x14ac:dyDescent="0.3">
      <c r="A8852" t="s">
        <v>24</v>
      </c>
      <c r="B8852" t="s">
        <v>36</v>
      </c>
      <c r="C8852" t="s">
        <v>21</v>
      </c>
      <c r="D8852" s="2">
        <v>44544.833333333343</v>
      </c>
      <c r="E8852">
        <v>5975</v>
      </c>
      <c r="F8852">
        <v>1820.536635814088</v>
      </c>
      <c r="G8852">
        <v>57</v>
      </c>
      <c r="H8852">
        <v>3.3</v>
      </c>
      <c r="I8852">
        <f>YEAR(data1!$D8852)</f>
        <v>2021</v>
      </c>
      <c r="J8852">
        <f>SUMIFS(data1!$E$2:$E$15001,data1!$I$2:$I$15001,data1!$I8852)</f>
        <v>15657570</v>
      </c>
      <c r="K8852">
        <f>(data1!$J8852-J8851)/J8851</f>
        <v>0</v>
      </c>
    </row>
    <row r="8853" spans="1:11" x14ac:dyDescent="0.3">
      <c r="A8853" t="s">
        <v>15</v>
      </c>
      <c r="B8853" t="s">
        <v>30</v>
      </c>
      <c r="C8853" t="s">
        <v>21</v>
      </c>
      <c r="D8853" s="2">
        <v>44544.958333333343</v>
      </c>
      <c r="E8853">
        <v>7475</v>
      </c>
      <c r="F8853">
        <v>2858.9809899442712</v>
      </c>
      <c r="G8853">
        <v>59</v>
      </c>
      <c r="H8853">
        <v>3.3</v>
      </c>
      <c r="I8853">
        <f>YEAR(data1!$D8853)</f>
        <v>2021</v>
      </c>
      <c r="J8853">
        <f>SUMIFS(data1!$E$2:$E$15001,data1!$I$2:$I$15001,data1!$I8853)</f>
        <v>15657570</v>
      </c>
      <c r="K8853">
        <f>(data1!$J8853-J8852)/J8852</f>
        <v>0</v>
      </c>
    </row>
    <row r="8854" spans="1:11" x14ac:dyDescent="0.3">
      <c r="A8854" t="s">
        <v>15</v>
      </c>
      <c r="B8854" t="s">
        <v>40</v>
      </c>
      <c r="C8854" t="s">
        <v>21</v>
      </c>
      <c r="D8854" s="2">
        <v>44545.083333333343</v>
      </c>
      <c r="E8854">
        <v>3042</v>
      </c>
      <c r="F8854">
        <v>936.11329762684863</v>
      </c>
      <c r="G8854">
        <v>27</v>
      </c>
      <c r="H8854">
        <v>3.3</v>
      </c>
      <c r="I8854">
        <f>YEAR(data1!$D8854)</f>
        <v>2021</v>
      </c>
      <c r="J8854">
        <f>SUMIFS(data1!$E$2:$E$15001,data1!$I$2:$I$15001,data1!$I8854)</f>
        <v>15657570</v>
      </c>
      <c r="K8854">
        <f>(data1!$J8854-J8853)/J8853</f>
        <v>0</v>
      </c>
    </row>
    <row r="8855" spans="1:11" x14ac:dyDescent="0.3">
      <c r="A8855" t="s">
        <v>24</v>
      </c>
      <c r="B8855" t="s">
        <v>28</v>
      </c>
      <c r="C8855" t="s">
        <v>13</v>
      </c>
      <c r="D8855" s="2">
        <v>44545.083333333343</v>
      </c>
      <c r="E8855">
        <v>6122</v>
      </c>
      <c r="F8855">
        <v>1373.8185882922189</v>
      </c>
      <c r="G8855">
        <v>90</v>
      </c>
      <c r="H8855">
        <v>4.4000000000000004</v>
      </c>
      <c r="I8855">
        <f>YEAR(data1!$D8855)</f>
        <v>2021</v>
      </c>
      <c r="J8855">
        <f>SUMIFS(data1!$E$2:$E$15001,data1!$I$2:$I$15001,data1!$I8855)</f>
        <v>15657570</v>
      </c>
      <c r="K8855">
        <f>(data1!$J8855-J8854)/J8854</f>
        <v>0</v>
      </c>
    </row>
    <row r="8856" spans="1:11" x14ac:dyDescent="0.3">
      <c r="A8856" t="s">
        <v>24</v>
      </c>
      <c r="B8856" t="s">
        <v>28</v>
      </c>
      <c r="C8856" t="s">
        <v>13</v>
      </c>
      <c r="D8856" s="2">
        <v>44545.333333333343</v>
      </c>
      <c r="E8856">
        <v>3894</v>
      </c>
      <c r="F8856">
        <v>1095.799108673413</v>
      </c>
      <c r="G8856">
        <v>77</v>
      </c>
      <c r="H8856">
        <v>3.9</v>
      </c>
      <c r="I8856">
        <f>YEAR(data1!$D8856)</f>
        <v>2021</v>
      </c>
      <c r="J8856">
        <f>SUMIFS(data1!$E$2:$E$15001,data1!$I$2:$I$15001,data1!$I8856)</f>
        <v>15657570</v>
      </c>
      <c r="K8856">
        <f>(data1!$J8856-J8855)/J8855</f>
        <v>0</v>
      </c>
    </row>
    <row r="8857" spans="1:11" x14ac:dyDescent="0.3">
      <c r="A8857" t="s">
        <v>17</v>
      </c>
      <c r="B8857" t="s">
        <v>34</v>
      </c>
      <c r="C8857" t="s">
        <v>13</v>
      </c>
      <c r="D8857" s="2">
        <v>44545.458333333343</v>
      </c>
      <c r="E8857">
        <v>3569</v>
      </c>
      <c r="F8857">
        <v>1379.4544848423141</v>
      </c>
      <c r="G8857">
        <v>37</v>
      </c>
      <c r="H8857">
        <v>3.1</v>
      </c>
      <c r="I8857">
        <f>YEAR(data1!$D8857)</f>
        <v>2021</v>
      </c>
      <c r="J8857">
        <f>SUMIFS(data1!$E$2:$E$15001,data1!$I$2:$I$15001,data1!$I8857)</f>
        <v>15657570</v>
      </c>
      <c r="K8857">
        <f>(data1!$J8857-J8856)/J8856</f>
        <v>0</v>
      </c>
    </row>
    <row r="8858" spans="1:11" x14ac:dyDescent="0.3">
      <c r="A8858" t="s">
        <v>22</v>
      </c>
      <c r="B8858" t="s">
        <v>16</v>
      </c>
      <c r="C8858" t="s">
        <v>13</v>
      </c>
      <c r="D8858" s="2">
        <v>44545.5</v>
      </c>
      <c r="E8858">
        <v>6885</v>
      </c>
      <c r="F8858">
        <v>2490.02147983242</v>
      </c>
      <c r="G8858">
        <v>49</v>
      </c>
      <c r="H8858">
        <v>3.9</v>
      </c>
      <c r="I8858">
        <f>YEAR(data1!$D8858)</f>
        <v>2021</v>
      </c>
      <c r="J8858">
        <f>SUMIFS(data1!$E$2:$E$15001,data1!$I$2:$I$15001,data1!$I8858)</f>
        <v>15657570</v>
      </c>
      <c r="K8858">
        <f>(data1!$J8858-J8857)/J8857</f>
        <v>0</v>
      </c>
    </row>
    <row r="8859" spans="1:11" x14ac:dyDescent="0.3">
      <c r="A8859" t="s">
        <v>24</v>
      </c>
      <c r="B8859" t="s">
        <v>27</v>
      </c>
      <c r="C8859" t="s">
        <v>13</v>
      </c>
      <c r="D8859" s="2">
        <v>44545.875</v>
      </c>
      <c r="E8859">
        <v>8723</v>
      </c>
      <c r="F8859">
        <v>3304.5747656627891</v>
      </c>
      <c r="G8859">
        <v>78</v>
      </c>
      <c r="H8859">
        <v>3.3</v>
      </c>
      <c r="I8859">
        <f>YEAR(data1!$D8859)</f>
        <v>2021</v>
      </c>
      <c r="J8859">
        <f>SUMIFS(data1!$E$2:$E$15001,data1!$I$2:$I$15001,data1!$I8859)</f>
        <v>15657570</v>
      </c>
      <c r="K8859">
        <f>(data1!$J8859-J8858)/J8858</f>
        <v>0</v>
      </c>
    </row>
    <row r="8860" spans="1:11" x14ac:dyDescent="0.3">
      <c r="A8860" t="s">
        <v>24</v>
      </c>
      <c r="B8860" t="s">
        <v>36</v>
      </c>
      <c r="C8860" t="s">
        <v>19</v>
      </c>
      <c r="D8860" s="2">
        <v>44545.875</v>
      </c>
      <c r="E8860">
        <v>4081</v>
      </c>
      <c r="F8860">
        <v>1227.8300404547031</v>
      </c>
      <c r="G8860">
        <v>41</v>
      </c>
      <c r="H8860">
        <v>4.2</v>
      </c>
      <c r="I8860">
        <f>YEAR(data1!$D8860)</f>
        <v>2021</v>
      </c>
      <c r="J8860">
        <f>SUMIFS(data1!$E$2:$E$15001,data1!$I$2:$I$15001,data1!$I8860)</f>
        <v>15657570</v>
      </c>
      <c r="K8860">
        <f>(data1!$J8860-J8859)/J8859</f>
        <v>0</v>
      </c>
    </row>
    <row r="8861" spans="1:11" x14ac:dyDescent="0.3">
      <c r="A8861" t="s">
        <v>22</v>
      </c>
      <c r="B8861" t="s">
        <v>43</v>
      </c>
      <c r="C8861" t="s">
        <v>19</v>
      </c>
      <c r="D8861" s="2">
        <v>44545.875</v>
      </c>
      <c r="E8861">
        <v>4618</v>
      </c>
      <c r="F8861">
        <v>1060.638653879776</v>
      </c>
      <c r="G8861">
        <v>31</v>
      </c>
      <c r="H8861">
        <v>3.4</v>
      </c>
      <c r="I8861">
        <f>YEAR(data1!$D8861)</f>
        <v>2021</v>
      </c>
      <c r="J8861">
        <f>SUMIFS(data1!$E$2:$E$15001,data1!$I$2:$I$15001,data1!$I8861)</f>
        <v>15657570</v>
      </c>
      <c r="K8861">
        <f>(data1!$J8861-J8860)/J8860</f>
        <v>0</v>
      </c>
    </row>
    <row r="8862" spans="1:11" x14ac:dyDescent="0.3">
      <c r="A8862" t="s">
        <v>15</v>
      </c>
      <c r="B8862" t="s">
        <v>20</v>
      </c>
      <c r="C8862" t="s">
        <v>21</v>
      </c>
      <c r="D8862" s="2">
        <v>44546.083333333343</v>
      </c>
      <c r="E8862">
        <v>5348</v>
      </c>
      <c r="F8862">
        <v>1523.01792419801</v>
      </c>
      <c r="G8862">
        <v>51</v>
      </c>
      <c r="H8862">
        <v>3.5</v>
      </c>
      <c r="I8862">
        <f>YEAR(data1!$D8862)</f>
        <v>2021</v>
      </c>
      <c r="J8862">
        <f>SUMIFS(data1!$E$2:$E$15001,data1!$I$2:$I$15001,data1!$I8862)</f>
        <v>15657570</v>
      </c>
      <c r="K8862">
        <f>(data1!$J8862-J8861)/J8861</f>
        <v>0</v>
      </c>
    </row>
    <row r="8863" spans="1:11" x14ac:dyDescent="0.3">
      <c r="A8863" t="s">
        <v>24</v>
      </c>
      <c r="B8863" t="s">
        <v>25</v>
      </c>
      <c r="C8863" t="s">
        <v>26</v>
      </c>
      <c r="D8863" s="2">
        <v>44546.083333333343</v>
      </c>
      <c r="E8863">
        <v>8695</v>
      </c>
      <c r="F8863">
        <v>3267.0941555429172</v>
      </c>
      <c r="G8863">
        <v>160</v>
      </c>
      <c r="H8863">
        <v>3.2</v>
      </c>
      <c r="I8863">
        <f>YEAR(data1!$D8863)</f>
        <v>2021</v>
      </c>
      <c r="J8863">
        <f>SUMIFS(data1!$E$2:$E$15001,data1!$I$2:$I$15001,data1!$I8863)</f>
        <v>15657570</v>
      </c>
      <c r="K8863">
        <f>(data1!$J8863-J8862)/J8862</f>
        <v>0</v>
      </c>
    </row>
    <row r="8864" spans="1:11" x14ac:dyDescent="0.3">
      <c r="A8864" t="s">
        <v>11</v>
      </c>
      <c r="B8864" t="s">
        <v>35</v>
      </c>
      <c r="C8864" t="s">
        <v>19</v>
      </c>
      <c r="D8864" s="2">
        <v>44546.166666666657</v>
      </c>
      <c r="E8864">
        <v>7655</v>
      </c>
      <c r="F8864">
        <v>2714.6318628639492</v>
      </c>
      <c r="G8864">
        <v>123</v>
      </c>
      <c r="H8864">
        <v>4</v>
      </c>
      <c r="I8864">
        <f>YEAR(data1!$D8864)</f>
        <v>2021</v>
      </c>
      <c r="J8864">
        <f>SUMIFS(data1!$E$2:$E$15001,data1!$I$2:$I$15001,data1!$I8864)</f>
        <v>15657570</v>
      </c>
      <c r="K8864">
        <f>(data1!$J8864-J8863)/J8863</f>
        <v>0</v>
      </c>
    </row>
    <row r="8865" spans="1:11" x14ac:dyDescent="0.3">
      <c r="A8865" t="s">
        <v>24</v>
      </c>
      <c r="B8865" t="s">
        <v>36</v>
      </c>
      <c r="C8865" t="s">
        <v>13</v>
      </c>
      <c r="D8865" s="2">
        <v>44546.166666666657</v>
      </c>
      <c r="E8865">
        <v>5855</v>
      </c>
      <c r="F8865">
        <v>1315.7127663069989</v>
      </c>
      <c r="G8865">
        <v>58</v>
      </c>
      <c r="H8865">
        <v>3.3</v>
      </c>
      <c r="I8865">
        <f>YEAR(data1!$D8865)</f>
        <v>2021</v>
      </c>
      <c r="J8865">
        <f>SUMIFS(data1!$E$2:$E$15001,data1!$I$2:$I$15001,data1!$I8865)</f>
        <v>15657570</v>
      </c>
      <c r="K8865">
        <f>(data1!$J8865-J8864)/J8864</f>
        <v>0</v>
      </c>
    </row>
    <row r="8866" spans="1:11" x14ac:dyDescent="0.3">
      <c r="A8866" t="s">
        <v>11</v>
      </c>
      <c r="B8866" t="s">
        <v>38</v>
      </c>
      <c r="C8866" t="s">
        <v>19</v>
      </c>
      <c r="D8866" s="2">
        <v>44546.333333333343</v>
      </c>
      <c r="E8866">
        <v>7643</v>
      </c>
      <c r="F8866">
        <v>1904.5071345498041</v>
      </c>
      <c r="G8866">
        <v>104</v>
      </c>
      <c r="H8866">
        <v>3.4</v>
      </c>
      <c r="I8866">
        <f>YEAR(data1!$D8866)</f>
        <v>2021</v>
      </c>
      <c r="J8866">
        <f>SUMIFS(data1!$E$2:$E$15001,data1!$I$2:$I$15001,data1!$I8866)</f>
        <v>15657570</v>
      </c>
      <c r="K8866">
        <f>(data1!$J8866-J8865)/J8865</f>
        <v>0</v>
      </c>
    </row>
    <row r="8867" spans="1:11" x14ac:dyDescent="0.3">
      <c r="A8867" t="s">
        <v>11</v>
      </c>
      <c r="B8867" t="s">
        <v>12</v>
      </c>
      <c r="C8867" t="s">
        <v>26</v>
      </c>
      <c r="D8867" s="2">
        <v>44546.375</v>
      </c>
      <c r="E8867">
        <v>4301</v>
      </c>
      <c r="F8867">
        <v>1546.6677978483069</v>
      </c>
      <c r="G8867">
        <v>34</v>
      </c>
      <c r="H8867">
        <v>4.5999999999999996</v>
      </c>
      <c r="I8867">
        <f>YEAR(data1!$D8867)</f>
        <v>2021</v>
      </c>
      <c r="J8867">
        <f>SUMIFS(data1!$E$2:$E$15001,data1!$I$2:$I$15001,data1!$I8867)</f>
        <v>15657570</v>
      </c>
      <c r="K8867">
        <f>(data1!$J8867-J8866)/J8866</f>
        <v>0</v>
      </c>
    </row>
    <row r="8868" spans="1:11" x14ac:dyDescent="0.3">
      <c r="A8868" t="s">
        <v>15</v>
      </c>
      <c r="B8868" t="s">
        <v>20</v>
      </c>
      <c r="C8868" t="s">
        <v>19</v>
      </c>
      <c r="D8868" s="2">
        <v>44546.708333333343</v>
      </c>
      <c r="E8868">
        <v>4478</v>
      </c>
      <c r="F8868">
        <v>1372.4798674312419</v>
      </c>
      <c r="G8868">
        <v>63</v>
      </c>
      <c r="H8868">
        <v>3.1</v>
      </c>
      <c r="I8868">
        <f>YEAR(data1!$D8868)</f>
        <v>2021</v>
      </c>
      <c r="J8868">
        <f>SUMIFS(data1!$E$2:$E$15001,data1!$I$2:$I$15001,data1!$I8868)</f>
        <v>15657570</v>
      </c>
      <c r="K8868">
        <f>(data1!$J8868-J8867)/J8867</f>
        <v>0</v>
      </c>
    </row>
    <row r="8869" spans="1:11" x14ac:dyDescent="0.3">
      <c r="A8869" t="s">
        <v>24</v>
      </c>
      <c r="B8869" t="s">
        <v>42</v>
      </c>
      <c r="C8869" t="s">
        <v>19</v>
      </c>
      <c r="D8869" s="2">
        <v>44546.875</v>
      </c>
      <c r="E8869">
        <v>6216</v>
      </c>
      <c r="F8869">
        <v>1580.673006287876</v>
      </c>
      <c r="G8869">
        <v>51</v>
      </c>
      <c r="H8869">
        <v>4.5999999999999996</v>
      </c>
      <c r="I8869">
        <f>YEAR(data1!$D8869)</f>
        <v>2021</v>
      </c>
      <c r="J8869">
        <f>SUMIFS(data1!$E$2:$E$15001,data1!$I$2:$I$15001,data1!$I8869)</f>
        <v>15657570</v>
      </c>
      <c r="K8869">
        <f>(data1!$J8869-J8868)/J8868</f>
        <v>0</v>
      </c>
    </row>
    <row r="8870" spans="1:11" x14ac:dyDescent="0.3">
      <c r="A8870" t="s">
        <v>11</v>
      </c>
      <c r="B8870" t="s">
        <v>41</v>
      </c>
      <c r="C8870" t="s">
        <v>21</v>
      </c>
      <c r="D8870" s="2">
        <v>44546.958333333343</v>
      </c>
      <c r="E8870">
        <v>2809</v>
      </c>
      <c r="F8870">
        <v>694.03265671442807</v>
      </c>
      <c r="G8870">
        <v>22</v>
      </c>
      <c r="H8870">
        <v>3.4</v>
      </c>
      <c r="I8870">
        <f>YEAR(data1!$D8870)</f>
        <v>2021</v>
      </c>
      <c r="J8870">
        <f>SUMIFS(data1!$E$2:$E$15001,data1!$I$2:$I$15001,data1!$I8870)</f>
        <v>15657570</v>
      </c>
      <c r="K8870">
        <f>(data1!$J8870-J8869)/J8869</f>
        <v>0</v>
      </c>
    </row>
    <row r="8871" spans="1:11" x14ac:dyDescent="0.3">
      <c r="A8871" t="s">
        <v>22</v>
      </c>
      <c r="B8871" t="s">
        <v>16</v>
      </c>
      <c r="C8871" t="s">
        <v>13</v>
      </c>
      <c r="D8871" s="2">
        <v>44547</v>
      </c>
      <c r="E8871">
        <v>8037</v>
      </c>
      <c r="F8871">
        <v>3170.9815499073138</v>
      </c>
      <c r="G8871">
        <v>110</v>
      </c>
      <c r="H8871">
        <v>4.3</v>
      </c>
      <c r="I8871">
        <f>YEAR(data1!$D8871)</f>
        <v>2021</v>
      </c>
      <c r="J8871">
        <f>SUMIFS(data1!$E$2:$E$15001,data1!$I$2:$I$15001,data1!$I8871)</f>
        <v>15657570</v>
      </c>
      <c r="K8871">
        <f>(data1!$J8871-J8870)/J8870</f>
        <v>0</v>
      </c>
    </row>
    <row r="8872" spans="1:11" x14ac:dyDescent="0.3">
      <c r="A8872" t="s">
        <v>15</v>
      </c>
      <c r="B8872" t="s">
        <v>16</v>
      </c>
      <c r="C8872" t="s">
        <v>13</v>
      </c>
      <c r="D8872" s="2">
        <v>44547.208333333343</v>
      </c>
      <c r="E8872">
        <v>7297</v>
      </c>
      <c r="F8872">
        <v>2080.28088484096</v>
      </c>
      <c r="G8872">
        <v>50</v>
      </c>
      <c r="H8872">
        <v>4.7</v>
      </c>
      <c r="I8872">
        <f>YEAR(data1!$D8872)</f>
        <v>2021</v>
      </c>
      <c r="J8872">
        <f>SUMIFS(data1!$E$2:$E$15001,data1!$I$2:$I$15001,data1!$I8872)</f>
        <v>15657570</v>
      </c>
      <c r="K8872">
        <f>(data1!$J8872-J8871)/J8871</f>
        <v>0</v>
      </c>
    </row>
    <row r="8873" spans="1:11" x14ac:dyDescent="0.3">
      <c r="A8873" t="s">
        <v>22</v>
      </c>
      <c r="B8873" t="s">
        <v>33</v>
      </c>
      <c r="C8873" t="s">
        <v>19</v>
      </c>
      <c r="D8873" s="2">
        <v>44547.333333333343</v>
      </c>
      <c r="E8873">
        <v>4727</v>
      </c>
      <c r="F8873">
        <v>1132.2865554924131</v>
      </c>
      <c r="G8873">
        <v>45</v>
      </c>
      <c r="H8873">
        <v>3.3</v>
      </c>
      <c r="I8873">
        <f>YEAR(data1!$D8873)</f>
        <v>2021</v>
      </c>
      <c r="J8873">
        <f>SUMIFS(data1!$E$2:$E$15001,data1!$I$2:$I$15001,data1!$I8873)</f>
        <v>15657570</v>
      </c>
      <c r="K8873">
        <f>(data1!$J8873-J8872)/J8872</f>
        <v>0</v>
      </c>
    </row>
    <row r="8874" spans="1:11" x14ac:dyDescent="0.3">
      <c r="A8874" t="s">
        <v>11</v>
      </c>
      <c r="B8874" t="s">
        <v>41</v>
      </c>
      <c r="C8874" t="s">
        <v>19</v>
      </c>
      <c r="D8874" s="2">
        <v>44547.833333333343</v>
      </c>
      <c r="E8874">
        <v>7648</v>
      </c>
      <c r="F8874">
        <v>1705.695039766867</v>
      </c>
      <c r="G8874">
        <v>87</v>
      </c>
      <c r="H8874">
        <v>4</v>
      </c>
      <c r="I8874">
        <f>YEAR(data1!$D8874)</f>
        <v>2021</v>
      </c>
      <c r="J8874">
        <f>SUMIFS(data1!$E$2:$E$15001,data1!$I$2:$I$15001,data1!$I8874)</f>
        <v>15657570</v>
      </c>
      <c r="K8874">
        <f>(data1!$J8874-J8873)/J8873</f>
        <v>0</v>
      </c>
    </row>
    <row r="8875" spans="1:11" x14ac:dyDescent="0.3">
      <c r="A8875" t="s">
        <v>24</v>
      </c>
      <c r="B8875" t="s">
        <v>36</v>
      </c>
      <c r="C8875" t="s">
        <v>13</v>
      </c>
      <c r="D8875" s="2">
        <v>44547.916666666657</v>
      </c>
      <c r="E8875">
        <v>5477</v>
      </c>
      <c r="F8875">
        <v>1446.9752231091529</v>
      </c>
      <c r="G8875">
        <v>48</v>
      </c>
      <c r="H8875">
        <v>4.8</v>
      </c>
      <c r="I8875">
        <f>YEAR(data1!$D8875)</f>
        <v>2021</v>
      </c>
      <c r="J8875">
        <f>SUMIFS(data1!$E$2:$E$15001,data1!$I$2:$I$15001,data1!$I8875)</f>
        <v>15657570</v>
      </c>
      <c r="K8875">
        <f>(data1!$J8875-J8874)/J8874</f>
        <v>0</v>
      </c>
    </row>
    <row r="8876" spans="1:11" x14ac:dyDescent="0.3">
      <c r="A8876" t="s">
        <v>24</v>
      </c>
      <c r="B8876" t="s">
        <v>27</v>
      </c>
      <c r="C8876" t="s">
        <v>26</v>
      </c>
      <c r="D8876" s="2">
        <v>44547.916666666657</v>
      </c>
      <c r="E8876">
        <v>3589</v>
      </c>
      <c r="F8876">
        <v>842.4462335979963</v>
      </c>
      <c r="G8876">
        <v>67</v>
      </c>
      <c r="H8876">
        <v>3.1</v>
      </c>
      <c r="I8876">
        <f>YEAR(data1!$D8876)</f>
        <v>2021</v>
      </c>
      <c r="J8876">
        <f>SUMIFS(data1!$E$2:$E$15001,data1!$I$2:$I$15001,data1!$I8876)</f>
        <v>15657570</v>
      </c>
      <c r="K8876">
        <f>(data1!$J8876-J8875)/J8875</f>
        <v>0</v>
      </c>
    </row>
    <row r="8877" spans="1:11" x14ac:dyDescent="0.3">
      <c r="A8877" t="s">
        <v>17</v>
      </c>
      <c r="B8877" t="s">
        <v>34</v>
      </c>
      <c r="C8877" t="s">
        <v>13</v>
      </c>
      <c r="D8877" s="2">
        <v>44548</v>
      </c>
      <c r="E8877">
        <v>4491</v>
      </c>
      <c r="F8877">
        <v>1547.0851002820709</v>
      </c>
      <c r="G8877">
        <v>30</v>
      </c>
      <c r="H8877">
        <v>4.9000000000000004</v>
      </c>
      <c r="I8877">
        <f>YEAR(data1!$D8877)</f>
        <v>2021</v>
      </c>
      <c r="J8877">
        <f>SUMIFS(data1!$E$2:$E$15001,data1!$I$2:$I$15001,data1!$I8877)</f>
        <v>15657570</v>
      </c>
      <c r="K8877">
        <f>(data1!$J8877-J8876)/J8876</f>
        <v>0</v>
      </c>
    </row>
    <row r="8878" spans="1:11" x14ac:dyDescent="0.3">
      <c r="A8878" t="s">
        <v>24</v>
      </c>
      <c r="B8878" t="s">
        <v>25</v>
      </c>
      <c r="C8878" t="s">
        <v>19</v>
      </c>
      <c r="D8878" s="2">
        <v>44548.083333333343</v>
      </c>
      <c r="E8878">
        <v>4929</v>
      </c>
      <c r="F8878">
        <v>1958.30564600049</v>
      </c>
      <c r="G8878">
        <v>84</v>
      </c>
      <c r="H8878">
        <v>4.0999999999999996</v>
      </c>
      <c r="I8878">
        <f>YEAR(data1!$D8878)</f>
        <v>2021</v>
      </c>
      <c r="J8878">
        <f>SUMIFS(data1!$E$2:$E$15001,data1!$I$2:$I$15001,data1!$I8878)</f>
        <v>15657570</v>
      </c>
      <c r="K8878">
        <f>(data1!$J8878-J8877)/J8877</f>
        <v>0</v>
      </c>
    </row>
    <row r="8879" spans="1:11" x14ac:dyDescent="0.3">
      <c r="A8879" t="s">
        <v>17</v>
      </c>
      <c r="B8879" t="s">
        <v>37</v>
      </c>
      <c r="C8879" t="s">
        <v>13</v>
      </c>
      <c r="D8879" s="2">
        <v>44548.166666666657</v>
      </c>
      <c r="E8879">
        <v>6011</v>
      </c>
      <c r="F8879">
        <v>1616.9160433448051</v>
      </c>
      <c r="G8879">
        <v>74</v>
      </c>
      <c r="H8879">
        <v>3.7</v>
      </c>
      <c r="I8879">
        <f>YEAR(data1!$D8879)</f>
        <v>2021</v>
      </c>
      <c r="J8879">
        <f>SUMIFS(data1!$E$2:$E$15001,data1!$I$2:$I$15001,data1!$I8879)</f>
        <v>15657570</v>
      </c>
      <c r="K8879">
        <f>(data1!$J8879-J8878)/J8878</f>
        <v>0</v>
      </c>
    </row>
    <row r="8880" spans="1:11" x14ac:dyDescent="0.3">
      <c r="A8880" t="s">
        <v>15</v>
      </c>
      <c r="B8880" t="s">
        <v>32</v>
      </c>
      <c r="C8880" t="s">
        <v>26</v>
      </c>
      <c r="D8880" s="2">
        <v>44548.208333333343</v>
      </c>
      <c r="E8880">
        <v>6337</v>
      </c>
      <c r="F8880">
        <v>1802.263780220951</v>
      </c>
      <c r="G8880">
        <v>76</v>
      </c>
      <c r="H8880">
        <v>3</v>
      </c>
      <c r="I8880">
        <f>YEAR(data1!$D8880)</f>
        <v>2021</v>
      </c>
      <c r="J8880">
        <f>SUMIFS(data1!$E$2:$E$15001,data1!$I$2:$I$15001,data1!$I8880)</f>
        <v>15657570</v>
      </c>
      <c r="K8880">
        <f>(data1!$J8880-J8879)/J8879</f>
        <v>0</v>
      </c>
    </row>
    <row r="8881" spans="1:11" x14ac:dyDescent="0.3">
      <c r="A8881" t="s">
        <v>22</v>
      </c>
      <c r="B8881" t="s">
        <v>33</v>
      </c>
      <c r="C8881" t="s">
        <v>21</v>
      </c>
      <c r="D8881" s="2">
        <v>44548.291666666657</v>
      </c>
      <c r="E8881">
        <v>7410</v>
      </c>
      <c r="F8881">
        <v>1687.249655778448</v>
      </c>
      <c r="G8881">
        <v>93</v>
      </c>
      <c r="H8881">
        <v>4.7</v>
      </c>
      <c r="I8881">
        <f>YEAR(data1!$D8881)</f>
        <v>2021</v>
      </c>
      <c r="J8881">
        <f>SUMIFS(data1!$E$2:$E$15001,data1!$I$2:$I$15001,data1!$I8881)</f>
        <v>15657570</v>
      </c>
      <c r="K8881">
        <f>(data1!$J8881-J8880)/J8880</f>
        <v>0</v>
      </c>
    </row>
    <row r="8882" spans="1:11" x14ac:dyDescent="0.3">
      <c r="A8882" t="s">
        <v>17</v>
      </c>
      <c r="B8882" t="s">
        <v>31</v>
      </c>
      <c r="C8882" t="s">
        <v>21</v>
      </c>
      <c r="D8882" s="2">
        <v>44548.416666666657</v>
      </c>
      <c r="E8882">
        <v>4905</v>
      </c>
      <c r="F8882">
        <v>1143.7789885554209</v>
      </c>
      <c r="G8882">
        <v>47</v>
      </c>
      <c r="H8882">
        <v>3</v>
      </c>
      <c r="I8882">
        <f>YEAR(data1!$D8882)</f>
        <v>2021</v>
      </c>
      <c r="J8882">
        <f>SUMIFS(data1!$E$2:$E$15001,data1!$I$2:$I$15001,data1!$I8882)</f>
        <v>15657570</v>
      </c>
      <c r="K8882">
        <f>(data1!$J8882-J8881)/J8881</f>
        <v>0</v>
      </c>
    </row>
    <row r="8883" spans="1:11" x14ac:dyDescent="0.3">
      <c r="A8883" t="s">
        <v>15</v>
      </c>
      <c r="B8883" t="s">
        <v>30</v>
      </c>
      <c r="C8883" t="s">
        <v>21</v>
      </c>
      <c r="D8883" s="2">
        <v>44548.833333333343</v>
      </c>
      <c r="E8883">
        <v>6562</v>
      </c>
      <c r="F8883">
        <v>2039.794665234198</v>
      </c>
      <c r="G8883">
        <v>46</v>
      </c>
      <c r="H8883">
        <v>4.7</v>
      </c>
      <c r="I8883">
        <f>YEAR(data1!$D8883)</f>
        <v>2021</v>
      </c>
      <c r="J8883">
        <f>SUMIFS(data1!$E$2:$E$15001,data1!$I$2:$I$15001,data1!$I8883)</f>
        <v>15657570</v>
      </c>
      <c r="K8883">
        <f>(data1!$J8883-J8882)/J8882</f>
        <v>0</v>
      </c>
    </row>
    <row r="8884" spans="1:11" x14ac:dyDescent="0.3">
      <c r="A8884" t="s">
        <v>22</v>
      </c>
      <c r="B8884" t="s">
        <v>23</v>
      </c>
      <c r="C8884" t="s">
        <v>19</v>
      </c>
      <c r="D8884" s="2">
        <v>44548.875</v>
      </c>
      <c r="E8884">
        <v>6789</v>
      </c>
      <c r="F8884">
        <v>1510.04118672965</v>
      </c>
      <c r="G8884">
        <v>45</v>
      </c>
      <c r="H8884">
        <v>4.5999999999999996</v>
      </c>
      <c r="I8884">
        <f>YEAR(data1!$D8884)</f>
        <v>2021</v>
      </c>
      <c r="J8884">
        <f>SUMIFS(data1!$E$2:$E$15001,data1!$I$2:$I$15001,data1!$I8884)</f>
        <v>15657570</v>
      </c>
      <c r="K8884">
        <f>(data1!$J8884-J8883)/J8883</f>
        <v>0</v>
      </c>
    </row>
    <row r="8885" spans="1:11" x14ac:dyDescent="0.3">
      <c r="A8885" t="s">
        <v>11</v>
      </c>
      <c r="B8885" t="s">
        <v>35</v>
      </c>
      <c r="C8885" t="s">
        <v>21</v>
      </c>
      <c r="D8885" s="2">
        <v>44548.958333333343</v>
      </c>
      <c r="E8885">
        <v>2805</v>
      </c>
      <c r="F8885">
        <v>596.73087445258602</v>
      </c>
      <c r="G8885">
        <v>31</v>
      </c>
      <c r="H8885">
        <v>4.2</v>
      </c>
      <c r="I8885">
        <f>YEAR(data1!$D8885)</f>
        <v>2021</v>
      </c>
      <c r="J8885">
        <f>SUMIFS(data1!$E$2:$E$15001,data1!$I$2:$I$15001,data1!$I8885)</f>
        <v>15657570</v>
      </c>
      <c r="K8885">
        <f>(data1!$J8885-J8884)/J8884</f>
        <v>0</v>
      </c>
    </row>
    <row r="8886" spans="1:11" x14ac:dyDescent="0.3">
      <c r="A8886" t="s">
        <v>24</v>
      </c>
      <c r="B8886" t="s">
        <v>36</v>
      </c>
      <c r="C8886" t="s">
        <v>13</v>
      </c>
      <c r="D8886" s="2">
        <v>44549.125</v>
      </c>
      <c r="E8886">
        <v>6208</v>
      </c>
      <c r="F8886">
        <v>2277.90283482209</v>
      </c>
      <c r="G8886">
        <v>69</v>
      </c>
      <c r="H8886">
        <v>3.4</v>
      </c>
      <c r="I8886">
        <f>YEAR(data1!$D8886)</f>
        <v>2021</v>
      </c>
      <c r="J8886">
        <f>SUMIFS(data1!$E$2:$E$15001,data1!$I$2:$I$15001,data1!$I8886)</f>
        <v>15657570</v>
      </c>
      <c r="K8886">
        <f>(data1!$J8886-J8885)/J8885</f>
        <v>0</v>
      </c>
    </row>
    <row r="8887" spans="1:11" x14ac:dyDescent="0.3">
      <c r="A8887" t="s">
        <v>17</v>
      </c>
      <c r="B8887" t="s">
        <v>18</v>
      </c>
      <c r="C8887" t="s">
        <v>21</v>
      </c>
      <c r="D8887" s="2">
        <v>44549.166666666657</v>
      </c>
      <c r="E8887">
        <v>2271</v>
      </c>
      <c r="F8887">
        <v>685.07954426830111</v>
      </c>
      <c r="G8887">
        <v>27</v>
      </c>
      <c r="H8887">
        <v>3.3</v>
      </c>
      <c r="I8887">
        <f>YEAR(data1!$D8887)</f>
        <v>2021</v>
      </c>
      <c r="J8887">
        <f>SUMIFS(data1!$E$2:$E$15001,data1!$I$2:$I$15001,data1!$I8887)</f>
        <v>15657570</v>
      </c>
      <c r="K8887">
        <f>(data1!$J8887-J8886)/J8886</f>
        <v>0</v>
      </c>
    </row>
    <row r="8888" spans="1:11" x14ac:dyDescent="0.3">
      <c r="A8888" t="s">
        <v>24</v>
      </c>
      <c r="B8888" t="s">
        <v>25</v>
      </c>
      <c r="C8888" t="s">
        <v>13</v>
      </c>
      <c r="D8888" s="2">
        <v>44549.208333333343</v>
      </c>
      <c r="E8888">
        <v>5956</v>
      </c>
      <c r="F8888">
        <v>1217.495390892446</v>
      </c>
      <c r="G8888">
        <v>68</v>
      </c>
      <c r="H8888">
        <v>4.0999999999999996</v>
      </c>
      <c r="I8888">
        <f>YEAR(data1!$D8888)</f>
        <v>2021</v>
      </c>
      <c r="J8888">
        <f>SUMIFS(data1!$E$2:$E$15001,data1!$I$2:$I$15001,data1!$I8888)</f>
        <v>15657570</v>
      </c>
      <c r="K8888">
        <f>(data1!$J8888-J8887)/J8887</f>
        <v>0</v>
      </c>
    </row>
    <row r="8889" spans="1:11" x14ac:dyDescent="0.3">
      <c r="A8889" t="s">
        <v>22</v>
      </c>
      <c r="B8889" t="s">
        <v>43</v>
      </c>
      <c r="C8889" t="s">
        <v>21</v>
      </c>
      <c r="D8889" s="2">
        <v>44549.291666666657</v>
      </c>
      <c r="E8889">
        <v>4404</v>
      </c>
      <c r="F8889">
        <v>1019.315142534736</v>
      </c>
      <c r="G8889">
        <v>32</v>
      </c>
      <c r="H8889">
        <v>3.9</v>
      </c>
      <c r="I8889">
        <f>YEAR(data1!$D8889)</f>
        <v>2021</v>
      </c>
      <c r="J8889">
        <f>SUMIFS(data1!$E$2:$E$15001,data1!$I$2:$I$15001,data1!$I8889)</f>
        <v>15657570</v>
      </c>
      <c r="K8889">
        <f>(data1!$J8889-J8888)/J8888</f>
        <v>0</v>
      </c>
    </row>
    <row r="8890" spans="1:11" x14ac:dyDescent="0.3">
      <c r="A8890" t="s">
        <v>15</v>
      </c>
      <c r="B8890" t="s">
        <v>40</v>
      </c>
      <c r="C8890" t="s">
        <v>13</v>
      </c>
      <c r="D8890" s="2">
        <v>44549.333333333343</v>
      </c>
      <c r="E8890">
        <v>6111</v>
      </c>
      <c r="F8890">
        <v>2040.8238487864121</v>
      </c>
      <c r="G8890">
        <v>43</v>
      </c>
      <c r="H8890">
        <v>3.5</v>
      </c>
      <c r="I8890">
        <f>YEAR(data1!$D8890)</f>
        <v>2021</v>
      </c>
      <c r="J8890">
        <f>SUMIFS(data1!$E$2:$E$15001,data1!$I$2:$I$15001,data1!$I8890)</f>
        <v>15657570</v>
      </c>
      <c r="K8890">
        <f>(data1!$J8890-J8889)/J8889</f>
        <v>0</v>
      </c>
    </row>
    <row r="8891" spans="1:11" x14ac:dyDescent="0.3">
      <c r="A8891" t="s">
        <v>22</v>
      </c>
      <c r="B8891" t="s">
        <v>44</v>
      </c>
      <c r="C8891" t="s">
        <v>19</v>
      </c>
      <c r="D8891" s="2">
        <v>44549.375</v>
      </c>
      <c r="E8891">
        <v>6652</v>
      </c>
      <c r="F8891">
        <v>2385.78554345062</v>
      </c>
      <c r="G8891">
        <v>98</v>
      </c>
      <c r="H8891">
        <v>4.5</v>
      </c>
      <c r="I8891">
        <f>YEAR(data1!$D8891)</f>
        <v>2021</v>
      </c>
      <c r="J8891">
        <f>SUMIFS(data1!$E$2:$E$15001,data1!$I$2:$I$15001,data1!$I8891)</f>
        <v>15657570</v>
      </c>
      <c r="K8891">
        <f>(data1!$J8891-J8890)/J8890</f>
        <v>0</v>
      </c>
    </row>
    <row r="8892" spans="1:11" x14ac:dyDescent="0.3">
      <c r="A8892" t="s">
        <v>15</v>
      </c>
      <c r="B8892" t="s">
        <v>30</v>
      </c>
      <c r="C8892" t="s">
        <v>21</v>
      </c>
      <c r="D8892" s="2">
        <v>44549.833333333343</v>
      </c>
      <c r="E8892">
        <v>3910</v>
      </c>
      <c r="F8892">
        <v>1005.352326174619</v>
      </c>
      <c r="G8892">
        <v>38</v>
      </c>
      <c r="H8892">
        <v>4.9000000000000004</v>
      </c>
      <c r="I8892">
        <f>YEAR(data1!$D8892)</f>
        <v>2021</v>
      </c>
      <c r="J8892">
        <f>SUMIFS(data1!$E$2:$E$15001,data1!$I$2:$I$15001,data1!$I8892)</f>
        <v>15657570</v>
      </c>
      <c r="K8892">
        <f>(data1!$J8892-J8891)/J8891</f>
        <v>0</v>
      </c>
    </row>
    <row r="8893" spans="1:11" x14ac:dyDescent="0.3">
      <c r="A8893" t="s">
        <v>24</v>
      </c>
      <c r="B8893" t="s">
        <v>27</v>
      </c>
      <c r="C8893" t="s">
        <v>26</v>
      </c>
      <c r="D8893" s="2">
        <v>44549.875</v>
      </c>
      <c r="E8893">
        <v>6169</v>
      </c>
      <c r="F8893">
        <v>1638.226347875333</v>
      </c>
      <c r="G8893">
        <v>42</v>
      </c>
      <c r="H8893">
        <v>4.2</v>
      </c>
      <c r="I8893">
        <f>YEAR(data1!$D8893)</f>
        <v>2021</v>
      </c>
      <c r="J8893">
        <f>SUMIFS(data1!$E$2:$E$15001,data1!$I$2:$I$15001,data1!$I8893)</f>
        <v>15657570</v>
      </c>
      <c r="K8893">
        <f>(data1!$J8893-J8892)/J8892</f>
        <v>0</v>
      </c>
    </row>
    <row r="8894" spans="1:11" x14ac:dyDescent="0.3">
      <c r="A8894" t="s">
        <v>15</v>
      </c>
      <c r="B8894" t="s">
        <v>16</v>
      </c>
      <c r="C8894" t="s">
        <v>26</v>
      </c>
      <c r="D8894" s="2">
        <v>44550.125</v>
      </c>
      <c r="E8894">
        <v>5309</v>
      </c>
      <c r="F8894">
        <v>1437.340816928099</v>
      </c>
      <c r="G8894">
        <v>82</v>
      </c>
      <c r="H8894">
        <v>3.7</v>
      </c>
      <c r="I8894">
        <f>YEAR(data1!$D8894)</f>
        <v>2021</v>
      </c>
      <c r="J8894">
        <f>SUMIFS(data1!$E$2:$E$15001,data1!$I$2:$I$15001,data1!$I8894)</f>
        <v>15657570</v>
      </c>
      <c r="K8894">
        <f>(data1!$J8894-J8893)/J8893</f>
        <v>0</v>
      </c>
    </row>
    <row r="8895" spans="1:11" x14ac:dyDescent="0.3">
      <c r="A8895" t="s">
        <v>17</v>
      </c>
      <c r="B8895" t="s">
        <v>31</v>
      </c>
      <c r="C8895" t="s">
        <v>13</v>
      </c>
      <c r="D8895" s="2">
        <v>44550.541666666657</v>
      </c>
      <c r="E8895">
        <v>6396</v>
      </c>
      <c r="F8895">
        <v>1294.9676289767581</v>
      </c>
      <c r="G8895">
        <v>54</v>
      </c>
      <c r="H8895">
        <v>4.5</v>
      </c>
      <c r="I8895">
        <f>YEAR(data1!$D8895)</f>
        <v>2021</v>
      </c>
      <c r="J8895">
        <f>SUMIFS(data1!$E$2:$E$15001,data1!$I$2:$I$15001,data1!$I8895)</f>
        <v>15657570</v>
      </c>
      <c r="K8895">
        <f>(data1!$J8895-J8894)/J8894</f>
        <v>0</v>
      </c>
    </row>
    <row r="8896" spans="1:11" x14ac:dyDescent="0.3">
      <c r="A8896" t="s">
        <v>15</v>
      </c>
      <c r="B8896" t="s">
        <v>40</v>
      </c>
      <c r="C8896" t="s">
        <v>21</v>
      </c>
      <c r="D8896" s="2">
        <v>44550.583333333343</v>
      </c>
      <c r="E8896">
        <v>6896</v>
      </c>
      <c r="F8896">
        <v>1666.7162920568701</v>
      </c>
      <c r="G8896">
        <v>124</v>
      </c>
      <c r="H8896">
        <v>3.2</v>
      </c>
      <c r="I8896">
        <f>YEAR(data1!$D8896)</f>
        <v>2021</v>
      </c>
      <c r="J8896">
        <f>SUMIFS(data1!$E$2:$E$15001,data1!$I$2:$I$15001,data1!$I8896)</f>
        <v>15657570</v>
      </c>
      <c r="K8896">
        <f>(data1!$J8896-J8895)/J8895</f>
        <v>0</v>
      </c>
    </row>
    <row r="8897" spans="1:11" x14ac:dyDescent="0.3">
      <c r="A8897" t="s">
        <v>11</v>
      </c>
      <c r="B8897" t="s">
        <v>39</v>
      </c>
      <c r="C8897" t="s">
        <v>13</v>
      </c>
      <c r="D8897" s="2">
        <v>44550.625</v>
      </c>
      <c r="E8897">
        <v>3774</v>
      </c>
      <c r="F8897">
        <v>1253.84175176284</v>
      </c>
      <c r="G8897">
        <v>35</v>
      </c>
      <c r="H8897">
        <v>4.9000000000000004</v>
      </c>
      <c r="I8897">
        <f>YEAR(data1!$D8897)</f>
        <v>2021</v>
      </c>
      <c r="J8897">
        <f>SUMIFS(data1!$E$2:$E$15001,data1!$I$2:$I$15001,data1!$I8897)</f>
        <v>15657570</v>
      </c>
      <c r="K8897">
        <f>(data1!$J8897-J8896)/J8896</f>
        <v>0</v>
      </c>
    </row>
    <row r="8898" spans="1:11" x14ac:dyDescent="0.3">
      <c r="A8898" t="s">
        <v>17</v>
      </c>
      <c r="B8898" t="s">
        <v>34</v>
      </c>
      <c r="C8898" t="s">
        <v>26</v>
      </c>
      <c r="D8898" s="2">
        <v>44550.625</v>
      </c>
      <c r="E8898">
        <v>4542</v>
      </c>
      <c r="F8898">
        <v>1213.887965602969</v>
      </c>
      <c r="G8898">
        <v>85</v>
      </c>
      <c r="H8898">
        <v>3.3</v>
      </c>
      <c r="I8898">
        <f>YEAR(data1!$D8898)</f>
        <v>2021</v>
      </c>
      <c r="J8898">
        <f>SUMIFS(data1!$E$2:$E$15001,data1!$I$2:$I$15001,data1!$I8898)</f>
        <v>15657570</v>
      </c>
      <c r="K8898">
        <f>(data1!$J8898-J8897)/J8897</f>
        <v>0</v>
      </c>
    </row>
    <row r="8899" spans="1:11" x14ac:dyDescent="0.3">
      <c r="A8899" t="s">
        <v>22</v>
      </c>
      <c r="B8899" t="s">
        <v>33</v>
      </c>
      <c r="C8899" t="s">
        <v>19</v>
      </c>
      <c r="D8899" s="2">
        <v>44550.666666666657</v>
      </c>
      <c r="E8899">
        <v>5526</v>
      </c>
      <c r="F8899">
        <v>1375.7642385907679</v>
      </c>
      <c r="G8899">
        <v>40</v>
      </c>
      <c r="H8899">
        <v>4</v>
      </c>
      <c r="I8899">
        <f>YEAR(data1!$D8899)</f>
        <v>2021</v>
      </c>
      <c r="J8899">
        <f>SUMIFS(data1!$E$2:$E$15001,data1!$I$2:$I$15001,data1!$I8899)</f>
        <v>15657570</v>
      </c>
      <c r="K8899">
        <f>(data1!$J8899-J8898)/J8898</f>
        <v>0</v>
      </c>
    </row>
    <row r="8900" spans="1:11" x14ac:dyDescent="0.3">
      <c r="A8900" t="s">
        <v>24</v>
      </c>
      <c r="B8900" t="s">
        <v>25</v>
      </c>
      <c r="C8900" t="s">
        <v>19</v>
      </c>
      <c r="D8900" s="2">
        <v>44550.875</v>
      </c>
      <c r="E8900">
        <v>2512</v>
      </c>
      <c r="F8900">
        <v>519.99713943410029</v>
      </c>
      <c r="G8900">
        <v>35</v>
      </c>
      <c r="H8900">
        <v>4.5999999999999996</v>
      </c>
      <c r="I8900">
        <f>YEAR(data1!$D8900)</f>
        <v>2021</v>
      </c>
      <c r="J8900">
        <f>SUMIFS(data1!$E$2:$E$15001,data1!$I$2:$I$15001,data1!$I8900)</f>
        <v>15657570</v>
      </c>
      <c r="K8900">
        <f>(data1!$J8900-J8899)/J8899</f>
        <v>0</v>
      </c>
    </row>
    <row r="8901" spans="1:11" x14ac:dyDescent="0.3">
      <c r="A8901" t="s">
        <v>24</v>
      </c>
      <c r="B8901" t="s">
        <v>25</v>
      </c>
      <c r="C8901" t="s">
        <v>13</v>
      </c>
      <c r="D8901" s="2">
        <v>44550.916666666657</v>
      </c>
      <c r="E8901">
        <v>5189</v>
      </c>
      <c r="F8901">
        <v>1640.2049908934839</v>
      </c>
      <c r="G8901">
        <v>94</v>
      </c>
      <c r="H8901">
        <v>4.5999999999999996</v>
      </c>
      <c r="I8901">
        <f>YEAR(data1!$D8901)</f>
        <v>2021</v>
      </c>
      <c r="J8901">
        <f>SUMIFS(data1!$E$2:$E$15001,data1!$I$2:$I$15001,data1!$I8901)</f>
        <v>15657570</v>
      </c>
      <c r="K8901">
        <f>(data1!$J8901-J8900)/J8900</f>
        <v>0</v>
      </c>
    </row>
    <row r="8902" spans="1:11" x14ac:dyDescent="0.3">
      <c r="A8902" t="s">
        <v>15</v>
      </c>
      <c r="B8902" t="s">
        <v>20</v>
      </c>
      <c r="C8902" t="s">
        <v>21</v>
      </c>
      <c r="D8902" s="2">
        <v>44550.916666666657</v>
      </c>
      <c r="E8902">
        <v>11780</v>
      </c>
      <c r="F8902">
        <v>2826.8180814441512</v>
      </c>
      <c r="G8902">
        <v>221</v>
      </c>
      <c r="H8902">
        <v>4.5999999999999996</v>
      </c>
      <c r="I8902">
        <f>YEAR(data1!$D8902)</f>
        <v>2021</v>
      </c>
      <c r="J8902">
        <f>SUMIFS(data1!$E$2:$E$15001,data1!$I$2:$I$15001,data1!$I8902)</f>
        <v>15657570</v>
      </c>
      <c r="K8902">
        <f>(data1!$J8902-J8901)/J8901</f>
        <v>0</v>
      </c>
    </row>
    <row r="8903" spans="1:11" x14ac:dyDescent="0.3">
      <c r="A8903" t="s">
        <v>11</v>
      </c>
      <c r="B8903" t="s">
        <v>39</v>
      </c>
      <c r="C8903" t="s">
        <v>26</v>
      </c>
      <c r="D8903" s="2">
        <v>44550.958333333343</v>
      </c>
      <c r="E8903">
        <v>8160</v>
      </c>
      <c r="F8903">
        <v>2966.33361085967</v>
      </c>
      <c r="G8903">
        <v>86</v>
      </c>
      <c r="H8903">
        <v>4.5999999999999996</v>
      </c>
      <c r="I8903">
        <f>YEAR(data1!$D8903)</f>
        <v>2021</v>
      </c>
      <c r="J8903">
        <f>SUMIFS(data1!$E$2:$E$15001,data1!$I$2:$I$15001,data1!$I8903)</f>
        <v>15657570</v>
      </c>
      <c r="K8903">
        <f>(data1!$J8903-J8902)/J8902</f>
        <v>0</v>
      </c>
    </row>
    <row r="8904" spans="1:11" x14ac:dyDescent="0.3">
      <c r="A8904" t="s">
        <v>17</v>
      </c>
      <c r="B8904" t="s">
        <v>18</v>
      </c>
      <c r="C8904" t="s">
        <v>19</v>
      </c>
      <c r="D8904" s="2">
        <v>44551</v>
      </c>
      <c r="E8904">
        <v>1691</v>
      </c>
      <c r="F8904">
        <v>589.47456721527067</v>
      </c>
      <c r="G8904">
        <v>23</v>
      </c>
      <c r="H8904">
        <v>4.0999999999999996</v>
      </c>
      <c r="I8904">
        <f>YEAR(data1!$D8904)</f>
        <v>2021</v>
      </c>
      <c r="J8904">
        <f>SUMIFS(data1!$E$2:$E$15001,data1!$I$2:$I$15001,data1!$I8904)</f>
        <v>15657570</v>
      </c>
      <c r="K8904">
        <f>(data1!$J8904-J8903)/J8903</f>
        <v>0</v>
      </c>
    </row>
    <row r="8905" spans="1:11" x14ac:dyDescent="0.3">
      <c r="A8905" t="s">
        <v>11</v>
      </c>
      <c r="B8905" t="s">
        <v>38</v>
      </c>
      <c r="C8905" t="s">
        <v>13</v>
      </c>
      <c r="D8905" s="2">
        <v>44551.083333333343</v>
      </c>
      <c r="E8905">
        <v>3960</v>
      </c>
      <c r="F8905">
        <v>802.22655833631597</v>
      </c>
      <c r="G8905">
        <v>29</v>
      </c>
      <c r="H8905">
        <v>4.0999999999999996</v>
      </c>
      <c r="I8905">
        <f>YEAR(data1!$D8905)</f>
        <v>2021</v>
      </c>
      <c r="J8905">
        <f>SUMIFS(data1!$E$2:$E$15001,data1!$I$2:$I$15001,data1!$I8905)</f>
        <v>15657570</v>
      </c>
      <c r="K8905">
        <f>(data1!$J8905-J8904)/J8904</f>
        <v>0</v>
      </c>
    </row>
    <row r="8906" spans="1:11" x14ac:dyDescent="0.3">
      <c r="A8906" t="s">
        <v>24</v>
      </c>
      <c r="B8906" t="s">
        <v>36</v>
      </c>
      <c r="C8906" t="s">
        <v>21</v>
      </c>
      <c r="D8906" s="2">
        <v>44551.333333333343</v>
      </c>
      <c r="E8906">
        <v>4933</v>
      </c>
      <c r="F8906">
        <v>1357.3920827427321</v>
      </c>
      <c r="G8906">
        <v>53</v>
      </c>
      <c r="H8906">
        <v>4.9000000000000004</v>
      </c>
      <c r="I8906">
        <f>YEAR(data1!$D8906)</f>
        <v>2021</v>
      </c>
      <c r="J8906">
        <f>SUMIFS(data1!$E$2:$E$15001,data1!$I$2:$I$15001,data1!$I8906)</f>
        <v>15657570</v>
      </c>
      <c r="K8906">
        <f>(data1!$J8906-J8905)/J8905</f>
        <v>0</v>
      </c>
    </row>
    <row r="8907" spans="1:11" x14ac:dyDescent="0.3">
      <c r="A8907" t="s">
        <v>17</v>
      </c>
      <c r="B8907" t="s">
        <v>18</v>
      </c>
      <c r="C8907" t="s">
        <v>13</v>
      </c>
      <c r="D8907" s="2">
        <v>44551.375</v>
      </c>
      <c r="E8907">
        <v>4220</v>
      </c>
      <c r="F8907">
        <v>1427.8713791732</v>
      </c>
      <c r="G8907">
        <v>53</v>
      </c>
      <c r="H8907">
        <v>4.5999999999999996</v>
      </c>
      <c r="I8907">
        <f>YEAR(data1!$D8907)</f>
        <v>2021</v>
      </c>
      <c r="J8907">
        <f>SUMIFS(data1!$E$2:$E$15001,data1!$I$2:$I$15001,data1!$I8907)</f>
        <v>15657570</v>
      </c>
      <c r="K8907">
        <f>(data1!$J8907-J8906)/J8906</f>
        <v>0</v>
      </c>
    </row>
    <row r="8908" spans="1:11" x14ac:dyDescent="0.3">
      <c r="A8908" t="s">
        <v>24</v>
      </c>
      <c r="B8908" t="s">
        <v>36</v>
      </c>
      <c r="C8908" t="s">
        <v>26</v>
      </c>
      <c r="D8908" s="2">
        <v>44551.416666666657</v>
      </c>
      <c r="E8908">
        <v>3297</v>
      </c>
      <c r="F8908">
        <v>706.44944145109764</v>
      </c>
      <c r="G8908">
        <v>30</v>
      </c>
      <c r="H8908">
        <v>3.7</v>
      </c>
      <c r="I8908">
        <f>YEAR(data1!$D8908)</f>
        <v>2021</v>
      </c>
      <c r="J8908">
        <f>SUMIFS(data1!$E$2:$E$15001,data1!$I$2:$I$15001,data1!$I8908)</f>
        <v>15657570</v>
      </c>
      <c r="K8908">
        <f>(data1!$J8908-J8907)/J8907</f>
        <v>0</v>
      </c>
    </row>
    <row r="8909" spans="1:11" x14ac:dyDescent="0.3">
      <c r="A8909" t="s">
        <v>11</v>
      </c>
      <c r="B8909" t="s">
        <v>38</v>
      </c>
      <c r="C8909" t="s">
        <v>13</v>
      </c>
      <c r="D8909" s="2">
        <v>44551.5</v>
      </c>
      <c r="E8909">
        <v>3725</v>
      </c>
      <c r="F8909">
        <v>1352.1389257437129</v>
      </c>
      <c r="G8909">
        <v>64</v>
      </c>
      <c r="H8909">
        <v>3.7</v>
      </c>
      <c r="I8909">
        <f>YEAR(data1!$D8909)</f>
        <v>2021</v>
      </c>
      <c r="J8909">
        <f>SUMIFS(data1!$E$2:$E$15001,data1!$I$2:$I$15001,data1!$I8909)</f>
        <v>15657570</v>
      </c>
      <c r="K8909">
        <f>(data1!$J8909-J8908)/J8908</f>
        <v>0</v>
      </c>
    </row>
    <row r="8910" spans="1:11" x14ac:dyDescent="0.3">
      <c r="A8910" t="s">
        <v>22</v>
      </c>
      <c r="B8910" t="s">
        <v>23</v>
      </c>
      <c r="C8910" t="s">
        <v>26</v>
      </c>
      <c r="D8910" s="2">
        <v>44551.625</v>
      </c>
      <c r="E8910">
        <v>2272</v>
      </c>
      <c r="F8910">
        <v>844.78542724911506</v>
      </c>
      <c r="G8910">
        <v>31</v>
      </c>
      <c r="H8910">
        <v>3.4</v>
      </c>
      <c r="I8910">
        <f>YEAR(data1!$D8910)</f>
        <v>2021</v>
      </c>
      <c r="J8910">
        <f>SUMIFS(data1!$E$2:$E$15001,data1!$I$2:$I$15001,data1!$I8910)</f>
        <v>15657570</v>
      </c>
      <c r="K8910">
        <f>(data1!$J8910-J8909)/J8909</f>
        <v>0</v>
      </c>
    </row>
    <row r="8911" spans="1:11" x14ac:dyDescent="0.3">
      <c r="A8911" t="s">
        <v>17</v>
      </c>
      <c r="B8911" t="s">
        <v>34</v>
      </c>
      <c r="C8911" t="s">
        <v>19</v>
      </c>
      <c r="D8911" s="2">
        <v>44551.708333333343</v>
      </c>
      <c r="E8911">
        <v>7349</v>
      </c>
      <c r="F8911">
        <v>2892.9624339465631</v>
      </c>
      <c r="G8911">
        <v>49</v>
      </c>
      <c r="H8911">
        <v>3.4</v>
      </c>
      <c r="I8911">
        <f>YEAR(data1!$D8911)</f>
        <v>2021</v>
      </c>
      <c r="J8911">
        <f>SUMIFS(data1!$E$2:$E$15001,data1!$I$2:$I$15001,data1!$I8911)</f>
        <v>15657570</v>
      </c>
      <c r="K8911">
        <f>(data1!$J8911-J8910)/J8910</f>
        <v>0</v>
      </c>
    </row>
    <row r="8912" spans="1:11" x14ac:dyDescent="0.3">
      <c r="A8912" t="s">
        <v>24</v>
      </c>
      <c r="B8912" t="s">
        <v>36</v>
      </c>
      <c r="C8912" t="s">
        <v>26</v>
      </c>
      <c r="D8912" s="2">
        <v>44551.833333333343</v>
      </c>
      <c r="E8912">
        <v>6274</v>
      </c>
      <c r="F8912">
        <v>1837.6659161368859</v>
      </c>
      <c r="G8912">
        <v>77</v>
      </c>
      <c r="H8912">
        <v>4.0999999999999996</v>
      </c>
      <c r="I8912">
        <f>YEAR(data1!$D8912)</f>
        <v>2021</v>
      </c>
      <c r="J8912">
        <f>SUMIFS(data1!$E$2:$E$15001,data1!$I$2:$I$15001,data1!$I8912)</f>
        <v>15657570</v>
      </c>
      <c r="K8912">
        <f>(data1!$J8912-J8911)/J8911</f>
        <v>0</v>
      </c>
    </row>
    <row r="8913" spans="1:11" x14ac:dyDescent="0.3">
      <c r="A8913" t="s">
        <v>17</v>
      </c>
      <c r="B8913" t="s">
        <v>18</v>
      </c>
      <c r="C8913" t="s">
        <v>26</v>
      </c>
      <c r="D8913" s="2">
        <v>44551.875</v>
      </c>
      <c r="E8913">
        <v>1609</v>
      </c>
      <c r="F8913">
        <v>558.81813246226397</v>
      </c>
      <c r="G8913">
        <v>11</v>
      </c>
      <c r="H8913">
        <v>4.5</v>
      </c>
      <c r="I8913">
        <f>YEAR(data1!$D8913)</f>
        <v>2021</v>
      </c>
      <c r="J8913">
        <f>SUMIFS(data1!$E$2:$E$15001,data1!$I$2:$I$15001,data1!$I8913)</f>
        <v>15657570</v>
      </c>
      <c r="K8913">
        <f>(data1!$J8913-J8912)/J8912</f>
        <v>0</v>
      </c>
    </row>
    <row r="8914" spans="1:11" x14ac:dyDescent="0.3">
      <c r="A8914" t="s">
        <v>24</v>
      </c>
      <c r="B8914" t="s">
        <v>25</v>
      </c>
      <c r="C8914" t="s">
        <v>13</v>
      </c>
      <c r="D8914" s="2">
        <v>44552.041666666657</v>
      </c>
      <c r="E8914">
        <v>4741</v>
      </c>
      <c r="F8914">
        <v>1359.493213393657</v>
      </c>
      <c r="G8914">
        <v>84</v>
      </c>
      <c r="H8914">
        <v>3.9</v>
      </c>
      <c r="I8914">
        <f>YEAR(data1!$D8914)</f>
        <v>2021</v>
      </c>
      <c r="J8914">
        <f>SUMIFS(data1!$E$2:$E$15001,data1!$I$2:$I$15001,data1!$I8914)</f>
        <v>15657570</v>
      </c>
      <c r="K8914">
        <f>(data1!$J8914-J8913)/J8913</f>
        <v>0</v>
      </c>
    </row>
    <row r="8915" spans="1:11" x14ac:dyDescent="0.3">
      <c r="A8915" t="s">
        <v>15</v>
      </c>
      <c r="B8915" t="s">
        <v>32</v>
      </c>
      <c r="C8915" t="s">
        <v>19</v>
      </c>
      <c r="D8915" s="2">
        <v>44552.208333333343</v>
      </c>
      <c r="E8915">
        <v>5609</v>
      </c>
      <c r="F8915">
        <v>1333.5353012864989</v>
      </c>
      <c r="G8915">
        <v>45</v>
      </c>
      <c r="H8915">
        <v>3.5</v>
      </c>
      <c r="I8915">
        <f>YEAR(data1!$D8915)</f>
        <v>2021</v>
      </c>
      <c r="J8915">
        <f>SUMIFS(data1!$E$2:$E$15001,data1!$I$2:$I$15001,data1!$I8915)</f>
        <v>15657570</v>
      </c>
      <c r="K8915">
        <f>(data1!$J8915-J8914)/J8914</f>
        <v>0</v>
      </c>
    </row>
    <row r="8916" spans="1:11" x14ac:dyDescent="0.3">
      <c r="A8916" t="s">
        <v>15</v>
      </c>
      <c r="B8916" t="s">
        <v>16</v>
      </c>
      <c r="C8916" t="s">
        <v>19</v>
      </c>
      <c r="D8916" s="2">
        <v>44552.25</v>
      </c>
      <c r="E8916">
        <v>6309</v>
      </c>
      <c r="F8916">
        <v>1499.652420807605</v>
      </c>
      <c r="G8916">
        <v>51</v>
      </c>
      <c r="H8916">
        <v>3.7</v>
      </c>
      <c r="I8916">
        <f>YEAR(data1!$D8916)</f>
        <v>2021</v>
      </c>
      <c r="J8916">
        <f>SUMIFS(data1!$E$2:$E$15001,data1!$I$2:$I$15001,data1!$I8916)</f>
        <v>15657570</v>
      </c>
      <c r="K8916">
        <f>(data1!$J8916-J8915)/J8915</f>
        <v>0</v>
      </c>
    </row>
    <row r="8917" spans="1:11" x14ac:dyDescent="0.3">
      <c r="A8917" t="s">
        <v>22</v>
      </c>
      <c r="B8917" t="s">
        <v>44</v>
      </c>
      <c r="C8917" t="s">
        <v>19</v>
      </c>
      <c r="D8917" s="2">
        <v>44552.291666666657</v>
      </c>
      <c r="E8917">
        <v>9334</v>
      </c>
      <c r="F8917">
        <v>2168.511444725927</v>
      </c>
      <c r="G8917">
        <v>161</v>
      </c>
      <c r="H8917">
        <v>4.4000000000000004</v>
      </c>
      <c r="I8917">
        <f>YEAR(data1!$D8917)</f>
        <v>2021</v>
      </c>
      <c r="J8917">
        <f>SUMIFS(data1!$E$2:$E$15001,data1!$I$2:$I$15001,data1!$I8917)</f>
        <v>15657570</v>
      </c>
      <c r="K8917">
        <f>(data1!$J8917-J8916)/J8916</f>
        <v>0</v>
      </c>
    </row>
    <row r="8918" spans="1:11" x14ac:dyDescent="0.3">
      <c r="A8918" t="s">
        <v>17</v>
      </c>
      <c r="B8918" t="s">
        <v>18</v>
      </c>
      <c r="C8918" t="s">
        <v>26</v>
      </c>
      <c r="D8918" s="2">
        <v>44552.291666666657</v>
      </c>
      <c r="E8918">
        <v>4319</v>
      </c>
      <c r="F8918">
        <v>1446.2609902218589</v>
      </c>
      <c r="G8918">
        <v>32</v>
      </c>
      <c r="H8918">
        <v>4.5</v>
      </c>
      <c r="I8918">
        <f>YEAR(data1!$D8918)</f>
        <v>2021</v>
      </c>
      <c r="J8918">
        <f>SUMIFS(data1!$E$2:$E$15001,data1!$I$2:$I$15001,data1!$I8918)</f>
        <v>15657570</v>
      </c>
      <c r="K8918">
        <f>(data1!$J8918-J8917)/J8917</f>
        <v>0</v>
      </c>
    </row>
    <row r="8919" spans="1:11" x14ac:dyDescent="0.3">
      <c r="A8919" t="s">
        <v>17</v>
      </c>
      <c r="B8919" t="s">
        <v>37</v>
      </c>
      <c r="C8919" t="s">
        <v>26</v>
      </c>
      <c r="D8919" s="2">
        <v>44552.5</v>
      </c>
      <c r="E8919">
        <v>7145</v>
      </c>
      <c r="F8919">
        <v>1669.204100291352</v>
      </c>
      <c r="G8919">
        <v>100</v>
      </c>
      <c r="H8919">
        <v>4.5</v>
      </c>
      <c r="I8919">
        <f>YEAR(data1!$D8919)</f>
        <v>2021</v>
      </c>
      <c r="J8919">
        <f>SUMIFS(data1!$E$2:$E$15001,data1!$I$2:$I$15001,data1!$I8919)</f>
        <v>15657570</v>
      </c>
      <c r="K8919">
        <f>(data1!$J8919-J8918)/J8918</f>
        <v>0</v>
      </c>
    </row>
    <row r="8920" spans="1:11" x14ac:dyDescent="0.3">
      <c r="A8920" t="s">
        <v>15</v>
      </c>
      <c r="B8920" t="s">
        <v>32</v>
      </c>
      <c r="C8920" t="s">
        <v>13</v>
      </c>
      <c r="D8920" s="2">
        <v>44552.625</v>
      </c>
      <c r="E8920">
        <v>6070</v>
      </c>
      <c r="F8920">
        <v>1666.0353011120701</v>
      </c>
      <c r="G8920">
        <v>113</v>
      </c>
      <c r="H8920">
        <v>4.8</v>
      </c>
      <c r="I8920">
        <f>YEAR(data1!$D8920)</f>
        <v>2021</v>
      </c>
      <c r="J8920">
        <f>SUMIFS(data1!$E$2:$E$15001,data1!$I$2:$I$15001,data1!$I8920)</f>
        <v>15657570</v>
      </c>
      <c r="K8920">
        <f>(data1!$J8920-J8919)/J8919</f>
        <v>0</v>
      </c>
    </row>
    <row r="8921" spans="1:11" x14ac:dyDescent="0.3">
      <c r="A8921" t="s">
        <v>17</v>
      </c>
      <c r="B8921" t="s">
        <v>31</v>
      </c>
      <c r="C8921" t="s">
        <v>13</v>
      </c>
      <c r="D8921" s="2">
        <v>44552.708333333343</v>
      </c>
      <c r="E8921">
        <v>3659</v>
      </c>
      <c r="F8921">
        <v>811.02020609266901</v>
      </c>
      <c r="G8921">
        <v>28</v>
      </c>
      <c r="H8921">
        <v>4.5</v>
      </c>
      <c r="I8921">
        <f>YEAR(data1!$D8921)</f>
        <v>2021</v>
      </c>
      <c r="J8921">
        <f>SUMIFS(data1!$E$2:$E$15001,data1!$I$2:$I$15001,data1!$I8921)</f>
        <v>15657570</v>
      </c>
      <c r="K8921">
        <f>(data1!$J8921-J8920)/J8920</f>
        <v>0</v>
      </c>
    </row>
    <row r="8922" spans="1:11" x14ac:dyDescent="0.3">
      <c r="A8922" t="s">
        <v>24</v>
      </c>
      <c r="B8922" t="s">
        <v>36</v>
      </c>
      <c r="C8922" t="s">
        <v>19</v>
      </c>
      <c r="D8922" s="2">
        <v>44553.041666666657</v>
      </c>
      <c r="E8922">
        <v>6927</v>
      </c>
      <c r="F8922">
        <v>1805.6321971279949</v>
      </c>
      <c r="G8922">
        <v>83</v>
      </c>
      <c r="H8922">
        <v>4.3</v>
      </c>
      <c r="I8922">
        <f>YEAR(data1!$D8922)</f>
        <v>2021</v>
      </c>
      <c r="J8922">
        <f>SUMIFS(data1!$E$2:$E$15001,data1!$I$2:$I$15001,data1!$I8922)</f>
        <v>15657570</v>
      </c>
      <c r="K8922">
        <f>(data1!$J8922-J8921)/J8921</f>
        <v>0</v>
      </c>
    </row>
    <row r="8923" spans="1:11" x14ac:dyDescent="0.3">
      <c r="A8923" t="s">
        <v>17</v>
      </c>
      <c r="B8923" t="s">
        <v>37</v>
      </c>
      <c r="C8923" t="s">
        <v>21</v>
      </c>
      <c r="D8923" s="2">
        <v>44553.208333333343</v>
      </c>
      <c r="E8923">
        <v>6951</v>
      </c>
      <c r="F8923">
        <v>2456.2958581615421</v>
      </c>
      <c r="G8923">
        <v>73</v>
      </c>
      <c r="H8923">
        <v>4.5</v>
      </c>
      <c r="I8923">
        <f>YEAR(data1!$D8923)</f>
        <v>2021</v>
      </c>
      <c r="J8923">
        <f>SUMIFS(data1!$E$2:$E$15001,data1!$I$2:$I$15001,data1!$I8923)</f>
        <v>15657570</v>
      </c>
      <c r="K8923">
        <f>(data1!$J8923-J8922)/J8922</f>
        <v>0</v>
      </c>
    </row>
    <row r="8924" spans="1:11" x14ac:dyDescent="0.3">
      <c r="A8924" t="s">
        <v>11</v>
      </c>
      <c r="B8924" t="s">
        <v>39</v>
      </c>
      <c r="C8924" t="s">
        <v>26</v>
      </c>
      <c r="D8924" s="2">
        <v>44553.25</v>
      </c>
      <c r="E8924">
        <v>2984</v>
      </c>
      <c r="F8924">
        <v>741.42637058720948</v>
      </c>
      <c r="G8924">
        <v>48</v>
      </c>
      <c r="H8924">
        <v>3.9</v>
      </c>
      <c r="I8924">
        <f>YEAR(data1!$D8924)</f>
        <v>2021</v>
      </c>
      <c r="J8924">
        <f>SUMIFS(data1!$E$2:$E$15001,data1!$I$2:$I$15001,data1!$I8924)</f>
        <v>15657570</v>
      </c>
      <c r="K8924">
        <f>(data1!$J8924-J8923)/J8923</f>
        <v>0</v>
      </c>
    </row>
    <row r="8925" spans="1:11" x14ac:dyDescent="0.3">
      <c r="A8925" t="s">
        <v>11</v>
      </c>
      <c r="B8925" t="s">
        <v>41</v>
      </c>
      <c r="C8925" t="s">
        <v>13</v>
      </c>
      <c r="D8925" s="2">
        <v>44553.291666666657</v>
      </c>
      <c r="E8925">
        <v>5533</v>
      </c>
      <c r="F8925">
        <v>1942.9365046626031</v>
      </c>
      <c r="G8925">
        <v>58</v>
      </c>
      <c r="H8925">
        <v>4.5999999999999996</v>
      </c>
      <c r="I8925">
        <f>YEAR(data1!$D8925)</f>
        <v>2021</v>
      </c>
      <c r="J8925">
        <f>SUMIFS(data1!$E$2:$E$15001,data1!$I$2:$I$15001,data1!$I8925)</f>
        <v>15657570</v>
      </c>
      <c r="K8925">
        <f>(data1!$J8925-J8924)/J8924</f>
        <v>0</v>
      </c>
    </row>
    <row r="8926" spans="1:11" x14ac:dyDescent="0.3">
      <c r="A8926" t="s">
        <v>22</v>
      </c>
      <c r="B8926" t="s">
        <v>44</v>
      </c>
      <c r="C8926" t="s">
        <v>19</v>
      </c>
      <c r="D8926" s="2">
        <v>44553.583333333343</v>
      </c>
      <c r="E8926">
        <v>6818</v>
      </c>
      <c r="F8926">
        <v>1621.812400885002</v>
      </c>
      <c r="G8926">
        <v>49</v>
      </c>
      <c r="H8926">
        <v>4</v>
      </c>
      <c r="I8926">
        <f>YEAR(data1!$D8926)</f>
        <v>2021</v>
      </c>
      <c r="J8926">
        <f>SUMIFS(data1!$E$2:$E$15001,data1!$I$2:$I$15001,data1!$I8926)</f>
        <v>15657570</v>
      </c>
      <c r="K8926">
        <f>(data1!$J8926-J8925)/J8925</f>
        <v>0</v>
      </c>
    </row>
    <row r="8927" spans="1:11" x14ac:dyDescent="0.3">
      <c r="A8927" t="s">
        <v>24</v>
      </c>
      <c r="B8927" t="s">
        <v>25</v>
      </c>
      <c r="C8927" t="s">
        <v>26</v>
      </c>
      <c r="D8927" s="2">
        <v>44553.708333333343</v>
      </c>
      <c r="E8927">
        <v>5525</v>
      </c>
      <c r="F8927">
        <v>1140.4405628065169</v>
      </c>
      <c r="G8927">
        <v>51</v>
      </c>
      <c r="H8927">
        <v>4.9000000000000004</v>
      </c>
      <c r="I8927">
        <f>YEAR(data1!$D8927)</f>
        <v>2021</v>
      </c>
      <c r="J8927">
        <f>SUMIFS(data1!$E$2:$E$15001,data1!$I$2:$I$15001,data1!$I8927)</f>
        <v>15657570</v>
      </c>
      <c r="K8927">
        <f>(data1!$J8927-J8926)/J8926</f>
        <v>0</v>
      </c>
    </row>
    <row r="8928" spans="1:11" x14ac:dyDescent="0.3">
      <c r="A8928" t="s">
        <v>11</v>
      </c>
      <c r="B8928" t="s">
        <v>41</v>
      </c>
      <c r="C8928" t="s">
        <v>13</v>
      </c>
      <c r="D8928" s="2">
        <v>44553.791666666657</v>
      </c>
      <c r="E8928">
        <v>2256</v>
      </c>
      <c r="F8928">
        <v>671.65685741057098</v>
      </c>
      <c r="G8928">
        <v>23</v>
      </c>
      <c r="H8928">
        <v>4.7</v>
      </c>
      <c r="I8928">
        <f>YEAR(data1!$D8928)</f>
        <v>2021</v>
      </c>
      <c r="J8928">
        <f>SUMIFS(data1!$E$2:$E$15001,data1!$I$2:$I$15001,data1!$I8928)</f>
        <v>15657570</v>
      </c>
      <c r="K8928">
        <f>(data1!$J8928-J8927)/J8927</f>
        <v>0</v>
      </c>
    </row>
    <row r="8929" spans="1:11" x14ac:dyDescent="0.3">
      <c r="A8929" t="s">
        <v>17</v>
      </c>
      <c r="B8929" t="s">
        <v>29</v>
      </c>
      <c r="C8929" t="s">
        <v>19</v>
      </c>
      <c r="D8929" s="2">
        <v>44553.833333333343</v>
      </c>
      <c r="E8929">
        <v>5319</v>
      </c>
      <c r="F8929">
        <v>1485.191604188954</v>
      </c>
      <c r="G8929">
        <v>48</v>
      </c>
      <c r="H8929">
        <v>4.7</v>
      </c>
      <c r="I8929">
        <f>YEAR(data1!$D8929)</f>
        <v>2021</v>
      </c>
      <c r="J8929">
        <f>SUMIFS(data1!$E$2:$E$15001,data1!$I$2:$I$15001,data1!$I8929)</f>
        <v>15657570</v>
      </c>
      <c r="K8929">
        <f>(data1!$J8929-J8928)/J8928</f>
        <v>0</v>
      </c>
    </row>
    <row r="8930" spans="1:11" x14ac:dyDescent="0.3">
      <c r="A8930" t="s">
        <v>17</v>
      </c>
      <c r="B8930" t="s">
        <v>34</v>
      </c>
      <c r="C8930" t="s">
        <v>19</v>
      </c>
      <c r="D8930" s="2">
        <v>44554.125</v>
      </c>
      <c r="E8930">
        <v>6083</v>
      </c>
      <c r="F8930">
        <v>1716.0240285016459</v>
      </c>
      <c r="G8930">
        <v>63</v>
      </c>
      <c r="H8930">
        <v>3.5</v>
      </c>
      <c r="I8930">
        <f>YEAR(data1!$D8930)</f>
        <v>2021</v>
      </c>
      <c r="J8930">
        <f>SUMIFS(data1!$E$2:$E$15001,data1!$I$2:$I$15001,data1!$I8930)</f>
        <v>15657570</v>
      </c>
      <c r="K8930">
        <f>(data1!$J8930-J8929)/J8929</f>
        <v>0</v>
      </c>
    </row>
    <row r="8931" spans="1:11" x14ac:dyDescent="0.3">
      <c r="A8931" t="s">
        <v>11</v>
      </c>
      <c r="B8931" t="s">
        <v>39</v>
      </c>
      <c r="C8931" t="s">
        <v>13</v>
      </c>
      <c r="D8931" s="2">
        <v>44554.291666666657</v>
      </c>
      <c r="E8931">
        <v>6326</v>
      </c>
      <c r="F8931">
        <v>2162.1854396110189</v>
      </c>
      <c r="G8931">
        <v>103</v>
      </c>
      <c r="H8931">
        <v>4.5999999999999996</v>
      </c>
      <c r="I8931">
        <f>YEAR(data1!$D8931)</f>
        <v>2021</v>
      </c>
      <c r="J8931">
        <f>SUMIFS(data1!$E$2:$E$15001,data1!$I$2:$I$15001,data1!$I8931)</f>
        <v>15657570</v>
      </c>
      <c r="K8931">
        <f>(data1!$J8931-J8930)/J8930</f>
        <v>0</v>
      </c>
    </row>
    <row r="8932" spans="1:11" x14ac:dyDescent="0.3">
      <c r="A8932" t="s">
        <v>11</v>
      </c>
      <c r="B8932" t="s">
        <v>39</v>
      </c>
      <c r="C8932" t="s">
        <v>19</v>
      </c>
      <c r="D8932" s="2">
        <v>44554.333333333343</v>
      </c>
      <c r="E8932">
        <v>6098</v>
      </c>
      <c r="F8932">
        <v>1473.0705057927489</v>
      </c>
      <c r="G8932">
        <v>94</v>
      </c>
      <c r="H8932">
        <v>3.5</v>
      </c>
      <c r="I8932">
        <f>YEAR(data1!$D8932)</f>
        <v>2021</v>
      </c>
      <c r="J8932">
        <f>SUMIFS(data1!$E$2:$E$15001,data1!$I$2:$I$15001,data1!$I8932)</f>
        <v>15657570</v>
      </c>
      <c r="K8932">
        <f>(data1!$J8932-J8931)/J8931</f>
        <v>0</v>
      </c>
    </row>
    <row r="8933" spans="1:11" x14ac:dyDescent="0.3">
      <c r="A8933" t="s">
        <v>15</v>
      </c>
      <c r="B8933" t="s">
        <v>40</v>
      </c>
      <c r="C8933" t="s">
        <v>21</v>
      </c>
      <c r="D8933" s="2">
        <v>44554.583333333343</v>
      </c>
      <c r="E8933">
        <v>657</v>
      </c>
      <c r="F8933">
        <v>198.81598950319159</v>
      </c>
      <c r="G8933">
        <v>5</v>
      </c>
      <c r="H8933">
        <v>4.0999999999999996</v>
      </c>
      <c r="I8933">
        <f>YEAR(data1!$D8933)</f>
        <v>2021</v>
      </c>
      <c r="J8933">
        <f>SUMIFS(data1!$E$2:$E$15001,data1!$I$2:$I$15001,data1!$I8933)</f>
        <v>15657570</v>
      </c>
      <c r="K8933">
        <f>(data1!$J8933-J8932)/J8932</f>
        <v>0</v>
      </c>
    </row>
    <row r="8934" spans="1:11" x14ac:dyDescent="0.3">
      <c r="A8934" t="s">
        <v>24</v>
      </c>
      <c r="B8934" t="s">
        <v>42</v>
      </c>
      <c r="C8934" t="s">
        <v>13</v>
      </c>
      <c r="D8934" s="2">
        <v>44554.958333333343</v>
      </c>
      <c r="E8934">
        <v>4358</v>
      </c>
      <c r="F8934">
        <v>922.60545563289895</v>
      </c>
      <c r="G8934">
        <v>30</v>
      </c>
      <c r="H8934">
        <v>3.8</v>
      </c>
      <c r="I8934">
        <f>YEAR(data1!$D8934)</f>
        <v>2021</v>
      </c>
      <c r="J8934">
        <f>SUMIFS(data1!$E$2:$E$15001,data1!$I$2:$I$15001,data1!$I8934)</f>
        <v>15657570</v>
      </c>
      <c r="K8934">
        <f>(data1!$J8934-J8933)/J8933</f>
        <v>0</v>
      </c>
    </row>
    <row r="8935" spans="1:11" x14ac:dyDescent="0.3">
      <c r="A8935" t="s">
        <v>22</v>
      </c>
      <c r="B8935" t="s">
        <v>23</v>
      </c>
      <c r="C8935" t="s">
        <v>13</v>
      </c>
      <c r="D8935" s="2">
        <v>44555</v>
      </c>
      <c r="E8935">
        <v>2889</v>
      </c>
      <c r="F8935">
        <v>705.09545413430249</v>
      </c>
      <c r="G8935">
        <v>26</v>
      </c>
      <c r="H8935">
        <v>4</v>
      </c>
      <c r="I8935">
        <f>YEAR(data1!$D8935)</f>
        <v>2021</v>
      </c>
      <c r="J8935">
        <f>SUMIFS(data1!$E$2:$E$15001,data1!$I$2:$I$15001,data1!$I8935)</f>
        <v>15657570</v>
      </c>
      <c r="K8935">
        <f>(data1!$J8935-J8934)/J8934</f>
        <v>0</v>
      </c>
    </row>
    <row r="8936" spans="1:11" x14ac:dyDescent="0.3">
      <c r="A8936" t="s">
        <v>17</v>
      </c>
      <c r="B8936" t="s">
        <v>34</v>
      </c>
      <c r="C8936" t="s">
        <v>19</v>
      </c>
      <c r="D8936" s="2">
        <v>44555.125</v>
      </c>
      <c r="E8936">
        <v>2891</v>
      </c>
      <c r="F8936">
        <v>797.27779807223828</v>
      </c>
      <c r="G8936">
        <v>28</v>
      </c>
      <c r="H8936">
        <v>3</v>
      </c>
      <c r="I8936">
        <f>YEAR(data1!$D8936)</f>
        <v>2021</v>
      </c>
      <c r="J8936">
        <f>SUMIFS(data1!$E$2:$E$15001,data1!$I$2:$I$15001,data1!$I8936)</f>
        <v>15657570</v>
      </c>
      <c r="K8936">
        <f>(data1!$J8936-J8935)/J8935</f>
        <v>0</v>
      </c>
    </row>
    <row r="8937" spans="1:11" x14ac:dyDescent="0.3">
      <c r="A8937" t="s">
        <v>22</v>
      </c>
      <c r="B8937" t="s">
        <v>33</v>
      </c>
      <c r="C8937" t="s">
        <v>26</v>
      </c>
      <c r="D8937" s="2">
        <v>44555.125</v>
      </c>
      <c r="E8937">
        <v>3511</v>
      </c>
      <c r="F8937">
        <v>1227.656634046758</v>
      </c>
      <c r="G8937">
        <v>31</v>
      </c>
      <c r="H8937">
        <v>4.8</v>
      </c>
      <c r="I8937">
        <f>YEAR(data1!$D8937)</f>
        <v>2021</v>
      </c>
      <c r="J8937">
        <f>SUMIFS(data1!$E$2:$E$15001,data1!$I$2:$I$15001,data1!$I8937)</f>
        <v>15657570</v>
      </c>
      <c r="K8937">
        <f>(data1!$J8937-J8936)/J8936</f>
        <v>0</v>
      </c>
    </row>
    <row r="8938" spans="1:11" x14ac:dyDescent="0.3">
      <c r="A8938" t="s">
        <v>17</v>
      </c>
      <c r="B8938" t="s">
        <v>34</v>
      </c>
      <c r="C8938" t="s">
        <v>21</v>
      </c>
      <c r="D8938" s="2">
        <v>44555.166666666657</v>
      </c>
      <c r="E8938">
        <v>7338</v>
      </c>
      <c r="F8938">
        <v>2026.3826809212501</v>
      </c>
      <c r="G8938">
        <v>108</v>
      </c>
      <c r="H8938">
        <v>3</v>
      </c>
      <c r="I8938">
        <f>YEAR(data1!$D8938)</f>
        <v>2021</v>
      </c>
      <c r="J8938">
        <f>SUMIFS(data1!$E$2:$E$15001,data1!$I$2:$I$15001,data1!$I8938)</f>
        <v>15657570</v>
      </c>
      <c r="K8938">
        <f>(data1!$J8938-J8937)/J8937</f>
        <v>0</v>
      </c>
    </row>
    <row r="8939" spans="1:11" x14ac:dyDescent="0.3">
      <c r="A8939" t="s">
        <v>17</v>
      </c>
      <c r="B8939" t="s">
        <v>31</v>
      </c>
      <c r="C8939" t="s">
        <v>21</v>
      </c>
      <c r="D8939" s="2">
        <v>44555.208333333343</v>
      </c>
      <c r="E8939">
        <v>6700</v>
      </c>
      <c r="F8939">
        <v>2062.9615399971999</v>
      </c>
      <c r="G8939">
        <v>53</v>
      </c>
      <c r="H8939">
        <v>4.9000000000000004</v>
      </c>
      <c r="I8939">
        <f>YEAR(data1!$D8939)</f>
        <v>2021</v>
      </c>
      <c r="J8939">
        <f>SUMIFS(data1!$E$2:$E$15001,data1!$I$2:$I$15001,data1!$I8939)</f>
        <v>15657570</v>
      </c>
      <c r="K8939">
        <f>(data1!$J8939-J8938)/J8938</f>
        <v>0</v>
      </c>
    </row>
    <row r="8940" spans="1:11" x14ac:dyDescent="0.3">
      <c r="A8940" t="s">
        <v>24</v>
      </c>
      <c r="B8940" t="s">
        <v>25</v>
      </c>
      <c r="C8940" t="s">
        <v>13</v>
      </c>
      <c r="D8940" s="2">
        <v>44555.375</v>
      </c>
      <c r="E8940">
        <v>5223</v>
      </c>
      <c r="F8940">
        <v>1279.6136863306151</v>
      </c>
      <c r="G8940">
        <v>48</v>
      </c>
      <c r="H8940">
        <v>4.7</v>
      </c>
      <c r="I8940">
        <f>YEAR(data1!$D8940)</f>
        <v>2021</v>
      </c>
      <c r="J8940">
        <f>SUMIFS(data1!$E$2:$E$15001,data1!$I$2:$I$15001,data1!$I8940)</f>
        <v>15657570</v>
      </c>
      <c r="K8940">
        <f>(data1!$J8940-J8939)/J8939</f>
        <v>0</v>
      </c>
    </row>
    <row r="8941" spans="1:11" x14ac:dyDescent="0.3">
      <c r="A8941" t="s">
        <v>22</v>
      </c>
      <c r="B8941" t="s">
        <v>23</v>
      </c>
      <c r="C8941" t="s">
        <v>13</v>
      </c>
      <c r="D8941" s="2">
        <v>44555.625</v>
      </c>
      <c r="E8941">
        <v>8837</v>
      </c>
      <c r="F8941">
        <v>2510.3486087505912</v>
      </c>
      <c r="G8941">
        <v>60</v>
      </c>
      <c r="H8941">
        <v>4.9000000000000004</v>
      </c>
      <c r="I8941">
        <f>YEAR(data1!$D8941)</f>
        <v>2021</v>
      </c>
      <c r="J8941">
        <f>SUMIFS(data1!$E$2:$E$15001,data1!$I$2:$I$15001,data1!$I8941)</f>
        <v>15657570</v>
      </c>
      <c r="K8941">
        <f>(data1!$J8941-J8940)/J8940</f>
        <v>0</v>
      </c>
    </row>
    <row r="8942" spans="1:11" x14ac:dyDescent="0.3">
      <c r="A8942" t="s">
        <v>24</v>
      </c>
      <c r="B8942" t="s">
        <v>28</v>
      </c>
      <c r="C8942" t="s">
        <v>21</v>
      </c>
      <c r="D8942" s="2">
        <v>44555.791666666657</v>
      </c>
      <c r="E8942">
        <v>2284</v>
      </c>
      <c r="F8942">
        <v>728.35166302483663</v>
      </c>
      <c r="G8942">
        <v>34</v>
      </c>
      <c r="H8942">
        <v>4.0999999999999996</v>
      </c>
      <c r="I8942">
        <f>YEAR(data1!$D8942)</f>
        <v>2021</v>
      </c>
      <c r="J8942">
        <f>SUMIFS(data1!$E$2:$E$15001,data1!$I$2:$I$15001,data1!$I8942)</f>
        <v>15657570</v>
      </c>
      <c r="K8942">
        <f>(data1!$J8942-J8941)/J8941</f>
        <v>0</v>
      </c>
    </row>
    <row r="8943" spans="1:11" x14ac:dyDescent="0.3">
      <c r="A8943" t="s">
        <v>11</v>
      </c>
      <c r="B8943" t="s">
        <v>38</v>
      </c>
      <c r="C8943" t="s">
        <v>21</v>
      </c>
      <c r="D8943" s="2">
        <v>44555.916666666657</v>
      </c>
      <c r="E8943">
        <v>2343</v>
      </c>
      <c r="F8943">
        <v>908.05704691156848</v>
      </c>
      <c r="G8943">
        <v>24</v>
      </c>
      <c r="H8943">
        <v>3.4</v>
      </c>
      <c r="I8943">
        <f>YEAR(data1!$D8943)</f>
        <v>2021</v>
      </c>
      <c r="J8943">
        <f>SUMIFS(data1!$E$2:$E$15001,data1!$I$2:$I$15001,data1!$I8943)</f>
        <v>15657570</v>
      </c>
      <c r="K8943">
        <f>(data1!$J8943-J8942)/J8942</f>
        <v>0</v>
      </c>
    </row>
    <row r="8944" spans="1:11" x14ac:dyDescent="0.3">
      <c r="A8944" t="s">
        <v>11</v>
      </c>
      <c r="B8944" t="s">
        <v>41</v>
      </c>
      <c r="C8944" t="s">
        <v>21</v>
      </c>
      <c r="D8944" s="2">
        <v>44556.041666666657</v>
      </c>
      <c r="E8944">
        <v>4239</v>
      </c>
      <c r="F8944">
        <v>1086.3419647231569</v>
      </c>
      <c r="G8944">
        <v>74</v>
      </c>
      <c r="H8944">
        <v>3.6</v>
      </c>
      <c r="I8944">
        <f>YEAR(data1!$D8944)</f>
        <v>2021</v>
      </c>
      <c r="J8944">
        <f>SUMIFS(data1!$E$2:$E$15001,data1!$I$2:$I$15001,data1!$I8944)</f>
        <v>15657570</v>
      </c>
      <c r="K8944">
        <f>(data1!$J8944-J8943)/J8943</f>
        <v>0</v>
      </c>
    </row>
    <row r="8945" spans="1:11" x14ac:dyDescent="0.3">
      <c r="A8945" t="s">
        <v>17</v>
      </c>
      <c r="B8945" t="s">
        <v>34</v>
      </c>
      <c r="C8945" t="s">
        <v>21</v>
      </c>
      <c r="D8945" s="2">
        <v>44556.041666666657</v>
      </c>
      <c r="E8945">
        <v>4810</v>
      </c>
      <c r="F8945">
        <v>1460.6544344694139</v>
      </c>
      <c r="G8945">
        <v>34</v>
      </c>
      <c r="H8945">
        <v>4.2</v>
      </c>
      <c r="I8945">
        <f>YEAR(data1!$D8945)</f>
        <v>2021</v>
      </c>
      <c r="J8945">
        <f>SUMIFS(data1!$E$2:$E$15001,data1!$I$2:$I$15001,data1!$I8945)</f>
        <v>15657570</v>
      </c>
      <c r="K8945">
        <f>(data1!$J8945-J8944)/J8944</f>
        <v>0</v>
      </c>
    </row>
    <row r="8946" spans="1:11" x14ac:dyDescent="0.3">
      <c r="A8946" t="s">
        <v>22</v>
      </c>
      <c r="B8946" t="s">
        <v>23</v>
      </c>
      <c r="C8946" t="s">
        <v>26</v>
      </c>
      <c r="D8946" s="2">
        <v>44556.041666666657</v>
      </c>
      <c r="E8946">
        <v>3299</v>
      </c>
      <c r="F8946">
        <v>811.01715547273864</v>
      </c>
      <c r="G8946">
        <v>24</v>
      </c>
      <c r="H8946">
        <v>4.8</v>
      </c>
      <c r="I8946">
        <f>YEAR(data1!$D8946)</f>
        <v>2021</v>
      </c>
      <c r="J8946">
        <f>SUMIFS(data1!$E$2:$E$15001,data1!$I$2:$I$15001,data1!$I8946)</f>
        <v>15657570</v>
      </c>
      <c r="K8946">
        <f>(data1!$J8946-J8945)/J8945</f>
        <v>0</v>
      </c>
    </row>
    <row r="8947" spans="1:11" x14ac:dyDescent="0.3">
      <c r="A8947" t="s">
        <v>22</v>
      </c>
      <c r="B8947" t="s">
        <v>33</v>
      </c>
      <c r="C8947" t="s">
        <v>21</v>
      </c>
      <c r="D8947" s="2">
        <v>44556.083333333343</v>
      </c>
      <c r="E8947">
        <v>4835</v>
      </c>
      <c r="F8947">
        <v>1546.9979538642731</v>
      </c>
      <c r="G8947">
        <v>63</v>
      </c>
      <c r="H8947">
        <v>3.3</v>
      </c>
      <c r="I8947">
        <f>YEAR(data1!$D8947)</f>
        <v>2021</v>
      </c>
      <c r="J8947">
        <f>SUMIFS(data1!$E$2:$E$15001,data1!$I$2:$I$15001,data1!$I8947)</f>
        <v>15657570</v>
      </c>
      <c r="K8947">
        <f>(data1!$J8947-J8946)/J8946</f>
        <v>0</v>
      </c>
    </row>
    <row r="8948" spans="1:11" x14ac:dyDescent="0.3">
      <c r="A8948" t="s">
        <v>22</v>
      </c>
      <c r="B8948" t="s">
        <v>16</v>
      </c>
      <c r="C8948" t="s">
        <v>19</v>
      </c>
      <c r="D8948" s="2">
        <v>44556.083333333343</v>
      </c>
      <c r="E8948">
        <v>5508</v>
      </c>
      <c r="F8948">
        <v>1442.098562829688</v>
      </c>
      <c r="G8948">
        <v>63</v>
      </c>
      <c r="H8948">
        <v>3.8</v>
      </c>
      <c r="I8948">
        <f>YEAR(data1!$D8948)</f>
        <v>2021</v>
      </c>
      <c r="J8948">
        <f>SUMIFS(data1!$E$2:$E$15001,data1!$I$2:$I$15001,data1!$I8948)</f>
        <v>15657570</v>
      </c>
      <c r="K8948">
        <f>(data1!$J8948-J8947)/J8947</f>
        <v>0</v>
      </c>
    </row>
    <row r="8949" spans="1:11" x14ac:dyDescent="0.3">
      <c r="A8949" t="s">
        <v>17</v>
      </c>
      <c r="B8949" t="s">
        <v>34</v>
      </c>
      <c r="C8949" t="s">
        <v>26</v>
      </c>
      <c r="D8949" s="2">
        <v>44556.083333333343</v>
      </c>
      <c r="E8949">
        <v>1686</v>
      </c>
      <c r="F8949">
        <v>656.36385523248953</v>
      </c>
      <c r="G8949">
        <v>11</v>
      </c>
      <c r="H8949">
        <v>3.2</v>
      </c>
      <c r="I8949">
        <f>YEAR(data1!$D8949)</f>
        <v>2021</v>
      </c>
      <c r="J8949">
        <f>SUMIFS(data1!$E$2:$E$15001,data1!$I$2:$I$15001,data1!$I8949)</f>
        <v>15657570</v>
      </c>
      <c r="K8949">
        <f>(data1!$J8949-J8948)/J8948</f>
        <v>0</v>
      </c>
    </row>
    <row r="8950" spans="1:11" x14ac:dyDescent="0.3">
      <c r="A8950" t="s">
        <v>15</v>
      </c>
      <c r="B8950" t="s">
        <v>30</v>
      </c>
      <c r="C8950" t="s">
        <v>13</v>
      </c>
      <c r="D8950" s="2">
        <v>44556.166666666657</v>
      </c>
      <c r="E8950">
        <v>3713</v>
      </c>
      <c r="F8950">
        <v>1269.767056681771</v>
      </c>
      <c r="G8950">
        <v>69</v>
      </c>
      <c r="H8950">
        <v>4.5999999999999996</v>
      </c>
      <c r="I8950">
        <f>YEAR(data1!$D8950)</f>
        <v>2021</v>
      </c>
      <c r="J8950">
        <f>SUMIFS(data1!$E$2:$E$15001,data1!$I$2:$I$15001,data1!$I8950)</f>
        <v>15657570</v>
      </c>
      <c r="K8950">
        <f>(data1!$J8950-J8949)/J8949</f>
        <v>0</v>
      </c>
    </row>
    <row r="8951" spans="1:11" x14ac:dyDescent="0.3">
      <c r="A8951" t="s">
        <v>24</v>
      </c>
      <c r="B8951" t="s">
        <v>27</v>
      </c>
      <c r="C8951" t="s">
        <v>26</v>
      </c>
      <c r="D8951" s="2">
        <v>44556.208333333343</v>
      </c>
      <c r="E8951">
        <v>6649</v>
      </c>
      <c r="F8951">
        <v>2336.7042881387802</v>
      </c>
      <c r="G8951">
        <v>60</v>
      </c>
      <c r="H8951">
        <v>4.5</v>
      </c>
      <c r="I8951">
        <f>YEAR(data1!$D8951)</f>
        <v>2021</v>
      </c>
      <c r="J8951">
        <f>SUMIFS(data1!$E$2:$E$15001,data1!$I$2:$I$15001,data1!$I8951)</f>
        <v>15657570</v>
      </c>
      <c r="K8951">
        <f>(data1!$J8951-J8950)/J8950</f>
        <v>0</v>
      </c>
    </row>
    <row r="8952" spans="1:11" x14ac:dyDescent="0.3">
      <c r="A8952" t="s">
        <v>15</v>
      </c>
      <c r="B8952" t="s">
        <v>16</v>
      </c>
      <c r="C8952" t="s">
        <v>21</v>
      </c>
      <c r="D8952" s="2">
        <v>44556.25</v>
      </c>
      <c r="E8952">
        <v>5826</v>
      </c>
      <c r="F8952">
        <v>1937.6896555395749</v>
      </c>
      <c r="G8952">
        <v>53</v>
      </c>
      <c r="H8952">
        <v>5</v>
      </c>
      <c r="I8952">
        <f>YEAR(data1!$D8952)</f>
        <v>2021</v>
      </c>
      <c r="J8952">
        <f>SUMIFS(data1!$E$2:$E$15001,data1!$I$2:$I$15001,data1!$I8952)</f>
        <v>15657570</v>
      </c>
      <c r="K8952">
        <f>(data1!$J8952-J8951)/J8951</f>
        <v>0</v>
      </c>
    </row>
    <row r="8953" spans="1:11" x14ac:dyDescent="0.3">
      <c r="A8953" t="s">
        <v>17</v>
      </c>
      <c r="B8953" t="s">
        <v>29</v>
      </c>
      <c r="C8953" t="s">
        <v>26</v>
      </c>
      <c r="D8953" s="2">
        <v>44556.25</v>
      </c>
      <c r="E8953">
        <v>2015</v>
      </c>
      <c r="F8953">
        <v>658.96965919010358</v>
      </c>
      <c r="G8953">
        <v>18</v>
      </c>
      <c r="H8953">
        <v>4.8</v>
      </c>
      <c r="I8953">
        <f>YEAR(data1!$D8953)</f>
        <v>2021</v>
      </c>
      <c r="J8953">
        <f>SUMIFS(data1!$E$2:$E$15001,data1!$I$2:$I$15001,data1!$I8953)</f>
        <v>15657570</v>
      </c>
      <c r="K8953">
        <f>(data1!$J8953-J8952)/J8952</f>
        <v>0</v>
      </c>
    </row>
    <row r="8954" spans="1:11" x14ac:dyDescent="0.3">
      <c r="A8954" t="s">
        <v>22</v>
      </c>
      <c r="B8954" t="s">
        <v>33</v>
      </c>
      <c r="C8954" t="s">
        <v>19</v>
      </c>
      <c r="D8954" s="2">
        <v>44556.375</v>
      </c>
      <c r="E8954">
        <v>7240</v>
      </c>
      <c r="F8954">
        <v>1753.1293479681899</v>
      </c>
      <c r="G8954">
        <v>78</v>
      </c>
      <c r="H8954">
        <v>4.9000000000000004</v>
      </c>
      <c r="I8954">
        <f>YEAR(data1!$D8954)</f>
        <v>2021</v>
      </c>
      <c r="J8954">
        <f>SUMIFS(data1!$E$2:$E$15001,data1!$I$2:$I$15001,data1!$I8954)</f>
        <v>15657570</v>
      </c>
      <c r="K8954">
        <f>(data1!$J8954-J8953)/J8953</f>
        <v>0</v>
      </c>
    </row>
    <row r="8955" spans="1:11" x14ac:dyDescent="0.3">
      <c r="A8955" t="s">
        <v>24</v>
      </c>
      <c r="B8955" t="s">
        <v>27</v>
      </c>
      <c r="C8955" t="s">
        <v>21</v>
      </c>
      <c r="D8955" s="2">
        <v>44556.5</v>
      </c>
      <c r="E8955">
        <v>6420</v>
      </c>
      <c r="F8955">
        <v>1632.261612412562</v>
      </c>
      <c r="G8955">
        <v>85</v>
      </c>
      <c r="H8955">
        <v>4.3</v>
      </c>
      <c r="I8955">
        <f>YEAR(data1!$D8955)</f>
        <v>2021</v>
      </c>
      <c r="J8955">
        <f>SUMIFS(data1!$E$2:$E$15001,data1!$I$2:$I$15001,data1!$I8955)</f>
        <v>15657570</v>
      </c>
      <c r="K8955">
        <f>(data1!$J8955-J8954)/J8954</f>
        <v>0</v>
      </c>
    </row>
    <row r="8956" spans="1:11" x14ac:dyDescent="0.3">
      <c r="A8956" t="s">
        <v>15</v>
      </c>
      <c r="B8956" t="s">
        <v>32</v>
      </c>
      <c r="C8956" t="s">
        <v>26</v>
      </c>
      <c r="D8956" s="2">
        <v>44556.75</v>
      </c>
      <c r="E8956">
        <v>3071</v>
      </c>
      <c r="F8956">
        <v>624.22302101432285</v>
      </c>
      <c r="G8956">
        <v>36</v>
      </c>
      <c r="H8956">
        <v>4.3</v>
      </c>
      <c r="I8956">
        <f>YEAR(data1!$D8956)</f>
        <v>2021</v>
      </c>
      <c r="J8956">
        <f>SUMIFS(data1!$E$2:$E$15001,data1!$I$2:$I$15001,data1!$I8956)</f>
        <v>15657570</v>
      </c>
      <c r="K8956">
        <f>(data1!$J8956-J8955)/J8955</f>
        <v>0</v>
      </c>
    </row>
    <row r="8957" spans="1:11" x14ac:dyDescent="0.3">
      <c r="A8957" t="s">
        <v>11</v>
      </c>
      <c r="B8957" t="s">
        <v>12</v>
      </c>
      <c r="C8957" t="s">
        <v>13</v>
      </c>
      <c r="D8957" s="2">
        <v>44556.875</v>
      </c>
      <c r="E8957">
        <v>6496</v>
      </c>
      <c r="F8957">
        <v>1830.0961646461319</v>
      </c>
      <c r="G8957">
        <v>47</v>
      </c>
      <c r="H8957">
        <v>3.1</v>
      </c>
      <c r="I8957">
        <f>YEAR(data1!$D8957)</f>
        <v>2021</v>
      </c>
      <c r="J8957">
        <f>SUMIFS(data1!$E$2:$E$15001,data1!$I$2:$I$15001,data1!$I8957)</f>
        <v>15657570</v>
      </c>
      <c r="K8957">
        <f>(data1!$J8957-J8956)/J8956</f>
        <v>0</v>
      </c>
    </row>
    <row r="8958" spans="1:11" x14ac:dyDescent="0.3">
      <c r="A8958" t="s">
        <v>22</v>
      </c>
      <c r="B8958" t="s">
        <v>43</v>
      </c>
      <c r="C8958" t="s">
        <v>19</v>
      </c>
      <c r="D8958" s="2">
        <v>44556.875</v>
      </c>
      <c r="E8958">
        <v>4349</v>
      </c>
      <c r="F8958">
        <v>1663.7738910546359</v>
      </c>
      <c r="G8958">
        <v>49</v>
      </c>
      <c r="H8958">
        <v>3.6</v>
      </c>
      <c r="I8958">
        <f>YEAR(data1!$D8958)</f>
        <v>2021</v>
      </c>
      <c r="J8958">
        <f>SUMIFS(data1!$E$2:$E$15001,data1!$I$2:$I$15001,data1!$I8958)</f>
        <v>15657570</v>
      </c>
      <c r="K8958">
        <f>(data1!$J8958-J8957)/J8957</f>
        <v>0</v>
      </c>
    </row>
    <row r="8959" spans="1:11" x14ac:dyDescent="0.3">
      <c r="A8959" t="s">
        <v>11</v>
      </c>
      <c r="B8959" t="s">
        <v>35</v>
      </c>
      <c r="C8959" t="s">
        <v>26</v>
      </c>
      <c r="D8959" s="2">
        <v>44557</v>
      </c>
      <c r="E8959">
        <v>2758</v>
      </c>
      <c r="F8959">
        <v>759.12390109474086</v>
      </c>
      <c r="G8959">
        <v>40</v>
      </c>
      <c r="H8959">
        <v>4.2</v>
      </c>
      <c r="I8959">
        <f>YEAR(data1!$D8959)</f>
        <v>2021</v>
      </c>
      <c r="J8959">
        <f>SUMIFS(data1!$E$2:$E$15001,data1!$I$2:$I$15001,data1!$I8959)</f>
        <v>15657570</v>
      </c>
      <c r="K8959">
        <f>(data1!$J8959-J8958)/J8958</f>
        <v>0</v>
      </c>
    </row>
    <row r="8960" spans="1:11" x14ac:dyDescent="0.3">
      <c r="A8960" t="s">
        <v>15</v>
      </c>
      <c r="B8960" t="s">
        <v>30</v>
      </c>
      <c r="C8960" t="s">
        <v>26</v>
      </c>
      <c r="D8960" s="2">
        <v>44557.333333333343</v>
      </c>
      <c r="E8960">
        <v>5701</v>
      </c>
      <c r="F8960">
        <v>2174.966121293638</v>
      </c>
      <c r="G8960">
        <v>83</v>
      </c>
      <c r="H8960">
        <v>3.9</v>
      </c>
      <c r="I8960">
        <f>YEAR(data1!$D8960)</f>
        <v>2021</v>
      </c>
      <c r="J8960">
        <f>SUMIFS(data1!$E$2:$E$15001,data1!$I$2:$I$15001,data1!$I8960)</f>
        <v>15657570</v>
      </c>
      <c r="K8960">
        <f>(data1!$J8960-J8959)/J8959</f>
        <v>0</v>
      </c>
    </row>
    <row r="8961" spans="1:11" x14ac:dyDescent="0.3">
      <c r="A8961" t="s">
        <v>11</v>
      </c>
      <c r="B8961" t="s">
        <v>39</v>
      </c>
      <c r="C8961" t="s">
        <v>13</v>
      </c>
      <c r="D8961" s="2">
        <v>44557.375</v>
      </c>
      <c r="E8961">
        <v>4099</v>
      </c>
      <c r="F8961">
        <v>950.44600548420999</v>
      </c>
      <c r="G8961">
        <v>61</v>
      </c>
      <c r="H8961">
        <v>3.6</v>
      </c>
      <c r="I8961">
        <f>YEAR(data1!$D8961)</f>
        <v>2021</v>
      </c>
      <c r="J8961">
        <f>SUMIFS(data1!$E$2:$E$15001,data1!$I$2:$I$15001,data1!$I8961)</f>
        <v>15657570</v>
      </c>
      <c r="K8961">
        <f>(data1!$J8961-J8960)/J8960</f>
        <v>0</v>
      </c>
    </row>
    <row r="8962" spans="1:11" x14ac:dyDescent="0.3">
      <c r="A8962" t="s">
        <v>24</v>
      </c>
      <c r="B8962" t="s">
        <v>27</v>
      </c>
      <c r="C8962" t="s">
        <v>21</v>
      </c>
      <c r="D8962" s="2">
        <v>44557.416666666657</v>
      </c>
      <c r="E8962">
        <v>6651</v>
      </c>
      <c r="F8962">
        <v>1861.466997733465</v>
      </c>
      <c r="G8962">
        <v>108</v>
      </c>
      <c r="H8962">
        <v>3.9</v>
      </c>
      <c r="I8962">
        <f>YEAR(data1!$D8962)</f>
        <v>2021</v>
      </c>
      <c r="J8962">
        <f>SUMIFS(data1!$E$2:$E$15001,data1!$I$2:$I$15001,data1!$I8962)</f>
        <v>15657570</v>
      </c>
      <c r="K8962">
        <f>(data1!$J8962-J8961)/J8961</f>
        <v>0</v>
      </c>
    </row>
    <row r="8963" spans="1:11" x14ac:dyDescent="0.3">
      <c r="A8963" t="s">
        <v>15</v>
      </c>
      <c r="B8963" t="s">
        <v>32</v>
      </c>
      <c r="C8963" t="s">
        <v>19</v>
      </c>
      <c r="D8963" s="2">
        <v>44557.458333333343</v>
      </c>
      <c r="E8963">
        <v>10882</v>
      </c>
      <c r="F8963">
        <v>3535.7287871734711</v>
      </c>
      <c r="G8963">
        <v>72</v>
      </c>
      <c r="H8963">
        <v>4.5999999999999996</v>
      </c>
      <c r="I8963">
        <f>YEAR(data1!$D8963)</f>
        <v>2021</v>
      </c>
      <c r="J8963">
        <f>SUMIFS(data1!$E$2:$E$15001,data1!$I$2:$I$15001,data1!$I8963)</f>
        <v>15657570</v>
      </c>
      <c r="K8963">
        <f>(data1!$J8963-J8962)/J8962</f>
        <v>0</v>
      </c>
    </row>
    <row r="8964" spans="1:11" x14ac:dyDescent="0.3">
      <c r="A8964" t="s">
        <v>24</v>
      </c>
      <c r="B8964" t="s">
        <v>42</v>
      </c>
      <c r="C8964" t="s">
        <v>13</v>
      </c>
      <c r="D8964" s="2">
        <v>44557.541666666657</v>
      </c>
      <c r="E8964">
        <v>5118</v>
      </c>
      <c r="F8964">
        <v>1947.9059106362561</v>
      </c>
      <c r="G8964">
        <v>86</v>
      </c>
      <c r="H8964">
        <v>4.7</v>
      </c>
      <c r="I8964">
        <f>YEAR(data1!$D8964)</f>
        <v>2021</v>
      </c>
      <c r="J8964">
        <f>SUMIFS(data1!$E$2:$E$15001,data1!$I$2:$I$15001,data1!$I8964)</f>
        <v>15657570</v>
      </c>
      <c r="K8964">
        <f>(data1!$J8964-J8963)/J8963</f>
        <v>0</v>
      </c>
    </row>
    <row r="8965" spans="1:11" x14ac:dyDescent="0.3">
      <c r="A8965" t="s">
        <v>15</v>
      </c>
      <c r="B8965" t="s">
        <v>16</v>
      </c>
      <c r="C8965" t="s">
        <v>19</v>
      </c>
      <c r="D8965" s="2">
        <v>44557.583333333343</v>
      </c>
      <c r="E8965">
        <v>4804</v>
      </c>
      <c r="F8965">
        <v>1065.4989531293211</v>
      </c>
      <c r="G8965">
        <v>93</v>
      </c>
      <c r="H8965">
        <v>3.5</v>
      </c>
      <c r="I8965">
        <f>YEAR(data1!$D8965)</f>
        <v>2021</v>
      </c>
      <c r="J8965">
        <f>SUMIFS(data1!$E$2:$E$15001,data1!$I$2:$I$15001,data1!$I8965)</f>
        <v>15657570</v>
      </c>
      <c r="K8965">
        <f>(data1!$J8965-J8964)/J8964</f>
        <v>0</v>
      </c>
    </row>
    <row r="8966" spans="1:11" x14ac:dyDescent="0.3">
      <c r="A8966" t="s">
        <v>22</v>
      </c>
      <c r="B8966" t="s">
        <v>44</v>
      </c>
      <c r="C8966" t="s">
        <v>19</v>
      </c>
      <c r="D8966" s="2">
        <v>44557.708333333343</v>
      </c>
      <c r="E8966">
        <v>2376</v>
      </c>
      <c r="F8966">
        <v>824.2419890561863</v>
      </c>
      <c r="G8966">
        <v>23</v>
      </c>
      <c r="H8966">
        <v>4.8</v>
      </c>
      <c r="I8966">
        <f>YEAR(data1!$D8966)</f>
        <v>2021</v>
      </c>
      <c r="J8966">
        <f>SUMIFS(data1!$E$2:$E$15001,data1!$I$2:$I$15001,data1!$I8966)</f>
        <v>15657570</v>
      </c>
      <c r="K8966">
        <f>(data1!$J8966-J8965)/J8965</f>
        <v>0</v>
      </c>
    </row>
    <row r="8967" spans="1:11" x14ac:dyDescent="0.3">
      <c r="A8967" t="s">
        <v>17</v>
      </c>
      <c r="B8967" t="s">
        <v>18</v>
      </c>
      <c r="C8967" t="s">
        <v>13</v>
      </c>
      <c r="D8967" s="2">
        <v>44557.833333333343</v>
      </c>
      <c r="E8967">
        <v>5019</v>
      </c>
      <c r="F8967">
        <v>1217.8574398981891</v>
      </c>
      <c r="G8967">
        <v>65</v>
      </c>
      <c r="H8967">
        <v>3.3</v>
      </c>
      <c r="I8967">
        <f>YEAR(data1!$D8967)</f>
        <v>2021</v>
      </c>
      <c r="J8967">
        <f>SUMIFS(data1!$E$2:$E$15001,data1!$I$2:$I$15001,data1!$I8967)</f>
        <v>15657570</v>
      </c>
      <c r="K8967">
        <f>(data1!$J8967-J8966)/J8966</f>
        <v>0</v>
      </c>
    </row>
    <row r="8968" spans="1:11" x14ac:dyDescent="0.3">
      <c r="A8968" t="s">
        <v>22</v>
      </c>
      <c r="B8968" t="s">
        <v>44</v>
      </c>
      <c r="C8968" t="s">
        <v>13</v>
      </c>
      <c r="D8968" s="2">
        <v>44557.875</v>
      </c>
      <c r="E8968">
        <v>11726</v>
      </c>
      <c r="F8968">
        <v>2884.2275665427251</v>
      </c>
      <c r="G8968">
        <v>126</v>
      </c>
      <c r="H8968">
        <v>4.8</v>
      </c>
      <c r="I8968">
        <f>YEAR(data1!$D8968)</f>
        <v>2021</v>
      </c>
      <c r="J8968">
        <f>SUMIFS(data1!$E$2:$E$15001,data1!$I$2:$I$15001,data1!$I8968)</f>
        <v>15657570</v>
      </c>
      <c r="K8968">
        <f>(data1!$J8968-J8967)/J8967</f>
        <v>0</v>
      </c>
    </row>
    <row r="8969" spans="1:11" x14ac:dyDescent="0.3">
      <c r="A8969" t="s">
        <v>22</v>
      </c>
      <c r="B8969" t="s">
        <v>33</v>
      </c>
      <c r="C8969" t="s">
        <v>13</v>
      </c>
      <c r="D8969" s="2">
        <v>44557.958333333343</v>
      </c>
      <c r="E8969">
        <v>3610</v>
      </c>
      <c r="F8969">
        <v>1397.2917264752321</v>
      </c>
      <c r="G8969">
        <v>30</v>
      </c>
      <c r="H8969">
        <v>3.4</v>
      </c>
      <c r="I8969">
        <f>YEAR(data1!$D8969)</f>
        <v>2021</v>
      </c>
      <c r="J8969">
        <f>SUMIFS(data1!$E$2:$E$15001,data1!$I$2:$I$15001,data1!$I8969)</f>
        <v>15657570</v>
      </c>
      <c r="K8969">
        <f>(data1!$J8969-J8968)/J8968</f>
        <v>0</v>
      </c>
    </row>
    <row r="8970" spans="1:11" x14ac:dyDescent="0.3">
      <c r="A8970" t="s">
        <v>11</v>
      </c>
      <c r="B8970" t="s">
        <v>39</v>
      </c>
      <c r="C8970" t="s">
        <v>13</v>
      </c>
      <c r="D8970" s="2">
        <v>44558.083333333343</v>
      </c>
      <c r="E8970">
        <v>9214</v>
      </c>
      <c r="F8970">
        <v>2514.4455202660351</v>
      </c>
      <c r="G8970">
        <v>61</v>
      </c>
      <c r="H8970">
        <v>4.9000000000000004</v>
      </c>
      <c r="I8970">
        <f>YEAR(data1!$D8970)</f>
        <v>2021</v>
      </c>
      <c r="J8970">
        <f>SUMIFS(data1!$E$2:$E$15001,data1!$I$2:$I$15001,data1!$I8970)</f>
        <v>15657570</v>
      </c>
      <c r="K8970">
        <f>(data1!$J8970-J8969)/J8969</f>
        <v>0</v>
      </c>
    </row>
    <row r="8971" spans="1:11" x14ac:dyDescent="0.3">
      <c r="A8971" t="s">
        <v>24</v>
      </c>
      <c r="B8971" t="s">
        <v>36</v>
      </c>
      <c r="C8971" t="s">
        <v>13</v>
      </c>
      <c r="D8971" s="2">
        <v>44558.375</v>
      </c>
      <c r="E8971">
        <v>2341</v>
      </c>
      <c r="F8971">
        <v>785.51606356496131</v>
      </c>
      <c r="G8971">
        <v>21</v>
      </c>
      <c r="H8971">
        <v>3.7</v>
      </c>
      <c r="I8971">
        <f>YEAR(data1!$D8971)</f>
        <v>2021</v>
      </c>
      <c r="J8971">
        <f>SUMIFS(data1!$E$2:$E$15001,data1!$I$2:$I$15001,data1!$I8971)</f>
        <v>15657570</v>
      </c>
      <c r="K8971">
        <f>(data1!$J8971-J8970)/J8970</f>
        <v>0</v>
      </c>
    </row>
    <row r="8972" spans="1:11" x14ac:dyDescent="0.3">
      <c r="A8972" t="s">
        <v>22</v>
      </c>
      <c r="B8972" t="s">
        <v>43</v>
      </c>
      <c r="C8972" t="s">
        <v>26</v>
      </c>
      <c r="D8972" s="2">
        <v>44558.416666666657</v>
      </c>
      <c r="E8972">
        <v>4084</v>
      </c>
      <c r="F8972">
        <v>1513.081626144753</v>
      </c>
      <c r="G8972">
        <v>32</v>
      </c>
      <c r="H8972">
        <v>3.4</v>
      </c>
      <c r="I8972">
        <f>YEAR(data1!$D8972)</f>
        <v>2021</v>
      </c>
      <c r="J8972">
        <f>SUMIFS(data1!$E$2:$E$15001,data1!$I$2:$I$15001,data1!$I8972)</f>
        <v>15657570</v>
      </c>
      <c r="K8972">
        <f>(data1!$J8972-J8971)/J8971</f>
        <v>0</v>
      </c>
    </row>
    <row r="8973" spans="1:11" x14ac:dyDescent="0.3">
      <c r="A8973" t="s">
        <v>17</v>
      </c>
      <c r="B8973" t="s">
        <v>29</v>
      </c>
      <c r="C8973" t="s">
        <v>13</v>
      </c>
      <c r="D8973" s="2">
        <v>44558.416666666657</v>
      </c>
      <c r="E8973">
        <v>1558</v>
      </c>
      <c r="F8973">
        <v>490.9625272136708</v>
      </c>
      <c r="G8973">
        <v>12</v>
      </c>
      <c r="H8973">
        <v>4.0999999999999996</v>
      </c>
      <c r="I8973">
        <f>YEAR(data1!$D8973)</f>
        <v>2021</v>
      </c>
      <c r="J8973">
        <f>SUMIFS(data1!$E$2:$E$15001,data1!$I$2:$I$15001,data1!$I8973)</f>
        <v>15657570</v>
      </c>
      <c r="K8973">
        <f>(data1!$J8973-J8972)/J8972</f>
        <v>0</v>
      </c>
    </row>
    <row r="8974" spans="1:11" x14ac:dyDescent="0.3">
      <c r="A8974" t="s">
        <v>11</v>
      </c>
      <c r="B8974" t="s">
        <v>35</v>
      </c>
      <c r="C8974" t="s">
        <v>19</v>
      </c>
      <c r="D8974" s="2">
        <v>44558.416666666657</v>
      </c>
      <c r="E8974">
        <v>5458</v>
      </c>
      <c r="F8974">
        <v>1828.130223566495</v>
      </c>
      <c r="G8974">
        <v>59</v>
      </c>
      <c r="H8974">
        <v>3.6</v>
      </c>
      <c r="I8974">
        <f>YEAR(data1!$D8974)</f>
        <v>2021</v>
      </c>
      <c r="J8974">
        <f>SUMIFS(data1!$E$2:$E$15001,data1!$I$2:$I$15001,data1!$I8974)</f>
        <v>15657570</v>
      </c>
      <c r="K8974">
        <f>(data1!$J8974-J8973)/J8973</f>
        <v>0</v>
      </c>
    </row>
    <row r="8975" spans="1:11" x14ac:dyDescent="0.3">
      <c r="A8975" t="s">
        <v>17</v>
      </c>
      <c r="B8975" t="s">
        <v>29</v>
      </c>
      <c r="C8975" t="s">
        <v>19</v>
      </c>
      <c r="D8975" s="2">
        <v>44558.458333333343</v>
      </c>
      <c r="E8975">
        <v>3136</v>
      </c>
      <c r="F8975">
        <v>769.52750081717068</v>
      </c>
      <c r="G8975">
        <v>44</v>
      </c>
      <c r="H8975">
        <v>4.5999999999999996</v>
      </c>
      <c r="I8975">
        <f>YEAR(data1!$D8975)</f>
        <v>2021</v>
      </c>
      <c r="J8975">
        <f>SUMIFS(data1!$E$2:$E$15001,data1!$I$2:$I$15001,data1!$I8975)</f>
        <v>15657570</v>
      </c>
      <c r="K8975">
        <f>(data1!$J8975-J8974)/J8974</f>
        <v>0</v>
      </c>
    </row>
    <row r="8976" spans="1:11" x14ac:dyDescent="0.3">
      <c r="A8976" t="s">
        <v>11</v>
      </c>
      <c r="B8976" t="s">
        <v>12</v>
      </c>
      <c r="C8976" t="s">
        <v>21</v>
      </c>
      <c r="D8976" s="2">
        <v>44558.458333333343</v>
      </c>
      <c r="E8976">
        <v>3051</v>
      </c>
      <c r="F8976">
        <v>720.23888542608302</v>
      </c>
      <c r="G8976">
        <v>20</v>
      </c>
      <c r="H8976">
        <v>3.5</v>
      </c>
      <c r="I8976">
        <f>YEAR(data1!$D8976)</f>
        <v>2021</v>
      </c>
      <c r="J8976">
        <f>SUMIFS(data1!$E$2:$E$15001,data1!$I$2:$I$15001,data1!$I8976)</f>
        <v>15657570</v>
      </c>
      <c r="K8976">
        <f>(data1!$J8976-J8975)/J8975</f>
        <v>0</v>
      </c>
    </row>
    <row r="8977" spans="1:11" x14ac:dyDescent="0.3">
      <c r="A8977" t="s">
        <v>24</v>
      </c>
      <c r="B8977" t="s">
        <v>27</v>
      </c>
      <c r="C8977" t="s">
        <v>13</v>
      </c>
      <c r="D8977" s="2">
        <v>44558.791666666657</v>
      </c>
      <c r="E8977">
        <v>1979</v>
      </c>
      <c r="F8977">
        <v>527.55107404745183</v>
      </c>
      <c r="G8977">
        <v>14</v>
      </c>
      <c r="H8977">
        <v>4.7</v>
      </c>
      <c r="I8977">
        <f>YEAR(data1!$D8977)</f>
        <v>2021</v>
      </c>
      <c r="J8977">
        <f>SUMIFS(data1!$E$2:$E$15001,data1!$I$2:$I$15001,data1!$I8977)</f>
        <v>15657570</v>
      </c>
      <c r="K8977">
        <f>(data1!$J8977-J8976)/J8976</f>
        <v>0</v>
      </c>
    </row>
    <row r="8978" spans="1:11" x14ac:dyDescent="0.3">
      <c r="A8978" t="s">
        <v>17</v>
      </c>
      <c r="B8978" t="s">
        <v>34</v>
      </c>
      <c r="C8978" t="s">
        <v>13</v>
      </c>
      <c r="D8978" s="2">
        <v>44558.791666666657</v>
      </c>
      <c r="E8978">
        <v>4617</v>
      </c>
      <c r="F8978">
        <v>1742.281443404049</v>
      </c>
      <c r="G8978">
        <v>55</v>
      </c>
      <c r="H8978">
        <v>3.2</v>
      </c>
      <c r="I8978">
        <f>YEAR(data1!$D8978)</f>
        <v>2021</v>
      </c>
      <c r="J8978">
        <f>SUMIFS(data1!$E$2:$E$15001,data1!$I$2:$I$15001,data1!$I8978)</f>
        <v>15657570</v>
      </c>
      <c r="K8978">
        <f>(data1!$J8978-J8977)/J8977</f>
        <v>0</v>
      </c>
    </row>
    <row r="8979" spans="1:11" x14ac:dyDescent="0.3">
      <c r="A8979" t="s">
        <v>17</v>
      </c>
      <c r="B8979" t="s">
        <v>31</v>
      </c>
      <c r="C8979" t="s">
        <v>21</v>
      </c>
      <c r="D8979" s="2">
        <v>44559.041666666657</v>
      </c>
      <c r="E8979">
        <v>2702</v>
      </c>
      <c r="F8979">
        <v>906.76221611661913</v>
      </c>
      <c r="G8979">
        <v>18</v>
      </c>
      <c r="H8979">
        <v>4</v>
      </c>
      <c r="I8979">
        <f>YEAR(data1!$D8979)</f>
        <v>2021</v>
      </c>
      <c r="J8979">
        <f>SUMIFS(data1!$E$2:$E$15001,data1!$I$2:$I$15001,data1!$I8979)</f>
        <v>15657570</v>
      </c>
      <c r="K8979">
        <f>(data1!$J8979-J8978)/J8978</f>
        <v>0</v>
      </c>
    </row>
    <row r="8980" spans="1:11" x14ac:dyDescent="0.3">
      <c r="A8980" t="s">
        <v>22</v>
      </c>
      <c r="B8980" t="s">
        <v>44</v>
      </c>
      <c r="C8980" t="s">
        <v>13</v>
      </c>
      <c r="D8980" s="2">
        <v>44559.166666666657</v>
      </c>
      <c r="E8980">
        <v>4755</v>
      </c>
      <c r="F8980">
        <v>1122.151649646519</v>
      </c>
      <c r="G8980">
        <v>81</v>
      </c>
      <c r="H8980">
        <v>4.0999999999999996</v>
      </c>
      <c r="I8980">
        <f>YEAR(data1!$D8980)</f>
        <v>2021</v>
      </c>
      <c r="J8980">
        <f>SUMIFS(data1!$E$2:$E$15001,data1!$I$2:$I$15001,data1!$I8980)</f>
        <v>15657570</v>
      </c>
      <c r="K8980">
        <f>(data1!$J8980-J8979)/J8979</f>
        <v>0</v>
      </c>
    </row>
    <row r="8981" spans="1:11" x14ac:dyDescent="0.3">
      <c r="A8981" t="s">
        <v>15</v>
      </c>
      <c r="B8981" t="s">
        <v>40</v>
      </c>
      <c r="C8981" t="s">
        <v>26</v>
      </c>
      <c r="D8981" s="2">
        <v>44559.25</v>
      </c>
      <c r="E8981">
        <v>2585</v>
      </c>
      <c r="F8981">
        <v>999.22211472175729</v>
      </c>
      <c r="G8981">
        <v>25</v>
      </c>
      <c r="H8981">
        <v>4.0999999999999996</v>
      </c>
      <c r="I8981">
        <f>YEAR(data1!$D8981)</f>
        <v>2021</v>
      </c>
      <c r="J8981">
        <f>SUMIFS(data1!$E$2:$E$15001,data1!$I$2:$I$15001,data1!$I8981)</f>
        <v>15657570</v>
      </c>
      <c r="K8981">
        <f>(data1!$J8981-J8980)/J8980</f>
        <v>0</v>
      </c>
    </row>
    <row r="8982" spans="1:11" x14ac:dyDescent="0.3">
      <c r="A8982" t="s">
        <v>17</v>
      </c>
      <c r="B8982" t="s">
        <v>37</v>
      </c>
      <c r="C8982" t="s">
        <v>13</v>
      </c>
      <c r="D8982" s="2">
        <v>44559.416666666657</v>
      </c>
      <c r="E8982">
        <v>3589</v>
      </c>
      <c r="F8982">
        <v>997.12889101502526</v>
      </c>
      <c r="G8982">
        <v>46</v>
      </c>
      <c r="H8982">
        <v>4.8</v>
      </c>
      <c r="I8982">
        <f>YEAR(data1!$D8982)</f>
        <v>2021</v>
      </c>
      <c r="J8982">
        <f>SUMIFS(data1!$E$2:$E$15001,data1!$I$2:$I$15001,data1!$I8982)</f>
        <v>15657570</v>
      </c>
      <c r="K8982">
        <f>(data1!$J8982-J8981)/J8981</f>
        <v>0</v>
      </c>
    </row>
    <row r="8983" spans="1:11" x14ac:dyDescent="0.3">
      <c r="A8983" t="s">
        <v>15</v>
      </c>
      <c r="B8983" t="s">
        <v>16</v>
      </c>
      <c r="C8983" t="s">
        <v>13</v>
      </c>
      <c r="D8983" s="2">
        <v>44559.5</v>
      </c>
      <c r="E8983">
        <v>7687</v>
      </c>
      <c r="F8983">
        <v>1559.8151147839751</v>
      </c>
      <c r="G8983">
        <v>57</v>
      </c>
      <c r="H8983">
        <v>3.1</v>
      </c>
      <c r="I8983">
        <f>YEAR(data1!$D8983)</f>
        <v>2021</v>
      </c>
      <c r="J8983">
        <f>SUMIFS(data1!$E$2:$E$15001,data1!$I$2:$I$15001,data1!$I8983)</f>
        <v>15657570</v>
      </c>
      <c r="K8983">
        <f>(data1!$J8983-J8982)/J8982</f>
        <v>0</v>
      </c>
    </row>
    <row r="8984" spans="1:11" x14ac:dyDescent="0.3">
      <c r="A8984" t="s">
        <v>17</v>
      </c>
      <c r="B8984" t="s">
        <v>31</v>
      </c>
      <c r="C8984" t="s">
        <v>19</v>
      </c>
      <c r="D8984" s="2">
        <v>44559.708333333343</v>
      </c>
      <c r="E8984">
        <v>5511</v>
      </c>
      <c r="F8984">
        <v>1236.1983925443319</v>
      </c>
      <c r="G8984">
        <v>85</v>
      </c>
      <c r="H8984">
        <v>3.4</v>
      </c>
      <c r="I8984">
        <f>YEAR(data1!$D8984)</f>
        <v>2021</v>
      </c>
      <c r="J8984">
        <f>SUMIFS(data1!$E$2:$E$15001,data1!$I$2:$I$15001,data1!$I8984)</f>
        <v>15657570</v>
      </c>
      <c r="K8984">
        <f>(data1!$J8984-J8983)/J8983</f>
        <v>0</v>
      </c>
    </row>
    <row r="8985" spans="1:11" x14ac:dyDescent="0.3">
      <c r="A8985" t="s">
        <v>24</v>
      </c>
      <c r="B8985" t="s">
        <v>42</v>
      </c>
      <c r="C8985" t="s">
        <v>19</v>
      </c>
      <c r="D8985" s="2">
        <v>44559.791666666657</v>
      </c>
      <c r="E8985">
        <v>7486</v>
      </c>
      <c r="F8985">
        <v>2797.63631947473</v>
      </c>
      <c r="G8985">
        <v>76</v>
      </c>
      <c r="H8985">
        <v>4.0999999999999996</v>
      </c>
      <c r="I8985">
        <f>YEAR(data1!$D8985)</f>
        <v>2021</v>
      </c>
      <c r="J8985">
        <f>SUMIFS(data1!$E$2:$E$15001,data1!$I$2:$I$15001,data1!$I8985)</f>
        <v>15657570</v>
      </c>
      <c r="K8985">
        <f>(data1!$J8985-J8984)/J8984</f>
        <v>0</v>
      </c>
    </row>
    <row r="8986" spans="1:11" x14ac:dyDescent="0.3">
      <c r="A8986" t="s">
        <v>11</v>
      </c>
      <c r="B8986" t="s">
        <v>35</v>
      </c>
      <c r="C8986" t="s">
        <v>13</v>
      </c>
      <c r="D8986" s="2">
        <v>44559.875</v>
      </c>
      <c r="E8986">
        <v>5000</v>
      </c>
      <c r="F8986">
        <v>1617.420776698674</v>
      </c>
      <c r="G8986">
        <v>38</v>
      </c>
      <c r="H8986">
        <v>4.9000000000000004</v>
      </c>
      <c r="I8986">
        <f>YEAR(data1!$D8986)</f>
        <v>2021</v>
      </c>
      <c r="J8986">
        <f>SUMIFS(data1!$E$2:$E$15001,data1!$I$2:$I$15001,data1!$I8986)</f>
        <v>15657570</v>
      </c>
      <c r="K8986">
        <f>(data1!$J8986-J8985)/J8985</f>
        <v>0</v>
      </c>
    </row>
    <row r="8987" spans="1:11" x14ac:dyDescent="0.3">
      <c r="A8987" t="s">
        <v>11</v>
      </c>
      <c r="B8987" t="s">
        <v>12</v>
      </c>
      <c r="C8987" t="s">
        <v>26</v>
      </c>
      <c r="D8987" s="2">
        <v>44559.875</v>
      </c>
      <c r="E8987">
        <v>5714</v>
      </c>
      <c r="F8987">
        <v>1946.0945155647239</v>
      </c>
      <c r="G8987">
        <v>105</v>
      </c>
      <c r="H8987">
        <v>4.4000000000000004</v>
      </c>
      <c r="I8987">
        <f>YEAR(data1!$D8987)</f>
        <v>2021</v>
      </c>
      <c r="J8987">
        <f>SUMIFS(data1!$E$2:$E$15001,data1!$I$2:$I$15001,data1!$I8987)</f>
        <v>15657570</v>
      </c>
      <c r="K8987">
        <f>(data1!$J8987-J8986)/J8986</f>
        <v>0</v>
      </c>
    </row>
    <row r="8988" spans="1:11" x14ac:dyDescent="0.3">
      <c r="A8988" t="s">
        <v>17</v>
      </c>
      <c r="B8988" t="s">
        <v>29</v>
      </c>
      <c r="C8988" t="s">
        <v>13</v>
      </c>
      <c r="D8988" s="2">
        <v>44560.041666666657</v>
      </c>
      <c r="E8988">
        <v>6081</v>
      </c>
      <c r="F8988">
        <v>1936.9044892360789</v>
      </c>
      <c r="G8988">
        <v>64</v>
      </c>
      <c r="H8988">
        <v>4.5</v>
      </c>
      <c r="I8988">
        <f>YEAR(data1!$D8988)</f>
        <v>2021</v>
      </c>
      <c r="J8988">
        <f>SUMIFS(data1!$E$2:$E$15001,data1!$I$2:$I$15001,data1!$I8988)</f>
        <v>15657570</v>
      </c>
      <c r="K8988">
        <f>(data1!$J8988-J8987)/J8987</f>
        <v>0</v>
      </c>
    </row>
    <row r="8989" spans="1:11" x14ac:dyDescent="0.3">
      <c r="A8989" t="s">
        <v>15</v>
      </c>
      <c r="B8989" t="s">
        <v>32</v>
      </c>
      <c r="C8989" t="s">
        <v>26</v>
      </c>
      <c r="D8989" s="2">
        <v>44560.458333333343</v>
      </c>
      <c r="E8989">
        <v>3554</v>
      </c>
      <c r="F8989">
        <v>1348.471259701583</v>
      </c>
      <c r="G8989">
        <v>63</v>
      </c>
      <c r="H8989">
        <v>4.7</v>
      </c>
      <c r="I8989">
        <f>YEAR(data1!$D8989)</f>
        <v>2021</v>
      </c>
      <c r="J8989">
        <f>SUMIFS(data1!$E$2:$E$15001,data1!$I$2:$I$15001,data1!$I8989)</f>
        <v>15657570</v>
      </c>
      <c r="K8989">
        <f>(data1!$J8989-J8988)/J8988</f>
        <v>0</v>
      </c>
    </row>
    <row r="8990" spans="1:11" x14ac:dyDescent="0.3">
      <c r="A8990" t="s">
        <v>22</v>
      </c>
      <c r="B8990" t="s">
        <v>44</v>
      </c>
      <c r="C8990" t="s">
        <v>13</v>
      </c>
      <c r="D8990" s="2">
        <v>44560.833333333343</v>
      </c>
      <c r="E8990">
        <v>5335</v>
      </c>
      <c r="F8990">
        <v>1682.437496993243</v>
      </c>
      <c r="G8990">
        <v>106</v>
      </c>
      <c r="H8990">
        <v>4.2</v>
      </c>
      <c r="I8990">
        <f>YEAR(data1!$D8990)</f>
        <v>2021</v>
      </c>
      <c r="J8990">
        <f>SUMIFS(data1!$E$2:$E$15001,data1!$I$2:$I$15001,data1!$I8990)</f>
        <v>15657570</v>
      </c>
      <c r="K8990">
        <f>(data1!$J8990-J8989)/J8989</f>
        <v>0</v>
      </c>
    </row>
    <row r="8991" spans="1:11" x14ac:dyDescent="0.3">
      <c r="A8991" t="s">
        <v>15</v>
      </c>
      <c r="B8991" t="s">
        <v>16</v>
      </c>
      <c r="C8991" t="s">
        <v>13</v>
      </c>
      <c r="D8991" s="2">
        <v>44560.833333333343</v>
      </c>
      <c r="E8991">
        <v>5450</v>
      </c>
      <c r="F8991">
        <v>1240.8490046111219</v>
      </c>
      <c r="G8991">
        <v>68</v>
      </c>
      <c r="H8991">
        <v>4.7</v>
      </c>
      <c r="I8991">
        <f>YEAR(data1!$D8991)</f>
        <v>2021</v>
      </c>
      <c r="J8991">
        <f>SUMIFS(data1!$E$2:$E$15001,data1!$I$2:$I$15001,data1!$I8991)</f>
        <v>15657570</v>
      </c>
      <c r="K8991">
        <f>(data1!$J8991-J8990)/J8990</f>
        <v>0</v>
      </c>
    </row>
    <row r="8992" spans="1:11" x14ac:dyDescent="0.3">
      <c r="A8992" t="s">
        <v>22</v>
      </c>
      <c r="B8992" t="s">
        <v>23</v>
      </c>
      <c r="C8992" t="s">
        <v>13</v>
      </c>
      <c r="D8992" s="2">
        <v>44560.875</v>
      </c>
      <c r="E8992">
        <v>5170</v>
      </c>
      <c r="F8992">
        <v>1829.9581892344511</v>
      </c>
      <c r="G8992">
        <v>79</v>
      </c>
      <c r="H8992">
        <v>3.1</v>
      </c>
      <c r="I8992">
        <f>YEAR(data1!$D8992)</f>
        <v>2021</v>
      </c>
      <c r="J8992">
        <f>SUMIFS(data1!$E$2:$E$15001,data1!$I$2:$I$15001,data1!$I8992)</f>
        <v>15657570</v>
      </c>
      <c r="K8992">
        <f>(data1!$J8992-J8991)/J8991</f>
        <v>0</v>
      </c>
    </row>
    <row r="8993" spans="1:11" x14ac:dyDescent="0.3">
      <c r="A8993" t="s">
        <v>22</v>
      </c>
      <c r="B8993" t="s">
        <v>44</v>
      </c>
      <c r="C8993" t="s">
        <v>13</v>
      </c>
      <c r="D8993" s="2">
        <v>44561.125</v>
      </c>
      <c r="E8993">
        <v>9536</v>
      </c>
      <c r="F8993">
        <v>2190.880087963179</v>
      </c>
      <c r="G8993">
        <v>93</v>
      </c>
      <c r="H8993">
        <v>4.8</v>
      </c>
      <c r="I8993">
        <f>YEAR(data1!$D8993)</f>
        <v>2021</v>
      </c>
      <c r="J8993">
        <f>SUMIFS(data1!$E$2:$E$15001,data1!$I$2:$I$15001,data1!$I8993)</f>
        <v>15657570</v>
      </c>
      <c r="K8993">
        <f>(data1!$J8993-J8992)/J8992</f>
        <v>0</v>
      </c>
    </row>
    <row r="8994" spans="1:11" x14ac:dyDescent="0.3">
      <c r="A8994" t="s">
        <v>17</v>
      </c>
      <c r="B8994" t="s">
        <v>18</v>
      </c>
      <c r="C8994" t="s">
        <v>21</v>
      </c>
      <c r="D8994" s="2">
        <v>44561.333333333343</v>
      </c>
      <c r="E8994">
        <v>4284</v>
      </c>
      <c r="F8994">
        <v>1031.500885166379</v>
      </c>
      <c r="G8994">
        <v>32</v>
      </c>
      <c r="H8994">
        <v>3.7</v>
      </c>
      <c r="I8994">
        <f>YEAR(data1!$D8994)</f>
        <v>2021</v>
      </c>
      <c r="J8994">
        <f>SUMIFS(data1!$E$2:$E$15001,data1!$I$2:$I$15001,data1!$I8994)</f>
        <v>15657570</v>
      </c>
      <c r="K8994">
        <f>(data1!$J8994-J8993)/J8993</f>
        <v>0</v>
      </c>
    </row>
    <row r="8995" spans="1:11" x14ac:dyDescent="0.3">
      <c r="A8995" t="s">
        <v>11</v>
      </c>
      <c r="B8995" t="s">
        <v>38</v>
      </c>
      <c r="C8995" t="s">
        <v>13</v>
      </c>
      <c r="D8995" s="2">
        <v>44561.416666666657</v>
      </c>
      <c r="E8995">
        <v>4598</v>
      </c>
      <c r="F8995">
        <v>1282.228145324616</v>
      </c>
      <c r="G8995">
        <v>32</v>
      </c>
      <c r="H8995">
        <v>4.0999999999999996</v>
      </c>
      <c r="I8995">
        <f>YEAR(data1!$D8995)</f>
        <v>2021</v>
      </c>
      <c r="J8995">
        <f>SUMIFS(data1!$E$2:$E$15001,data1!$I$2:$I$15001,data1!$I8995)</f>
        <v>15657570</v>
      </c>
      <c r="K8995">
        <f>(data1!$J8995-J8994)/J8994</f>
        <v>0</v>
      </c>
    </row>
    <row r="8996" spans="1:11" x14ac:dyDescent="0.3">
      <c r="A8996" t="s">
        <v>24</v>
      </c>
      <c r="B8996" t="s">
        <v>27</v>
      </c>
      <c r="C8996" t="s">
        <v>13</v>
      </c>
      <c r="D8996" s="2">
        <v>44561.583333333343</v>
      </c>
      <c r="E8996">
        <v>8292</v>
      </c>
      <c r="F8996">
        <v>2623.3045961723842</v>
      </c>
      <c r="G8996">
        <v>115</v>
      </c>
      <c r="H8996">
        <v>4.0999999999999996</v>
      </c>
      <c r="I8996">
        <f>YEAR(data1!$D8996)</f>
        <v>2021</v>
      </c>
      <c r="J8996">
        <f>SUMIFS(data1!$E$2:$E$15001,data1!$I$2:$I$15001,data1!$I8996)</f>
        <v>15657570</v>
      </c>
      <c r="K8996">
        <f>(data1!$J8996-J8995)/J8995</f>
        <v>0</v>
      </c>
    </row>
    <row r="8997" spans="1:11" x14ac:dyDescent="0.3">
      <c r="A8997" t="s">
        <v>15</v>
      </c>
      <c r="B8997" t="s">
        <v>32</v>
      </c>
      <c r="C8997" t="s">
        <v>19</v>
      </c>
      <c r="D8997" s="2">
        <v>44561.583333333343</v>
      </c>
      <c r="E8997">
        <v>4458</v>
      </c>
      <c r="F8997">
        <v>1637.933254482821</v>
      </c>
      <c r="G8997">
        <v>52</v>
      </c>
      <c r="H8997">
        <v>4.9000000000000004</v>
      </c>
      <c r="I8997">
        <f>YEAR(data1!$D8997)</f>
        <v>2021</v>
      </c>
      <c r="J8997">
        <f>SUMIFS(data1!$E$2:$E$15001,data1!$I$2:$I$15001,data1!$I8997)</f>
        <v>15657570</v>
      </c>
      <c r="K8997">
        <f>(data1!$J8997-J8996)/J8996</f>
        <v>0</v>
      </c>
    </row>
    <row r="8998" spans="1:11" x14ac:dyDescent="0.3">
      <c r="A8998" t="s">
        <v>11</v>
      </c>
      <c r="B8998" t="s">
        <v>38</v>
      </c>
      <c r="C8998" t="s">
        <v>26</v>
      </c>
      <c r="D8998" s="2">
        <v>44561.75</v>
      </c>
      <c r="E8998">
        <v>4136</v>
      </c>
      <c r="F8998">
        <v>935.95388074202879</v>
      </c>
      <c r="G8998">
        <v>47</v>
      </c>
      <c r="H8998">
        <v>3.9</v>
      </c>
      <c r="I8998">
        <f>YEAR(data1!$D8998)</f>
        <v>2021</v>
      </c>
      <c r="J8998">
        <f>SUMIFS(data1!$E$2:$E$15001,data1!$I$2:$I$15001,data1!$I8998)</f>
        <v>15657570</v>
      </c>
      <c r="K8998">
        <f>(data1!$J8998-J8997)/J8997</f>
        <v>0</v>
      </c>
    </row>
    <row r="8999" spans="1:11" x14ac:dyDescent="0.3">
      <c r="A8999" t="s">
        <v>11</v>
      </c>
      <c r="B8999" t="s">
        <v>41</v>
      </c>
      <c r="C8999" t="s">
        <v>19</v>
      </c>
      <c r="D8999" s="2">
        <v>44561.916666666657</v>
      </c>
      <c r="E8999">
        <v>5484</v>
      </c>
      <c r="F8999">
        <v>1359.9853283596769</v>
      </c>
      <c r="G8999">
        <v>94</v>
      </c>
      <c r="H8999">
        <v>4.0999999999999996</v>
      </c>
      <c r="I8999">
        <f>YEAR(data1!$D8999)</f>
        <v>2021</v>
      </c>
      <c r="J8999">
        <f>SUMIFS(data1!$E$2:$E$15001,data1!$I$2:$I$15001,data1!$I8999)</f>
        <v>15657570</v>
      </c>
      <c r="K8999">
        <f>(data1!$J8999-J8998)/J8998</f>
        <v>0</v>
      </c>
    </row>
    <row r="9000" spans="1:11" x14ac:dyDescent="0.3">
      <c r="A9000" t="s">
        <v>17</v>
      </c>
      <c r="B9000" t="s">
        <v>34</v>
      </c>
      <c r="C9000" t="s">
        <v>13</v>
      </c>
      <c r="D9000" s="2">
        <v>44562.458333333343</v>
      </c>
      <c r="E9000">
        <v>4247</v>
      </c>
      <c r="F9000">
        <v>1039.2068985218091</v>
      </c>
      <c r="G9000">
        <v>47</v>
      </c>
      <c r="H9000">
        <v>3.7</v>
      </c>
      <c r="I9000">
        <f>YEAR(data1!$D9000)</f>
        <v>2022</v>
      </c>
      <c r="J9000">
        <f>SUMIFS(data1!$E$2:$E$15001,data1!$I$2:$I$15001,data1!$I9000)</f>
        <v>15506883</v>
      </c>
      <c r="K9000">
        <f>(data1!$J9000-J8999)/J8999</f>
        <v>-9.6239071580072767E-3</v>
      </c>
    </row>
    <row r="9001" spans="1:11" x14ac:dyDescent="0.3">
      <c r="A9001" t="s">
        <v>11</v>
      </c>
      <c r="B9001" t="s">
        <v>35</v>
      </c>
      <c r="C9001" t="s">
        <v>21</v>
      </c>
      <c r="D9001" s="2">
        <v>44562.458333333343</v>
      </c>
      <c r="E9001">
        <v>6863</v>
      </c>
      <c r="F9001">
        <v>2421.7913772262</v>
      </c>
      <c r="G9001">
        <v>53</v>
      </c>
      <c r="H9001">
        <v>3.7</v>
      </c>
      <c r="I9001">
        <f>YEAR(data1!$D9001)</f>
        <v>2022</v>
      </c>
      <c r="J9001">
        <f>SUMIFS(data1!$E$2:$E$15001,data1!$I$2:$I$15001,data1!$I9001)</f>
        <v>15506883</v>
      </c>
      <c r="K9001">
        <f>(data1!$J9001-J9000)/J9000</f>
        <v>0</v>
      </c>
    </row>
    <row r="9002" spans="1:11" x14ac:dyDescent="0.3">
      <c r="A9002" t="s">
        <v>15</v>
      </c>
      <c r="B9002" t="s">
        <v>16</v>
      </c>
      <c r="C9002" t="s">
        <v>19</v>
      </c>
      <c r="D9002" s="2">
        <v>44562.541666666657</v>
      </c>
      <c r="E9002">
        <v>5079</v>
      </c>
      <c r="F9002">
        <v>1240.3550324486571</v>
      </c>
      <c r="G9002">
        <v>83</v>
      </c>
      <c r="H9002">
        <v>3.2</v>
      </c>
      <c r="I9002">
        <f>YEAR(data1!$D9002)</f>
        <v>2022</v>
      </c>
      <c r="J9002">
        <f>SUMIFS(data1!$E$2:$E$15001,data1!$I$2:$I$15001,data1!$I9002)</f>
        <v>15506883</v>
      </c>
      <c r="K9002">
        <f>(data1!$J9002-J9001)/J9001</f>
        <v>0</v>
      </c>
    </row>
    <row r="9003" spans="1:11" x14ac:dyDescent="0.3">
      <c r="A9003" t="s">
        <v>17</v>
      </c>
      <c r="B9003" t="s">
        <v>31</v>
      </c>
      <c r="C9003" t="s">
        <v>26</v>
      </c>
      <c r="D9003" s="2">
        <v>44562.708333333343</v>
      </c>
      <c r="E9003">
        <v>6878</v>
      </c>
      <c r="F9003">
        <v>2468.760288385688</v>
      </c>
      <c r="G9003">
        <v>72</v>
      </c>
      <c r="H9003">
        <v>5</v>
      </c>
      <c r="I9003">
        <f>YEAR(data1!$D9003)</f>
        <v>2022</v>
      </c>
      <c r="J9003">
        <f>SUMIFS(data1!$E$2:$E$15001,data1!$I$2:$I$15001,data1!$I9003)</f>
        <v>15506883</v>
      </c>
      <c r="K9003">
        <f>(data1!$J9003-J9002)/J9002</f>
        <v>0</v>
      </c>
    </row>
    <row r="9004" spans="1:11" x14ac:dyDescent="0.3">
      <c r="A9004" t="s">
        <v>17</v>
      </c>
      <c r="B9004" t="s">
        <v>31</v>
      </c>
      <c r="C9004" t="s">
        <v>19</v>
      </c>
      <c r="D9004" s="2">
        <v>44562.958333333343</v>
      </c>
      <c r="E9004">
        <v>3984</v>
      </c>
      <c r="F9004">
        <v>1333.0839496224289</v>
      </c>
      <c r="G9004">
        <v>26</v>
      </c>
      <c r="H9004">
        <v>4.4000000000000004</v>
      </c>
      <c r="I9004">
        <f>YEAR(data1!$D9004)</f>
        <v>2022</v>
      </c>
      <c r="J9004">
        <f>SUMIFS(data1!$E$2:$E$15001,data1!$I$2:$I$15001,data1!$I9004)</f>
        <v>15506883</v>
      </c>
      <c r="K9004">
        <f>(data1!$J9004-J9003)/J9003</f>
        <v>0</v>
      </c>
    </row>
    <row r="9005" spans="1:11" x14ac:dyDescent="0.3">
      <c r="A9005" t="s">
        <v>24</v>
      </c>
      <c r="B9005" t="s">
        <v>42</v>
      </c>
      <c r="C9005" t="s">
        <v>26</v>
      </c>
      <c r="D9005" s="2">
        <v>44563.041666666657</v>
      </c>
      <c r="E9005">
        <v>6377</v>
      </c>
      <c r="F9005">
        <v>2117.6894900939219</v>
      </c>
      <c r="G9005">
        <v>51</v>
      </c>
      <c r="H9005">
        <v>3.2</v>
      </c>
      <c r="I9005">
        <f>YEAR(data1!$D9005)</f>
        <v>2022</v>
      </c>
      <c r="J9005">
        <f>SUMIFS(data1!$E$2:$E$15001,data1!$I$2:$I$15001,data1!$I9005)</f>
        <v>15506883</v>
      </c>
      <c r="K9005">
        <f>(data1!$J9005-J9004)/J9004</f>
        <v>0</v>
      </c>
    </row>
    <row r="9006" spans="1:11" x14ac:dyDescent="0.3">
      <c r="A9006" t="s">
        <v>24</v>
      </c>
      <c r="B9006" t="s">
        <v>36</v>
      </c>
      <c r="C9006" t="s">
        <v>19</v>
      </c>
      <c r="D9006" s="2">
        <v>44563.208333333343</v>
      </c>
      <c r="E9006">
        <v>3950</v>
      </c>
      <c r="F9006">
        <v>943.52796508075915</v>
      </c>
      <c r="G9006">
        <v>28</v>
      </c>
      <c r="H9006">
        <v>4.7</v>
      </c>
      <c r="I9006">
        <f>YEAR(data1!$D9006)</f>
        <v>2022</v>
      </c>
      <c r="J9006">
        <f>SUMIFS(data1!$E$2:$E$15001,data1!$I$2:$I$15001,data1!$I9006)</f>
        <v>15506883</v>
      </c>
      <c r="K9006">
        <f>(data1!$J9006-J9005)/J9005</f>
        <v>0</v>
      </c>
    </row>
    <row r="9007" spans="1:11" x14ac:dyDescent="0.3">
      <c r="A9007" t="s">
        <v>22</v>
      </c>
      <c r="B9007" t="s">
        <v>43</v>
      </c>
      <c r="C9007" t="s">
        <v>13</v>
      </c>
      <c r="D9007" s="2">
        <v>44563.25</v>
      </c>
      <c r="E9007">
        <v>5238</v>
      </c>
      <c r="F9007">
        <v>1163.047937864987</v>
      </c>
      <c r="G9007">
        <v>47</v>
      </c>
      <c r="H9007">
        <v>3.3</v>
      </c>
      <c r="I9007">
        <f>YEAR(data1!$D9007)</f>
        <v>2022</v>
      </c>
      <c r="J9007">
        <f>SUMIFS(data1!$E$2:$E$15001,data1!$I$2:$I$15001,data1!$I9007)</f>
        <v>15506883</v>
      </c>
      <c r="K9007">
        <f>(data1!$J9007-J9006)/J9006</f>
        <v>0</v>
      </c>
    </row>
    <row r="9008" spans="1:11" x14ac:dyDescent="0.3">
      <c r="A9008" t="s">
        <v>15</v>
      </c>
      <c r="B9008" t="s">
        <v>40</v>
      </c>
      <c r="C9008" t="s">
        <v>26</v>
      </c>
      <c r="D9008" s="2">
        <v>44563.5</v>
      </c>
      <c r="E9008">
        <v>5131</v>
      </c>
      <c r="F9008">
        <v>1096.9051636793581</v>
      </c>
      <c r="G9008">
        <v>36</v>
      </c>
      <c r="H9008">
        <v>3.6</v>
      </c>
      <c r="I9008">
        <f>YEAR(data1!$D9008)</f>
        <v>2022</v>
      </c>
      <c r="J9008">
        <f>SUMIFS(data1!$E$2:$E$15001,data1!$I$2:$I$15001,data1!$I9008)</f>
        <v>15506883</v>
      </c>
      <c r="K9008">
        <f>(data1!$J9008-J9007)/J9007</f>
        <v>0</v>
      </c>
    </row>
    <row r="9009" spans="1:11" x14ac:dyDescent="0.3">
      <c r="A9009" t="s">
        <v>17</v>
      </c>
      <c r="B9009" t="s">
        <v>34</v>
      </c>
      <c r="C9009" t="s">
        <v>21</v>
      </c>
      <c r="D9009" s="2">
        <v>44563.541666666657</v>
      </c>
      <c r="E9009">
        <v>5087</v>
      </c>
      <c r="F9009">
        <v>1679.4930486164051</v>
      </c>
      <c r="G9009">
        <v>42</v>
      </c>
      <c r="H9009">
        <v>3.4</v>
      </c>
      <c r="I9009">
        <f>YEAR(data1!$D9009)</f>
        <v>2022</v>
      </c>
      <c r="J9009">
        <f>SUMIFS(data1!$E$2:$E$15001,data1!$I$2:$I$15001,data1!$I9009)</f>
        <v>15506883</v>
      </c>
      <c r="K9009">
        <f>(data1!$J9009-J9008)/J9008</f>
        <v>0</v>
      </c>
    </row>
    <row r="9010" spans="1:11" x14ac:dyDescent="0.3">
      <c r="A9010" t="s">
        <v>15</v>
      </c>
      <c r="B9010" t="s">
        <v>20</v>
      </c>
      <c r="C9010" t="s">
        <v>19</v>
      </c>
      <c r="D9010" s="2">
        <v>44563.75</v>
      </c>
      <c r="E9010">
        <v>3155</v>
      </c>
      <c r="F9010">
        <v>1015.812462528887</v>
      </c>
      <c r="G9010">
        <v>44</v>
      </c>
      <c r="H9010">
        <v>4.7</v>
      </c>
      <c r="I9010">
        <f>YEAR(data1!$D9010)</f>
        <v>2022</v>
      </c>
      <c r="J9010">
        <f>SUMIFS(data1!$E$2:$E$15001,data1!$I$2:$I$15001,data1!$I9010)</f>
        <v>15506883</v>
      </c>
      <c r="K9010">
        <f>(data1!$J9010-J9009)/J9009</f>
        <v>0</v>
      </c>
    </row>
    <row r="9011" spans="1:11" x14ac:dyDescent="0.3">
      <c r="A9011" t="s">
        <v>17</v>
      </c>
      <c r="B9011" t="s">
        <v>29</v>
      </c>
      <c r="C9011" t="s">
        <v>21</v>
      </c>
      <c r="D9011" s="2">
        <v>44563.916666666657</v>
      </c>
      <c r="E9011">
        <v>6923</v>
      </c>
      <c r="F9011">
        <v>2096.6104637811682</v>
      </c>
      <c r="G9011">
        <v>94</v>
      </c>
      <c r="H9011">
        <v>4.0999999999999996</v>
      </c>
      <c r="I9011">
        <f>YEAR(data1!$D9011)</f>
        <v>2022</v>
      </c>
      <c r="J9011">
        <f>SUMIFS(data1!$E$2:$E$15001,data1!$I$2:$I$15001,data1!$I9011)</f>
        <v>15506883</v>
      </c>
      <c r="K9011">
        <f>(data1!$J9011-J9010)/J9010</f>
        <v>0</v>
      </c>
    </row>
    <row r="9012" spans="1:11" x14ac:dyDescent="0.3">
      <c r="A9012" t="s">
        <v>17</v>
      </c>
      <c r="B9012" t="s">
        <v>29</v>
      </c>
      <c r="C9012" t="s">
        <v>19</v>
      </c>
      <c r="D9012" s="2">
        <v>44564.25</v>
      </c>
      <c r="E9012">
        <v>7868</v>
      </c>
      <c r="F9012">
        <v>2178.2604214420749</v>
      </c>
      <c r="G9012">
        <v>131</v>
      </c>
      <c r="H9012">
        <v>4.9000000000000004</v>
      </c>
      <c r="I9012">
        <f>YEAR(data1!$D9012)</f>
        <v>2022</v>
      </c>
      <c r="J9012">
        <f>SUMIFS(data1!$E$2:$E$15001,data1!$I$2:$I$15001,data1!$I9012)</f>
        <v>15506883</v>
      </c>
      <c r="K9012">
        <f>(data1!$J9012-J9011)/J9011</f>
        <v>0</v>
      </c>
    </row>
    <row r="9013" spans="1:11" x14ac:dyDescent="0.3">
      <c r="A9013" t="s">
        <v>11</v>
      </c>
      <c r="B9013" t="s">
        <v>12</v>
      </c>
      <c r="C9013" t="s">
        <v>26</v>
      </c>
      <c r="D9013" s="2">
        <v>44564.333333333343</v>
      </c>
      <c r="E9013">
        <v>5682</v>
      </c>
      <c r="F9013">
        <v>2001.151392278688</v>
      </c>
      <c r="G9013">
        <v>94</v>
      </c>
      <c r="H9013">
        <v>3.2</v>
      </c>
      <c r="I9013">
        <f>YEAR(data1!$D9013)</f>
        <v>2022</v>
      </c>
      <c r="J9013">
        <f>SUMIFS(data1!$E$2:$E$15001,data1!$I$2:$I$15001,data1!$I9013)</f>
        <v>15506883</v>
      </c>
      <c r="K9013">
        <f>(data1!$J9013-J9012)/J9012</f>
        <v>0</v>
      </c>
    </row>
    <row r="9014" spans="1:11" x14ac:dyDescent="0.3">
      <c r="A9014" t="s">
        <v>24</v>
      </c>
      <c r="B9014" t="s">
        <v>27</v>
      </c>
      <c r="C9014" t="s">
        <v>21</v>
      </c>
      <c r="D9014" s="2">
        <v>44564.5</v>
      </c>
      <c r="E9014">
        <v>5262</v>
      </c>
      <c r="F9014">
        <v>1859.2422489664791</v>
      </c>
      <c r="G9014">
        <v>45</v>
      </c>
      <c r="H9014">
        <v>4.3</v>
      </c>
      <c r="I9014">
        <f>YEAR(data1!$D9014)</f>
        <v>2022</v>
      </c>
      <c r="J9014">
        <f>SUMIFS(data1!$E$2:$E$15001,data1!$I$2:$I$15001,data1!$I9014)</f>
        <v>15506883</v>
      </c>
      <c r="K9014">
        <f>(data1!$J9014-J9013)/J9013</f>
        <v>0</v>
      </c>
    </row>
    <row r="9015" spans="1:11" x14ac:dyDescent="0.3">
      <c r="A9015" t="s">
        <v>11</v>
      </c>
      <c r="B9015" t="s">
        <v>12</v>
      </c>
      <c r="C9015" t="s">
        <v>21</v>
      </c>
      <c r="D9015" s="2">
        <v>44564.75</v>
      </c>
      <c r="E9015">
        <v>3976</v>
      </c>
      <c r="F9015">
        <v>804.7128531672206</v>
      </c>
      <c r="G9015">
        <v>67</v>
      </c>
      <c r="H9015">
        <v>3.3</v>
      </c>
      <c r="I9015">
        <f>YEAR(data1!$D9015)</f>
        <v>2022</v>
      </c>
      <c r="J9015">
        <f>SUMIFS(data1!$E$2:$E$15001,data1!$I$2:$I$15001,data1!$I9015)</f>
        <v>15506883</v>
      </c>
      <c r="K9015">
        <f>(data1!$J9015-J9014)/J9014</f>
        <v>0</v>
      </c>
    </row>
    <row r="9016" spans="1:11" x14ac:dyDescent="0.3">
      <c r="A9016" t="s">
        <v>15</v>
      </c>
      <c r="B9016" t="s">
        <v>16</v>
      </c>
      <c r="C9016" t="s">
        <v>21</v>
      </c>
      <c r="D9016" s="2">
        <v>44564.791666666657</v>
      </c>
      <c r="E9016">
        <v>3526</v>
      </c>
      <c r="F9016">
        <v>1348.1332614265959</v>
      </c>
      <c r="G9016">
        <v>33</v>
      </c>
      <c r="H9016">
        <v>3.8</v>
      </c>
      <c r="I9016">
        <f>YEAR(data1!$D9016)</f>
        <v>2022</v>
      </c>
      <c r="J9016">
        <f>SUMIFS(data1!$E$2:$E$15001,data1!$I$2:$I$15001,data1!$I9016)</f>
        <v>15506883</v>
      </c>
      <c r="K9016">
        <f>(data1!$J9016-J9015)/J9015</f>
        <v>0</v>
      </c>
    </row>
    <row r="9017" spans="1:11" x14ac:dyDescent="0.3">
      <c r="A9017" t="s">
        <v>15</v>
      </c>
      <c r="B9017" t="s">
        <v>30</v>
      </c>
      <c r="C9017" t="s">
        <v>26</v>
      </c>
      <c r="D9017" s="2">
        <v>44565.083333333343</v>
      </c>
      <c r="E9017">
        <v>5102</v>
      </c>
      <c r="F9017">
        <v>1245.033741666683</v>
      </c>
      <c r="G9017">
        <v>46</v>
      </c>
      <c r="H9017">
        <v>4.0999999999999996</v>
      </c>
      <c r="I9017">
        <f>YEAR(data1!$D9017)</f>
        <v>2022</v>
      </c>
      <c r="J9017">
        <f>SUMIFS(data1!$E$2:$E$15001,data1!$I$2:$I$15001,data1!$I9017)</f>
        <v>15506883</v>
      </c>
      <c r="K9017">
        <f>(data1!$J9017-J9016)/J9016</f>
        <v>0</v>
      </c>
    </row>
    <row r="9018" spans="1:11" x14ac:dyDescent="0.3">
      <c r="A9018" t="s">
        <v>11</v>
      </c>
      <c r="B9018" t="s">
        <v>38</v>
      </c>
      <c r="C9018" t="s">
        <v>26</v>
      </c>
      <c r="D9018" s="2">
        <v>44565.083333333343</v>
      </c>
      <c r="E9018">
        <v>7561</v>
      </c>
      <c r="F9018">
        <v>2729.564753648584</v>
      </c>
      <c r="G9018">
        <v>109</v>
      </c>
      <c r="H9018">
        <v>3.8</v>
      </c>
      <c r="I9018">
        <f>YEAR(data1!$D9018)</f>
        <v>2022</v>
      </c>
      <c r="J9018">
        <f>SUMIFS(data1!$E$2:$E$15001,data1!$I$2:$I$15001,data1!$I9018)</f>
        <v>15506883</v>
      </c>
      <c r="K9018">
        <f>(data1!$J9018-J9017)/J9017</f>
        <v>0</v>
      </c>
    </row>
    <row r="9019" spans="1:11" x14ac:dyDescent="0.3">
      <c r="A9019" t="s">
        <v>22</v>
      </c>
      <c r="B9019" t="s">
        <v>16</v>
      </c>
      <c r="C9019" t="s">
        <v>13</v>
      </c>
      <c r="D9019" s="2">
        <v>44565.125</v>
      </c>
      <c r="E9019">
        <v>2077</v>
      </c>
      <c r="F9019">
        <v>457.72423115853212</v>
      </c>
      <c r="G9019">
        <v>25</v>
      </c>
      <c r="H9019">
        <v>3.2</v>
      </c>
      <c r="I9019">
        <f>YEAR(data1!$D9019)</f>
        <v>2022</v>
      </c>
      <c r="J9019">
        <f>SUMIFS(data1!$E$2:$E$15001,data1!$I$2:$I$15001,data1!$I9019)</f>
        <v>15506883</v>
      </c>
      <c r="K9019">
        <f>(data1!$J9019-J9018)/J9018</f>
        <v>0</v>
      </c>
    </row>
    <row r="9020" spans="1:11" x14ac:dyDescent="0.3">
      <c r="A9020" t="s">
        <v>22</v>
      </c>
      <c r="B9020" t="s">
        <v>16</v>
      </c>
      <c r="C9020" t="s">
        <v>13</v>
      </c>
      <c r="D9020" s="2">
        <v>44565.208333333343</v>
      </c>
      <c r="E9020">
        <v>2269</v>
      </c>
      <c r="F9020">
        <v>830.80071722544801</v>
      </c>
      <c r="G9020">
        <v>36</v>
      </c>
      <c r="H9020">
        <v>4.0999999999999996</v>
      </c>
      <c r="I9020">
        <f>YEAR(data1!$D9020)</f>
        <v>2022</v>
      </c>
      <c r="J9020">
        <f>SUMIFS(data1!$E$2:$E$15001,data1!$I$2:$I$15001,data1!$I9020)</f>
        <v>15506883</v>
      </c>
      <c r="K9020">
        <f>(data1!$J9020-J9019)/J9019</f>
        <v>0</v>
      </c>
    </row>
    <row r="9021" spans="1:11" x14ac:dyDescent="0.3">
      <c r="A9021" t="s">
        <v>15</v>
      </c>
      <c r="B9021" t="s">
        <v>30</v>
      </c>
      <c r="C9021" t="s">
        <v>21</v>
      </c>
      <c r="D9021" s="2">
        <v>44565.25</v>
      </c>
      <c r="E9021">
        <v>11376</v>
      </c>
      <c r="F9021">
        <v>3265.2779717753961</v>
      </c>
      <c r="G9021">
        <v>191</v>
      </c>
      <c r="H9021">
        <v>4.8</v>
      </c>
      <c r="I9021">
        <f>YEAR(data1!$D9021)</f>
        <v>2022</v>
      </c>
      <c r="J9021">
        <f>SUMIFS(data1!$E$2:$E$15001,data1!$I$2:$I$15001,data1!$I9021)</f>
        <v>15506883</v>
      </c>
      <c r="K9021">
        <f>(data1!$J9021-J9020)/J9020</f>
        <v>0</v>
      </c>
    </row>
    <row r="9022" spans="1:11" x14ac:dyDescent="0.3">
      <c r="A9022" t="s">
        <v>15</v>
      </c>
      <c r="B9022" t="s">
        <v>32</v>
      </c>
      <c r="C9022" t="s">
        <v>19</v>
      </c>
      <c r="D9022" s="2">
        <v>44565.375</v>
      </c>
      <c r="E9022">
        <v>5930</v>
      </c>
      <c r="F9022">
        <v>2166.0510716661388</v>
      </c>
      <c r="G9022">
        <v>51</v>
      </c>
      <c r="H9022">
        <v>3.9</v>
      </c>
      <c r="I9022">
        <f>YEAR(data1!$D9022)</f>
        <v>2022</v>
      </c>
      <c r="J9022">
        <f>SUMIFS(data1!$E$2:$E$15001,data1!$I$2:$I$15001,data1!$I9022)</f>
        <v>15506883</v>
      </c>
      <c r="K9022">
        <f>(data1!$J9022-J9021)/J9021</f>
        <v>0</v>
      </c>
    </row>
    <row r="9023" spans="1:11" x14ac:dyDescent="0.3">
      <c r="A9023" t="s">
        <v>17</v>
      </c>
      <c r="B9023" t="s">
        <v>34</v>
      </c>
      <c r="C9023" t="s">
        <v>13</v>
      </c>
      <c r="D9023" s="2">
        <v>44565.416666666657</v>
      </c>
      <c r="E9023">
        <v>3722</v>
      </c>
      <c r="F9023">
        <v>1395.894934739305</v>
      </c>
      <c r="G9023">
        <v>38</v>
      </c>
      <c r="H9023">
        <v>3.1</v>
      </c>
      <c r="I9023">
        <f>YEAR(data1!$D9023)</f>
        <v>2022</v>
      </c>
      <c r="J9023">
        <f>SUMIFS(data1!$E$2:$E$15001,data1!$I$2:$I$15001,data1!$I9023)</f>
        <v>15506883</v>
      </c>
      <c r="K9023">
        <f>(data1!$J9023-J9022)/J9022</f>
        <v>0</v>
      </c>
    </row>
    <row r="9024" spans="1:11" x14ac:dyDescent="0.3">
      <c r="A9024" t="s">
        <v>11</v>
      </c>
      <c r="B9024" t="s">
        <v>39</v>
      </c>
      <c r="C9024" t="s">
        <v>13</v>
      </c>
      <c r="D9024" s="2">
        <v>44565.666666666657</v>
      </c>
      <c r="E9024">
        <v>8709</v>
      </c>
      <c r="F9024">
        <v>2173.9443013776358</v>
      </c>
      <c r="G9024">
        <v>109</v>
      </c>
      <c r="H9024">
        <v>3.6</v>
      </c>
      <c r="I9024">
        <f>YEAR(data1!$D9024)</f>
        <v>2022</v>
      </c>
      <c r="J9024">
        <f>SUMIFS(data1!$E$2:$E$15001,data1!$I$2:$I$15001,data1!$I9024)</f>
        <v>15506883</v>
      </c>
      <c r="K9024">
        <f>(data1!$J9024-J9023)/J9023</f>
        <v>0</v>
      </c>
    </row>
    <row r="9025" spans="1:11" x14ac:dyDescent="0.3">
      <c r="A9025" t="s">
        <v>15</v>
      </c>
      <c r="B9025" t="s">
        <v>20</v>
      </c>
      <c r="C9025" t="s">
        <v>19</v>
      </c>
      <c r="D9025" s="2">
        <v>44565.875</v>
      </c>
      <c r="E9025">
        <v>6775</v>
      </c>
      <c r="F9025">
        <v>2559.2272794781829</v>
      </c>
      <c r="G9025">
        <v>59</v>
      </c>
      <c r="H9025">
        <v>4.4000000000000004</v>
      </c>
      <c r="I9025">
        <f>YEAR(data1!$D9025)</f>
        <v>2022</v>
      </c>
      <c r="J9025">
        <f>SUMIFS(data1!$E$2:$E$15001,data1!$I$2:$I$15001,data1!$I9025)</f>
        <v>15506883</v>
      </c>
      <c r="K9025">
        <f>(data1!$J9025-J9024)/J9024</f>
        <v>0</v>
      </c>
    </row>
    <row r="9026" spans="1:11" x14ac:dyDescent="0.3">
      <c r="A9026" t="s">
        <v>24</v>
      </c>
      <c r="B9026" t="s">
        <v>36</v>
      </c>
      <c r="C9026" t="s">
        <v>13</v>
      </c>
      <c r="D9026" s="2">
        <v>44565.875</v>
      </c>
      <c r="E9026">
        <v>4803</v>
      </c>
      <c r="F9026">
        <v>1723.763507377487</v>
      </c>
      <c r="G9026">
        <v>40</v>
      </c>
      <c r="H9026">
        <v>4.0999999999999996</v>
      </c>
      <c r="I9026">
        <f>YEAR(data1!$D9026)</f>
        <v>2022</v>
      </c>
      <c r="J9026">
        <f>SUMIFS(data1!$E$2:$E$15001,data1!$I$2:$I$15001,data1!$I9026)</f>
        <v>15506883</v>
      </c>
      <c r="K9026">
        <f>(data1!$J9026-J9025)/J9025</f>
        <v>0</v>
      </c>
    </row>
    <row r="9027" spans="1:11" x14ac:dyDescent="0.3">
      <c r="A9027" t="s">
        <v>24</v>
      </c>
      <c r="B9027" t="s">
        <v>27</v>
      </c>
      <c r="C9027" t="s">
        <v>21</v>
      </c>
      <c r="D9027" s="2">
        <v>44566.083333333343</v>
      </c>
      <c r="E9027">
        <v>1488</v>
      </c>
      <c r="F9027">
        <v>471.20030249502793</v>
      </c>
      <c r="G9027">
        <v>28</v>
      </c>
      <c r="H9027">
        <v>4.8</v>
      </c>
      <c r="I9027">
        <f>YEAR(data1!$D9027)</f>
        <v>2022</v>
      </c>
      <c r="J9027">
        <f>SUMIFS(data1!$E$2:$E$15001,data1!$I$2:$I$15001,data1!$I9027)</f>
        <v>15506883</v>
      </c>
      <c r="K9027">
        <f>(data1!$J9027-J9026)/J9026</f>
        <v>0</v>
      </c>
    </row>
    <row r="9028" spans="1:11" x14ac:dyDescent="0.3">
      <c r="A9028" t="s">
        <v>24</v>
      </c>
      <c r="B9028" t="s">
        <v>28</v>
      </c>
      <c r="C9028" t="s">
        <v>13</v>
      </c>
      <c r="D9028" s="2">
        <v>44566.166666666657</v>
      </c>
      <c r="E9028">
        <v>2024</v>
      </c>
      <c r="F9028">
        <v>567.73703184082342</v>
      </c>
      <c r="G9028">
        <v>18</v>
      </c>
      <c r="H9028">
        <v>4.5</v>
      </c>
      <c r="I9028">
        <f>YEAR(data1!$D9028)</f>
        <v>2022</v>
      </c>
      <c r="J9028">
        <f>SUMIFS(data1!$E$2:$E$15001,data1!$I$2:$I$15001,data1!$I9028)</f>
        <v>15506883</v>
      </c>
      <c r="K9028">
        <f>(data1!$J9028-J9027)/J9027</f>
        <v>0</v>
      </c>
    </row>
    <row r="9029" spans="1:11" x14ac:dyDescent="0.3">
      <c r="A9029" t="s">
        <v>15</v>
      </c>
      <c r="B9029" t="s">
        <v>16</v>
      </c>
      <c r="C9029" t="s">
        <v>21</v>
      </c>
      <c r="D9029" s="2">
        <v>44566.208333333343</v>
      </c>
      <c r="E9029">
        <v>2911</v>
      </c>
      <c r="F9029">
        <v>1092.4807177881301</v>
      </c>
      <c r="G9029">
        <v>28</v>
      </c>
      <c r="H9029">
        <v>3.1</v>
      </c>
      <c r="I9029">
        <f>YEAR(data1!$D9029)</f>
        <v>2022</v>
      </c>
      <c r="J9029">
        <f>SUMIFS(data1!$E$2:$E$15001,data1!$I$2:$I$15001,data1!$I9029)</f>
        <v>15506883</v>
      </c>
      <c r="K9029">
        <f>(data1!$J9029-J9028)/J9028</f>
        <v>0</v>
      </c>
    </row>
    <row r="9030" spans="1:11" x14ac:dyDescent="0.3">
      <c r="A9030" t="s">
        <v>11</v>
      </c>
      <c r="B9030" t="s">
        <v>41</v>
      </c>
      <c r="C9030" t="s">
        <v>19</v>
      </c>
      <c r="D9030" s="2">
        <v>44566.25</v>
      </c>
      <c r="E9030">
        <v>1462</v>
      </c>
      <c r="F9030">
        <v>407.63619550491518</v>
      </c>
      <c r="G9030">
        <v>17</v>
      </c>
      <c r="H9030">
        <v>4.4000000000000004</v>
      </c>
      <c r="I9030">
        <f>YEAR(data1!$D9030)</f>
        <v>2022</v>
      </c>
      <c r="J9030">
        <f>SUMIFS(data1!$E$2:$E$15001,data1!$I$2:$I$15001,data1!$I9030)</f>
        <v>15506883</v>
      </c>
      <c r="K9030">
        <f>(data1!$J9030-J9029)/J9029</f>
        <v>0</v>
      </c>
    </row>
    <row r="9031" spans="1:11" x14ac:dyDescent="0.3">
      <c r="A9031" t="s">
        <v>22</v>
      </c>
      <c r="B9031" t="s">
        <v>43</v>
      </c>
      <c r="C9031" t="s">
        <v>21</v>
      </c>
      <c r="D9031" s="2">
        <v>44566.291666666657</v>
      </c>
      <c r="E9031">
        <v>8104</v>
      </c>
      <c r="F9031">
        <v>2027.402787710424</v>
      </c>
      <c r="G9031">
        <v>106</v>
      </c>
      <c r="H9031">
        <v>3.7</v>
      </c>
      <c r="I9031">
        <f>YEAR(data1!$D9031)</f>
        <v>2022</v>
      </c>
      <c r="J9031">
        <f>SUMIFS(data1!$E$2:$E$15001,data1!$I$2:$I$15001,data1!$I9031)</f>
        <v>15506883</v>
      </c>
      <c r="K9031">
        <f>(data1!$J9031-J9030)/J9030</f>
        <v>0</v>
      </c>
    </row>
    <row r="9032" spans="1:11" x14ac:dyDescent="0.3">
      <c r="A9032" t="s">
        <v>17</v>
      </c>
      <c r="B9032" t="s">
        <v>31</v>
      </c>
      <c r="C9032" t="s">
        <v>13</v>
      </c>
      <c r="D9032" s="2">
        <v>44566.333333333343</v>
      </c>
      <c r="E9032">
        <v>3898</v>
      </c>
      <c r="F9032">
        <v>1209.092100965838</v>
      </c>
      <c r="G9032">
        <v>46</v>
      </c>
      <c r="H9032">
        <v>4.5999999999999996</v>
      </c>
      <c r="I9032">
        <f>YEAR(data1!$D9032)</f>
        <v>2022</v>
      </c>
      <c r="J9032">
        <f>SUMIFS(data1!$E$2:$E$15001,data1!$I$2:$I$15001,data1!$I9032)</f>
        <v>15506883</v>
      </c>
      <c r="K9032">
        <f>(data1!$J9032-J9031)/J9031</f>
        <v>0</v>
      </c>
    </row>
    <row r="9033" spans="1:11" x14ac:dyDescent="0.3">
      <c r="A9033" t="s">
        <v>15</v>
      </c>
      <c r="B9033" t="s">
        <v>16</v>
      </c>
      <c r="C9033" t="s">
        <v>19</v>
      </c>
      <c r="D9033" s="2">
        <v>44566.5</v>
      </c>
      <c r="E9033">
        <v>5239</v>
      </c>
      <c r="F9033">
        <v>1744.523216696906</v>
      </c>
      <c r="G9033">
        <v>46</v>
      </c>
      <c r="H9033">
        <v>4.0999999999999996</v>
      </c>
      <c r="I9033">
        <f>YEAR(data1!$D9033)</f>
        <v>2022</v>
      </c>
      <c r="J9033">
        <f>SUMIFS(data1!$E$2:$E$15001,data1!$I$2:$I$15001,data1!$I9033)</f>
        <v>15506883</v>
      </c>
      <c r="K9033">
        <f>(data1!$J9033-J9032)/J9032</f>
        <v>0</v>
      </c>
    </row>
    <row r="9034" spans="1:11" x14ac:dyDescent="0.3">
      <c r="A9034" t="s">
        <v>17</v>
      </c>
      <c r="B9034" t="s">
        <v>34</v>
      </c>
      <c r="C9034" t="s">
        <v>21</v>
      </c>
      <c r="D9034" s="2">
        <v>44566.583333333343</v>
      </c>
      <c r="E9034">
        <v>4044</v>
      </c>
      <c r="F9034">
        <v>1170.1038642739461</v>
      </c>
      <c r="G9034">
        <v>29</v>
      </c>
      <c r="H9034">
        <v>4.2</v>
      </c>
      <c r="I9034">
        <f>YEAR(data1!$D9034)</f>
        <v>2022</v>
      </c>
      <c r="J9034">
        <f>SUMIFS(data1!$E$2:$E$15001,data1!$I$2:$I$15001,data1!$I9034)</f>
        <v>15506883</v>
      </c>
      <c r="K9034">
        <f>(data1!$J9034-J9033)/J9033</f>
        <v>0</v>
      </c>
    </row>
    <row r="9035" spans="1:11" x14ac:dyDescent="0.3">
      <c r="A9035" t="s">
        <v>15</v>
      </c>
      <c r="B9035" t="s">
        <v>40</v>
      </c>
      <c r="C9035" t="s">
        <v>21</v>
      </c>
      <c r="D9035" s="2">
        <v>44566.583333333343</v>
      </c>
      <c r="E9035">
        <v>4464</v>
      </c>
      <c r="F9035">
        <v>1105.4407918767961</v>
      </c>
      <c r="G9035">
        <v>65</v>
      </c>
      <c r="H9035">
        <v>4.4000000000000004</v>
      </c>
      <c r="I9035">
        <f>YEAR(data1!$D9035)</f>
        <v>2022</v>
      </c>
      <c r="J9035">
        <f>SUMIFS(data1!$E$2:$E$15001,data1!$I$2:$I$15001,data1!$I9035)</f>
        <v>15506883</v>
      </c>
      <c r="K9035">
        <f>(data1!$J9035-J9034)/J9034</f>
        <v>0</v>
      </c>
    </row>
    <row r="9036" spans="1:11" x14ac:dyDescent="0.3">
      <c r="A9036" t="s">
        <v>24</v>
      </c>
      <c r="B9036" t="s">
        <v>25</v>
      </c>
      <c r="C9036" t="s">
        <v>21</v>
      </c>
      <c r="D9036" s="2">
        <v>44566.666666666657</v>
      </c>
      <c r="E9036">
        <v>4991</v>
      </c>
      <c r="F9036">
        <v>1136.658410127975</v>
      </c>
      <c r="G9036">
        <v>50</v>
      </c>
      <c r="H9036">
        <v>3.4</v>
      </c>
      <c r="I9036">
        <f>YEAR(data1!$D9036)</f>
        <v>2022</v>
      </c>
      <c r="J9036">
        <f>SUMIFS(data1!$E$2:$E$15001,data1!$I$2:$I$15001,data1!$I9036)</f>
        <v>15506883</v>
      </c>
      <c r="K9036">
        <f>(data1!$J9036-J9035)/J9035</f>
        <v>0</v>
      </c>
    </row>
    <row r="9037" spans="1:11" x14ac:dyDescent="0.3">
      <c r="A9037" t="s">
        <v>22</v>
      </c>
      <c r="B9037" t="s">
        <v>16</v>
      </c>
      <c r="C9037" t="s">
        <v>13</v>
      </c>
      <c r="D9037" s="2">
        <v>44566.666666666657</v>
      </c>
      <c r="E9037">
        <v>7236</v>
      </c>
      <c r="F9037">
        <v>2690.3414803194942</v>
      </c>
      <c r="G9037">
        <v>62</v>
      </c>
      <c r="H9037">
        <v>3.3</v>
      </c>
      <c r="I9037">
        <f>YEAR(data1!$D9037)</f>
        <v>2022</v>
      </c>
      <c r="J9037">
        <f>SUMIFS(data1!$E$2:$E$15001,data1!$I$2:$I$15001,data1!$I9037)</f>
        <v>15506883</v>
      </c>
      <c r="K9037">
        <f>(data1!$J9037-J9036)/J9036</f>
        <v>0</v>
      </c>
    </row>
    <row r="9038" spans="1:11" x14ac:dyDescent="0.3">
      <c r="A9038" t="s">
        <v>24</v>
      </c>
      <c r="B9038" t="s">
        <v>36</v>
      </c>
      <c r="C9038" t="s">
        <v>19</v>
      </c>
      <c r="D9038" s="2">
        <v>44566.833333333343</v>
      </c>
      <c r="E9038">
        <v>3486</v>
      </c>
      <c r="F9038">
        <v>934.25756664583321</v>
      </c>
      <c r="G9038">
        <v>27</v>
      </c>
      <c r="H9038">
        <v>4.4000000000000004</v>
      </c>
      <c r="I9038">
        <f>YEAR(data1!$D9038)</f>
        <v>2022</v>
      </c>
      <c r="J9038">
        <f>SUMIFS(data1!$E$2:$E$15001,data1!$I$2:$I$15001,data1!$I9038)</f>
        <v>15506883</v>
      </c>
      <c r="K9038">
        <f>(data1!$J9038-J9037)/J9037</f>
        <v>0</v>
      </c>
    </row>
    <row r="9039" spans="1:11" x14ac:dyDescent="0.3">
      <c r="A9039" t="s">
        <v>15</v>
      </c>
      <c r="B9039" t="s">
        <v>30</v>
      </c>
      <c r="C9039" t="s">
        <v>21</v>
      </c>
      <c r="D9039" s="2">
        <v>44567</v>
      </c>
      <c r="E9039">
        <v>1078</v>
      </c>
      <c r="F9039">
        <v>369.81831136206551</v>
      </c>
      <c r="G9039">
        <v>8</v>
      </c>
      <c r="H9039">
        <v>3.9</v>
      </c>
      <c r="I9039">
        <f>YEAR(data1!$D9039)</f>
        <v>2022</v>
      </c>
      <c r="J9039">
        <f>SUMIFS(data1!$E$2:$E$15001,data1!$I$2:$I$15001,data1!$I9039)</f>
        <v>15506883</v>
      </c>
      <c r="K9039">
        <f>(data1!$J9039-J9038)/J9038</f>
        <v>0</v>
      </c>
    </row>
    <row r="9040" spans="1:11" x14ac:dyDescent="0.3">
      <c r="A9040" t="s">
        <v>11</v>
      </c>
      <c r="B9040" t="s">
        <v>38</v>
      </c>
      <c r="C9040" t="s">
        <v>26</v>
      </c>
      <c r="D9040" s="2">
        <v>44567.125</v>
      </c>
      <c r="E9040">
        <v>3114</v>
      </c>
      <c r="F9040">
        <v>828.94516975984129</v>
      </c>
      <c r="G9040">
        <v>27</v>
      </c>
      <c r="H9040">
        <v>3.7</v>
      </c>
      <c r="I9040">
        <f>YEAR(data1!$D9040)</f>
        <v>2022</v>
      </c>
      <c r="J9040">
        <f>SUMIFS(data1!$E$2:$E$15001,data1!$I$2:$I$15001,data1!$I9040)</f>
        <v>15506883</v>
      </c>
      <c r="K9040">
        <f>(data1!$J9040-J9039)/J9039</f>
        <v>0</v>
      </c>
    </row>
    <row r="9041" spans="1:11" x14ac:dyDescent="0.3">
      <c r="A9041" t="s">
        <v>22</v>
      </c>
      <c r="B9041" t="s">
        <v>44</v>
      </c>
      <c r="C9041" t="s">
        <v>13</v>
      </c>
      <c r="D9041" s="2">
        <v>44567.125</v>
      </c>
      <c r="E9041">
        <v>5365</v>
      </c>
      <c r="F9041">
        <v>1908.228778951511</v>
      </c>
      <c r="G9041">
        <v>53</v>
      </c>
      <c r="H9041">
        <v>3.7</v>
      </c>
      <c r="I9041">
        <f>YEAR(data1!$D9041)</f>
        <v>2022</v>
      </c>
      <c r="J9041">
        <f>SUMIFS(data1!$E$2:$E$15001,data1!$I$2:$I$15001,data1!$I9041)</f>
        <v>15506883</v>
      </c>
      <c r="K9041">
        <f>(data1!$J9041-J9040)/J9040</f>
        <v>0</v>
      </c>
    </row>
    <row r="9042" spans="1:11" x14ac:dyDescent="0.3">
      <c r="A9042" t="s">
        <v>11</v>
      </c>
      <c r="B9042" t="s">
        <v>41</v>
      </c>
      <c r="C9042" t="s">
        <v>26</v>
      </c>
      <c r="D9042" s="2">
        <v>44567.625</v>
      </c>
      <c r="E9042">
        <v>8980</v>
      </c>
      <c r="F9042">
        <v>2837.7071276276888</v>
      </c>
      <c r="G9042">
        <v>88</v>
      </c>
      <c r="H9042">
        <v>3</v>
      </c>
      <c r="I9042">
        <f>YEAR(data1!$D9042)</f>
        <v>2022</v>
      </c>
      <c r="J9042">
        <f>SUMIFS(data1!$E$2:$E$15001,data1!$I$2:$I$15001,data1!$I9042)</f>
        <v>15506883</v>
      </c>
      <c r="K9042">
        <f>(data1!$J9042-J9041)/J9041</f>
        <v>0</v>
      </c>
    </row>
    <row r="9043" spans="1:11" x14ac:dyDescent="0.3">
      <c r="A9043" t="s">
        <v>17</v>
      </c>
      <c r="B9043" t="s">
        <v>37</v>
      </c>
      <c r="C9043" t="s">
        <v>26</v>
      </c>
      <c r="D9043" s="2">
        <v>44567.75</v>
      </c>
      <c r="E9043">
        <v>3413</v>
      </c>
      <c r="F9043">
        <v>1194.02843956791</v>
      </c>
      <c r="G9043">
        <v>30</v>
      </c>
      <c r="H9043">
        <v>3.5</v>
      </c>
      <c r="I9043">
        <f>YEAR(data1!$D9043)</f>
        <v>2022</v>
      </c>
      <c r="J9043">
        <f>SUMIFS(data1!$E$2:$E$15001,data1!$I$2:$I$15001,data1!$I9043)</f>
        <v>15506883</v>
      </c>
      <c r="K9043">
        <f>(data1!$J9043-J9042)/J9042</f>
        <v>0</v>
      </c>
    </row>
    <row r="9044" spans="1:11" x14ac:dyDescent="0.3">
      <c r="A9044" t="s">
        <v>22</v>
      </c>
      <c r="B9044" t="s">
        <v>33</v>
      </c>
      <c r="C9044" t="s">
        <v>26</v>
      </c>
      <c r="D9044" s="2">
        <v>44567.875</v>
      </c>
      <c r="E9044">
        <v>2242</v>
      </c>
      <c r="F9044">
        <v>473.74236774609608</v>
      </c>
      <c r="G9044">
        <v>27</v>
      </c>
      <c r="H9044">
        <v>3.6</v>
      </c>
      <c r="I9044">
        <f>YEAR(data1!$D9044)</f>
        <v>2022</v>
      </c>
      <c r="J9044">
        <f>SUMIFS(data1!$E$2:$E$15001,data1!$I$2:$I$15001,data1!$I9044)</f>
        <v>15506883</v>
      </c>
      <c r="K9044">
        <f>(data1!$J9044-J9043)/J9043</f>
        <v>0</v>
      </c>
    </row>
    <row r="9045" spans="1:11" x14ac:dyDescent="0.3">
      <c r="A9045" t="s">
        <v>22</v>
      </c>
      <c r="B9045" t="s">
        <v>33</v>
      </c>
      <c r="C9045" t="s">
        <v>19</v>
      </c>
      <c r="D9045" s="2">
        <v>44567.875</v>
      </c>
      <c r="E9045">
        <v>1516</v>
      </c>
      <c r="F9045">
        <v>512.62254908889986</v>
      </c>
      <c r="G9045">
        <v>11</v>
      </c>
      <c r="H9045">
        <v>3.4</v>
      </c>
      <c r="I9045">
        <f>YEAR(data1!$D9045)</f>
        <v>2022</v>
      </c>
      <c r="J9045">
        <f>SUMIFS(data1!$E$2:$E$15001,data1!$I$2:$I$15001,data1!$I9045)</f>
        <v>15506883</v>
      </c>
      <c r="K9045">
        <f>(data1!$J9045-J9044)/J9044</f>
        <v>0</v>
      </c>
    </row>
    <row r="9046" spans="1:11" x14ac:dyDescent="0.3">
      <c r="A9046" t="s">
        <v>24</v>
      </c>
      <c r="B9046" t="s">
        <v>42</v>
      </c>
      <c r="C9046" t="s">
        <v>26</v>
      </c>
      <c r="D9046" s="2">
        <v>44567.916666666657</v>
      </c>
      <c r="E9046">
        <v>6760</v>
      </c>
      <c r="F9046">
        <v>1668.2029569475881</v>
      </c>
      <c r="G9046">
        <v>62</v>
      </c>
      <c r="H9046">
        <v>3.3</v>
      </c>
      <c r="I9046">
        <f>YEAR(data1!$D9046)</f>
        <v>2022</v>
      </c>
      <c r="J9046">
        <f>SUMIFS(data1!$E$2:$E$15001,data1!$I$2:$I$15001,data1!$I9046)</f>
        <v>15506883</v>
      </c>
      <c r="K9046">
        <f>(data1!$J9046-J9045)/J9045</f>
        <v>0</v>
      </c>
    </row>
    <row r="9047" spans="1:11" x14ac:dyDescent="0.3">
      <c r="A9047" t="s">
        <v>24</v>
      </c>
      <c r="B9047" t="s">
        <v>28</v>
      </c>
      <c r="C9047" t="s">
        <v>21</v>
      </c>
      <c r="D9047" s="2">
        <v>44567.916666666657</v>
      </c>
      <c r="E9047">
        <v>7140</v>
      </c>
      <c r="F9047">
        <v>1868.2838005842291</v>
      </c>
      <c r="G9047">
        <v>59</v>
      </c>
      <c r="H9047">
        <v>5</v>
      </c>
      <c r="I9047">
        <f>YEAR(data1!$D9047)</f>
        <v>2022</v>
      </c>
      <c r="J9047">
        <f>SUMIFS(data1!$E$2:$E$15001,data1!$I$2:$I$15001,data1!$I9047)</f>
        <v>15506883</v>
      </c>
      <c r="K9047">
        <f>(data1!$J9047-J9046)/J9046</f>
        <v>0</v>
      </c>
    </row>
    <row r="9048" spans="1:11" x14ac:dyDescent="0.3">
      <c r="A9048" t="s">
        <v>22</v>
      </c>
      <c r="B9048" t="s">
        <v>43</v>
      </c>
      <c r="C9048" t="s">
        <v>21</v>
      </c>
      <c r="D9048" s="2">
        <v>44567.958333333343</v>
      </c>
      <c r="E9048">
        <v>1657</v>
      </c>
      <c r="F9048">
        <v>505.7812133546912</v>
      </c>
      <c r="G9048">
        <v>19</v>
      </c>
      <c r="H9048">
        <v>4.5</v>
      </c>
      <c r="I9048">
        <f>YEAR(data1!$D9048)</f>
        <v>2022</v>
      </c>
      <c r="J9048">
        <f>SUMIFS(data1!$E$2:$E$15001,data1!$I$2:$I$15001,data1!$I9048)</f>
        <v>15506883</v>
      </c>
      <c r="K9048">
        <f>(data1!$J9048-J9047)/J9047</f>
        <v>0</v>
      </c>
    </row>
    <row r="9049" spans="1:11" x14ac:dyDescent="0.3">
      <c r="A9049" t="s">
        <v>11</v>
      </c>
      <c r="B9049" t="s">
        <v>12</v>
      </c>
      <c r="C9049" t="s">
        <v>21</v>
      </c>
      <c r="D9049" s="2">
        <v>44568</v>
      </c>
      <c r="E9049">
        <v>3674</v>
      </c>
      <c r="F9049">
        <v>1187.734771764912</v>
      </c>
      <c r="G9049">
        <v>38</v>
      </c>
      <c r="H9049">
        <v>4.5999999999999996</v>
      </c>
      <c r="I9049">
        <f>YEAR(data1!$D9049)</f>
        <v>2022</v>
      </c>
      <c r="J9049">
        <f>SUMIFS(data1!$E$2:$E$15001,data1!$I$2:$I$15001,data1!$I9049)</f>
        <v>15506883</v>
      </c>
      <c r="K9049">
        <f>(data1!$J9049-J9048)/J9048</f>
        <v>0</v>
      </c>
    </row>
    <row r="9050" spans="1:11" x14ac:dyDescent="0.3">
      <c r="A9050" t="s">
        <v>24</v>
      </c>
      <c r="B9050" t="s">
        <v>36</v>
      </c>
      <c r="C9050" t="s">
        <v>13</v>
      </c>
      <c r="D9050" s="2">
        <v>44568.166666666657</v>
      </c>
      <c r="E9050">
        <v>5898</v>
      </c>
      <c r="F9050">
        <v>1699.8971443435421</v>
      </c>
      <c r="G9050">
        <v>43</v>
      </c>
      <c r="H9050">
        <v>4.5</v>
      </c>
      <c r="I9050">
        <f>YEAR(data1!$D9050)</f>
        <v>2022</v>
      </c>
      <c r="J9050">
        <f>SUMIFS(data1!$E$2:$E$15001,data1!$I$2:$I$15001,data1!$I9050)</f>
        <v>15506883</v>
      </c>
      <c r="K9050">
        <f>(data1!$J9050-J9049)/J9049</f>
        <v>0</v>
      </c>
    </row>
    <row r="9051" spans="1:11" x14ac:dyDescent="0.3">
      <c r="A9051" t="s">
        <v>24</v>
      </c>
      <c r="B9051" t="s">
        <v>42</v>
      </c>
      <c r="C9051" t="s">
        <v>13</v>
      </c>
      <c r="D9051" s="2">
        <v>44568.208333333343</v>
      </c>
      <c r="E9051">
        <v>7006</v>
      </c>
      <c r="F9051">
        <v>2290.3217528515911</v>
      </c>
      <c r="G9051">
        <v>61</v>
      </c>
      <c r="H9051">
        <v>3</v>
      </c>
      <c r="I9051">
        <f>YEAR(data1!$D9051)</f>
        <v>2022</v>
      </c>
      <c r="J9051">
        <f>SUMIFS(data1!$E$2:$E$15001,data1!$I$2:$I$15001,data1!$I9051)</f>
        <v>15506883</v>
      </c>
      <c r="K9051">
        <f>(data1!$J9051-J9050)/J9050</f>
        <v>0</v>
      </c>
    </row>
    <row r="9052" spans="1:11" x14ac:dyDescent="0.3">
      <c r="A9052" t="s">
        <v>17</v>
      </c>
      <c r="B9052" t="s">
        <v>31</v>
      </c>
      <c r="C9052" t="s">
        <v>26</v>
      </c>
      <c r="D9052" s="2">
        <v>44568.291666666657</v>
      </c>
      <c r="E9052">
        <v>2848</v>
      </c>
      <c r="F9052">
        <v>851.70992263902713</v>
      </c>
      <c r="G9052">
        <v>39</v>
      </c>
      <c r="H9052">
        <v>3.8</v>
      </c>
      <c r="I9052">
        <f>YEAR(data1!$D9052)</f>
        <v>2022</v>
      </c>
      <c r="J9052">
        <f>SUMIFS(data1!$E$2:$E$15001,data1!$I$2:$I$15001,data1!$I9052)</f>
        <v>15506883</v>
      </c>
      <c r="K9052">
        <f>(data1!$J9052-J9051)/J9051</f>
        <v>0</v>
      </c>
    </row>
    <row r="9053" spans="1:11" x14ac:dyDescent="0.3">
      <c r="A9053" t="s">
        <v>17</v>
      </c>
      <c r="B9053" t="s">
        <v>34</v>
      </c>
      <c r="C9053" t="s">
        <v>21</v>
      </c>
      <c r="D9053" s="2">
        <v>44568.416666666657</v>
      </c>
      <c r="E9053">
        <v>1144</v>
      </c>
      <c r="F9053">
        <v>315.15612625706308</v>
      </c>
      <c r="G9053">
        <v>9</v>
      </c>
      <c r="H9053">
        <v>3.3</v>
      </c>
      <c r="I9053">
        <f>YEAR(data1!$D9053)</f>
        <v>2022</v>
      </c>
      <c r="J9053">
        <f>SUMIFS(data1!$E$2:$E$15001,data1!$I$2:$I$15001,data1!$I9053)</f>
        <v>15506883</v>
      </c>
      <c r="K9053">
        <f>(data1!$J9053-J9052)/J9052</f>
        <v>0</v>
      </c>
    </row>
    <row r="9054" spans="1:11" x14ac:dyDescent="0.3">
      <c r="A9054" t="s">
        <v>15</v>
      </c>
      <c r="B9054" t="s">
        <v>40</v>
      </c>
      <c r="C9054" t="s">
        <v>26</v>
      </c>
      <c r="D9054" s="2">
        <v>44568.541666666657</v>
      </c>
      <c r="E9054">
        <v>5125</v>
      </c>
      <c r="F9054">
        <v>1799.1625485170021</v>
      </c>
      <c r="G9054">
        <v>34</v>
      </c>
      <c r="H9054">
        <v>3.4</v>
      </c>
      <c r="I9054">
        <f>YEAR(data1!$D9054)</f>
        <v>2022</v>
      </c>
      <c r="J9054">
        <f>SUMIFS(data1!$E$2:$E$15001,data1!$I$2:$I$15001,data1!$I9054)</f>
        <v>15506883</v>
      </c>
      <c r="K9054">
        <f>(data1!$J9054-J9053)/J9053</f>
        <v>0</v>
      </c>
    </row>
    <row r="9055" spans="1:11" x14ac:dyDescent="0.3">
      <c r="A9055" t="s">
        <v>22</v>
      </c>
      <c r="B9055" t="s">
        <v>43</v>
      </c>
      <c r="C9055" t="s">
        <v>19</v>
      </c>
      <c r="D9055" s="2">
        <v>44568.625</v>
      </c>
      <c r="E9055">
        <v>4857</v>
      </c>
      <c r="F9055">
        <v>1509.89900679831</v>
      </c>
      <c r="G9055">
        <v>45</v>
      </c>
      <c r="H9055">
        <v>4.8</v>
      </c>
      <c r="I9055">
        <f>YEAR(data1!$D9055)</f>
        <v>2022</v>
      </c>
      <c r="J9055">
        <f>SUMIFS(data1!$E$2:$E$15001,data1!$I$2:$I$15001,data1!$I9055)</f>
        <v>15506883</v>
      </c>
      <c r="K9055">
        <f>(data1!$J9055-J9054)/J9054</f>
        <v>0</v>
      </c>
    </row>
    <row r="9056" spans="1:11" x14ac:dyDescent="0.3">
      <c r="A9056" t="s">
        <v>17</v>
      </c>
      <c r="B9056" t="s">
        <v>18</v>
      </c>
      <c r="C9056" t="s">
        <v>26</v>
      </c>
      <c r="D9056" s="2">
        <v>44568.75</v>
      </c>
      <c r="E9056">
        <v>2947</v>
      </c>
      <c r="F9056">
        <v>676.90722710369903</v>
      </c>
      <c r="G9056">
        <v>26</v>
      </c>
      <c r="H9056">
        <v>4.7</v>
      </c>
      <c r="I9056">
        <f>YEAR(data1!$D9056)</f>
        <v>2022</v>
      </c>
      <c r="J9056">
        <f>SUMIFS(data1!$E$2:$E$15001,data1!$I$2:$I$15001,data1!$I9056)</f>
        <v>15506883</v>
      </c>
      <c r="K9056">
        <f>(data1!$J9056-J9055)/J9055</f>
        <v>0</v>
      </c>
    </row>
    <row r="9057" spans="1:11" x14ac:dyDescent="0.3">
      <c r="A9057" t="s">
        <v>17</v>
      </c>
      <c r="B9057" t="s">
        <v>31</v>
      </c>
      <c r="C9057" t="s">
        <v>21</v>
      </c>
      <c r="D9057" s="2">
        <v>44569.041666666657</v>
      </c>
      <c r="E9057">
        <v>5960</v>
      </c>
      <c r="F9057">
        <v>1722.871425194164</v>
      </c>
      <c r="G9057">
        <v>52</v>
      </c>
      <c r="H9057">
        <v>4.2</v>
      </c>
      <c r="I9057">
        <f>YEAR(data1!$D9057)</f>
        <v>2022</v>
      </c>
      <c r="J9057">
        <f>SUMIFS(data1!$E$2:$E$15001,data1!$I$2:$I$15001,data1!$I9057)</f>
        <v>15506883</v>
      </c>
      <c r="K9057">
        <f>(data1!$J9057-J9056)/J9056</f>
        <v>0</v>
      </c>
    </row>
    <row r="9058" spans="1:11" x14ac:dyDescent="0.3">
      <c r="A9058" t="s">
        <v>15</v>
      </c>
      <c r="B9058" t="s">
        <v>20</v>
      </c>
      <c r="C9058" t="s">
        <v>26</v>
      </c>
      <c r="D9058" s="2">
        <v>44569.083333333343</v>
      </c>
      <c r="E9058">
        <v>4661</v>
      </c>
      <c r="F9058">
        <v>1717.309086876427</v>
      </c>
      <c r="G9058">
        <v>31</v>
      </c>
      <c r="H9058">
        <v>4.0999999999999996</v>
      </c>
      <c r="I9058">
        <f>YEAR(data1!$D9058)</f>
        <v>2022</v>
      </c>
      <c r="J9058">
        <f>SUMIFS(data1!$E$2:$E$15001,data1!$I$2:$I$15001,data1!$I9058)</f>
        <v>15506883</v>
      </c>
      <c r="K9058">
        <f>(data1!$J9058-J9057)/J9057</f>
        <v>0</v>
      </c>
    </row>
    <row r="9059" spans="1:11" x14ac:dyDescent="0.3">
      <c r="A9059" t="s">
        <v>11</v>
      </c>
      <c r="B9059" t="s">
        <v>39</v>
      </c>
      <c r="C9059" t="s">
        <v>13</v>
      </c>
      <c r="D9059" s="2">
        <v>44569.541666666657</v>
      </c>
      <c r="E9059">
        <v>4923</v>
      </c>
      <c r="F9059">
        <v>1803.118417250982</v>
      </c>
      <c r="G9059">
        <v>70</v>
      </c>
      <c r="H9059">
        <v>3.8</v>
      </c>
      <c r="I9059">
        <f>YEAR(data1!$D9059)</f>
        <v>2022</v>
      </c>
      <c r="J9059">
        <f>SUMIFS(data1!$E$2:$E$15001,data1!$I$2:$I$15001,data1!$I9059)</f>
        <v>15506883</v>
      </c>
      <c r="K9059">
        <f>(data1!$J9059-J9058)/J9058</f>
        <v>0</v>
      </c>
    </row>
    <row r="9060" spans="1:11" x14ac:dyDescent="0.3">
      <c r="A9060" t="s">
        <v>17</v>
      </c>
      <c r="B9060" t="s">
        <v>18</v>
      </c>
      <c r="C9060" t="s">
        <v>19</v>
      </c>
      <c r="D9060" s="2">
        <v>44569.583333333343</v>
      </c>
      <c r="E9060">
        <v>6775</v>
      </c>
      <c r="F9060">
        <v>2645.2045006871849</v>
      </c>
      <c r="G9060">
        <v>75</v>
      </c>
      <c r="H9060">
        <v>5</v>
      </c>
      <c r="I9060">
        <f>YEAR(data1!$D9060)</f>
        <v>2022</v>
      </c>
      <c r="J9060">
        <f>SUMIFS(data1!$E$2:$E$15001,data1!$I$2:$I$15001,data1!$I9060)</f>
        <v>15506883</v>
      </c>
      <c r="K9060">
        <f>(data1!$J9060-J9059)/J9059</f>
        <v>0</v>
      </c>
    </row>
    <row r="9061" spans="1:11" x14ac:dyDescent="0.3">
      <c r="A9061" t="s">
        <v>24</v>
      </c>
      <c r="B9061" t="s">
        <v>28</v>
      </c>
      <c r="C9061" t="s">
        <v>21</v>
      </c>
      <c r="D9061" s="2">
        <v>44569.708333333343</v>
      </c>
      <c r="E9061">
        <v>6835</v>
      </c>
      <c r="F9061">
        <v>2460.8170757872581</v>
      </c>
      <c r="G9061">
        <v>87</v>
      </c>
      <c r="H9061">
        <v>4.4000000000000004</v>
      </c>
      <c r="I9061">
        <f>YEAR(data1!$D9061)</f>
        <v>2022</v>
      </c>
      <c r="J9061">
        <f>SUMIFS(data1!$E$2:$E$15001,data1!$I$2:$I$15001,data1!$I9061)</f>
        <v>15506883</v>
      </c>
      <c r="K9061">
        <f>(data1!$J9061-J9060)/J9060</f>
        <v>0</v>
      </c>
    </row>
    <row r="9062" spans="1:11" x14ac:dyDescent="0.3">
      <c r="A9062" t="s">
        <v>15</v>
      </c>
      <c r="B9062" t="s">
        <v>32</v>
      </c>
      <c r="C9062" t="s">
        <v>19</v>
      </c>
      <c r="D9062" s="2">
        <v>44569.916666666657</v>
      </c>
      <c r="E9062">
        <v>6535</v>
      </c>
      <c r="F9062">
        <v>1841.705861282029</v>
      </c>
      <c r="G9062">
        <v>61</v>
      </c>
      <c r="H9062">
        <v>3.2</v>
      </c>
      <c r="I9062">
        <f>YEAR(data1!$D9062)</f>
        <v>2022</v>
      </c>
      <c r="J9062">
        <f>SUMIFS(data1!$E$2:$E$15001,data1!$I$2:$I$15001,data1!$I9062)</f>
        <v>15506883</v>
      </c>
      <c r="K9062">
        <f>(data1!$J9062-J9061)/J9061</f>
        <v>0</v>
      </c>
    </row>
    <row r="9063" spans="1:11" x14ac:dyDescent="0.3">
      <c r="A9063" t="s">
        <v>15</v>
      </c>
      <c r="B9063" t="s">
        <v>40</v>
      </c>
      <c r="C9063" t="s">
        <v>21</v>
      </c>
      <c r="D9063" s="2">
        <v>44570.416666666657</v>
      </c>
      <c r="E9063">
        <v>1573</v>
      </c>
      <c r="F9063">
        <v>354.45888102085689</v>
      </c>
      <c r="G9063">
        <v>11</v>
      </c>
      <c r="H9063">
        <v>4.7</v>
      </c>
      <c r="I9063">
        <f>YEAR(data1!$D9063)</f>
        <v>2022</v>
      </c>
      <c r="J9063">
        <f>SUMIFS(data1!$E$2:$E$15001,data1!$I$2:$I$15001,data1!$I9063)</f>
        <v>15506883</v>
      </c>
      <c r="K9063">
        <f>(data1!$J9063-J9062)/J9062</f>
        <v>0</v>
      </c>
    </row>
    <row r="9064" spans="1:11" x14ac:dyDescent="0.3">
      <c r="A9064" t="s">
        <v>17</v>
      </c>
      <c r="B9064" t="s">
        <v>34</v>
      </c>
      <c r="C9064" t="s">
        <v>13</v>
      </c>
      <c r="D9064" s="2">
        <v>44570.5</v>
      </c>
      <c r="E9064">
        <v>4276</v>
      </c>
      <c r="F9064">
        <v>1658.818000099702</v>
      </c>
      <c r="G9064">
        <v>55</v>
      </c>
      <c r="H9064">
        <v>4.4000000000000004</v>
      </c>
      <c r="I9064">
        <f>YEAR(data1!$D9064)</f>
        <v>2022</v>
      </c>
      <c r="J9064">
        <f>SUMIFS(data1!$E$2:$E$15001,data1!$I$2:$I$15001,data1!$I9064)</f>
        <v>15506883</v>
      </c>
      <c r="K9064">
        <f>(data1!$J9064-J9063)/J9063</f>
        <v>0</v>
      </c>
    </row>
    <row r="9065" spans="1:11" x14ac:dyDescent="0.3">
      <c r="A9065" t="s">
        <v>24</v>
      </c>
      <c r="B9065" t="s">
        <v>25</v>
      </c>
      <c r="C9065" t="s">
        <v>13</v>
      </c>
      <c r="D9065" s="2">
        <v>44570.541666666657</v>
      </c>
      <c r="E9065">
        <v>5169</v>
      </c>
      <c r="F9065">
        <v>1990.8082734071691</v>
      </c>
      <c r="G9065">
        <v>68</v>
      </c>
      <c r="H9065">
        <v>4.2</v>
      </c>
      <c r="I9065">
        <f>YEAR(data1!$D9065)</f>
        <v>2022</v>
      </c>
      <c r="J9065">
        <f>SUMIFS(data1!$E$2:$E$15001,data1!$I$2:$I$15001,data1!$I9065)</f>
        <v>15506883</v>
      </c>
      <c r="K9065">
        <f>(data1!$J9065-J9064)/J9064</f>
        <v>0</v>
      </c>
    </row>
    <row r="9066" spans="1:11" x14ac:dyDescent="0.3">
      <c r="A9066" t="s">
        <v>22</v>
      </c>
      <c r="B9066" t="s">
        <v>43</v>
      </c>
      <c r="C9066" t="s">
        <v>19</v>
      </c>
      <c r="D9066" s="2">
        <v>44570.583333333343</v>
      </c>
      <c r="E9066">
        <v>632</v>
      </c>
      <c r="F9066">
        <v>216.1913592416212</v>
      </c>
      <c r="G9066">
        <v>5</v>
      </c>
      <c r="H9066">
        <v>3.3</v>
      </c>
      <c r="I9066">
        <f>YEAR(data1!$D9066)</f>
        <v>2022</v>
      </c>
      <c r="J9066">
        <f>SUMIFS(data1!$E$2:$E$15001,data1!$I$2:$I$15001,data1!$I9066)</f>
        <v>15506883</v>
      </c>
      <c r="K9066">
        <f>(data1!$J9066-J9065)/J9065</f>
        <v>0</v>
      </c>
    </row>
    <row r="9067" spans="1:11" x14ac:dyDescent="0.3">
      <c r="A9067" t="s">
        <v>22</v>
      </c>
      <c r="B9067" t="s">
        <v>43</v>
      </c>
      <c r="C9067" t="s">
        <v>26</v>
      </c>
      <c r="D9067" s="2">
        <v>44570.583333333343</v>
      </c>
      <c r="E9067">
        <v>7152</v>
      </c>
      <c r="F9067">
        <v>2395.435995380104</v>
      </c>
      <c r="G9067">
        <v>52</v>
      </c>
      <c r="H9067">
        <v>4.0999999999999996</v>
      </c>
      <c r="I9067">
        <f>YEAR(data1!$D9067)</f>
        <v>2022</v>
      </c>
      <c r="J9067">
        <f>SUMIFS(data1!$E$2:$E$15001,data1!$I$2:$I$15001,data1!$I9067)</f>
        <v>15506883</v>
      </c>
      <c r="K9067">
        <f>(data1!$J9067-J9066)/J9066</f>
        <v>0</v>
      </c>
    </row>
    <row r="9068" spans="1:11" x14ac:dyDescent="0.3">
      <c r="A9068" t="s">
        <v>24</v>
      </c>
      <c r="B9068" t="s">
        <v>36</v>
      </c>
      <c r="C9068" t="s">
        <v>26</v>
      </c>
      <c r="D9068" s="2">
        <v>44570.666666666657</v>
      </c>
      <c r="E9068">
        <v>7827</v>
      </c>
      <c r="F9068">
        <v>2047.5339549344269</v>
      </c>
      <c r="G9068">
        <v>73</v>
      </c>
      <c r="H9068">
        <v>3.5</v>
      </c>
      <c r="I9068">
        <f>YEAR(data1!$D9068)</f>
        <v>2022</v>
      </c>
      <c r="J9068">
        <f>SUMIFS(data1!$E$2:$E$15001,data1!$I$2:$I$15001,data1!$I9068)</f>
        <v>15506883</v>
      </c>
      <c r="K9068">
        <f>(data1!$J9068-J9067)/J9067</f>
        <v>0</v>
      </c>
    </row>
    <row r="9069" spans="1:11" x14ac:dyDescent="0.3">
      <c r="A9069" t="s">
        <v>24</v>
      </c>
      <c r="B9069" t="s">
        <v>42</v>
      </c>
      <c r="C9069" t="s">
        <v>19</v>
      </c>
      <c r="D9069" s="2">
        <v>44570.833333333343</v>
      </c>
      <c r="E9069">
        <v>2228</v>
      </c>
      <c r="F9069">
        <v>546.92544122441768</v>
      </c>
      <c r="G9069">
        <v>19</v>
      </c>
      <c r="H9069">
        <v>3.6</v>
      </c>
      <c r="I9069">
        <f>YEAR(data1!$D9069)</f>
        <v>2022</v>
      </c>
      <c r="J9069">
        <f>SUMIFS(data1!$E$2:$E$15001,data1!$I$2:$I$15001,data1!$I9069)</f>
        <v>15506883</v>
      </c>
      <c r="K9069">
        <f>(data1!$J9069-J9068)/J9068</f>
        <v>0</v>
      </c>
    </row>
    <row r="9070" spans="1:11" x14ac:dyDescent="0.3">
      <c r="A9070" t="s">
        <v>11</v>
      </c>
      <c r="B9070" t="s">
        <v>39</v>
      </c>
      <c r="C9070" t="s">
        <v>13</v>
      </c>
      <c r="D9070" s="2">
        <v>44571.041666666657</v>
      </c>
      <c r="E9070">
        <v>3828</v>
      </c>
      <c r="F9070">
        <v>806.25305744315961</v>
      </c>
      <c r="G9070">
        <v>33</v>
      </c>
      <c r="H9070">
        <v>4.3</v>
      </c>
      <c r="I9070">
        <f>YEAR(data1!$D9070)</f>
        <v>2022</v>
      </c>
      <c r="J9070">
        <f>SUMIFS(data1!$E$2:$E$15001,data1!$I$2:$I$15001,data1!$I9070)</f>
        <v>15506883</v>
      </c>
      <c r="K9070">
        <f>(data1!$J9070-J9069)/J9069</f>
        <v>0</v>
      </c>
    </row>
    <row r="9071" spans="1:11" x14ac:dyDescent="0.3">
      <c r="A9071" t="s">
        <v>17</v>
      </c>
      <c r="B9071" t="s">
        <v>29</v>
      </c>
      <c r="C9071" t="s">
        <v>21</v>
      </c>
      <c r="D9071" s="2">
        <v>44571.291666666657</v>
      </c>
      <c r="E9071">
        <v>5708</v>
      </c>
      <c r="F9071">
        <v>1196.1104629317131</v>
      </c>
      <c r="G9071">
        <v>44</v>
      </c>
      <c r="H9071">
        <v>3.3</v>
      </c>
      <c r="I9071">
        <f>YEAR(data1!$D9071)</f>
        <v>2022</v>
      </c>
      <c r="J9071">
        <f>SUMIFS(data1!$E$2:$E$15001,data1!$I$2:$I$15001,data1!$I9071)</f>
        <v>15506883</v>
      </c>
      <c r="K9071">
        <f>(data1!$J9071-J9070)/J9070</f>
        <v>0</v>
      </c>
    </row>
    <row r="9072" spans="1:11" x14ac:dyDescent="0.3">
      <c r="A9072" t="s">
        <v>15</v>
      </c>
      <c r="B9072" t="s">
        <v>30</v>
      </c>
      <c r="C9072" t="s">
        <v>21</v>
      </c>
      <c r="D9072" s="2">
        <v>44571.541666666657</v>
      </c>
      <c r="E9072">
        <v>2829</v>
      </c>
      <c r="F9072">
        <v>928.80440718911609</v>
      </c>
      <c r="G9072">
        <v>47</v>
      </c>
      <c r="H9072">
        <v>4.5</v>
      </c>
      <c r="I9072">
        <f>YEAR(data1!$D9072)</f>
        <v>2022</v>
      </c>
      <c r="J9072">
        <f>SUMIFS(data1!$E$2:$E$15001,data1!$I$2:$I$15001,data1!$I9072)</f>
        <v>15506883</v>
      </c>
      <c r="K9072">
        <f>(data1!$J9072-J9071)/J9071</f>
        <v>0</v>
      </c>
    </row>
    <row r="9073" spans="1:11" x14ac:dyDescent="0.3">
      <c r="A9073" t="s">
        <v>11</v>
      </c>
      <c r="B9073" t="s">
        <v>38</v>
      </c>
      <c r="C9073" t="s">
        <v>26</v>
      </c>
      <c r="D9073" s="2">
        <v>44571.625</v>
      </c>
      <c r="E9073">
        <v>5164</v>
      </c>
      <c r="F9073">
        <v>2039.813354442924</v>
      </c>
      <c r="G9073">
        <v>79</v>
      </c>
      <c r="H9073">
        <v>5</v>
      </c>
      <c r="I9073">
        <f>YEAR(data1!$D9073)</f>
        <v>2022</v>
      </c>
      <c r="J9073">
        <f>SUMIFS(data1!$E$2:$E$15001,data1!$I$2:$I$15001,data1!$I9073)</f>
        <v>15506883</v>
      </c>
      <c r="K9073">
        <f>(data1!$J9073-J9072)/J9072</f>
        <v>0</v>
      </c>
    </row>
    <row r="9074" spans="1:11" x14ac:dyDescent="0.3">
      <c r="A9074" t="s">
        <v>15</v>
      </c>
      <c r="B9074" t="s">
        <v>20</v>
      </c>
      <c r="C9074" t="s">
        <v>21</v>
      </c>
      <c r="D9074" s="2">
        <v>44571.833333333343</v>
      </c>
      <c r="E9074">
        <v>5577</v>
      </c>
      <c r="F9074">
        <v>1188.656868793543</v>
      </c>
      <c r="G9074">
        <v>42</v>
      </c>
      <c r="H9074">
        <v>4.0999999999999996</v>
      </c>
      <c r="I9074">
        <f>YEAR(data1!$D9074)</f>
        <v>2022</v>
      </c>
      <c r="J9074">
        <f>SUMIFS(data1!$E$2:$E$15001,data1!$I$2:$I$15001,data1!$I9074)</f>
        <v>15506883</v>
      </c>
      <c r="K9074">
        <f>(data1!$J9074-J9073)/J9073</f>
        <v>0</v>
      </c>
    </row>
    <row r="9075" spans="1:11" x14ac:dyDescent="0.3">
      <c r="A9075" t="s">
        <v>17</v>
      </c>
      <c r="B9075" t="s">
        <v>31</v>
      </c>
      <c r="C9075" t="s">
        <v>26</v>
      </c>
      <c r="D9075" s="2">
        <v>44572.291666666657</v>
      </c>
      <c r="E9075">
        <v>2224</v>
      </c>
      <c r="F9075">
        <v>813.71082276292975</v>
      </c>
      <c r="G9075">
        <v>23</v>
      </c>
      <c r="H9075">
        <v>4.7</v>
      </c>
      <c r="I9075">
        <f>YEAR(data1!$D9075)</f>
        <v>2022</v>
      </c>
      <c r="J9075">
        <f>SUMIFS(data1!$E$2:$E$15001,data1!$I$2:$I$15001,data1!$I9075)</f>
        <v>15506883</v>
      </c>
      <c r="K9075">
        <f>(data1!$J9075-J9074)/J9074</f>
        <v>0</v>
      </c>
    </row>
    <row r="9076" spans="1:11" x14ac:dyDescent="0.3">
      <c r="A9076" t="s">
        <v>15</v>
      </c>
      <c r="B9076" t="s">
        <v>16</v>
      </c>
      <c r="C9076" t="s">
        <v>13</v>
      </c>
      <c r="D9076" s="2">
        <v>44572.416666666657</v>
      </c>
      <c r="E9076">
        <v>6932</v>
      </c>
      <c r="F9076">
        <v>2044.82954130448</v>
      </c>
      <c r="G9076">
        <v>87</v>
      </c>
      <c r="H9076">
        <v>4.7</v>
      </c>
      <c r="I9076">
        <f>YEAR(data1!$D9076)</f>
        <v>2022</v>
      </c>
      <c r="J9076">
        <f>SUMIFS(data1!$E$2:$E$15001,data1!$I$2:$I$15001,data1!$I9076)</f>
        <v>15506883</v>
      </c>
      <c r="K9076">
        <f>(data1!$J9076-J9075)/J9075</f>
        <v>0</v>
      </c>
    </row>
    <row r="9077" spans="1:11" x14ac:dyDescent="0.3">
      <c r="A9077" t="s">
        <v>15</v>
      </c>
      <c r="B9077" t="s">
        <v>30</v>
      </c>
      <c r="C9077" t="s">
        <v>19</v>
      </c>
      <c r="D9077" s="2">
        <v>44572.458333333343</v>
      </c>
      <c r="E9077">
        <v>5454</v>
      </c>
      <c r="F9077">
        <v>1513.5251889657729</v>
      </c>
      <c r="G9077">
        <v>90</v>
      </c>
      <c r="H9077">
        <v>4.7</v>
      </c>
      <c r="I9077">
        <f>YEAR(data1!$D9077)</f>
        <v>2022</v>
      </c>
      <c r="J9077">
        <f>SUMIFS(data1!$E$2:$E$15001,data1!$I$2:$I$15001,data1!$I9077)</f>
        <v>15506883</v>
      </c>
      <c r="K9077">
        <f>(data1!$J9077-J9076)/J9076</f>
        <v>0</v>
      </c>
    </row>
    <row r="9078" spans="1:11" x14ac:dyDescent="0.3">
      <c r="A9078" t="s">
        <v>22</v>
      </c>
      <c r="B9078" t="s">
        <v>43</v>
      </c>
      <c r="C9078" t="s">
        <v>26</v>
      </c>
      <c r="D9078" s="2">
        <v>44572.541666666657</v>
      </c>
      <c r="E9078">
        <v>8019</v>
      </c>
      <c r="F9078">
        <v>2495.6016044138469</v>
      </c>
      <c r="G9078">
        <v>106</v>
      </c>
      <c r="H9078">
        <v>4.9000000000000004</v>
      </c>
      <c r="I9078">
        <f>YEAR(data1!$D9078)</f>
        <v>2022</v>
      </c>
      <c r="J9078">
        <f>SUMIFS(data1!$E$2:$E$15001,data1!$I$2:$I$15001,data1!$I9078)</f>
        <v>15506883</v>
      </c>
      <c r="K9078">
        <f>(data1!$J9078-J9077)/J9077</f>
        <v>0</v>
      </c>
    </row>
    <row r="9079" spans="1:11" x14ac:dyDescent="0.3">
      <c r="A9079" t="s">
        <v>17</v>
      </c>
      <c r="B9079" t="s">
        <v>34</v>
      </c>
      <c r="C9079" t="s">
        <v>19</v>
      </c>
      <c r="D9079" s="2">
        <v>44572.541666666657</v>
      </c>
      <c r="E9079">
        <v>3543</v>
      </c>
      <c r="F9079">
        <v>1336.503974578555</v>
      </c>
      <c r="G9079">
        <v>47</v>
      </c>
      <c r="H9079">
        <v>4.5999999999999996</v>
      </c>
      <c r="I9079">
        <f>YEAR(data1!$D9079)</f>
        <v>2022</v>
      </c>
      <c r="J9079">
        <f>SUMIFS(data1!$E$2:$E$15001,data1!$I$2:$I$15001,data1!$I9079)</f>
        <v>15506883</v>
      </c>
      <c r="K9079">
        <f>(data1!$J9079-J9078)/J9078</f>
        <v>0</v>
      </c>
    </row>
    <row r="9080" spans="1:11" x14ac:dyDescent="0.3">
      <c r="A9080" t="s">
        <v>22</v>
      </c>
      <c r="B9080" t="s">
        <v>44</v>
      </c>
      <c r="C9080" t="s">
        <v>19</v>
      </c>
      <c r="D9080" s="2">
        <v>44572.833333333343</v>
      </c>
      <c r="E9080">
        <v>2476</v>
      </c>
      <c r="F9080">
        <v>573.96477367407374</v>
      </c>
      <c r="G9080">
        <v>28</v>
      </c>
      <c r="H9080">
        <v>4</v>
      </c>
      <c r="I9080">
        <f>YEAR(data1!$D9080)</f>
        <v>2022</v>
      </c>
      <c r="J9080">
        <f>SUMIFS(data1!$E$2:$E$15001,data1!$I$2:$I$15001,data1!$I9080)</f>
        <v>15506883</v>
      </c>
      <c r="K9080">
        <f>(data1!$J9080-J9079)/J9079</f>
        <v>0</v>
      </c>
    </row>
    <row r="9081" spans="1:11" x14ac:dyDescent="0.3">
      <c r="A9081" t="s">
        <v>17</v>
      </c>
      <c r="B9081" t="s">
        <v>37</v>
      </c>
      <c r="C9081" t="s">
        <v>13</v>
      </c>
      <c r="D9081" s="2">
        <v>44572.916666666657</v>
      </c>
      <c r="E9081">
        <v>4122</v>
      </c>
      <c r="F9081">
        <v>1216.8391103150291</v>
      </c>
      <c r="G9081">
        <v>29</v>
      </c>
      <c r="H9081">
        <v>4.4000000000000004</v>
      </c>
      <c r="I9081">
        <f>YEAR(data1!$D9081)</f>
        <v>2022</v>
      </c>
      <c r="J9081">
        <f>SUMIFS(data1!$E$2:$E$15001,data1!$I$2:$I$15001,data1!$I9081)</f>
        <v>15506883</v>
      </c>
      <c r="K9081">
        <f>(data1!$J9081-J9080)/J9080</f>
        <v>0</v>
      </c>
    </row>
    <row r="9082" spans="1:11" x14ac:dyDescent="0.3">
      <c r="A9082" t="s">
        <v>11</v>
      </c>
      <c r="B9082" t="s">
        <v>38</v>
      </c>
      <c r="C9082" t="s">
        <v>21</v>
      </c>
      <c r="D9082" s="2">
        <v>44572.958333333343</v>
      </c>
      <c r="E9082">
        <v>3051</v>
      </c>
      <c r="F9082">
        <v>714.8996505153201</v>
      </c>
      <c r="G9082">
        <v>30</v>
      </c>
      <c r="H9082">
        <v>3.9</v>
      </c>
      <c r="I9082">
        <f>YEAR(data1!$D9082)</f>
        <v>2022</v>
      </c>
      <c r="J9082">
        <f>SUMIFS(data1!$E$2:$E$15001,data1!$I$2:$I$15001,data1!$I9082)</f>
        <v>15506883</v>
      </c>
      <c r="K9082">
        <f>(data1!$J9082-J9081)/J9081</f>
        <v>0</v>
      </c>
    </row>
    <row r="9083" spans="1:11" x14ac:dyDescent="0.3">
      <c r="A9083" t="s">
        <v>17</v>
      </c>
      <c r="B9083" t="s">
        <v>37</v>
      </c>
      <c r="C9083" t="s">
        <v>19</v>
      </c>
      <c r="D9083" s="2">
        <v>44572.958333333343</v>
      </c>
      <c r="E9083">
        <v>6820</v>
      </c>
      <c r="F9083">
        <v>2066.7194609595199</v>
      </c>
      <c r="G9083">
        <v>98</v>
      </c>
      <c r="H9083">
        <v>3.8</v>
      </c>
      <c r="I9083">
        <f>YEAR(data1!$D9083)</f>
        <v>2022</v>
      </c>
      <c r="J9083">
        <f>SUMIFS(data1!$E$2:$E$15001,data1!$I$2:$I$15001,data1!$I9083)</f>
        <v>15506883</v>
      </c>
      <c r="K9083">
        <f>(data1!$J9083-J9082)/J9082</f>
        <v>0</v>
      </c>
    </row>
    <row r="9084" spans="1:11" x14ac:dyDescent="0.3">
      <c r="A9084" t="s">
        <v>17</v>
      </c>
      <c r="B9084" t="s">
        <v>29</v>
      </c>
      <c r="C9084" t="s">
        <v>21</v>
      </c>
      <c r="D9084" s="2">
        <v>44573.041666666657</v>
      </c>
      <c r="E9084">
        <v>14142</v>
      </c>
      <c r="F9084">
        <v>3054.8790465851762</v>
      </c>
      <c r="G9084">
        <v>271</v>
      </c>
      <c r="H9084">
        <v>4.3</v>
      </c>
      <c r="I9084">
        <f>YEAR(data1!$D9084)</f>
        <v>2022</v>
      </c>
      <c r="J9084">
        <f>SUMIFS(data1!$E$2:$E$15001,data1!$I$2:$I$15001,data1!$I9084)</f>
        <v>15506883</v>
      </c>
      <c r="K9084">
        <f>(data1!$J9084-J9083)/J9083</f>
        <v>0</v>
      </c>
    </row>
    <row r="9085" spans="1:11" x14ac:dyDescent="0.3">
      <c r="A9085" t="s">
        <v>24</v>
      </c>
      <c r="B9085" t="s">
        <v>25</v>
      </c>
      <c r="C9085" t="s">
        <v>19</v>
      </c>
      <c r="D9085" s="2">
        <v>44573.041666666657</v>
      </c>
      <c r="E9085">
        <v>4902</v>
      </c>
      <c r="F9085">
        <v>1293.894814921943</v>
      </c>
      <c r="G9085">
        <v>36</v>
      </c>
      <c r="H9085">
        <v>3.9</v>
      </c>
      <c r="I9085">
        <f>YEAR(data1!$D9085)</f>
        <v>2022</v>
      </c>
      <c r="J9085">
        <f>SUMIFS(data1!$E$2:$E$15001,data1!$I$2:$I$15001,data1!$I9085)</f>
        <v>15506883</v>
      </c>
      <c r="K9085">
        <f>(data1!$J9085-J9084)/J9084</f>
        <v>0</v>
      </c>
    </row>
    <row r="9086" spans="1:11" x14ac:dyDescent="0.3">
      <c r="A9086" t="s">
        <v>17</v>
      </c>
      <c r="B9086" t="s">
        <v>29</v>
      </c>
      <c r="C9086" t="s">
        <v>26</v>
      </c>
      <c r="D9086" s="2">
        <v>44573.166666666657</v>
      </c>
      <c r="E9086">
        <v>4710</v>
      </c>
      <c r="F9086">
        <v>1595.2156039820741</v>
      </c>
      <c r="G9086">
        <v>52</v>
      </c>
      <c r="H9086">
        <v>3.6</v>
      </c>
      <c r="I9086">
        <f>YEAR(data1!$D9086)</f>
        <v>2022</v>
      </c>
      <c r="J9086">
        <f>SUMIFS(data1!$E$2:$E$15001,data1!$I$2:$I$15001,data1!$I9086)</f>
        <v>15506883</v>
      </c>
      <c r="K9086">
        <f>(data1!$J9086-J9085)/J9085</f>
        <v>0</v>
      </c>
    </row>
    <row r="9087" spans="1:11" x14ac:dyDescent="0.3">
      <c r="A9087" t="s">
        <v>11</v>
      </c>
      <c r="B9087" t="s">
        <v>12</v>
      </c>
      <c r="C9087" t="s">
        <v>13</v>
      </c>
      <c r="D9087" s="2">
        <v>44573.333333333343</v>
      </c>
      <c r="E9087">
        <v>6157</v>
      </c>
      <c r="F9087">
        <v>1343.786409085096</v>
      </c>
      <c r="G9087">
        <v>83</v>
      </c>
      <c r="H9087">
        <v>4.0999999999999996</v>
      </c>
      <c r="I9087">
        <f>YEAR(data1!$D9087)</f>
        <v>2022</v>
      </c>
      <c r="J9087">
        <f>SUMIFS(data1!$E$2:$E$15001,data1!$I$2:$I$15001,data1!$I9087)</f>
        <v>15506883</v>
      </c>
      <c r="K9087">
        <f>(data1!$J9087-J9086)/J9086</f>
        <v>0</v>
      </c>
    </row>
    <row r="9088" spans="1:11" x14ac:dyDescent="0.3">
      <c r="A9088" t="s">
        <v>17</v>
      </c>
      <c r="B9088" t="s">
        <v>29</v>
      </c>
      <c r="C9088" t="s">
        <v>26</v>
      </c>
      <c r="D9088" s="2">
        <v>44573.375</v>
      </c>
      <c r="E9088">
        <v>5978</v>
      </c>
      <c r="F9088">
        <v>1709.0664643455941</v>
      </c>
      <c r="G9088">
        <v>68</v>
      </c>
      <c r="H9088">
        <v>4.2</v>
      </c>
      <c r="I9088">
        <f>YEAR(data1!$D9088)</f>
        <v>2022</v>
      </c>
      <c r="J9088">
        <f>SUMIFS(data1!$E$2:$E$15001,data1!$I$2:$I$15001,data1!$I9088)</f>
        <v>15506883</v>
      </c>
      <c r="K9088">
        <f>(data1!$J9088-J9087)/J9087</f>
        <v>0</v>
      </c>
    </row>
    <row r="9089" spans="1:11" x14ac:dyDescent="0.3">
      <c r="A9089" t="s">
        <v>15</v>
      </c>
      <c r="B9089" t="s">
        <v>40</v>
      </c>
      <c r="C9089" t="s">
        <v>21</v>
      </c>
      <c r="D9089" s="2">
        <v>44573.375</v>
      </c>
      <c r="E9089">
        <v>9972</v>
      </c>
      <c r="F9089">
        <v>2709.0316305477249</v>
      </c>
      <c r="G9089">
        <v>83</v>
      </c>
      <c r="H9089">
        <v>3.9</v>
      </c>
      <c r="I9089">
        <f>YEAR(data1!$D9089)</f>
        <v>2022</v>
      </c>
      <c r="J9089">
        <f>SUMIFS(data1!$E$2:$E$15001,data1!$I$2:$I$15001,data1!$I9089)</f>
        <v>15506883</v>
      </c>
      <c r="K9089">
        <f>(data1!$J9089-J9088)/J9088</f>
        <v>0</v>
      </c>
    </row>
    <row r="9090" spans="1:11" x14ac:dyDescent="0.3">
      <c r="A9090" t="s">
        <v>11</v>
      </c>
      <c r="B9090" t="s">
        <v>39</v>
      </c>
      <c r="C9090" t="s">
        <v>21</v>
      </c>
      <c r="D9090" s="2">
        <v>44573.666666666657</v>
      </c>
      <c r="E9090">
        <v>5644</v>
      </c>
      <c r="F9090">
        <v>2104.915403900859</v>
      </c>
      <c r="G9090">
        <v>67</v>
      </c>
      <c r="H9090">
        <v>4.0999999999999996</v>
      </c>
      <c r="I9090">
        <f>YEAR(data1!$D9090)</f>
        <v>2022</v>
      </c>
      <c r="J9090">
        <f>SUMIFS(data1!$E$2:$E$15001,data1!$I$2:$I$15001,data1!$I9090)</f>
        <v>15506883</v>
      </c>
      <c r="K9090">
        <f>(data1!$J9090-J9089)/J9089</f>
        <v>0</v>
      </c>
    </row>
    <row r="9091" spans="1:11" x14ac:dyDescent="0.3">
      <c r="A9091" t="s">
        <v>24</v>
      </c>
      <c r="B9091" t="s">
        <v>27</v>
      </c>
      <c r="C9091" t="s">
        <v>13</v>
      </c>
      <c r="D9091" s="2">
        <v>44573.75</v>
      </c>
      <c r="E9091">
        <v>2706</v>
      </c>
      <c r="F9091">
        <v>649.65710444313424</v>
      </c>
      <c r="G9091">
        <v>30</v>
      </c>
      <c r="H9091">
        <v>3.2</v>
      </c>
      <c r="I9091">
        <f>YEAR(data1!$D9091)</f>
        <v>2022</v>
      </c>
      <c r="J9091">
        <f>SUMIFS(data1!$E$2:$E$15001,data1!$I$2:$I$15001,data1!$I9091)</f>
        <v>15506883</v>
      </c>
      <c r="K9091">
        <f>(data1!$J9091-J9090)/J9090</f>
        <v>0</v>
      </c>
    </row>
    <row r="9092" spans="1:11" x14ac:dyDescent="0.3">
      <c r="A9092" t="s">
        <v>24</v>
      </c>
      <c r="B9092" t="s">
        <v>36</v>
      </c>
      <c r="C9092" t="s">
        <v>21</v>
      </c>
      <c r="D9092" s="2">
        <v>44574</v>
      </c>
      <c r="E9092">
        <v>5965</v>
      </c>
      <c r="F9092">
        <v>1313.5112041196701</v>
      </c>
      <c r="G9092">
        <v>102</v>
      </c>
      <c r="H9092">
        <v>3.7</v>
      </c>
      <c r="I9092">
        <f>YEAR(data1!$D9092)</f>
        <v>2022</v>
      </c>
      <c r="J9092">
        <f>SUMIFS(data1!$E$2:$E$15001,data1!$I$2:$I$15001,data1!$I9092)</f>
        <v>15506883</v>
      </c>
      <c r="K9092">
        <f>(data1!$J9092-J9091)/J9091</f>
        <v>0</v>
      </c>
    </row>
    <row r="9093" spans="1:11" x14ac:dyDescent="0.3">
      <c r="A9093" t="s">
        <v>22</v>
      </c>
      <c r="B9093" t="s">
        <v>16</v>
      </c>
      <c r="C9093" t="s">
        <v>13</v>
      </c>
      <c r="D9093" s="2">
        <v>44574.208333333343</v>
      </c>
      <c r="E9093">
        <v>9997</v>
      </c>
      <c r="F9093">
        <v>2670.2562017149698</v>
      </c>
      <c r="G9093">
        <v>95</v>
      </c>
      <c r="H9093">
        <v>3.2</v>
      </c>
      <c r="I9093">
        <f>YEAR(data1!$D9093)</f>
        <v>2022</v>
      </c>
      <c r="J9093">
        <f>SUMIFS(data1!$E$2:$E$15001,data1!$I$2:$I$15001,data1!$I9093)</f>
        <v>15506883</v>
      </c>
      <c r="K9093">
        <f>(data1!$J9093-J9092)/J9092</f>
        <v>0</v>
      </c>
    </row>
    <row r="9094" spans="1:11" x14ac:dyDescent="0.3">
      <c r="A9094" t="s">
        <v>15</v>
      </c>
      <c r="B9094" t="s">
        <v>20</v>
      </c>
      <c r="C9094" t="s">
        <v>21</v>
      </c>
      <c r="D9094" s="2">
        <v>44574.25</v>
      </c>
      <c r="E9094">
        <v>5451</v>
      </c>
      <c r="F9094">
        <v>1953.3054591610589</v>
      </c>
      <c r="G9094">
        <v>50</v>
      </c>
      <c r="H9094">
        <v>4.4000000000000004</v>
      </c>
      <c r="I9094">
        <f>YEAR(data1!$D9094)</f>
        <v>2022</v>
      </c>
      <c r="J9094">
        <f>SUMIFS(data1!$E$2:$E$15001,data1!$I$2:$I$15001,data1!$I9094)</f>
        <v>15506883</v>
      </c>
      <c r="K9094">
        <f>(data1!$J9094-J9093)/J9093</f>
        <v>0</v>
      </c>
    </row>
    <row r="9095" spans="1:11" x14ac:dyDescent="0.3">
      <c r="A9095" t="s">
        <v>17</v>
      </c>
      <c r="B9095" t="s">
        <v>18</v>
      </c>
      <c r="C9095" t="s">
        <v>19</v>
      </c>
      <c r="D9095" s="2">
        <v>44574.416666666657</v>
      </c>
      <c r="E9095">
        <v>6586</v>
      </c>
      <c r="F9095">
        <v>1461.0598095348571</v>
      </c>
      <c r="G9095">
        <v>66</v>
      </c>
      <c r="H9095">
        <v>3</v>
      </c>
      <c r="I9095">
        <f>YEAR(data1!$D9095)</f>
        <v>2022</v>
      </c>
      <c r="J9095">
        <f>SUMIFS(data1!$E$2:$E$15001,data1!$I$2:$I$15001,data1!$I9095)</f>
        <v>15506883</v>
      </c>
      <c r="K9095">
        <f>(data1!$J9095-J9094)/J9094</f>
        <v>0</v>
      </c>
    </row>
    <row r="9096" spans="1:11" x14ac:dyDescent="0.3">
      <c r="A9096" t="s">
        <v>17</v>
      </c>
      <c r="B9096" t="s">
        <v>37</v>
      </c>
      <c r="C9096" t="s">
        <v>21</v>
      </c>
      <c r="D9096" s="2">
        <v>44574.625</v>
      </c>
      <c r="E9096">
        <v>4782</v>
      </c>
      <c r="F9096">
        <v>1597.5695432015989</v>
      </c>
      <c r="G9096">
        <v>78</v>
      </c>
      <c r="H9096">
        <v>3.6</v>
      </c>
      <c r="I9096">
        <f>YEAR(data1!$D9096)</f>
        <v>2022</v>
      </c>
      <c r="J9096">
        <f>SUMIFS(data1!$E$2:$E$15001,data1!$I$2:$I$15001,data1!$I9096)</f>
        <v>15506883</v>
      </c>
      <c r="K9096">
        <f>(data1!$J9096-J9095)/J9095</f>
        <v>0</v>
      </c>
    </row>
    <row r="9097" spans="1:11" x14ac:dyDescent="0.3">
      <c r="A9097" t="s">
        <v>17</v>
      </c>
      <c r="B9097" t="s">
        <v>37</v>
      </c>
      <c r="C9097" t="s">
        <v>13</v>
      </c>
      <c r="D9097" s="2">
        <v>44574.791666666657</v>
      </c>
      <c r="E9097">
        <v>3383</v>
      </c>
      <c r="F9097">
        <v>736.25203055297493</v>
      </c>
      <c r="G9097">
        <v>24</v>
      </c>
      <c r="H9097">
        <v>3.9</v>
      </c>
      <c r="I9097">
        <f>YEAR(data1!$D9097)</f>
        <v>2022</v>
      </c>
      <c r="J9097">
        <f>SUMIFS(data1!$E$2:$E$15001,data1!$I$2:$I$15001,data1!$I9097)</f>
        <v>15506883</v>
      </c>
      <c r="K9097">
        <f>(data1!$J9097-J9096)/J9096</f>
        <v>0</v>
      </c>
    </row>
    <row r="9098" spans="1:11" x14ac:dyDescent="0.3">
      <c r="A9098" t="s">
        <v>22</v>
      </c>
      <c r="B9098" t="s">
        <v>16</v>
      </c>
      <c r="C9098" t="s">
        <v>26</v>
      </c>
      <c r="D9098" s="2">
        <v>44574.875</v>
      </c>
      <c r="E9098">
        <v>9003</v>
      </c>
      <c r="F9098">
        <v>3223.0673380927601</v>
      </c>
      <c r="G9098">
        <v>63</v>
      </c>
      <c r="H9098">
        <v>3.7</v>
      </c>
      <c r="I9098">
        <f>YEAR(data1!$D9098)</f>
        <v>2022</v>
      </c>
      <c r="J9098">
        <f>SUMIFS(data1!$E$2:$E$15001,data1!$I$2:$I$15001,data1!$I9098)</f>
        <v>15506883</v>
      </c>
      <c r="K9098">
        <f>(data1!$J9098-J9097)/J9097</f>
        <v>0</v>
      </c>
    </row>
    <row r="9099" spans="1:11" x14ac:dyDescent="0.3">
      <c r="A9099" t="s">
        <v>15</v>
      </c>
      <c r="B9099" t="s">
        <v>20</v>
      </c>
      <c r="C9099" t="s">
        <v>13</v>
      </c>
      <c r="D9099" s="2">
        <v>44574.875</v>
      </c>
      <c r="E9099">
        <v>7627</v>
      </c>
      <c r="F9099">
        <v>2708.2652074006492</v>
      </c>
      <c r="G9099">
        <v>77</v>
      </c>
      <c r="H9099">
        <v>4.2</v>
      </c>
      <c r="I9099">
        <f>YEAR(data1!$D9099)</f>
        <v>2022</v>
      </c>
      <c r="J9099">
        <f>SUMIFS(data1!$E$2:$E$15001,data1!$I$2:$I$15001,data1!$I9099)</f>
        <v>15506883</v>
      </c>
      <c r="K9099">
        <f>(data1!$J9099-J9098)/J9098</f>
        <v>0</v>
      </c>
    </row>
    <row r="9100" spans="1:11" x14ac:dyDescent="0.3">
      <c r="A9100" t="s">
        <v>11</v>
      </c>
      <c r="B9100" t="s">
        <v>12</v>
      </c>
      <c r="C9100" t="s">
        <v>21</v>
      </c>
      <c r="D9100" s="2">
        <v>44574.916666666657</v>
      </c>
      <c r="E9100">
        <v>6868</v>
      </c>
      <c r="F9100">
        <v>2147.021590426486</v>
      </c>
      <c r="G9100">
        <v>69</v>
      </c>
      <c r="H9100">
        <v>3.1</v>
      </c>
      <c r="I9100">
        <f>YEAR(data1!$D9100)</f>
        <v>2022</v>
      </c>
      <c r="J9100">
        <f>SUMIFS(data1!$E$2:$E$15001,data1!$I$2:$I$15001,data1!$I9100)</f>
        <v>15506883</v>
      </c>
      <c r="K9100">
        <f>(data1!$J9100-J9099)/J9099</f>
        <v>0</v>
      </c>
    </row>
    <row r="9101" spans="1:11" x14ac:dyDescent="0.3">
      <c r="A9101" t="s">
        <v>22</v>
      </c>
      <c r="B9101" t="s">
        <v>23</v>
      </c>
      <c r="C9101" t="s">
        <v>21</v>
      </c>
      <c r="D9101" s="2">
        <v>44575.333333333343</v>
      </c>
      <c r="E9101">
        <v>883</v>
      </c>
      <c r="F9101">
        <v>262.06428703492458</v>
      </c>
      <c r="G9101">
        <v>7</v>
      </c>
      <c r="H9101">
        <v>4.8</v>
      </c>
      <c r="I9101">
        <f>YEAR(data1!$D9101)</f>
        <v>2022</v>
      </c>
      <c r="J9101">
        <f>SUMIFS(data1!$E$2:$E$15001,data1!$I$2:$I$15001,data1!$I9101)</f>
        <v>15506883</v>
      </c>
      <c r="K9101">
        <f>(data1!$J9101-J9100)/J9100</f>
        <v>0</v>
      </c>
    </row>
    <row r="9102" spans="1:11" x14ac:dyDescent="0.3">
      <c r="A9102" t="s">
        <v>22</v>
      </c>
      <c r="B9102" t="s">
        <v>43</v>
      </c>
      <c r="C9102" t="s">
        <v>19</v>
      </c>
      <c r="D9102" s="2">
        <v>44575.5</v>
      </c>
      <c r="E9102">
        <v>4955</v>
      </c>
      <c r="F9102">
        <v>1417.2658318009919</v>
      </c>
      <c r="G9102">
        <v>51</v>
      </c>
      <c r="H9102">
        <v>4.0999999999999996</v>
      </c>
      <c r="I9102">
        <f>YEAR(data1!$D9102)</f>
        <v>2022</v>
      </c>
      <c r="J9102">
        <f>SUMIFS(data1!$E$2:$E$15001,data1!$I$2:$I$15001,data1!$I9102)</f>
        <v>15506883</v>
      </c>
      <c r="K9102">
        <f>(data1!$J9102-J9101)/J9101</f>
        <v>0</v>
      </c>
    </row>
    <row r="9103" spans="1:11" x14ac:dyDescent="0.3">
      <c r="A9103" t="s">
        <v>17</v>
      </c>
      <c r="B9103" t="s">
        <v>34</v>
      </c>
      <c r="C9103" t="s">
        <v>13</v>
      </c>
      <c r="D9103" s="2">
        <v>44575.75</v>
      </c>
      <c r="E9103">
        <v>2097</v>
      </c>
      <c r="F9103">
        <v>644.77095723850562</v>
      </c>
      <c r="G9103">
        <v>35</v>
      </c>
      <c r="H9103">
        <v>3.4</v>
      </c>
      <c r="I9103">
        <f>YEAR(data1!$D9103)</f>
        <v>2022</v>
      </c>
      <c r="J9103">
        <f>SUMIFS(data1!$E$2:$E$15001,data1!$I$2:$I$15001,data1!$I9103)</f>
        <v>15506883</v>
      </c>
      <c r="K9103">
        <f>(data1!$J9103-J9102)/J9102</f>
        <v>0</v>
      </c>
    </row>
    <row r="9104" spans="1:11" x14ac:dyDescent="0.3">
      <c r="A9104" t="s">
        <v>11</v>
      </c>
      <c r="B9104" t="s">
        <v>35</v>
      </c>
      <c r="C9104" t="s">
        <v>26</v>
      </c>
      <c r="D9104" s="2">
        <v>44575.791666666657</v>
      </c>
      <c r="E9104">
        <v>6175</v>
      </c>
      <c r="F9104">
        <v>2116.7446994224929</v>
      </c>
      <c r="G9104">
        <v>95</v>
      </c>
      <c r="H9104">
        <v>3.5</v>
      </c>
      <c r="I9104">
        <f>YEAR(data1!$D9104)</f>
        <v>2022</v>
      </c>
      <c r="J9104">
        <f>SUMIFS(data1!$E$2:$E$15001,data1!$I$2:$I$15001,data1!$I9104)</f>
        <v>15506883</v>
      </c>
      <c r="K9104">
        <f>(data1!$J9104-J9103)/J9103</f>
        <v>0</v>
      </c>
    </row>
    <row r="9105" spans="1:11" x14ac:dyDescent="0.3">
      <c r="A9105" t="s">
        <v>17</v>
      </c>
      <c r="B9105" t="s">
        <v>29</v>
      </c>
      <c r="C9105" t="s">
        <v>21</v>
      </c>
      <c r="D9105" s="2">
        <v>44575.916666666657</v>
      </c>
      <c r="E9105">
        <v>4641</v>
      </c>
      <c r="F9105">
        <v>1673.1391524384501</v>
      </c>
      <c r="G9105">
        <v>38</v>
      </c>
      <c r="H9105">
        <v>5</v>
      </c>
      <c r="I9105">
        <f>YEAR(data1!$D9105)</f>
        <v>2022</v>
      </c>
      <c r="J9105">
        <f>SUMIFS(data1!$E$2:$E$15001,data1!$I$2:$I$15001,data1!$I9105)</f>
        <v>15506883</v>
      </c>
      <c r="K9105">
        <f>(data1!$J9105-J9104)/J9104</f>
        <v>0</v>
      </c>
    </row>
    <row r="9106" spans="1:11" x14ac:dyDescent="0.3">
      <c r="A9106" t="s">
        <v>22</v>
      </c>
      <c r="B9106" t="s">
        <v>16</v>
      </c>
      <c r="C9106" t="s">
        <v>21</v>
      </c>
      <c r="D9106" s="2">
        <v>44576</v>
      </c>
      <c r="E9106">
        <v>3632</v>
      </c>
      <c r="F9106">
        <v>950.69022027723418</v>
      </c>
      <c r="G9106">
        <v>30</v>
      </c>
      <c r="H9106">
        <v>5</v>
      </c>
      <c r="I9106">
        <f>YEAR(data1!$D9106)</f>
        <v>2022</v>
      </c>
      <c r="J9106">
        <f>SUMIFS(data1!$E$2:$E$15001,data1!$I$2:$I$15001,data1!$I9106)</f>
        <v>15506883</v>
      </c>
      <c r="K9106">
        <f>(data1!$J9106-J9105)/J9105</f>
        <v>0</v>
      </c>
    </row>
    <row r="9107" spans="1:11" x14ac:dyDescent="0.3">
      <c r="A9107" t="s">
        <v>17</v>
      </c>
      <c r="B9107" t="s">
        <v>18</v>
      </c>
      <c r="C9107" t="s">
        <v>21</v>
      </c>
      <c r="D9107" s="2">
        <v>44576.166666666657</v>
      </c>
      <c r="E9107">
        <v>5469</v>
      </c>
      <c r="F9107">
        <v>2176.303246230324</v>
      </c>
      <c r="G9107">
        <v>43</v>
      </c>
      <c r="H9107">
        <v>3.9</v>
      </c>
      <c r="I9107">
        <f>YEAR(data1!$D9107)</f>
        <v>2022</v>
      </c>
      <c r="J9107">
        <f>SUMIFS(data1!$E$2:$E$15001,data1!$I$2:$I$15001,data1!$I9107)</f>
        <v>15506883</v>
      </c>
      <c r="K9107">
        <f>(data1!$J9107-J9106)/J9106</f>
        <v>0</v>
      </c>
    </row>
    <row r="9108" spans="1:11" x14ac:dyDescent="0.3">
      <c r="A9108" t="s">
        <v>17</v>
      </c>
      <c r="B9108" t="s">
        <v>31</v>
      </c>
      <c r="C9108" t="s">
        <v>26</v>
      </c>
      <c r="D9108" s="2">
        <v>44576.25</v>
      </c>
      <c r="E9108">
        <v>5703</v>
      </c>
      <c r="F9108">
        <v>1514.6375205188911</v>
      </c>
      <c r="G9108">
        <v>61</v>
      </c>
      <c r="H9108">
        <v>3.6</v>
      </c>
      <c r="I9108">
        <f>YEAR(data1!$D9108)</f>
        <v>2022</v>
      </c>
      <c r="J9108">
        <f>SUMIFS(data1!$E$2:$E$15001,data1!$I$2:$I$15001,data1!$I9108)</f>
        <v>15506883</v>
      </c>
      <c r="K9108">
        <f>(data1!$J9108-J9107)/J9107</f>
        <v>0</v>
      </c>
    </row>
    <row r="9109" spans="1:11" x14ac:dyDescent="0.3">
      <c r="A9109" t="s">
        <v>24</v>
      </c>
      <c r="B9109" t="s">
        <v>27</v>
      </c>
      <c r="C9109" t="s">
        <v>19</v>
      </c>
      <c r="D9109" s="2">
        <v>44576.291666666657</v>
      </c>
      <c r="E9109">
        <v>5179</v>
      </c>
      <c r="F9109">
        <v>1345.5551773660691</v>
      </c>
      <c r="G9109">
        <v>47</v>
      </c>
      <c r="H9109">
        <v>4.2</v>
      </c>
      <c r="I9109">
        <f>YEAR(data1!$D9109)</f>
        <v>2022</v>
      </c>
      <c r="J9109">
        <f>SUMIFS(data1!$E$2:$E$15001,data1!$I$2:$I$15001,data1!$I9109)</f>
        <v>15506883</v>
      </c>
      <c r="K9109">
        <f>(data1!$J9109-J9108)/J9108</f>
        <v>0</v>
      </c>
    </row>
    <row r="9110" spans="1:11" x14ac:dyDescent="0.3">
      <c r="A9110" t="s">
        <v>15</v>
      </c>
      <c r="B9110" t="s">
        <v>40</v>
      </c>
      <c r="C9110" t="s">
        <v>13</v>
      </c>
      <c r="D9110" s="2">
        <v>44576.375</v>
      </c>
      <c r="E9110">
        <v>4866</v>
      </c>
      <c r="F9110">
        <v>1412.316764912194</v>
      </c>
      <c r="G9110">
        <v>38</v>
      </c>
      <c r="H9110">
        <v>4.0999999999999996</v>
      </c>
      <c r="I9110">
        <f>YEAR(data1!$D9110)</f>
        <v>2022</v>
      </c>
      <c r="J9110">
        <f>SUMIFS(data1!$E$2:$E$15001,data1!$I$2:$I$15001,data1!$I9110)</f>
        <v>15506883</v>
      </c>
      <c r="K9110">
        <f>(data1!$J9110-J9109)/J9109</f>
        <v>0</v>
      </c>
    </row>
    <row r="9111" spans="1:11" x14ac:dyDescent="0.3">
      <c r="A9111" t="s">
        <v>17</v>
      </c>
      <c r="B9111" t="s">
        <v>18</v>
      </c>
      <c r="C9111" t="s">
        <v>13</v>
      </c>
      <c r="D9111" s="2">
        <v>44576.416666666657</v>
      </c>
      <c r="E9111">
        <v>4322</v>
      </c>
      <c r="F9111">
        <v>1518.3906349724721</v>
      </c>
      <c r="G9111">
        <v>30</v>
      </c>
      <c r="H9111">
        <v>3.1</v>
      </c>
      <c r="I9111">
        <f>YEAR(data1!$D9111)</f>
        <v>2022</v>
      </c>
      <c r="J9111">
        <f>SUMIFS(data1!$E$2:$E$15001,data1!$I$2:$I$15001,data1!$I9111)</f>
        <v>15506883</v>
      </c>
      <c r="K9111">
        <f>(data1!$J9111-J9110)/J9110</f>
        <v>0</v>
      </c>
    </row>
    <row r="9112" spans="1:11" x14ac:dyDescent="0.3">
      <c r="A9112" t="s">
        <v>15</v>
      </c>
      <c r="B9112" t="s">
        <v>16</v>
      </c>
      <c r="C9112" t="s">
        <v>21</v>
      </c>
      <c r="D9112" s="2">
        <v>44576.541666666657</v>
      </c>
      <c r="E9112">
        <v>5016</v>
      </c>
      <c r="F9112">
        <v>1968.234163732531</v>
      </c>
      <c r="G9112">
        <v>71</v>
      </c>
      <c r="H9112">
        <v>3.2</v>
      </c>
      <c r="I9112">
        <f>YEAR(data1!$D9112)</f>
        <v>2022</v>
      </c>
      <c r="J9112">
        <f>SUMIFS(data1!$E$2:$E$15001,data1!$I$2:$I$15001,data1!$I9112)</f>
        <v>15506883</v>
      </c>
      <c r="K9112">
        <f>(data1!$J9112-J9111)/J9111</f>
        <v>0</v>
      </c>
    </row>
    <row r="9113" spans="1:11" x14ac:dyDescent="0.3">
      <c r="A9113" t="s">
        <v>24</v>
      </c>
      <c r="B9113" t="s">
        <v>42</v>
      </c>
      <c r="C9113" t="s">
        <v>26</v>
      </c>
      <c r="D9113" s="2">
        <v>44576.583333333343</v>
      </c>
      <c r="E9113">
        <v>4112</v>
      </c>
      <c r="F9113">
        <v>1576.2094447877159</v>
      </c>
      <c r="G9113">
        <v>34</v>
      </c>
      <c r="H9113">
        <v>4.4000000000000004</v>
      </c>
      <c r="I9113">
        <f>YEAR(data1!$D9113)</f>
        <v>2022</v>
      </c>
      <c r="J9113">
        <f>SUMIFS(data1!$E$2:$E$15001,data1!$I$2:$I$15001,data1!$I9113)</f>
        <v>15506883</v>
      </c>
      <c r="K9113">
        <f>(data1!$J9113-J9112)/J9112</f>
        <v>0</v>
      </c>
    </row>
    <row r="9114" spans="1:11" x14ac:dyDescent="0.3">
      <c r="A9114" t="s">
        <v>24</v>
      </c>
      <c r="B9114" t="s">
        <v>36</v>
      </c>
      <c r="C9114" t="s">
        <v>13</v>
      </c>
      <c r="D9114" s="2">
        <v>44576.708333333343</v>
      </c>
      <c r="E9114">
        <v>4996</v>
      </c>
      <c r="F9114">
        <v>1614.814793636805</v>
      </c>
      <c r="G9114">
        <v>34</v>
      </c>
      <c r="H9114">
        <v>4.5</v>
      </c>
      <c r="I9114">
        <f>YEAR(data1!$D9114)</f>
        <v>2022</v>
      </c>
      <c r="J9114">
        <f>SUMIFS(data1!$E$2:$E$15001,data1!$I$2:$I$15001,data1!$I9114)</f>
        <v>15506883</v>
      </c>
      <c r="K9114">
        <f>(data1!$J9114-J9113)/J9113</f>
        <v>0</v>
      </c>
    </row>
    <row r="9115" spans="1:11" x14ac:dyDescent="0.3">
      <c r="A9115" t="s">
        <v>17</v>
      </c>
      <c r="B9115" t="s">
        <v>37</v>
      </c>
      <c r="C9115" t="s">
        <v>13</v>
      </c>
      <c r="D9115" s="2">
        <v>44576.875</v>
      </c>
      <c r="E9115">
        <v>7663</v>
      </c>
      <c r="F9115">
        <v>2808.410970358831</v>
      </c>
      <c r="G9115">
        <v>55</v>
      </c>
      <c r="H9115">
        <v>3.2</v>
      </c>
      <c r="I9115">
        <f>YEAR(data1!$D9115)</f>
        <v>2022</v>
      </c>
      <c r="J9115">
        <f>SUMIFS(data1!$E$2:$E$15001,data1!$I$2:$I$15001,data1!$I9115)</f>
        <v>15506883</v>
      </c>
      <c r="K9115">
        <f>(data1!$J9115-J9114)/J9114</f>
        <v>0</v>
      </c>
    </row>
    <row r="9116" spans="1:11" x14ac:dyDescent="0.3">
      <c r="A9116" t="s">
        <v>17</v>
      </c>
      <c r="B9116" t="s">
        <v>37</v>
      </c>
      <c r="C9116" t="s">
        <v>13</v>
      </c>
      <c r="D9116" s="2">
        <v>44576.916666666657</v>
      </c>
      <c r="E9116">
        <v>8086</v>
      </c>
      <c r="F9116">
        <v>2253.4834579538719</v>
      </c>
      <c r="G9116">
        <v>106</v>
      </c>
      <c r="H9116">
        <v>4.5999999999999996</v>
      </c>
      <c r="I9116">
        <f>YEAR(data1!$D9116)</f>
        <v>2022</v>
      </c>
      <c r="J9116">
        <f>SUMIFS(data1!$E$2:$E$15001,data1!$I$2:$I$15001,data1!$I9116)</f>
        <v>15506883</v>
      </c>
      <c r="K9116">
        <f>(data1!$J9116-J9115)/J9115</f>
        <v>0</v>
      </c>
    </row>
    <row r="9117" spans="1:11" x14ac:dyDescent="0.3">
      <c r="A9117" t="s">
        <v>22</v>
      </c>
      <c r="B9117" t="s">
        <v>16</v>
      </c>
      <c r="C9117" t="s">
        <v>21</v>
      </c>
      <c r="D9117" s="2">
        <v>44577</v>
      </c>
      <c r="E9117">
        <v>10634</v>
      </c>
      <c r="F9117">
        <v>3627.5398781463141</v>
      </c>
      <c r="G9117">
        <v>94</v>
      </c>
      <c r="H9117">
        <v>4.3</v>
      </c>
      <c r="I9117">
        <f>YEAR(data1!$D9117)</f>
        <v>2022</v>
      </c>
      <c r="J9117">
        <f>SUMIFS(data1!$E$2:$E$15001,data1!$I$2:$I$15001,data1!$I9117)</f>
        <v>15506883</v>
      </c>
      <c r="K9117">
        <f>(data1!$J9117-J9116)/J9116</f>
        <v>0</v>
      </c>
    </row>
    <row r="9118" spans="1:11" x14ac:dyDescent="0.3">
      <c r="A9118" t="s">
        <v>17</v>
      </c>
      <c r="B9118" t="s">
        <v>31</v>
      </c>
      <c r="C9118" t="s">
        <v>21</v>
      </c>
      <c r="D9118" s="2">
        <v>44577.041666666657</v>
      </c>
      <c r="E9118">
        <v>4604</v>
      </c>
      <c r="F9118">
        <v>1428.883729379995</v>
      </c>
      <c r="G9118">
        <v>90</v>
      </c>
      <c r="H9118">
        <v>4.7</v>
      </c>
      <c r="I9118">
        <f>YEAR(data1!$D9118)</f>
        <v>2022</v>
      </c>
      <c r="J9118">
        <f>SUMIFS(data1!$E$2:$E$15001,data1!$I$2:$I$15001,data1!$I9118)</f>
        <v>15506883</v>
      </c>
      <c r="K9118">
        <f>(data1!$J9118-J9117)/J9117</f>
        <v>0</v>
      </c>
    </row>
    <row r="9119" spans="1:11" x14ac:dyDescent="0.3">
      <c r="A9119" t="s">
        <v>22</v>
      </c>
      <c r="B9119" t="s">
        <v>43</v>
      </c>
      <c r="C9119" t="s">
        <v>26</v>
      </c>
      <c r="D9119" s="2">
        <v>44577.125</v>
      </c>
      <c r="E9119">
        <v>6774</v>
      </c>
      <c r="F9119">
        <v>2068.5434208531219</v>
      </c>
      <c r="G9119">
        <v>123</v>
      </c>
      <c r="H9119">
        <v>4.9000000000000004</v>
      </c>
      <c r="I9119">
        <f>YEAR(data1!$D9119)</f>
        <v>2022</v>
      </c>
      <c r="J9119">
        <f>SUMIFS(data1!$E$2:$E$15001,data1!$I$2:$I$15001,data1!$I9119)</f>
        <v>15506883</v>
      </c>
      <c r="K9119">
        <f>(data1!$J9119-J9118)/J9118</f>
        <v>0</v>
      </c>
    </row>
    <row r="9120" spans="1:11" x14ac:dyDescent="0.3">
      <c r="A9120" t="s">
        <v>24</v>
      </c>
      <c r="B9120" t="s">
        <v>28</v>
      </c>
      <c r="C9120" t="s">
        <v>19</v>
      </c>
      <c r="D9120" s="2">
        <v>44577.25</v>
      </c>
      <c r="E9120">
        <v>2135</v>
      </c>
      <c r="F9120">
        <v>633.45963999427522</v>
      </c>
      <c r="G9120">
        <v>15</v>
      </c>
      <c r="H9120">
        <v>3.7</v>
      </c>
      <c r="I9120">
        <f>YEAR(data1!$D9120)</f>
        <v>2022</v>
      </c>
      <c r="J9120">
        <f>SUMIFS(data1!$E$2:$E$15001,data1!$I$2:$I$15001,data1!$I9120)</f>
        <v>15506883</v>
      </c>
      <c r="K9120">
        <f>(data1!$J9120-J9119)/J9119</f>
        <v>0</v>
      </c>
    </row>
    <row r="9121" spans="1:11" x14ac:dyDescent="0.3">
      <c r="A9121" t="s">
        <v>15</v>
      </c>
      <c r="B9121" t="s">
        <v>16</v>
      </c>
      <c r="C9121" t="s">
        <v>19</v>
      </c>
      <c r="D9121" s="2">
        <v>44577.333333333343</v>
      </c>
      <c r="E9121">
        <v>7971</v>
      </c>
      <c r="F9121">
        <v>2210.1554088470948</v>
      </c>
      <c r="G9121">
        <v>62</v>
      </c>
      <c r="H9121">
        <v>3.1</v>
      </c>
      <c r="I9121">
        <f>YEAR(data1!$D9121)</f>
        <v>2022</v>
      </c>
      <c r="J9121">
        <f>SUMIFS(data1!$E$2:$E$15001,data1!$I$2:$I$15001,data1!$I9121)</f>
        <v>15506883</v>
      </c>
      <c r="K9121">
        <f>(data1!$J9121-J9120)/J9120</f>
        <v>0</v>
      </c>
    </row>
    <row r="9122" spans="1:11" x14ac:dyDescent="0.3">
      <c r="A9122" t="s">
        <v>24</v>
      </c>
      <c r="B9122" t="s">
        <v>27</v>
      </c>
      <c r="C9122" t="s">
        <v>26</v>
      </c>
      <c r="D9122" s="2">
        <v>44577.375</v>
      </c>
      <c r="E9122">
        <v>4529</v>
      </c>
      <c r="F9122">
        <v>1730.589639726827</v>
      </c>
      <c r="G9122">
        <v>49</v>
      </c>
      <c r="H9122">
        <v>4.5999999999999996</v>
      </c>
      <c r="I9122">
        <f>YEAR(data1!$D9122)</f>
        <v>2022</v>
      </c>
      <c r="J9122">
        <f>SUMIFS(data1!$E$2:$E$15001,data1!$I$2:$I$15001,data1!$I9122)</f>
        <v>15506883</v>
      </c>
      <c r="K9122">
        <f>(data1!$J9122-J9121)/J9121</f>
        <v>0</v>
      </c>
    </row>
    <row r="9123" spans="1:11" x14ac:dyDescent="0.3">
      <c r="A9123" t="s">
        <v>17</v>
      </c>
      <c r="B9123" t="s">
        <v>34</v>
      </c>
      <c r="C9123" t="s">
        <v>26</v>
      </c>
      <c r="D9123" s="2">
        <v>44577.541666666657</v>
      </c>
      <c r="E9123">
        <v>6008</v>
      </c>
      <c r="F9123">
        <v>1603.7460565418719</v>
      </c>
      <c r="G9123">
        <v>77</v>
      </c>
      <c r="H9123">
        <v>4.9000000000000004</v>
      </c>
      <c r="I9123">
        <f>YEAR(data1!$D9123)</f>
        <v>2022</v>
      </c>
      <c r="J9123">
        <f>SUMIFS(data1!$E$2:$E$15001,data1!$I$2:$I$15001,data1!$I9123)</f>
        <v>15506883</v>
      </c>
      <c r="K9123">
        <f>(data1!$J9123-J9122)/J9122</f>
        <v>0</v>
      </c>
    </row>
    <row r="9124" spans="1:11" x14ac:dyDescent="0.3">
      <c r="A9124" t="s">
        <v>24</v>
      </c>
      <c r="B9124" t="s">
        <v>42</v>
      </c>
      <c r="C9124" t="s">
        <v>19</v>
      </c>
      <c r="D9124" s="2">
        <v>44577.541666666657</v>
      </c>
      <c r="E9124">
        <v>4138</v>
      </c>
      <c r="F9124">
        <v>1493.712941466521</v>
      </c>
      <c r="G9124">
        <v>39</v>
      </c>
      <c r="H9124">
        <v>5</v>
      </c>
      <c r="I9124">
        <f>YEAR(data1!$D9124)</f>
        <v>2022</v>
      </c>
      <c r="J9124">
        <f>SUMIFS(data1!$E$2:$E$15001,data1!$I$2:$I$15001,data1!$I9124)</f>
        <v>15506883</v>
      </c>
      <c r="K9124">
        <f>(data1!$J9124-J9123)/J9123</f>
        <v>0</v>
      </c>
    </row>
    <row r="9125" spans="1:11" x14ac:dyDescent="0.3">
      <c r="A9125" t="s">
        <v>15</v>
      </c>
      <c r="B9125" t="s">
        <v>40</v>
      </c>
      <c r="C9125" t="s">
        <v>21</v>
      </c>
      <c r="D9125" s="2">
        <v>44577.625</v>
      </c>
      <c r="E9125">
        <v>2022</v>
      </c>
      <c r="F9125">
        <v>445.68282345996403</v>
      </c>
      <c r="G9125">
        <v>14</v>
      </c>
      <c r="H9125">
        <v>3.1</v>
      </c>
      <c r="I9125">
        <f>YEAR(data1!$D9125)</f>
        <v>2022</v>
      </c>
      <c r="J9125">
        <f>SUMIFS(data1!$E$2:$E$15001,data1!$I$2:$I$15001,data1!$I9125)</f>
        <v>15506883</v>
      </c>
      <c r="K9125">
        <f>(data1!$J9125-J9124)/J9124</f>
        <v>0</v>
      </c>
    </row>
    <row r="9126" spans="1:11" x14ac:dyDescent="0.3">
      <c r="A9126" t="s">
        <v>17</v>
      </c>
      <c r="B9126" t="s">
        <v>34</v>
      </c>
      <c r="C9126" t="s">
        <v>19</v>
      </c>
      <c r="D9126" s="2">
        <v>44577.708333333343</v>
      </c>
      <c r="E9126">
        <v>2956</v>
      </c>
      <c r="F9126">
        <v>1080.190566453834</v>
      </c>
      <c r="G9126">
        <v>27</v>
      </c>
      <c r="H9126">
        <v>4.4000000000000004</v>
      </c>
      <c r="I9126">
        <f>YEAR(data1!$D9126)</f>
        <v>2022</v>
      </c>
      <c r="J9126">
        <f>SUMIFS(data1!$E$2:$E$15001,data1!$I$2:$I$15001,data1!$I9126)</f>
        <v>15506883</v>
      </c>
      <c r="K9126">
        <f>(data1!$J9126-J9125)/J9125</f>
        <v>0</v>
      </c>
    </row>
    <row r="9127" spans="1:11" x14ac:dyDescent="0.3">
      <c r="A9127" t="s">
        <v>15</v>
      </c>
      <c r="B9127" t="s">
        <v>32</v>
      </c>
      <c r="C9127" t="s">
        <v>21</v>
      </c>
      <c r="D9127" s="2">
        <v>44578.041666666657</v>
      </c>
      <c r="E9127">
        <v>4656</v>
      </c>
      <c r="F9127">
        <v>1406.7524073500199</v>
      </c>
      <c r="G9127">
        <v>73</v>
      </c>
      <c r="H9127">
        <v>3.6</v>
      </c>
      <c r="I9127">
        <f>YEAR(data1!$D9127)</f>
        <v>2022</v>
      </c>
      <c r="J9127">
        <f>SUMIFS(data1!$E$2:$E$15001,data1!$I$2:$I$15001,data1!$I9127)</f>
        <v>15506883</v>
      </c>
      <c r="K9127">
        <f>(data1!$J9127-J9126)/J9126</f>
        <v>0</v>
      </c>
    </row>
    <row r="9128" spans="1:11" x14ac:dyDescent="0.3">
      <c r="A9128" t="s">
        <v>11</v>
      </c>
      <c r="B9128" t="s">
        <v>41</v>
      </c>
      <c r="C9128" t="s">
        <v>19</v>
      </c>
      <c r="D9128" s="2">
        <v>44578.041666666657</v>
      </c>
      <c r="E9128">
        <v>5405</v>
      </c>
      <c r="F9128">
        <v>1125.009619331147</v>
      </c>
      <c r="G9128">
        <v>80</v>
      </c>
      <c r="H9128">
        <v>4.7</v>
      </c>
      <c r="I9128">
        <f>YEAR(data1!$D9128)</f>
        <v>2022</v>
      </c>
      <c r="J9128">
        <f>SUMIFS(data1!$E$2:$E$15001,data1!$I$2:$I$15001,data1!$I9128)</f>
        <v>15506883</v>
      </c>
      <c r="K9128">
        <f>(data1!$J9128-J9127)/J9127</f>
        <v>0</v>
      </c>
    </row>
    <row r="9129" spans="1:11" x14ac:dyDescent="0.3">
      <c r="A9129" t="s">
        <v>24</v>
      </c>
      <c r="B9129" t="s">
        <v>42</v>
      </c>
      <c r="C9129" t="s">
        <v>21</v>
      </c>
      <c r="D9129" s="2">
        <v>44578.208333333343</v>
      </c>
      <c r="E9129">
        <v>4290</v>
      </c>
      <c r="F9129">
        <v>1525.589321170901</v>
      </c>
      <c r="G9129">
        <v>37</v>
      </c>
      <c r="H9129">
        <v>4.5999999999999996</v>
      </c>
      <c r="I9129">
        <f>YEAR(data1!$D9129)</f>
        <v>2022</v>
      </c>
      <c r="J9129">
        <f>SUMIFS(data1!$E$2:$E$15001,data1!$I$2:$I$15001,data1!$I9129)</f>
        <v>15506883</v>
      </c>
      <c r="K9129">
        <f>(data1!$J9129-J9128)/J9128</f>
        <v>0</v>
      </c>
    </row>
    <row r="9130" spans="1:11" x14ac:dyDescent="0.3">
      <c r="A9130" t="s">
        <v>17</v>
      </c>
      <c r="B9130" t="s">
        <v>29</v>
      </c>
      <c r="C9130" t="s">
        <v>13</v>
      </c>
      <c r="D9130" s="2">
        <v>44578.666666666657</v>
      </c>
      <c r="E9130">
        <v>4058</v>
      </c>
      <c r="F9130">
        <v>1619.023611320046</v>
      </c>
      <c r="G9130">
        <v>30</v>
      </c>
      <c r="H9130">
        <v>4.9000000000000004</v>
      </c>
      <c r="I9130">
        <f>YEAR(data1!$D9130)</f>
        <v>2022</v>
      </c>
      <c r="J9130">
        <f>SUMIFS(data1!$E$2:$E$15001,data1!$I$2:$I$15001,data1!$I9130)</f>
        <v>15506883</v>
      </c>
      <c r="K9130">
        <f>(data1!$J9130-J9129)/J9129</f>
        <v>0</v>
      </c>
    </row>
    <row r="9131" spans="1:11" x14ac:dyDescent="0.3">
      <c r="A9131" t="s">
        <v>15</v>
      </c>
      <c r="B9131" t="s">
        <v>30</v>
      </c>
      <c r="C9131" t="s">
        <v>13</v>
      </c>
      <c r="D9131" s="2">
        <v>44578.791666666657</v>
      </c>
      <c r="E9131">
        <v>6282</v>
      </c>
      <c r="F9131">
        <v>1446.326608725341</v>
      </c>
      <c r="G9131">
        <v>69</v>
      </c>
      <c r="H9131">
        <v>4.4000000000000004</v>
      </c>
      <c r="I9131">
        <f>YEAR(data1!$D9131)</f>
        <v>2022</v>
      </c>
      <c r="J9131">
        <f>SUMIFS(data1!$E$2:$E$15001,data1!$I$2:$I$15001,data1!$I9131)</f>
        <v>15506883</v>
      </c>
      <c r="K9131">
        <f>(data1!$J9131-J9130)/J9130</f>
        <v>0</v>
      </c>
    </row>
    <row r="9132" spans="1:11" x14ac:dyDescent="0.3">
      <c r="A9132" t="s">
        <v>17</v>
      </c>
      <c r="B9132" t="s">
        <v>34</v>
      </c>
      <c r="C9132" t="s">
        <v>19</v>
      </c>
      <c r="D9132" s="2">
        <v>44579</v>
      </c>
      <c r="E9132">
        <v>2746</v>
      </c>
      <c r="F9132">
        <v>1012.255818019912</v>
      </c>
      <c r="G9132">
        <v>20</v>
      </c>
      <c r="H9132">
        <v>4.4000000000000004</v>
      </c>
      <c r="I9132">
        <f>YEAR(data1!$D9132)</f>
        <v>2022</v>
      </c>
      <c r="J9132">
        <f>SUMIFS(data1!$E$2:$E$15001,data1!$I$2:$I$15001,data1!$I9132)</f>
        <v>15506883</v>
      </c>
      <c r="K9132">
        <f>(data1!$J9132-J9131)/J9131</f>
        <v>0</v>
      </c>
    </row>
    <row r="9133" spans="1:11" x14ac:dyDescent="0.3">
      <c r="A9133" t="s">
        <v>15</v>
      </c>
      <c r="B9133" t="s">
        <v>30</v>
      </c>
      <c r="C9133" t="s">
        <v>26</v>
      </c>
      <c r="D9133" s="2">
        <v>44579.208333333343</v>
      </c>
      <c r="E9133">
        <v>1243</v>
      </c>
      <c r="F9133">
        <v>320.32753322043442</v>
      </c>
      <c r="G9133">
        <v>8</v>
      </c>
      <c r="H9133">
        <v>3</v>
      </c>
      <c r="I9133">
        <f>YEAR(data1!$D9133)</f>
        <v>2022</v>
      </c>
      <c r="J9133">
        <f>SUMIFS(data1!$E$2:$E$15001,data1!$I$2:$I$15001,data1!$I9133)</f>
        <v>15506883</v>
      </c>
      <c r="K9133">
        <f>(data1!$J9133-J9132)/J9132</f>
        <v>0</v>
      </c>
    </row>
    <row r="9134" spans="1:11" x14ac:dyDescent="0.3">
      <c r="A9134" t="s">
        <v>15</v>
      </c>
      <c r="B9134" t="s">
        <v>40</v>
      </c>
      <c r="C9134" t="s">
        <v>26</v>
      </c>
      <c r="D9134" s="2">
        <v>44579.291666666657</v>
      </c>
      <c r="E9134">
        <v>4658</v>
      </c>
      <c r="F9134">
        <v>1842.7631532544549</v>
      </c>
      <c r="G9134">
        <v>51</v>
      </c>
      <c r="H9134">
        <v>4.8</v>
      </c>
      <c r="I9134">
        <f>YEAR(data1!$D9134)</f>
        <v>2022</v>
      </c>
      <c r="J9134">
        <f>SUMIFS(data1!$E$2:$E$15001,data1!$I$2:$I$15001,data1!$I9134)</f>
        <v>15506883</v>
      </c>
      <c r="K9134">
        <f>(data1!$J9134-J9133)/J9133</f>
        <v>0</v>
      </c>
    </row>
    <row r="9135" spans="1:11" x14ac:dyDescent="0.3">
      <c r="A9135" t="s">
        <v>11</v>
      </c>
      <c r="B9135" t="s">
        <v>35</v>
      </c>
      <c r="C9135" t="s">
        <v>13</v>
      </c>
      <c r="D9135" s="2">
        <v>44579.541666666657</v>
      </c>
      <c r="E9135">
        <v>10394</v>
      </c>
      <c r="F9135">
        <v>2324.0080527222899</v>
      </c>
      <c r="G9135">
        <v>117</v>
      </c>
      <c r="H9135">
        <v>4.2</v>
      </c>
      <c r="I9135">
        <f>YEAR(data1!$D9135)</f>
        <v>2022</v>
      </c>
      <c r="J9135">
        <f>SUMIFS(data1!$E$2:$E$15001,data1!$I$2:$I$15001,data1!$I9135)</f>
        <v>15506883</v>
      </c>
      <c r="K9135">
        <f>(data1!$J9135-J9134)/J9134</f>
        <v>0</v>
      </c>
    </row>
    <row r="9136" spans="1:11" x14ac:dyDescent="0.3">
      <c r="A9136" t="s">
        <v>15</v>
      </c>
      <c r="B9136" t="s">
        <v>20</v>
      </c>
      <c r="C9136" t="s">
        <v>19</v>
      </c>
      <c r="D9136" s="2">
        <v>44579.875</v>
      </c>
      <c r="E9136">
        <v>10457</v>
      </c>
      <c r="F9136">
        <v>3246.538543196541</v>
      </c>
      <c r="G9136">
        <v>187</v>
      </c>
      <c r="H9136">
        <v>4.3</v>
      </c>
      <c r="I9136">
        <f>YEAR(data1!$D9136)</f>
        <v>2022</v>
      </c>
      <c r="J9136">
        <f>SUMIFS(data1!$E$2:$E$15001,data1!$I$2:$I$15001,data1!$I9136)</f>
        <v>15506883</v>
      </c>
      <c r="K9136">
        <f>(data1!$J9136-J9135)/J9135</f>
        <v>0</v>
      </c>
    </row>
    <row r="9137" spans="1:11" x14ac:dyDescent="0.3">
      <c r="A9137" t="s">
        <v>11</v>
      </c>
      <c r="B9137" t="s">
        <v>38</v>
      </c>
      <c r="C9137" t="s">
        <v>26</v>
      </c>
      <c r="D9137" s="2">
        <v>44579.875</v>
      </c>
      <c r="E9137">
        <v>5561</v>
      </c>
      <c r="F9137">
        <v>1616.936759474946</v>
      </c>
      <c r="G9137">
        <v>48</v>
      </c>
      <c r="H9137">
        <v>3.1</v>
      </c>
      <c r="I9137">
        <f>YEAR(data1!$D9137)</f>
        <v>2022</v>
      </c>
      <c r="J9137">
        <f>SUMIFS(data1!$E$2:$E$15001,data1!$I$2:$I$15001,data1!$I9137)</f>
        <v>15506883</v>
      </c>
      <c r="K9137">
        <f>(data1!$J9137-J9136)/J9136</f>
        <v>0</v>
      </c>
    </row>
    <row r="9138" spans="1:11" x14ac:dyDescent="0.3">
      <c r="A9138" t="s">
        <v>24</v>
      </c>
      <c r="B9138" t="s">
        <v>27</v>
      </c>
      <c r="C9138" t="s">
        <v>19</v>
      </c>
      <c r="D9138" s="2">
        <v>44580</v>
      </c>
      <c r="E9138">
        <v>5546</v>
      </c>
      <c r="F9138">
        <v>1960.428946046598</v>
      </c>
      <c r="G9138">
        <v>59</v>
      </c>
      <c r="H9138">
        <v>4.5999999999999996</v>
      </c>
      <c r="I9138">
        <f>YEAR(data1!$D9138)</f>
        <v>2022</v>
      </c>
      <c r="J9138">
        <f>SUMIFS(data1!$E$2:$E$15001,data1!$I$2:$I$15001,data1!$I9138)</f>
        <v>15506883</v>
      </c>
      <c r="K9138">
        <f>(data1!$J9138-J9137)/J9137</f>
        <v>0</v>
      </c>
    </row>
    <row r="9139" spans="1:11" x14ac:dyDescent="0.3">
      <c r="A9139" t="s">
        <v>24</v>
      </c>
      <c r="B9139" t="s">
        <v>28</v>
      </c>
      <c r="C9139" t="s">
        <v>21</v>
      </c>
      <c r="D9139" s="2">
        <v>44580.25</v>
      </c>
      <c r="E9139">
        <v>3419</v>
      </c>
      <c r="F9139">
        <v>1173.5784928059479</v>
      </c>
      <c r="G9139">
        <v>45</v>
      </c>
      <c r="H9139">
        <v>4.0999999999999996</v>
      </c>
      <c r="I9139">
        <f>YEAR(data1!$D9139)</f>
        <v>2022</v>
      </c>
      <c r="J9139">
        <f>SUMIFS(data1!$E$2:$E$15001,data1!$I$2:$I$15001,data1!$I9139)</f>
        <v>15506883</v>
      </c>
      <c r="K9139">
        <f>(data1!$J9139-J9138)/J9138</f>
        <v>0</v>
      </c>
    </row>
    <row r="9140" spans="1:11" x14ac:dyDescent="0.3">
      <c r="A9140" t="s">
        <v>24</v>
      </c>
      <c r="B9140" t="s">
        <v>36</v>
      </c>
      <c r="C9140" t="s">
        <v>26</v>
      </c>
      <c r="D9140" s="2">
        <v>44580.416666666657</v>
      </c>
      <c r="E9140">
        <v>3176</v>
      </c>
      <c r="F9140">
        <v>820.02743838235199</v>
      </c>
      <c r="G9140">
        <v>39</v>
      </c>
      <c r="H9140">
        <v>4.2</v>
      </c>
      <c r="I9140">
        <f>YEAR(data1!$D9140)</f>
        <v>2022</v>
      </c>
      <c r="J9140">
        <f>SUMIFS(data1!$E$2:$E$15001,data1!$I$2:$I$15001,data1!$I9140)</f>
        <v>15506883</v>
      </c>
      <c r="K9140">
        <f>(data1!$J9140-J9139)/J9139</f>
        <v>0</v>
      </c>
    </row>
    <row r="9141" spans="1:11" x14ac:dyDescent="0.3">
      <c r="A9141" t="s">
        <v>17</v>
      </c>
      <c r="B9141" t="s">
        <v>31</v>
      </c>
      <c r="C9141" t="s">
        <v>13</v>
      </c>
      <c r="D9141" s="2">
        <v>44580.5</v>
      </c>
      <c r="E9141">
        <v>3248</v>
      </c>
      <c r="F9141">
        <v>968.03119118135896</v>
      </c>
      <c r="G9141">
        <v>57</v>
      </c>
      <c r="H9141">
        <v>4.5</v>
      </c>
      <c r="I9141">
        <f>YEAR(data1!$D9141)</f>
        <v>2022</v>
      </c>
      <c r="J9141">
        <f>SUMIFS(data1!$E$2:$E$15001,data1!$I$2:$I$15001,data1!$I9141)</f>
        <v>15506883</v>
      </c>
      <c r="K9141">
        <f>(data1!$J9141-J9140)/J9140</f>
        <v>0</v>
      </c>
    </row>
    <row r="9142" spans="1:11" x14ac:dyDescent="0.3">
      <c r="A9142" t="s">
        <v>17</v>
      </c>
      <c r="B9142" t="s">
        <v>29</v>
      </c>
      <c r="C9142" t="s">
        <v>19</v>
      </c>
      <c r="D9142" s="2">
        <v>44581</v>
      </c>
      <c r="E9142">
        <v>1479</v>
      </c>
      <c r="F9142">
        <v>306.71637944978602</v>
      </c>
      <c r="G9142">
        <v>13</v>
      </c>
      <c r="H9142">
        <v>4.3</v>
      </c>
      <c r="I9142">
        <f>YEAR(data1!$D9142)</f>
        <v>2022</v>
      </c>
      <c r="J9142">
        <f>SUMIFS(data1!$E$2:$E$15001,data1!$I$2:$I$15001,data1!$I9142)</f>
        <v>15506883</v>
      </c>
      <c r="K9142">
        <f>(data1!$J9142-J9141)/J9141</f>
        <v>0</v>
      </c>
    </row>
    <row r="9143" spans="1:11" x14ac:dyDescent="0.3">
      <c r="A9143" t="s">
        <v>17</v>
      </c>
      <c r="B9143" t="s">
        <v>18</v>
      </c>
      <c r="C9143" t="s">
        <v>19</v>
      </c>
      <c r="D9143" s="2">
        <v>44581.083333333343</v>
      </c>
      <c r="E9143">
        <v>4096</v>
      </c>
      <c r="F9143">
        <v>850.57188604883561</v>
      </c>
      <c r="G9143">
        <v>36</v>
      </c>
      <c r="H9143">
        <v>3.2</v>
      </c>
      <c r="I9143">
        <f>YEAR(data1!$D9143)</f>
        <v>2022</v>
      </c>
      <c r="J9143">
        <f>SUMIFS(data1!$E$2:$E$15001,data1!$I$2:$I$15001,data1!$I9143)</f>
        <v>15506883</v>
      </c>
      <c r="K9143">
        <f>(data1!$J9143-J9142)/J9142</f>
        <v>0</v>
      </c>
    </row>
    <row r="9144" spans="1:11" x14ac:dyDescent="0.3">
      <c r="A9144" t="s">
        <v>17</v>
      </c>
      <c r="B9144" t="s">
        <v>31</v>
      </c>
      <c r="C9144" t="s">
        <v>13</v>
      </c>
      <c r="D9144" s="2">
        <v>44581.416666666657</v>
      </c>
      <c r="E9144">
        <v>5455</v>
      </c>
      <c r="F9144">
        <v>1110.584207037354</v>
      </c>
      <c r="G9144">
        <v>91</v>
      </c>
      <c r="H9144">
        <v>3.8</v>
      </c>
      <c r="I9144">
        <f>YEAR(data1!$D9144)</f>
        <v>2022</v>
      </c>
      <c r="J9144">
        <f>SUMIFS(data1!$E$2:$E$15001,data1!$I$2:$I$15001,data1!$I9144)</f>
        <v>15506883</v>
      </c>
      <c r="K9144">
        <f>(data1!$J9144-J9143)/J9143</f>
        <v>0</v>
      </c>
    </row>
    <row r="9145" spans="1:11" x14ac:dyDescent="0.3">
      <c r="A9145" t="s">
        <v>24</v>
      </c>
      <c r="B9145" t="s">
        <v>25</v>
      </c>
      <c r="C9145" t="s">
        <v>26</v>
      </c>
      <c r="D9145" s="2">
        <v>44581.458333333343</v>
      </c>
      <c r="E9145">
        <v>2092</v>
      </c>
      <c r="F9145">
        <v>714.98602224360741</v>
      </c>
      <c r="G9145">
        <v>15</v>
      </c>
      <c r="H9145">
        <v>3</v>
      </c>
      <c r="I9145">
        <f>YEAR(data1!$D9145)</f>
        <v>2022</v>
      </c>
      <c r="J9145">
        <f>SUMIFS(data1!$E$2:$E$15001,data1!$I$2:$I$15001,data1!$I9145)</f>
        <v>15506883</v>
      </c>
      <c r="K9145">
        <f>(data1!$J9145-J9144)/J9144</f>
        <v>0</v>
      </c>
    </row>
    <row r="9146" spans="1:11" x14ac:dyDescent="0.3">
      <c r="A9146" t="s">
        <v>15</v>
      </c>
      <c r="B9146" t="s">
        <v>16</v>
      </c>
      <c r="C9146" t="s">
        <v>19</v>
      </c>
      <c r="D9146" s="2">
        <v>44581.666666666657</v>
      </c>
      <c r="E9146">
        <v>3663</v>
      </c>
      <c r="F9146">
        <v>1387.324925273949</v>
      </c>
      <c r="G9146">
        <v>52</v>
      </c>
      <c r="H9146">
        <v>3.1</v>
      </c>
      <c r="I9146">
        <f>YEAR(data1!$D9146)</f>
        <v>2022</v>
      </c>
      <c r="J9146">
        <f>SUMIFS(data1!$E$2:$E$15001,data1!$I$2:$I$15001,data1!$I9146)</f>
        <v>15506883</v>
      </c>
      <c r="K9146">
        <f>(data1!$J9146-J9145)/J9145</f>
        <v>0</v>
      </c>
    </row>
    <row r="9147" spans="1:11" x14ac:dyDescent="0.3">
      <c r="A9147" t="s">
        <v>15</v>
      </c>
      <c r="B9147" t="s">
        <v>40</v>
      </c>
      <c r="C9147" t="s">
        <v>26</v>
      </c>
      <c r="D9147" s="2">
        <v>44581.833333333343</v>
      </c>
      <c r="E9147">
        <v>8110</v>
      </c>
      <c r="F9147">
        <v>3199.5054132804521</v>
      </c>
      <c r="G9147">
        <v>107</v>
      </c>
      <c r="H9147">
        <v>4</v>
      </c>
      <c r="I9147">
        <f>YEAR(data1!$D9147)</f>
        <v>2022</v>
      </c>
      <c r="J9147">
        <f>SUMIFS(data1!$E$2:$E$15001,data1!$I$2:$I$15001,data1!$I9147)</f>
        <v>15506883</v>
      </c>
      <c r="K9147">
        <f>(data1!$J9147-J9146)/J9146</f>
        <v>0</v>
      </c>
    </row>
    <row r="9148" spans="1:11" x14ac:dyDescent="0.3">
      <c r="A9148" t="s">
        <v>22</v>
      </c>
      <c r="B9148" t="s">
        <v>33</v>
      </c>
      <c r="C9148" t="s">
        <v>26</v>
      </c>
      <c r="D9148" s="2">
        <v>44582.541666666657</v>
      </c>
      <c r="E9148">
        <v>3382</v>
      </c>
      <c r="F9148">
        <v>1131.5646706037139</v>
      </c>
      <c r="G9148">
        <v>54</v>
      </c>
      <c r="H9148">
        <v>3.5</v>
      </c>
      <c r="I9148">
        <f>YEAR(data1!$D9148)</f>
        <v>2022</v>
      </c>
      <c r="J9148">
        <f>SUMIFS(data1!$E$2:$E$15001,data1!$I$2:$I$15001,data1!$I9148)</f>
        <v>15506883</v>
      </c>
      <c r="K9148">
        <f>(data1!$J9148-J9147)/J9147</f>
        <v>0</v>
      </c>
    </row>
    <row r="9149" spans="1:11" x14ac:dyDescent="0.3">
      <c r="A9149" t="s">
        <v>15</v>
      </c>
      <c r="B9149" t="s">
        <v>20</v>
      </c>
      <c r="C9149" t="s">
        <v>26</v>
      </c>
      <c r="D9149" s="2">
        <v>44582.541666666657</v>
      </c>
      <c r="E9149">
        <v>3715</v>
      </c>
      <c r="F9149">
        <v>819.95993379996924</v>
      </c>
      <c r="G9149">
        <v>27</v>
      </c>
      <c r="H9149">
        <v>3.4</v>
      </c>
      <c r="I9149">
        <f>YEAR(data1!$D9149)</f>
        <v>2022</v>
      </c>
      <c r="J9149">
        <f>SUMIFS(data1!$E$2:$E$15001,data1!$I$2:$I$15001,data1!$I9149)</f>
        <v>15506883</v>
      </c>
      <c r="K9149">
        <f>(data1!$J9149-J9148)/J9148</f>
        <v>0</v>
      </c>
    </row>
    <row r="9150" spans="1:11" x14ac:dyDescent="0.3">
      <c r="A9150" t="s">
        <v>22</v>
      </c>
      <c r="B9150" t="s">
        <v>23</v>
      </c>
      <c r="C9150" t="s">
        <v>26</v>
      </c>
      <c r="D9150" s="2">
        <v>44582.583333333343</v>
      </c>
      <c r="E9150">
        <v>559</v>
      </c>
      <c r="F9150">
        <v>191.58224517551901</v>
      </c>
      <c r="G9150">
        <v>3</v>
      </c>
      <c r="H9150">
        <v>3.8</v>
      </c>
      <c r="I9150">
        <f>YEAR(data1!$D9150)</f>
        <v>2022</v>
      </c>
      <c r="J9150">
        <f>SUMIFS(data1!$E$2:$E$15001,data1!$I$2:$I$15001,data1!$I9150)</f>
        <v>15506883</v>
      </c>
      <c r="K9150">
        <f>(data1!$J9150-J9149)/J9149</f>
        <v>0</v>
      </c>
    </row>
    <row r="9151" spans="1:11" x14ac:dyDescent="0.3">
      <c r="A9151" t="s">
        <v>22</v>
      </c>
      <c r="B9151" t="s">
        <v>16</v>
      </c>
      <c r="C9151" t="s">
        <v>19</v>
      </c>
      <c r="D9151" s="2">
        <v>44582.583333333343</v>
      </c>
      <c r="E9151">
        <v>3038</v>
      </c>
      <c r="F9151">
        <v>795.6051697741168</v>
      </c>
      <c r="G9151">
        <v>33</v>
      </c>
      <c r="H9151">
        <v>4.5999999999999996</v>
      </c>
      <c r="I9151">
        <f>YEAR(data1!$D9151)</f>
        <v>2022</v>
      </c>
      <c r="J9151">
        <f>SUMIFS(data1!$E$2:$E$15001,data1!$I$2:$I$15001,data1!$I9151)</f>
        <v>15506883</v>
      </c>
      <c r="K9151">
        <f>(data1!$J9151-J9150)/J9150</f>
        <v>0</v>
      </c>
    </row>
    <row r="9152" spans="1:11" x14ac:dyDescent="0.3">
      <c r="A9152" t="s">
        <v>24</v>
      </c>
      <c r="B9152" t="s">
        <v>28</v>
      </c>
      <c r="C9152" t="s">
        <v>21</v>
      </c>
      <c r="D9152" s="2">
        <v>44582.583333333343</v>
      </c>
      <c r="E9152">
        <v>6093</v>
      </c>
      <c r="F9152">
        <v>2161.644752590892</v>
      </c>
      <c r="G9152">
        <v>57</v>
      </c>
      <c r="H9152">
        <v>5</v>
      </c>
      <c r="I9152">
        <f>YEAR(data1!$D9152)</f>
        <v>2022</v>
      </c>
      <c r="J9152">
        <f>SUMIFS(data1!$E$2:$E$15001,data1!$I$2:$I$15001,data1!$I9152)</f>
        <v>15506883</v>
      </c>
      <c r="K9152">
        <f>(data1!$J9152-J9151)/J9151</f>
        <v>0</v>
      </c>
    </row>
    <row r="9153" spans="1:11" x14ac:dyDescent="0.3">
      <c r="A9153" t="s">
        <v>22</v>
      </c>
      <c r="B9153" t="s">
        <v>23</v>
      </c>
      <c r="C9153" t="s">
        <v>21</v>
      </c>
      <c r="D9153" s="2">
        <v>44582.625</v>
      </c>
      <c r="E9153">
        <v>4560</v>
      </c>
      <c r="F9153">
        <v>1644.5410475145061</v>
      </c>
      <c r="G9153">
        <v>30</v>
      </c>
      <c r="H9153">
        <v>4.7</v>
      </c>
      <c r="I9153">
        <f>YEAR(data1!$D9153)</f>
        <v>2022</v>
      </c>
      <c r="J9153">
        <f>SUMIFS(data1!$E$2:$E$15001,data1!$I$2:$I$15001,data1!$I9153)</f>
        <v>15506883</v>
      </c>
      <c r="K9153">
        <f>(data1!$J9153-J9152)/J9152</f>
        <v>0</v>
      </c>
    </row>
    <row r="9154" spans="1:11" x14ac:dyDescent="0.3">
      <c r="A9154" t="s">
        <v>24</v>
      </c>
      <c r="B9154" t="s">
        <v>27</v>
      </c>
      <c r="C9154" t="s">
        <v>13</v>
      </c>
      <c r="D9154" s="2">
        <v>44582.916666666657</v>
      </c>
      <c r="E9154">
        <v>5271</v>
      </c>
      <c r="F9154">
        <v>1743.588350504672</v>
      </c>
      <c r="G9154">
        <v>78</v>
      </c>
      <c r="H9154">
        <v>3.7</v>
      </c>
      <c r="I9154">
        <f>YEAR(data1!$D9154)</f>
        <v>2022</v>
      </c>
      <c r="J9154">
        <f>SUMIFS(data1!$E$2:$E$15001,data1!$I$2:$I$15001,data1!$I9154)</f>
        <v>15506883</v>
      </c>
      <c r="K9154">
        <f>(data1!$J9154-J9153)/J9153</f>
        <v>0</v>
      </c>
    </row>
    <row r="9155" spans="1:11" x14ac:dyDescent="0.3">
      <c r="A9155" t="s">
        <v>11</v>
      </c>
      <c r="B9155" t="s">
        <v>35</v>
      </c>
      <c r="C9155" t="s">
        <v>21</v>
      </c>
      <c r="D9155" s="2">
        <v>44583.041666666657</v>
      </c>
      <c r="E9155">
        <v>3365</v>
      </c>
      <c r="F9155">
        <v>792.21164592782725</v>
      </c>
      <c r="G9155">
        <v>28</v>
      </c>
      <c r="H9155">
        <v>4.3</v>
      </c>
      <c r="I9155">
        <f>YEAR(data1!$D9155)</f>
        <v>2022</v>
      </c>
      <c r="J9155">
        <f>SUMIFS(data1!$E$2:$E$15001,data1!$I$2:$I$15001,data1!$I9155)</f>
        <v>15506883</v>
      </c>
      <c r="K9155">
        <f>(data1!$J9155-J9154)/J9154</f>
        <v>0</v>
      </c>
    </row>
    <row r="9156" spans="1:11" x14ac:dyDescent="0.3">
      <c r="A9156" t="s">
        <v>17</v>
      </c>
      <c r="B9156" t="s">
        <v>31</v>
      </c>
      <c r="C9156" t="s">
        <v>26</v>
      </c>
      <c r="D9156" s="2">
        <v>44583.166666666657</v>
      </c>
      <c r="E9156">
        <v>5012</v>
      </c>
      <c r="F9156">
        <v>1972.328768052173</v>
      </c>
      <c r="G9156">
        <v>41</v>
      </c>
      <c r="H9156">
        <v>3.3</v>
      </c>
      <c r="I9156">
        <f>YEAR(data1!$D9156)</f>
        <v>2022</v>
      </c>
      <c r="J9156">
        <f>SUMIFS(data1!$E$2:$E$15001,data1!$I$2:$I$15001,data1!$I9156)</f>
        <v>15506883</v>
      </c>
      <c r="K9156">
        <f>(data1!$J9156-J9155)/J9155</f>
        <v>0</v>
      </c>
    </row>
    <row r="9157" spans="1:11" x14ac:dyDescent="0.3">
      <c r="A9157" t="s">
        <v>15</v>
      </c>
      <c r="B9157" t="s">
        <v>20</v>
      </c>
      <c r="C9157" t="s">
        <v>19</v>
      </c>
      <c r="D9157" s="2">
        <v>44583.416666666657</v>
      </c>
      <c r="E9157">
        <v>6819</v>
      </c>
      <c r="F9157">
        <v>1907.4482046210351</v>
      </c>
      <c r="G9157">
        <v>121</v>
      </c>
      <c r="H9157">
        <v>4.3</v>
      </c>
      <c r="I9157">
        <f>YEAR(data1!$D9157)</f>
        <v>2022</v>
      </c>
      <c r="J9157">
        <f>SUMIFS(data1!$E$2:$E$15001,data1!$I$2:$I$15001,data1!$I9157)</f>
        <v>15506883</v>
      </c>
      <c r="K9157">
        <f>(data1!$J9157-J9156)/J9156</f>
        <v>0</v>
      </c>
    </row>
    <row r="9158" spans="1:11" x14ac:dyDescent="0.3">
      <c r="A9158" t="s">
        <v>17</v>
      </c>
      <c r="B9158" t="s">
        <v>34</v>
      </c>
      <c r="C9158" t="s">
        <v>21</v>
      </c>
      <c r="D9158" s="2">
        <v>44583.541666666657</v>
      </c>
      <c r="E9158">
        <v>6135</v>
      </c>
      <c r="F9158">
        <v>1306.346475604352</v>
      </c>
      <c r="G9158">
        <v>57</v>
      </c>
      <c r="H9158">
        <v>4.8</v>
      </c>
      <c r="I9158">
        <f>YEAR(data1!$D9158)</f>
        <v>2022</v>
      </c>
      <c r="J9158">
        <f>SUMIFS(data1!$E$2:$E$15001,data1!$I$2:$I$15001,data1!$I9158)</f>
        <v>15506883</v>
      </c>
      <c r="K9158">
        <f>(data1!$J9158-J9157)/J9157</f>
        <v>0</v>
      </c>
    </row>
    <row r="9159" spans="1:11" x14ac:dyDescent="0.3">
      <c r="A9159" t="s">
        <v>17</v>
      </c>
      <c r="B9159" t="s">
        <v>29</v>
      </c>
      <c r="C9159" t="s">
        <v>21</v>
      </c>
      <c r="D9159" s="2">
        <v>44583.541666666657</v>
      </c>
      <c r="E9159">
        <v>10938</v>
      </c>
      <c r="F9159">
        <v>2298.20757944042</v>
      </c>
      <c r="G9159">
        <v>99</v>
      </c>
      <c r="H9159">
        <v>4.0999999999999996</v>
      </c>
      <c r="I9159">
        <f>YEAR(data1!$D9159)</f>
        <v>2022</v>
      </c>
      <c r="J9159">
        <f>SUMIFS(data1!$E$2:$E$15001,data1!$I$2:$I$15001,data1!$I9159)</f>
        <v>15506883</v>
      </c>
      <c r="K9159">
        <f>(data1!$J9159-J9158)/J9158</f>
        <v>0</v>
      </c>
    </row>
    <row r="9160" spans="1:11" x14ac:dyDescent="0.3">
      <c r="A9160" t="s">
        <v>15</v>
      </c>
      <c r="B9160" t="s">
        <v>40</v>
      </c>
      <c r="C9160" t="s">
        <v>19</v>
      </c>
      <c r="D9160" s="2">
        <v>44583.708333333343</v>
      </c>
      <c r="E9160">
        <v>4613</v>
      </c>
      <c r="F9160">
        <v>1218.6433835979969</v>
      </c>
      <c r="G9160">
        <v>83</v>
      </c>
      <c r="H9160">
        <v>4.2</v>
      </c>
      <c r="I9160">
        <f>YEAR(data1!$D9160)</f>
        <v>2022</v>
      </c>
      <c r="J9160">
        <f>SUMIFS(data1!$E$2:$E$15001,data1!$I$2:$I$15001,data1!$I9160)</f>
        <v>15506883</v>
      </c>
      <c r="K9160">
        <f>(data1!$J9160-J9159)/J9159</f>
        <v>0</v>
      </c>
    </row>
    <row r="9161" spans="1:11" x14ac:dyDescent="0.3">
      <c r="A9161" t="s">
        <v>24</v>
      </c>
      <c r="B9161" t="s">
        <v>27</v>
      </c>
      <c r="C9161" t="s">
        <v>26</v>
      </c>
      <c r="D9161" s="2">
        <v>44583.75</v>
      </c>
      <c r="E9161">
        <v>4977</v>
      </c>
      <c r="F9161">
        <v>1393.0122034949129</v>
      </c>
      <c r="G9161">
        <v>53</v>
      </c>
      <c r="H9161">
        <v>4.9000000000000004</v>
      </c>
      <c r="I9161">
        <f>YEAR(data1!$D9161)</f>
        <v>2022</v>
      </c>
      <c r="J9161">
        <f>SUMIFS(data1!$E$2:$E$15001,data1!$I$2:$I$15001,data1!$I9161)</f>
        <v>15506883</v>
      </c>
      <c r="K9161">
        <f>(data1!$J9161-J9160)/J9160</f>
        <v>0</v>
      </c>
    </row>
    <row r="9162" spans="1:11" x14ac:dyDescent="0.3">
      <c r="A9162" t="s">
        <v>11</v>
      </c>
      <c r="B9162" t="s">
        <v>12</v>
      </c>
      <c r="C9162" t="s">
        <v>13</v>
      </c>
      <c r="D9162" s="2">
        <v>44583.791666666657</v>
      </c>
      <c r="E9162">
        <v>4197</v>
      </c>
      <c r="F9162">
        <v>1016.9584392956179</v>
      </c>
      <c r="G9162">
        <v>36</v>
      </c>
      <c r="H9162">
        <v>3.3</v>
      </c>
      <c r="I9162">
        <f>YEAR(data1!$D9162)</f>
        <v>2022</v>
      </c>
      <c r="J9162">
        <f>SUMIFS(data1!$E$2:$E$15001,data1!$I$2:$I$15001,data1!$I9162)</f>
        <v>15506883</v>
      </c>
      <c r="K9162">
        <f>(data1!$J9162-J9161)/J9161</f>
        <v>0</v>
      </c>
    </row>
    <row r="9163" spans="1:11" x14ac:dyDescent="0.3">
      <c r="A9163" t="s">
        <v>17</v>
      </c>
      <c r="B9163" t="s">
        <v>29</v>
      </c>
      <c r="C9163" t="s">
        <v>19</v>
      </c>
      <c r="D9163" s="2">
        <v>44583.833333333343</v>
      </c>
      <c r="E9163">
        <v>5504</v>
      </c>
      <c r="F9163">
        <v>1185.1783084164249</v>
      </c>
      <c r="G9163">
        <v>37</v>
      </c>
      <c r="H9163">
        <v>3.2</v>
      </c>
      <c r="I9163">
        <f>YEAR(data1!$D9163)</f>
        <v>2022</v>
      </c>
      <c r="J9163">
        <f>SUMIFS(data1!$E$2:$E$15001,data1!$I$2:$I$15001,data1!$I9163)</f>
        <v>15506883</v>
      </c>
      <c r="K9163">
        <f>(data1!$J9163-J9162)/J9162</f>
        <v>0</v>
      </c>
    </row>
    <row r="9164" spans="1:11" x14ac:dyDescent="0.3">
      <c r="A9164" t="s">
        <v>11</v>
      </c>
      <c r="B9164" t="s">
        <v>39</v>
      </c>
      <c r="C9164" t="s">
        <v>13</v>
      </c>
      <c r="D9164" s="2">
        <v>44583.875</v>
      </c>
      <c r="E9164">
        <v>8182</v>
      </c>
      <c r="F9164">
        <v>2862.835415249267</v>
      </c>
      <c r="G9164">
        <v>76</v>
      </c>
      <c r="H9164">
        <v>3.2</v>
      </c>
      <c r="I9164">
        <f>YEAR(data1!$D9164)</f>
        <v>2022</v>
      </c>
      <c r="J9164">
        <f>SUMIFS(data1!$E$2:$E$15001,data1!$I$2:$I$15001,data1!$I9164)</f>
        <v>15506883</v>
      </c>
      <c r="K9164">
        <f>(data1!$J9164-J9163)/J9163</f>
        <v>0</v>
      </c>
    </row>
    <row r="9165" spans="1:11" x14ac:dyDescent="0.3">
      <c r="A9165" t="s">
        <v>15</v>
      </c>
      <c r="B9165" t="s">
        <v>16</v>
      </c>
      <c r="C9165" t="s">
        <v>19</v>
      </c>
      <c r="D9165" s="2">
        <v>44583.958333333343</v>
      </c>
      <c r="E9165">
        <v>6957</v>
      </c>
      <c r="F9165">
        <v>1439.350995106942</v>
      </c>
      <c r="G9165">
        <v>108</v>
      </c>
      <c r="H9165">
        <v>3.5</v>
      </c>
      <c r="I9165">
        <f>YEAR(data1!$D9165)</f>
        <v>2022</v>
      </c>
      <c r="J9165">
        <f>SUMIFS(data1!$E$2:$E$15001,data1!$I$2:$I$15001,data1!$I9165)</f>
        <v>15506883</v>
      </c>
      <c r="K9165">
        <f>(data1!$J9165-J9164)/J9164</f>
        <v>0</v>
      </c>
    </row>
    <row r="9166" spans="1:11" x14ac:dyDescent="0.3">
      <c r="A9166" t="s">
        <v>15</v>
      </c>
      <c r="B9166" t="s">
        <v>30</v>
      </c>
      <c r="C9166" t="s">
        <v>19</v>
      </c>
      <c r="D9166" s="2">
        <v>44584</v>
      </c>
      <c r="E9166">
        <v>2579</v>
      </c>
      <c r="F9166">
        <v>816.59100386205967</v>
      </c>
      <c r="G9166">
        <v>22</v>
      </c>
      <c r="H9166">
        <v>4.5</v>
      </c>
      <c r="I9166">
        <f>YEAR(data1!$D9166)</f>
        <v>2022</v>
      </c>
      <c r="J9166">
        <f>SUMIFS(data1!$E$2:$E$15001,data1!$I$2:$I$15001,data1!$I9166)</f>
        <v>15506883</v>
      </c>
      <c r="K9166">
        <f>(data1!$J9166-J9165)/J9165</f>
        <v>0</v>
      </c>
    </row>
    <row r="9167" spans="1:11" x14ac:dyDescent="0.3">
      <c r="A9167" t="s">
        <v>15</v>
      </c>
      <c r="B9167" t="s">
        <v>30</v>
      </c>
      <c r="C9167" t="s">
        <v>26</v>
      </c>
      <c r="D9167" s="2">
        <v>44584.041666666657</v>
      </c>
      <c r="E9167">
        <v>2851</v>
      </c>
      <c r="F9167">
        <v>1044.2121795857231</v>
      </c>
      <c r="G9167">
        <v>33</v>
      </c>
      <c r="H9167">
        <v>3.3</v>
      </c>
      <c r="I9167">
        <f>YEAR(data1!$D9167)</f>
        <v>2022</v>
      </c>
      <c r="J9167">
        <f>SUMIFS(data1!$E$2:$E$15001,data1!$I$2:$I$15001,data1!$I9167)</f>
        <v>15506883</v>
      </c>
      <c r="K9167">
        <f>(data1!$J9167-J9166)/J9166</f>
        <v>0</v>
      </c>
    </row>
    <row r="9168" spans="1:11" x14ac:dyDescent="0.3">
      <c r="A9168" t="s">
        <v>24</v>
      </c>
      <c r="B9168" t="s">
        <v>28</v>
      </c>
      <c r="C9168" t="s">
        <v>13</v>
      </c>
      <c r="D9168" s="2">
        <v>44584.25</v>
      </c>
      <c r="E9168">
        <v>8690</v>
      </c>
      <c r="F9168">
        <v>2075.7956875051759</v>
      </c>
      <c r="G9168">
        <v>65</v>
      </c>
      <c r="H9168">
        <v>3.3</v>
      </c>
      <c r="I9168">
        <f>YEAR(data1!$D9168)</f>
        <v>2022</v>
      </c>
      <c r="J9168">
        <f>SUMIFS(data1!$E$2:$E$15001,data1!$I$2:$I$15001,data1!$I9168)</f>
        <v>15506883</v>
      </c>
      <c r="K9168">
        <f>(data1!$J9168-J9167)/J9167</f>
        <v>0</v>
      </c>
    </row>
    <row r="9169" spans="1:11" x14ac:dyDescent="0.3">
      <c r="A9169" t="s">
        <v>24</v>
      </c>
      <c r="B9169" t="s">
        <v>25</v>
      </c>
      <c r="C9169" t="s">
        <v>26</v>
      </c>
      <c r="D9169" s="2">
        <v>44584.375</v>
      </c>
      <c r="E9169">
        <v>3678</v>
      </c>
      <c r="F9169">
        <v>1394.1661990495099</v>
      </c>
      <c r="G9169">
        <v>25</v>
      </c>
      <c r="H9169">
        <v>4.7</v>
      </c>
      <c r="I9169">
        <f>YEAR(data1!$D9169)</f>
        <v>2022</v>
      </c>
      <c r="J9169">
        <f>SUMIFS(data1!$E$2:$E$15001,data1!$I$2:$I$15001,data1!$I9169)</f>
        <v>15506883</v>
      </c>
      <c r="K9169">
        <f>(data1!$J9169-J9168)/J9168</f>
        <v>0</v>
      </c>
    </row>
    <row r="9170" spans="1:11" x14ac:dyDescent="0.3">
      <c r="A9170" t="s">
        <v>11</v>
      </c>
      <c r="B9170" t="s">
        <v>35</v>
      </c>
      <c r="C9170" t="s">
        <v>21</v>
      </c>
      <c r="D9170" s="2">
        <v>44584.75</v>
      </c>
      <c r="E9170">
        <v>6811</v>
      </c>
      <c r="F9170">
        <v>2188.6940974810559</v>
      </c>
      <c r="G9170">
        <v>126</v>
      </c>
      <c r="H9170">
        <v>4.8</v>
      </c>
      <c r="I9170">
        <f>YEAR(data1!$D9170)</f>
        <v>2022</v>
      </c>
      <c r="J9170">
        <f>SUMIFS(data1!$E$2:$E$15001,data1!$I$2:$I$15001,data1!$I9170)</f>
        <v>15506883</v>
      </c>
      <c r="K9170">
        <f>(data1!$J9170-J9169)/J9169</f>
        <v>0</v>
      </c>
    </row>
    <row r="9171" spans="1:11" x14ac:dyDescent="0.3">
      <c r="A9171" t="s">
        <v>15</v>
      </c>
      <c r="B9171" t="s">
        <v>20</v>
      </c>
      <c r="C9171" t="s">
        <v>13</v>
      </c>
      <c r="D9171" s="2">
        <v>44584.791666666657</v>
      </c>
      <c r="E9171">
        <v>6118</v>
      </c>
      <c r="F9171">
        <v>1773.312636470376</v>
      </c>
      <c r="G9171">
        <v>93</v>
      </c>
      <c r="H9171">
        <v>3.1</v>
      </c>
      <c r="I9171">
        <f>YEAR(data1!$D9171)</f>
        <v>2022</v>
      </c>
      <c r="J9171">
        <f>SUMIFS(data1!$E$2:$E$15001,data1!$I$2:$I$15001,data1!$I9171)</f>
        <v>15506883</v>
      </c>
      <c r="K9171">
        <f>(data1!$J9171-J9170)/J9170</f>
        <v>0</v>
      </c>
    </row>
    <row r="9172" spans="1:11" x14ac:dyDescent="0.3">
      <c r="A9172" t="s">
        <v>24</v>
      </c>
      <c r="B9172" t="s">
        <v>25</v>
      </c>
      <c r="C9172" t="s">
        <v>21</v>
      </c>
      <c r="D9172" s="2">
        <v>44584.958333333343</v>
      </c>
      <c r="E9172">
        <v>3992</v>
      </c>
      <c r="F9172">
        <v>1425.322158273872</v>
      </c>
      <c r="G9172">
        <v>55</v>
      </c>
      <c r="H9172">
        <v>3.4</v>
      </c>
      <c r="I9172">
        <f>YEAR(data1!$D9172)</f>
        <v>2022</v>
      </c>
      <c r="J9172">
        <f>SUMIFS(data1!$E$2:$E$15001,data1!$I$2:$I$15001,data1!$I9172)</f>
        <v>15506883</v>
      </c>
      <c r="K9172">
        <f>(data1!$J9172-J9171)/J9171</f>
        <v>0</v>
      </c>
    </row>
    <row r="9173" spans="1:11" x14ac:dyDescent="0.3">
      <c r="A9173" t="s">
        <v>22</v>
      </c>
      <c r="B9173" t="s">
        <v>23</v>
      </c>
      <c r="C9173" t="s">
        <v>21</v>
      </c>
      <c r="D9173" s="2">
        <v>44585</v>
      </c>
      <c r="E9173">
        <v>5524</v>
      </c>
      <c r="F9173">
        <v>2034.832819055988</v>
      </c>
      <c r="G9173">
        <v>49</v>
      </c>
      <c r="H9173">
        <v>3.9</v>
      </c>
      <c r="I9173">
        <f>YEAR(data1!$D9173)</f>
        <v>2022</v>
      </c>
      <c r="J9173">
        <f>SUMIFS(data1!$E$2:$E$15001,data1!$I$2:$I$15001,data1!$I9173)</f>
        <v>15506883</v>
      </c>
      <c r="K9173">
        <f>(data1!$J9173-J9172)/J9172</f>
        <v>0</v>
      </c>
    </row>
    <row r="9174" spans="1:11" x14ac:dyDescent="0.3">
      <c r="A9174" t="s">
        <v>11</v>
      </c>
      <c r="B9174" t="s">
        <v>41</v>
      </c>
      <c r="C9174" t="s">
        <v>13</v>
      </c>
      <c r="D9174" s="2">
        <v>44585.083333333343</v>
      </c>
      <c r="E9174">
        <v>3824</v>
      </c>
      <c r="F9174">
        <v>1204.406242915019</v>
      </c>
      <c r="G9174">
        <v>65</v>
      </c>
      <c r="H9174">
        <v>3.1</v>
      </c>
      <c r="I9174">
        <f>YEAR(data1!$D9174)</f>
        <v>2022</v>
      </c>
      <c r="J9174">
        <f>SUMIFS(data1!$E$2:$E$15001,data1!$I$2:$I$15001,data1!$I9174)</f>
        <v>15506883</v>
      </c>
      <c r="K9174">
        <f>(data1!$J9174-J9173)/J9173</f>
        <v>0</v>
      </c>
    </row>
    <row r="9175" spans="1:11" x14ac:dyDescent="0.3">
      <c r="A9175" t="s">
        <v>17</v>
      </c>
      <c r="B9175" t="s">
        <v>31</v>
      </c>
      <c r="C9175" t="s">
        <v>21</v>
      </c>
      <c r="D9175" s="2">
        <v>44585.208333333343</v>
      </c>
      <c r="E9175">
        <v>3726</v>
      </c>
      <c r="F9175">
        <v>949.13748546541785</v>
      </c>
      <c r="G9175">
        <v>47</v>
      </c>
      <c r="H9175">
        <v>3.6</v>
      </c>
      <c r="I9175">
        <f>YEAR(data1!$D9175)</f>
        <v>2022</v>
      </c>
      <c r="J9175">
        <f>SUMIFS(data1!$E$2:$E$15001,data1!$I$2:$I$15001,data1!$I9175)</f>
        <v>15506883</v>
      </c>
      <c r="K9175">
        <f>(data1!$J9175-J9174)/J9174</f>
        <v>0</v>
      </c>
    </row>
    <row r="9176" spans="1:11" x14ac:dyDescent="0.3">
      <c r="A9176" t="s">
        <v>11</v>
      </c>
      <c r="B9176" t="s">
        <v>41</v>
      </c>
      <c r="C9176" t="s">
        <v>21</v>
      </c>
      <c r="D9176" s="2">
        <v>44585.25</v>
      </c>
      <c r="E9176">
        <v>3336</v>
      </c>
      <c r="F9176">
        <v>1042.5286075066349</v>
      </c>
      <c r="G9176">
        <v>62</v>
      </c>
      <c r="H9176">
        <v>4.0999999999999996</v>
      </c>
      <c r="I9176">
        <f>YEAR(data1!$D9176)</f>
        <v>2022</v>
      </c>
      <c r="J9176">
        <f>SUMIFS(data1!$E$2:$E$15001,data1!$I$2:$I$15001,data1!$I9176)</f>
        <v>15506883</v>
      </c>
      <c r="K9176">
        <f>(data1!$J9176-J9175)/J9175</f>
        <v>0</v>
      </c>
    </row>
    <row r="9177" spans="1:11" x14ac:dyDescent="0.3">
      <c r="A9177" t="s">
        <v>11</v>
      </c>
      <c r="B9177" t="s">
        <v>39</v>
      </c>
      <c r="C9177" t="s">
        <v>13</v>
      </c>
      <c r="D9177" s="2">
        <v>44585.333333333343</v>
      </c>
      <c r="E9177">
        <v>5388</v>
      </c>
      <c r="F9177">
        <v>1973.885884795096</v>
      </c>
      <c r="G9177">
        <v>43</v>
      </c>
      <c r="H9177">
        <v>4.5999999999999996</v>
      </c>
      <c r="I9177">
        <f>YEAR(data1!$D9177)</f>
        <v>2022</v>
      </c>
      <c r="J9177">
        <f>SUMIFS(data1!$E$2:$E$15001,data1!$I$2:$I$15001,data1!$I9177)</f>
        <v>15506883</v>
      </c>
      <c r="K9177">
        <f>(data1!$J9177-J9176)/J9176</f>
        <v>0</v>
      </c>
    </row>
    <row r="9178" spans="1:11" x14ac:dyDescent="0.3">
      <c r="A9178" t="s">
        <v>22</v>
      </c>
      <c r="B9178" t="s">
        <v>33</v>
      </c>
      <c r="C9178" t="s">
        <v>19</v>
      </c>
      <c r="D9178" s="2">
        <v>44585.333333333343</v>
      </c>
      <c r="E9178">
        <v>0</v>
      </c>
      <c r="F9178">
        <v>0</v>
      </c>
      <c r="G9178">
        <v>1</v>
      </c>
      <c r="H9178">
        <v>4.5</v>
      </c>
      <c r="I9178">
        <f>YEAR(data1!$D9178)</f>
        <v>2022</v>
      </c>
      <c r="J9178">
        <f>SUMIFS(data1!$E$2:$E$15001,data1!$I$2:$I$15001,data1!$I9178)</f>
        <v>15506883</v>
      </c>
      <c r="K9178">
        <f>(data1!$J9178-J9177)/J9177</f>
        <v>0</v>
      </c>
    </row>
    <row r="9179" spans="1:11" x14ac:dyDescent="0.3">
      <c r="A9179" t="s">
        <v>11</v>
      </c>
      <c r="B9179" t="s">
        <v>39</v>
      </c>
      <c r="C9179" t="s">
        <v>21</v>
      </c>
      <c r="D9179" s="2">
        <v>44585.583333333343</v>
      </c>
      <c r="E9179">
        <v>6292</v>
      </c>
      <c r="F9179">
        <v>1446.952522494184</v>
      </c>
      <c r="G9179">
        <v>45</v>
      </c>
      <c r="H9179">
        <v>3.5</v>
      </c>
      <c r="I9179">
        <f>YEAR(data1!$D9179)</f>
        <v>2022</v>
      </c>
      <c r="J9179">
        <f>SUMIFS(data1!$E$2:$E$15001,data1!$I$2:$I$15001,data1!$I9179)</f>
        <v>15506883</v>
      </c>
      <c r="K9179">
        <f>(data1!$J9179-J9178)/J9178</f>
        <v>0</v>
      </c>
    </row>
    <row r="9180" spans="1:11" x14ac:dyDescent="0.3">
      <c r="A9180" t="s">
        <v>15</v>
      </c>
      <c r="B9180" t="s">
        <v>32</v>
      </c>
      <c r="C9180" t="s">
        <v>21</v>
      </c>
      <c r="D9180" s="2">
        <v>44585.75</v>
      </c>
      <c r="E9180">
        <v>8485</v>
      </c>
      <c r="F9180">
        <v>2131.9508178765641</v>
      </c>
      <c r="G9180">
        <v>76</v>
      </c>
      <c r="H9180">
        <v>3.9</v>
      </c>
      <c r="I9180">
        <f>YEAR(data1!$D9180)</f>
        <v>2022</v>
      </c>
      <c r="J9180">
        <f>SUMIFS(data1!$E$2:$E$15001,data1!$I$2:$I$15001,data1!$I9180)</f>
        <v>15506883</v>
      </c>
      <c r="K9180">
        <f>(data1!$J9180-J9179)/J9179</f>
        <v>0</v>
      </c>
    </row>
    <row r="9181" spans="1:11" x14ac:dyDescent="0.3">
      <c r="A9181" t="s">
        <v>22</v>
      </c>
      <c r="B9181" t="s">
        <v>33</v>
      </c>
      <c r="C9181" t="s">
        <v>13</v>
      </c>
      <c r="D9181" s="2">
        <v>44585.875</v>
      </c>
      <c r="E9181">
        <v>5065</v>
      </c>
      <c r="F9181">
        <v>1350.4108710251701</v>
      </c>
      <c r="G9181">
        <v>48</v>
      </c>
      <c r="H9181">
        <v>4.2</v>
      </c>
      <c r="I9181">
        <f>YEAR(data1!$D9181)</f>
        <v>2022</v>
      </c>
      <c r="J9181">
        <f>SUMIFS(data1!$E$2:$E$15001,data1!$I$2:$I$15001,data1!$I9181)</f>
        <v>15506883</v>
      </c>
      <c r="K9181">
        <f>(data1!$J9181-J9180)/J9180</f>
        <v>0</v>
      </c>
    </row>
    <row r="9182" spans="1:11" x14ac:dyDescent="0.3">
      <c r="A9182" t="s">
        <v>17</v>
      </c>
      <c r="B9182" t="s">
        <v>34</v>
      </c>
      <c r="C9182" t="s">
        <v>21</v>
      </c>
      <c r="D9182" s="2">
        <v>44586.041666666657</v>
      </c>
      <c r="E9182">
        <v>4326</v>
      </c>
      <c r="F9182">
        <v>1237.129318016192</v>
      </c>
      <c r="G9182">
        <v>45</v>
      </c>
      <c r="H9182">
        <v>4.8</v>
      </c>
      <c r="I9182">
        <f>YEAR(data1!$D9182)</f>
        <v>2022</v>
      </c>
      <c r="J9182">
        <f>SUMIFS(data1!$E$2:$E$15001,data1!$I$2:$I$15001,data1!$I9182)</f>
        <v>15506883</v>
      </c>
      <c r="K9182">
        <f>(data1!$J9182-J9181)/J9181</f>
        <v>0</v>
      </c>
    </row>
    <row r="9183" spans="1:11" x14ac:dyDescent="0.3">
      <c r="A9183" t="s">
        <v>11</v>
      </c>
      <c r="B9183" t="s">
        <v>12</v>
      </c>
      <c r="C9183" t="s">
        <v>19</v>
      </c>
      <c r="D9183" s="2">
        <v>44586.041666666657</v>
      </c>
      <c r="E9183">
        <v>6864</v>
      </c>
      <c r="F9183">
        <v>2128.0532430779022</v>
      </c>
      <c r="G9183">
        <v>47</v>
      </c>
      <c r="H9183">
        <v>3.5</v>
      </c>
      <c r="I9183">
        <f>YEAR(data1!$D9183)</f>
        <v>2022</v>
      </c>
      <c r="J9183">
        <f>SUMIFS(data1!$E$2:$E$15001,data1!$I$2:$I$15001,data1!$I9183)</f>
        <v>15506883</v>
      </c>
      <c r="K9183">
        <f>(data1!$J9183-J9182)/J9182</f>
        <v>0</v>
      </c>
    </row>
    <row r="9184" spans="1:11" x14ac:dyDescent="0.3">
      <c r="A9184" t="s">
        <v>15</v>
      </c>
      <c r="B9184" t="s">
        <v>16</v>
      </c>
      <c r="C9184" t="s">
        <v>26</v>
      </c>
      <c r="D9184" s="2">
        <v>44586.083333333343</v>
      </c>
      <c r="E9184">
        <v>4100</v>
      </c>
      <c r="F9184">
        <v>1107.7994625535759</v>
      </c>
      <c r="G9184">
        <v>34</v>
      </c>
      <c r="H9184">
        <v>3.2</v>
      </c>
      <c r="I9184">
        <f>YEAR(data1!$D9184)</f>
        <v>2022</v>
      </c>
      <c r="J9184">
        <f>SUMIFS(data1!$E$2:$E$15001,data1!$I$2:$I$15001,data1!$I9184)</f>
        <v>15506883</v>
      </c>
      <c r="K9184">
        <f>(data1!$J9184-J9183)/J9183</f>
        <v>0</v>
      </c>
    </row>
    <row r="9185" spans="1:11" x14ac:dyDescent="0.3">
      <c r="A9185" t="s">
        <v>17</v>
      </c>
      <c r="B9185" t="s">
        <v>34</v>
      </c>
      <c r="C9185" t="s">
        <v>13</v>
      </c>
      <c r="D9185" s="2">
        <v>44586.125</v>
      </c>
      <c r="E9185">
        <v>6132</v>
      </c>
      <c r="F9185">
        <v>1769.8525901677981</v>
      </c>
      <c r="G9185">
        <v>80</v>
      </c>
      <c r="H9185">
        <v>4.4000000000000004</v>
      </c>
      <c r="I9185">
        <f>YEAR(data1!$D9185)</f>
        <v>2022</v>
      </c>
      <c r="J9185">
        <f>SUMIFS(data1!$E$2:$E$15001,data1!$I$2:$I$15001,data1!$I9185)</f>
        <v>15506883</v>
      </c>
      <c r="K9185">
        <f>(data1!$J9185-J9184)/J9184</f>
        <v>0</v>
      </c>
    </row>
    <row r="9186" spans="1:11" x14ac:dyDescent="0.3">
      <c r="A9186" t="s">
        <v>22</v>
      </c>
      <c r="B9186" t="s">
        <v>33</v>
      </c>
      <c r="C9186" t="s">
        <v>19</v>
      </c>
      <c r="D9186" s="2">
        <v>44586.166666666657</v>
      </c>
      <c r="E9186">
        <v>5350</v>
      </c>
      <c r="F9186">
        <v>2046.684669020724</v>
      </c>
      <c r="G9186">
        <v>93</v>
      </c>
      <c r="H9186">
        <v>3.2</v>
      </c>
      <c r="I9186">
        <f>YEAR(data1!$D9186)</f>
        <v>2022</v>
      </c>
      <c r="J9186">
        <f>SUMIFS(data1!$E$2:$E$15001,data1!$I$2:$I$15001,data1!$I9186)</f>
        <v>15506883</v>
      </c>
      <c r="K9186">
        <f>(data1!$J9186-J9185)/J9185</f>
        <v>0</v>
      </c>
    </row>
    <row r="9187" spans="1:11" x14ac:dyDescent="0.3">
      <c r="A9187" t="s">
        <v>15</v>
      </c>
      <c r="B9187" t="s">
        <v>20</v>
      </c>
      <c r="C9187" t="s">
        <v>26</v>
      </c>
      <c r="D9187" s="2">
        <v>44586.208333333343</v>
      </c>
      <c r="E9187">
        <v>3948</v>
      </c>
      <c r="F9187">
        <v>1267.27085329483</v>
      </c>
      <c r="G9187">
        <v>29</v>
      </c>
      <c r="H9187">
        <v>4</v>
      </c>
      <c r="I9187">
        <f>YEAR(data1!$D9187)</f>
        <v>2022</v>
      </c>
      <c r="J9187">
        <f>SUMIFS(data1!$E$2:$E$15001,data1!$I$2:$I$15001,data1!$I9187)</f>
        <v>15506883</v>
      </c>
      <c r="K9187">
        <f>(data1!$J9187-J9186)/J9186</f>
        <v>0</v>
      </c>
    </row>
    <row r="9188" spans="1:11" x14ac:dyDescent="0.3">
      <c r="A9188" t="s">
        <v>22</v>
      </c>
      <c r="B9188" t="s">
        <v>43</v>
      </c>
      <c r="C9188" t="s">
        <v>26</v>
      </c>
      <c r="D9188" s="2">
        <v>44586.291666666657</v>
      </c>
      <c r="E9188">
        <v>4840</v>
      </c>
      <c r="F9188">
        <v>1468.500432612555</v>
      </c>
      <c r="G9188">
        <v>49</v>
      </c>
      <c r="H9188">
        <v>3.2</v>
      </c>
      <c r="I9188">
        <f>YEAR(data1!$D9188)</f>
        <v>2022</v>
      </c>
      <c r="J9188">
        <f>SUMIFS(data1!$E$2:$E$15001,data1!$I$2:$I$15001,data1!$I9188)</f>
        <v>15506883</v>
      </c>
      <c r="K9188">
        <f>(data1!$J9188-J9187)/J9187</f>
        <v>0</v>
      </c>
    </row>
    <row r="9189" spans="1:11" x14ac:dyDescent="0.3">
      <c r="A9189" t="s">
        <v>15</v>
      </c>
      <c r="B9189" t="s">
        <v>16</v>
      </c>
      <c r="C9189" t="s">
        <v>21</v>
      </c>
      <c r="D9189" s="2">
        <v>44586.291666666657</v>
      </c>
      <c r="E9189">
        <v>3310</v>
      </c>
      <c r="F9189">
        <v>664.5260248266469</v>
      </c>
      <c r="G9189">
        <v>22</v>
      </c>
      <c r="H9189">
        <v>3</v>
      </c>
      <c r="I9189">
        <f>YEAR(data1!$D9189)</f>
        <v>2022</v>
      </c>
      <c r="J9189">
        <f>SUMIFS(data1!$E$2:$E$15001,data1!$I$2:$I$15001,data1!$I9189)</f>
        <v>15506883</v>
      </c>
      <c r="K9189">
        <f>(data1!$J9189-J9188)/J9188</f>
        <v>0</v>
      </c>
    </row>
    <row r="9190" spans="1:11" x14ac:dyDescent="0.3">
      <c r="A9190" t="s">
        <v>22</v>
      </c>
      <c r="B9190" t="s">
        <v>16</v>
      </c>
      <c r="C9190" t="s">
        <v>19</v>
      </c>
      <c r="D9190" s="2">
        <v>44586.333333333343</v>
      </c>
      <c r="E9190">
        <v>6367</v>
      </c>
      <c r="F9190">
        <v>1755.538480230533</v>
      </c>
      <c r="G9190">
        <v>52</v>
      </c>
      <c r="H9190">
        <v>3.4</v>
      </c>
      <c r="I9190">
        <f>YEAR(data1!$D9190)</f>
        <v>2022</v>
      </c>
      <c r="J9190">
        <f>SUMIFS(data1!$E$2:$E$15001,data1!$I$2:$I$15001,data1!$I9190)</f>
        <v>15506883</v>
      </c>
      <c r="K9190">
        <f>(data1!$J9190-J9189)/J9189</f>
        <v>0</v>
      </c>
    </row>
    <row r="9191" spans="1:11" x14ac:dyDescent="0.3">
      <c r="A9191" t="s">
        <v>24</v>
      </c>
      <c r="B9191" t="s">
        <v>27</v>
      </c>
      <c r="C9191" t="s">
        <v>26</v>
      </c>
      <c r="D9191" s="2">
        <v>44586.333333333343</v>
      </c>
      <c r="E9191">
        <v>4418</v>
      </c>
      <c r="F9191">
        <v>1020.5925191502851</v>
      </c>
      <c r="G9191">
        <v>43</v>
      </c>
      <c r="H9191">
        <v>3.7</v>
      </c>
      <c r="I9191">
        <f>YEAR(data1!$D9191)</f>
        <v>2022</v>
      </c>
      <c r="J9191">
        <f>SUMIFS(data1!$E$2:$E$15001,data1!$I$2:$I$15001,data1!$I9191)</f>
        <v>15506883</v>
      </c>
      <c r="K9191">
        <f>(data1!$J9191-J9190)/J9190</f>
        <v>0</v>
      </c>
    </row>
    <row r="9192" spans="1:11" x14ac:dyDescent="0.3">
      <c r="A9192" t="s">
        <v>11</v>
      </c>
      <c r="B9192" t="s">
        <v>12</v>
      </c>
      <c r="C9192" t="s">
        <v>26</v>
      </c>
      <c r="D9192" s="2">
        <v>44586.416666666657</v>
      </c>
      <c r="E9192">
        <v>4487</v>
      </c>
      <c r="F9192">
        <v>1101.108714850727</v>
      </c>
      <c r="G9192">
        <v>30</v>
      </c>
      <c r="H9192">
        <v>4.8</v>
      </c>
      <c r="I9192">
        <f>YEAR(data1!$D9192)</f>
        <v>2022</v>
      </c>
      <c r="J9192">
        <f>SUMIFS(data1!$E$2:$E$15001,data1!$I$2:$I$15001,data1!$I9192)</f>
        <v>15506883</v>
      </c>
      <c r="K9192">
        <f>(data1!$J9192-J9191)/J9191</f>
        <v>0</v>
      </c>
    </row>
    <row r="9193" spans="1:11" x14ac:dyDescent="0.3">
      <c r="A9193" t="s">
        <v>11</v>
      </c>
      <c r="B9193" t="s">
        <v>35</v>
      </c>
      <c r="C9193" t="s">
        <v>21</v>
      </c>
      <c r="D9193" s="2">
        <v>44586.5</v>
      </c>
      <c r="E9193">
        <v>4778</v>
      </c>
      <c r="F9193">
        <v>1762.9190713527771</v>
      </c>
      <c r="G9193">
        <v>77</v>
      </c>
      <c r="H9193">
        <v>4.5</v>
      </c>
      <c r="I9193">
        <f>YEAR(data1!$D9193)</f>
        <v>2022</v>
      </c>
      <c r="J9193">
        <f>SUMIFS(data1!$E$2:$E$15001,data1!$I$2:$I$15001,data1!$I9193)</f>
        <v>15506883</v>
      </c>
      <c r="K9193">
        <f>(data1!$J9193-J9192)/J9192</f>
        <v>0</v>
      </c>
    </row>
    <row r="9194" spans="1:11" x14ac:dyDescent="0.3">
      <c r="A9194" t="s">
        <v>17</v>
      </c>
      <c r="B9194" t="s">
        <v>34</v>
      </c>
      <c r="C9194" t="s">
        <v>13</v>
      </c>
      <c r="D9194" s="2">
        <v>44586.541666666657</v>
      </c>
      <c r="E9194">
        <v>5818</v>
      </c>
      <c r="F9194">
        <v>1746.270042151476</v>
      </c>
      <c r="G9194">
        <v>75</v>
      </c>
      <c r="H9194">
        <v>4.3</v>
      </c>
      <c r="I9194">
        <f>YEAR(data1!$D9194)</f>
        <v>2022</v>
      </c>
      <c r="J9194">
        <f>SUMIFS(data1!$E$2:$E$15001,data1!$I$2:$I$15001,data1!$I9194)</f>
        <v>15506883</v>
      </c>
      <c r="K9194">
        <f>(data1!$J9194-J9193)/J9193</f>
        <v>0</v>
      </c>
    </row>
    <row r="9195" spans="1:11" x14ac:dyDescent="0.3">
      <c r="A9195" t="s">
        <v>11</v>
      </c>
      <c r="B9195" t="s">
        <v>41</v>
      </c>
      <c r="C9195" t="s">
        <v>21</v>
      </c>
      <c r="D9195" s="2">
        <v>44586.541666666657</v>
      </c>
      <c r="E9195">
        <v>4153</v>
      </c>
      <c r="F9195">
        <v>1437.500629701781</v>
      </c>
      <c r="G9195">
        <v>41</v>
      </c>
      <c r="H9195">
        <v>4.0999999999999996</v>
      </c>
      <c r="I9195">
        <f>YEAR(data1!$D9195)</f>
        <v>2022</v>
      </c>
      <c r="J9195">
        <f>SUMIFS(data1!$E$2:$E$15001,data1!$I$2:$I$15001,data1!$I9195)</f>
        <v>15506883</v>
      </c>
      <c r="K9195">
        <f>(data1!$J9195-J9194)/J9194</f>
        <v>0</v>
      </c>
    </row>
    <row r="9196" spans="1:11" x14ac:dyDescent="0.3">
      <c r="A9196" t="s">
        <v>22</v>
      </c>
      <c r="B9196" t="s">
        <v>23</v>
      </c>
      <c r="C9196" t="s">
        <v>19</v>
      </c>
      <c r="D9196" s="2">
        <v>44586.666666666657</v>
      </c>
      <c r="E9196">
        <v>9557</v>
      </c>
      <c r="F9196">
        <v>3108.5840910483662</v>
      </c>
      <c r="G9196">
        <v>77</v>
      </c>
      <c r="H9196">
        <v>4.9000000000000004</v>
      </c>
      <c r="I9196">
        <f>YEAR(data1!$D9196)</f>
        <v>2022</v>
      </c>
      <c r="J9196">
        <f>SUMIFS(data1!$E$2:$E$15001,data1!$I$2:$I$15001,data1!$I9196)</f>
        <v>15506883</v>
      </c>
      <c r="K9196">
        <f>(data1!$J9196-J9195)/J9195</f>
        <v>0</v>
      </c>
    </row>
    <row r="9197" spans="1:11" x14ac:dyDescent="0.3">
      <c r="A9197" t="s">
        <v>17</v>
      </c>
      <c r="B9197" t="s">
        <v>37</v>
      </c>
      <c r="C9197" t="s">
        <v>21</v>
      </c>
      <c r="D9197" s="2">
        <v>44586.833333333343</v>
      </c>
      <c r="E9197">
        <v>1032</v>
      </c>
      <c r="F9197">
        <v>259.69677460639969</v>
      </c>
      <c r="G9197">
        <v>8</v>
      </c>
      <c r="H9197">
        <v>4.9000000000000004</v>
      </c>
      <c r="I9197">
        <f>YEAR(data1!$D9197)</f>
        <v>2022</v>
      </c>
      <c r="J9197">
        <f>SUMIFS(data1!$E$2:$E$15001,data1!$I$2:$I$15001,data1!$I9197)</f>
        <v>15506883</v>
      </c>
      <c r="K9197">
        <f>(data1!$J9197-J9196)/J9196</f>
        <v>0</v>
      </c>
    </row>
    <row r="9198" spans="1:11" x14ac:dyDescent="0.3">
      <c r="A9198" t="s">
        <v>24</v>
      </c>
      <c r="B9198" t="s">
        <v>25</v>
      </c>
      <c r="C9198" t="s">
        <v>26</v>
      </c>
      <c r="D9198" s="2">
        <v>44586.833333333343</v>
      </c>
      <c r="E9198">
        <v>5737</v>
      </c>
      <c r="F9198">
        <v>1656.087527146145</v>
      </c>
      <c r="G9198">
        <v>68</v>
      </c>
      <c r="H9198">
        <v>4.8</v>
      </c>
      <c r="I9198">
        <f>YEAR(data1!$D9198)</f>
        <v>2022</v>
      </c>
      <c r="J9198">
        <f>SUMIFS(data1!$E$2:$E$15001,data1!$I$2:$I$15001,data1!$I9198)</f>
        <v>15506883</v>
      </c>
      <c r="K9198">
        <f>(data1!$J9198-J9197)/J9197</f>
        <v>0</v>
      </c>
    </row>
    <row r="9199" spans="1:11" x14ac:dyDescent="0.3">
      <c r="A9199" t="s">
        <v>24</v>
      </c>
      <c r="B9199" t="s">
        <v>25</v>
      </c>
      <c r="C9199" t="s">
        <v>13</v>
      </c>
      <c r="D9199" s="2">
        <v>44587.166666666657</v>
      </c>
      <c r="E9199">
        <v>4467</v>
      </c>
      <c r="F9199">
        <v>1779.727347998162</v>
      </c>
      <c r="G9199">
        <v>38</v>
      </c>
      <c r="H9199">
        <v>4.5</v>
      </c>
      <c r="I9199">
        <f>YEAR(data1!$D9199)</f>
        <v>2022</v>
      </c>
      <c r="J9199">
        <f>SUMIFS(data1!$E$2:$E$15001,data1!$I$2:$I$15001,data1!$I9199)</f>
        <v>15506883</v>
      </c>
      <c r="K9199">
        <f>(data1!$J9199-J9198)/J9198</f>
        <v>0</v>
      </c>
    </row>
    <row r="9200" spans="1:11" x14ac:dyDescent="0.3">
      <c r="A9200" t="s">
        <v>22</v>
      </c>
      <c r="B9200" t="s">
        <v>16</v>
      </c>
      <c r="C9200" t="s">
        <v>21</v>
      </c>
      <c r="D9200" s="2">
        <v>44587.666666666657</v>
      </c>
      <c r="E9200">
        <v>4427</v>
      </c>
      <c r="F9200">
        <v>1732.7960640893709</v>
      </c>
      <c r="G9200">
        <v>82</v>
      </c>
      <c r="H9200">
        <v>4.5</v>
      </c>
      <c r="I9200">
        <f>YEAR(data1!$D9200)</f>
        <v>2022</v>
      </c>
      <c r="J9200">
        <f>SUMIFS(data1!$E$2:$E$15001,data1!$I$2:$I$15001,data1!$I9200)</f>
        <v>15506883</v>
      </c>
      <c r="K9200">
        <f>(data1!$J9200-J9199)/J9199</f>
        <v>0</v>
      </c>
    </row>
    <row r="9201" spans="1:11" x14ac:dyDescent="0.3">
      <c r="A9201" t="s">
        <v>17</v>
      </c>
      <c r="B9201" t="s">
        <v>18</v>
      </c>
      <c r="C9201" t="s">
        <v>26</v>
      </c>
      <c r="D9201" s="2">
        <v>44587.75</v>
      </c>
      <c r="E9201">
        <v>12198</v>
      </c>
      <c r="F9201">
        <v>3085.282509420857</v>
      </c>
      <c r="G9201">
        <v>112</v>
      </c>
      <c r="H9201">
        <v>4.5999999999999996</v>
      </c>
      <c r="I9201">
        <f>YEAR(data1!$D9201)</f>
        <v>2022</v>
      </c>
      <c r="J9201">
        <f>SUMIFS(data1!$E$2:$E$15001,data1!$I$2:$I$15001,data1!$I9201)</f>
        <v>15506883</v>
      </c>
      <c r="K9201">
        <f>(data1!$J9201-J9200)/J9200</f>
        <v>0</v>
      </c>
    </row>
    <row r="9202" spans="1:11" x14ac:dyDescent="0.3">
      <c r="A9202" t="s">
        <v>11</v>
      </c>
      <c r="B9202" t="s">
        <v>39</v>
      </c>
      <c r="C9202" t="s">
        <v>26</v>
      </c>
      <c r="D9202" s="2">
        <v>44587.916666666657</v>
      </c>
      <c r="E9202">
        <v>8413</v>
      </c>
      <c r="F9202">
        <v>2857.279631497096</v>
      </c>
      <c r="G9202">
        <v>118</v>
      </c>
      <c r="H9202">
        <v>4</v>
      </c>
      <c r="I9202">
        <f>YEAR(data1!$D9202)</f>
        <v>2022</v>
      </c>
      <c r="J9202">
        <f>SUMIFS(data1!$E$2:$E$15001,data1!$I$2:$I$15001,data1!$I9202)</f>
        <v>15506883</v>
      </c>
      <c r="K9202">
        <f>(data1!$J9202-J9201)/J9201</f>
        <v>0</v>
      </c>
    </row>
    <row r="9203" spans="1:11" x14ac:dyDescent="0.3">
      <c r="A9203" t="s">
        <v>15</v>
      </c>
      <c r="B9203" t="s">
        <v>32</v>
      </c>
      <c r="C9203" t="s">
        <v>21</v>
      </c>
      <c r="D9203" s="2">
        <v>44588.166666666657</v>
      </c>
      <c r="E9203">
        <v>8101</v>
      </c>
      <c r="F9203">
        <v>2938.298263901971</v>
      </c>
      <c r="G9203">
        <v>65</v>
      </c>
      <c r="H9203">
        <v>4.7</v>
      </c>
      <c r="I9203">
        <f>YEAR(data1!$D9203)</f>
        <v>2022</v>
      </c>
      <c r="J9203">
        <f>SUMIFS(data1!$E$2:$E$15001,data1!$I$2:$I$15001,data1!$I9203)</f>
        <v>15506883</v>
      </c>
      <c r="K9203">
        <f>(data1!$J9203-J9202)/J9202</f>
        <v>0</v>
      </c>
    </row>
    <row r="9204" spans="1:11" x14ac:dyDescent="0.3">
      <c r="A9204" t="s">
        <v>11</v>
      </c>
      <c r="B9204" t="s">
        <v>35</v>
      </c>
      <c r="C9204" t="s">
        <v>13</v>
      </c>
      <c r="D9204" s="2">
        <v>44588.208333333343</v>
      </c>
      <c r="E9204">
        <v>3237</v>
      </c>
      <c r="F9204">
        <v>832.86309338784235</v>
      </c>
      <c r="G9204">
        <v>60</v>
      </c>
      <c r="H9204">
        <v>3.4</v>
      </c>
      <c r="I9204">
        <f>YEAR(data1!$D9204)</f>
        <v>2022</v>
      </c>
      <c r="J9204">
        <f>SUMIFS(data1!$E$2:$E$15001,data1!$I$2:$I$15001,data1!$I9204)</f>
        <v>15506883</v>
      </c>
      <c r="K9204">
        <f>(data1!$J9204-J9203)/J9203</f>
        <v>0</v>
      </c>
    </row>
    <row r="9205" spans="1:11" x14ac:dyDescent="0.3">
      <c r="A9205" t="s">
        <v>22</v>
      </c>
      <c r="B9205" t="s">
        <v>33</v>
      </c>
      <c r="C9205" t="s">
        <v>21</v>
      </c>
      <c r="D9205" s="2">
        <v>44588.416666666657</v>
      </c>
      <c r="E9205">
        <v>5163</v>
      </c>
      <c r="F9205">
        <v>1257.6806056512289</v>
      </c>
      <c r="G9205">
        <v>81</v>
      </c>
      <c r="H9205">
        <v>3.1</v>
      </c>
      <c r="I9205">
        <f>YEAR(data1!$D9205)</f>
        <v>2022</v>
      </c>
      <c r="J9205">
        <f>SUMIFS(data1!$E$2:$E$15001,data1!$I$2:$I$15001,data1!$I9205)</f>
        <v>15506883</v>
      </c>
      <c r="K9205">
        <f>(data1!$J9205-J9204)/J9204</f>
        <v>0</v>
      </c>
    </row>
    <row r="9206" spans="1:11" x14ac:dyDescent="0.3">
      <c r="A9206" t="s">
        <v>24</v>
      </c>
      <c r="B9206" t="s">
        <v>25</v>
      </c>
      <c r="C9206" t="s">
        <v>13</v>
      </c>
      <c r="D9206" s="2">
        <v>44588.625</v>
      </c>
      <c r="E9206">
        <v>3866</v>
      </c>
      <c r="F9206">
        <v>909.55281263897541</v>
      </c>
      <c r="G9206">
        <v>32</v>
      </c>
      <c r="H9206">
        <v>3.9</v>
      </c>
      <c r="I9206">
        <f>YEAR(data1!$D9206)</f>
        <v>2022</v>
      </c>
      <c r="J9206">
        <f>SUMIFS(data1!$E$2:$E$15001,data1!$I$2:$I$15001,data1!$I9206)</f>
        <v>15506883</v>
      </c>
      <c r="K9206">
        <f>(data1!$J9206-J9205)/J9205</f>
        <v>0</v>
      </c>
    </row>
    <row r="9207" spans="1:11" x14ac:dyDescent="0.3">
      <c r="A9207" t="s">
        <v>17</v>
      </c>
      <c r="B9207" t="s">
        <v>34</v>
      </c>
      <c r="C9207" t="s">
        <v>21</v>
      </c>
      <c r="D9207" s="2">
        <v>44588.625</v>
      </c>
      <c r="E9207">
        <v>4209</v>
      </c>
      <c r="F9207">
        <v>1484.4480197714281</v>
      </c>
      <c r="G9207">
        <v>62</v>
      </c>
      <c r="H9207">
        <v>4.8</v>
      </c>
      <c r="I9207">
        <f>YEAR(data1!$D9207)</f>
        <v>2022</v>
      </c>
      <c r="J9207">
        <f>SUMIFS(data1!$E$2:$E$15001,data1!$I$2:$I$15001,data1!$I9207)</f>
        <v>15506883</v>
      </c>
      <c r="K9207">
        <f>(data1!$J9207-J9206)/J9206</f>
        <v>0</v>
      </c>
    </row>
    <row r="9208" spans="1:11" x14ac:dyDescent="0.3">
      <c r="A9208" t="s">
        <v>22</v>
      </c>
      <c r="B9208" t="s">
        <v>43</v>
      </c>
      <c r="C9208" t="s">
        <v>26</v>
      </c>
      <c r="D9208" s="2">
        <v>44588.625</v>
      </c>
      <c r="E9208">
        <v>4102</v>
      </c>
      <c r="F9208">
        <v>1230.4622547371771</v>
      </c>
      <c r="G9208">
        <v>37</v>
      </c>
      <c r="H9208">
        <v>4.5</v>
      </c>
      <c r="I9208">
        <f>YEAR(data1!$D9208)</f>
        <v>2022</v>
      </c>
      <c r="J9208">
        <f>SUMIFS(data1!$E$2:$E$15001,data1!$I$2:$I$15001,data1!$I9208)</f>
        <v>15506883</v>
      </c>
      <c r="K9208">
        <f>(data1!$J9208-J9207)/J9207</f>
        <v>0</v>
      </c>
    </row>
    <row r="9209" spans="1:11" x14ac:dyDescent="0.3">
      <c r="A9209" t="s">
        <v>15</v>
      </c>
      <c r="B9209" t="s">
        <v>30</v>
      </c>
      <c r="C9209" t="s">
        <v>21</v>
      </c>
      <c r="D9209" s="2">
        <v>44588.791666666657</v>
      </c>
      <c r="E9209">
        <v>5461</v>
      </c>
      <c r="F9209">
        <v>2174.0600622950628</v>
      </c>
      <c r="G9209">
        <v>40</v>
      </c>
      <c r="H9209">
        <v>3.6</v>
      </c>
      <c r="I9209">
        <f>YEAR(data1!$D9209)</f>
        <v>2022</v>
      </c>
      <c r="J9209">
        <f>SUMIFS(data1!$E$2:$E$15001,data1!$I$2:$I$15001,data1!$I9209)</f>
        <v>15506883</v>
      </c>
      <c r="K9209">
        <f>(data1!$J9209-J9208)/J9208</f>
        <v>0</v>
      </c>
    </row>
    <row r="9210" spans="1:11" x14ac:dyDescent="0.3">
      <c r="A9210" t="s">
        <v>24</v>
      </c>
      <c r="B9210" t="s">
        <v>28</v>
      </c>
      <c r="C9210" t="s">
        <v>19</v>
      </c>
      <c r="D9210" s="2">
        <v>44588.875</v>
      </c>
      <c r="E9210">
        <v>6499</v>
      </c>
      <c r="F9210">
        <v>1494.0623360349539</v>
      </c>
      <c r="G9210">
        <v>71</v>
      </c>
      <c r="H9210">
        <v>4</v>
      </c>
      <c r="I9210">
        <f>YEAR(data1!$D9210)</f>
        <v>2022</v>
      </c>
      <c r="J9210">
        <f>SUMIFS(data1!$E$2:$E$15001,data1!$I$2:$I$15001,data1!$I9210)</f>
        <v>15506883</v>
      </c>
      <c r="K9210">
        <f>(data1!$J9210-J9209)/J9209</f>
        <v>0</v>
      </c>
    </row>
    <row r="9211" spans="1:11" x14ac:dyDescent="0.3">
      <c r="A9211" t="s">
        <v>24</v>
      </c>
      <c r="B9211" t="s">
        <v>27</v>
      </c>
      <c r="C9211" t="s">
        <v>13</v>
      </c>
      <c r="D9211" s="2">
        <v>44588.958333333343</v>
      </c>
      <c r="E9211">
        <v>5818</v>
      </c>
      <c r="F9211">
        <v>1959.543763969639</v>
      </c>
      <c r="G9211">
        <v>83</v>
      </c>
      <c r="H9211">
        <v>3.3</v>
      </c>
      <c r="I9211">
        <f>YEAR(data1!$D9211)</f>
        <v>2022</v>
      </c>
      <c r="J9211">
        <f>SUMIFS(data1!$E$2:$E$15001,data1!$I$2:$I$15001,data1!$I9211)</f>
        <v>15506883</v>
      </c>
      <c r="K9211">
        <f>(data1!$J9211-J9210)/J9210</f>
        <v>0</v>
      </c>
    </row>
    <row r="9212" spans="1:11" x14ac:dyDescent="0.3">
      <c r="A9212" t="s">
        <v>22</v>
      </c>
      <c r="B9212" t="s">
        <v>16</v>
      </c>
      <c r="C9212" t="s">
        <v>26</v>
      </c>
      <c r="D9212" s="2">
        <v>44589.083333333343</v>
      </c>
      <c r="E9212">
        <v>4901</v>
      </c>
      <c r="F9212">
        <v>1693.455328258807</v>
      </c>
      <c r="G9212">
        <v>36</v>
      </c>
      <c r="H9212">
        <v>3.6</v>
      </c>
      <c r="I9212">
        <f>YEAR(data1!$D9212)</f>
        <v>2022</v>
      </c>
      <c r="J9212">
        <f>SUMIFS(data1!$E$2:$E$15001,data1!$I$2:$I$15001,data1!$I9212)</f>
        <v>15506883</v>
      </c>
      <c r="K9212">
        <f>(data1!$J9212-J9211)/J9211</f>
        <v>0</v>
      </c>
    </row>
    <row r="9213" spans="1:11" x14ac:dyDescent="0.3">
      <c r="A9213" t="s">
        <v>17</v>
      </c>
      <c r="B9213" t="s">
        <v>29</v>
      </c>
      <c r="C9213" t="s">
        <v>21</v>
      </c>
      <c r="D9213" s="2">
        <v>44589.125</v>
      </c>
      <c r="E9213">
        <v>4617</v>
      </c>
      <c r="F9213">
        <v>935.47386038924344</v>
      </c>
      <c r="G9213">
        <v>53</v>
      </c>
      <c r="H9213">
        <v>3.7</v>
      </c>
      <c r="I9213">
        <f>YEAR(data1!$D9213)</f>
        <v>2022</v>
      </c>
      <c r="J9213">
        <f>SUMIFS(data1!$E$2:$E$15001,data1!$I$2:$I$15001,data1!$I9213)</f>
        <v>15506883</v>
      </c>
      <c r="K9213">
        <f>(data1!$J9213-J9212)/J9212</f>
        <v>0</v>
      </c>
    </row>
    <row r="9214" spans="1:11" x14ac:dyDescent="0.3">
      <c r="A9214" t="s">
        <v>17</v>
      </c>
      <c r="B9214" t="s">
        <v>37</v>
      </c>
      <c r="C9214" t="s">
        <v>21</v>
      </c>
      <c r="D9214" s="2">
        <v>44589.166666666657</v>
      </c>
      <c r="E9214">
        <v>3131</v>
      </c>
      <c r="F9214">
        <v>1214.2157425751041</v>
      </c>
      <c r="G9214">
        <v>22</v>
      </c>
      <c r="H9214">
        <v>4.3</v>
      </c>
      <c r="I9214">
        <f>YEAR(data1!$D9214)</f>
        <v>2022</v>
      </c>
      <c r="J9214">
        <f>SUMIFS(data1!$E$2:$E$15001,data1!$I$2:$I$15001,data1!$I9214)</f>
        <v>15506883</v>
      </c>
      <c r="K9214">
        <f>(data1!$J9214-J9213)/J9213</f>
        <v>0</v>
      </c>
    </row>
    <row r="9215" spans="1:11" x14ac:dyDescent="0.3">
      <c r="A9215" t="s">
        <v>15</v>
      </c>
      <c r="B9215" t="s">
        <v>30</v>
      </c>
      <c r="C9215" t="s">
        <v>26</v>
      </c>
      <c r="D9215" s="2">
        <v>44589.291666666657</v>
      </c>
      <c r="E9215">
        <v>6144</v>
      </c>
      <c r="F9215">
        <v>2270.915890575649</v>
      </c>
      <c r="G9215">
        <v>50</v>
      </c>
      <c r="H9215">
        <v>4.0999999999999996</v>
      </c>
      <c r="I9215">
        <f>YEAR(data1!$D9215)</f>
        <v>2022</v>
      </c>
      <c r="J9215">
        <f>SUMIFS(data1!$E$2:$E$15001,data1!$I$2:$I$15001,data1!$I9215)</f>
        <v>15506883</v>
      </c>
      <c r="K9215">
        <f>(data1!$J9215-J9214)/J9214</f>
        <v>0</v>
      </c>
    </row>
    <row r="9216" spans="1:11" x14ac:dyDescent="0.3">
      <c r="A9216" t="s">
        <v>24</v>
      </c>
      <c r="B9216" t="s">
        <v>42</v>
      </c>
      <c r="C9216" t="s">
        <v>13</v>
      </c>
      <c r="D9216" s="2">
        <v>44589.416666666657</v>
      </c>
      <c r="E9216">
        <v>5608</v>
      </c>
      <c r="F9216">
        <v>1767.599495880627</v>
      </c>
      <c r="G9216">
        <v>106</v>
      </c>
      <c r="H9216">
        <v>4</v>
      </c>
      <c r="I9216">
        <f>YEAR(data1!$D9216)</f>
        <v>2022</v>
      </c>
      <c r="J9216">
        <f>SUMIFS(data1!$E$2:$E$15001,data1!$I$2:$I$15001,data1!$I9216)</f>
        <v>15506883</v>
      </c>
      <c r="K9216">
        <f>(data1!$J9216-J9215)/J9215</f>
        <v>0</v>
      </c>
    </row>
    <row r="9217" spans="1:11" x14ac:dyDescent="0.3">
      <c r="A9217" t="s">
        <v>11</v>
      </c>
      <c r="B9217" t="s">
        <v>12</v>
      </c>
      <c r="C9217" t="s">
        <v>13</v>
      </c>
      <c r="D9217" s="2">
        <v>44589.458333333343</v>
      </c>
      <c r="E9217">
        <v>4420</v>
      </c>
      <c r="F9217">
        <v>1429.8429307038441</v>
      </c>
      <c r="G9217">
        <v>35</v>
      </c>
      <c r="H9217">
        <v>3.3</v>
      </c>
      <c r="I9217">
        <f>YEAR(data1!$D9217)</f>
        <v>2022</v>
      </c>
      <c r="J9217">
        <f>SUMIFS(data1!$E$2:$E$15001,data1!$I$2:$I$15001,data1!$I9217)</f>
        <v>15506883</v>
      </c>
      <c r="K9217">
        <f>(data1!$J9217-J9216)/J9216</f>
        <v>0</v>
      </c>
    </row>
    <row r="9218" spans="1:11" x14ac:dyDescent="0.3">
      <c r="A9218" t="s">
        <v>24</v>
      </c>
      <c r="B9218" t="s">
        <v>28</v>
      </c>
      <c r="C9218" t="s">
        <v>26</v>
      </c>
      <c r="D9218" s="2">
        <v>44589.5</v>
      </c>
      <c r="E9218">
        <v>4498</v>
      </c>
      <c r="F9218">
        <v>1242.103222764586</v>
      </c>
      <c r="G9218">
        <v>30</v>
      </c>
      <c r="H9218">
        <v>4.5999999999999996</v>
      </c>
      <c r="I9218">
        <f>YEAR(data1!$D9218)</f>
        <v>2022</v>
      </c>
      <c r="J9218">
        <f>SUMIFS(data1!$E$2:$E$15001,data1!$I$2:$I$15001,data1!$I9218)</f>
        <v>15506883</v>
      </c>
      <c r="K9218">
        <f>(data1!$J9218-J9217)/J9217</f>
        <v>0</v>
      </c>
    </row>
    <row r="9219" spans="1:11" x14ac:dyDescent="0.3">
      <c r="A9219" t="s">
        <v>17</v>
      </c>
      <c r="B9219" t="s">
        <v>34</v>
      </c>
      <c r="C9219" t="s">
        <v>13</v>
      </c>
      <c r="D9219" s="2">
        <v>44589.541666666657</v>
      </c>
      <c r="E9219">
        <v>7992</v>
      </c>
      <c r="F9219">
        <v>1760.654377233479</v>
      </c>
      <c r="G9219">
        <v>106</v>
      </c>
      <c r="H9219">
        <v>3.2</v>
      </c>
      <c r="I9219">
        <f>YEAR(data1!$D9219)</f>
        <v>2022</v>
      </c>
      <c r="J9219">
        <f>SUMIFS(data1!$E$2:$E$15001,data1!$I$2:$I$15001,data1!$I9219)</f>
        <v>15506883</v>
      </c>
      <c r="K9219">
        <f>(data1!$J9219-J9218)/J9218</f>
        <v>0</v>
      </c>
    </row>
    <row r="9220" spans="1:11" x14ac:dyDescent="0.3">
      <c r="A9220" t="s">
        <v>24</v>
      </c>
      <c r="B9220" t="s">
        <v>36</v>
      </c>
      <c r="C9220" t="s">
        <v>26</v>
      </c>
      <c r="D9220" s="2">
        <v>44589.583333333343</v>
      </c>
      <c r="E9220">
        <v>4237</v>
      </c>
      <c r="F9220">
        <v>1389.8214376849851</v>
      </c>
      <c r="G9220">
        <v>38</v>
      </c>
      <c r="H9220">
        <v>3</v>
      </c>
      <c r="I9220">
        <f>YEAR(data1!$D9220)</f>
        <v>2022</v>
      </c>
      <c r="J9220">
        <f>SUMIFS(data1!$E$2:$E$15001,data1!$I$2:$I$15001,data1!$I9220)</f>
        <v>15506883</v>
      </c>
      <c r="K9220">
        <f>(data1!$J9220-J9219)/J9219</f>
        <v>0</v>
      </c>
    </row>
    <row r="9221" spans="1:11" x14ac:dyDescent="0.3">
      <c r="A9221" t="s">
        <v>11</v>
      </c>
      <c r="B9221" t="s">
        <v>41</v>
      </c>
      <c r="C9221" t="s">
        <v>21</v>
      </c>
      <c r="D9221" s="2">
        <v>44589.666666666657</v>
      </c>
      <c r="E9221">
        <v>4388</v>
      </c>
      <c r="F9221">
        <v>1486.947276475378</v>
      </c>
      <c r="G9221">
        <v>49</v>
      </c>
      <c r="H9221">
        <v>3.8</v>
      </c>
      <c r="I9221">
        <f>YEAR(data1!$D9221)</f>
        <v>2022</v>
      </c>
      <c r="J9221">
        <f>SUMIFS(data1!$E$2:$E$15001,data1!$I$2:$I$15001,data1!$I9221)</f>
        <v>15506883</v>
      </c>
      <c r="K9221">
        <f>(data1!$J9221-J9220)/J9220</f>
        <v>0</v>
      </c>
    </row>
    <row r="9222" spans="1:11" x14ac:dyDescent="0.3">
      <c r="A9222" t="s">
        <v>15</v>
      </c>
      <c r="B9222" t="s">
        <v>20</v>
      </c>
      <c r="C9222" t="s">
        <v>21</v>
      </c>
      <c r="D9222" s="2">
        <v>44589.791666666657</v>
      </c>
      <c r="E9222">
        <v>5623</v>
      </c>
      <c r="F9222">
        <v>1749.7191171993841</v>
      </c>
      <c r="G9222">
        <v>65</v>
      </c>
      <c r="H9222">
        <v>3.9</v>
      </c>
      <c r="I9222">
        <f>YEAR(data1!$D9222)</f>
        <v>2022</v>
      </c>
      <c r="J9222">
        <f>SUMIFS(data1!$E$2:$E$15001,data1!$I$2:$I$15001,data1!$I9222)</f>
        <v>15506883</v>
      </c>
      <c r="K9222">
        <f>(data1!$J9222-J9221)/J9221</f>
        <v>0</v>
      </c>
    </row>
    <row r="9223" spans="1:11" x14ac:dyDescent="0.3">
      <c r="A9223" t="s">
        <v>22</v>
      </c>
      <c r="B9223" t="s">
        <v>16</v>
      </c>
      <c r="C9223" t="s">
        <v>21</v>
      </c>
      <c r="D9223" s="2">
        <v>44589.958333333343</v>
      </c>
      <c r="E9223">
        <v>3688</v>
      </c>
      <c r="F9223">
        <v>1252.636134364205</v>
      </c>
      <c r="G9223">
        <v>30</v>
      </c>
      <c r="H9223">
        <v>4.8</v>
      </c>
      <c r="I9223">
        <f>YEAR(data1!$D9223)</f>
        <v>2022</v>
      </c>
      <c r="J9223">
        <f>SUMIFS(data1!$E$2:$E$15001,data1!$I$2:$I$15001,data1!$I9223)</f>
        <v>15506883</v>
      </c>
      <c r="K9223">
        <f>(data1!$J9223-J9222)/J9222</f>
        <v>0</v>
      </c>
    </row>
    <row r="9224" spans="1:11" x14ac:dyDescent="0.3">
      <c r="A9224" t="s">
        <v>11</v>
      </c>
      <c r="B9224" t="s">
        <v>41</v>
      </c>
      <c r="C9224" t="s">
        <v>13</v>
      </c>
      <c r="D9224" s="2">
        <v>44590</v>
      </c>
      <c r="E9224">
        <v>7461</v>
      </c>
      <c r="F9224">
        <v>1887.3916260829119</v>
      </c>
      <c r="G9224">
        <v>103</v>
      </c>
      <c r="H9224">
        <v>3.4</v>
      </c>
      <c r="I9224">
        <f>YEAR(data1!$D9224)</f>
        <v>2022</v>
      </c>
      <c r="J9224">
        <f>SUMIFS(data1!$E$2:$E$15001,data1!$I$2:$I$15001,data1!$I9224)</f>
        <v>15506883</v>
      </c>
      <c r="K9224">
        <f>(data1!$J9224-J9223)/J9223</f>
        <v>0</v>
      </c>
    </row>
    <row r="9225" spans="1:11" x14ac:dyDescent="0.3">
      <c r="A9225" t="s">
        <v>15</v>
      </c>
      <c r="B9225" t="s">
        <v>16</v>
      </c>
      <c r="C9225" t="s">
        <v>21</v>
      </c>
      <c r="D9225" s="2">
        <v>44590.166666666657</v>
      </c>
      <c r="E9225">
        <v>3661</v>
      </c>
      <c r="F9225">
        <v>1386.302682370952</v>
      </c>
      <c r="G9225">
        <v>38</v>
      </c>
      <c r="H9225">
        <v>5</v>
      </c>
      <c r="I9225">
        <f>YEAR(data1!$D9225)</f>
        <v>2022</v>
      </c>
      <c r="J9225">
        <f>SUMIFS(data1!$E$2:$E$15001,data1!$I$2:$I$15001,data1!$I9225)</f>
        <v>15506883</v>
      </c>
      <c r="K9225">
        <f>(data1!$J9225-J9224)/J9224</f>
        <v>0</v>
      </c>
    </row>
    <row r="9226" spans="1:11" x14ac:dyDescent="0.3">
      <c r="A9226" t="s">
        <v>11</v>
      </c>
      <c r="B9226" t="s">
        <v>12</v>
      </c>
      <c r="C9226" t="s">
        <v>21</v>
      </c>
      <c r="D9226" s="2">
        <v>44590.291666666657</v>
      </c>
      <c r="E9226">
        <v>5291</v>
      </c>
      <c r="F9226">
        <v>1797.3939922289931</v>
      </c>
      <c r="G9226">
        <v>63</v>
      </c>
      <c r="H9226">
        <v>5</v>
      </c>
      <c r="I9226">
        <f>YEAR(data1!$D9226)</f>
        <v>2022</v>
      </c>
      <c r="J9226">
        <f>SUMIFS(data1!$E$2:$E$15001,data1!$I$2:$I$15001,data1!$I9226)</f>
        <v>15506883</v>
      </c>
      <c r="K9226">
        <f>(data1!$J9226-J9225)/J9225</f>
        <v>0</v>
      </c>
    </row>
    <row r="9227" spans="1:11" x14ac:dyDescent="0.3">
      <c r="A9227" t="s">
        <v>11</v>
      </c>
      <c r="B9227" t="s">
        <v>35</v>
      </c>
      <c r="C9227" t="s">
        <v>21</v>
      </c>
      <c r="D9227" s="2">
        <v>44590.583333333343</v>
      </c>
      <c r="E9227">
        <v>3806</v>
      </c>
      <c r="F9227">
        <v>1215.6421159111021</v>
      </c>
      <c r="G9227">
        <v>34</v>
      </c>
      <c r="H9227">
        <v>3.6</v>
      </c>
      <c r="I9227">
        <f>YEAR(data1!$D9227)</f>
        <v>2022</v>
      </c>
      <c r="J9227">
        <f>SUMIFS(data1!$E$2:$E$15001,data1!$I$2:$I$15001,data1!$I9227)</f>
        <v>15506883</v>
      </c>
      <c r="K9227">
        <f>(data1!$J9227-J9226)/J9226</f>
        <v>0</v>
      </c>
    </row>
    <row r="9228" spans="1:11" x14ac:dyDescent="0.3">
      <c r="A9228" t="s">
        <v>11</v>
      </c>
      <c r="B9228" t="s">
        <v>41</v>
      </c>
      <c r="C9228" t="s">
        <v>26</v>
      </c>
      <c r="D9228" s="2">
        <v>44590.625</v>
      </c>
      <c r="E9228">
        <v>2506</v>
      </c>
      <c r="F9228">
        <v>939.33562673540973</v>
      </c>
      <c r="G9228">
        <v>18</v>
      </c>
      <c r="H9228">
        <v>4.9000000000000004</v>
      </c>
      <c r="I9228">
        <f>YEAR(data1!$D9228)</f>
        <v>2022</v>
      </c>
      <c r="J9228">
        <f>SUMIFS(data1!$E$2:$E$15001,data1!$I$2:$I$15001,data1!$I9228)</f>
        <v>15506883</v>
      </c>
      <c r="K9228">
        <f>(data1!$J9228-J9227)/J9227</f>
        <v>0</v>
      </c>
    </row>
    <row r="9229" spans="1:11" x14ac:dyDescent="0.3">
      <c r="A9229" t="s">
        <v>15</v>
      </c>
      <c r="B9229" t="s">
        <v>30</v>
      </c>
      <c r="C9229" t="s">
        <v>19</v>
      </c>
      <c r="D9229" s="2">
        <v>44590.75</v>
      </c>
      <c r="E9229">
        <v>3277</v>
      </c>
      <c r="F9229">
        <v>978.00134410435646</v>
      </c>
      <c r="G9229">
        <v>40</v>
      </c>
      <c r="H9229">
        <v>4.5999999999999996</v>
      </c>
      <c r="I9229">
        <f>YEAR(data1!$D9229)</f>
        <v>2022</v>
      </c>
      <c r="J9229">
        <f>SUMIFS(data1!$E$2:$E$15001,data1!$I$2:$I$15001,data1!$I9229)</f>
        <v>15506883</v>
      </c>
      <c r="K9229">
        <f>(data1!$J9229-J9228)/J9228</f>
        <v>0</v>
      </c>
    </row>
    <row r="9230" spans="1:11" x14ac:dyDescent="0.3">
      <c r="A9230" t="s">
        <v>24</v>
      </c>
      <c r="B9230" t="s">
        <v>28</v>
      </c>
      <c r="C9230" t="s">
        <v>21</v>
      </c>
      <c r="D9230" s="2">
        <v>44590.791666666657</v>
      </c>
      <c r="E9230">
        <v>3683</v>
      </c>
      <c r="F9230">
        <v>1036.990233643038</v>
      </c>
      <c r="G9230">
        <v>24</v>
      </c>
      <c r="H9230">
        <v>3.8</v>
      </c>
      <c r="I9230">
        <f>YEAR(data1!$D9230)</f>
        <v>2022</v>
      </c>
      <c r="J9230">
        <f>SUMIFS(data1!$E$2:$E$15001,data1!$I$2:$I$15001,data1!$I9230)</f>
        <v>15506883</v>
      </c>
      <c r="K9230">
        <f>(data1!$J9230-J9229)/J9229</f>
        <v>0</v>
      </c>
    </row>
    <row r="9231" spans="1:11" x14ac:dyDescent="0.3">
      <c r="A9231" t="s">
        <v>15</v>
      </c>
      <c r="B9231" t="s">
        <v>20</v>
      </c>
      <c r="C9231" t="s">
        <v>13</v>
      </c>
      <c r="D9231" s="2">
        <v>44590.875</v>
      </c>
      <c r="E9231">
        <v>3724</v>
      </c>
      <c r="F9231">
        <v>1319.6230460600941</v>
      </c>
      <c r="G9231">
        <v>67</v>
      </c>
      <c r="H9231">
        <v>3.5</v>
      </c>
      <c r="I9231">
        <f>YEAR(data1!$D9231)</f>
        <v>2022</v>
      </c>
      <c r="J9231">
        <f>SUMIFS(data1!$E$2:$E$15001,data1!$I$2:$I$15001,data1!$I9231)</f>
        <v>15506883</v>
      </c>
      <c r="K9231">
        <f>(data1!$J9231-J9230)/J9230</f>
        <v>0</v>
      </c>
    </row>
    <row r="9232" spans="1:11" x14ac:dyDescent="0.3">
      <c r="A9232" t="s">
        <v>15</v>
      </c>
      <c r="B9232" t="s">
        <v>30</v>
      </c>
      <c r="C9232" t="s">
        <v>26</v>
      </c>
      <c r="D9232" s="2">
        <v>44591</v>
      </c>
      <c r="E9232">
        <v>8682</v>
      </c>
      <c r="F9232">
        <v>3147.9762488080291</v>
      </c>
      <c r="G9232">
        <v>155</v>
      </c>
      <c r="H9232">
        <v>4.5999999999999996</v>
      </c>
      <c r="I9232">
        <f>YEAR(data1!$D9232)</f>
        <v>2022</v>
      </c>
      <c r="J9232">
        <f>SUMIFS(data1!$E$2:$E$15001,data1!$I$2:$I$15001,data1!$I9232)</f>
        <v>15506883</v>
      </c>
      <c r="K9232">
        <f>(data1!$J9232-J9231)/J9231</f>
        <v>0</v>
      </c>
    </row>
    <row r="9233" spans="1:11" x14ac:dyDescent="0.3">
      <c r="A9233" t="s">
        <v>22</v>
      </c>
      <c r="B9233" t="s">
        <v>43</v>
      </c>
      <c r="C9233" t="s">
        <v>13</v>
      </c>
      <c r="D9233" s="2">
        <v>44591.083333333343</v>
      </c>
      <c r="E9233">
        <v>5217</v>
      </c>
      <c r="F9233">
        <v>1234.402146400261</v>
      </c>
      <c r="G9233">
        <v>88</v>
      </c>
      <c r="H9233">
        <v>4.4000000000000004</v>
      </c>
      <c r="I9233">
        <f>YEAR(data1!$D9233)</f>
        <v>2022</v>
      </c>
      <c r="J9233">
        <f>SUMIFS(data1!$E$2:$E$15001,data1!$I$2:$I$15001,data1!$I9233)</f>
        <v>15506883</v>
      </c>
      <c r="K9233">
        <f>(data1!$J9233-J9232)/J9232</f>
        <v>0</v>
      </c>
    </row>
    <row r="9234" spans="1:11" x14ac:dyDescent="0.3">
      <c r="A9234" t="s">
        <v>15</v>
      </c>
      <c r="B9234" t="s">
        <v>40</v>
      </c>
      <c r="C9234" t="s">
        <v>21</v>
      </c>
      <c r="D9234" s="2">
        <v>44591.083333333343</v>
      </c>
      <c r="E9234">
        <v>5701</v>
      </c>
      <c r="F9234">
        <v>1837.277142523787</v>
      </c>
      <c r="G9234">
        <v>38</v>
      </c>
      <c r="H9234">
        <v>3.9</v>
      </c>
      <c r="I9234">
        <f>YEAR(data1!$D9234)</f>
        <v>2022</v>
      </c>
      <c r="J9234">
        <f>SUMIFS(data1!$E$2:$E$15001,data1!$I$2:$I$15001,data1!$I9234)</f>
        <v>15506883</v>
      </c>
      <c r="K9234">
        <f>(data1!$J9234-J9233)/J9233</f>
        <v>0</v>
      </c>
    </row>
    <row r="9235" spans="1:11" x14ac:dyDescent="0.3">
      <c r="A9235" t="s">
        <v>24</v>
      </c>
      <c r="B9235" t="s">
        <v>25</v>
      </c>
      <c r="C9235" t="s">
        <v>21</v>
      </c>
      <c r="D9235" s="2">
        <v>44591.125</v>
      </c>
      <c r="E9235">
        <v>4452</v>
      </c>
      <c r="F9235">
        <v>1165.684871452803</v>
      </c>
      <c r="G9235">
        <v>71</v>
      </c>
      <c r="H9235">
        <v>4.5999999999999996</v>
      </c>
      <c r="I9235">
        <f>YEAR(data1!$D9235)</f>
        <v>2022</v>
      </c>
      <c r="J9235">
        <f>SUMIFS(data1!$E$2:$E$15001,data1!$I$2:$I$15001,data1!$I9235)</f>
        <v>15506883</v>
      </c>
      <c r="K9235">
        <f>(data1!$J9235-J9234)/J9234</f>
        <v>0</v>
      </c>
    </row>
    <row r="9236" spans="1:11" x14ac:dyDescent="0.3">
      <c r="A9236" t="s">
        <v>22</v>
      </c>
      <c r="B9236" t="s">
        <v>33</v>
      </c>
      <c r="C9236" t="s">
        <v>21</v>
      </c>
      <c r="D9236" s="2">
        <v>44591.166666666657</v>
      </c>
      <c r="E9236">
        <v>5826</v>
      </c>
      <c r="F9236">
        <v>1786.9124903312861</v>
      </c>
      <c r="G9236">
        <v>51</v>
      </c>
      <c r="H9236">
        <v>3.9</v>
      </c>
      <c r="I9236">
        <f>YEAR(data1!$D9236)</f>
        <v>2022</v>
      </c>
      <c r="J9236">
        <f>SUMIFS(data1!$E$2:$E$15001,data1!$I$2:$I$15001,data1!$I9236)</f>
        <v>15506883</v>
      </c>
      <c r="K9236">
        <f>(data1!$J9236-J9235)/J9235</f>
        <v>0</v>
      </c>
    </row>
    <row r="9237" spans="1:11" x14ac:dyDescent="0.3">
      <c r="A9237" t="s">
        <v>11</v>
      </c>
      <c r="B9237" t="s">
        <v>41</v>
      </c>
      <c r="C9237" t="s">
        <v>19</v>
      </c>
      <c r="D9237" s="2">
        <v>44591.5</v>
      </c>
      <c r="E9237">
        <v>6744</v>
      </c>
      <c r="F9237">
        <v>2204.622931999384</v>
      </c>
      <c r="G9237">
        <v>56</v>
      </c>
      <c r="H9237">
        <v>3.8</v>
      </c>
      <c r="I9237">
        <f>YEAR(data1!$D9237)</f>
        <v>2022</v>
      </c>
      <c r="J9237">
        <f>SUMIFS(data1!$E$2:$E$15001,data1!$I$2:$I$15001,data1!$I9237)</f>
        <v>15506883</v>
      </c>
      <c r="K9237">
        <f>(data1!$J9237-J9236)/J9236</f>
        <v>0</v>
      </c>
    </row>
    <row r="9238" spans="1:11" x14ac:dyDescent="0.3">
      <c r="A9238" t="s">
        <v>24</v>
      </c>
      <c r="B9238" t="s">
        <v>28</v>
      </c>
      <c r="C9238" t="s">
        <v>19</v>
      </c>
      <c r="D9238" s="2">
        <v>44591.541666666657</v>
      </c>
      <c r="E9238">
        <v>4324</v>
      </c>
      <c r="F9238">
        <v>1396.1186993445369</v>
      </c>
      <c r="G9238">
        <v>43</v>
      </c>
      <c r="H9238">
        <v>3.2</v>
      </c>
      <c r="I9238">
        <f>YEAR(data1!$D9238)</f>
        <v>2022</v>
      </c>
      <c r="J9238">
        <f>SUMIFS(data1!$E$2:$E$15001,data1!$I$2:$I$15001,data1!$I9238)</f>
        <v>15506883</v>
      </c>
      <c r="K9238">
        <f>(data1!$J9238-J9237)/J9237</f>
        <v>0</v>
      </c>
    </row>
    <row r="9239" spans="1:11" x14ac:dyDescent="0.3">
      <c r="A9239" t="s">
        <v>24</v>
      </c>
      <c r="B9239" t="s">
        <v>42</v>
      </c>
      <c r="C9239" t="s">
        <v>21</v>
      </c>
      <c r="D9239" s="2">
        <v>44591.583333333343</v>
      </c>
      <c r="E9239">
        <v>5373</v>
      </c>
      <c r="F9239">
        <v>1255.5491053133001</v>
      </c>
      <c r="G9239">
        <v>82</v>
      </c>
      <c r="H9239">
        <v>3.5</v>
      </c>
      <c r="I9239">
        <f>YEAR(data1!$D9239)</f>
        <v>2022</v>
      </c>
      <c r="J9239">
        <f>SUMIFS(data1!$E$2:$E$15001,data1!$I$2:$I$15001,data1!$I9239)</f>
        <v>15506883</v>
      </c>
      <c r="K9239">
        <f>(data1!$J9239-J9238)/J9238</f>
        <v>0</v>
      </c>
    </row>
    <row r="9240" spans="1:11" x14ac:dyDescent="0.3">
      <c r="A9240" t="s">
        <v>15</v>
      </c>
      <c r="B9240" t="s">
        <v>40</v>
      </c>
      <c r="C9240" t="s">
        <v>26</v>
      </c>
      <c r="D9240" s="2">
        <v>44591.708333333343</v>
      </c>
      <c r="E9240">
        <v>2607</v>
      </c>
      <c r="F9240">
        <v>831.04344717069341</v>
      </c>
      <c r="G9240">
        <v>18</v>
      </c>
      <c r="H9240">
        <v>3.6</v>
      </c>
      <c r="I9240">
        <f>YEAR(data1!$D9240)</f>
        <v>2022</v>
      </c>
      <c r="J9240">
        <f>SUMIFS(data1!$E$2:$E$15001,data1!$I$2:$I$15001,data1!$I9240)</f>
        <v>15506883</v>
      </c>
      <c r="K9240">
        <f>(data1!$J9240-J9239)/J9239</f>
        <v>0</v>
      </c>
    </row>
    <row r="9241" spans="1:11" x14ac:dyDescent="0.3">
      <c r="A9241" t="s">
        <v>15</v>
      </c>
      <c r="B9241" t="s">
        <v>40</v>
      </c>
      <c r="C9241" t="s">
        <v>19</v>
      </c>
      <c r="D9241" s="2">
        <v>44591.75</v>
      </c>
      <c r="E9241">
        <v>3791</v>
      </c>
      <c r="F9241">
        <v>1361.07211586525</v>
      </c>
      <c r="G9241">
        <v>68</v>
      </c>
      <c r="H9241">
        <v>4.7</v>
      </c>
      <c r="I9241">
        <f>YEAR(data1!$D9241)</f>
        <v>2022</v>
      </c>
      <c r="J9241">
        <f>SUMIFS(data1!$E$2:$E$15001,data1!$I$2:$I$15001,data1!$I9241)</f>
        <v>15506883</v>
      </c>
      <c r="K9241">
        <f>(data1!$J9241-J9240)/J9240</f>
        <v>0</v>
      </c>
    </row>
    <row r="9242" spans="1:11" x14ac:dyDescent="0.3">
      <c r="A9242" t="s">
        <v>24</v>
      </c>
      <c r="B9242" t="s">
        <v>28</v>
      </c>
      <c r="C9242" t="s">
        <v>26</v>
      </c>
      <c r="D9242" s="2">
        <v>44592</v>
      </c>
      <c r="E9242">
        <v>7913</v>
      </c>
      <c r="F9242">
        <v>2484.466558045272</v>
      </c>
      <c r="G9242">
        <v>57</v>
      </c>
      <c r="H9242">
        <v>3.2</v>
      </c>
      <c r="I9242">
        <f>YEAR(data1!$D9242)</f>
        <v>2022</v>
      </c>
      <c r="J9242">
        <f>SUMIFS(data1!$E$2:$E$15001,data1!$I$2:$I$15001,data1!$I9242)</f>
        <v>15506883</v>
      </c>
      <c r="K9242">
        <f>(data1!$J9242-J9241)/J9241</f>
        <v>0</v>
      </c>
    </row>
    <row r="9243" spans="1:11" x14ac:dyDescent="0.3">
      <c r="A9243" t="s">
        <v>24</v>
      </c>
      <c r="B9243" t="s">
        <v>25</v>
      </c>
      <c r="C9243" t="s">
        <v>26</v>
      </c>
      <c r="D9243" s="2">
        <v>44592</v>
      </c>
      <c r="E9243">
        <v>8225</v>
      </c>
      <c r="F9243">
        <v>3053.2635634452949</v>
      </c>
      <c r="G9243">
        <v>64</v>
      </c>
      <c r="H9243">
        <v>4.0999999999999996</v>
      </c>
      <c r="I9243">
        <f>YEAR(data1!$D9243)</f>
        <v>2022</v>
      </c>
      <c r="J9243">
        <f>SUMIFS(data1!$E$2:$E$15001,data1!$I$2:$I$15001,data1!$I9243)</f>
        <v>15506883</v>
      </c>
      <c r="K9243">
        <f>(data1!$J9243-J9242)/J9242</f>
        <v>0</v>
      </c>
    </row>
    <row r="9244" spans="1:11" x14ac:dyDescent="0.3">
      <c r="A9244" t="s">
        <v>11</v>
      </c>
      <c r="B9244" t="s">
        <v>35</v>
      </c>
      <c r="C9244" t="s">
        <v>26</v>
      </c>
      <c r="D9244" s="2">
        <v>44592.083333333343</v>
      </c>
      <c r="E9244">
        <v>5837</v>
      </c>
      <c r="F9244">
        <v>1676.54302615493</v>
      </c>
      <c r="G9244">
        <v>84</v>
      </c>
      <c r="H9244">
        <v>3.9</v>
      </c>
      <c r="I9244">
        <f>YEAR(data1!$D9244)</f>
        <v>2022</v>
      </c>
      <c r="J9244">
        <f>SUMIFS(data1!$E$2:$E$15001,data1!$I$2:$I$15001,data1!$I9244)</f>
        <v>15506883</v>
      </c>
      <c r="K9244">
        <f>(data1!$J9244-J9243)/J9243</f>
        <v>0</v>
      </c>
    </row>
    <row r="9245" spans="1:11" x14ac:dyDescent="0.3">
      <c r="A9245" t="s">
        <v>17</v>
      </c>
      <c r="B9245" t="s">
        <v>18</v>
      </c>
      <c r="C9245" t="s">
        <v>21</v>
      </c>
      <c r="D9245" s="2">
        <v>44592.083333333343</v>
      </c>
      <c r="E9245">
        <v>4734</v>
      </c>
      <c r="F9245">
        <v>1068.0506272319531</v>
      </c>
      <c r="G9245">
        <v>58</v>
      </c>
      <c r="H9245">
        <v>4.4000000000000004</v>
      </c>
      <c r="I9245">
        <f>YEAR(data1!$D9245)</f>
        <v>2022</v>
      </c>
      <c r="J9245">
        <f>SUMIFS(data1!$E$2:$E$15001,data1!$I$2:$I$15001,data1!$I9245)</f>
        <v>15506883</v>
      </c>
      <c r="K9245">
        <f>(data1!$J9245-J9244)/J9244</f>
        <v>0</v>
      </c>
    </row>
    <row r="9246" spans="1:11" x14ac:dyDescent="0.3">
      <c r="A9246" t="s">
        <v>15</v>
      </c>
      <c r="B9246" t="s">
        <v>20</v>
      </c>
      <c r="C9246" t="s">
        <v>13</v>
      </c>
      <c r="D9246" s="2">
        <v>44592.083333333343</v>
      </c>
      <c r="E9246">
        <v>5196</v>
      </c>
      <c r="F9246">
        <v>1363.441438391154</v>
      </c>
      <c r="G9246">
        <v>47</v>
      </c>
      <c r="H9246">
        <v>3.3</v>
      </c>
      <c r="I9246">
        <f>YEAR(data1!$D9246)</f>
        <v>2022</v>
      </c>
      <c r="J9246">
        <f>SUMIFS(data1!$E$2:$E$15001,data1!$I$2:$I$15001,data1!$I9246)</f>
        <v>15506883</v>
      </c>
      <c r="K9246">
        <f>(data1!$J9246-J9245)/J9245</f>
        <v>0</v>
      </c>
    </row>
    <row r="9247" spans="1:11" x14ac:dyDescent="0.3">
      <c r="A9247" t="s">
        <v>24</v>
      </c>
      <c r="B9247" t="s">
        <v>25</v>
      </c>
      <c r="C9247" t="s">
        <v>21</v>
      </c>
      <c r="D9247" s="2">
        <v>44592.166666666657</v>
      </c>
      <c r="E9247">
        <v>5069</v>
      </c>
      <c r="F9247">
        <v>1798.0738640292871</v>
      </c>
      <c r="G9247">
        <v>52</v>
      </c>
      <c r="H9247">
        <v>3.4</v>
      </c>
      <c r="I9247">
        <f>YEAR(data1!$D9247)</f>
        <v>2022</v>
      </c>
      <c r="J9247">
        <f>SUMIFS(data1!$E$2:$E$15001,data1!$I$2:$I$15001,data1!$I9247)</f>
        <v>15506883</v>
      </c>
      <c r="K9247">
        <f>(data1!$J9247-J9246)/J9246</f>
        <v>0</v>
      </c>
    </row>
    <row r="9248" spans="1:11" x14ac:dyDescent="0.3">
      <c r="A9248" t="s">
        <v>22</v>
      </c>
      <c r="B9248" t="s">
        <v>43</v>
      </c>
      <c r="C9248" t="s">
        <v>26</v>
      </c>
      <c r="D9248" s="2">
        <v>44592.291666666657</v>
      </c>
      <c r="E9248">
        <v>3693</v>
      </c>
      <c r="F9248">
        <v>1148.5439713554811</v>
      </c>
      <c r="G9248">
        <v>29</v>
      </c>
      <c r="H9248">
        <v>4.5999999999999996</v>
      </c>
      <c r="I9248">
        <f>YEAR(data1!$D9248)</f>
        <v>2022</v>
      </c>
      <c r="J9248">
        <f>SUMIFS(data1!$E$2:$E$15001,data1!$I$2:$I$15001,data1!$I9248)</f>
        <v>15506883</v>
      </c>
      <c r="K9248">
        <f>(data1!$J9248-J9247)/J9247</f>
        <v>0</v>
      </c>
    </row>
    <row r="9249" spans="1:11" x14ac:dyDescent="0.3">
      <c r="A9249" t="s">
        <v>24</v>
      </c>
      <c r="B9249" t="s">
        <v>25</v>
      </c>
      <c r="C9249" t="s">
        <v>19</v>
      </c>
      <c r="D9249" s="2">
        <v>44592.333333333343</v>
      </c>
      <c r="E9249">
        <v>2994</v>
      </c>
      <c r="F9249">
        <v>634.45327134633999</v>
      </c>
      <c r="G9249">
        <v>21</v>
      </c>
      <c r="H9249">
        <v>4.0999999999999996</v>
      </c>
      <c r="I9249">
        <f>YEAR(data1!$D9249)</f>
        <v>2022</v>
      </c>
      <c r="J9249">
        <f>SUMIFS(data1!$E$2:$E$15001,data1!$I$2:$I$15001,data1!$I9249)</f>
        <v>15506883</v>
      </c>
      <c r="K9249">
        <f>(data1!$J9249-J9248)/J9248</f>
        <v>0</v>
      </c>
    </row>
    <row r="9250" spans="1:11" x14ac:dyDescent="0.3">
      <c r="A9250" t="s">
        <v>15</v>
      </c>
      <c r="B9250" t="s">
        <v>30</v>
      </c>
      <c r="C9250" t="s">
        <v>21</v>
      </c>
      <c r="D9250" s="2">
        <v>44592.333333333343</v>
      </c>
      <c r="E9250">
        <v>8339</v>
      </c>
      <c r="F9250">
        <v>1988.545881527948</v>
      </c>
      <c r="G9250">
        <v>103</v>
      </c>
      <c r="H9250">
        <v>3.9</v>
      </c>
      <c r="I9250">
        <f>YEAR(data1!$D9250)</f>
        <v>2022</v>
      </c>
      <c r="J9250">
        <f>SUMIFS(data1!$E$2:$E$15001,data1!$I$2:$I$15001,data1!$I9250)</f>
        <v>15506883</v>
      </c>
      <c r="K9250">
        <f>(data1!$J9250-J9249)/J9249</f>
        <v>0</v>
      </c>
    </row>
    <row r="9251" spans="1:11" x14ac:dyDescent="0.3">
      <c r="A9251" t="s">
        <v>17</v>
      </c>
      <c r="B9251" t="s">
        <v>18</v>
      </c>
      <c r="C9251" t="s">
        <v>13</v>
      </c>
      <c r="D9251" s="2">
        <v>44592.541666666657</v>
      </c>
      <c r="E9251">
        <v>436</v>
      </c>
      <c r="F9251">
        <v>172.32676371560771</v>
      </c>
      <c r="G9251">
        <v>5</v>
      </c>
      <c r="H9251">
        <v>3.6</v>
      </c>
      <c r="I9251">
        <f>YEAR(data1!$D9251)</f>
        <v>2022</v>
      </c>
      <c r="J9251">
        <f>SUMIFS(data1!$E$2:$E$15001,data1!$I$2:$I$15001,data1!$I9251)</f>
        <v>15506883</v>
      </c>
      <c r="K9251">
        <f>(data1!$J9251-J9250)/J9250</f>
        <v>0</v>
      </c>
    </row>
    <row r="9252" spans="1:11" x14ac:dyDescent="0.3">
      <c r="A9252" t="s">
        <v>15</v>
      </c>
      <c r="B9252" t="s">
        <v>30</v>
      </c>
      <c r="C9252" t="s">
        <v>19</v>
      </c>
      <c r="D9252" s="2">
        <v>44592.625</v>
      </c>
      <c r="E9252">
        <v>2436</v>
      </c>
      <c r="F9252">
        <v>636.11633272158622</v>
      </c>
      <c r="G9252">
        <v>28</v>
      </c>
      <c r="H9252">
        <v>3.6</v>
      </c>
      <c r="I9252">
        <f>YEAR(data1!$D9252)</f>
        <v>2022</v>
      </c>
      <c r="J9252">
        <f>SUMIFS(data1!$E$2:$E$15001,data1!$I$2:$I$15001,data1!$I9252)</f>
        <v>15506883</v>
      </c>
      <c r="K9252">
        <f>(data1!$J9252-J9251)/J9251</f>
        <v>0</v>
      </c>
    </row>
    <row r="9253" spans="1:11" x14ac:dyDescent="0.3">
      <c r="A9253" t="s">
        <v>24</v>
      </c>
      <c r="B9253" t="s">
        <v>28</v>
      </c>
      <c r="C9253" t="s">
        <v>13</v>
      </c>
      <c r="D9253" s="2">
        <v>44592.791666666657</v>
      </c>
      <c r="E9253">
        <v>4560</v>
      </c>
      <c r="F9253">
        <v>1324.8133882767061</v>
      </c>
      <c r="G9253">
        <v>43</v>
      </c>
      <c r="H9253">
        <v>3.8</v>
      </c>
      <c r="I9253">
        <f>YEAR(data1!$D9253)</f>
        <v>2022</v>
      </c>
      <c r="J9253">
        <f>SUMIFS(data1!$E$2:$E$15001,data1!$I$2:$I$15001,data1!$I9253)</f>
        <v>15506883</v>
      </c>
      <c r="K9253">
        <f>(data1!$J9253-J9252)/J9252</f>
        <v>0</v>
      </c>
    </row>
    <row r="9254" spans="1:11" x14ac:dyDescent="0.3">
      <c r="A9254" t="s">
        <v>15</v>
      </c>
      <c r="B9254" t="s">
        <v>30</v>
      </c>
      <c r="C9254" t="s">
        <v>21</v>
      </c>
      <c r="D9254" s="2">
        <v>44592.958333333343</v>
      </c>
      <c r="E9254">
        <v>5178</v>
      </c>
      <c r="F9254">
        <v>1935.310900521838</v>
      </c>
      <c r="G9254">
        <v>68</v>
      </c>
      <c r="H9254">
        <v>3.2</v>
      </c>
      <c r="I9254">
        <f>YEAR(data1!$D9254)</f>
        <v>2022</v>
      </c>
      <c r="J9254">
        <f>SUMIFS(data1!$E$2:$E$15001,data1!$I$2:$I$15001,data1!$I9254)</f>
        <v>15506883</v>
      </c>
      <c r="K9254">
        <f>(data1!$J9254-J9253)/J9253</f>
        <v>0</v>
      </c>
    </row>
    <row r="9255" spans="1:11" x14ac:dyDescent="0.3">
      <c r="A9255" t="s">
        <v>15</v>
      </c>
      <c r="B9255" t="s">
        <v>20</v>
      </c>
      <c r="C9255" t="s">
        <v>26</v>
      </c>
      <c r="D9255" s="2">
        <v>44593.25</v>
      </c>
      <c r="E9255">
        <v>1700</v>
      </c>
      <c r="F9255">
        <v>538.52757605498186</v>
      </c>
      <c r="G9255">
        <v>24</v>
      </c>
      <c r="H9255">
        <v>4.7</v>
      </c>
      <c r="I9255">
        <f>YEAR(data1!$D9255)</f>
        <v>2022</v>
      </c>
      <c r="J9255">
        <f>SUMIFS(data1!$E$2:$E$15001,data1!$I$2:$I$15001,data1!$I9255)</f>
        <v>15506883</v>
      </c>
      <c r="K9255">
        <f>(data1!$J9255-J9254)/J9254</f>
        <v>0</v>
      </c>
    </row>
    <row r="9256" spans="1:11" x14ac:dyDescent="0.3">
      <c r="A9256" t="s">
        <v>15</v>
      </c>
      <c r="B9256" t="s">
        <v>40</v>
      </c>
      <c r="C9256" t="s">
        <v>13</v>
      </c>
      <c r="D9256" s="2">
        <v>44593.291666666657</v>
      </c>
      <c r="E9256">
        <v>2084</v>
      </c>
      <c r="F9256">
        <v>582.89827999331146</v>
      </c>
      <c r="G9256">
        <v>25</v>
      </c>
      <c r="H9256">
        <v>3</v>
      </c>
      <c r="I9256">
        <f>YEAR(data1!$D9256)</f>
        <v>2022</v>
      </c>
      <c r="J9256">
        <f>SUMIFS(data1!$E$2:$E$15001,data1!$I$2:$I$15001,data1!$I9256)</f>
        <v>15506883</v>
      </c>
      <c r="K9256">
        <f>(data1!$J9256-J9255)/J9255</f>
        <v>0</v>
      </c>
    </row>
    <row r="9257" spans="1:11" x14ac:dyDescent="0.3">
      <c r="A9257" t="s">
        <v>22</v>
      </c>
      <c r="B9257" t="s">
        <v>43</v>
      </c>
      <c r="C9257" t="s">
        <v>21</v>
      </c>
      <c r="D9257" s="2">
        <v>44593.416666666657</v>
      </c>
      <c r="E9257">
        <v>2703</v>
      </c>
      <c r="F9257">
        <v>748.65359488141689</v>
      </c>
      <c r="G9257">
        <v>37</v>
      </c>
      <c r="H9257">
        <v>3.4</v>
      </c>
      <c r="I9257">
        <f>YEAR(data1!$D9257)</f>
        <v>2022</v>
      </c>
      <c r="J9257">
        <f>SUMIFS(data1!$E$2:$E$15001,data1!$I$2:$I$15001,data1!$I9257)</f>
        <v>15506883</v>
      </c>
      <c r="K9257">
        <f>(data1!$J9257-J9256)/J9256</f>
        <v>0</v>
      </c>
    </row>
    <row r="9258" spans="1:11" x14ac:dyDescent="0.3">
      <c r="A9258" t="s">
        <v>22</v>
      </c>
      <c r="B9258" t="s">
        <v>33</v>
      </c>
      <c r="C9258" t="s">
        <v>13</v>
      </c>
      <c r="D9258" s="2">
        <v>44593.458333333343</v>
      </c>
      <c r="E9258">
        <v>7086</v>
      </c>
      <c r="F9258">
        <v>2706.109273456862</v>
      </c>
      <c r="G9258">
        <v>137</v>
      </c>
      <c r="H9258">
        <v>3.6</v>
      </c>
      <c r="I9258">
        <f>YEAR(data1!$D9258)</f>
        <v>2022</v>
      </c>
      <c r="J9258">
        <f>SUMIFS(data1!$E$2:$E$15001,data1!$I$2:$I$15001,data1!$I9258)</f>
        <v>15506883</v>
      </c>
      <c r="K9258">
        <f>(data1!$J9258-J9257)/J9257</f>
        <v>0</v>
      </c>
    </row>
    <row r="9259" spans="1:11" x14ac:dyDescent="0.3">
      <c r="A9259" t="s">
        <v>22</v>
      </c>
      <c r="B9259" t="s">
        <v>16</v>
      </c>
      <c r="C9259" t="s">
        <v>13</v>
      </c>
      <c r="D9259" s="2">
        <v>44593.458333333343</v>
      </c>
      <c r="E9259">
        <v>2367</v>
      </c>
      <c r="F9259">
        <v>683.1713930599218</v>
      </c>
      <c r="G9259">
        <v>40</v>
      </c>
      <c r="H9259">
        <v>3.3</v>
      </c>
      <c r="I9259">
        <f>YEAR(data1!$D9259)</f>
        <v>2022</v>
      </c>
      <c r="J9259">
        <f>SUMIFS(data1!$E$2:$E$15001,data1!$I$2:$I$15001,data1!$I9259)</f>
        <v>15506883</v>
      </c>
      <c r="K9259">
        <f>(data1!$J9259-J9258)/J9258</f>
        <v>0</v>
      </c>
    </row>
    <row r="9260" spans="1:11" x14ac:dyDescent="0.3">
      <c r="A9260" t="s">
        <v>17</v>
      </c>
      <c r="B9260" t="s">
        <v>37</v>
      </c>
      <c r="C9260" t="s">
        <v>19</v>
      </c>
      <c r="D9260" s="2">
        <v>44593.791666666657</v>
      </c>
      <c r="E9260">
        <v>9654</v>
      </c>
      <c r="F9260">
        <v>2175.5381790690608</v>
      </c>
      <c r="G9260">
        <v>67</v>
      </c>
      <c r="H9260">
        <v>4.2</v>
      </c>
      <c r="I9260">
        <f>YEAR(data1!$D9260)</f>
        <v>2022</v>
      </c>
      <c r="J9260">
        <f>SUMIFS(data1!$E$2:$E$15001,data1!$I$2:$I$15001,data1!$I9260)</f>
        <v>15506883</v>
      </c>
      <c r="K9260">
        <f>(data1!$J9260-J9259)/J9259</f>
        <v>0</v>
      </c>
    </row>
    <row r="9261" spans="1:11" x14ac:dyDescent="0.3">
      <c r="A9261" t="s">
        <v>15</v>
      </c>
      <c r="B9261" t="s">
        <v>16</v>
      </c>
      <c r="C9261" t="s">
        <v>26</v>
      </c>
      <c r="D9261" s="2">
        <v>44593.958333333343</v>
      </c>
      <c r="E9261">
        <v>9314</v>
      </c>
      <c r="F9261">
        <v>3509.662539993994</v>
      </c>
      <c r="G9261">
        <v>90</v>
      </c>
      <c r="H9261">
        <v>4.8</v>
      </c>
      <c r="I9261">
        <f>YEAR(data1!$D9261)</f>
        <v>2022</v>
      </c>
      <c r="J9261">
        <f>SUMIFS(data1!$E$2:$E$15001,data1!$I$2:$I$15001,data1!$I9261)</f>
        <v>15506883</v>
      </c>
      <c r="K9261">
        <f>(data1!$J9261-J9260)/J9260</f>
        <v>0</v>
      </c>
    </row>
    <row r="9262" spans="1:11" x14ac:dyDescent="0.3">
      <c r="A9262" t="s">
        <v>15</v>
      </c>
      <c r="B9262" t="s">
        <v>30</v>
      </c>
      <c r="C9262" t="s">
        <v>19</v>
      </c>
      <c r="D9262" s="2">
        <v>44594</v>
      </c>
      <c r="E9262">
        <v>4895</v>
      </c>
      <c r="F9262">
        <v>1380.8583814948331</v>
      </c>
      <c r="G9262">
        <v>85</v>
      </c>
      <c r="H9262">
        <v>3.8</v>
      </c>
      <c r="I9262">
        <f>YEAR(data1!$D9262)</f>
        <v>2022</v>
      </c>
      <c r="J9262">
        <f>SUMIFS(data1!$E$2:$E$15001,data1!$I$2:$I$15001,data1!$I9262)</f>
        <v>15506883</v>
      </c>
      <c r="K9262">
        <f>(data1!$J9262-J9261)/J9261</f>
        <v>0</v>
      </c>
    </row>
    <row r="9263" spans="1:11" x14ac:dyDescent="0.3">
      <c r="A9263" t="s">
        <v>11</v>
      </c>
      <c r="B9263" t="s">
        <v>39</v>
      </c>
      <c r="C9263" t="s">
        <v>19</v>
      </c>
      <c r="D9263" s="2">
        <v>44594.041666666657</v>
      </c>
      <c r="E9263">
        <v>8040</v>
      </c>
      <c r="F9263">
        <v>2957.0083571397799</v>
      </c>
      <c r="G9263">
        <v>91</v>
      </c>
      <c r="H9263">
        <v>3.2</v>
      </c>
      <c r="I9263">
        <f>YEAR(data1!$D9263)</f>
        <v>2022</v>
      </c>
      <c r="J9263">
        <f>SUMIFS(data1!$E$2:$E$15001,data1!$I$2:$I$15001,data1!$I9263)</f>
        <v>15506883</v>
      </c>
      <c r="K9263">
        <f>(data1!$J9263-J9262)/J9262</f>
        <v>0</v>
      </c>
    </row>
    <row r="9264" spans="1:11" x14ac:dyDescent="0.3">
      <c r="A9264" t="s">
        <v>17</v>
      </c>
      <c r="B9264" t="s">
        <v>37</v>
      </c>
      <c r="C9264" t="s">
        <v>13</v>
      </c>
      <c r="D9264" s="2">
        <v>44594.375</v>
      </c>
      <c r="E9264">
        <v>4319</v>
      </c>
      <c r="F9264">
        <v>1357.5122265259561</v>
      </c>
      <c r="G9264">
        <v>54</v>
      </c>
      <c r="H9264">
        <v>3.7</v>
      </c>
      <c r="I9264">
        <f>YEAR(data1!$D9264)</f>
        <v>2022</v>
      </c>
      <c r="J9264">
        <f>SUMIFS(data1!$E$2:$E$15001,data1!$I$2:$I$15001,data1!$I9264)</f>
        <v>15506883</v>
      </c>
      <c r="K9264">
        <f>(data1!$J9264-J9263)/J9263</f>
        <v>0</v>
      </c>
    </row>
    <row r="9265" spans="1:11" x14ac:dyDescent="0.3">
      <c r="A9265" t="s">
        <v>17</v>
      </c>
      <c r="B9265" t="s">
        <v>31</v>
      </c>
      <c r="C9265" t="s">
        <v>21</v>
      </c>
      <c r="D9265" s="2">
        <v>44594.416666666657</v>
      </c>
      <c r="E9265">
        <v>5613</v>
      </c>
      <c r="F9265">
        <v>2167.0358568700349</v>
      </c>
      <c r="G9265">
        <v>59</v>
      </c>
      <c r="H9265">
        <v>4.7</v>
      </c>
      <c r="I9265">
        <f>YEAR(data1!$D9265)</f>
        <v>2022</v>
      </c>
      <c r="J9265">
        <f>SUMIFS(data1!$E$2:$E$15001,data1!$I$2:$I$15001,data1!$I9265)</f>
        <v>15506883</v>
      </c>
      <c r="K9265">
        <f>(data1!$J9265-J9264)/J9264</f>
        <v>0</v>
      </c>
    </row>
    <row r="9266" spans="1:11" x14ac:dyDescent="0.3">
      <c r="A9266" t="s">
        <v>22</v>
      </c>
      <c r="B9266" t="s">
        <v>44</v>
      </c>
      <c r="C9266" t="s">
        <v>21</v>
      </c>
      <c r="D9266" s="2">
        <v>44594.5</v>
      </c>
      <c r="E9266">
        <v>5043</v>
      </c>
      <c r="F9266">
        <v>1127.560573815686</v>
      </c>
      <c r="G9266">
        <v>62</v>
      </c>
      <c r="H9266">
        <v>4.0999999999999996</v>
      </c>
      <c r="I9266">
        <f>YEAR(data1!$D9266)</f>
        <v>2022</v>
      </c>
      <c r="J9266">
        <f>SUMIFS(data1!$E$2:$E$15001,data1!$I$2:$I$15001,data1!$I9266)</f>
        <v>15506883</v>
      </c>
      <c r="K9266">
        <f>(data1!$J9266-J9265)/J9265</f>
        <v>0</v>
      </c>
    </row>
    <row r="9267" spans="1:11" x14ac:dyDescent="0.3">
      <c r="A9267" t="s">
        <v>24</v>
      </c>
      <c r="B9267" t="s">
        <v>25</v>
      </c>
      <c r="C9267" t="s">
        <v>21</v>
      </c>
      <c r="D9267" s="2">
        <v>44594.708333333343</v>
      </c>
      <c r="E9267">
        <v>7295</v>
      </c>
      <c r="F9267">
        <v>1949.4564499647579</v>
      </c>
      <c r="G9267">
        <v>70</v>
      </c>
      <c r="H9267">
        <v>4.7</v>
      </c>
      <c r="I9267">
        <f>YEAR(data1!$D9267)</f>
        <v>2022</v>
      </c>
      <c r="J9267">
        <f>SUMIFS(data1!$E$2:$E$15001,data1!$I$2:$I$15001,data1!$I9267)</f>
        <v>15506883</v>
      </c>
      <c r="K9267">
        <f>(data1!$J9267-J9266)/J9266</f>
        <v>0</v>
      </c>
    </row>
    <row r="9268" spans="1:11" x14ac:dyDescent="0.3">
      <c r="A9268" t="s">
        <v>17</v>
      </c>
      <c r="B9268" t="s">
        <v>34</v>
      </c>
      <c r="C9268" t="s">
        <v>26</v>
      </c>
      <c r="D9268" s="2">
        <v>44594.708333333343</v>
      </c>
      <c r="E9268">
        <v>4133</v>
      </c>
      <c r="F9268">
        <v>1616.5324855235319</v>
      </c>
      <c r="G9268">
        <v>64</v>
      </c>
      <c r="H9268">
        <v>3.8</v>
      </c>
      <c r="I9268">
        <f>YEAR(data1!$D9268)</f>
        <v>2022</v>
      </c>
      <c r="J9268">
        <f>SUMIFS(data1!$E$2:$E$15001,data1!$I$2:$I$15001,data1!$I9268)</f>
        <v>15506883</v>
      </c>
      <c r="K9268">
        <f>(data1!$J9268-J9267)/J9267</f>
        <v>0</v>
      </c>
    </row>
    <row r="9269" spans="1:11" x14ac:dyDescent="0.3">
      <c r="A9269" t="s">
        <v>17</v>
      </c>
      <c r="B9269" t="s">
        <v>31</v>
      </c>
      <c r="C9269" t="s">
        <v>19</v>
      </c>
      <c r="D9269" s="2">
        <v>44594.875</v>
      </c>
      <c r="E9269">
        <v>7857</v>
      </c>
      <c r="F9269">
        <v>2988.3859237101442</v>
      </c>
      <c r="G9269">
        <v>88</v>
      </c>
      <c r="H9269">
        <v>4.9000000000000004</v>
      </c>
      <c r="I9269">
        <f>YEAR(data1!$D9269)</f>
        <v>2022</v>
      </c>
      <c r="J9269">
        <f>SUMIFS(data1!$E$2:$E$15001,data1!$I$2:$I$15001,data1!$I9269)</f>
        <v>15506883</v>
      </c>
      <c r="K9269">
        <f>(data1!$J9269-J9268)/J9268</f>
        <v>0</v>
      </c>
    </row>
    <row r="9270" spans="1:11" x14ac:dyDescent="0.3">
      <c r="A9270" t="s">
        <v>22</v>
      </c>
      <c r="B9270" t="s">
        <v>44</v>
      </c>
      <c r="C9270" t="s">
        <v>26</v>
      </c>
      <c r="D9270" s="2">
        <v>44595.166666666657</v>
      </c>
      <c r="E9270">
        <v>7581</v>
      </c>
      <c r="F9270">
        <v>1951.797596094962</v>
      </c>
      <c r="G9270">
        <v>66</v>
      </c>
      <c r="H9270">
        <v>4.5</v>
      </c>
      <c r="I9270">
        <f>YEAR(data1!$D9270)</f>
        <v>2022</v>
      </c>
      <c r="J9270">
        <f>SUMIFS(data1!$E$2:$E$15001,data1!$I$2:$I$15001,data1!$I9270)</f>
        <v>15506883</v>
      </c>
      <c r="K9270">
        <f>(data1!$J9270-J9269)/J9269</f>
        <v>0</v>
      </c>
    </row>
    <row r="9271" spans="1:11" x14ac:dyDescent="0.3">
      <c r="A9271" t="s">
        <v>22</v>
      </c>
      <c r="B9271" t="s">
        <v>16</v>
      </c>
      <c r="C9271" t="s">
        <v>21</v>
      </c>
      <c r="D9271" s="2">
        <v>44595.208333333343</v>
      </c>
      <c r="E9271">
        <v>4042</v>
      </c>
      <c r="F9271">
        <v>1390.3276810440429</v>
      </c>
      <c r="G9271">
        <v>38</v>
      </c>
      <c r="H9271">
        <v>4.3</v>
      </c>
      <c r="I9271">
        <f>YEAR(data1!$D9271)</f>
        <v>2022</v>
      </c>
      <c r="J9271">
        <f>SUMIFS(data1!$E$2:$E$15001,data1!$I$2:$I$15001,data1!$I9271)</f>
        <v>15506883</v>
      </c>
      <c r="K9271">
        <f>(data1!$J9271-J9270)/J9270</f>
        <v>0</v>
      </c>
    </row>
    <row r="9272" spans="1:11" x14ac:dyDescent="0.3">
      <c r="A9272" t="s">
        <v>17</v>
      </c>
      <c r="B9272" t="s">
        <v>31</v>
      </c>
      <c r="C9272" t="s">
        <v>21</v>
      </c>
      <c r="D9272" s="2">
        <v>44595.291666666657</v>
      </c>
      <c r="E9272">
        <v>5123</v>
      </c>
      <c r="F9272">
        <v>1801.3227476157781</v>
      </c>
      <c r="G9272">
        <v>48</v>
      </c>
      <c r="H9272">
        <v>3.7</v>
      </c>
      <c r="I9272">
        <f>YEAR(data1!$D9272)</f>
        <v>2022</v>
      </c>
      <c r="J9272">
        <f>SUMIFS(data1!$E$2:$E$15001,data1!$I$2:$I$15001,data1!$I9272)</f>
        <v>15506883</v>
      </c>
      <c r="K9272">
        <f>(data1!$J9272-J9271)/J9271</f>
        <v>0</v>
      </c>
    </row>
    <row r="9273" spans="1:11" x14ac:dyDescent="0.3">
      <c r="A9273" t="s">
        <v>11</v>
      </c>
      <c r="B9273" t="s">
        <v>39</v>
      </c>
      <c r="C9273" t="s">
        <v>13</v>
      </c>
      <c r="D9273" s="2">
        <v>44595.333333333343</v>
      </c>
      <c r="E9273">
        <v>1211</v>
      </c>
      <c r="F9273">
        <v>291.89749849413357</v>
      </c>
      <c r="G9273">
        <v>12</v>
      </c>
      <c r="H9273">
        <v>4.9000000000000004</v>
      </c>
      <c r="I9273">
        <f>YEAR(data1!$D9273)</f>
        <v>2022</v>
      </c>
      <c r="J9273">
        <f>SUMIFS(data1!$E$2:$E$15001,data1!$I$2:$I$15001,data1!$I9273)</f>
        <v>15506883</v>
      </c>
      <c r="K9273">
        <f>(data1!$J9273-J9272)/J9272</f>
        <v>0</v>
      </c>
    </row>
    <row r="9274" spans="1:11" x14ac:dyDescent="0.3">
      <c r="A9274" t="s">
        <v>17</v>
      </c>
      <c r="B9274" t="s">
        <v>37</v>
      </c>
      <c r="C9274" t="s">
        <v>19</v>
      </c>
      <c r="D9274" s="2">
        <v>44595.458333333343</v>
      </c>
      <c r="E9274">
        <v>5936</v>
      </c>
      <c r="F9274">
        <v>1561.8601653299211</v>
      </c>
      <c r="G9274">
        <v>50</v>
      </c>
      <c r="H9274">
        <v>4.4000000000000004</v>
      </c>
      <c r="I9274">
        <f>YEAR(data1!$D9274)</f>
        <v>2022</v>
      </c>
      <c r="J9274">
        <f>SUMIFS(data1!$E$2:$E$15001,data1!$I$2:$I$15001,data1!$I9274)</f>
        <v>15506883</v>
      </c>
      <c r="K9274">
        <f>(data1!$J9274-J9273)/J9273</f>
        <v>0</v>
      </c>
    </row>
    <row r="9275" spans="1:11" x14ac:dyDescent="0.3">
      <c r="A9275" t="s">
        <v>22</v>
      </c>
      <c r="B9275" t="s">
        <v>44</v>
      </c>
      <c r="C9275" t="s">
        <v>13</v>
      </c>
      <c r="D9275" s="2">
        <v>44595.833333333343</v>
      </c>
      <c r="E9275">
        <v>7264</v>
      </c>
      <c r="F9275">
        <v>1608.953966685219</v>
      </c>
      <c r="G9275">
        <v>68</v>
      </c>
      <c r="H9275">
        <v>3.2</v>
      </c>
      <c r="I9275">
        <f>YEAR(data1!$D9275)</f>
        <v>2022</v>
      </c>
      <c r="J9275">
        <f>SUMIFS(data1!$E$2:$E$15001,data1!$I$2:$I$15001,data1!$I9275)</f>
        <v>15506883</v>
      </c>
      <c r="K9275">
        <f>(data1!$J9275-J9274)/J9274</f>
        <v>0</v>
      </c>
    </row>
    <row r="9276" spans="1:11" x14ac:dyDescent="0.3">
      <c r="A9276" t="s">
        <v>15</v>
      </c>
      <c r="B9276" t="s">
        <v>32</v>
      </c>
      <c r="C9276" t="s">
        <v>21</v>
      </c>
      <c r="D9276" s="2">
        <v>44596.291666666657</v>
      </c>
      <c r="E9276">
        <v>3406</v>
      </c>
      <c r="F9276">
        <v>773.87797597467954</v>
      </c>
      <c r="G9276">
        <v>33</v>
      </c>
      <c r="H9276">
        <v>4.5</v>
      </c>
      <c r="I9276">
        <f>YEAR(data1!$D9276)</f>
        <v>2022</v>
      </c>
      <c r="J9276">
        <f>SUMIFS(data1!$E$2:$E$15001,data1!$I$2:$I$15001,data1!$I9276)</f>
        <v>15506883</v>
      </c>
      <c r="K9276">
        <f>(data1!$J9276-J9275)/J9275</f>
        <v>0</v>
      </c>
    </row>
    <row r="9277" spans="1:11" x14ac:dyDescent="0.3">
      <c r="A9277" t="s">
        <v>24</v>
      </c>
      <c r="B9277" t="s">
        <v>42</v>
      </c>
      <c r="C9277" t="s">
        <v>19</v>
      </c>
      <c r="D9277" s="2">
        <v>44596.458333333343</v>
      </c>
      <c r="E9277">
        <v>4562</v>
      </c>
      <c r="F9277">
        <v>1436.9321501128111</v>
      </c>
      <c r="G9277">
        <v>46</v>
      </c>
      <c r="H9277">
        <v>3</v>
      </c>
      <c r="I9277">
        <f>YEAR(data1!$D9277)</f>
        <v>2022</v>
      </c>
      <c r="J9277">
        <f>SUMIFS(data1!$E$2:$E$15001,data1!$I$2:$I$15001,data1!$I9277)</f>
        <v>15506883</v>
      </c>
      <c r="K9277">
        <f>(data1!$J9277-J9276)/J9276</f>
        <v>0</v>
      </c>
    </row>
    <row r="9278" spans="1:11" x14ac:dyDescent="0.3">
      <c r="A9278" t="s">
        <v>15</v>
      </c>
      <c r="B9278" t="s">
        <v>40</v>
      </c>
      <c r="C9278" t="s">
        <v>26</v>
      </c>
      <c r="D9278" s="2">
        <v>44596.625</v>
      </c>
      <c r="E9278">
        <v>3907</v>
      </c>
      <c r="F9278">
        <v>1506.0722002464711</v>
      </c>
      <c r="G9278">
        <v>45</v>
      </c>
      <c r="H9278">
        <v>4</v>
      </c>
      <c r="I9278">
        <f>YEAR(data1!$D9278)</f>
        <v>2022</v>
      </c>
      <c r="J9278">
        <f>SUMIFS(data1!$E$2:$E$15001,data1!$I$2:$I$15001,data1!$I9278)</f>
        <v>15506883</v>
      </c>
      <c r="K9278">
        <f>(data1!$J9278-J9277)/J9277</f>
        <v>0</v>
      </c>
    </row>
    <row r="9279" spans="1:11" x14ac:dyDescent="0.3">
      <c r="A9279" t="s">
        <v>22</v>
      </c>
      <c r="B9279" t="s">
        <v>23</v>
      </c>
      <c r="C9279" t="s">
        <v>26</v>
      </c>
      <c r="D9279" s="2">
        <v>44596.708333333343</v>
      </c>
      <c r="E9279">
        <v>4663</v>
      </c>
      <c r="F9279">
        <v>1210.083919808897</v>
      </c>
      <c r="G9279">
        <v>38</v>
      </c>
      <c r="H9279">
        <v>4.4000000000000004</v>
      </c>
      <c r="I9279">
        <f>YEAR(data1!$D9279)</f>
        <v>2022</v>
      </c>
      <c r="J9279">
        <f>SUMIFS(data1!$E$2:$E$15001,data1!$I$2:$I$15001,data1!$I9279)</f>
        <v>15506883</v>
      </c>
      <c r="K9279">
        <f>(data1!$J9279-J9278)/J9278</f>
        <v>0</v>
      </c>
    </row>
    <row r="9280" spans="1:11" x14ac:dyDescent="0.3">
      <c r="A9280" t="s">
        <v>17</v>
      </c>
      <c r="B9280" t="s">
        <v>34</v>
      </c>
      <c r="C9280" t="s">
        <v>26</v>
      </c>
      <c r="D9280" s="2">
        <v>44596.75</v>
      </c>
      <c r="E9280">
        <v>5518</v>
      </c>
      <c r="F9280">
        <v>1981.9012284689711</v>
      </c>
      <c r="G9280">
        <v>90</v>
      </c>
      <c r="H9280">
        <v>4.4000000000000004</v>
      </c>
      <c r="I9280">
        <f>YEAR(data1!$D9280)</f>
        <v>2022</v>
      </c>
      <c r="J9280">
        <f>SUMIFS(data1!$E$2:$E$15001,data1!$I$2:$I$15001,data1!$I9280)</f>
        <v>15506883</v>
      </c>
      <c r="K9280">
        <f>(data1!$J9280-J9279)/J9279</f>
        <v>0</v>
      </c>
    </row>
    <row r="9281" spans="1:11" x14ac:dyDescent="0.3">
      <c r="A9281" t="s">
        <v>24</v>
      </c>
      <c r="B9281" t="s">
        <v>42</v>
      </c>
      <c r="C9281" t="s">
        <v>19</v>
      </c>
      <c r="D9281" s="2">
        <v>44596.791666666657</v>
      </c>
      <c r="E9281">
        <v>4362</v>
      </c>
      <c r="F9281">
        <v>1197.059394350792</v>
      </c>
      <c r="G9281">
        <v>33</v>
      </c>
      <c r="H9281">
        <v>3.4</v>
      </c>
      <c r="I9281">
        <f>YEAR(data1!$D9281)</f>
        <v>2022</v>
      </c>
      <c r="J9281">
        <f>SUMIFS(data1!$E$2:$E$15001,data1!$I$2:$I$15001,data1!$I9281)</f>
        <v>15506883</v>
      </c>
      <c r="K9281">
        <f>(data1!$J9281-J9280)/J9280</f>
        <v>0</v>
      </c>
    </row>
    <row r="9282" spans="1:11" x14ac:dyDescent="0.3">
      <c r="A9282" t="s">
        <v>11</v>
      </c>
      <c r="B9282" t="s">
        <v>39</v>
      </c>
      <c r="C9282" t="s">
        <v>13</v>
      </c>
      <c r="D9282" s="2">
        <v>44596.958333333343</v>
      </c>
      <c r="E9282">
        <v>5593</v>
      </c>
      <c r="F9282">
        <v>1452.9317641062471</v>
      </c>
      <c r="G9282">
        <v>38</v>
      </c>
      <c r="H9282">
        <v>3.3</v>
      </c>
      <c r="I9282">
        <f>YEAR(data1!$D9282)</f>
        <v>2022</v>
      </c>
      <c r="J9282">
        <f>SUMIFS(data1!$E$2:$E$15001,data1!$I$2:$I$15001,data1!$I9282)</f>
        <v>15506883</v>
      </c>
      <c r="K9282">
        <f>(data1!$J9282-J9281)/J9281</f>
        <v>0</v>
      </c>
    </row>
    <row r="9283" spans="1:11" x14ac:dyDescent="0.3">
      <c r="A9283" t="s">
        <v>24</v>
      </c>
      <c r="B9283" t="s">
        <v>28</v>
      </c>
      <c r="C9283" t="s">
        <v>19</v>
      </c>
      <c r="D9283" s="2">
        <v>44597.041666666657</v>
      </c>
      <c r="E9283">
        <v>8675</v>
      </c>
      <c r="F9283">
        <v>3160.430231325618</v>
      </c>
      <c r="G9283">
        <v>85</v>
      </c>
      <c r="H9283">
        <v>3.2</v>
      </c>
      <c r="I9283">
        <f>YEAR(data1!$D9283)</f>
        <v>2022</v>
      </c>
      <c r="J9283">
        <f>SUMIFS(data1!$E$2:$E$15001,data1!$I$2:$I$15001,data1!$I9283)</f>
        <v>15506883</v>
      </c>
      <c r="K9283">
        <f>(data1!$J9283-J9282)/J9282</f>
        <v>0</v>
      </c>
    </row>
    <row r="9284" spans="1:11" x14ac:dyDescent="0.3">
      <c r="A9284" t="s">
        <v>22</v>
      </c>
      <c r="B9284" t="s">
        <v>16</v>
      </c>
      <c r="C9284" t="s">
        <v>26</v>
      </c>
      <c r="D9284" s="2">
        <v>44597.125</v>
      </c>
      <c r="E9284">
        <v>3785</v>
      </c>
      <c r="F9284">
        <v>1467.5413370507219</v>
      </c>
      <c r="G9284">
        <v>41</v>
      </c>
      <c r="H9284">
        <v>3.6</v>
      </c>
      <c r="I9284">
        <f>YEAR(data1!$D9284)</f>
        <v>2022</v>
      </c>
      <c r="J9284">
        <f>SUMIFS(data1!$E$2:$E$15001,data1!$I$2:$I$15001,data1!$I9284)</f>
        <v>15506883</v>
      </c>
      <c r="K9284">
        <f>(data1!$J9284-J9283)/J9283</f>
        <v>0</v>
      </c>
    </row>
    <row r="9285" spans="1:11" x14ac:dyDescent="0.3">
      <c r="A9285" t="s">
        <v>15</v>
      </c>
      <c r="B9285" t="s">
        <v>40</v>
      </c>
      <c r="C9285" t="s">
        <v>19</v>
      </c>
      <c r="D9285" s="2">
        <v>44597.25</v>
      </c>
      <c r="E9285">
        <v>1146</v>
      </c>
      <c r="F9285">
        <v>405.34595585174202</v>
      </c>
      <c r="G9285">
        <v>19</v>
      </c>
      <c r="H9285">
        <v>4.5</v>
      </c>
      <c r="I9285">
        <f>YEAR(data1!$D9285)</f>
        <v>2022</v>
      </c>
      <c r="J9285">
        <f>SUMIFS(data1!$E$2:$E$15001,data1!$I$2:$I$15001,data1!$I9285)</f>
        <v>15506883</v>
      </c>
      <c r="K9285">
        <f>(data1!$J9285-J9284)/J9284</f>
        <v>0</v>
      </c>
    </row>
    <row r="9286" spans="1:11" x14ac:dyDescent="0.3">
      <c r="A9286" t="s">
        <v>11</v>
      </c>
      <c r="B9286" t="s">
        <v>39</v>
      </c>
      <c r="C9286" t="s">
        <v>21</v>
      </c>
      <c r="D9286" s="2">
        <v>44597.375</v>
      </c>
      <c r="E9286">
        <v>4235</v>
      </c>
      <c r="F9286">
        <v>1034.250626126825</v>
      </c>
      <c r="G9286">
        <v>30</v>
      </c>
      <c r="H9286">
        <v>4.3</v>
      </c>
      <c r="I9286">
        <f>YEAR(data1!$D9286)</f>
        <v>2022</v>
      </c>
      <c r="J9286">
        <f>SUMIFS(data1!$E$2:$E$15001,data1!$I$2:$I$15001,data1!$I9286)</f>
        <v>15506883</v>
      </c>
      <c r="K9286">
        <f>(data1!$J9286-J9285)/J9285</f>
        <v>0</v>
      </c>
    </row>
    <row r="9287" spans="1:11" x14ac:dyDescent="0.3">
      <c r="A9287" t="s">
        <v>15</v>
      </c>
      <c r="B9287" t="s">
        <v>40</v>
      </c>
      <c r="C9287" t="s">
        <v>26</v>
      </c>
      <c r="D9287" s="2">
        <v>44597.5</v>
      </c>
      <c r="E9287">
        <v>2574</v>
      </c>
      <c r="F9287">
        <v>935.3550640655485</v>
      </c>
      <c r="G9287">
        <v>21</v>
      </c>
      <c r="H9287">
        <v>4.9000000000000004</v>
      </c>
      <c r="I9287">
        <f>YEAR(data1!$D9287)</f>
        <v>2022</v>
      </c>
      <c r="J9287">
        <f>SUMIFS(data1!$E$2:$E$15001,data1!$I$2:$I$15001,data1!$I9287)</f>
        <v>15506883</v>
      </c>
      <c r="K9287">
        <f>(data1!$J9287-J9286)/J9286</f>
        <v>0</v>
      </c>
    </row>
    <row r="9288" spans="1:11" x14ac:dyDescent="0.3">
      <c r="A9288" t="s">
        <v>24</v>
      </c>
      <c r="B9288" t="s">
        <v>42</v>
      </c>
      <c r="C9288" t="s">
        <v>26</v>
      </c>
      <c r="D9288" s="2">
        <v>44597.583333333343</v>
      </c>
      <c r="E9288">
        <v>5917</v>
      </c>
      <c r="F9288">
        <v>2195.6805372418912</v>
      </c>
      <c r="G9288">
        <v>69</v>
      </c>
      <c r="H9288">
        <v>3.4</v>
      </c>
      <c r="I9288">
        <f>YEAR(data1!$D9288)</f>
        <v>2022</v>
      </c>
      <c r="J9288">
        <f>SUMIFS(data1!$E$2:$E$15001,data1!$I$2:$I$15001,data1!$I9288)</f>
        <v>15506883</v>
      </c>
      <c r="K9288">
        <f>(data1!$J9288-J9287)/J9287</f>
        <v>0</v>
      </c>
    </row>
    <row r="9289" spans="1:11" x14ac:dyDescent="0.3">
      <c r="A9289" t="s">
        <v>11</v>
      </c>
      <c r="B9289" t="s">
        <v>35</v>
      </c>
      <c r="C9289" t="s">
        <v>19</v>
      </c>
      <c r="D9289" s="2">
        <v>44597.708333333343</v>
      </c>
      <c r="E9289">
        <v>5506</v>
      </c>
      <c r="F9289">
        <v>2140.389268866335</v>
      </c>
      <c r="G9289">
        <v>71</v>
      </c>
      <c r="H9289">
        <v>4.5999999999999996</v>
      </c>
      <c r="I9289">
        <f>YEAR(data1!$D9289)</f>
        <v>2022</v>
      </c>
      <c r="J9289">
        <f>SUMIFS(data1!$E$2:$E$15001,data1!$I$2:$I$15001,data1!$I9289)</f>
        <v>15506883</v>
      </c>
      <c r="K9289">
        <f>(data1!$J9289-J9288)/J9288</f>
        <v>0</v>
      </c>
    </row>
    <row r="9290" spans="1:11" x14ac:dyDescent="0.3">
      <c r="A9290" t="s">
        <v>24</v>
      </c>
      <c r="B9290" t="s">
        <v>36</v>
      </c>
      <c r="C9290" t="s">
        <v>21</v>
      </c>
      <c r="D9290" s="2">
        <v>44597.75</v>
      </c>
      <c r="E9290">
        <v>7395</v>
      </c>
      <c r="F9290">
        <v>1672.362118882183</v>
      </c>
      <c r="G9290">
        <v>64</v>
      </c>
      <c r="H9290">
        <v>3.3</v>
      </c>
      <c r="I9290">
        <f>YEAR(data1!$D9290)</f>
        <v>2022</v>
      </c>
      <c r="J9290">
        <f>SUMIFS(data1!$E$2:$E$15001,data1!$I$2:$I$15001,data1!$I9290)</f>
        <v>15506883</v>
      </c>
      <c r="K9290">
        <f>(data1!$J9290-J9289)/J9289</f>
        <v>0</v>
      </c>
    </row>
    <row r="9291" spans="1:11" x14ac:dyDescent="0.3">
      <c r="A9291" t="s">
        <v>15</v>
      </c>
      <c r="B9291" t="s">
        <v>20</v>
      </c>
      <c r="C9291" t="s">
        <v>19</v>
      </c>
      <c r="D9291" s="2">
        <v>44598.166666666657</v>
      </c>
      <c r="E9291">
        <v>1900</v>
      </c>
      <c r="F9291">
        <v>701.82598981634567</v>
      </c>
      <c r="G9291">
        <v>18</v>
      </c>
      <c r="H9291">
        <v>4.4000000000000004</v>
      </c>
      <c r="I9291">
        <f>YEAR(data1!$D9291)</f>
        <v>2022</v>
      </c>
      <c r="J9291">
        <f>SUMIFS(data1!$E$2:$E$15001,data1!$I$2:$I$15001,data1!$I9291)</f>
        <v>15506883</v>
      </c>
      <c r="K9291">
        <f>(data1!$J9291-J9290)/J9290</f>
        <v>0</v>
      </c>
    </row>
    <row r="9292" spans="1:11" x14ac:dyDescent="0.3">
      <c r="A9292" t="s">
        <v>22</v>
      </c>
      <c r="B9292" t="s">
        <v>44</v>
      </c>
      <c r="C9292" t="s">
        <v>13</v>
      </c>
      <c r="D9292" s="2">
        <v>44598.5</v>
      </c>
      <c r="E9292">
        <v>2431</v>
      </c>
      <c r="F9292">
        <v>537.26960674967791</v>
      </c>
      <c r="G9292">
        <v>19</v>
      </c>
      <c r="H9292">
        <v>3.7</v>
      </c>
      <c r="I9292">
        <f>YEAR(data1!$D9292)</f>
        <v>2022</v>
      </c>
      <c r="J9292">
        <f>SUMIFS(data1!$E$2:$E$15001,data1!$I$2:$I$15001,data1!$I9292)</f>
        <v>15506883</v>
      </c>
      <c r="K9292">
        <f>(data1!$J9292-J9291)/J9291</f>
        <v>0</v>
      </c>
    </row>
    <row r="9293" spans="1:11" x14ac:dyDescent="0.3">
      <c r="A9293" t="s">
        <v>11</v>
      </c>
      <c r="B9293" t="s">
        <v>41</v>
      </c>
      <c r="C9293" t="s">
        <v>13</v>
      </c>
      <c r="D9293" s="2">
        <v>44598.666666666657</v>
      </c>
      <c r="E9293">
        <v>1515</v>
      </c>
      <c r="F9293">
        <v>465.18718357348553</v>
      </c>
      <c r="G9293">
        <v>13</v>
      </c>
      <c r="H9293">
        <v>4.0999999999999996</v>
      </c>
      <c r="I9293">
        <f>YEAR(data1!$D9293)</f>
        <v>2022</v>
      </c>
      <c r="J9293">
        <f>SUMIFS(data1!$E$2:$E$15001,data1!$I$2:$I$15001,data1!$I9293)</f>
        <v>15506883</v>
      </c>
      <c r="K9293">
        <f>(data1!$J9293-J9292)/J9292</f>
        <v>0</v>
      </c>
    </row>
    <row r="9294" spans="1:11" x14ac:dyDescent="0.3">
      <c r="A9294" t="s">
        <v>15</v>
      </c>
      <c r="B9294" t="s">
        <v>20</v>
      </c>
      <c r="C9294" t="s">
        <v>26</v>
      </c>
      <c r="D9294" s="2">
        <v>44598.875</v>
      </c>
      <c r="E9294">
        <v>6420</v>
      </c>
      <c r="F9294">
        <v>1733.2455641527699</v>
      </c>
      <c r="G9294">
        <v>47</v>
      </c>
      <c r="H9294">
        <v>4</v>
      </c>
      <c r="I9294">
        <f>YEAR(data1!$D9294)</f>
        <v>2022</v>
      </c>
      <c r="J9294">
        <f>SUMIFS(data1!$E$2:$E$15001,data1!$I$2:$I$15001,data1!$I9294)</f>
        <v>15506883</v>
      </c>
      <c r="K9294">
        <f>(data1!$J9294-J9293)/J9293</f>
        <v>0</v>
      </c>
    </row>
    <row r="9295" spans="1:11" x14ac:dyDescent="0.3">
      <c r="A9295" t="s">
        <v>11</v>
      </c>
      <c r="B9295" t="s">
        <v>35</v>
      </c>
      <c r="C9295" t="s">
        <v>13</v>
      </c>
      <c r="D9295" s="2">
        <v>44598.875</v>
      </c>
      <c r="E9295">
        <v>3059</v>
      </c>
      <c r="F9295">
        <v>1129.5132632293059</v>
      </c>
      <c r="G9295">
        <v>36</v>
      </c>
      <c r="H9295">
        <v>4.7</v>
      </c>
      <c r="I9295">
        <f>YEAR(data1!$D9295)</f>
        <v>2022</v>
      </c>
      <c r="J9295">
        <f>SUMIFS(data1!$E$2:$E$15001,data1!$I$2:$I$15001,data1!$I9295)</f>
        <v>15506883</v>
      </c>
      <c r="K9295">
        <f>(data1!$J9295-J9294)/J9294</f>
        <v>0</v>
      </c>
    </row>
    <row r="9296" spans="1:11" x14ac:dyDescent="0.3">
      <c r="A9296" t="s">
        <v>22</v>
      </c>
      <c r="B9296" t="s">
        <v>44</v>
      </c>
      <c r="C9296" t="s">
        <v>13</v>
      </c>
      <c r="D9296" s="2">
        <v>44598.916666666657</v>
      </c>
      <c r="E9296">
        <v>3211</v>
      </c>
      <c r="F9296">
        <v>1188.8207438308521</v>
      </c>
      <c r="G9296">
        <v>33</v>
      </c>
      <c r="H9296">
        <v>4</v>
      </c>
      <c r="I9296">
        <f>YEAR(data1!$D9296)</f>
        <v>2022</v>
      </c>
      <c r="J9296">
        <f>SUMIFS(data1!$E$2:$E$15001,data1!$I$2:$I$15001,data1!$I9296)</f>
        <v>15506883</v>
      </c>
      <c r="K9296">
        <f>(data1!$J9296-J9295)/J9295</f>
        <v>0</v>
      </c>
    </row>
    <row r="9297" spans="1:11" x14ac:dyDescent="0.3">
      <c r="A9297" t="s">
        <v>11</v>
      </c>
      <c r="B9297" t="s">
        <v>41</v>
      </c>
      <c r="C9297" t="s">
        <v>19</v>
      </c>
      <c r="D9297" s="2">
        <v>44599.25</v>
      </c>
      <c r="E9297">
        <v>1701</v>
      </c>
      <c r="F9297">
        <v>657.76310824224038</v>
      </c>
      <c r="G9297">
        <v>15</v>
      </c>
      <c r="H9297">
        <v>3.9</v>
      </c>
      <c r="I9297">
        <f>YEAR(data1!$D9297)</f>
        <v>2022</v>
      </c>
      <c r="J9297">
        <f>SUMIFS(data1!$E$2:$E$15001,data1!$I$2:$I$15001,data1!$I9297)</f>
        <v>15506883</v>
      </c>
      <c r="K9297">
        <f>(data1!$J9297-J9296)/J9296</f>
        <v>0</v>
      </c>
    </row>
    <row r="9298" spans="1:11" x14ac:dyDescent="0.3">
      <c r="A9298" t="s">
        <v>11</v>
      </c>
      <c r="B9298" t="s">
        <v>35</v>
      </c>
      <c r="C9298" t="s">
        <v>26</v>
      </c>
      <c r="D9298" s="2">
        <v>44599.25</v>
      </c>
      <c r="E9298">
        <v>4905</v>
      </c>
      <c r="F9298">
        <v>1937.398690815015</v>
      </c>
      <c r="G9298">
        <v>51</v>
      </c>
      <c r="H9298">
        <v>3.3</v>
      </c>
      <c r="I9298">
        <f>YEAR(data1!$D9298)</f>
        <v>2022</v>
      </c>
      <c r="J9298">
        <f>SUMIFS(data1!$E$2:$E$15001,data1!$I$2:$I$15001,data1!$I9298)</f>
        <v>15506883</v>
      </c>
      <c r="K9298">
        <f>(data1!$J9298-J9297)/J9297</f>
        <v>0</v>
      </c>
    </row>
    <row r="9299" spans="1:11" x14ac:dyDescent="0.3">
      <c r="A9299" t="s">
        <v>15</v>
      </c>
      <c r="B9299" t="s">
        <v>32</v>
      </c>
      <c r="C9299" t="s">
        <v>21</v>
      </c>
      <c r="D9299" s="2">
        <v>44599.5</v>
      </c>
      <c r="E9299">
        <v>2832</v>
      </c>
      <c r="F9299">
        <v>648.875357785088</v>
      </c>
      <c r="G9299">
        <v>46</v>
      </c>
      <c r="H9299">
        <v>4.8</v>
      </c>
      <c r="I9299">
        <f>YEAR(data1!$D9299)</f>
        <v>2022</v>
      </c>
      <c r="J9299">
        <f>SUMIFS(data1!$E$2:$E$15001,data1!$I$2:$I$15001,data1!$I9299)</f>
        <v>15506883</v>
      </c>
      <c r="K9299">
        <f>(data1!$J9299-J9298)/J9298</f>
        <v>0</v>
      </c>
    </row>
    <row r="9300" spans="1:11" x14ac:dyDescent="0.3">
      <c r="A9300" t="s">
        <v>15</v>
      </c>
      <c r="B9300" t="s">
        <v>30</v>
      </c>
      <c r="C9300" t="s">
        <v>13</v>
      </c>
      <c r="D9300" s="2">
        <v>44599.541666666657</v>
      </c>
      <c r="E9300">
        <v>9538</v>
      </c>
      <c r="F9300">
        <v>3609.4180507978749</v>
      </c>
      <c r="G9300">
        <v>96</v>
      </c>
      <c r="H9300">
        <v>4.5</v>
      </c>
      <c r="I9300">
        <f>YEAR(data1!$D9300)</f>
        <v>2022</v>
      </c>
      <c r="J9300">
        <f>SUMIFS(data1!$E$2:$E$15001,data1!$I$2:$I$15001,data1!$I9300)</f>
        <v>15506883</v>
      </c>
      <c r="K9300">
        <f>(data1!$J9300-J9299)/J9299</f>
        <v>0</v>
      </c>
    </row>
    <row r="9301" spans="1:11" x14ac:dyDescent="0.3">
      <c r="A9301" t="s">
        <v>17</v>
      </c>
      <c r="B9301" t="s">
        <v>31</v>
      </c>
      <c r="C9301" t="s">
        <v>21</v>
      </c>
      <c r="D9301" s="2">
        <v>44599.541666666657</v>
      </c>
      <c r="E9301">
        <v>6936</v>
      </c>
      <c r="F9301">
        <v>1803.975033793444</v>
      </c>
      <c r="G9301">
        <v>53</v>
      </c>
      <c r="H9301">
        <v>4</v>
      </c>
      <c r="I9301">
        <f>YEAR(data1!$D9301)</f>
        <v>2022</v>
      </c>
      <c r="J9301">
        <f>SUMIFS(data1!$E$2:$E$15001,data1!$I$2:$I$15001,data1!$I9301)</f>
        <v>15506883</v>
      </c>
      <c r="K9301">
        <f>(data1!$J9301-J9300)/J9300</f>
        <v>0</v>
      </c>
    </row>
    <row r="9302" spans="1:11" x14ac:dyDescent="0.3">
      <c r="A9302" t="s">
        <v>15</v>
      </c>
      <c r="B9302" t="s">
        <v>32</v>
      </c>
      <c r="C9302" t="s">
        <v>19</v>
      </c>
      <c r="D9302" s="2">
        <v>44599.958333333343</v>
      </c>
      <c r="E9302">
        <v>2094</v>
      </c>
      <c r="F9302">
        <v>567.00744438937249</v>
      </c>
      <c r="G9302">
        <v>19</v>
      </c>
      <c r="H9302">
        <v>4.9000000000000004</v>
      </c>
      <c r="I9302">
        <f>YEAR(data1!$D9302)</f>
        <v>2022</v>
      </c>
      <c r="J9302">
        <f>SUMIFS(data1!$E$2:$E$15001,data1!$I$2:$I$15001,data1!$I9302)</f>
        <v>15506883</v>
      </c>
      <c r="K9302">
        <f>(data1!$J9302-J9301)/J9301</f>
        <v>0</v>
      </c>
    </row>
    <row r="9303" spans="1:11" x14ac:dyDescent="0.3">
      <c r="A9303" t="s">
        <v>15</v>
      </c>
      <c r="B9303" t="s">
        <v>40</v>
      </c>
      <c r="C9303" t="s">
        <v>13</v>
      </c>
      <c r="D9303" s="2">
        <v>44600.166666666657</v>
      </c>
      <c r="E9303">
        <v>4196</v>
      </c>
      <c r="F9303">
        <v>1057.499379858602</v>
      </c>
      <c r="G9303">
        <v>71</v>
      </c>
      <c r="H9303">
        <v>3.2</v>
      </c>
      <c r="I9303">
        <f>YEAR(data1!$D9303)</f>
        <v>2022</v>
      </c>
      <c r="J9303">
        <f>SUMIFS(data1!$E$2:$E$15001,data1!$I$2:$I$15001,data1!$I9303)</f>
        <v>15506883</v>
      </c>
      <c r="K9303">
        <f>(data1!$J9303-J9302)/J9302</f>
        <v>0</v>
      </c>
    </row>
    <row r="9304" spans="1:11" x14ac:dyDescent="0.3">
      <c r="A9304" t="s">
        <v>15</v>
      </c>
      <c r="B9304" t="s">
        <v>20</v>
      </c>
      <c r="C9304" t="s">
        <v>13</v>
      </c>
      <c r="D9304" s="2">
        <v>44600.166666666657</v>
      </c>
      <c r="E9304">
        <v>7494</v>
      </c>
      <c r="F9304">
        <v>1622.4290526321261</v>
      </c>
      <c r="G9304">
        <v>132</v>
      </c>
      <c r="H9304">
        <v>4.0999999999999996</v>
      </c>
      <c r="I9304">
        <f>YEAR(data1!$D9304)</f>
        <v>2022</v>
      </c>
      <c r="J9304">
        <f>SUMIFS(data1!$E$2:$E$15001,data1!$I$2:$I$15001,data1!$I9304)</f>
        <v>15506883</v>
      </c>
      <c r="K9304">
        <f>(data1!$J9304-J9303)/J9303</f>
        <v>0</v>
      </c>
    </row>
    <row r="9305" spans="1:11" x14ac:dyDescent="0.3">
      <c r="A9305" t="s">
        <v>22</v>
      </c>
      <c r="B9305" t="s">
        <v>23</v>
      </c>
      <c r="C9305" t="s">
        <v>26</v>
      </c>
      <c r="D9305" s="2">
        <v>44600.166666666657</v>
      </c>
      <c r="E9305">
        <v>8830</v>
      </c>
      <c r="F9305">
        <v>3055.6737093643769</v>
      </c>
      <c r="G9305">
        <v>75</v>
      </c>
      <c r="H9305">
        <v>3.4</v>
      </c>
      <c r="I9305">
        <f>YEAR(data1!$D9305)</f>
        <v>2022</v>
      </c>
      <c r="J9305">
        <f>SUMIFS(data1!$E$2:$E$15001,data1!$I$2:$I$15001,data1!$I9305)</f>
        <v>15506883</v>
      </c>
      <c r="K9305">
        <f>(data1!$J9305-J9304)/J9304</f>
        <v>0</v>
      </c>
    </row>
    <row r="9306" spans="1:11" x14ac:dyDescent="0.3">
      <c r="A9306" t="s">
        <v>24</v>
      </c>
      <c r="B9306" t="s">
        <v>25</v>
      </c>
      <c r="C9306" t="s">
        <v>13</v>
      </c>
      <c r="D9306" s="2">
        <v>44600.25</v>
      </c>
      <c r="E9306">
        <v>5800</v>
      </c>
      <c r="F9306">
        <v>1664.6429926755511</v>
      </c>
      <c r="G9306">
        <v>67</v>
      </c>
      <c r="H9306">
        <v>4.4000000000000004</v>
      </c>
      <c r="I9306">
        <f>YEAR(data1!$D9306)</f>
        <v>2022</v>
      </c>
      <c r="J9306">
        <f>SUMIFS(data1!$E$2:$E$15001,data1!$I$2:$I$15001,data1!$I9306)</f>
        <v>15506883</v>
      </c>
      <c r="K9306">
        <f>(data1!$J9306-J9305)/J9305</f>
        <v>0</v>
      </c>
    </row>
    <row r="9307" spans="1:11" x14ac:dyDescent="0.3">
      <c r="A9307" t="s">
        <v>15</v>
      </c>
      <c r="B9307" t="s">
        <v>16</v>
      </c>
      <c r="C9307" t="s">
        <v>19</v>
      </c>
      <c r="D9307" s="2">
        <v>44600.375</v>
      </c>
      <c r="E9307">
        <v>8922</v>
      </c>
      <c r="F9307">
        <v>2598.2607417934159</v>
      </c>
      <c r="G9307">
        <v>142</v>
      </c>
      <c r="H9307">
        <v>5</v>
      </c>
      <c r="I9307">
        <f>YEAR(data1!$D9307)</f>
        <v>2022</v>
      </c>
      <c r="J9307">
        <f>SUMIFS(data1!$E$2:$E$15001,data1!$I$2:$I$15001,data1!$I9307)</f>
        <v>15506883</v>
      </c>
      <c r="K9307">
        <f>(data1!$J9307-J9306)/J9306</f>
        <v>0</v>
      </c>
    </row>
    <row r="9308" spans="1:11" x14ac:dyDescent="0.3">
      <c r="A9308" t="s">
        <v>22</v>
      </c>
      <c r="B9308" t="s">
        <v>43</v>
      </c>
      <c r="C9308" t="s">
        <v>26</v>
      </c>
      <c r="D9308" s="2">
        <v>44600.416666666657</v>
      </c>
      <c r="E9308">
        <v>11619</v>
      </c>
      <c r="F9308">
        <v>3699.3181062957119</v>
      </c>
      <c r="G9308">
        <v>162</v>
      </c>
      <c r="H9308">
        <v>4.5999999999999996</v>
      </c>
      <c r="I9308">
        <f>YEAR(data1!$D9308)</f>
        <v>2022</v>
      </c>
      <c r="J9308">
        <f>SUMIFS(data1!$E$2:$E$15001,data1!$I$2:$I$15001,data1!$I9308)</f>
        <v>15506883</v>
      </c>
      <c r="K9308">
        <f>(data1!$J9308-J9307)/J9307</f>
        <v>0</v>
      </c>
    </row>
    <row r="9309" spans="1:11" x14ac:dyDescent="0.3">
      <c r="A9309" t="s">
        <v>22</v>
      </c>
      <c r="B9309" t="s">
        <v>43</v>
      </c>
      <c r="C9309" t="s">
        <v>13</v>
      </c>
      <c r="D9309" s="2">
        <v>44600.458333333343</v>
      </c>
      <c r="E9309">
        <v>9357</v>
      </c>
      <c r="F9309">
        <v>3573.08905429264</v>
      </c>
      <c r="G9309">
        <v>136</v>
      </c>
      <c r="H9309">
        <v>4.4000000000000004</v>
      </c>
      <c r="I9309">
        <f>YEAR(data1!$D9309)</f>
        <v>2022</v>
      </c>
      <c r="J9309">
        <f>SUMIFS(data1!$E$2:$E$15001,data1!$I$2:$I$15001,data1!$I9309)</f>
        <v>15506883</v>
      </c>
      <c r="K9309">
        <f>(data1!$J9309-J9308)/J9308</f>
        <v>0</v>
      </c>
    </row>
    <row r="9310" spans="1:11" x14ac:dyDescent="0.3">
      <c r="A9310" t="s">
        <v>24</v>
      </c>
      <c r="B9310" t="s">
        <v>36</v>
      </c>
      <c r="C9310" t="s">
        <v>26</v>
      </c>
      <c r="D9310" s="2">
        <v>44600.458333333343</v>
      </c>
      <c r="E9310">
        <v>1940</v>
      </c>
      <c r="F9310">
        <v>482.55202148374218</v>
      </c>
      <c r="G9310">
        <v>15</v>
      </c>
      <c r="H9310">
        <v>3.1</v>
      </c>
      <c r="I9310">
        <f>YEAR(data1!$D9310)</f>
        <v>2022</v>
      </c>
      <c r="J9310">
        <f>SUMIFS(data1!$E$2:$E$15001,data1!$I$2:$I$15001,data1!$I9310)</f>
        <v>15506883</v>
      </c>
      <c r="K9310">
        <f>(data1!$J9310-J9309)/J9309</f>
        <v>0</v>
      </c>
    </row>
    <row r="9311" spans="1:11" x14ac:dyDescent="0.3">
      <c r="A9311" t="s">
        <v>22</v>
      </c>
      <c r="B9311" t="s">
        <v>43</v>
      </c>
      <c r="C9311" t="s">
        <v>13</v>
      </c>
      <c r="D9311" s="2">
        <v>44600.5</v>
      </c>
      <c r="E9311">
        <v>5918</v>
      </c>
      <c r="F9311">
        <v>1913.1680093152979</v>
      </c>
      <c r="G9311">
        <v>57</v>
      </c>
      <c r="H9311">
        <v>4.4000000000000004</v>
      </c>
      <c r="I9311">
        <f>YEAR(data1!$D9311)</f>
        <v>2022</v>
      </c>
      <c r="J9311">
        <f>SUMIFS(data1!$E$2:$E$15001,data1!$I$2:$I$15001,data1!$I9311)</f>
        <v>15506883</v>
      </c>
      <c r="K9311">
        <f>(data1!$J9311-J9310)/J9310</f>
        <v>0</v>
      </c>
    </row>
    <row r="9312" spans="1:11" x14ac:dyDescent="0.3">
      <c r="A9312" t="s">
        <v>17</v>
      </c>
      <c r="B9312" t="s">
        <v>34</v>
      </c>
      <c r="C9312" t="s">
        <v>26</v>
      </c>
      <c r="D9312" s="2">
        <v>44600.75</v>
      </c>
      <c r="E9312">
        <v>4068</v>
      </c>
      <c r="F9312">
        <v>1069.5286908460889</v>
      </c>
      <c r="G9312">
        <v>39</v>
      </c>
      <c r="H9312">
        <v>4.0999999999999996</v>
      </c>
      <c r="I9312">
        <f>YEAR(data1!$D9312)</f>
        <v>2022</v>
      </c>
      <c r="J9312">
        <f>SUMIFS(data1!$E$2:$E$15001,data1!$I$2:$I$15001,data1!$I9312)</f>
        <v>15506883</v>
      </c>
      <c r="K9312">
        <f>(data1!$J9312-J9311)/J9311</f>
        <v>0</v>
      </c>
    </row>
    <row r="9313" spans="1:11" x14ac:dyDescent="0.3">
      <c r="A9313" t="s">
        <v>11</v>
      </c>
      <c r="B9313" t="s">
        <v>38</v>
      </c>
      <c r="C9313" t="s">
        <v>21</v>
      </c>
      <c r="D9313" s="2">
        <v>44600.833333333343</v>
      </c>
      <c r="E9313">
        <v>5424</v>
      </c>
      <c r="F9313">
        <v>2040.676195470835</v>
      </c>
      <c r="G9313">
        <v>37</v>
      </c>
      <c r="H9313">
        <v>4.4000000000000004</v>
      </c>
      <c r="I9313">
        <f>YEAR(data1!$D9313)</f>
        <v>2022</v>
      </c>
      <c r="J9313">
        <f>SUMIFS(data1!$E$2:$E$15001,data1!$I$2:$I$15001,data1!$I9313)</f>
        <v>15506883</v>
      </c>
      <c r="K9313">
        <f>(data1!$J9313-J9312)/J9312</f>
        <v>0</v>
      </c>
    </row>
    <row r="9314" spans="1:11" x14ac:dyDescent="0.3">
      <c r="A9314" t="s">
        <v>17</v>
      </c>
      <c r="B9314" t="s">
        <v>29</v>
      </c>
      <c r="C9314" t="s">
        <v>21</v>
      </c>
      <c r="D9314" s="2">
        <v>44600.875</v>
      </c>
      <c r="E9314">
        <v>3840</v>
      </c>
      <c r="F9314">
        <v>1533.5085539634781</v>
      </c>
      <c r="G9314">
        <v>34</v>
      </c>
      <c r="H9314">
        <v>3.8</v>
      </c>
      <c r="I9314">
        <f>YEAR(data1!$D9314)</f>
        <v>2022</v>
      </c>
      <c r="J9314">
        <f>SUMIFS(data1!$E$2:$E$15001,data1!$I$2:$I$15001,data1!$I9314)</f>
        <v>15506883</v>
      </c>
      <c r="K9314">
        <f>(data1!$J9314-J9313)/J9313</f>
        <v>0</v>
      </c>
    </row>
    <row r="9315" spans="1:11" x14ac:dyDescent="0.3">
      <c r="A9315" t="s">
        <v>15</v>
      </c>
      <c r="B9315" t="s">
        <v>30</v>
      </c>
      <c r="C9315" t="s">
        <v>21</v>
      </c>
      <c r="D9315" s="2">
        <v>44600.875</v>
      </c>
      <c r="E9315">
        <v>4582</v>
      </c>
      <c r="F9315">
        <v>1801.0375990849279</v>
      </c>
      <c r="G9315">
        <v>33</v>
      </c>
      <c r="H9315">
        <v>4.8</v>
      </c>
      <c r="I9315">
        <f>YEAR(data1!$D9315)</f>
        <v>2022</v>
      </c>
      <c r="J9315">
        <f>SUMIFS(data1!$E$2:$E$15001,data1!$I$2:$I$15001,data1!$I9315)</f>
        <v>15506883</v>
      </c>
      <c r="K9315">
        <f>(data1!$J9315-J9314)/J9314</f>
        <v>0</v>
      </c>
    </row>
    <row r="9316" spans="1:11" x14ac:dyDescent="0.3">
      <c r="A9316" t="s">
        <v>24</v>
      </c>
      <c r="B9316" t="s">
        <v>42</v>
      </c>
      <c r="C9316" t="s">
        <v>21</v>
      </c>
      <c r="D9316" s="2">
        <v>44600.916666666657</v>
      </c>
      <c r="E9316">
        <v>6013</v>
      </c>
      <c r="F9316">
        <v>1503.5477895473</v>
      </c>
      <c r="G9316">
        <v>47</v>
      </c>
      <c r="H9316">
        <v>3.1</v>
      </c>
      <c r="I9316">
        <f>YEAR(data1!$D9316)</f>
        <v>2022</v>
      </c>
      <c r="J9316">
        <f>SUMIFS(data1!$E$2:$E$15001,data1!$I$2:$I$15001,data1!$I9316)</f>
        <v>15506883</v>
      </c>
      <c r="K9316">
        <f>(data1!$J9316-J9315)/J9315</f>
        <v>0</v>
      </c>
    </row>
    <row r="9317" spans="1:11" x14ac:dyDescent="0.3">
      <c r="A9317" t="s">
        <v>15</v>
      </c>
      <c r="B9317" t="s">
        <v>32</v>
      </c>
      <c r="C9317" t="s">
        <v>26</v>
      </c>
      <c r="D9317" s="2">
        <v>44601</v>
      </c>
      <c r="E9317">
        <v>6462</v>
      </c>
      <c r="F9317">
        <v>1333.936587395372</v>
      </c>
      <c r="G9317">
        <v>103</v>
      </c>
      <c r="H9317">
        <v>3.1</v>
      </c>
      <c r="I9317">
        <f>YEAR(data1!$D9317)</f>
        <v>2022</v>
      </c>
      <c r="J9317">
        <f>SUMIFS(data1!$E$2:$E$15001,data1!$I$2:$I$15001,data1!$I9317)</f>
        <v>15506883</v>
      </c>
      <c r="K9317">
        <f>(data1!$J9317-J9316)/J9316</f>
        <v>0</v>
      </c>
    </row>
    <row r="9318" spans="1:11" x14ac:dyDescent="0.3">
      <c r="A9318" t="s">
        <v>24</v>
      </c>
      <c r="B9318" t="s">
        <v>42</v>
      </c>
      <c r="C9318" t="s">
        <v>26</v>
      </c>
      <c r="D9318" s="2">
        <v>44601.083333333343</v>
      </c>
      <c r="E9318">
        <v>4807</v>
      </c>
      <c r="F9318">
        <v>1502.0977182404599</v>
      </c>
      <c r="G9318">
        <v>49</v>
      </c>
      <c r="H9318">
        <v>4.9000000000000004</v>
      </c>
      <c r="I9318">
        <f>YEAR(data1!$D9318)</f>
        <v>2022</v>
      </c>
      <c r="J9318">
        <f>SUMIFS(data1!$E$2:$E$15001,data1!$I$2:$I$15001,data1!$I9318)</f>
        <v>15506883</v>
      </c>
      <c r="K9318">
        <f>(data1!$J9318-J9317)/J9317</f>
        <v>0</v>
      </c>
    </row>
    <row r="9319" spans="1:11" x14ac:dyDescent="0.3">
      <c r="A9319" t="s">
        <v>11</v>
      </c>
      <c r="B9319" t="s">
        <v>35</v>
      </c>
      <c r="C9319" t="s">
        <v>13</v>
      </c>
      <c r="D9319" s="2">
        <v>44601.125</v>
      </c>
      <c r="E9319">
        <v>3429</v>
      </c>
      <c r="F9319">
        <v>1197.0246677638991</v>
      </c>
      <c r="G9319">
        <v>46</v>
      </c>
      <c r="H9319">
        <v>4.5</v>
      </c>
      <c r="I9319">
        <f>YEAR(data1!$D9319)</f>
        <v>2022</v>
      </c>
      <c r="J9319">
        <f>SUMIFS(data1!$E$2:$E$15001,data1!$I$2:$I$15001,data1!$I9319)</f>
        <v>15506883</v>
      </c>
      <c r="K9319">
        <f>(data1!$J9319-J9318)/J9318</f>
        <v>0</v>
      </c>
    </row>
    <row r="9320" spans="1:11" x14ac:dyDescent="0.3">
      <c r="A9320" t="s">
        <v>22</v>
      </c>
      <c r="B9320" t="s">
        <v>23</v>
      </c>
      <c r="C9320" t="s">
        <v>19</v>
      </c>
      <c r="D9320" s="2">
        <v>44601.125</v>
      </c>
      <c r="E9320">
        <v>3487</v>
      </c>
      <c r="F9320">
        <v>1069.2145564812049</v>
      </c>
      <c r="G9320">
        <v>32</v>
      </c>
      <c r="H9320">
        <v>4.8</v>
      </c>
      <c r="I9320">
        <f>YEAR(data1!$D9320)</f>
        <v>2022</v>
      </c>
      <c r="J9320">
        <f>SUMIFS(data1!$E$2:$E$15001,data1!$I$2:$I$15001,data1!$I9320)</f>
        <v>15506883</v>
      </c>
      <c r="K9320">
        <f>(data1!$J9320-J9319)/J9319</f>
        <v>0</v>
      </c>
    </row>
    <row r="9321" spans="1:11" x14ac:dyDescent="0.3">
      <c r="A9321" t="s">
        <v>22</v>
      </c>
      <c r="B9321" t="s">
        <v>33</v>
      </c>
      <c r="C9321" t="s">
        <v>26</v>
      </c>
      <c r="D9321" s="2">
        <v>44601.25</v>
      </c>
      <c r="E9321">
        <v>3493</v>
      </c>
      <c r="F9321">
        <v>854.80107344263592</v>
      </c>
      <c r="G9321">
        <v>29</v>
      </c>
      <c r="H9321">
        <v>4.0999999999999996</v>
      </c>
      <c r="I9321">
        <f>YEAR(data1!$D9321)</f>
        <v>2022</v>
      </c>
      <c r="J9321">
        <f>SUMIFS(data1!$E$2:$E$15001,data1!$I$2:$I$15001,data1!$I9321)</f>
        <v>15506883</v>
      </c>
      <c r="K9321">
        <f>(data1!$J9321-J9320)/J9320</f>
        <v>0</v>
      </c>
    </row>
    <row r="9322" spans="1:11" x14ac:dyDescent="0.3">
      <c r="A9322" t="s">
        <v>17</v>
      </c>
      <c r="B9322" t="s">
        <v>31</v>
      </c>
      <c r="C9322" t="s">
        <v>26</v>
      </c>
      <c r="D9322" s="2">
        <v>44601.25</v>
      </c>
      <c r="E9322">
        <v>4148</v>
      </c>
      <c r="F9322">
        <v>1539.210917507723</v>
      </c>
      <c r="G9322">
        <v>28</v>
      </c>
      <c r="H9322">
        <v>4.3</v>
      </c>
      <c r="I9322">
        <f>YEAR(data1!$D9322)</f>
        <v>2022</v>
      </c>
      <c r="J9322">
        <f>SUMIFS(data1!$E$2:$E$15001,data1!$I$2:$I$15001,data1!$I9322)</f>
        <v>15506883</v>
      </c>
      <c r="K9322">
        <f>(data1!$J9322-J9321)/J9321</f>
        <v>0</v>
      </c>
    </row>
    <row r="9323" spans="1:11" x14ac:dyDescent="0.3">
      <c r="A9323" t="s">
        <v>11</v>
      </c>
      <c r="B9323" t="s">
        <v>41</v>
      </c>
      <c r="C9323" t="s">
        <v>26</v>
      </c>
      <c r="D9323" s="2">
        <v>44601.291666666657</v>
      </c>
      <c r="E9323">
        <v>5589</v>
      </c>
      <c r="F9323">
        <v>1536.9721692650619</v>
      </c>
      <c r="G9323">
        <v>40</v>
      </c>
      <c r="H9323">
        <v>3.5</v>
      </c>
      <c r="I9323">
        <f>YEAR(data1!$D9323)</f>
        <v>2022</v>
      </c>
      <c r="J9323">
        <f>SUMIFS(data1!$E$2:$E$15001,data1!$I$2:$I$15001,data1!$I9323)</f>
        <v>15506883</v>
      </c>
      <c r="K9323">
        <f>(data1!$J9323-J9322)/J9322</f>
        <v>0</v>
      </c>
    </row>
    <row r="9324" spans="1:11" x14ac:dyDescent="0.3">
      <c r="A9324" t="s">
        <v>22</v>
      </c>
      <c r="B9324" t="s">
        <v>33</v>
      </c>
      <c r="C9324" t="s">
        <v>21</v>
      </c>
      <c r="D9324" s="2">
        <v>44601.333333333343</v>
      </c>
      <c r="E9324">
        <v>3562</v>
      </c>
      <c r="F9324">
        <v>1258.345436032562</v>
      </c>
      <c r="G9324">
        <v>46</v>
      </c>
      <c r="H9324">
        <v>3.5</v>
      </c>
      <c r="I9324">
        <f>YEAR(data1!$D9324)</f>
        <v>2022</v>
      </c>
      <c r="J9324">
        <f>SUMIFS(data1!$E$2:$E$15001,data1!$I$2:$I$15001,data1!$I9324)</f>
        <v>15506883</v>
      </c>
      <c r="K9324">
        <f>(data1!$J9324-J9323)/J9323</f>
        <v>0</v>
      </c>
    </row>
    <row r="9325" spans="1:11" x14ac:dyDescent="0.3">
      <c r="A9325" t="s">
        <v>11</v>
      </c>
      <c r="B9325" t="s">
        <v>41</v>
      </c>
      <c r="C9325" t="s">
        <v>13</v>
      </c>
      <c r="D9325" s="2">
        <v>44601.333333333343</v>
      </c>
      <c r="E9325">
        <v>6987</v>
      </c>
      <c r="F9325">
        <v>2075.0239667600081</v>
      </c>
      <c r="G9325">
        <v>88</v>
      </c>
      <c r="H9325">
        <v>3.7</v>
      </c>
      <c r="I9325">
        <f>YEAR(data1!$D9325)</f>
        <v>2022</v>
      </c>
      <c r="J9325">
        <f>SUMIFS(data1!$E$2:$E$15001,data1!$I$2:$I$15001,data1!$I9325)</f>
        <v>15506883</v>
      </c>
      <c r="K9325">
        <f>(data1!$J9325-J9324)/J9324</f>
        <v>0</v>
      </c>
    </row>
    <row r="9326" spans="1:11" x14ac:dyDescent="0.3">
      <c r="A9326" t="s">
        <v>15</v>
      </c>
      <c r="B9326" t="s">
        <v>32</v>
      </c>
      <c r="C9326" t="s">
        <v>19</v>
      </c>
      <c r="D9326" s="2">
        <v>44601.458333333343</v>
      </c>
      <c r="E9326">
        <v>6426</v>
      </c>
      <c r="F9326">
        <v>1411.58723759483</v>
      </c>
      <c r="G9326">
        <v>63</v>
      </c>
      <c r="H9326">
        <v>3.4</v>
      </c>
      <c r="I9326">
        <f>YEAR(data1!$D9326)</f>
        <v>2022</v>
      </c>
      <c r="J9326">
        <f>SUMIFS(data1!$E$2:$E$15001,data1!$I$2:$I$15001,data1!$I9326)</f>
        <v>15506883</v>
      </c>
      <c r="K9326">
        <f>(data1!$J9326-J9325)/J9325</f>
        <v>0</v>
      </c>
    </row>
    <row r="9327" spans="1:11" x14ac:dyDescent="0.3">
      <c r="A9327" t="s">
        <v>17</v>
      </c>
      <c r="B9327" t="s">
        <v>31</v>
      </c>
      <c r="C9327" t="s">
        <v>19</v>
      </c>
      <c r="D9327" s="2">
        <v>44601.5</v>
      </c>
      <c r="E9327">
        <v>8150</v>
      </c>
      <c r="F9327">
        <v>1888.8977977352581</v>
      </c>
      <c r="G9327">
        <v>88</v>
      </c>
      <c r="H9327">
        <v>3.2</v>
      </c>
      <c r="I9327">
        <f>YEAR(data1!$D9327)</f>
        <v>2022</v>
      </c>
      <c r="J9327">
        <f>SUMIFS(data1!$E$2:$E$15001,data1!$I$2:$I$15001,data1!$I9327)</f>
        <v>15506883</v>
      </c>
      <c r="K9327">
        <f>(data1!$J9327-J9326)/J9326</f>
        <v>0</v>
      </c>
    </row>
    <row r="9328" spans="1:11" x14ac:dyDescent="0.3">
      <c r="A9328" t="s">
        <v>22</v>
      </c>
      <c r="B9328" t="s">
        <v>43</v>
      </c>
      <c r="C9328" t="s">
        <v>21</v>
      </c>
      <c r="D9328" s="2">
        <v>44601.5</v>
      </c>
      <c r="E9328">
        <v>2026</v>
      </c>
      <c r="F9328">
        <v>556.95609809847531</v>
      </c>
      <c r="G9328">
        <v>14</v>
      </c>
      <c r="H9328">
        <v>3.2</v>
      </c>
      <c r="I9328">
        <f>YEAR(data1!$D9328)</f>
        <v>2022</v>
      </c>
      <c r="J9328">
        <f>SUMIFS(data1!$E$2:$E$15001,data1!$I$2:$I$15001,data1!$I9328)</f>
        <v>15506883</v>
      </c>
      <c r="K9328">
        <f>(data1!$J9328-J9327)/J9327</f>
        <v>0</v>
      </c>
    </row>
    <row r="9329" spans="1:11" x14ac:dyDescent="0.3">
      <c r="A9329" t="s">
        <v>11</v>
      </c>
      <c r="B9329" t="s">
        <v>41</v>
      </c>
      <c r="C9329" t="s">
        <v>13</v>
      </c>
      <c r="D9329" s="2">
        <v>44601.5</v>
      </c>
      <c r="E9329">
        <v>7384</v>
      </c>
      <c r="F9329">
        <v>1702.259195997236</v>
      </c>
      <c r="G9329">
        <v>77</v>
      </c>
      <c r="H9329">
        <v>5</v>
      </c>
      <c r="I9329">
        <f>YEAR(data1!$D9329)</f>
        <v>2022</v>
      </c>
      <c r="J9329">
        <f>SUMIFS(data1!$E$2:$E$15001,data1!$I$2:$I$15001,data1!$I9329)</f>
        <v>15506883</v>
      </c>
      <c r="K9329">
        <f>(data1!$J9329-J9328)/J9328</f>
        <v>0</v>
      </c>
    </row>
    <row r="9330" spans="1:11" x14ac:dyDescent="0.3">
      <c r="A9330" t="s">
        <v>17</v>
      </c>
      <c r="B9330" t="s">
        <v>29</v>
      </c>
      <c r="C9330" t="s">
        <v>21</v>
      </c>
      <c r="D9330" s="2">
        <v>44601.541666666657</v>
      </c>
      <c r="E9330">
        <v>6413</v>
      </c>
      <c r="F9330">
        <v>1563.695215223265</v>
      </c>
      <c r="G9330">
        <v>44</v>
      </c>
      <c r="H9330">
        <v>4.5</v>
      </c>
      <c r="I9330">
        <f>YEAR(data1!$D9330)</f>
        <v>2022</v>
      </c>
      <c r="J9330">
        <f>SUMIFS(data1!$E$2:$E$15001,data1!$I$2:$I$15001,data1!$I9330)</f>
        <v>15506883</v>
      </c>
      <c r="K9330">
        <f>(data1!$J9330-J9329)/J9329</f>
        <v>0</v>
      </c>
    </row>
    <row r="9331" spans="1:11" x14ac:dyDescent="0.3">
      <c r="A9331" t="s">
        <v>11</v>
      </c>
      <c r="B9331" t="s">
        <v>12</v>
      </c>
      <c r="C9331" t="s">
        <v>26</v>
      </c>
      <c r="D9331" s="2">
        <v>44601.75</v>
      </c>
      <c r="E9331">
        <v>4226</v>
      </c>
      <c r="F9331">
        <v>1604.895973631229</v>
      </c>
      <c r="G9331">
        <v>42</v>
      </c>
      <c r="H9331">
        <v>4.3</v>
      </c>
      <c r="I9331">
        <f>YEAR(data1!$D9331)</f>
        <v>2022</v>
      </c>
      <c r="J9331">
        <f>SUMIFS(data1!$E$2:$E$15001,data1!$I$2:$I$15001,data1!$I9331)</f>
        <v>15506883</v>
      </c>
      <c r="K9331">
        <f>(data1!$J9331-J9330)/J9330</f>
        <v>0</v>
      </c>
    </row>
    <row r="9332" spans="1:11" x14ac:dyDescent="0.3">
      <c r="A9332" t="s">
        <v>17</v>
      </c>
      <c r="B9332" t="s">
        <v>18</v>
      </c>
      <c r="C9332" t="s">
        <v>13</v>
      </c>
      <c r="D9332" s="2">
        <v>44601.875</v>
      </c>
      <c r="E9332">
        <v>5075</v>
      </c>
      <c r="F9332">
        <v>1830.870517714028</v>
      </c>
      <c r="G9332">
        <v>39</v>
      </c>
      <c r="H9332">
        <v>3.3</v>
      </c>
      <c r="I9332">
        <f>YEAR(data1!$D9332)</f>
        <v>2022</v>
      </c>
      <c r="J9332">
        <f>SUMIFS(data1!$E$2:$E$15001,data1!$I$2:$I$15001,data1!$I9332)</f>
        <v>15506883</v>
      </c>
      <c r="K9332">
        <f>(data1!$J9332-J9331)/J9331</f>
        <v>0</v>
      </c>
    </row>
    <row r="9333" spans="1:11" x14ac:dyDescent="0.3">
      <c r="A9333" t="s">
        <v>22</v>
      </c>
      <c r="B9333" t="s">
        <v>33</v>
      </c>
      <c r="C9333" t="s">
        <v>26</v>
      </c>
      <c r="D9333" s="2">
        <v>44601.958333333343</v>
      </c>
      <c r="E9333">
        <v>3336</v>
      </c>
      <c r="F9333">
        <v>1224.998797793053</v>
      </c>
      <c r="G9333">
        <v>55</v>
      </c>
      <c r="H9333">
        <v>3.5</v>
      </c>
      <c r="I9333">
        <f>YEAR(data1!$D9333)</f>
        <v>2022</v>
      </c>
      <c r="J9333">
        <f>SUMIFS(data1!$E$2:$E$15001,data1!$I$2:$I$15001,data1!$I9333)</f>
        <v>15506883</v>
      </c>
      <c r="K9333">
        <f>(data1!$J9333-J9332)/J9332</f>
        <v>0</v>
      </c>
    </row>
    <row r="9334" spans="1:11" x14ac:dyDescent="0.3">
      <c r="A9334" t="s">
        <v>22</v>
      </c>
      <c r="B9334" t="s">
        <v>33</v>
      </c>
      <c r="C9334" t="s">
        <v>13</v>
      </c>
      <c r="D9334" s="2">
        <v>44602.083333333343</v>
      </c>
      <c r="E9334">
        <v>7956</v>
      </c>
      <c r="F9334">
        <v>3173.0337217362112</v>
      </c>
      <c r="G9334">
        <v>86</v>
      </c>
      <c r="H9334">
        <v>4</v>
      </c>
      <c r="I9334">
        <f>YEAR(data1!$D9334)</f>
        <v>2022</v>
      </c>
      <c r="J9334">
        <f>SUMIFS(data1!$E$2:$E$15001,data1!$I$2:$I$15001,data1!$I9334)</f>
        <v>15506883</v>
      </c>
      <c r="K9334">
        <f>(data1!$J9334-J9333)/J9333</f>
        <v>0</v>
      </c>
    </row>
    <row r="9335" spans="1:11" x14ac:dyDescent="0.3">
      <c r="A9335" t="s">
        <v>11</v>
      </c>
      <c r="B9335" t="s">
        <v>35</v>
      </c>
      <c r="C9335" t="s">
        <v>13</v>
      </c>
      <c r="D9335" s="2">
        <v>44602.333333333343</v>
      </c>
      <c r="E9335">
        <v>4320</v>
      </c>
      <c r="F9335">
        <v>1506.3441026604571</v>
      </c>
      <c r="G9335">
        <v>36</v>
      </c>
      <c r="H9335">
        <v>3.6</v>
      </c>
      <c r="I9335">
        <f>YEAR(data1!$D9335)</f>
        <v>2022</v>
      </c>
      <c r="J9335">
        <f>SUMIFS(data1!$E$2:$E$15001,data1!$I$2:$I$15001,data1!$I9335)</f>
        <v>15506883</v>
      </c>
      <c r="K9335">
        <f>(data1!$J9335-J9334)/J9334</f>
        <v>0</v>
      </c>
    </row>
    <row r="9336" spans="1:11" x14ac:dyDescent="0.3">
      <c r="A9336" t="s">
        <v>22</v>
      </c>
      <c r="B9336" t="s">
        <v>43</v>
      </c>
      <c r="C9336" t="s">
        <v>13</v>
      </c>
      <c r="D9336" s="2">
        <v>44602.375</v>
      </c>
      <c r="E9336">
        <v>5670</v>
      </c>
      <c r="F9336">
        <v>1512.94062479833</v>
      </c>
      <c r="G9336">
        <v>55</v>
      </c>
      <c r="H9336">
        <v>5</v>
      </c>
      <c r="I9336">
        <f>YEAR(data1!$D9336)</f>
        <v>2022</v>
      </c>
      <c r="J9336">
        <f>SUMIFS(data1!$E$2:$E$15001,data1!$I$2:$I$15001,data1!$I9336)</f>
        <v>15506883</v>
      </c>
      <c r="K9336">
        <f>(data1!$J9336-J9335)/J9335</f>
        <v>0</v>
      </c>
    </row>
    <row r="9337" spans="1:11" x14ac:dyDescent="0.3">
      <c r="A9337" t="s">
        <v>11</v>
      </c>
      <c r="B9337" t="s">
        <v>12</v>
      </c>
      <c r="C9337" t="s">
        <v>19</v>
      </c>
      <c r="D9337" s="2">
        <v>44602.625</v>
      </c>
      <c r="E9337">
        <v>8225</v>
      </c>
      <c r="F9337">
        <v>2151.6126139004368</v>
      </c>
      <c r="G9337">
        <v>63</v>
      </c>
      <c r="H9337">
        <v>3.4</v>
      </c>
      <c r="I9337">
        <f>YEAR(data1!$D9337)</f>
        <v>2022</v>
      </c>
      <c r="J9337">
        <f>SUMIFS(data1!$E$2:$E$15001,data1!$I$2:$I$15001,data1!$I9337)</f>
        <v>15506883</v>
      </c>
      <c r="K9337">
        <f>(data1!$J9337-J9336)/J9336</f>
        <v>0</v>
      </c>
    </row>
    <row r="9338" spans="1:11" x14ac:dyDescent="0.3">
      <c r="A9338" t="s">
        <v>22</v>
      </c>
      <c r="B9338" t="s">
        <v>23</v>
      </c>
      <c r="C9338" t="s">
        <v>19</v>
      </c>
      <c r="D9338" s="2">
        <v>44602.708333333343</v>
      </c>
      <c r="E9338">
        <v>5392</v>
      </c>
      <c r="F9338">
        <v>1591.8035300281299</v>
      </c>
      <c r="G9338">
        <v>39</v>
      </c>
      <c r="H9338">
        <v>3.5</v>
      </c>
      <c r="I9338">
        <f>YEAR(data1!$D9338)</f>
        <v>2022</v>
      </c>
      <c r="J9338">
        <f>SUMIFS(data1!$E$2:$E$15001,data1!$I$2:$I$15001,data1!$I9338)</f>
        <v>15506883</v>
      </c>
      <c r="K9338">
        <f>(data1!$J9338-J9337)/J9337</f>
        <v>0</v>
      </c>
    </row>
    <row r="9339" spans="1:11" x14ac:dyDescent="0.3">
      <c r="A9339" t="s">
        <v>22</v>
      </c>
      <c r="B9339" t="s">
        <v>16</v>
      </c>
      <c r="C9339" t="s">
        <v>21</v>
      </c>
      <c r="D9339" s="2">
        <v>44602.75</v>
      </c>
      <c r="E9339">
        <v>6216</v>
      </c>
      <c r="F9339">
        <v>2375.512024748185</v>
      </c>
      <c r="G9339">
        <v>101</v>
      </c>
      <c r="H9339">
        <v>3.5</v>
      </c>
      <c r="I9339">
        <f>YEAR(data1!$D9339)</f>
        <v>2022</v>
      </c>
      <c r="J9339">
        <f>SUMIFS(data1!$E$2:$E$15001,data1!$I$2:$I$15001,data1!$I9339)</f>
        <v>15506883</v>
      </c>
      <c r="K9339">
        <f>(data1!$J9339-J9338)/J9338</f>
        <v>0</v>
      </c>
    </row>
    <row r="9340" spans="1:11" x14ac:dyDescent="0.3">
      <c r="A9340" t="s">
        <v>22</v>
      </c>
      <c r="B9340" t="s">
        <v>43</v>
      </c>
      <c r="C9340" t="s">
        <v>19</v>
      </c>
      <c r="D9340" s="2">
        <v>44602.75</v>
      </c>
      <c r="E9340">
        <v>9672</v>
      </c>
      <c r="F9340">
        <v>2228.0221626075058</v>
      </c>
      <c r="G9340">
        <v>78</v>
      </c>
      <c r="H9340">
        <v>4.2</v>
      </c>
      <c r="I9340">
        <f>YEAR(data1!$D9340)</f>
        <v>2022</v>
      </c>
      <c r="J9340">
        <f>SUMIFS(data1!$E$2:$E$15001,data1!$I$2:$I$15001,data1!$I9340)</f>
        <v>15506883</v>
      </c>
      <c r="K9340">
        <f>(data1!$J9340-J9339)/J9339</f>
        <v>0</v>
      </c>
    </row>
    <row r="9341" spans="1:11" x14ac:dyDescent="0.3">
      <c r="A9341" t="s">
        <v>22</v>
      </c>
      <c r="B9341" t="s">
        <v>16</v>
      </c>
      <c r="C9341" t="s">
        <v>26</v>
      </c>
      <c r="D9341" s="2">
        <v>44602.875</v>
      </c>
      <c r="E9341">
        <v>5629</v>
      </c>
      <c r="F9341">
        <v>1251.6114913102781</v>
      </c>
      <c r="G9341">
        <v>75</v>
      </c>
      <c r="H9341">
        <v>4.5</v>
      </c>
      <c r="I9341">
        <f>YEAR(data1!$D9341)</f>
        <v>2022</v>
      </c>
      <c r="J9341">
        <f>SUMIFS(data1!$E$2:$E$15001,data1!$I$2:$I$15001,data1!$I9341)</f>
        <v>15506883</v>
      </c>
      <c r="K9341">
        <f>(data1!$J9341-J9340)/J9340</f>
        <v>0</v>
      </c>
    </row>
    <row r="9342" spans="1:11" x14ac:dyDescent="0.3">
      <c r="A9342" t="s">
        <v>24</v>
      </c>
      <c r="B9342" t="s">
        <v>27</v>
      </c>
      <c r="C9342" t="s">
        <v>21</v>
      </c>
      <c r="D9342" s="2">
        <v>44603.083333333343</v>
      </c>
      <c r="E9342">
        <v>6006</v>
      </c>
      <c r="F9342">
        <v>2100.6524613063229</v>
      </c>
      <c r="G9342">
        <v>61</v>
      </c>
      <c r="H9342">
        <v>4.7</v>
      </c>
      <c r="I9342">
        <f>YEAR(data1!$D9342)</f>
        <v>2022</v>
      </c>
      <c r="J9342">
        <f>SUMIFS(data1!$E$2:$E$15001,data1!$I$2:$I$15001,data1!$I9342)</f>
        <v>15506883</v>
      </c>
      <c r="K9342">
        <f>(data1!$J9342-J9341)/J9341</f>
        <v>0</v>
      </c>
    </row>
    <row r="9343" spans="1:11" x14ac:dyDescent="0.3">
      <c r="A9343" t="s">
        <v>15</v>
      </c>
      <c r="B9343" t="s">
        <v>16</v>
      </c>
      <c r="C9343" t="s">
        <v>21</v>
      </c>
      <c r="D9343" s="2">
        <v>44603.25</v>
      </c>
      <c r="E9343">
        <v>3953</v>
      </c>
      <c r="F9343">
        <v>1397.0816525335861</v>
      </c>
      <c r="G9343">
        <v>46</v>
      </c>
      <c r="H9343">
        <v>3.5</v>
      </c>
      <c r="I9343">
        <f>YEAR(data1!$D9343)</f>
        <v>2022</v>
      </c>
      <c r="J9343">
        <f>SUMIFS(data1!$E$2:$E$15001,data1!$I$2:$I$15001,data1!$I9343)</f>
        <v>15506883</v>
      </c>
      <c r="K9343">
        <f>(data1!$J9343-J9342)/J9342</f>
        <v>0</v>
      </c>
    </row>
    <row r="9344" spans="1:11" x14ac:dyDescent="0.3">
      <c r="A9344" t="s">
        <v>22</v>
      </c>
      <c r="B9344" t="s">
        <v>33</v>
      </c>
      <c r="C9344" t="s">
        <v>21</v>
      </c>
      <c r="D9344" s="2">
        <v>44603.375</v>
      </c>
      <c r="E9344">
        <v>5722</v>
      </c>
      <c r="F9344">
        <v>1409.0325810103261</v>
      </c>
      <c r="G9344">
        <v>39</v>
      </c>
      <c r="H9344">
        <v>3.3</v>
      </c>
      <c r="I9344">
        <f>YEAR(data1!$D9344)</f>
        <v>2022</v>
      </c>
      <c r="J9344">
        <f>SUMIFS(data1!$E$2:$E$15001,data1!$I$2:$I$15001,data1!$I9344)</f>
        <v>15506883</v>
      </c>
      <c r="K9344">
        <f>(data1!$J9344-J9343)/J9343</f>
        <v>0</v>
      </c>
    </row>
    <row r="9345" spans="1:11" x14ac:dyDescent="0.3">
      <c r="A9345" t="s">
        <v>15</v>
      </c>
      <c r="B9345" t="s">
        <v>30</v>
      </c>
      <c r="C9345" t="s">
        <v>26</v>
      </c>
      <c r="D9345" s="2">
        <v>44603.375</v>
      </c>
      <c r="E9345">
        <v>5787</v>
      </c>
      <c r="F9345">
        <v>1464.9815904599011</v>
      </c>
      <c r="G9345">
        <v>39</v>
      </c>
      <c r="H9345">
        <v>4.7</v>
      </c>
      <c r="I9345">
        <f>YEAR(data1!$D9345)</f>
        <v>2022</v>
      </c>
      <c r="J9345">
        <f>SUMIFS(data1!$E$2:$E$15001,data1!$I$2:$I$15001,data1!$I9345)</f>
        <v>15506883</v>
      </c>
      <c r="K9345">
        <f>(data1!$J9345-J9344)/J9344</f>
        <v>0</v>
      </c>
    </row>
    <row r="9346" spans="1:11" x14ac:dyDescent="0.3">
      <c r="A9346" t="s">
        <v>22</v>
      </c>
      <c r="B9346" t="s">
        <v>43</v>
      </c>
      <c r="C9346" t="s">
        <v>19</v>
      </c>
      <c r="D9346" s="2">
        <v>44603.541666666657</v>
      </c>
      <c r="E9346">
        <v>4743</v>
      </c>
      <c r="F9346">
        <v>1585.598677272553</v>
      </c>
      <c r="G9346">
        <v>39</v>
      </c>
      <c r="H9346">
        <v>3.1</v>
      </c>
      <c r="I9346">
        <f>YEAR(data1!$D9346)</f>
        <v>2022</v>
      </c>
      <c r="J9346">
        <f>SUMIFS(data1!$E$2:$E$15001,data1!$I$2:$I$15001,data1!$I9346)</f>
        <v>15506883</v>
      </c>
      <c r="K9346">
        <f>(data1!$J9346-J9345)/J9345</f>
        <v>0</v>
      </c>
    </row>
    <row r="9347" spans="1:11" x14ac:dyDescent="0.3">
      <c r="A9347" t="s">
        <v>17</v>
      </c>
      <c r="B9347" t="s">
        <v>18</v>
      </c>
      <c r="C9347" t="s">
        <v>26</v>
      </c>
      <c r="D9347" s="2">
        <v>44603.666666666657</v>
      </c>
      <c r="E9347">
        <v>4785</v>
      </c>
      <c r="F9347">
        <v>1821.1971129717999</v>
      </c>
      <c r="G9347">
        <v>69</v>
      </c>
      <c r="H9347">
        <v>3.8</v>
      </c>
      <c r="I9347">
        <f>YEAR(data1!$D9347)</f>
        <v>2022</v>
      </c>
      <c r="J9347">
        <f>SUMIFS(data1!$E$2:$E$15001,data1!$I$2:$I$15001,data1!$I9347)</f>
        <v>15506883</v>
      </c>
      <c r="K9347">
        <f>(data1!$J9347-J9346)/J9346</f>
        <v>0</v>
      </c>
    </row>
    <row r="9348" spans="1:11" x14ac:dyDescent="0.3">
      <c r="A9348" t="s">
        <v>22</v>
      </c>
      <c r="B9348" t="s">
        <v>33</v>
      </c>
      <c r="C9348" t="s">
        <v>26</v>
      </c>
      <c r="D9348" s="2">
        <v>44603.708333333343</v>
      </c>
      <c r="E9348">
        <v>2871</v>
      </c>
      <c r="F9348">
        <v>983.14014189441218</v>
      </c>
      <c r="G9348">
        <v>24</v>
      </c>
      <c r="H9348">
        <v>3.3</v>
      </c>
      <c r="I9348">
        <f>YEAR(data1!$D9348)</f>
        <v>2022</v>
      </c>
      <c r="J9348">
        <f>SUMIFS(data1!$E$2:$E$15001,data1!$I$2:$I$15001,data1!$I9348)</f>
        <v>15506883</v>
      </c>
      <c r="K9348">
        <f>(data1!$J9348-J9347)/J9347</f>
        <v>0</v>
      </c>
    </row>
    <row r="9349" spans="1:11" x14ac:dyDescent="0.3">
      <c r="A9349" t="s">
        <v>17</v>
      </c>
      <c r="B9349" t="s">
        <v>29</v>
      </c>
      <c r="C9349" t="s">
        <v>26</v>
      </c>
      <c r="D9349" s="2">
        <v>44603.75</v>
      </c>
      <c r="E9349">
        <v>5090</v>
      </c>
      <c r="F9349">
        <v>2030.369320240432</v>
      </c>
      <c r="G9349">
        <v>62</v>
      </c>
      <c r="H9349">
        <v>4.9000000000000004</v>
      </c>
      <c r="I9349">
        <f>YEAR(data1!$D9349)</f>
        <v>2022</v>
      </c>
      <c r="J9349">
        <f>SUMIFS(data1!$E$2:$E$15001,data1!$I$2:$I$15001,data1!$I9349)</f>
        <v>15506883</v>
      </c>
      <c r="K9349">
        <f>(data1!$J9349-J9348)/J9348</f>
        <v>0</v>
      </c>
    </row>
    <row r="9350" spans="1:11" x14ac:dyDescent="0.3">
      <c r="A9350" t="s">
        <v>15</v>
      </c>
      <c r="B9350" t="s">
        <v>16</v>
      </c>
      <c r="C9350" t="s">
        <v>13</v>
      </c>
      <c r="D9350" s="2">
        <v>44604</v>
      </c>
      <c r="E9350">
        <v>5031</v>
      </c>
      <c r="F9350">
        <v>1303.89069255304</v>
      </c>
      <c r="G9350">
        <v>38</v>
      </c>
      <c r="H9350">
        <v>3.7</v>
      </c>
      <c r="I9350">
        <f>YEAR(data1!$D9350)</f>
        <v>2022</v>
      </c>
      <c r="J9350">
        <f>SUMIFS(data1!$E$2:$E$15001,data1!$I$2:$I$15001,data1!$I9350)</f>
        <v>15506883</v>
      </c>
      <c r="K9350">
        <f>(data1!$J9350-J9349)/J9349</f>
        <v>0</v>
      </c>
    </row>
    <row r="9351" spans="1:11" x14ac:dyDescent="0.3">
      <c r="A9351" t="s">
        <v>22</v>
      </c>
      <c r="B9351" t="s">
        <v>23</v>
      </c>
      <c r="C9351" t="s">
        <v>13</v>
      </c>
      <c r="D9351" s="2">
        <v>44604.041666666657</v>
      </c>
      <c r="E9351">
        <v>6900</v>
      </c>
      <c r="F9351">
        <v>2021.661388508239</v>
      </c>
      <c r="G9351">
        <v>82</v>
      </c>
      <c r="H9351">
        <v>3.8</v>
      </c>
      <c r="I9351">
        <f>YEAR(data1!$D9351)</f>
        <v>2022</v>
      </c>
      <c r="J9351">
        <f>SUMIFS(data1!$E$2:$E$15001,data1!$I$2:$I$15001,data1!$I9351)</f>
        <v>15506883</v>
      </c>
      <c r="K9351">
        <f>(data1!$J9351-J9350)/J9350</f>
        <v>0</v>
      </c>
    </row>
    <row r="9352" spans="1:11" x14ac:dyDescent="0.3">
      <c r="A9352" t="s">
        <v>11</v>
      </c>
      <c r="B9352" t="s">
        <v>41</v>
      </c>
      <c r="C9352" t="s">
        <v>13</v>
      </c>
      <c r="D9352" s="2">
        <v>44604.083333333343</v>
      </c>
      <c r="E9352">
        <v>4694</v>
      </c>
      <c r="F9352">
        <v>1188.5216921310821</v>
      </c>
      <c r="G9352">
        <v>52</v>
      </c>
      <c r="H9352">
        <v>3.1</v>
      </c>
      <c r="I9352">
        <f>YEAR(data1!$D9352)</f>
        <v>2022</v>
      </c>
      <c r="J9352">
        <f>SUMIFS(data1!$E$2:$E$15001,data1!$I$2:$I$15001,data1!$I9352)</f>
        <v>15506883</v>
      </c>
      <c r="K9352">
        <f>(data1!$J9352-J9351)/J9351</f>
        <v>0</v>
      </c>
    </row>
    <row r="9353" spans="1:11" x14ac:dyDescent="0.3">
      <c r="A9353" t="s">
        <v>24</v>
      </c>
      <c r="B9353" t="s">
        <v>27</v>
      </c>
      <c r="C9353" t="s">
        <v>13</v>
      </c>
      <c r="D9353" s="2">
        <v>44604.083333333343</v>
      </c>
      <c r="E9353">
        <v>4323</v>
      </c>
      <c r="F9353">
        <v>885.43373845366409</v>
      </c>
      <c r="G9353">
        <v>59</v>
      </c>
      <c r="H9353">
        <v>4.0999999999999996</v>
      </c>
      <c r="I9353">
        <f>YEAR(data1!$D9353)</f>
        <v>2022</v>
      </c>
      <c r="J9353">
        <f>SUMIFS(data1!$E$2:$E$15001,data1!$I$2:$I$15001,data1!$I9353)</f>
        <v>15506883</v>
      </c>
      <c r="K9353">
        <f>(data1!$J9353-J9352)/J9352</f>
        <v>0</v>
      </c>
    </row>
    <row r="9354" spans="1:11" x14ac:dyDescent="0.3">
      <c r="A9354" t="s">
        <v>24</v>
      </c>
      <c r="B9354" t="s">
        <v>27</v>
      </c>
      <c r="C9354" t="s">
        <v>26</v>
      </c>
      <c r="D9354" s="2">
        <v>44604.125</v>
      </c>
      <c r="E9354">
        <v>3000</v>
      </c>
      <c r="F9354">
        <v>618.26465508000013</v>
      </c>
      <c r="G9354">
        <v>22</v>
      </c>
      <c r="H9354">
        <v>4.5</v>
      </c>
      <c r="I9354">
        <f>YEAR(data1!$D9354)</f>
        <v>2022</v>
      </c>
      <c r="J9354">
        <f>SUMIFS(data1!$E$2:$E$15001,data1!$I$2:$I$15001,data1!$I9354)</f>
        <v>15506883</v>
      </c>
      <c r="K9354">
        <f>(data1!$J9354-J9353)/J9353</f>
        <v>0</v>
      </c>
    </row>
    <row r="9355" spans="1:11" x14ac:dyDescent="0.3">
      <c r="A9355" t="s">
        <v>11</v>
      </c>
      <c r="B9355" t="s">
        <v>39</v>
      </c>
      <c r="C9355" t="s">
        <v>26</v>
      </c>
      <c r="D9355" s="2">
        <v>44604.541666666657</v>
      </c>
      <c r="E9355">
        <v>2229</v>
      </c>
      <c r="F9355">
        <v>461.177024441367</v>
      </c>
      <c r="G9355">
        <v>25</v>
      </c>
      <c r="H9355">
        <v>4.2</v>
      </c>
      <c r="I9355">
        <f>YEAR(data1!$D9355)</f>
        <v>2022</v>
      </c>
      <c r="J9355">
        <f>SUMIFS(data1!$E$2:$E$15001,data1!$I$2:$I$15001,data1!$I9355)</f>
        <v>15506883</v>
      </c>
      <c r="K9355">
        <f>(data1!$J9355-J9354)/J9354</f>
        <v>0</v>
      </c>
    </row>
    <row r="9356" spans="1:11" x14ac:dyDescent="0.3">
      <c r="A9356" t="s">
        <v>15</v>
      </c>
      <c r="B9356" t="s">
        <v>20</v>
      </c>
      <c r="C9356" t="s">
        <v>21</v>
      </c>
      <c r="D9356" s="2">
        <v>44604.75</v>
      </c>
      <c r="E9356">
        <v>8234</v>
      </c>
      <c r="F9356">
        <v>3013.4997808873618</v>
      </c>
      <c r="G9356">
        <v>56</v>
      </c>
      <c r="H9356">
        <v>4.7</v>
      </c>
      <c r="I9356">
        <f>YEAR(data1!$D9356)</f>
        <v>2022</v>
      </c>
      <c r="J9356">
        <f>SUMIFS(data1!$E$2:$E$15001,data1!$I$2:$I$15001,data1!$I9356)</f>
        <v>15506883</v>
      </c>
      <c r="K9356">
        <f>(data1!$J9356-J9355)/J9355</f>
        <v>0</v>
      </c>
    </row>
    <row r="9357" spans="1:11" x14ac:dyDescent="0.3">
      <c r="A9357" t="s">
        <v>15</v>
      </c>
      <c r="B9357" t="s">
        <v>32</v>
      </c>
      <c r="C9357" t="s">
        <v>26</v>
      </c>
      <c r="D9357" s="2">
        <v>44604.833333333343</v>
      </c>
      <c r="E9357">
        <v>3195</v>
      </c>
      <c r="F9357">
        <v>1080.710739886229</v>
      </c>
      <c r="G9357">
        <v>47</v>
      </c>
      <c r="H9357">
        <v>4.4000000000000004</v>
      </c>
      <c r="I9357">
        <f>YEAR(data1!$D9357)</f>
        <v>2022</v>
      </c>
      <c r="J9357">
        <f>SUMIFS(data1!$E$2:$E$15001,data1!$I$2:$I$15001,data1!$I9357)</f>
        <v>15506883</v>
      </c>
      <c r="K9357">
        <f>(data1!$J9357-J9356)/J9356</f>
        <v>0</v>
      </c>
    </row>
    <row r="9358" spans="1:11" x14ac:dyDescent="0.3">
      <c r="A9358" t="s">
        <v>11</v>
      </c>
      <c r="B9358" t="s">
        <v>12</v>
      </c>
      <c r="C9358" t="s">
        <v>21</v>
      </c>
      <c r="D9358" s="2">
        <v>44605.333333333343</v>
      </c>
      <c r="E9358">
        <v>4094</v>
      </c>
      <c r="F9358">
        <v>1491.628520917649</v>
      </c>
      <c r="G9358">
        <v>57</v>
      </c>
      <c r="H9358">
        <v>4.9000000000000004</v>
      </c>
      <c r="I9358">
        <f>YEAR(data1!$D9358)</f>
        <v>2022</v>
      </c>
      <c r="J9358">
        <f>SUMIFS(data1!$E$2:$E$15001,data1!$I$2:$I$15001,data1!$I9358)</f>
        <v>15506883</v>
      </c>
      <c r="K9358">
        <f>(data1!$J9358-J9357)/J9357</f>
        <v>0</v>
      </c>
    </row>
    <row r="9359" spans="1:11" x14ac:dyDescent="0.3">
      <c r="A9359" t="s">
        <v>11</v>
      </c>
      <c r="B9359" t="s">
        <v>39</v>
      </c>
      <c r="C9359" t="s">
        <v>13</v>
      </c>
      <c r="D9359" s="2">
        <v>44605.333333333343</v>
      </c>
      <c r="E9359">
        <v>5502</v>
      </c>
      <c r="F9359">
        <v>2040.703072631396</v>
      </c>
      <c r="G9359">
        <v>83</v>
      </c>
      <c r="H9359">
        <v>3.2</v>
      </c>
      <c r="I9359">
        <f>YEAR(data1!$D9359)</f>
        <v>2022</v>
      </c>
      <c r="J9359">
        <f>SUMIFS(data1!$E$2:$E$15001,data1!$I$2:$I$15001,data1!$I9359)</f>
        <v>15506883</v>
      </c>
      <c r="K9359">
        <f>(data1!$J9359-J9358)/J9358</f>
        <v>0</v>
      </c>
    </row>
    <row r="9360" spans="1:11" x14ac:dyDescent="0.3">
      <c r="A9360" t="s">
        <v>22</v>
      </c>
      <c r="B9360" t="s">
        <v>44</v>
      </c>
      <c r="C9360" t="s">
        <v>21</v>
      </c>
      <c r="D9360" s="2">
        <v>44605.375</v>
      </c>
      <c r="E9360">
        <v>10660</v>
      </c>
      <c r="F9360">
        <v>3675.871900548836</v>
      </c>
      <c r="G9360">
        <v>127</v>
      </c>
      <c r="H9360">
        <v>4.5</v>
      </c>
      <c r="I9360">
        <f>YEAR(data1!$D9360)</f>
        <v>2022</v>
      </c>
      <c r="J9360">
        <f>SUMIFS(data1!$E$2:$E$15001,data1!$I$2:$I$15001,data1!$I9360)</f>
        <v>15506883</v>
      </c>
      <c r="K9360">
        <f>(data1!$J9360-J9359)/J9359</f>
        <v>0</v>
      </c>
    </row>
    <row r="9361" spans="1:11" x14ac:dyDescent="0.3">
      <c r="A9361" t="s">
        <v>22</v>
      </c>
      <c r="B9361" t="s">
        <v>23</v>
      </c>
      <c r="C9361" t="s">
        <v>26</v>
      </c>
      <c r="D9361" s="2">
        <v>44605.5</v>
      </c>
      <c r="E9361">
        <v>3274</v>
      </c>
      <c r="F9361">
        <v>841.51239909193771</v>
      </c>
      <c r="G9361">
        <v>30</v>
      </c>
      <c r="H9361">
        <v>4.8</v>
      </c>
      <c r="I9361">
        <f>YEAR(data1!$D9361)</f>
        <v>2022</v>
      </c>
      <c r="J9361">
        <f>SUMIFS(data1!$E$2:$E$15001,data1!$I$2:$I$15001,data1!$I9361)</f>
        <v>15506883</v>
      </c>
      <c r="K9361">
        <f>(data1!$J9361-J9360)/J9360</f>
        <v>0</v>
      </c>
    </row>
    <row r="9362" spans="1:11" x14ac:dyDescent="0.3">
      <c r="A9362" t="s">
        <v>24</v>
      </c>
      <c r="B9362" t="s">
        <v>25</v>
      </c>
      <c r="C9362" t="s">
        <v>19</v>
      </c>
      <c r="D9362" s="2">
        <v>44605.666666666657</v>
      </c>
      <c r="E9362">
        <v>4510</v>
      </c>
      <c r="F9362">
        <v>1428.109075624601</v>
      </c>
      <c r="G9362">
        <v>41</v>
      </c>
      <c r="H9362">
        <v>3.2</v>
      </c>
      <c r="I9362">
        <f>YEAR(data1!$D9362)</f>
        <v>2022</v>
      </c>
      <c r="J9362">
        <f>SUMIFS(data1!$E$2:$E$15001,data1!$I$2:$I$15001,data1!$I9362)</f>
        <v>15506883</v>
      </c>
      <c r="K9362">
        <f>(data1!$J9362-J9361)/J9361</f>
        <v>0</v>
      </c>
    </row>
    <row r="9363" spans="1:11" x14ac:dyDescent="0.3">
      <c r="A9363" t="s">
        <v>22</v>
      </c>
      <c r="B9363" t="s">
        <v>33</v>
      </c>
      <c r="C9363" t="s">
        <v>26</v>
      </c>
      <c r="D9363" s="2">
        <v>44605.708333333343</v>
      </c>
      <c r="E9363">
        <v>3147</v>
      </c>
      <c r="F9363">
        <v>1188.672511689738</v>
      </c>
      <c r="G9363">
        <v>59</v>
      </c>
      <c r="H9363">
        <v>4.5999999999999996</v>
      </c>
      <c r="I9363">
        <f>YEAR(data1!$D9363)</f>
        <v>2022</v>
      </c>
      <c r="J9363">
        <f>SUMIFS(data1!$E$2:$E$15001,data1!$I$2:$I$15001,data1!$I9363)</f>
        <v>15506883</v>
      </c>
      <c r="K9363">
        <f>(data1!$J9363-J9362)/J9362</f>
        <v>0</v>
      </c>
    </row>
    <row r="9364" spans="1:11" x14ac:dyDescent="0.3">
      <c r="A9364" t="s">
        <v>15</v>
      </c>
      <c r="B9364" t="s">
        <v>32</v>
      </c>
      <c r="C9364" t="s">
        <v>13</v>
      </c>
      <c r="D9364" s="2">
        <v>44605.875</v>
      </c>
      <c r="E9364">
        <v>6676</v>
      </c>
      <c r="F9364">
        <v>2219.5123332467979</v>
      </c>
      <c r="G9364">
        <v>80</v>
      </c>
      <c r="H9364">
        <v>5</v>
      </c>
      <c r="I9364">
        <f>YEAR(data1!$D9364)</f>
        <v>2022</v>
      </c>
      <c r="J9364">
        <f>SUMIFS(data1!$E$2:$E$15001,data1!$I$2:$I$15001,data1!$I9364)</f>
        <v>15506883</v>
      </c>
      <c r="K9364">
        <f>(data1!$J9364-J9363)/J9363</f>
        <v>0</v>
      </c>
    </row>
    <row r="9365" spans="1:11" x14ac:dyDescent="0.3">
      <c r="A9365" t="s">
        <v>22</v>
      </c>
      <c r="B9365" t="s">
        <v>16</v>
      </c>
      <c r="C9365" t="s">
        <v>13</v>
      </c>
      <c r="D9365" s="2">
        <v>44606.75</v>
      </c>
      <c r="E9365">
        <v>3427</v>
      </c>
      <c r="F9365">
        <v>1222.6249011841901</v>
      </c>
      <c r="G9365">
        <v>31</v>
      </c>
      <c r="H9365">
        <v>3.9</v>
      </c>
      <c r="I9365">
        <f>YEAR(data1!$D9365)</f>
        <v>2022</v>
      </c>
      <c r="J9365">
        <f>SUMIFS(data1!$E$2:$E$15001,data1!$I$2:$I$15001,data1!$I9365)</f>
        <v>15506883</v>
      </c>
      <c r="K9365">
        <f>(data1!$J9365-J9364)/J9364</f>
        <v>0</v>
      </c>
    </row>
    <row r="9366" spans="1:11" x14ac:dyDescent="0.3">
      <c r="A9366" t="s">
        <v>17</v>
      </c>
      <c r="B9366" t="s">
        <v>29</v>
      </c>
      <c r="C9366" t="s">
        <v>21</v>
      </c>
      <c r="D9366" s="2">
        <v>44606.875</v>
      </c>
      <c r="E9366">
        <v>2072</v>
      </c>
      <c r="F9366">
        <v>493.19561875611549</v>
      </c>
      <c r="G9366">
        <v>14</v>
      </c>
      <c r="H9366">
        <v>4.5</v>
      </c>
      <c r="I9366">
        <f>YEAR(data1!$D9366)</f>
        <v>2022</v>
      </c>
      <c r="J9366">
        <f>SUMIFS(data1!$E$2:$E$15001,data1!$I$2:$I$15001,data1!$I9366)</f>
        <v>15506883</v>
      </c>
      <c r="K9366">
        <f>(data1!$J9366-J9365)/J9365</f>
        <v>0</v>
      </c>
    </row>
    <row r="9367" spans="1:11" x14ac:dyDescent="0.3">
      <c r="A9367" t="s">
        <v>15</v>
      </c>
      <c r="B9367" t="s">
        <v>30</v>
      </c>
      <c r="C9367" t="s">
        <v>21</v>
      </c>
      <c r="D9367" s="2">
        <v>44607.041666666657</v>
      </c>
      <c r="E9367">
        <v>5018</v>
      </c>
      <c r="F9367">
        <v>1899.625633660695</v>
      </c>
      <c r="G9367">
        <v>37</v>
      </c>
      <c r="H9367">
        <v>4.7</v>
      </c>
      <c r="I9367">
        <f>YEAR(data1!$D9367)</f>
        <v>2022</v>
      </c>
      <c r="J9367">
        <f>SUMIFS(data1!$E$2:$E$15001,data1!$I$2:$I$15001,data1!$I9367)</f>
        <v>15506883</v>
      </c>
      <c r="K9367">
        <f>(data1!$J9367-J9366)/J9366</f>
        <v>0</v>
      </c>
    </row>
    <row r="9368" spans="1:11" x14ac:dyDescent="0.3">
      <c r="A9368" t="s">
        <v>11</v>
      </c>
      <c r="B9368" t="s">
        <v>41</v>
      </c>
      <c r="C9368" t="s">
        <v>21</v>
      </c>
      <c r="D9368" s="2">
        <v>44607.166666666657</v>
      </c>
      <c r="E9368">
        <v>4956</v>
      </c>
      <c r="F9368">
        <v>1929.32841287971</v>
      </c>
      <c r="G9368">
        <v>87</v>
      </c>
      <c r="H9368">
        <v>4.7</v>
      </c>
      <c r="I9368">
        <f>YEAR(data1!$D9368)</f>
        <v>2022</v>
      </c>
      <c r="J9368">
        <f>SUMIFS(data1!$E$2:$E$15001,data1!$I$2:$I$15001,data1!$I9368)</f>
        <v>15506883</v>
      </c>
      <c r="K9368">
        <f>(data1!$J9368-J9367)/J9367</f>
        <v>0</v>
      </c>
    </row>
    <row r="9369" spans="1:11" x14ac:dyDescent="0.3">
      <c r="A9369" t="s">
        <v>24</v>
      </c>
      <c r="B9369" t="s">
        <v>25</v>
      </c>
      <c r="C9369" t="s">
        <v>21</v>
      </c>
      <c r="D9369" s="2">
        <v>44607.291666666657</v>
      </c>
      <c r="E9369">
        <v>4084</v>
      </c>
      <c r="F9369">
        <v>1457.760885766078</v>
      </c>
      <c r="G9369">
        <v>44</v>
      </c>
      <c r="H9369">
        <v>3.4</v>
      </c>
      <c r="I9369">
        <f>YEAR(data1!$D9369)</f>
        <v>2022</v>
      </c>
      <c r="J9369">
        <f>SUMIFS(data1!$E$2:$E$15001,data1!$I$2:$I$15001,data1!$I9369)</f>
        <v>15506883</v>
      </c>
      <c r="K9369">
        <f>(data1!$J9369-J9368)/J9368</f>
        <v>0</v>
      </c>
    </row>
    <row r="9370" spans="1:11" x14ac:dyDescent="0.3">
      <c r="A9370" t="s">
        <v>24</v>
      </c>
      <c r="B9370" t="s">
        <v>28</v>
      </c>
      <c r="C9370" t="s">
        <v>26</v>
      </c>
      <c r="D9370" s="2">
        <v>44607.375</v>
      </c>
      <c r="E9370">
        <v>6043</v>
      </c>
      <c r="F9370">
        <v>1900.299768612892</v>
      </c>
      <c r="G9370">
        <v>69</v>
      </c>
      <c r="H9370">
        <v>4.2</v>
      </c>
      <c r="I9370">
        <f>YEAR(data1!$D9370)</f>
        <v>2022</v>
      </c>
      <c r="J9370">
        <f>SUMIFS(data1!$E$2:$E$15001,data1!$I$2:$I$15001,data1!$I9370)</f>
        <v>15506883</v>
      </c>
      <c r="K9370">
        <f>(data1!$J9370-J9369)/J9369</f>
        <v>0</v>
      </c>
    </row>
    <row r="9371" spans="1:11" x14ac:dyDescent="0.3">
      <c r="A9371" t="s">
        <v>17</v>
      </c>
      <c r="B9371" t="s">
        <v>37</v>
      </c>
      <c r="C9371" t="s">
        <v>19</v>
      </c>
      <c r="D9371" s="2">
        <v>44607.5</v>
      </c>
      <c r="E9371">
        <v>7887</v>
      </c>
      <c r="F9371">
        <v>2506.453652467701</v>
      </c>
      <c r="G9371">
        <v>66</v>
      </c>
      <c r="H9371">
        <v>4.7</v>
      </c>
      <c r="I9371">
        <f>YEAR(data1!$D9371)</f>
        <v>2022</v>
      </c>
      <c r="J9371">
        <f>SUMIFS(data1!$E$2:$E$15001,data1!$I$2:$I$15001,data1!$I9371)</f>
        <v>15506883</v>
      </c>
      <c r="K9371">
        <f>(data1!$J9371-J9370)/J9370</f>
        <v>0</v>
      </c>
    </row>
    <row r="9372" spans="1:11" x14ac:dyDescent="0.3">
      <c r="A9372" t="s">
        <v>17</v>
      </c>
      <c r="B9372" t="s">
        <v>37</v>
      </c>
      <c r="C9372" t="s">
        <v>21</v>
      </c>
      <c r="D9372" s="2">
        <v>44607.625</v>
      </c>
      <c r="E9372">
        <v>4752</v>
      </c>
      <c r="F9372">
        <v>1483.8867186381869</v>
      </c>
      <c r="G9372">
        <v>33</v>
      </c>
      <c r="H9372">
        <v>4.7</v>
      </c>
      <c r="I9372">
        <f>YEAR(data1!$D9372)</f>
        <v>2022</v>
      </c>
      <c r="J9372">
        <f>SUMIFS(data1!$E$2:$E$15001,data1!$I$2:$I$15001,data1!$I9372)</f>
        <v>15506883</v>
      </c>
      <c r="K9372">
        <f>(data1!$J9372-J9371)/J9371</f>
        <v>0</v>
      </c>
    </row>
    <row r="9373" spans="1:11" x14ac:dyDescent="0.3">
      <c r="A9373" t="s">
        <v>11</v>
      </c>
      <c r="B9373" t="s">
        <v>38</v>
      </c>
      <c r="C9373" t="s">
        <v>13</v>
      </c>
      <c r="D9373" s="2">
        <v>44607.75</v>
      </c>
      <c r="E9373">
        <v>9789</v>
      </c>
      <c r="F9373">
        <v>2311.5702666199481</v>
      </c>
      <c r="G9373">
        <v>91</v>
      </c>
      <c r="H9373">
        <v>4.0999999999999996</v>
      </c>
      <c r="I9373">
        <f>YEAR(data1!$D9373)</f>
        <v>2022</v>
      </c>
      <c r="J9373">
        <f>SUMIFS(data1!$E$2:$E$15001,data1!$I$2:$I$15001,data1!$I9373)</f>
        <v>15506883</v>
      </c>
      <c r="K9373">
        <f>(data1!$J9373-J9372)/J9372</f>
        <v>0</v>
      </c>
    </row>
    <row r="9374" spans="1:11" x14ac:dyDescent="0.3">
      <c r="A9374" t="s">
        <v>24</v>
      </c>
      <c r="B9374" t="s">
        <v>27</v>
      </c>
      <c r="C9374" t="s">
        <v>13</v>
      </c>
      <c r="D9374" s="2">
        <v>44607.958333333343</v>
      </c>
      <c r="E9374">
        <v>8347</v>
      </c>
      <c r="F9374">
        <v>2327.4282588600181</v>
      </c>
      <c r="G9374">
        <v>87</v>
      </c>
      <c r="H9374">
        <v>3.1</v>
      </c>
      <c r="I9374">
        <f>YEAR(data1!$D9374)</f>
        <v>2022</v>
      </c>
      <c r="J9374">
        <f>SUMIFS(data1!$E$2:$E$15001,data1!$I$2:$I$15001,data1!$I9374)</f>
        <v>15506883</v>
      </c>
      <c r="K9374">
        <f>(data1!$J9374-J9373)/J9373</f>
        <v>0</v>
      </c>
    </row>
    <row r="9375" spans="1:11" x14ac:dyDescent="0.3">
      <c r="A9375" t="s">
        <v>11</v>
      </c>
      <c r="B9375" t="s">
        <v>41</v>
      </c>
      <c r="C9375" t="s">
        <v>19</v>
      </c>
      <c r="D9375" s="2">
        <v>44608</v>
      </c>
      <c r="E9375">
        <v>5783</v>
      </c>
      <c r="F9375">
        <v>1982.6298814802331</v>
      </c>
      <c r="G9375">
        <v>41</v>
      </c>
      <c r="H9375">
        <v>3.3</v>
      </c>
      <c r="I9375">
        <f>YEAR(data1!$D9375)</f>
        <v>2022</v>
      </c>
      <c r="J9375">
        <f>SUMIFS(data1!$E$2:$E$15001,data1!$I$2:$I$15001,data1!$I9375)</f>
        <v>15506883</v>
      </c>
      <c r="K9375">
        <f>(data1!$J9375-J9374)/J9374</f>
        <v>0</v>
      </c>
    </row>
    <row r="9376" spans="1:11" x14ac:dyDescent="0.3">
      <c r="A9376" t="s">
        <v>11</v>
      </c>
      <c r="B9376" t="s">
        <v>41</v>
      </c>
      <c r="C9376" t="s">
        <v>26</v>
      </c>
      <c r="D9376" s="2">
        <v>44608</v>
      </c>
      <c r="E9376">
        <v>3174</v>
      </c>
      <c r="F9376">
        <v>694.52440316656191</v>
      </c>
      <c r="G9376">
        <v>27</v>
      </c>
      <c r="H9376">
        <v>3.3</v>
      </c>
      <c r="I9376">
        <f>YEAR(data1!$D9376)</f>
        <v>2022</v>
      </c>
      <c r="J9376">
        <f>SUMIFS(data1!$E$2:$E$15001,data1!$I$2:$I$15001,data1!$I9376)</f>
        <v>15506883</v>
      </c>
      <c r="K9376">
        <f>(data1!$J9376-J9375)/J9375</f>
        <v>0</v>
      </c>
    </row>
    <row r="9377" spans="1:11" x14ac:dyDescent="0.3">
      <c r="A9377" t="s">
        <v>15</v>
      </c>
      <c r="B9377" t="s">
        <v>16</v>
      </c>
      <c r="C9377" t="s">
        <v>21</v>
      </c>
      <c r="D9377" s="2">
        <v>44608.208333333343</v>
      </c>
      <c r="E9377">
        <v>5389</v>
      </c>
      <c r="F9377">
        <v>1799.238396618744</v>
      </c>
      <c r="G9377">
        <v>67</v>
      </c>
      <c r="H9377">
        <v>4.7</v>
      </c>
      <c r="I9377">
        <f>YEAR(data1!$D9377)</f>
        <v>2022</v>
      </c>
      <c r="J9377">
        <f>SUMIFS(data1!$E$2:$E$15001,data1!$I$2:$I$15001,data1!$I9377)</f>
        <v>15506883</v>
      </c>
      <c r="K9377">
        <f>(data1!$J9377-J9376)/J9376</f>
        <v>0</v>
      </c>
    </row>
    <row r="9378" spans="1:11" x14ac:dyDescent="0.3">
      <c r="A9378" t="s">
        <v>22</v>
      </c>
      <c r="B9378" t="s">
        <v>43</v>
      </c>
      <c r="C9378" t="s">
        <v>26</v>
      </c>
      <c r="D9378" s="2">
        <v>44608.25</v>
      </c>
      <c r="E9378">
        <v>4052</v>
      </c>
      <c r="F9378">
        <v>1355.063253360626</v>
      </c>
      <c r="G9378">
        <v>27</v>
      </c>
      <c r="H9378">
        <v>4.3</v>
      </c>
      <c r="I9378">
        <f>YEAR(data1!$D9378)</f>
        <v>2022</v>
      </c>
      <c r="J9378">
        <f>SUMIFS(data1!$E$2:$E$15001,data1!$I$2:$I$15001,data1!$I9378)</f>
        <v>15506883</v>
      </c>
      <c r="K9378">
        <f>(data1!$J9378-J9377)/J9377</f>
        <v>0</v>
      </c>
    </row>
    <row r="9379" spans="1:11" x14ac:dyDescent="0.3">
      <c r="A9379" t="s">
        <v>11</v>
      </c>
      <c r="B9379" t="s">
        <v>38</v>
      </c>
      <c r="C9379" t="s">
        <v>13</v>
      </c>
      <c r="D9379" s="2">
        <v>44608.333333333343</v>
      </c>
      <c r="E9379">
        <v>2285</v>
      </c>
      <c r="F9379">
        <v>874.11169023914533</v>
      </c>
      <c r="G9379">
        <v>25</v>
      </c>
      <c r="H9379">
        <v>3</v>
      </c>
      <c r="I9379">
        <f>YEAR(data1!$D9379)</f>
        <v>2022</v>
      </c>
      <c r="J9379">
        <f>SUMIFS(data1!$E$2:$E$15001,data1!$I$2:$I$15001,data1!$I9379)</f>
        <v>15506883</v>
      </c>
      <c r="K9379">
        <f>(data1!$J9379-J9378)/J9378</f>
        <v>0</v>
      </c>
    </row>
    <row r="9380" spans="1:11" x14ac:dyDescent="0.3">
      <c r="A9380" t="s">
        <v>24</v>
      </c>
      <c r="B9380" t="s">
        <v>42</v>
      </c>
      <c r="C9380" t="s">
        <v>13</v>
      </c>
      <c r="D9380" s="2">
        <v>44608.458333333343</v>
      </c>
      <c r="E9380">
        <v>7812</v>
      </c>
      <c r="F9380">
        <v>1879.159697080531</v>
      </c>
      <c r="G9380">
        <v>69</v>
      </c>
      <c r="H9380">
        <v>4.5999999999999996</v>
      </c>
      <c r="I9380">
        <f>YEAR(data1!$D9380)</f>
        <v>2022</v>
      </c>
      <c r="J9380">
        <f>SUMIFS(data1!$E$2:$E$15001,data1!$I$2:$I$15001,data1!$I9380)</f>
        <v>15506883</v>
      </c>
      <c r="K9380">
        <f>(data1!$J9380-J9379)/J9379</f>
        <v>0</v>
      </c>
    </row>
    <row r="9381" spans="1:11" x14ac:dyDescent="0.3">
      <c r="A9381" t="s">
        <v>15</v>
      </c>
      <c r="B9381" t="s">
        <v>30</v>
      </c>
      <c r="C9381" t="s">
        <v>26</v>
      </c>
      <c r="D9381" s="2">
        <v>44608.583333333343</v>
      </c>
      <c r="E9381">
        <v>3574</v>
      </c>
      <c r="F9381">
        <v>758.0380202543746</v>
      </c>
      <c r="G9381">
        <v>55</v>
      </c>
      <c r="H9381">
        <v>4.9000000000000004</v>
      </c>
      <c r="I9381">
        <f>YEAR(data1!$D9381)</f>
        <v>2022</v>
      </c>
      <c r="J9381">
        <f>SUMIFS(data1!$E$2:$E$15001,data1!$I$2:$I$15001,data1!$I9381)</f>
        <v>15506883</v>
      </c>
      <c r="K9381">
        <f>(data1!$J9381-J9380)/J9380</f>
        <v>0</v>
      </c>
    </row>
    <row r="9382" spans="1:11" x14ac:dyDescent="0.3">
      <c r="A9382" t="s">
        <v>15</v>
      </c>
      <c r="B9382" t="s">
        <v>30</v>
      </c>
      <c r="C9382" t="s">
        <v>13</v>
      </c>
      <c r="D9382" s="2">
        <v>44608.791666666657</v>
      </c>
      <c r="E9382">
        <v>7299</v>
      </c>
      <c r="F9382">
        <v>1657.086966873132</v>
      </c>
      <c r="G9382">
        <v>109</v>
      </c>
      <c r="H9382">
        <v>3.3</v>
      </c>
      <c r="I9382">
        <f>YEAR(data1!$D9382)</f>
        <v>2022</v>
      </c>
      <c r="J9382">
        <f>SUMIFS(data1!$E$2:$E$15001,data1!$I$2:$I$15001,data1!$I9382)</f>
        <v>15506883</v>
      </c>
      <c r="K9382">
        <f>(data1!$J9382-J9381)/J9381</f>
        <v>0</v>
      </c>
    </row>
    <row r="9383" spans="1:11" x14ac:dyDescent="0.3">
      <c r="A9383" t="s">
        <v>17</v>
      </c>
      <c r="B9383" t="s">
        <v>31</v>
      </c>
      <c r="C9383" t="s">
        <v>21</v>
      </c>
      <c r="D9383" s="2">
        <v>44609.166666666657</v>
      </c>
      <c r="E9383">
        <v>4975</v>
      </c>
      <c r="F9383">
        <v>1205.371216976019</v>
      </c>
      <c r="G9383">
        <v>44</v>
      </c>
      <c r="H9383">
        <v>3.4</v>
      </c>
      <c r="I9383">
        <f>YEAR(data1!$D9383)</f>
        <v>2022</v>
      </c>
      <c r="J9383">
        <f>SUMIFS(data1!$E$2:$E$15001,data1!$I$2:$I$15001,data1!$I9383)</f>
        <v>15506883</v>
      </c>
      <c r="K9383">
        <f>(data1!$J9383-J9382)/J9382</f>
        <v>0</v>
      </c>
    </row>
    <row r="9384" spans="1:11" x14ac:dyDescent="0.3">
      <c r="A9384" t="s">
        <v>11</v>
      </c>
      <c r="B9384" t="s">
        <v>35</v>
      </c>
      <c r="C9384" t="s">
        <v>19</v>
      </c>
      <c r="D9384" s="2">
        <v>44609.166666666657</v>
      </c>
      <c r="E9384">
        <v>4181</v>
      </c>
      <c r="F9384">
        <v>1120.1443006308571</v>
      </c>
      <c r="G9384">
        <v>69</v>
      </c>
      <c r="H9384">
        <v>4.4000000000000004</v>
      </c>
      <c r="I9384">
        <f>YEAR(data1!$D9384)</f>
        <v>2022</v>
      </c>
      <c r="J9384">
        <f>SUMIFS(data1!$E$2:$E$15001,data1!$I$2:$I$15001,data1!$I9384)</f>
        <v>15506883</v>
      </c>
      <c r="K9384">
        <f>(data1!$J9384-J9383)/J9383</f>
        <v>0</v>
      </c>
    </row>
    <row r="9385" spans="1:11" x14ac:dyDescent="0.3">
      <c r="A9385" t="s">
        <v>11</v>
      </c>
      <c r="B9385" t="s">
        <v>35</v>
      </c>
      <c r="C9385" t="s">
        <v>13</v>
      </c>
      <c r="D9385" s="2">
        <v>44609.25</v>
      </c>
      <c r="E9385">
        <v>8768</v>
      </c>
      <c r="F9385">
        <v>3328.9210397702832</v>
      </c>
      <c r="G9385">
        <v>113</v>
      </c>
      <c r="H9385">
        <v>4.2</v>
      </c>
      <c r="I9385">
        <f>YEAR(data1!$D9385)</f>
        <v>2022</v>
      </c>
      <c r="J9385">
        <f>SUMIFS(data1!$E$2:$E$15001,data1!$I$2:$I$15001,data1!$I9385)</f>
        <v>15506883</v>
      </c>
      <c r="K9385">
        <f>(data1!$J9385-J9384)/J9384</f>
        <v>0</v>
      </c>
    </row>
    <row r="9386" spans="1:11" x14ac:dyDescent="0.3">
      <c r="A9386" t="s">
        <v>24</v>
      </c>
      <c r="B9386" t="s">
        <v>27</v>
      </c>
      <c r="C9386" t="s">
        <v>19</v>
      </c>
      <c r="D9386" s="2">
        <v>44609.291666666657</v>
      </c>
      <c r="E9386">
        <v>8015</v>
      </c>
      <c r="F9386">
        <v>2877.7775631513732</v>
      </c>
      <c r="G9386">
        <v>57</v>
      </c>
      <c r="H9386">
        <v>3.2</v>
      </c>
      <c r="I9386">
        <f>YEAR(data1!$D9386)</f>
        <v>2022</v>
      </c>
      <c r="J9386">
        <f>SUMIFS(data1!$E$2:$E$15001,data1!$I$2:$I$15001,data1!$I9386)</f>
        <v>15506883</v>
      </c>
      <c r="K9386">
        <f>(data1!$J9386-J9385)/J9385</f>
        <v>0</v>
      </c>
    </row>
    <row r="9387" spans="1:11" x14ac:dyDescent="0.3">
      <c r="A9387" t="s">
        <v>24</v>
      </c>
      <c r="B9387" t="s">
        <v>36</v>
      </c>
      <c r="C9387" t="s">
        <v>26</v>
      </c>
      <c r="D9387" s="2">
        <v>44609.333333333343</v>
      </c>
      <c r="E9387">
        <v>6355</v>
      </c>
      <c r="F9387">
        <v>1576.286524845086</v>
      </c>
      <c r="G9387">
        <v>42</v>
      </c>
      <c r="H9387">
        <v>3.3</v>
      </c>
      <c r="I9387">
        <f>YEAR(data1!$D9387)</f>
        <v>2022</v>
      </c>
      <c r="J9387">
        <f>SUMIFS(data1!$E$2:$E$15001,data1!$I$2:$I$15001,data1!$I9387)</f>
        <v>15506883</v>
      </c>
      <c r="K9387">
        <f>(data1!$J9387-J9386)/J9386</f>
        <v>0</v>
      </c>
    </row>
    <row r="9388" spans="1:11" x14ac:dyDescent="0.3">
      <c r="A9388" t="s">
        <v>22</v>
      </c>
      <c r="B9388" t="s">
        <v>16</v>
      </c>
      <c r="C9388" t="s">
        <v>26</v>
      </c>
      <c r="D9388" s="2">
        <v>44609.375</v>
      </c>
      <c r="E9388">
        <v>6384</v>
      </c>
      <c r="F9388">
        <v>1921.0920396175479</v>
      </c>
      <c r="G9388">
        <v>70</v>
      </c>
      <c r="H9388">
        <v>4.9000000000000004</v>
      </c>
      <c r="I9388">
        <f>YEAR(data1!$D9388)</f>
        <v>2022</v>
      </c>
      <c r="J9388">
        <f>SUMIFS(data1!$E$2:$E$15001,data1!$I$2:$I$15001,data1!$I9388)</f>
        <v>15506883</v>
      </c>
      <c r="K9388">
        <f>(data1!$J9388-J9387)/J9387</f>
        <v>0</v>
      </c>
    </row>
    <row r="9389" spans="1:11" x14ac:dyDescent="0.3">
      <c r="A9389" t="s">
        <v>15</v>
      </c>
      <c r="B9389" t="s">
        <v>30</v>
      </c>
      <c r="C9389" t="s">
        <v>26</v>
      </c>
      <c r="D9389" s="2">
        <v>44609.375</v>
      </c>
      <c r="E9389">
        <v>6343</v>
      </c>
      <c r="F9389">
        <v>1339.544302096906</v>
      </c>
      <c r="G9389">
        <v>85</v>
      </c>
      <c r="H9389">
        <v>5</v>
      </c>
      <c r="I9389">
        <f>YEAR(data1!$D9389)</f>
        <v>2022</v>
      </c>
      <c r="J9389">
        <f>SUMIFS(data1!$E$2:$E$15001,data1!$I$2:$I$15001,data1!$I9389)</f>
        <v>15506883</v>
      </c>
      <c r="K9389">
        <f>(data1!$J9389-J9388)/J9388</f>
        <v>0</v>
      </c>
    </row>
    <row r="9390" spans="1:11" x14ac:dyDescent="0.3">
      <c r="A9390" t="s">
        <v>15</v>
      </c>
      <c r="B9390" t="s">
        <v>32</v>
      </c>
      <c r="C9390" t="s">
        <v>19</v>
      </c>
      <c r="D9390" s="2">
        <v>44609.458333333343</v>
      </c>
      <c r="E9390">
        <v>2472</v>
      </c>
      <c r="F9390">
        <v>806.02684777658817</v>
      </c>
      <c r="G9390">
        <v>35</v>
      </c>
      <c r="H9390">
        <v>4.8</v>
      </c>
      <c r="I9390">
        <f>YEAR(data1!$D9390)</f>
        <v>2022</v>
      </c>
      <c r="J9390">
        <f>SUMIFS(data1!$E$2:$E$15001,data1!$I$2:$I$15001,data1!$I9390)</f>
        <v>15506883</v>
      </c>
      <c r="K9390">
        <f>(data1!$J9390-J9389)/J9389</f>
        <v>0</v>
      </c>
    </row>
    <row r="9391" spans="1:11" x14ac:dyDescent="0.3">
      <c r="A9391" t="s">
        <v>11</v>
      </c>
      <c r="B9391" t="s">
        <v>38</v>
      </c>
      <c r="C9391" t="s">
        <v>19</v>
      </c>
      <c r="D9391" s="2">
        <v>44609.5</v>
      </c>
      <c r="E9391">
        <v>2450</v>
      </c>
      <c r="F9391">
        <v>644.44636011703187</v>
      </c>
      <c r="G9391">
        <v>17</v>
      </c>
      <c r="H9391">
        <v>4.7</v>
      </c>
      <c r="I9391">
        <f>YEAR(data1!$D9391)</f>
        <v>2022</v>
      </c>
      <c r="J9391">
        <f>SUMIFS(data1!$E$2:$E$15001,data1!$I$2:$I$15001,data1!$I9391)</f>
        <v>15506883</v>
      </c>
      <c r="K9391">
        <f>(data1!$J9391-J9390)/J9390</f>
        <v>0</v>
      </c>
    </row>
    <row r="9392" spans="1:11" x14ac:dyDescent="0.3">
      <c r="A9392" t="s">
        <v>17</v>
      </c>
      <c r="B9392" t="s">
        <v>29</v>
      </c>
      <c r="C9392" t="s">
        <v>13</v>
      </c>
      <c r="D9392" s="2">
        <v>44609.666666666657</v>
      </c>
      <c r="E9392">
        <v>7252</v>
      </c>
      <c r="F9392">
        <v>2529.4782788603379</v>
      </c>
      <c r="G9392">
        <v>102</v>
      </c>
      <c r="H9392">
        <v>4.5</v>
      </c>
      <c r="I9392">
        <f>YEAR(data1!$D9392)</f>
        <v>2022</v>
      </c>
      <c r="J9392">
        <f>SUMIFS(data1!$E$2:$E$15001,data1!$I$2:$I$15001,data1!$I9392)</f>
        <v>15506883</v>
      </c>
      <c r="K9392">
        <f>(data1!$J9392-J9391)/J9391</f>
        <v>0</v>
      </c>
    </row>
    <row r="9393" spans="1:11" x14ac:dyDescent="0.3">
      <c r="A9393" t="s">
        <v>17</v>
      </c>
      <c r="B9393" t="s">
        <v>34</v>
      </c>
      <c r="C9393" t="s">
        <v>21</v>
      </c>
      <c r="D9393" s="2">
        <v>44609.75</v>
      </c>
      <c r="E9393">
        <v>5153</v>
      </c>
      <c r="F9393">
        <v>1506.943387615069</v>
      </c>
      <c r="G9393">
        <v>91</v>
      </c>
      <c r="H9393">
        <v>4.3</v>
      </c>
      <c r="I9393">
        <f>YEAR(data1!$D9393)</f>
        <v>2022</v>
      </c>
      <c r="J9393">
        <f>SUMIFS(data1!$E$2:$E$15001,data1!$I$2:$I$15001,data1!$I9393)</f>
        <v>15506883</v>
      </c>
      <c r="K9393">
        <f>(data1!$J9393-J9392)/J9392</f>
        <v>0</v>
      </c>
    </row>
    <row r="9394" spans="1:11" x14ac:dyDescent="0.3">
      <c r="A9394" t="s">
        <v>22</v>
      </c>
      <c r="B9394" t="s">
        <v>44</v>
      </c>
      <c r="C9394" t="s">
        <v>21</v>
      </c>
      <c r="D9394" s="2">
        <v>44610.041666666657</v>
      </c>
      <c r="E9394">
        <v>5218</v>
      </c>
      <c r="F9394">
        <v>1115.174911002699</v>
      </c>
      <c r="G9394">
        <v>80</v>
      </c>
      <c r="H9394">
        <v>3.2</v>
      </c>
      <c r="I9394">
        <f>YEAR(data1!$D9394)</f>
        <v>2022</v>
      </c>
      <c r="J9394">
        <f>SUMIFS(data1!$E$2:$E$15001,data1!$I$2:$I$15001,data1!$I9394)</f>
        <v>15506883</v>
      </c>
      <c r="K9394">
        <f>(data1!$J9394-J9393)/J9393</f>
        <v>0</v>
      </c>
    </row>
    <row r="9395" spans="1:11" x14ac:dyDescent="0.3">
      <c r="A9395" t="s">
        <v>11</v>
      </c>
      <c r="B9395" t="s">
        <v>12</v>
      </c>
      <c r="C9395" t="s">
        <v>19</v>
      </c>
      <c r="D9395" s="2">
        <v>44610.125</v>
      </c>
      <c r="E9395">
        <v>3562</v>
      </c>
      <c r="F9395">
        <v>1175.1517657977679</v>
      </c>
      <c r="G9395">
        <v>48</v>
      </c>
      <c r="H9395">
        <v>3.1</v>
      </c>
      <c r="I9395">
        <f>YEAR(data1!$D9395)</f>
        <v>2022</v>
      </c>
      <c r="J9395">
        <f>SUMIFS(data1!$E$2:$E$15001,data1!$I$2:$I$15001,data1!$I9395)</f>
        <v>15506883</v>
      </c>
      <c r="K9395">
        <f>(data1!$J9395-J9394)/J9394</f>
        <v>0</v>
      </c>
    </row>
    <row r="9396" spans="1:11" x14ac:dyDescent="0.3">
      <c r="A9396" t="s">
        <v>24</v>
      </c>
      <c r="B9396" t="s">
        <v>25</v>
      </c>
      <c r="C9396" t="s">
        <v>19</v>
      </c>
      <c r="D9396" s="2">
        <v>44610.166666666657</v>
      </c>
      <c r="E9396">
        <v>726</v>
      </c>
      <c r="F9396">
        <v>166.449357046812</v>
      </c>
      <c r="G9396">
        <v>8</v>
      </c>
      <c r="H9396">
        <v>4.5</v>
      </c>
      <c r="I9396">
        <f>YEAR(data1!$D9396)</f>
        <v>2022</v>
      </c>
      <c r="J9396">
        <f>SUMIFS(data1!$E$2:$E$15001,data1!$I$2:$I$15001,data1!$I9396)</f>
        <v>15506883</v>
      </c>
      <c r="K9396">
        <f>(data1!$J9396-J9395)/J9395</f>
        <v>0</v>
      </c>
    </row>
    <row r="9397" spans="1:11" x14ac:dyDescent="0.3">
      <c r="A9397" t="s">
        <v>15</v>
      </c>
      <c r="B9397" t="s">
        <v>16</v>
      </c>
      <c r="C9397" t="s">
        <v>21</v>
      </c>
      <c r="D9397" s="2">
        <v>44610.375</v>
      </c>
      <c r="E9397">
        <v>5073</v>
      </c>
      <c r="F9397">
        <v>1256.9020795202839</v>
      </c>
      <c r="G9397">
        <v>59</v>
      </c>
      <c r="H9397">
        <v>4.8</v>
      </c>
      <c r="I9397">
        <f>YEAR(data1!$D9397)</f>
        <v>2022</v>
      </c>
      <c r="J9397">
        <f>SUMIFS(data1!$E$2:$E$15001,data1!$I$2:$I$15001,data1!$I9397)</f>
        <v>15506883</v>
      </c>
      <c r="K9397">
        <f>(data1!$J9397-J9396)/J9396</f>
        <v>0</v>
      </c>
    </row>
    <row r="9398" spans="1:11" x14ac:dyDescent="0.3">
      <c r="A9398" t="s">
        <v>22</v>
      </c>
      <c r="B9398" t="s">
        <v>33</v>
      </c>
      <c r="C9398" t="s">
        <v>21</v>
      </c>
      <c r="D9398" s="2">
        <v>44610.375</v>
      </c>
      <c r="E9398">
        <v>6534</v>
      </c>
      <c r="F9398">
        <v>1809.7896299930551</v>
      </c>
      <c r="G9398">
        <v>59</v>
      </c>
      <c r="H9398">
        <v>3.5</v>
      </c>
      <c r="I9398">
        <f>YEAR(data1!$D9398)</f>
        <v>2022</v>
      </c>
      <c r="J9398">
        <f>SUMIFS(data1!$E$2:$E$15001,data1!$I$2:$I$15001,data1!$I9398)</f>
        <v>15506883</v>
      </c>
      <c r="K9398">
        <f>(data1!$J9398-J9397)/J9397</f>
        <v>0</v>
      </c>
    </row>
    <row r="9399" spans="1:11" x14ac:dyDescent="0.3">
      <c r="A9399" t="s">
        <v>15</v>
      </c>
      <c r="B9399" t="s">
        <v>16</v>
      </c>
      <c r="C9399" t="s">
        <v>19</v>
      </c>
      <c r="D9399" s="2">
        <v>44610.916666666657</v>
      </c>
      <c r="E9399">
        <v>6347</v>
      </c>
      <c r="F9399">
        <v>1493.56002824047</v>
      </c>
      <c r="G9399">
        <v>90</v>
      </c>
      <c r="H9399">
        <v>3.5</v>
      </c>
      <c r="I9399">
        <f>YEAR(data1!$D9399)</f>
        <v>2022</v>
      </c>
      <c r="J9399">
        <f>SUMIFS(data1!$E$2:$E$15001,data1!$I$2:$I$15001,data1!$I9399)</f>
        <v>15506883</v>
      </c>
      <c r="K9399">
        <f>(data1!$J9399-J9398)/J9398</f>
        <v>0</v>
      </c>
    </row>
    <row r="9400" spans="1:11" x14ac:dyDescent="0.3">
      <c r="A9400" t="s">
        <v>24</v>
      </c>
      <c r="B9400" t="s">
        <v>42</v>
      </c>
      <c r="C9400" t="s">
        <v>21</v>
      </c>
      <c r="D9400" s="2">
        <v>44611.041666666657</v>
      </c>
      <c r="E9400">
        <v>5979</v>
      </c>
      <c r="F9400">
        <v>1343.116853499916</v>
      </c>
      <c r="G9400">
        <v>77</v>
      </c>
      <c r="H9400">
        <v>3</v>
      </c>
      <c r="I9400">
        <f>YEAR(data1!$D9400)</f>
        <v>2022</v>
      </c>
      <c r="J9400">
        <f>SUMIFS(data1!$E$2:$E$15001,data1!$I$2:$I$15001,data1!$I9400)</f>
        <v>15506883</v>
      </c>
      <c r="K9400">
        <f>(data1!$J9400-J9399)/J9399</f>
        <v>0</v>
      </c>
    </row>
    <row r="9401" spans="1:11" x14ac:dyDescent="0.3">
      <c r="A9401" t="s">
        <v>22</v>
      </c>
      <c r="B9401" t="s">
        <v>23</v>
      </c>
      <c r="C9401" t="s">
        <v>19</v>
      </c>
      <c r="D9401" s="2">
        <v>44611.375</v>
      </c>
      <c r="E9401">
        <v>7021</v>
      </c>
      <c r="F9401">
        <v>1618.4944984245849</v>
      </c>
      <c r="G9401">
        <v>48</v>
      </c>
      <c r="H9401">
        <v>4.7</v>
      </c>
      <c r="I9401">
        <f>YEAR(data1!$D9401)</f>
        <v>2022</v>
      </c>
      <c r="J9401">
        <f>SUMIFS(data1!$E$2:$E$15001,data1!$I$2:$I$15001,data1!$I9401)</f>
        <v>15506883</v>
      </c>
      <c r="K9401">
        <f>(data1!$J9401-J9400)/J9400</f>
        <v>0</v>
      </c>
    </row>
    <row r="9402" spans="1:11" x14ac:dyDescent="0.3">
      <c r="A9402" t="s">
        <v>22</v>
      </c>
      <c r="B9402" t="s">
        <v>44</v>
      </c>
      <c r="C9402" t="s">
        <v>26</v>
      </c>
      <c r="D9402" s="2">
        <v>44611.541666666657</v>
      </c>
      <c r="E9402">
        <v>5909</v>
      </c>
      <c r="F9402">
        <v>1193.751445326975</v>
      </c>
      <c r="G9402">
        <v>105</v>
      </c>
      <c r="H9402">
        <v>4.4000000000000004</v>
      </c>
      <c r="I9402">
        <f>YEAR(data1!$D9402)</f>
        <v>2022</v>
      </c>
      <c r="J9402">
        <f>SUMIFS(data1!$E$2:$E$15001,data1!$I$2:$I$15001,data1!$I9402)</f>
        <v>15506883</v>
      </c>
      <c r="K9402">
        <f>(data1!$J9402-J9401)/J9401</f>
        <v>0</v>
      </c>
    </row>
    <row r="9403" spans="1:11" x14ac:dyDescent="0.3">
      <c r="A9403" t="s">
        <v>24</v>
      </c>
      <c r="B9403" t="s">
        <v>27</v>
      </c>
      <c r="C9403" t="s">
        <v>26</v>
      </c>
      <c r="D9403" s="2">
        <v>44611.75</v>
      </c>
      <c r="E9403">
        <v>4993</v>
      </c>
      <c r="F9403">
        <v>1803.564643730532</v>
      </c>
      <c r="G9403">
        <v>66</v>
      </c>
      <c r="H9403">
        <v>4</v>
      </c>
      <c r="I9403">
        <f>YEAR(data1!$D9403)</f>
        <v>2022</v>
      </c>
      <c r="J9403">
        <f>SUMIFS(data1!$E$2:$E$15001,data1!$I$2:$I$15001,data1!$I9403)</f>
        <v>15506883</v>
      </c>
      <c r="K9403">
        <f>(data1!$J9403-J9402)/J9402</f>
        <v>0</v>
      </c>
    </row>
    <row r="9404" spans="1:11" x14ac:dyDescent="0.3">
      <c r="A9404" t="s">
        <v>11</v>
      </c>
      <c r="B9404" t="s">
        <v>12</v>
      </c>
      <c r="C9404" t="s">
        <v>21</v>
      </c>
      <c r="D9404" s="2">
        <v>44611.791666666657</v>
      </c>
      <c r="E9404">
        <v>3436</v>
      </c>
      <c r="F9404">
        <v>728.51446730151213</v>
      </c>
      <c r="G9404">
        <v>43</v>
      </c>
      <c r="H9404">
        <v>4.9000000000000004</v>
      </c>
      <c r="I9404">
        <f>YEAR(data1!$D9404)</f>
        <v>2022</v>
      </c>
      <c r="J9404">
        <f>SUMIFS(data1!$E$2:$E$15001,data1!$I$2:$I$15001,data1!$I9404)</f>
        <v>15506883</v>
      </c>
      <c r="K9404">
        <f>(data1!$J9404-J9403)/J9403</f>
        <v>0</v>
      </c>
    </row>
    <row r="9405" spans="1:11" x14ac:dyDescent="0.3">
      <c r="A9405" t="s">
        <v>24</v>
      </c>
      <c r="B9405" t="s">
        <v>42</v>
      </c>
      <c r="C9405" t="s">
        <v>26</v>
      </c>
      <c r="D9405" s="2">
        <v>44611.958333333343</v>
      </c>
      <c r="E9405">
        <v>2915</v>
      </c>
      <c r="F9405">
        <v>1046.3302129839969</v>
      </c>
      <c r="G9405">
        <v>25</v>
      </c>
      <c r="H9405">
        <v>4.2</v>
      </c>
      <c r="I9405">
        <f>YEAR(data1!$D9405)</f>
        <v>2022</v>
      </c>
      <c r="J9405">
        <f>SUMIFS(data1!$E$2:$E$15001,data1!$I$2:$I$15001,data1!$I9405)</f>
        <v>15506883</v>
      </c>
      <c r="K9405">
        <f>(data1!$J9405-J9404)/J9404</f>
        <v>0</v>
      </c>
    </row>
    <row r="9406" spans="1:11" x14ac:dyDescent="0.3">
      <c r="A9406" t="s">
        <v>17</v>
      </c>
      <c r="B9406" t="s">
        <v>18</v>
      </c>
      <c r="C9406" t="s">
        <v>13</v>
      </c>
      <c r="D9406" s="2">
        <v>44611.958333333343</v>
      </c>
      <c r="E9406">
        <v>5855</v>
      </c>
      <c r="F9406">
        <v>1588.9228735359179</v>
      </c>
      <c r="G9406">
        <v>39</v>
      </c>
      <c r="H9406">
        <v>5</v>
      </c>
      <c r="I9406">
        <f>YEAR(data1!$D9406)</f>
        <v>2022</v>
      </c>
      <c r="J9406">
        <f>SUMIFS(data1!$E$2:$E$15001,data1!$I$2:$I$15001,data1!$I9406)</f>
        <v>15506883</v>
      </c>
      <c r="K9406">
        <f>(data1!$J9406-J9405)/J9405</f>
        <v>0</v>
      </c>
    </row>
    <row r="9407" spans="1:11" x14ac:dyDescent="0.3">
      <c r="A9407" t="s">
        <v>17</v>
      </c>
      <c r="B9407" t="s">
        <v>29</v>
      </c>
      <c r="C9407" t="s">
        <v>21</v>
      </c>
      <c r="D9407" s="2">
        <v>44612.125</v>
      </c>
      <c r="E9407">
        <v>2785</v>
      </c>
      <c r="F9407">
        <v>943.64917806675044</v>
      </c>
      <c r="G9407">
        <v>27</v>
      </c>
      <c r="H9407">
        <v>3.3</v>
      </c>
      <c r="I9407">
        <f>YEAR(data1!$D9407)</f>
        <v>2022</v>
      </c>
      <c r="J9407">
        <f>SUMIFS(data1!$E$2:$E$15001,data1!$I$2:$I$15001,data1!$I9407)</f>
        <v>15506883</v>
      </c>
      <c r="K9407">
        <f>(data1!$J9407-J9406)/J9406</f>
        <v>0</v>
      </c>
    </row>
    <row r="9408" spans="1:11" x14ac:dyDescent="0.3">
      <c r="A9408" t="s">
        <v>22</v>
      </c>
      <c r="B9408" t="s">
        <v>33</v>
      </c>
      <c r="C9408" t="s">
        <v>26</v>
      </c>
      <c r="D9408" s="2">
        <v>44612.625</v>
      </c>
      <c r="E9408">
        <v>5112</v>
      </c>
      <c r="F9408">
        <v>1049.9596448015759</v>
      </c>
      <c r="G9408">
        <v>80</v>
      </c>
      <c r="H9408">
        <v>3.6</v>
      </c>
      <c r="I9408">
        <f>YEAR(data1!$D9408)</f>
        <v>2022</v>
      </c>
      <c r="J9408">
        <f>SUMIFS(data1!$E$2:$E$15001,data1!$I$2:$I$15001,data1!$I9408)</f>
        <v>15506883</v>
      </c>
      <c r="K9408">
        <f>(data1!$J9408-J9407)/J9407</f>
        <v>0</v>
      </c>
    </row>
    <row r="9409" spans="1:11" x14ac:dyDescent="0.3">
      <c r="A9409" t="s">
        <v>24</v>
      </c>
      <c r="B9409" t="s">
        <v>27</v>
      </c>
      <c r="C9409" t="s">
        <v>19</v>
      </c>
      <c r="D9409" s="2">
        <v>44612.75</v>
      </c>
      <c r="E9409">
        <v>2030</v>
      </c>
      <c r="F9409">
        <v>526.6396300240873</v>
      </c>
      <c r="G9409">
        <v>22</v>
      </c>
      <c r="H9409">
        <v>4.0999999999999996</v>
      </c>
      <c r="I9409">
        <f>YEAR(data1!$D9409)</f>
        <v>2022</v>
      </c>
      <c r="J9409">
        <f>SUMIFS(data1!$E$2:$E$15001,data1!$I$2:$I$15001,data1!$I9409)</f>
        <v>15506883</v>
      </c>
      <c r="K9409">
        <f>(data1!$J9409-J9408)/J9408</f>
        <v>0</v>
      </c>
    </row>
    <row r="9410" spans="1:11" x14ac:dyDescent="0.3">
      <c r="A9410" t="s">
        <v>24</v>
      </c>
      <c r="B9410" t="s">
        <v>42</v>
      </c>
      <c r="C9410" t="s">
        <v>21</v>
      </c>
      <c r="D9410" s="2">
        <v>44612.833333333343</v>
      </c>
      <c r="E9410">
        <v>4744</v>
      </c>
      <c r="F9410">
        <v>1472.5298355961479</v>
      </c>
      <c r="G9410">
        <v>71</v>
      </c>
      <c r="H9410">
        <v>3.2</v>
      </c>
      <c r="I9410">
        <f>YEAR(data1!$D9410)</f>
        <v>2022</v>
      </c>
      <c r="J9410">
        <f>SUMIFS(data1!$E$2:$E$15001,data1!$I$2:$I$15001,data1!$I9410)</f>
        <v>15506883</v>
      </c>
      <c r="K9410">
        <f>(data1!$J9410-J9409)/J9409</f>
        <v>0</v>
      </c>
    </row>
    <row r="9411" spans="1:11" x14ac:dyDescent="0.3">
      <c r="A9411" t="s">
        <v>22</v>
      </c>
      <c r="B9411" t="s">
        <v>33</v>
      </c>
      <c r="C9411" t="s">
        <v>26</v>
      </c>
      <c r="D9411" s="2">
        <v>44612.958333333343</v>
      </c>
      <c r="E9411">
        <v>3787</v>
      </c>
      <c r="F9411">
        <v>1065.5673438500139</v>
      </c>
      <c r="G9411">
        <v>28</v>
      </c>
      <c r="H9411">
        <v>4.2</v>
      </c>
      <c r="I9411">
        <f>YEAR(data1!$D9411)</f>
        <v>2022</v>
      </c>
      <c r="J9411">
        <f>SUMIFS(data1!$E$2:$E$15001,data1!$I$2:$I$15001,data1!$I9411)</f>
        <v>15506883</v>
      </c>
      <c r="K9411">
        <f>(data1!$J9411-J9410)/J9410</f>
        <v>0</v>
      </c>
    </row>
    <row r="9412" spans="1:11" x14ac:dyDescent="0.3">
      <c r="A9412" t="s">
        <v>15</v>
      </c>
      <c r="B9412" t="s">
        <v>40</v>
      </c>
      <c r="C9412" t="s">
        <v>26</v>
      </c>
      <c r="D9412" s="2">
        <v>44613.041666666657</v>
      </c>
      <c r="E9412">
        <v>5907</v>
      </c>
      <c r="F9412">
        <v>1453.01471889658</v>
      </c>
      <c r="G9412">
        <v>105</v>
      </c>
      <c r="H9412">
        <v>3.7</v>
      </c>
      <c r="I9412">
        <f>YEAR(data1!$D9412)</f>
        <v>2022</v>
      </c>
      <c r="J9412">
        <f>SUMIFS(data1!$E$2:$E$15001,data1!$I$2:$I$15001,data1!$I9412)</f>
        <v>15506883</v>
      </c>
      <c r="K9412">
        <f>(data1!$J9412-J9411)/J9411</f>
        <v>0</v>
      </c>
    </row>
    <row r="9413" spans="1:11" x14ac:dyDescent="0.3">
      <c r="A9413" t="s">
        <v>15</v>
      </c>
      <c r="B9413" t="s">
        <v>40</v>
      </c>
      <c r="C9413" t="s">
        <v>21</v>
      </c>
      <c r="D9413" s="2">
        <v>44613.083333333343</v>
      </c>
      <c r="E9413">
        <v>3081</v>
      </c>
      <c r="F9413">
        <v>1051.4001396226431</v>
      </c>
      <c r="G9413">
        <v>42</v>
      </c>
      <c r="H9413">
        <v>3.8</v>
      </c>
      <c r="I9413">
        <f>YEAR(data1!$D9413)</f>
        <v>2022</v>
      </c>
      <c r="J9413">
        <f>SUMIFS(data1!$E$2:$E$15001,data1!$I$2:$I$15001,data1!$I9413)</f>
        <v>15506883</v>
      </c>
      <c r="K9413">
        <f>(data1!$J9413-J9412)/J9412</f>
        <v>0</v>
      </c>
    </row>
    <row r="9414" spans="1:11" x14ac:dyDescent="0.3">
      <c r="A9414" t="s">
        <v>15</v>
      </c>
      <c r="B9414" t="s">
        <v>30</v>
      </c>
      <c r="C9414" t="s">
        <v>26</v>
      </c>
      <c r="D9414" s="2">
        <v>44613.333333333343</v>
      </c>
      <c r="E9414">
        <v>6027</v>
      </c>
      <c r="F9414">
        <v>1739.818188366195</v>
      </c>
      <c r="G9414">
        <v>65</v>
      </c>
      <c r="H9414">
        <v>3.4</v>
      </c>
      <c r="I9414">
        <f>YEAR(data1!$D9414)</f>
        <v>2022</v>
      </c>
      <c r="J9414">
        <f>SUMIFS(data1!$E$2:$E$15001,data1!$I$2:$I$15001,data1!$I9414)</f>
        <v>15506883</v>
      </c>
      <c r="K9414">
        <f>(data1!$J9414-J9413)/J9413</f>
        <v>0</v>
      </c>
    </row>
    <row r="9415" spans="1:11" x14ac:dyDescent="0.3">
      <c r="A9415" t="s">
        <v>24</v>
      </c>
      <c r="B9415" t="s">
        <v>36</v>
      </c>
      <c r="C9415" t="s">
        <v>19</v>
      </c>
      <c r="D9415" s="2">
        <v>44613.416666666657</v>
      </c>
      <c r="E9415">
        <v>4738</v>
      </c>
      <c r="F9415">
        <v>1476.472749885917</v>
      </c>
      <c r="G9415">
        <v>54</v>
      </c>
      <c r="H9415">
        <v>3.1</v>
      </c>
      <c r="I9415">
        <f>YEAR(data1!$D9415)</f>
        <v>2022</v>
      </c>
      <c r="J9415">
        <f>SUMIFS(data1!$E$2:$E$15001,data1!$I$2:$I$15001,data1!$I9415)</f>
        <v>15506883</v>
      </c>
      <c r="K9415">
        <f>(data1!$J9415-J9414)/J9414</f>
        <v>0</v>
      </c>
    </row>
    <row r="9416" spans="1:11" x14ac:dyDescent="0.3">
      <c r="A9416" t="s">
        <v>15</v>
      </c>
      <c r="B9416" t="s">
        <v>16</v>
      </c>
      <c r="C9416" t="s">
        <v>21</v>
      </c>
      <c r="D9416" s="2">
        <v>44613.5</v>
      </c>
      <c r="E9416">
        <v>2265</v>
      </c>
      <c r="F9416">
        <v>768.76322887962988</v>
      </c>
      <c r="G9416">
        <v>38</v>
      </c>
      <c r="H9416">
        <v>4</v>
      </c>
      <c r="I9416">
        <f>YEAR(data1!$D9416)</f>
        <v>2022</v>
      </c>
      <c r="J9416">
        <f>SUMIFS(data1!$E$2:$E$15001,data1!$I$2:$I$15001,data1!$I9416)</f>
        <v>15506883</v>
      </c>
      <c r="K9416">
        <f>(data1!$J9416-J9415)/J9415</f>
        <v>0</v>
      </c>
    </row>
    <row r="9417" spans="1:11" x14ac:dyDescent="0.3">
      <c r="A9417" t="s">
        <v>24</v>
      </c>
      <c r="B9417" t="s">
        <v>36</v>
      </c>
      <c r="C9417" t="s">
        <v>21</v>
      </c>
      <c r="D9417" s="2">
        <v>44613.541666666657</v>
      </c>
      <c r="E9417">
        <v>4936</v>
      </c>
      <c r="F9417">
        <v>1917.348827583035</v>
      </c>
      <c r="G9417">
        <v>78</v>
      </c>
      <c r="H9417">
        <v>4.3</v>
      </c>
      <c r="I9417">
        <f>YEAR(data1!$D9417)</f>
        <v>2022</v>
      </c>
      <c r="J9417">
        <f>SUMIFS(data1!$E$2:$E$15001,data1!$I$2:$I$15001,data1!$I9417)</f>
        <v>15506883</v>
      </c>
      <c r="K9417">
        <f>(data1!$J9417-J9416)/J9416</f>
        <v>0</v>
      </c>
    </row>
    <row r="9418" spans="1:11" x14ac:dyDescent="0.3">
      <c r="A9418" t="s">
        <v>11</v>
      </c>
      <c r="B9418" t="s">
        <v>35</v>
      </c>
      <c r="C9418" t="s">
        <v>13</v>
      </c>
      <c r="D9418" s="2">
        <v>44613.583333333343</v>
      </c>
      <c r="E9418">
        <v>4063</v>
      </c>
      <c r="F9418">
        <v>940.87774736114602</v>
      </c>
      <c r="G9418">
        <v>27</v>
      </c>
      <c r="H9418">
        <v>3.8</v>
      </c>
      <c r="I9418">
        <f>YEAR(data1!$D9418)</f>
        <v>2022</v>
      </c>
      <c r="J9418">
        <f>SUMIFS(data1!$E$2:$E$15001,data1!$I$2:$I$15001,data1!$I9418)</f>
        <v>15506883</v>
      </c>
      <c r="K9418">
        <f>(data1!$J9418-J9417)/J9417</f>
        <v>0</v>
      </c>
    </row>
    <row r="9419" spans="1:11" x14ac:dyDescent="0.3">
      <c r="A9419" t="s">
        <v>15</v>
      </c>
      <c r="B9419" t="s">
        <v>40</v>
      </c>
      <c r="C9419" t="s">
        <v>26</v>
      </c>
      <c r="D9419" s="2">
        <v>44613.625</v>
      </c>
      <c r="E9419">
        <v>2779</v>
      </c>
      <c r="F9419">
        <v>777.8599111429013</v>
      </c>
      <c r="G9419">
        <v>34</v>
      </c>
      <c r="H9419">
        <v>4</v>
      </c>
      <c r="I9419">
        <f>YEAR(data1!$D9419)</f>
        <v>2022</v>
      </c>
      <c r="J9419">
        <f>SUMIFS(data1!$E$2:$E$15001,data1!$I$2:$I$15001,data1!$I9419)</f>
        <v>15506883</v>
      </c>
      <c r="K9419">
        <f>(data1!$J9419-J9418)/J9418</f>
        <v>0</v>
      </c>
    </row>
    <row r="9420" spans="1:11" x14ac:dyDescent="0.3">
      <c r="A9420" t="s">
        <v>15</v>
      </c>
      <c r="B9420" t="s">
        <v>40</v>
      </c>
      <c r="C9420" t="s">
        <v>13</v>
      </c>
      <c r="D9420" s="2">
        <v>44613.791666666657</v>
      </c>
      <c r="E9420">
        <v>3034</v>
      </c>
      <c r="F9420">
        <v>942.86756489595405</v>
      </c>
      <c r="G9420">
        <v>21</v>
      </c>
      <c r="H9420">
        <v>5</v>
      </c>
      <c r="I9420">
        <f>YEAR(data1!$D9420)</f>
        <v>2022</v>
      </c>
      <c r="J9420">
        <f>SUMIFS(data1!$E$2:$E$15001,data1!$I$2:$I$15001,data1!$I9420)</f>
        <v>15506883</v>
      </c>
      <c r="K9420">
        <f>(data1!$J9420-J9419)/J9419</f>
        <v>0</v>
      </c>
    </row>
    <row r="9421" spans="1:11" x14ac:dyDescent="0.3">
      <c r="A9421" t="s">
        <v>15</v>
      </c>
      <c r="B9421" t="s">
        <v>40</v>
      </c>
      <c r="C9421" t="s">
        <v>26</v>
      </c>
      <c r="D9421" s="2">
        <v>44613.875</v>
      </c>
      <c r="E9421">
        <v>3454</v>
      </c>
      <c r="F9421">
        <v>1158.1068071340169</v>
      </c>
      <c r="G9421">
        <v>27</v>
      </c>
      <c r="H9421">
        <v>3.1</v>
      </c>
      <c r="I9421">
        <f>YEAR(data1!$D9421)</f>
        <v>2022</v>
      </c>
      <c r="J9421">
        <f>SUMIFS(data1!$E$2:$E$15001,data1!$I$2:$I$15001,data1!$I9421)</f>
        <v>15506883</v>
      </c>
      <c r="K9421">
        <f>(data1!$J9421-J9420)/J9420</f>
        <v>0</v>
      </c>
    </row>
    <row r="9422" spans="1:11" x14ac:dyDescent="0.3">
      <c r="A9422" t="s">
        <v>17</v>
      </c>
      <c r="B9422" t="s">
        <v>31</v>
      </c>
      <c r="C9422" t="s">
        <v>19</v>
      </c>
      <c r="D9422" s="2">
        <v>44613.916666666657</v>
      </c>
      <c r="E9422">
        <v>7075</v>
      </c>
      <c r="F9422">
        <v>2120.8725027766868</v>
      </c>
      <c r="G9422">
        <v>60</v>
      </c>
      <c r="H9422">
        <v>4.5999999999999996</v>
      </c>
      <c r="I9422">
        <f>YEAR(data1!$D9422)</f>
        <v>2022</v>
      </c>
      <c r="J9422">
        <f>SUMIFS(data1!$E$2:$E$15001,data1!$I$2:$I$15001,data1!$I9422)</f>
        <v>15506883</v>
      </c>
      <c r="K9422">
        <f>(data1!$J9422-J9421)/J9421</f>
        <v>0</v>
      </c>
    </row>
    <row r="9423" spans="1:11" x14ac:dyDescent="0.3">
      <c r="A9423" t="s">
        <v>15</v>
      </c>
      <c r="B9423" t="s">
        <v>40</v>
      </c>
      <c r="C9423" t="s">
        <v>21</v>
      </c>
      <c r="D9423" s="2">
        <v>44614.083333333343</v>
      </c>
      <c r="E9423">
        <v>5443</v>
      </c>
      <c r="F9423">
        <v>1095.108873714041</v>
      </c>
      <c r="G9423">
        <v>56</v>
      </c>
      <c r="H9423">
        <v>3.7</v>
      </c>
      <c r="I9423">
        <f>YEAR(data1!$D9423)</f>
        <v>2022</v>
      </c>
      <c r="J9423">
        <f>SUMIFS(data1!$E$2:$E$15001,data1!$I$2:$I$15001,data1!$I9423)</f>
        <v>15506883</v>
      </c>
      <c r="K9423">
        <f>(data1!$J9423-J9422)/J9422</f>
        <v>0</v>
      </c>
    </row>
    <row r="9424" spans="1:11" x14ac:dyDescent="0.3">
      <c r="A9424" t="s">
        <v>15</v>
      </c>
      <c r="B9424" t="s">
        <v>16</v>
      </c>
      <c r="C9424" t="s">
        <v>19</v>
      </c>
      <c r="D9424" s="2">
        <v>44614.458333333343</v>
      </c>
      <c r="E9424">
        <v>5319</v>
      </c>
      <c r="F9424">
        <v>2054.1695548086909</v>
      </c>
      <c r="G9424">
        <v>39</v>
      </c>
      <c r="H9424">
        <v>3.7</v>
      </c>
      <c r="I9424">
        <f>YEAR(data1!$D9424)</f>
        <v>2022</v>
      </c>
      <c r="J9424">
        <f>SUMIFS(data1!$E$2:$E$15001,data1!$I$2:$I$15001,data1!$I9424)</f>
        <v>15506883</v>
      </c>
      <c r="K9424">
        <f>(data1!$J9424-J9423)/J9423</f>
        <v>0</v>
      </c>
    </row>
    <row r="9425" spans="1:11" x14ac:dyDescent="0.3">
      <c r="A9425" t="s">
        <v>24</v>
      </c>
      <c r="B9425" t="s">
        <v>42</v>
      </c>
      <c r="C9425" t="s">
        <v>26</v>
      </c>
      <c r="D9425" s="2">
        <v>44614.583333333343</v>
      </c>
      <c r="E9425">
        <v>7669</v>
      </c>
      <c r="F9425">
        <v>1611.6206614917389</v>
      </c>
      <c r="G9425">
        <v>51</v>
      </c>
      <c r="H9425">
        <v>3.8</v>
      </c>
      <c r="I9425">
        <f>YEAR(data1!$D9425)</f>
        <v>2022</v>
      </c>
      <c r="J9425">
        <f>SUMIFS(data1!$E$2:$E$15001,data1!$I$2:$I$15001,data1!$I9425)</f>
        <v>15506883</v>
      </c>
      <c r="K9425">
        <f>(data1!$J9425-J9424)/J9424</f>
        <v>0</v>
      </c>
    </row>
    <row r="9426" spans="1:11" x14ac:dyDescent="0.3">
      <c r="A9426" t="s">
        <v>11</v>
      </c>
      <c r="B9426" t="s">
        <v>39</v>
      </c>
      <c r="C9426" t="s">
        <v>13</v>
      </c>
      <c r="D9426" s="2">
        <v>44614.875</v>
      </c>
      <c r="E9426">
        <v>5081</v>
      </c>
      <c r="F9426">
        <v>1784.3058151560119</v>
      </c>
      <c r="G9426">
        <v>62</v>
      </c>
      <c r="H9426">
        <v>3.5</v>
      </c>
      <c r="I9426">
        <f>YEAR(data1!$D9426)</f>
        <v>2022</v>
      </c>
      <c r="J9426">
        <f>SUMIFS(data1!$E$2:$E$15001,data1!$I$2:$I$15001,data1!$I9426)</f>
        <v>15506883</v>
      </c>
      <c r="K9426">
        <f>(data1!$J9426-J9425)/J9425</f>
        <v>0</v>
      </c>
    </row>
    <row r="9427" spans="1:11" x14ac:dyDescent="0.3">
      <c r="A9427" t="s">
        <v>17</v>
      </c>
      <c r="B9427" t="s">
        <v>31</v>
      </c>
      <c r="C9427" t="s">
        <v>21</v>
      </c>
      <c r="D9427" s="2">
        <v>44614.875</v>
      </c>
      <c r="E9427">
        <v>5724</v>
      </c>
      <c r="F9427">
        <v>2137.3885202375991</v>
      </c>
      <c r="G9427">
        <v>47</v>
      </c>
      <c r="H9427">
        <v>3.9</v>
      </c>
      <c r="I9427">
        <f>YEAR(data1!$D9427)</f>
        <v>2022</v>
      </c>
      <c r="J9427">
        <f>SUMIFS(data1!$E$2:$E$15001,data1!$I$2:$I$15001,data1!$I9427)</f>
        <v>15506883</v>
      </c>
      <c r="K9427">
        <f>(data1!$J9427-J9426)/J9426</f>
        <v>0</v>
      </c>
    </row>
    <row r="9428" spans="1:11" x14ac:dyDescent="0.3">
      <c r="A9428" t="s">
        <v>17</v>
      </c>
      <c r="B9428" t="s">
        <v>29</v>
      </c>
      <c r="C9428" t="s">
        <v>13</v>
      </c>
      <c r="D9428" s="2">
        <v>44614.916666666657</v>
      </c>
      <c r="E9428">
        <v>5934</v>
      </c>
      <c r="F9428">
        <v>1953.941821754815</v>
      </c>
      <c r="G9428">
        <v>47</v>
      </c>
      <c r="H9428">
        <v>4.2</v>
      </c>
      <c r="I9428">
        <f>YEAR(data1!$D9428)</f>
        <v>2022</v>
      </c>
      <c r="J9428">
        <f>SUMIFS(data1!$E$2:$E$15001,data1!$I$2:$I$15001,data1!$I9428)</f>
        <v>15506883</v>
      </c>
      <c r="K9428">
        <f>(data1!$J9428-J9427)/J9427</f>
        <v>0</v>
      </c>
    </row>
    <row r="9429" spans="1:11" x14ac:dyDescent="0.3">
      <c r="A9429" t="s">
        <v>15</v>
      </c>
      <c r="B9429" t="s">
        <v>16</v>
      </c>
      <c r="C9429" t="s">
        <v>21</v>
      </c>
      <c r="D9429" s="2">
        <v>44614.958333333343</v>
      </c>
      <c r="E9429">
        <v>5983</v>
      </c>
      <c r="F9429">
        <v>1359.196251414209</v>
      </c>
      <c r="G9429">
        <v>71</v>
      </c>
      <c r="H9429">
        <v>3.2</v>
      </c>
      <c r="I9429">
        <f>YEAR(data1!$D9429)</f>
        <v>2022</v>
      </c>
      <c r="J9429">
        <f>SUMIFS(data1!$E$2:$E$15001,data1!$I$2:$I$15001,data1!$I9429)</f>
        <v>15506883</v>
      </c>
      <c r="K9429">
        <f>(data1!$J9429-J9428)/J9428</f>
        <v>0</v>
      </c>
    </row>
    <row r="9430" spans="1:11" x14ac:dyDescent="0.3">
      <c r="A9430" t="s">
        <v>22</v>
      </c>
      <c r="B9430" t="s">
        <v>44</v>
      </c>
      <c r="C9430" t="s">
        <v>21</v>
      </c>
      <c r="D9430" s="2">
        <v>44615.125</v>
      </c>
      <c r="E9430">
        <v>789</v>
      </c>
      <c r="F9430">
        <v>214.33369494760839</v>
      </c>
      <c r="G9430">
        <v>6</v>
      </c>
      <c r="H9430">
        <v>3.2</v>
      </c>
      <c r="I9430">
        <f>YEAR(data1!$D9430)</f>
        <v>2022</v>
      </c>
      <c r="J9430">
        <f>SUMIFS(data1!$E$2:$E$15001,data1!$I$2:$I$15001,data1!$I9430)</f>
        <v>15506883</v>
      </c>
      <c r="K9430">
        <f>(data1!$J9430-J9429)/J9429</f>
        <v>0</v>
      </c>
    </row>
    <row r="9431" spans="1:11" x14ac:dyDescent="0.3">
      <c r="A9431" t="s">
        <v>11</v>
      </c>
      <c r="B9431" t="s">
        <v>41</v>
      </c>
      <c r="C9431" t="s">
        <v>13</v>
      </c>
      <c r="D9431" s="2">
        <v>44615.25</v>
      </c>
      <c r="E9431">
        <v>5169</v>
      </c>
      <c r="F9431">
        <v>1770.7675190470579</v>
      </c>
      <c r="G9431">
        <v>65</v>
      </c>
      <c r="H9431">
        <v>3.4</v>
      </c>
      <c r="I9431">
        <f>YEAR(data1!$D9431)</f>
        <v>2022</v>
      </c>
      <c r="J9431">
        <f>SUMIFS(data1!$E$2:$E$15001,data1!$I$2:$I$15001,data1!$I9431)</f>
        <v>15506883</v>
      </c>
      <c r="K9431">
        <f>(data1!$J9431-J9430)/J9430</f>
        <v>0</v>
      </c>
    </row>
    <row r="9432" spans="1:11" x14ac:dyDescent="0.3">
      <c r="A9432" t="s">
        <v>24</v>
      </c>
      <c r="B9432" t="s">
        <v>25</v>
      </c>
      <c r="C9432" t="s">
        <v>26</v>
      </c>
      <c r="D9432" s="2">
        <v>44615.333333333343</v>
      </c>
      <c r="E9432">
        <v>1402</v>
      </c>
      <c r="F9432">
        <v>287.69366148399058</v>
      </c>
      <c r="G9432">
        <v>10</v>
      </c>
      <c r="H9432">
        <v>3.4</v>
      </c>
      <c r="I9432">
        <f>YEAR(data1!$D9432)</f>
        <v>2022</v>
      </c>
      <c r="J9432">
        <f>SUMIFS(data1!$E$2:$E$15001,data1!$I$2:$I$15001,data1!$I9432)</f>
        <v>15506883</v>
      </c>
      <c r="K9432">
        <f>(data1!$J9432-J9431)/J9431</f>
        <v>0</v>
      </c>
    </row>
    <row r="9433" spans="1:11" x14ac:dyDescent="0.3">
      <c r="A9433" t="s">
        <v>15</v>
      </c>
      <c r="B9433" t="s">
        <v>30</v>
      </c>
      <c r="C9433" t="s">
        <v>21</v>
      </c>
      <c r="D9433" s="2">
        <v>44615.416666666657</v>
      </c>
      <c r="E9433">
        <v>6905</v>
      </c>
      <c r="F9433">
        <v>1841.4113096144019</v>
      </c>
      <c r="G9433">
        <v>74</v>
      </c>
      <c r="H9433">
        <v>4.9000000000000004</v>
      </c>
      <c r="I9433">
        <f>YEAR(data1!$D9433)</f>
        <v>2022</v>
      </c>
      <c r="J9433">
        <f>SUMIFS(data1!$E$2:$E$15001,data1!$I$2:$I$15001,data1!$I9433)</f>
        <v>15506883</v>
      </c>
      <c r="K9433">
        <f>(data1!$J9433-J9432)/J9432</f>
        <v>0</v>
      </c>
    </row>
    <row r="9434" spans="1:11" x14ac:dyDescent="0.3">
      <c r="A9434" t="s">
        <v>22</v>
      </c>
      <c r="B9434" t="s">
        <v>43</v>
      </c>
      <c r="C9434" t="s">
        <v>26</v>
      </c>
      <c r="D9434" s="2">
        <v>44615.458333333343</v>
      </c>
      <c r="E9434">
        <v>6152</v>
      </c>
      <c r="F9434">
        <v>1477.7587902397131</v>
      </c>
      <c r="G9434">
        <v>45</v>
      </c>
      <c r="H9434">
        <v>5</v>
      </c>
      <c r="I9434">
        <f>YEAR(data1!$D9434)</f>
        <v>2022</v>
      </c>
      <c r="J9434">
        <f>SUMIFS(data1!$E$2:$E$15001,data1!$I$2:$I$15001,data1!$I9434)</f>
        <v>15506883</v>
      </c>
      <c r="K9434">
        <f>(data1!$J9434-J9433)/J9433</f>
        <v>0</v>
      </c>
    </row>
    <row r="9435" spans="1:11" x14ac:dyDescent="0.3">
      <c r="A9435" t="s">
        <v>11</v>
      </c>
      <c r="B9435" t="s">
        <v>12</v>
      </c>
      <c r="C9435" t="s">
        <v>19</v>
      </c>
      <c r="D9435" s="2">
        <v>44615.5</v>
      </c>
      <c r="E9435">
        <v>6106</v>
      </c>
      <c r="F9435">
        <v>2250.1665727182371</v>
      </c>
      <c r="G9435">
        <v>68</v>
      </c>
      <c r="H9435">
        <v>3.5</v>
      </c>
      <c r="I9435">
        <f>YEAR(data1!$D9435)</f>
        <v>2022</v>
      </c>
      <c r="J9435">
        <f>SUMIFS(data1!$E$2:$E$15001,data1!$I$2:$I$15001,data1!$I9435)</f>
        <v>15506883</v>
      </c>
      <c r="K9435">
        <f>(data1!$J9435-J9434)/J9434</f>
        <v>0</v>
      </c>
    </row>
    <row r="9436" spans="1:11" x14ac:dyDescent="0.3">
      <c r="A9436" t="s">
        <v>11</v>
      </c>
      <c r="B9436" t="s">
        <v>38</v>
      </c>
      <c r="C9436" t="s">
        <v>21</v>
      </c>
      <c r="D9436" s="2">
        <v>44615.541666666657</v>
      </c>
      <c r="E9436">
        <v>3691</v>
      </c>
      <c r="F9436">
        <v>1391.77631979953</v>
      </c>
      <c r="G9436">
        <v>33</v>
      </c>
      <c r="H9436">
        <v>4</v>
      </c>
      <c r="I9436">
        <f>YEAR(data1!$D9436)</f>
        <v>2022</v>
      </c>
      <c r="J9436">
        <f>SUMIFS(data1!$E$2:$E$15001,data1!$I$2:$I$15001,data1!$I9436)</f>
        <v>15506883</v>
      </c>
      <c r="K9436">
        <f>(data1!$J9436-J9435)/J9435</f>
        <v>0</v>
      </c>
    </row>
    <row r="9437" spans="1:11" x14ac:dyDescent="0.3">
      <c r="A9437" t="s">
        <v>22</v>
      </c>
      <c r="B9437" t="s">
        <v>16</v>
      </c>
      <c r="C9437" t="s">
        <v>21</v>
      </c>
      <c r="D9437" s="2">
        <v>44615.541666666657</v>
      </c>
      <c r="E9437">
        <v>8168</v>
      </c>
      <c r="F9437">
        <v>2876.726019022708</v>
      </c>
      <c r="G9437">
        <v>132</v>
      </c>
      <c r="H9437">
        <v>5</v>
      </c>
      <c r="I9437">
        <f>YEAR(data1!$D9437)</f>
        <v>2022</v>
      </c>
      <c r="J9437">
        <f>SUMIFS(data1!$E$2:$E$15001,data1!$I$2:$I$15001,data1!$I9437)</f>
        <v>15506883</v>
      </c>
      <c r="K9437">
        <f>(data1!$J9437-J9436)/J9436</f>
        <v>0</v>
      </c>
    </row>
    <row r="9438" spans="1:11" x14ac:dyDescent="0.3">
      <c r="A9438" t="s">
        <v>11</v>
      </c>
      <c r="B9438" t="s">
        <v>12</v>
      </c>
      <c r="C9438" t="s">
        <v>19</v>
      </c>
      <c r="D9438" s="2">
        <v>44615.583333333343</v>
      </c>
      <c r="E9438">
        <v>5621</v>
      </c>
      <c r="F9438">
        <v>2230.164924447593</v>
      </c>
      <c r="G9438">
        <v>84</v>
      </c>
      <c r="H9438">
        <v>4.8</v>
      </c>
      <c r="I9438">
        <f>YEAR(data1!$D9438)</f>
        <v>2022</v>
      </c>
      <c r="J9438">
        <f>SUMIFS(data1!$E$2:$E$15001,data1!$I$2:$I$15001,data1!$I9438)</f>
        <v>15506883</v>
      </c>
      <c r="K9438">
        <f>(data1!$J9438-J9437)/J9437</f>
        <v>0</v>
      </c>
    </row>
    <row r="9439" spans="1:11" x14ac:dyDescent="0.3">
      <c r="A9439" t="s">
        <v>11</v>
      </c>
      <c r="B9439" t="s">
        <v>12</v>
      </c>
      <c r="C9439" t="s">
        <v>21</v>
      </c>
      <c r="D9439" s="2">
        <v>44615.625</v>
      </c>
      <c r="E9439">
        <v>1528</v>
      </c>
      <c r="F9439">
        <v>522.86296509495639</v>
      </c>
      <c r="G9439">
        <v>20</v>
      </c>
      <c r="H9439">
        <v>3.4</v>
      </c>
      <c r="I9439">
        <f>YEAR(data1!$D9439)</f>
        <v>2022</v>
      </c>
      <c r="J9439">
        <f>SUMIFS(data1!$E$2:$E$15001,data1!$I$2:$I$15001,data1!$I9439)</f>
        <v>15506883</v>
      </c>
      <c r="K9439">
        <f>(data1!$J9439-J9438)/J9438</f>
        <v>0</v>
      </c>
    </row>
    <row r="9440" spans="1:11" x14ac:dyDescent="0.3">
      <c r="A9440" t="s">
        <v>22</v>
      </c>
      <c r="B9440" t="s">
        <v>44</v>
      </c>
      <c r="C9440" t="s">
        <v>26</v>
      </c>
      <c r="D9440" s="2">
        <v>44615.708333333343</v>
      </c>
      <c r="E9440">
        <v>5493</v>
      </c>
      <c r="F9440">
        <v>1114.457900637095</v>
      </c>
      <c r="G9440">
        <v>39</v>
      </c>
      <c r="H9440">
        <v>3.9</v>
      </c>
      <c r="I9440">
        <f>YEAR(data1!$D9440)</f>
        <v>2022</v>
      </c>
      <c r="J9440">
        <f>SUMIFS(data1!$E$2:$E$15001,data1!$I$2:$I$15001,data1!$I9440)</f>
        <v>15506883</v>
      </c>
      <c r="K9440">
        <f>(data1!$J9440-J9439)/J9439</f>
        <v>0</v>
      </c>
    </row>
    <row r="9441" spans="1:11" x14ac:dyDescent="0.3">
      <c r="A9441" t="s">
        <v>15</v>
      </c>
      <c r="B9441" t="s">
        <v>40</v>
      </c>
      <c r="C9441" t="s">
        <v>13</v>
      </c>
      <c r="D9441" s="2">
        <v>44615.708333333343</v>
      </c>
      <c r="E9441">
        <v>3679</v>
      </c>
      <c r="F9441">
        <v>1233.2155726082699</v>
      </c>
      <c r="G9441">
        <v>24</v>
      </c>
      <c r="H9441">
        <v>3.8</v>
      </c>
      <c r="I9441">
        <f>YEAR(data1!$D9441)</f>
        <v>2022</v>
      </c>
      <c r="J9441">
        <f>SUMIFS(data1!$E$2:$E$15001,data1!$I$2:$I$15001,data1!$I9441)</f>
        <v>15506883</v>
      </c>
      <c r="K9441">
        <f>(data1!$J9441-J9440)/J9440</f>
        <v>0</v>
      </c>
    </row>
    <row r="9442" spans="1:11" x14ac:dyDescent="0.3">
      <c r="A9442" t="s">
        <v>11</v>
      </c>
      <c r="B9442" t="s">
        <v>38</v>
      </c>
      <c r="C9442" t="s">
        <v>26</v>
      </c>
      <c r="D9442" s="2">
        <v>44615.791666666657</v>
      </c>
      <c r="E9442">
        <v>7820</v>
      </c>
      <c r="F9442">
        <v>1924.426617109797</v>
      </c>
      <c r="G9442">
        <v>105</v>
      </c>
      <c r="H9442">
        <v>4</v>
      </c>
      <c r="I9442">
        <f>YEAR(data1!$D9442)</f>
        <v>2022</v>
      </c>
      <c r="J9442">
        <f>SUMIFS(data1!$E$2:$E$15001,data1!$I$2:$I$15001,data1!$I9442)</f>
        <v>15506883</v>
      </c>
      <c r="K9442">
        <f>(data1!$J9442-J9441)/J9441</f>
        <v>0</v>
      </c>
    </row>
    <row r="9443" spans="1:11" x14ac:dyDescent="0.3">
      <c r="A9443" t="s">
        <v>24</v>
      </c>
      <c r="B9443" t="s">
        <v>27</v>
      </c>
      <c r="C9443" t="s">
        <v>21</v>
      </c>
      <c r="D9443" s="2">
        <v>44616</v>
      </c>
      <c r="E9443">
        <v>8415</v>
      </c>
      <c r="F9443">
        <v>1690.0352884901761</v>
      </c>
      <c r="G9443">
        <v>99</v>
      </c>
      <c r="H9443">
        <v>3.6</v>
      </c>
      <c r="I9443">
        <f>YEAR(data1!$D9443)</f>
        <v>2022</v>
      </c>
      <c r="J9443">
        <f>SUMIFS(data1!$E$2:$E$15001,data1!$I$2:$I$15001,data1!$I9443)</f>
        <v>15506883</v>
      </c>
      <c r="K9443">
        <f>(data1!$J9443-J9442)/J9442</f>
        <v>0</v>
      </c>
    </row>
    <row r="9444" spans="1:11" x14ac:dyDescent="0.3">
      <c r="A9444" t="s">
        <v>22</v>
      </c>
      <c r="B9444" t="s">
        <v>23</v>
      </c>
      <c r="C9444" t="s">
        <v>13</v>
      </c>
      <c r="D9444" s="2">
        <v>44616.083333333343</v>
      </c>
      <c r="E9444">
        <v>6530</v>
      </c>
      <c r="F9444">
        <v>1821.527512027543</v>
      </c>
      <c r="G9444">
        <v>51</v>
      </c>
      <c r="H9444">
        <v>3.9</v>
      </c>
      <c r="I9444">
        <f>YEAR(data1!$D9444)</f>
        <v>2022</v>
      </c>
      <c r="J9444">
        <f>SUMIFS(data1!$E$2:$E$15001,data1!$I$2:$I$15001,data1!$I9444)</f>
        <v>15506883</v>
      </c>
      <c r="K9444">
        <f>(data1!$J9444-J9443)/J9443</f>
        <v>0</v>
      </c>
    </row>
    <row r="9445" spans="1:11" x14ac:dyDescent="0.3">
      <c r="A9445" t="s">
        <v>11</v>
      </c>
      <c r="B9445" t="s">
        <v>12</v>
      </c>
      <c r="C9445" t="s">
        <v>26</v>
      </c>
      <c r="D9445" s="2">
        <v>44616.125</v>
      </c>
      <c r="E9445">
        <v>3359</v>
      </c>
      <c r="F9445">
        <v>1202.1009703185221</v>
      </c>
      <c r="G9445">
        <v>29</v>
      </c>
      <c r="H9445">
        <v>3.5</v>
      </c>
      <c r="I9445">
        <f>YEAR(data1!$D9445)</f>
        <v>2022</v>
      </c>
      <c r="J9445">
        <f>SUMIFS(data1!$E$2:$E$15001,data1!$I$2:$I$15001,data1!$I9445)</f>
        <v>15506883</v>
      </c>
      <c r="K9445">
        <f>(data1!$J9445-J9444)/J9444</f>
        <v>0</v>
      </c>
    </row>
    <row r="9446" spans="1:11" x14ac:dyDescent="0.3">
      <c r="A9446" t="s">
        <v>24</v>
      </c>
      <c r="B9446" t="s">
        <v>28</v>
      </c>
      <c r="C9446" t="s">
        <v>26</v>
      </c>
      <c r="D9446" s="2">
        <v>44616.125</v>
      </c>
      <c r="E9446">
        <v>5489</v>
      </c>
      <c r="F9446">
        <v>1439.9867628418469</v>
      </c>
      <c r="G9446">
        <v>104</v>
      </c>
      <c r="H9446">
        <v>4.2</v>
      </c>
      <c r="I9446">
        <f>YEAR(data1!$D9446)</f>
        <v>2022</v>
      </c>
      <c r="J9446">
        <f>SUMIFS(data1!$E$2:$E$15001,data1!$I$2:$I$15001,data1!$I9446)</f>
        <v>15506883</v>
      </c>
      <c r="K9446">
        <f>(data1!$J9446-J9445)/J9445</f>
        <v>0</v>
      </c>
    </row>
    <row r="9447" spans="1:11" x14ac:dyDescent="0.3">
      <c r="A9447" t="s">
        <v>22</v>
      </c>
      <c r="B9447" t="s">
        <v>16</v>
      </c>
      <c r="C9447" t="s">
        <v>26</v>
      </c>
      <c r="D9447" s="2">
        <v>44616.291666666657</v>
      </c>
      <c r="E9447">
        <v>7015</v>
      </c>
      <c r="F9447">
        <v>1957.3040371455349</v>
      </c>
      <c r="G9447">
        <v>82</v>
      </c>
      <c r="H9447">
        <v>4.2</v>
      </c>
      <c r="I9447">
        <f>YEAR(data1!$D9447)</f>
        <v>2022</v>
      </c>
      <c r="J9447">
        <f>SUMIFS(data1!$E$2:$E$15001,data1!$I$2:$I$15001,data1!$I9447)</f>
        <v>15506883</v>
      </c>
      <c r="K9447">
        <f>(data1!$J9447-J9446)/J9446</f>
        <v>0</v>
      </c>
    </row>
    <row r="9448" spans="1:11" x14ac:dyDescent="0.3">
      <c r="A9448" t="s">
        <v>24</v>
      </c>
      <c r="B9448" t="s">
        <v>25</v>
      </c>
      <c r="C9448" t="s">
        <v>26</v>
      </c>
      <c r="D9448" s="2">
        <v>44616.291666666657</v>
      </c>
      <c r="E9448">
        <v>3767</v>
      </c>
      <c r="F9448">
        <v>931.61217799844565</v>
      </c>
      <c r="G9448">
        <v>45</v>
      </c>
      <c r="H9448">
        <v>4.9000000000000004</v>
      </c>
      <c r="I9448">
        <f>YEAR(data1!$D9448)</f>
        <v>2022</v>
      </c>
      <c r="J9448">
        <f>SUMIFS(data1!$E$2:$E$15001,data1!$I$2:$I$15001,data1!$I9448)</f>
        <v>15506883</v>
      </c>
      <c r="K9448">
        <f>(data1!$J9448-J9447)/J9447</f>
        <v>0</v>
      </c>
    </row>
    <row r="9449" spans="1:11" x14ac:dyDescent="0.3">
      <c r="A9449" t="s">
        <v>15</v>
      </c>
      <c r="B9449" t="s">
        <v>40</v>
      </c>
      <c r="C9449" t="s">
        <v>19</v>
      </c>
      <c r="D9449" s="2">
        <v>44616.375</v>
      </c>
      <c r="E9449">
        <v>5078</v>
      </c>
      <c r="F9449">
        <v>1558.958719967238</v>
      </c>
      <c r="G9449">
        <v>86</v>
      </c>
      <c r="H9449">
        <v>4.5999999999999996</v>
      </c>
      <c r="I9449">
        <f>YEAR(data1!$D9449)</f>
        <v>2022</v>
      </c>
      <c r="J9449">
        <f>SUMIFS(data1!$E$2:$E$15001,data1!$I$2:$I$15001,data1!$I9449)</f>
        <v>15506883</v>
      </c>
      <c r="K9449">
        <f>(data1!$J9449-J9448)/J9448</f>
        <v>0</v>
      </c>
    </row>
    <row r="9450" spans="1:11" x14ac:dyDescent="0.3">
      <c r="A9450" t="s">
        <v>15</v>
      </c>
      <c r="B9450" t="s">
        <v>30</v>
      </c>
      <c r="C9450" t="s">
        <v>26</v>
      </c>
      <c r="D9450" s="2">
        <v>44616.5</v>
      </c>
      <c r="E9450">
        <v>2482</v>
      </c>
      <c r="F9450">
        <v>834.11500133159939</v>
      </c>
      <c r="G9450">
        <v>21</v>
      </c>
      <c r="H9450">
        <v>3.4</v>
      </c>
      <c r="I9450">
        <f>YEAR(data1!$D9450)</f>
        <v>2022</v>
      </c>
      <c r="J9450">
        <f>SUMIFS(data1!$E$2:$E$15001,data1!$I$2:$I$15001,data1!$I9450)</f>
        <v>15506883</v>
      </c>
      <c r="K9450">
        <f>(data1!$J9450-J9449)/J9449</f>
        <v>0</v>
      </c>
    </row>
    <row r="9451" spans="1:11" x14ac:dyDescent="0.3">
      <c r="A9451" t="s">
        <v>15</v>
      </c>
      <c r="B9451" t="s">
        <v>32</v>
      </c>
      <c r="C9451" t="s">
        <v>21</v>
      </c>
      <c r="D9451" s="2">
        <v>44616.583333333343</v>
      </c>
      <c r="E9451">
        <v>8121</v>
      </c>
      <c r="F9451">
        <v>1952.4511958686701</v>
      </c>
      <c r="G9451">
        <v>64</v>
      </c>
      <c r="H9451">
        <v>3.7</v>
      </c>
      <c r="I9451">
        <f>YEAR(data1!$D9451)</f>
        <v>2022</v>
      </c>
      <c r="J9451">
        <f>SUMIFS(data1!$E$2:$E$15001,data1!$I$2:$I$15001,data1!$I9451)</f>
        <v>15506883</v>
      </c>
      <c r="K9451">
        <f>(data1!$J9451-J9450)/J9450</f>
        <v>0</v>
      </c>
    </row>
    <row r="9452" spans="1:11" x14ac:dyDescent="0.3">
      <c r="A9452" t="s">
        <v>15</v>
      </c>
      <c r="B9452" t="s">
        <v>30</v>
      </c>
      <c r="C9452" t="s">
        <v>19</v>
      </c>
      <c r="D9452" s="2">
        <v>44616.625</v>
      </c>
      <c r="E9452">
        <v>12115</v>
      </c>
      <c r="F9452">
        <v>4431.9427939121861</v>
      </c>
      <c r="G9452">
        <v>159</v>
      </c>
      <c r="H9452">
        <v>4.3</v>
      </c>
      <c r="I9452">
        <f>YEAR(data1!$D9452)</f>
        <v>2022</v>
      </c>
      <c r="J9452">
        <f>SUMIFS(data1!$E$2:$E$15001,data1!$I$2:$I$15001,data1!$I9452)</f>
        <v>15506883</v>
      </c>
      <c r="K9452">
        <f>(data1!$J9452-J9451)/J9451</f>
        <v>0</v>
      </c>
    </row>
    <row r="9453" spans="1:11" x14ac:dyDescent="0.3">
      <c r="A9453" t="s">
        <v>11</v>
      </c>
      <c r="B9453" t="s">
        <v>35</v>
      </c>
      <c r="C9453" t="s">
        <v>21</v>
      </c>
      <c r="D9453" s="2">
        <v>44616.708333333343</v>
      </c>
      <c r="E9453">
        <v>5269</v>
      </c>
      <c r="F9453">
        <v>1422.6995254059409</v>
      </c>
      <c r="G9453">
        <v>35</v>
      </c>
      <c r="H9453">
        <v>4.5999999999999996</v>
      </c>
      <c r="I9453">
        <f>YEAR(data1!$D9453)</f>
        <v>2022</v>
      </c>
      <c r="J9453">
        <f>SUMIFS(data1!$E$2:$E$15001,data1!$I$2:$I$15001,data1!$I9453)</f>
        <v>15506883</v>
      </c>
      <c r="K9453">
        <f>(data1!$J9453-J9452)/J9452</f>
        <v>0</v>
      </c>
    </row>
    <row r="9454" spans="1:11" x14ac:dyDescent="0.3">
      <c r="A9454" t="s">
        <v>11</v>
      </c>
      <c r="B9454" t="s">
        <v>39</v>
      </c>
      <c r="C9454" t="s">
        <v>21</v>
      </c>
      <c r="D9454" s="2">
        <v>44616.708333333343</v>
      </c>
      <c r="E9454">
        <v>7351</v>
      </c>
      <c r="F9454">
        <v>2617.8800182713121</v>
      </c>
      <c r="G9454">
        <v>106</v>
      </c>
      <c r="H9454">
        <v>4</v>
      </c>
      <c r="I9454">
        <f>YEAR(data1!$D9454)</f>
        <v>2022</v>
      </c>
      <c r="J9454">
        <f>SUMIFS(data1!$E$2:$E$15001,data1!$I$2:$I$15001,data1!$I9454)</f>
        <v>15506883</v>
      </c>
      <c r="K9454">
        <f>(data1!$J9454-J9453)/J9453</f>
        <v>0</v>
      </c>
    </row>
    <row r="9455" spans="1:11" x14ac:dyDescent="0.3">
      <c r="A9455" t="s">
        <v>22</v>
      </c>
      <c r="B9455" t="s">
        <v>44</v>
      </c>
      <c r="C9455" t="s">
        <v>13</v>
      </c>
      <c r="D9455" s="2">
        <v>44616.75</v>
      </c>
      <c r="E9455">
        <v>6540</v>
      </c>
      <c r="F9455">
        <v>2496.9919948718371</v>
      </c>
      <c r="G9455">
        <v>123</v>
      </c>
      <c r="H9455">
        <v>4.9000000000000004</v>
      </c>
      <c r="I9455">
        <f>YEAR(data1!$D9455)</f>
        <v>2022</v>
      </c>
      <c r="J9455">
        <f>SUMIFS(data1!$E$2:$E$15001,data1!$I$2:$I$15001,data1!$I9455)</f>
        <v>15506883</v>
      </c>
      <c r="K9455">
        <f>(data1!$J9455-J9454)/J9454</f>
        <v>0</v>
      </c>
    </row>
    <row r="9456" spans="1:11" x14ac:dyDescent="0.3">
      <c r="A9456" t="s">
        <v>22</v>
      </c>
      <c r="B9456" t="s">
        <v>43</v>
      </c>
      <c r="C9456" t="s">
        <v>26</v>
      </c>
      <c r="D9456" s="2">
        <v>44616.791666666657</v>
      </c>
      <c r="E9456">
        <v>5486</v>
      </c>
      <c r="F9456">
        <v>2120.5251383323589</v>
      </c>
      <c r="G9456">
        <v>74</v>
      </c>
      <c r="H9456">
        <v>3.9</v>
      </c>
      <c r="I9456">
        <f>YEAR(data1!$D9456)</f>
        <v>2022</v>
      </c>
      <c r="J9456">
        <f>SUMIFS(data1!$E$2:$E$15001,data1!$I$2:$I$15001,data1!$I9456)</f>
        <v>15506883</v>
      </c>
      <c r="K9456">
        <f>(data1!$J9456-J9455)/J9455</f>
        <v>0</v>
      </c>
    </row>
    <row r="9457" spans="1:11" x14ac:dyDescent="0.3">
      <c r="A9457" t="s">
        <v>22</v>
      </c>
      <c r="B9457" t="s">
        <v>16</v>
      </c>
      <c r="C9457" t="s">
        <v>21</v>
      </c>
      <c r="D9457" s="2">
        <v>44616.916666666657</v>
      </c>
      <c r="E9457">
        <v>3300</v>
      </c>
      <c r="F9457">
        <v>1319.9466793434581</v>
      </c>
      <c r="G9457">
        <v>25</v>
      </c>
      <c r="H9457">
        <v>4.7</v>
      </c>
      <c r="I9457">
        <f>YEAR(data1!$D9457)</f>
        <v>2022</v>
      </c>
      <c r="J9457">
        <f>SUMIFS(data1!$E$2:$E$15001,data1!$I$2:$I$15001,data1!$I9457)</f>
        <v>15506883</v>
      </c>
      <c r="K9457">
        <f>(data1!$J9457-J9456)/J9456</f>
        <v>0</v>
      </c>
    </row>
    <row r="9458" spans="1:11" x14ac:dyDescent="0.3">
      <c r="A9458" t="s">
        <v>17</v>
      </c>
      <c r="B9458" t="s">
        <v>37</v>
      </c>
      <c r="C9458" t="s">
        <v>26</v>
      </c>
      <c r="D9458" s="2">
        <v>44616.916666666657</v>
      </c>
      <c r="E9458">
        <v>3455</v>
      </c>
      <c r="F9458">
        <v>1169.84457636871</v>
      </c>
      <c r="G9458">
        <v>39</v>
      </c>
      <c r="H9458">
        <v>4.0999999999999996</v>
      </c>
      <c r="I9458">
        <f>YEAR(data1!$D9458)</f>
        <v>2022</v>
      </c>
      <c r="J9458">
        <f>SUMIFS(data1!$E$2:$E$15001,data1!$I$2:$I$15001,data1!$I9458)</f>
        <v>15506883</v>
      </c>
      <c r="K9458">
        <f>(data1!$J9458-J9457)/J9457</f>
        <v>0</v>
      </c>
    </row>
    <row r="9459" spans="1:11" x14ac:dyDescent="0.3">
      <c r="A9459" t="s">
        <v>24</v>
      </c>
      <c r="B9459" t="s">
        <v>28</v>
      </c>
      <c r="C9459" t="s">
        <v>21</v>
      </c>
      <c r="D9459" s="2">
        <v>44617</v>
      </c>
      <c r="E9459">
        <v>5284</v>
      </c>
      <c r="F9459">
        <v>1645.2880771052869</v>
      </c>
      <c r="G9459">
        <v>73</v>
      </c>
      <c r="H9459">
        <v>3.7</v>
      </c>
      <c r="I9459">
        <f>YEAR(data1!$D9459)</f>
        <v>2022</v>
      </c>
      <c r="J9459">
        <f>SUMIFS(data1!$E$2:$E$15001,data1!$I$2:$I$15001,data1!$I9459)</f>
        <v>15506883</v>
      </c>
      <c r="K9459">
        <f>(data1!$J9459-J9458)/J9458</f>
        <v>0</v>
      </c>
    </row>
    <row r="9460" spans="1:11" x14ac:dyDescent="0.3">
      <c r="A9460" t="s">
        <v>22</v>
      </c>
      <c r="B9460" t="s">
        <v>23</v>
      </c>
      <c r="C9460" t="s">
        <v>21</v>
      </c>
      <c r="D9460" s="2">
        <v>44617</v>
      </c>
      <c r="E9460">
        <v>5435</v>
      </c>
      <c r="F9460">
        <v>1430.7027699238531</v>
      </c>
      <c r="G9460">
        <v>43</v>
      </c>
      <c r="H9460">
        <v>3.8</v>
      </c>
      <c r="I9460">
        <f>YEAR(data1!$D9460)</f>
        <v>2022</v>
      </c>
      <c r="J9460">
        <f>SUMIFS(data1!$E$2:$E$15001,data1!$I$2:$I$15001,data1!$I9460)</f>
        <v>15506883</v>
      </c>
      <c r="K9460">
        <f>(data1!$J9460-J9459)/J9459</f>
        <v>0</v>
      </c>
    </row>
    <row r="9461" spans="1:11" x14ac:dyDescent="0.3">
      <c r="A9461" t="s">
        <v>17</v>
      </c>
      <c r="B9461" t="s">
        <v>34</v>
      </c>
      <c r="C9461" t="s">
        <v>26</v>
      </c>
      <c r="D9461" s="2">
        <v>44617.041666666657</v>
      </c>
      <c r="E9461">
        <v>4571</v>
      </c>
      <c r="F9461">
        <v>983.77793446509975</v>
      </c>
      <c r="G9461">
        <v>50</v>
      </c>
      <c r="H9461">
        <v>4.5999999999999996</v>
      </c>
      <c r="I9461">
        <f>YEAR(data1!$D9461)</f>
        <v>2022</v>
      </c>
      <c r="J9461">
        <f>SUMIFS(data1!$E$2:$E$15001,data1!$I$2:$I$15001,data1!$I9461)</f>
        <v>15506883</v>
      </c>
      <c r="K9461">
        <f>(data1!$J9461-J9460)/J9460</f>
        <v>0</v>
      </c>
    </row>
    <row r="9462" spans="1:11" x14ac:dyDescent="0.3">
      <c r="A9462" t="s">
        <v>24</v>
      </c>
      <c r="B9462" t="s">
        <v>36</v>
      </c>
      <c r="C9462" t="s">
        <v>13</v>
      </c>
      <c r="D9462" s="2">
        <v>44617.458333333343</v>
      </c>
      <c r="E9462">
        <v>4709</v>
      </c>
      <c r="F9462">
        <v>1438.2835829623109</v>
      </c>
      <c r="G9462">
        <v>77</v>
      </c>
      <c r="H9462">
        <v>4</v>
      </c>
      <c r="I9462">
        <f>YEAR(data1!$D9462)</f>
        <v>2022</v>
      </c>
      <c r="J9462">
        <f>SUMIFS(data1!$E$2:$E$15001,data1!$I$2:$I$15001,data1!$I9462)</f>
        <v>15506883</v>
      </c>
      <c r="K9462">
        <f>(data1!$J9462-J9461)/J9461</f>
        <v>0</v>
      </c>
    </row>
    <row r="9463" spans="1:11" x14ac:dyDescent="0.3">
      <c r="A9463" t="s">
        <v>24</v>
      </c>
      <c r="B9463" t="s">
        <v>28</v>
      </c>
      <c r="C9463" t="s">
        <v>13</v>
      </c>
      <c r="D9463" s="2">
        <v>44617.583333333343</v>
      </c>
      <c r="E9463">
        <v>2950</v>
      </c>
      <c r="F9463">
        <v>697.71018504223593</v>
      </c>
      <c r="G9463">
        <v>21</v>
      </c>
      <c r="H9463">
        <v>4.0999999999999996</v>
      </c>
      <c r="I9463">
        <f>YEAR(data1!$D9463)</f>
        <v>2022</v>
      </c>
      <c r="J9463">
        <f>SUMIFS(data1!$E$2:$E$15001,data1!$I$2:$I$15001,data1!$I9463)</f>
        <v>15506883</v>
      </c>
      <c r="K9463">
        <f>(data1!$J9463-J9462)/J9462</f>
        <v>0</v>
      </c>
    </row>
    <row r="9464" spans="1:11" x14ac:dyDescent="0.3">
      <c r="A9464" t="s">
        <v>24</v>
      </c>
      <c r="B9464" t="s">
        <v>27</v>
      </c>
      <c r="C9464" t="s">
        <v>26</v>
      </c>
      <c r="D9464" s="2">
        <v>44617.666666666657</v>
      </c>
      <c r="E9464">
        <v>3063</v>
      </c>
      <c r="F9464">
        <v>998.30550810345028</v>
      </c>
      <c r="G9464">
        <v>21</v>
      </c>
      <c r="H9464">
        <v>3.6</v>
      </c>
      <c r="I9464">
        <f>YEAR(data1!$D9464)</f>
        <v>2022</v>
      </c>
      <c r="J9464">
        <f>SUMIFS(data1!$E$2:$E$15001,data1!$I$2:$I$15001,data1!$I9464)</f>
        <v>15506883</v>
      </c>
      <c r="K9464">
        <f>(data1!$J9464-J9463)/J9463</f>
        <v>0</v>
      </c>
    </row>
    <row r="9465" spans="1:11" x14ac:dyDescent="0.3">
      <c r="A9465" t="s">
        <v>11</v>
      </c>
      <c r="B9465" t="s">
        <v>38</v>
      </c>
      <c r="C9465" t="s">
        <v>21</v>
      </c>
      <c r="D9465" s="2">
        <v>44617.708333333343</v>
      </c>
      <c r="E9465">
        <v>2126</v>
      </c>
      <c r="F9465">
        <v>832.16037973790139</v>
      </c>
      <c r="G9465">
        <v>14</v>
      </c>
      <c r="H9465">
        <v>3.8</v>
      </c>
      <c r="I9465">
        <f>YEAR(data1!$D9465)</f>
        <v>2022</v>
      </c>
      <c r="J9465">
        <f>SUMIFS(data1!$E$2:$E$15001,data1!$I$2:$I$15001,data1!$I9465)</f>
        <v>15506883</v>
      </c>
      <c r="K9465">
        <f>(data1!$J9465-J9464)/J9464</f>
        <v>0</v>
      </c>
    </row>
    <row r="9466" spans="1:11" x14ac:dyDescent="0.3">
      <c r="A9466" t="s">
        <v>22</v>
      </c>
      <c r="B9466" t="s">
        <v>23</v>
      </c>
      <c r="C9466" t="s">
        <v>13</v>
      </c>
      <c r="D9466" s="2">
        <v>44617.708333333343</v>
      </c>
      <c r="E9466">
        <v>6436</v>
      </c>
      <c r="F9466">
        <v>1764.560630280454</v>
      </c>
      <c r="G9466">
        <v>97</v>
      </c>
      <c r="H9466">
        <v>3.9</v>
      </c>
      <c r="I9466">
        <f>YEAR(data1!$D9466)</f>
        <v>2022</v>
      </c>
      <c r="J9466">
        <f>SUMIFS(data1!$E$2:$E$15001,data1!$I$2:$I$15001,data1!$I9466)</f>
        <v>15506883</v>
      </c>
      <c r="K9466">
        <f>(data1!$J9466-J9465)/J9465</f>
        <v>0</v>
      </c>
    </row>
    <row r="9467" spans="1:11" x14ac:dyDescent="0.3">
      <c r="A9467" t="s">
        <v>22</v>
      </c>
      <c r="B9467" t="s">
        <v>33</v>
      </c>
      <c r="C9467" t="s">
        <v>21</v>
      </c>
      <c r="D9467" s="2">
        <v>44617.75</v>
      </c>
      <c r="E9467">
        <v>4272</v>
      </c>
      <c r="F9467">
        <v>1455.9653768953151</v>
      </c>
      <c r="G9467">
        <v>68</v>
      </c>
      <c r="H9467">
        <v>3.6</v>
      </c>
      <c r="I9467">
        <f>YEAR(data1!$D9467)</f>
        <v>2022</v>
      </c>
      <c r="J9467">
        <f>SUMIFS(data1!$E$2:$E$15001,data1!$I$2:$I$15001,data1!$I9467)</f>
        <v>15506883</v>
      </c>
      <c r="K9467">
        <f>(data1!$J9467-J9466)/J9466</f>
        <v>0</v>
      </c>
    </row>
    <row r="9468" spans="1:11" x14ac:dyDescent="0.3">
      <c r="A9468" t="s">
        <v>22</v>
      </c>
      <c r="B9468" t="s">
        <v>16</v>
      </c>
      <c r="C9468" t="s">
        <v>19</v>
      </c>
      <c r="D9468" s="2">
        <v>44617.791666666657</v>
      </c>
      <c r="E9468">
        <v>6515</v>
      </c>
      <c r="F9468">
        <v>2229.3933335686202</v>
      </c>
      <c r="G9468">
        <v>46</v>
      </c>
      <c r="H9468">
        <v>3.1</v>
      </c>
      <c r="I9468">
        <f>YEAR(data1!$D9468)</f>
        <v>2022</v>
      </c>
      <c r="J9468">
        <f>SUMIFS(data1!$E$2:$E$15001,data1!$I$2:$I$15001,data1!$I9468)</f>
        <v>15506883</v>
      </c>
      <c r="K9468">
        <f>(data1!$J9468-J9467)/J9467</f>
        <v>0</v>
      </c>
    </row>
    <row r="9469" spans="1:11" x14ac:dyDescent="0.3">
      <c r="A9469" t="s">
        <v>24</v>
      </c>
      <c r="B9469" t="s">
        <v>36</v>
      </c>
      <c r="C9469" t="s">
        <v>13</v>
      </c>
      <c r="D9469" s="2">
        <v>44617.791666666657</v>
      </c>
      <c r="E9469">
        <v>4896</v>
      </c>
      <c r="F9469">
        <v>1263.8357233831309</v>
      </c>
      <c r="G9469">
        <v>54</v>
      </c>
      <c r="H9469">
        <v>4.3</v>
      </c>
      <c r="I9469">
        <f>YEAR(data1!$D9469)</f>
        <v>2022</v>
      </c>
      <c r="J9469">
        <f>SUMIFS(data1!$E$2:$E$15001,data1!$I$2:$I$15001,data1!$I9469)</f>
        <v>15506883</v>
      </c>
      <c r="K9469">
        <f>(data1!$J9469-J9468)/J9468</f>
        <v>0</v>
      </c>
    </row>
    <row r="9470" spans="1:11" x14ac:dyDescent="0.3">
      <c r="A9470" t="s">
        <v>22</v>
      </c>
      <c r="B9470" t="s">
        <v>43</v>
      </c>
      <c r="C9470" t="s">
        <v>26</v>
      </c>
      <c r="D9470" s="2">
        <v>44618.125</v>
      </c>
      <c r="E9470">
        <v>2258</v>
      </c>
      <c r="F9470">
        <v>792.24826107622994</v>
      </c>
      <c r="G9470">
        <v>24</v>
      </c>
      <c r="H9470">
        <v>3.5</v>
      </c>
      <c r="I9470">
        <f>YEAR(data1!$D9470)</f>
        <v>2022</v>
      </c>
      <c r="J9470">
        <f>SUMIFS(data1!$E$2:$E$15001,data1!$I$2:$I$15001,data1!$I9470)</f>
        <v>15506883</v>
      </c>
      <c r="K9470">
        <f>(data1!$J9470-J9469)/J9469</f>
        <v>0</v>
      </c>
    </row>
    <row r="9471" spans="1:11" x14ac:dyDescent="0.3">
      <c r="A9471" t="s">
        <v>11</v>
      </c>
      <c r="B9471" t="s">
        <v>35</v>
      </c>
      <c r="C9471" t="s">
        <v>13</v>
      </c>
      <c r="D9471" s="2">
        <v>44618.208333333343</v>
      </c>
      <c r="E9471">
        <v>5045</v>
      </c>
      <c r="F9471">
        <v>1117.650477722708</v>
      </c>
      <c r="G9471">
        <v>57</v>
      </c>
      <c r="H9471">
        <v>3.2</v>
      </c>
      <c r="I9471">
        <f>YEAR(data1!$D9471)</f>
        <v>2022</v>
      </c>
      <c r="J9471">
        <f>SUMIFS(data1!$E$2:$E$15001,data1!$I$2:$I$15001,data1!$I9471)</f>
        <v>15506883</v>
      </c>
      <c r="K9471">
        <f>(data1!$J9471-J9470)/J9470</f>
        <v>0</v>
      </c>
    </row>
    <row r="9472" spans="1:11" x14ac:dyDescent="0.3">
      <c r="A9472" t="s">
        <v>22</v>
      </c>
      <c r="B9472" t="s">
        <v>33</v>
      </c>
      <c r="C9472" t="s">
        <v>19</v>
      </c>
      <c r="D9472" s="2">
        <v>44618.333333333343</v>
      </c>
      <c r="E9472">
        <v>2937</v>
      </c>
      <c r="F9472">
        <v>767.38107817637592</v>
      </c>
      <c r="G9472">
        <v>22</v>
      </c>
      <c r="H9472">
        <v>4</v>
      </c>
      <c r="I9472">
        <f>YEAR(data1!$D9472)</f>
        <v>2022</v>
      </c>
      <c r="J9472">
        <f>SUMIFS(data1!$E$2:$E$15001,data1!$I$2:$I$15001,data1!$I9472)</f>
        <v>15506883</v>
      </c>
      <c r="K9472">
        <f>(data1!$J9472-J9471)/J9471</f>
        <v>0</v>
      </c>
    </row>
    <row r="9473" spans="1:11" x14ac:dyDescent="0.3">
      <c r="A9473" t="s">
        <v>15</v>
      </c>
      <c r="B9473" t="s">
        <v>16</v>
      </c>
      <c r="C9473" t="s">
        <v>26</v>
      </c>
      <c r="D9473" s="2">
        <v>44618.333333333343</v>
      </c>
      <c r="E9473">
        <v>2913</v>
      </c>
      <c r="F9473">
        <v>637.62636127627195</v>
      </c>
      <c r="G9473">
        <v>34</v>
      </c>
      <c r="H9473">
        <v>4</v>
      </c>
      <c r="I9473">
        <f>YEAR(data1!$D9473)</f>
        <v>2022</v>
      </c>
      <c r="J9473">
        <f>SUMIFS(data1!$E$2:$E$15001,data1!$I$2:$I$15001,data1!$I9473)</f>
        <v>15506883</v>
      </c>
      <c r="K9473">
        <f>(data1!$J9473-J9472)/J9472</f>
        <v>0</v>
      </c>
    </row>
    <row r="9474" spans="1:11" x14ac:dyDescent="0.3">
      <c r="A9474" t="s">
        <v>24</v>
      </c>
      <c r="B9474" t="s">
        <v>28</v>
      </c>
      <c r="C9474" t="s">
        <v>26</v>
      </c>
      <c r="D9474" s="2">
        <v>44618.333333333343</v>
      </c>
      <c r="E9474">
        <v>5323</v>
      </c>
      <c r="F9474">
        <v>1841.9728041764099</v>
      </c>
      <c r="G9474">
        <v>48</v>
      </c>
      <c r="H9474">
        <v>3.9</v>
      </c>
      <c r="I9474">
        <f>YEAR(data1!$D9474)</f>
        <v>2022</v>
      </c>
      <c r="J9474">
        <f>SUMIFS(data1!$E$2:$E$15001,data1!$I$2:$I$15001,data1!$I9474)</f>
        <v>15506883</v>
      </c>
      <c r="K9474">
        <f>(data1!$J9474-J9473)/J9473</f>
        <v>0</v>
      </c>
    </row>
    <row r="9475" spans="1:11" x14ac:dyDescent="0.3">
      <c r="A9475" t="s">
        <v>15</v>
      </c>
      <c r="B9475" t="s">
        <v>32</v>
      </c>
      <c r="C9475" t="s">
        <v>21</v>
      </c>
      <c r="D9475" s="2">
        <v>44618.375</v>
      </c>
      <c r="E9475">
        <v>7793</v>
      </c>
      <c r="F9475">
        <v>3115.2613961292082</v>
      </c>
      <c r="G9475">
        <v>94</v>
      </c>
      <c r="H9475">
        <v>4.9000000000000004</v>
      </c>
      <c r="I9475">
        <f>YEAR(data1!$D9475)</f>
        <v>2022</v>
      </c>
      <c r="J9475">
        <f>SUMIFS(data1!$E$2:$E$15001,data1!$I$2:$I$15001,data1!$I9475)</f>
        <v>15506883</v>
      </c>
      <c r="K9475">
        <f>(data1!$J9475-J9474)/J9474</f>
        <v>0</v>
      </c>
    </row>
    <row r="9476" spans="1:11" x14ac:dyDescent="0.3">
      <c r="A9476" t="s">
        <v>24</v>
      </c>
      <c r="B9476" t="s">
        <v>25</v>
      </c>
      <c r="C9476" t="s">
        <v>13</v>
      </c>
      <c r="D9476" s="2">
        <v>44618.458333333343</v>
      </c>
      <c r="E9476">
        <v>7408</v>
      </c>
      <c r="F9476">
        <v>1953.2164367982909</v>
      </c>
      <c r="G9476">
        <v>115</v>
      </c>
      <c r="H9476">
        <v>3.6</v>
      </c>
      <c r="I9476">
        <f>YEAR(data1!$D9476)</f>
        <v>2022</v>
      </c>
      <c r="J9476">
        <f>SUMIFS(data1!$E$2:$E$15001,data1!$I$2:$I$15001,data1!$I9476)</f>
        <v>15506883</v>
      </c>
      <c r="K9476">
        <f>(data1!$J9476-J9475)/J9475</f>
        <v>0</v>
      </c>
    </row>
    <row r="9477" spans="1:11" x14ac:dyDescent="0.3">
      <c r="A9477" t="s">
        <v>15</v>
      </c>
      <c r="B9477" t="s">
        <v>30</v>
      </c>
      <c r="C9477" t="s">
        <v>13</v>
      </c>
      <c r="D9477" s="2">
        <v>44618.5</v>
      </c>
      <c r="E9477">
        <v>12374</v>
      </c>
      <c r="F9477">
        <v>4294.7561054083699</v>
      </c>
      <c r="G9477">
        <v>94</v>
      </c>
      <c r="H9477">
        <v>4.8</v>
      </c>
      <c r="I9477">
        <f>YEAR(data1!$D9477)</f>
        <v>2022</v>
      </c>
      <c r="J9477">
        <f>SUMIFS(data1!$E$2:$E$15001,data1!$I$2:$I$15001,data1!$I9477)</f>
        <v>15506883</v>
      </c>
      <c r="K9477">
        <f>(data1!$J9477-J9476)/J9476</f>
        <v>0</v>
      </c>
    </row>
    <row r="9478" spans="1:11" x14ac:dyDescent="0.3">
      <c r="A9478" t="s">
        <v>22</v>
      </c>
      <c r="B9478" t="s">
        <v>23</v>
      </c>
      <c r="C9478" t="s">
        <v>21</v>
      </c>
      <c r="D9478" s="2">
        <v>44618.833333333343</v>
      </c>
      <c r="E9478">
        <v>4452</v>
      </c>
      <c r="F9478">
        <v>950.87931501646642</v>
      </c>
      <c r="G9478">
        <v>44</v>
      </c>
      <c r="H9478">
        <v>4.7</v>
      </c>
      <c r="I9478">
        <f>YEAR(data1!$D9478)</f>
        <v>2022</v>
      </c>
      <c r="J9478">
        <f>SUMIFS(data1!$E$2:$E$15001,data1!$I$2:$I$15001,data1!$I9478)</f>
        <v>15506883</v>
      </c>
      <c r="K9478">
        <f>(data1!$J9478-J9477)/J9477</f>
        <v>0</v>
      </c>
    </row>
    <row r="9479" spans="1:11" x14ac:dyDescent="0.3">
      <c r="A9479" t="s">
        <v>17</v>
      </c>
      <c r="B9479" t="s">
        <v>29</v>
      </c>
      <c r="C9479" t="s">
        <v>19</v>
      </c>
      <c r="D9479" s="2">
        <v>44619.25</v>
      </c>
      <c r="E9479">
        <v>2848</v>
      </c>
      <c r="F9479">
        <v>643.46058691258588</v>
      </c>
      <c r="G9479">
        <v>45</v>
      </c>
      <c r="H9479">
        <v>4.8</v>
      </c>
      <c r="I9479">
        <f>YEAR(data1!$D9479)</f>
        <v>2022</v>
      </c>
      <c r="J9479">
        <f>SUMIFS(data1!$E$2:$E$15001,data1!$I$2:$I$15001,data1!$I9479)</f>
        <v>15506883</v>
      </c>
      <c r="K9479">
        <f>(data1!$J9479-J9478)/J9478</f>
        <v>0</v>
      </c>
    </row>
    <row r="9480" spans="1:11" x14ac:dyDescent="0.3">
      <c r="A9480" t="s">
        <v>22</v>
      </c>
      <c r="B9480" t="s">
        <v>44</v>
      </c>
      <c r="C9480" t="s">
        <v>19</v>
      </c>
      <c r="D9480" s="2">
        <v>44619.291666666657</v>
      </c>
      <c r="E9480">
        <v>6715</v>
      </c>
      <c r="F9480">
        <v>2683.9598080311898</v>
      </c>
      <c r="G9480">
        <v>96</v>
      </c>
      <c r="H9480">
        <v>3.8</v>
      </c>
      <c r="I9480">
        <f>YEAR(data1!$D9480)</f>
        <v>2022</v>
      </c>
      <c r="J9480">
        <f>SUMIFS(data1!$E$2:$E$15001,data1!$I$2:$I$15001,data1!$I9480)</f>
        <v>15506883</v>
      </c>
      <c r="K9480">
        <f>(data1!$J9480-J9479)/J9479</f>
        <v>0</v>
      </c>
    </row>
    <row r="9481" spans="1:11" x14ac:dyDescent="0.3">
      <c r="A9481" t="s">
        <v>17</v>
      </c>
      <c r="B9481" t="s">
        <v>37</v>
      </c>
      <c r="C9481" t="s">
        <v>26</v>
      </c>
      <c r="D9481" s="2">
        <v>44619.375</v>
      </c>
      <c r="E9481">
        <v>6975</v>
      </c>
      <c r="F9481">
        <v>1880.415360685633</v>
      </c>
      <c r="G9481">
        <v>108</v>
      </c>
      <c r="H9481">
        <v>4.3</v>
      </c>
      <c r="I9481">
        <f>YEAR(data1!$D9481)</f>
        <v>2022</v>
      </c>
      <c r="J9481">
        <f>SUMIFS(data1!$E$2:$E$15001,data1!$I$2:$I$15001,data1!$I9481)</f>
        <v>15506883</v>
      </c>
      <c r="K9481">
        <f>(data1!$J9481-J9480)/J9480</f>
        <v>0</v>
      </c>
    </row>
    <row r="9482" spans="1:11" x14ac:dyDescent="0.3">
      <c r="A9482" t="s">
        <v>11</v>
      </c>
      <c r="B9482" t="s">
        <v>41</v>
      </c>
      <c r="C9482" t="s">
        <v>21</v>
      </c>
      <c r="D9482" s="2">
        <v>44619.666666666657</v>
      </c>
      <c r="E9482">
        <v>2889</v>
      </c>
      <c r="F9482">
        <v>1031.3657077519731</v>
      </c>
      <c r="G9482">
        <v>20</v>
      </c>
      <c r="H9482">
        <v>3.7</v>
      </c>
      <c r="I9482">
        <f>YEAR(data1!$D9482)</f>
        <v>2022</v>
      </c>
      <c r="J9482">
        <f>SUMIFS(data1!$E$2:$E$15001,data1!$I$2:$I$15001,data1!$I9482)</f>
        <v>15506883</v>
      </c>
      <c r="K9482">
        <f>(data1!$J9482-J9481)/J9481</f>
        <v>0</v>
      </c>
    </row>
    <row r="9483" spans="1:11" x14ac:dyDescent="0.3">
      <c r="A9483" t="s">
        <v>11</v>
      </c>
      <c r="B9483" t="s">
        <v>39</v>
      </c>
      <c r="C9483" t="s">
        <v>21</v>
      </c>
      <c r="D9483" s="2">
        <v>44619.791666666657</v>
      </c>
      <c r="E9483">
        <v>3497</v>
      </c>
      <c r="F9483">
        <v>825.35974096696418</v>
      </c>
      <c r="G9483">
        <v>37</v>
      </c>
      <c r="H9483">
        <v>4.3</v>
      </c>
      <c r="I9483">
        <f>YEAR(data1!$D9483)</f>
        <v>2022</v>
      </c>
      <c r="J9483">
        <f>SUMIFS(data1!$E$2:$E$15001,data1!$I$2:$I$15001,data1!$I9483)</f>
        <v>15506883</v>
      </c>
      <c r="K9483">
        <f>(data1!$J9483-J9482)/J9482</f>
        <v>0</v>
      </c>
    </row>
    <row r="9484" spans="1:11" x14ac:dyDescent="0.3">
      <c r="A9484" t="s">
        <v>24</v>
      </c>
      <c r="B9484" t="s">
        <v>27</v>
      </c>
      <c r="C9484" t="s">
        <v>26</v>
      </c>
      <c r="D9484" s="2">
        <v>44619.833333333343</v>
      </c>
      <c r="E9484">
        <v>6094</v>
      </c>
      <c r="F9484">
        <v>1663.4379112355959</v>
      </c>
      <c r="G9484">
        <v>66</v>
      </c>
      <c r="H9484">
        <v>3.4</v>
      </c>
      <c r="I9484">
        <f>YEAR(data1!$D9484)</f>
        <v>2022</v>
      </c>
      <c r="J9484">
        <f>SUMIFS(data1!$E$2:$E$15001,data1!$I$2:$I$15001,data1!$I9484)</f>
        <v>15506883</v>
      </c>
      <c r="K9484">
        <f>(data1!$J9484-J9483)/J9483</f>
        <v>0</v>
      </c>
    </row>
    <row r="9485" spans="1:11" x14ac:dyDescent="0.3">
      <c r="A9485" t="s">
        <v>15</v>
      </c>
      <c r="B9485" t="s">
        <v>30</v>
      </c>
      <c r="C9485" t="s">
        <v>19</v>
      </c>
      <c r="D9485" s="2">
        <v>44619.875</v>
      </c>
      <c r="E9485">
        <v>5308</v>
      </c>
      <c r="F9485">
        <v>1277.467129364933</v>
      </c>
      <c r="G9485">
        <v>72</v>
      </c>
      <c r="H9485">
        <v>3.9</v>
      </c>
      <c r="I9485">
        <f>YEAR(data1!$D9485)</f>
        <v>2022</v>
      </c>
      <c r="J9485">
        <f>SUMIFS(data1!$E$2:$E$15001,data1!$I$2:$I$15001,data1!$I9485)</f>
        <v>15506883</v>
      </c>
      <c r="K9485">
        <f>(data1!$J9485-J9484)/J9484</f>
        <v>0</v>
      </c>
    </row>
    <row r="9486" spans="1:11" x14ac:dyDescent="0.3">
      <c r="A9486" t="s">
        <v>11</v>
      </c>
      <c r="B9486" t="s">
        <v>41</v>
      </c>
      <c r="C9486" t="s">
        <v>19</v>
      </c>
      <c r="D9486" s="2">
        <v>44620.166666666657</v>
      </c>
      <c r="E9486">
        <v>4883</v>
      </c>
      <c r="F9486">
        <v>1255.33105147285</v>
      </c>
      <c r="G9486">
        <v>56</v>
      </c>
      <c r="H9486">
        <v>3.9</v>
      </c>
      <c r="I9486">
        <f>YEAR(data1!$D9486)</f>
        <v>2022</v>
      </c>
      <c r="J9486">
        <f>SUMIFS(data1!$E$2:$E$15001,data1!$I$2:$I$15001,data1!$I9486)</f>
        <v>15506883</v>
      </c>
      <c r="K9486">
        <f>(data1!$J9486-J9485)/J9485</f>
        <v>0</v>
      </c>
    </row>
    <row r="9487" spans="1:11" x14ac:dyDescent="0.3">
      <c r="A9487" t="s">
        <v>11</v>
      </c>
      <c r="B9487" t="s">
        <v>41</v>
      </c>
      <c r="C9487" t="s">
        <v>13</v>
      </c>
      <c r="D9487" s="2">
        <v>44620.291666666657</v>
      </c>
      <c r="E9487">
        <v>5696</v>
      </c>
      <c r="F9487">
        <v>1740.664175124952</v>
      </c>
      <c r="G9487">
        <v>103</v>
      </c>
      <c r="H9487">
        <v>3.2</v>
      </c>
      <c r="I9487">
        <f>YEAR(data1!$D9487)</f>
        <v>2022</v>
      </c>
      <c r="J9487">
        <f>SUMIFS(data1!$E$2:$E$15001,data1!$I$2:$I$15001,data1!$I9487)</f>
        <v>15506883</v>
      </c>
      <c r="K9487">
        <f>(data1!$J9487-J9486)/J9486</f>
        <v>0</v>
      </c>
    </row>
    <row r="9488" spans="1:11" x14ac:dyDescent="0.3">
      <c r="A9488" t="s">
        <v>24</v>
      </c>
      <c r="B9488" t="s">
        <v>28</v>
      </c>
      <c r="C9488" t="s">
        <v>19</v>
      </c>
      <c r="D9488" s="2">
        <v>44620.375</v>
      </c>
      <c r="E9488">
        <v>5686</v>
      </c>
      <c r="F9488">
        <v>1626.8116387938919</v>
      </c>
      <c r="G9488">
        <v>70</v>
      </c>
      <c r="H9488">
        <v>4</v>
      </c>
      <c r="I9488">
        <f>YEAR(data1!$D9488)</f>
        <v>2022</v>
      </c>
      <c r="J9488">
        <f>SUMIFS(data1!$E$2:$E$15001,data1!$I$2:$I$15001,data1!$I9488)</f>
        <v>15506883</v>
      </c>
      <c r="K9488">
        <f>(data1!$J9488-J9487)/J9487</f>
        <v>0</v>
      </c>
    </row>
    <row r="9489" spans="1:11" x14ac:dyDescent="0.3">
      <c r="A9489" t="s">
        <v>24</v>
      </c>
      <c r="B9489" t="s">
        <v>42</v>
      </c>
      <c r="C9489" t="s">
        <v>13</v>
      </c>
      <c r="D9489" s="2">
        <v>44620.583333333343</v>
      </c>
      <c r="E9489">
        <v>5220</v>
      </c>
      <c r="F9489">
        <v>1733.1405746914761</v>
      </c>
      <c r="G9489">
        <v>73</v>
      </c>
      <c r="H9489">
        <v>4.3</v>
      </c>
      <c r="I9489">
        <f>YEAR(data1!$D9489)</f>
        <v>2022</v>
      </c>
      <c r="J9489">
        <f>SUMIFS(data1!$E$2:$E$15001,data1!$I$2:$I$15001,data1!$I9489)</f>
        <v>15506883</v>
      </c>
      <c r="K9489">
        <f>(data1!$J9489-J9488)/J9488</f>
        <v>0</v>
      </c>
    </row>
    <row r="9490" spans="1:11" x14ac:dyDescent="0.3">
      <c r="A9490" t="s">
        <v>22</v>
      </c>
      <c r="B9490" t="s">
        <v>43</v>
      </c>
      <c r="C9490" t="s">
        <v>19</v>
      </c>
      <c r="D9490" s="2">
        <v>44620.583333333343</v>
      </c>
      <c r="E9490">
        <v>4444</v>
      </c>
      <c r="F9490">
        <v>1071.7936739335221</v>
      </c>
      <c r="G9490">
        <v>36</v>
      </c>
      <c r="H9490">
        <v>4</v>
      </c>
      <c r="I9490">
        <f>YEAR(data1!$D9490)</f>
        <v>2022</v>
      </c>
      <c r="J9490">
        <f>SUMIFS(data1!$E$2:$E$15001,data1!$I$2:$I$15001,data1!$I9490)</f>
        <v>15506883</v>
      </c>
      <c r="K9490">
        <f>(data1!$J9490-J9489)/J9489</f>
        <v>0</v>
      </c>
    </row>
    <row r="9491" spans="1:11" x14ac:dyDescent="0.3">
      <c r="A9491" t="s">
        <v>22</v>
      </c>
      <c r="B9491" t="s">
        <v>16</v>
      </c>
      <c r="C9491" t="s">
        <v>26</v>
      </c>
      <c r="D9491" s="2">
        <v>44620.958333333343</v>
      </c>
      <c r="E9491">
        <v>3372</v>
      </c>
      <c r="F9491">
        <v>1119.3262865013769</v>
      </c>
      <c r="G9491">
        <v>26</v>
      </c>
      <c r="H9491">
        <v>4.7</v>
      </c>
      <c r="I9491">
        <f>YEAR(data1!$D9491)</f>
        <v>2022</v>
      </c>
      <c r="J9491">
        <f>SUMIFS(data1!$E$2:$E$15001,data1!$I$2:$I$15001,data1!$I9491)</f>
        <v>15506883</v>
      </c>
      <c r="K9491">
        <f>(data1!$J9491-J9490)/J9490</f>
        <v>0</v>
      </c>
    </row>
    <row r="9492" spans="1:11" x14ac:dyDescent="0.3">
      <c r="A9492" t="s">
        <v>11</v>
      </c>
      <c r="B9492" t="s">
        <v>38</v>
      </c>
      <c r="C9492" t="s">
        <v>26</v>
      </c>
      <c r="D9492" s="2">
        <v>44620.958333333343</v>
      </c>
      <c r="E9492">
        <v>6515</v>
      </c>
      <c r="F9492">
        <v>1464.7445903435089</v>
      </c>
      <c r="G9492">
        <v>56</v>
      </c>
      <c r="H9492">
        <v>4.5</v>
      </c>
      <c r="I9492">
        <f>YEAR(data1!$D9492)</f>
        <v>2022</v>
      </c>
      <c r="J9492">
        <f>SUMIFS(data1!$E$2:$E$15001,data1!$I$2:$I$15001,data1!$I9492)</f>
        <v>15506883</v>
      </c>
      <c r="K9492">
        <f>(data1!$J9492-J9491)/J9491</f>
        <v>0</v>
      </c>
    </row>
    <row r="9493" spans="1:11" x14ac:dyDescent="0.3">
      <c r="A9493" t="s">
        <v>15</v>
      </c>
      <c r="B9493" t="s">
        <v>32</v>
      </c>
      <c r="C9493" t="s">
        <v>19</v>
      </c>
      <c r="D9493" s="2">
        <v>44621.125</v>
      </c>
      <c r="E9493">
        <v>6813</v>
      </c>
      <c r="F9493">
        <v>2606.3725475483561</v>
      </c>
      <c r="G9493">
        <v>58</v>
      </c>
      <c r="H9493">
        <v>4.2</v>
      </c>
      <c r="I9493">
        <f>YEAR(data1!$D9493)</f>
        <v>2022</v>
      </c>
      <c r="J9493">
        <f>SUMIFS(data1!$E$2:$E$15001,data1!$I$2:$I$15001,data1!$I9493)</f>
        <v>15506883</v>
      </c>
      <c r="K9493">
        <f>(data1!$J9493-J9492)/J9492</f>
        <v>0</v>
      </c>
    </row>
    <row r="9494" spans="1:11" x14ac:dyDescent="0.3">
      <c r="A9494" t="s">
        <v>11</v>
      </c>
      <c r="B9494" t="s">
        <v>35</v>
      </c>
      <c r="C9494" t="s">
        <v>21</v>
      </c>
      <c r="D9494" s="2">
        <v>44621.416666666657</v>
      </c>
      <c r="E9494">
        <v>4513</v>
      </c>
      <c r="F9494">
        <v>1778.9382292901639</v>
      </c>
      <c r="G9494">
        <v>55</v>
      </c>
      <c r="H9494">
        <v>3.1</v>
      </c>
      <c r="I9494">
        <f>YEAR(data1!$D9494)</f>
        <v>2022</v>
      </c>
      <c r="J9494">
        <f>SUMIFS(data1!$E$2:$E$15001,data1!$I$2:$I$15001,data1!$I9494)</f>
        <v>15506883</v>
      </c>
      <c r="K9494">
        <f>(data1!$J9494-J9493)/J9493</f>
        <v>0</v>
      </c>
    </row>
    <row r="9495" spans="1:11" x14ac:dyDescent="0.3">
      <c r="A9495" t="s">
        <v>24</v>
      </c>
      <c r="B9495" t="s">
        <v>36</v>
      </c>
      <c r="C9495" t="s">
        <v>21</v>
      </c>
      <c r="D9495" s="2">
        <v>44621.5</v>
      </c>
      <c r="E9495">
        <v>6662</v>
      </c>
      <c r="F9495">
        <v>2176.5389076673041</v>
      </c>
      <c r="G9495">
        <v>76</v>
      </c>
      <c r="H9495">
        <v>4.2</v>
      </c>
      <c r="I9495">
        <f>YEAR(data1!$D9495)</f>
        <v>2022</v>
      </c>
      <c r="J9495">
        <f>SUMIFS(data1!$E$2:$E$15001,data1!$I$2:$I$15001,data1!$I9495)</f>
        <v>15506883</v>
      </c>
      <c r="K9495">
        <f>(data1!$J9495-J9494)/J9494</f>
        <v>0</v>
      </c>
    </row>
    <row r="9496" spans="1:11" x14ac:dyDescent="0.3">
      <c r="A9496" t="s">
        <v>15</v>
      </c>
      <c r="B9496" t="s">
        <v>20</v>
      </c>
      <c r="C9496" t="s">
        <v>21</v>
      </c>
      <c r="D9496" s="2">
        <v>44621.666666666657</v>
      </c>
      <c r="E9496">
        <v>6383</v>
      </c>
      <c r="F9496">
        <v>1411.8241149453791</v>
      </c>
      <c r="G9496">
        <v>101</v>
      </c>
      <c r="H9496">
        <v>5</v>
      </c>
      <c r="I9496">
        <f>YEAR(data1!$D9496)</f>
        <v>2022</v>
      </c>
      <c r="J9496">
        <f>SUMIFS(data1!$E$2:$E$15001,data1!$I$2:$I$15001,data1!$I9496)</f>
        <v>15506883</v>
      </c>
      <c r="K9496">
        <f>(data1!$J9496-J9495)/J9495</f>
        <v>0</v>
      </c>
    </row>
    <row r="9497" spans="1:11" x14ac:dyDescent="0.3">
      <c r="A9497" t="s">
        <v>22</v>
      </c>
      <c r="B9497" t="s">
        <v>16</v>
      </c>
      <c r="C9497" t="s">
        <v>13</v>
      </c>
      <c r="D9497" s="2">
        <v>44621.75</v>
      </c>
      <c r="E9497">
        <v>3537</v>
      </c>
      <c r="F9497">
        <v>1396.4292403983629</v>
      </c>
      <c r="G9497">
        <v>42</v>
      </c>
      <c r="H9497">
        <v>3.9</v>
      </c>
      <c r="I9497">
        <f>YEAR(data1!$D9497)</f>
        <v>2022</v>
      </c>
      <c r="J9497">
        <f>SUMIFS(data1!$E$2:$E$15001,data1!$I$2:$I$15001,data1!$I9497)</f>
        <v>15506883</v>
      </c>
      <c r="K9497">
        <f>(data1!$J9497-J9496)/J9496</f>
        <v>0</v>
      </c>
    </row>
    <row r="9498" spans="1:11" x14ac:dyDescent="0.3">
      <c r="A9498" t="s">
        <v>17</v>
      </c>
      <c r="B9498" t="s">
        <v>31</v>
      </c>
      <c r="C9498" t="s">
        <v>26</v>
      </c>
      <c r="D9498" s="2">
        <v>44621.833333333343</v>
      </c>
      <c r="E9498">
        <v>2940</v>
      </c>
      <c r="F9498">
        <v>1037.8271749736521</v>
      </c>
      <c r="G9498">
        <v>50</v>
      </c>
      <c r="H9498">
        <v>3.4</v>
      </c>
      <c r="I9498">
        <f>YEAR(data1!$D9498)</f>
        <v>2022</v>
      </c>
      <c r="J9498">
        <f>SUMIFS(data1!$E$2:$E$15001,data1!$I$2:$I$15001,data1!$I9498)</f>
        <v>15506883</v>
      </c>
      <c r="K9498">
        <f>(data1!$J9498-J9497)/J9497</f>
        <v>0</v>
      </c>
    </row>
    <row r="9499" spans="1:11" x14ac:dyDescent="0.3">
      <c r="A9499" t="s">
        <v>24</v>
      </c>
      <c r="B9499" t="s">
        <v>42</v>
      </c>
      <c r="C9499" t="s">
        <v>21</v>
      </c>
      <c r="D9499" s="2">
        <v>44622.041666666657</v>
      </c>
      <c r="E9499">
        <v>7448</v>
      </c>
      <c r="F9499">
        <v>1676.919423661757</v>
      </c>
      <c r="G9499">
        <v>66</v>
      </c>
      <c r="H9499">
        <v>3.6</v>
      </c>
      <c r="I9499">
        <f>YEAR(data1!$D9499)</f>
        <v>2022</v>
      </c>
      <c r="J9499">
        <f>SUMIFS(data1!$E$2:$E$15001,data1!$I$2:$I$15001,data1!$I9499)</f>
        <v>15506883</v>
      </c>
      <c r="K9499">
        <f>(data1!$J9499-J9498)/J9498</f>
        <v>0</v>
      </c>
    </row>
    <row r="9500" spans="1:11" x14ac:dyDescent="0.3">
      <c r="A9500" t="s">
        <v>24</v>
      </c>
      <c r="B9500" t="s">
        <v>27</v>
      </c>
      <c r="C9500" t="s">
        <v>21</v>
      </c>
      <c r="D9500" s="2">
        <v>44622.5</v>
      </c>
      <c r="E9500">
        <v>3977</v>
      </c>
      <c r="F9500">
        <v>1331.5607871963221</v>
      </c>
      <c r="G9500">
        <v>27</v>
      </c>
      <c r="H9500">
        <v>3.3</v>
      </c>
      <c r="I9500">
        <f>YEAR(data1!$D9500)</f>
        <v>2022</v>
      </c>
      <c r="J9500">
        <f>SUMIFS(data1!$E$2:$E$15001,data1!$I$2:$I$15001,data1!$I9500)</f>
        <v>15506883</v>
      </c>
      <c r="K9500">
        <f>(data1!$J9500-J9499)/J9499</f>
        <v>0</v>
      </c>
    </row>
    <row r="9501" spans="1:11" x14ac:dyDescent="0.3">
      <c r="A9501" t="s">
        <v>24</v>
      </c>
      <c r="B9501" t="s">
        <v>25</v>
      </c>
      <c r="C9501" t="s">
        <v>13</v>
      </c>
      <c r="D9501" s="2">
        <v>44622.625</v>
      </c>
      <c r="E9501">
        <v>7323</v>
      </c>
      <c r="F9501">
        <v>2271.707145683095</v>
      </c>
      <c r="G9501">
        <v>138</v>
      </c>
      <c r="H9501">
        <v>4.9000000000000004</v>
      </c>
      <c r="I9501">
        <f>YEAR(data1!$D9501)</f>
        <v>2022</v>
      </c>
      <c r="J9501">
        <f>SUMIFS(data1!$E$2:$E$15001,data1!$I$2:$I$15001,data1!$I9501)</f>
        <v>15506883</v>
      </c>
      <c r="K9501">
        <f>(data1!$J9501-J9500)/J9500</f>
        <v>0</v>
      </c>
    </row>
    <row r="9502" spans="1:11" x14ac:dyDescent="0.3">
      <c r="A9502" t="s">
        <v>24</v>
      </c>
      <c r="B9502" t="s">
        <v>36</v>
      </c>
      <c r="C9502" t="s">
        <v>21</v>
      </c>
      <c r="D9502" s="2">
        <v>44622.958333333343</v>
      </c>
      <c r="E9502">
        <v>7565</v>
      </c>
      <c r="F9502">
        <v>2846.0375381075082</v>
      </c>
      <c r="G9502">
        <v>97</v>
      </c>
      <c r="H9502">
        <v>3.9</v>
      </c>
      <c r="I9502">
        <f>YEAR(data1!$D9502)</f>
        <v>2022</v>
      </c>
      <c r="J9502">
        <f>SUMIFS(data1!$E$2:$E$15001,data1!$I$2:$I$15001,data1!$I9502)</f>
        <v>15506883</v>
      </c>
      <c r="K9502">
        <f>(data1!$J9502-J9501)/J9501</f>
        <v>0</v>
      </c>
    </row>
    <row r="9503" spans="1:11" x14ac:dyDescent="0.3">
      <c r="A9503" t="s">
        <v>15</v>
      </c>
      <c r="B9503" t="s">
        <v>16</v>
      </c>
      <c r="C9503" t="s">
        <v>21</v>
      </c>
      <c r="D9503" s="2">
        <v>44623.083333333343</v>
      </c>
      <c r="E9503">
        <v>3424</v>
      </c>
      <c r="F9503">
        <v>1319.7743916048701</v>
      </c>
      <c r="G9503">
        <v>24</v>
      </c>
      <c r="H9503">
        <v>3.4</v>
      </c>
      <c r="I9503">
        <f>YEAR(data1!$D9503)</f>
        <v>2022</v>
      </c>
      <c r="J9503">
        <f>SUMIFS(data1!$E$2:$E$15001,data1!$I$2:$I$15001,data1!$I9503)</f>
        <v>15506883</v>
      </c>
      <c r="K9503">
        <f>(data1!$J9503-J9502)/J9502</f>
        <v>0</v>
      </c>
    </row>
    <row r="9504" spans="1:11" x14ac:dyDescent="0.3">
      <c r="A9504" t="s">
        <v>22</v>
      </c>
      <c r="B9504" t="s">
        <v>16</v>
      </c>
      <c r="C9504" t="s">
        <v>19</v>
      </c>
      <c r="D9504" s="2">
        <v>44623.208333333343</v>
      </c>
      <c r="E9504">
        <v>5973</v>
      </c>
      <c r="F9504">
        <v>2344.2637760401112</v>
      </c>
      <c r="G9504">
        <v>56</v>
      </c>
      <c r="H9504">
        <v>3.3</v>
      </c>
      <c r="I9504">
        <f>YEAR(data1!$D9504)</f>
        <v>2022</v>
      </c>
      <c r="J9504">
        <f>SUMIFS(data1!$E$2:$E$15001,data1!$I$2:$I$15001,data1!$I9504)</f>
        <v>15506883</v>
      </c>
      <c r="K9504">
        <f>(data1!$J9504-J9503)/J9503</f>
        <v>0</v>
      </c>
    </row>
    <row r="9505" spans="1:11" x14ac:dyDescent="0.3">
      <c r="A9505" t="s">
        <v>24</v>
      </c>
      <c r="B9505" t="s">
        <v>25</v>
      </c>
      <c r="C9505" t="s">
        <v>13</v>
      </c>
      <c r="D9505" s="2">
        <v>44623.291666666657</v>
      </c>
      <c r="E9505">
        <v>1851</v>
      </c>
      <c r="F9505">
        <v>524.52884138867182</v>
      </c>
      <c r="G9505">
        <v>21</v>
      </c>
      <c r="H9505">
        <v>4.8</v>
      </c>
      <c r="I9505">
        <f>YEAR(data1!$D9505)</f>
        <v>2022</v>
      </c>
      <c r="J9505">
        <f>SUMIFS(data1!$E$2:$E$15001,data1!$I$2:$I$15001,data1!$I9505)</f>
        <v>15506883</v>
      </c>
      <c r="K9505">
        <f>(data1!$J9505-J9504)/J9504</f>
        <v>0</v>
      </c>
    </row>
    <row r="9506" spans="1:11" x14ac:dyDescent="0.3">
      <c r="A9506" t="s">
        <v>11</v>
      </c>
      <c r="B9506" t="s">
        <v>12</v>
      </c>
      <c r="C9506" t="s">
        <v>13</v>
      </c>
      <c r="D9506" s="2">
        <v>44623.375</v>
      </c>
      <c r="E9506">
        <v>5314</v>
      </c>
      <c r="F9506">
        <v>1581.742179747484</v>
      </c>
      <c r="G9506">
        <v>38</v>
      </c>
      <c r="H9506">
        <v>3.1</v>
      </c>
      <c r="I9506">
        <f>YEAR(data1!$D9506)</f>
        <v>2022</v>
      </c>
      <c r="J9506">
        <f>SUMIFS(data1!$E$2:$E$15001,data1!$I$2:$I$15001,data1!$I9506)</f>
        <v>15506883</v>
      </c>
      <c r="K9506">
        <f>(data1!$J9506-J9505)/J9505</f>
        <v>0</v>
      </c>
    </row>
    <row r="9507" spans="1:11" x14ac:dyDescent="0.3">
      <c r="A9507" t="s">
        <v>15</v>
      </c>
      <c r="B9507" t="s">
        <v>40</v>
      </c>
      <c r="C9507" t="s">
        <v>26</v>
      </c>
      <c r="D9507" s="2">
        <v>44623.458333333343</v>
      </c>
      <c r="E9507">
        <v>6639</v>
      </c>
      <c r="F9507">
        <v>2156.5780505115158</v>
      </c>
      <c r="G9507">
        <v>92</v>
      </c>
      <c r="H9507">
        <v>3.6</v>
      </c>
      <c r="I9507">
        <f>YEAR(data1!$D9507)</f>
        <v>2022</v>
      </c>
      <c r="J9507">
        <f>SUMIFS(data1!$E$2:$E$15001,data1!$I$2:$I$15001,data1!$I9507)</f>
        <v>15506883</v>
      </c>
      <c r="K9507">
        <f>(data1!$J9507-J9506)/J9506</f>
        <v>0</v>
      </c>
    </row>
    <row r="9508" spans="1:11" x14ac:dyDescent="0.3">
      <c r="A9508" t="s">
        <v>15</v>
      </c>
      <c r="B9508" t="s">
        <v>16</v>
      </c>
      <c r="C9508" t="s">
        <v>26</v>
      </c>
      <c r="D9508" s="2">
        <v>44623.5</v>
      </c>
      <c r="E9508">
        <v>11020</v>
      </c>
      <c r="F9508">
        <v>2566.556183252259</v>
      </c>
      <c r="G9508">
        <v>98</v>
      </c>
      <c r="H9508">
        <v>3.5</v>
      </c>
      <c r="I9508">
        <f>YEAR(data1!$D9508)</f>
        <v>2022</v>
      </c>
      <c r="J9508">
        <f>SUMIFS(data1!$E$2:$E$15001,data1!$I$2:$I$15001,data1!$I9508)</f>
        <v>15506883</v>
      </c>
      <c r="K9508">
        <f>(data1!$J9508-J9507)/J9507</f>
        <v>0</v>
      </c>
    </row>
    <row r="9509" spans="1:11" x14ac:dyDescent="0.3">
      <c r="A9509" t="s">
        <v>15</v>
      </c>
      <c r="B9509" t="s">
        <v>40</v>
      </c>
      <c r="C9509" t="s">
        <v>13</v>
      </c>
      <c r="D9509" s="2">
        <v>44623.625</v>
      </c>
      <c r="E9509">
        <v>7206</v>
      </c>
      <c r="F9509">
        <v>2547.3305527711041</v>
      </c>
      <c r="G9509">
        <v>54</v>
      </c>
      <c r="H9509">
        <v>4</v>
      </c>
      <c r="I9509">
        <f>YEAR(data1!$D9509)</f>
        <v>2022</v>
      </c>
      <c r="J9509">
        <f>SUMIFS(data1!$E$2:$E$15001,data1!$I$2:$I$15001,data1!$I9509)</f>
        <v>15506883</v>
      </c>
      <c r="K9509">
        <f>(data1!$J9509-J9508)/J9508</f>
        <v>0</v>
      </c>
    </row>
    <row r="9510" spans="1:11" x14ac:dyDescent="0.3">
      <c r="A9510" t="s">
        <v>24</v>
      </c>
      <c r="B9510" t="s">
        <v>28</v>
      </c>
      <c r="C9510" t="s">
        <v>13</v>
      </c>
      <c r="D9510" s="2">
        <v>44624.166666666657</v>
      </c>
      <c r="E9510">
        <v>5033</v>
      </c>
      <c r="F9510">
        <v>1667.6150491505309</v>
      </c>
      <c r="G9510">
        <v>38</v>
      </c>
      <c r="H9510">
        <v>3.8</v>
      </c>
      <c r="I9510">
        <f>YEAR(data1!$D9510)</f>
        <v>2022</v>
      </c>
      <c r="J9510">
        <f>SUMIFS(data1!$E$2:$E$15001,data1!$I$2:$I$15001,data1!$I9510)</f>
        <v>15506883</v>
      </c>
      <c r="K9510">
        <f>(data1!$J9510-J9509)/J9509</f>
        <v>0</v>
      </c>
    </row>
    <row r="9511" spans="1:11" x14ac:dyDescent="0.3">
      <c r="A9511" t="s">
        <v>17</v>
      </c>
      <c r="B9511" t="s">
        <v>37</v>
      </c>
      <c r="C9511" t="s">
        <v>13</v>
      </c>
      <c r="D9511" s="2">
        <v>44624.416666666657</v>
      </c>
      <c r="E9511">
        <v>7123</v>
      </c>
      <c r="F9511">
        <v>2495.8557762045489</v>
      </c>
      <c r="G9511">
        <v>60</v>
      </c>
      <c r="H9511">
        <v>3.9</v>
      </c>
      <c r="I9511">
        <f>YEAR(data1!$D9511)</f>
        <v>2022</v>
      </c>
      <c r="J9511">
        <f>SUMIFS(data1!$E$2:$E$15001,data1!$I$2:$I$15001,data1!$I9511)</f>
        <v>15506883</v>
      </c>
      <c r="K9511">
        <f>(data1!$J9511-J9510)/J9510</f>
        <v>0</v>
      </c>
    </row>
    <row r="9512" spans="1:11" x14ac:dyDescent="0.3">
      <c r="A9512" t="s">
        <v>11</v>
      </c>
      <c r="B9512" t="s">
        <v>38</v>
      </c>
      <c r="C9512" t="s">
        <v>26</v>
      </c>
      <c r="D9512" s="2">
        <v>44624.833333333343</v>
      </c>
      <c r="E9512">
        <v>6541</v>
      </c>
      <c r="F9512">
        <v>2277.050788602995</v>
      </c>
      <c r="G9512">
        <v>61</v>
      </c>
      <c r="H9512">
        <v>3.6</v>
      </c>
      <c r="I9512">
        <f>YEAR(data1!$D9512)</f>
        <v>2022</v>
      </c>
      <c r="J9512">
        <f>SUMIFS(data1!$E$2:$E$15001,data1!$I$2:$I$15001,data1!$I9512)</f>
        <v>15506883</v>
      </c>
      <c r="K9512">
        <f>(data1!$J9512-J9511)/J9511</f>
        <v>0</v>
      </c>
    </row>
    <row r="9513" spans="1:11" x14ac:dyDescent="0.3">
      <c r="A9513" t="s">
        <v>24</v>
      </c>
      <c r="B9513" t="s">
        <v>28</v>
      </c>
      <c r="C9513" t="s">
        <v>26</v>
      </c>
      <c r="D9513" s="2">
        <v>44625.125</v>
      </c>
      <c r="E9513">
        <v>4108</v>
      </c>
      <c r="F9513">
        <v>1241.958920274813</v>
      </c>
      <c r="G9513">
        <v>78</v>
      </c>
      <c r="H9513">
        <v>3.4</v>
      </c>
      <c r="I9513">
        <f>YEAR(data1!$D9513)</f>
        <v>2022</v>
      </c>
      <c r="J9513">
        <f>SUMIFS(data1!$E$2:$E$15001,data1!$I$2:$I$15001,data1!$I9513)</f>
        <v>15506883</v>
      </c>
      <c r="K9513">
        <f>(data1!$J9513-J9512)/J9512</f>
        <v>0</v>
      </c>
    </row>
    <row r="9514" spans="1:11" x14ac:dyDescent="0.3">
      <c r="A9514" t="s">
        <v>22</v>
      </c>
      <c r="B9514" t="s">
        <v>44</v>
      </c>
      <c r="C9514" t="s">
        <v>19</v>
      </c>
      <c r="D9514" s="2">
        <v>44625.166666666657</v>
      </c>
      <c r="E9514">
        <v>7554</v>
      </c>
      <c r="F9514">
        <v>2975.389343976145</v>
      </c>
      <c r="G9514">
        <v>59</v>
      </c>
      <c r="H9514">
        <v>4.5999999999999996</v>
      </c>
      <c r="I9514">
        <f>YEAR(data1!$D9514)</f>
        <v>2022</v>
      </c>
      <c r="J9514">
        <f>SUMIFS(data1!$E$2:$E$15001,data1!$I$2:$I$15001,data1!$I9514)</f>
        <v>15506883</v>
      </c>
      <c r="K9514">
        <f>(data1!$J9514-J9513)/J9513</f>
        <v>0</v>
      </c>
    </row>
    <row r="9515" spans="1:11" x14ac:dyDescent="0.3">
      <c r="A9515" t="s">
        <v>24</v>
      </c>
      <c r="B9515" t="s">
        <v>42</v>
      </c>
      <c r="C9515" t="s">
        <v>21</v>
      </c>
      <c r="D9515" s="2">
        <v>44625.208333333343</v>
      </c>
      <c r="E9515">
        <v>2261</v>
      </c>
      <c r="F9515">
        <v>696.45321558858438</v>
      </c>
      <c r="G9515">
        <v>16</v>
      </c>
      <c r="H9515">
        <v>3</v>
      </c>
      <c r="I9515">
        <f>YEAR(data1!$D9515)</f>
        <v>2022</v>
      </c>
      <c r="J9515">
        <f>SUMIFS(data1!$E$2:$E$15001,data1!$I$2:$I$15001,data1!$I9515)</f>
        <v>15506883</v>
      </c>
      <c r="K9515">
        <f>(data1!$J9515-J9514)/J9514</f>
        <v>0</v>
      </c>
    </row>
    <row r="9516" spans="1:11" x14ac:dyDescent="0.3">
      <c r="A9516" t="s">
        <v>15</v>
      </c>
      <c r="B9516" t="s">
        <v>16</v>
      </c>
      <c r="C9516" t="s">
        <v>19</v>
      </c>
      <c r="D9516" s="2">
        <v>44625.25</v>
      </c>
      <c r="E9516">
        <v>7756</v>
      </c>
      <c r="F9516">
        <v>2987.2811455299279</v>
      </c>
      <c r="G9516">
        <v>66</v>
      </c>
      <c r="H9516">
        <v>3.3</v>
      </c>
      <c r="I9516">
        <f>YEAR(data1!$D9516)</f>
        <v>2022</v>
      </c>
      <c r="J9516">
        <f>SUMIFS(data1!$E$2:$E$15001,data1!$I$2:$I$15001,data1!$I9516)</f>
        <v>15506883</v>
      </c>
      <c r="K9516">
        <f>(data1!$J9516-J9515)/J9515</f>
        <v>0</v>
      </c>
    </row>
    <row r="9517" spans="1:11" x14ac:dyDescent="0.3">
      <c r="A9517" t="s">
        <v>22</v>
      </c>
      <c r="B9517" t="s">
        <v>43</v>
      </c>
      <c r="C9517" t="s">
        <v>19</v>
      </c>
      <c r="D9517" s="2">
        <v>44625.333333333343</v>
      </c>
      <c r="E9517">
        <v>2263</v>
      </c>
      <c r="F9517">
        <v>819.76771425850234</v>
      </c>
      <c r="G9517">
        <v>24</v>
      </c>
      <c r="H9517">
        <v>4.0999999999999996</v>
      </c>
      <c r="I9517">
        <f>YEAR(data1!$D9517)</f>
        <v>2022</v>
      </c>
      <c r="J9517">
        <f>SUMIFS(data1!$E$2:$E$15001,data1!$I$2:$I$15001,data1!$I9517)</f>
        <v>15506883</v>
      </c>
      <c r="K9517">
        <f>(data1!$J9517-J9516)/J9516</f>
        <v>0</v>
      </c>
    </row>
    <row r="9518" spans="1:11" x14ac:dyDescent="0.3">
      <c r="A9518" t="s">
        <v>17</v>
      </c>
      <c r="B9518" t="s">
        <v>29</v>
      </c>
      <c r="C9518" t="s">
        <v>26</v>
      </c>
      <c r="D9518" s="2">
        <v>44625.583333333343</v>
      </c>
      <c r="E9518">
        <v>5179</v>
      </c>
      <c r="F9518">
        <v>1221.694910174557</v>
      </c>
      <c r="G9518">
        <v>39</v>
      </c>
      <c r="H9518">
        <v>3.4</v>
      </c>
      <c r="I9518">
        <f>YEAR(data1!$D9518)</f>
        <v>2022</v>
      </c>
      <c r="J9518">
        <f>SUMIFS(data1!$E$2:$E$15001,data1!$I$2:$I$15001,data1!$I9518)</f>
        <v>15506883</v>
      </c>
      <c r="K9518">
        <f>(data1!$J9518-J9517)/J9517</f>
        <v>0</v>
      </c>
    </row>
    <row r="9519" spans="1:11" x14ac:dyDescent="0.3">
      <c r="A9519" t="s">
        <v>11</v>
      </c>
      <c r="B9519" t="s">
        <v>12</v>
      </c>
      <c r="C9519" t="s">
        <v>21</v>
      </c>
      <c r="D9519" s="2">
        <v>44625.625</v>
      </c>
      <c r="E9519">
        <v>7221</v>
      </c>
      <c r="F9519">
        <v>2358.7198213950019</v>
      </c>
      <c r="G9519">
        <v>121</v>
      </c>
      <c r="H9519">
        <v>4.7</v>
      </c>
      <c r="I9519">
        <f>YEAR(data1!$D9519)</f>
        <v>2022</v>
      </c>
      <c r="J9519">
        <f>SUMIFS(data1!$E$2:$E$15001,data1!$I$2:$I$15001,data1!$I9519)</f>
        <v>15506883</v>
      </c>
      <c r="K9519">
        <f>(data1!$J9519-J9518)/J9518</f>
        <v>0</v>
      </c>
    </row>
    <row r="9520" spans="1:11" x14ac:dyDescent="0.3">
      <c r="A9520" t="s">
        <v>22</v>
      </c>
      <c r="B9520" t="s">
        <v>43</v>
      </c>
      <c r="C9520" t="s">
        <v>26</v>
      </c>
      <c r="D9520" s="2">
        <v>44625.708333333343</v>
      </c>
      <c r="E9520">
        <v>3509</v>
      </c>
      <c r="F9520">
        <v>1371.0181349573929</v>
      </c>
      <c r="G9520">
        <v>39</v>
      </c>
      <c r="H9520">
        <v>3.7</v>
      </c>
      <c r="I9520">
        <f>YEAR(data1!$D9520)</f>
        <v>2022</v>
      </c>
      <c r="J9520">
        <f>SUMIFS(data1!$E$2:$E$15001,data1!$I$2:$I$15001,data1!$I9520)</f>
        <v>15506883</v>
      </c>
      <c r="K9520">
        <f>(data1!$J9520-J9519)/J9519</f>
        <v>0</v>
      </c>
    </row>
    <row r="9521" spans="1:11" x14ac:dyDescent="0.3">
      <c r="A9521" t="s">
        <v>24</v>
      </c>
      <c r="B9521" t="s">
        <v>42</v>
      </c>
      <c r="C9521" t="s">
        <v>26</v>
      </c>
      <c r="D9521" s="2">
        <v>44625.75</v>
      </c>
      <c r="E9521">
        <v>4369</v>
      </c>
      <c r="F9521">
        <v>1645.035795137182</v>
      </c>
      <c r="G9521">
        <v>42</v>
      </c>
      <c r="H9521">
        <v>3.5</v>
      </c>
      <c r="I9521">
        <f>YEAR(data1!$D9521)</f>
        <v>2022</v>
      </c>
      <c r="J9521">
        <f>SUMIFS(data1!$E$2:$E$15001,data1!$I$2:$I$15001,data1!$I9521)</f>
        <v>15506883</v>
      </c>
      <c r="K9521">
        <f>(data1!$J9521-J9520)/J9520</f>
        <v>0</v>
      </c>
    </row>
    <row r="9522" spans="1:11" x14ac:dyDescent="0.3">
      <c r="A9522" t="s">
        <v>22</v>
      </c>
      <c r="B9522" t="s">
        <v>16</v>
      </c>
      <c r="C9522" t="s">
        <v>13</v>
      </c>
      <c r="D9522" s="2">
        <v>44626</v>
      </c>
      <c r="E9522">
        <v>7431</v>
      </c>
      <c r="F9522">
        <v>2142.7224664734149</v>
      </c>
      <c r="G9522">
        <v>62</v>
      </c>
      <c r="H9522">
        <v>3.8</v>
      </c>
      <c r="I9522">
        <f>YEAR(data1!$D9522)</f>
        <v>2022</v>
      </c>
      <c r="J9522">
        <f>SUMIFS(data1!$E$2:$E$15001,data1!$I$2:$I$15001,data1!$I9522)</f>
        <v>15506883</v>
      </c>
      <c r="K9522">
        <f>(data1!$J9522-J9521)/J9521</f>
        <v>0</v>
      </c>
    </row>
    <row r="9523" spans="1:11" x14ac:dyDescent="0.3">
      <c r="A9523" t="s">
        <v>17</v>
      </c>
      <c r="B9523" t="s">
        <v>34</v>
      </c>
      <c r="C9523" t="s">
        <v>26</v>
      </c>
      <c r="D9523" s="2">
        <v>44626.125</v>
      </c>
      <c r="E9523">
        <v>3880</v>
      </c>
      <c r="F9523">
        <v>1368.1367892599151</v>
      </c>
      <c r="G9523">
        <v>55</v>
      </c>
      <c r="H9523">
        <v>3</v>
      </c>
      <c r="I9523">
        <f>YEAR(data1!$D9523)</f>
        <v>2022</v>
      </c>
      <c r="J9523">
        <f>SUMIFS(data1!$E$2:$E$15001,data1!$I$2:$I$15001,data1!$I9523)</f>
        <v>15506883</v>
      </c>
      <c r="K9523">
        <f>(data1!$J9523-J9522)/J9522</f>
        <v>0</v>
      </c>
    </row>
    <row r="9524" spans="1:11" x14ac:dyDescent="0.3">
      <c r="A9524" t="s">
        <v>22</v>
      </c>
      <c r="B9524" t="s">
        <v>43</v>
      </c>
      <c r="C9524" t="s">
        <v>26</v>
      </c>
      <c r="D9524" s="2">
        <v>44626.125</v>
      </c>
      <c r="E9524">
        <v>6442</v>
      </c>
      <c r="F9524">
        <v>2372.5464072888062</v>
      </c>
      <c r="G9524">
        <v>60</v>
      </c>
      <c r="H9524">
        <v>4.9000000000000004</v>
      </c>
      <c r="I9524">
        <f>YEAR(data1!$D9524)</f>
        <v>2022</v>
      </c>
      <c r="J9524">
        <f>SUMIFS(data1!$E$2:$E$15001,data1!$I$2:$I$15001,data1!$I9524)</f>
        <v>15506883</v>
      </c>
      <c r="K9524">
        <f>(data1!$J9524-J9523)/J9523</f>
        <v>0</v>
      </c>
    </row>
    <row r="9525" spans="1:11" x14ac:dyDescent="0.3">
      <c r="A9525" t="s">
        <v>24</v>
      </c>
      <c r="B9525" t="s">
        <v>25</v>
      </c>
      <c r="C9525" t="s">
        <v>26</v>
      </c>
      <c r="D9525" s="2">
        <v>44626.291666666657</v>
      </c>
      <c r="E9525">
        <v>5356</v>
      </c>
      <c r="F9525">
        <v>1858.350581323969</v>
      </c>
      <c r="G9525">
        <v>98</v>
      </c>
      <c r="H9525">
        <v>3.9</v>
      </c>
      <c r="I9525">
        <f>YEAR(data1!$D9525)</f>
        <v>2022</v>
      </c>
      <c r="J9525">
        <f>SUMIFS(data1!$E$2:$E$15001,data1!$I$2:$I$15001,data1!$I9525)</f>
        <v>15506883</v>
      </c>
      <c r="K9525">
        <f>(data1!$J9525-J9524)/J9524</f>
        <v>0</v>
      </c>
    </row>
    <row r="9526" spans="1:11" x14ac:dyDescent="0.3">
      <c r="A9526" t="s">
        <v>17</v>
      </c>
      <c r="B9526" t="s">
        <v>37</v>
      </c>
      <c r="C9526" t="s">
        <v>26</v>
      </c>
      <c r="D9526" s="2">
        <v>44626.291666666657</v>
      </c>
      <c r="E9526">
        <v>5710</v>
      </c>
      <c r="F9526">
        <v>2242.5200909674609</v>
      </c>
      <c r="G9526">
        <v>60</v>
      </c>
      <c r="H9526">
        <v>3.9</v>
      </c>
      <c r="I9526">
        <f>YEAR(data1!$D9526)</f>
        <v>2022</v>
      </c>
      <c r="J9526">
        <f>SUMIFS(data1!$E$2:$E$15001,data1!$I$2:$I$15001,data1!$I9526)</f>
        <v>15506883</v>
      </c>
      <c r="K9526">
        <f>(data1!$J9526-J9525)/J9525</f>
        <v>0</v>
      </c>
    </row>
    <row r="9527" spans="1:11" x14ac:dyDescent="0.3">
      <c r="A9527" t="s">
        <v>22</v>
      </c>
      <c r="B9527" t="s">
        <v>33</v>
      </c>
      <c r="C9527" t="s">
        <v>26</v>
      </c>
      <c r="D9527" s="2">
        <v>44626.375</v>
      </c>
      <c r="E9527">
        <v>5457</v>
      </c>
      <c r="F9527">
        <v>1617.95661883762</v>
      </c>
      <c r="G9527">
        <v>38</v>
      </c>
      <c r="H9527">
        <v>3.6</v>
      </c>
      <c r="I9527">
        <f>YEAR(data1!$D9527)</f>
        <v>2022</v>
      </c>
      <c r="J9527">
        <f>SUMIFS(data1!$E$2:$E$15001,data1!$I$2:$I$15001,data1!$I9527)</f>
        <v>15506883</v>
      </c>
      <c r="K9527">
        <f>(data1!$J9527-J9526)/J9526</f>
        <v>0</v>
      </c>
    </row>
    <row r="9528" spans="1:11" x14ac:dyDescent="0.3">
      <c r="A9528" t="s">
        <v>15</v>
      </c>
      <c r="B9528" t="s">
        <v>16</v>
      </c>
      <c r="C9528" t="s">
        <v>13</v>
      </c>
      <c r="D9528" s="2">
        <v>44626.416666666657</v>
      </c>
      <c r="E9528">
        <v>5588</v>
      </c>
      <c r="F9528">
        <v>1955.5537938582991</v>
      </c>
      <c r="G9528">
        <v>41</v>
      </c>
      <c r="H9528">
        <v>4.5999999999999996</v>
      </c>
      <c r="I9528">
        <f>YEAR(data1!$D9528)</f>
        <v>2022</v>
      </c>
      <c r="J9528">
        <f>SUMIFS(data1!$E$2:$E$15001,data1!$I$2:$I$15001,data1!$I9528)</f>
        <v>15506883</v>
      </c>
      <c r="K9528">
        <f>(data1!$J9528-J9527)/J9527</f>
        <v>0</v>
      </c>
    </row>
    <row r="9529" spans="1:11" x14ac:dyDescent="0.3">
      <c r="A9529" t="s">
        <v>11</v>
      </c>
      <c r="B9529" t="s">
        <v>35</v>
      </c>
      <c r="C9529" t="s">
        <v>26</v>
      </c>
      <c r="D9529" s="2">
        <v>44626.541666666657</v>
      </c>
      <c r="E9529">
        <v>7180</v>
      </c>
      <c r="F9529">
        <v>2385.722883654932</v>
      </c>
      <c r="G9529">
        <v>89</v>
      </c>
      <c r="H9529">
        <v>4.5999999999999996</v>
      </c>
      <c r="I9529">
        <f>YEAR(data1!$D9529)</f>
        <v>2022</v>
      </c>
      <c r="J9529">
        <f>SUMIFS(data1!$E$2:$E$15001,data1!$I$2:$I$15001,data1!$I9529)</f>
        <v>15506883</v>
      </c>
      <c r="K9529">
        <f>(data1!$J9529-J9528)/J9528</f>
        <v>0</v>
      </c>
    </row>
    <row r="9530" spans="1:11" x14ac:dyDescent="0.3">
      <c r="A9530" t="s">
        <v>11</v>
      </c>
      <c r="B9530" t="s">
        <v>41</v>
      </c>
      <c r="C9530" t="s">
        <v>21</v>
      </c>
      <c r="D9530" s="2">
        <v>44626.541666666657</v>
      </c>
      <c r="E9530">
        <v>9750</v>
      </c>
      <c r="F9530">
        <v>3254.5433692916781</v>
      </c>
      <c r="G9530">
        <v>143</v>
      </c>
      <c r="H9530">
        <v>4.0999999999999996</v>
      </c>
      <c r="I9530">
        <f>YEAR(data1!$D9530)</f>
        <v>2022</v>
      </c>
      <c r="J9530">
        <f>SUMIFS(data1!$E$2:$E$15001,data1!$I$2:$I$15001,data1!$I9530)</f>
        <v>15506883</v>
      </c>
      <c r="K9530">
        <f>(data1!$J9530-J9529)/J9529</f>
        <v>0</v>
      </c>
    </row>
    <row r="9531" spans="1:11" x14ac:dyDescent="0.3">
      <c r="A9531" t="s">
        <v>15</v>
      </c>
      <c r="B9531" t="s">
        <v>32</v>
      </c>
      <c r="C9531" t="s">
        <v>13</v>
      </c>
      <c r="D9531" s="2">
        <v>44626.75</v>
      </c>
      <c r="E9531">
        <v>9265</v>
      </c>
      <c r="F9531">
        <v>2140.015303540858</v>
      </c>
      <c r="G9531">
        <v>70</v>
      </c>
      <c r="H9531">
        <v>4.5999999999999996</v>
      </c>
      <c r="I9531">
        <f>YEAR(data1!$D9531)</f>
        <v>2022</v>
      </c>
      <c r="J9531">
        <f>SUMIFS(data1!$E$2:$E$15001,data1!$I$2:$I$15001,data1!$I9531)</f>
        <v>15506883</v>
      </c>
      <c r="K9531">
        <f>(data1!$J9531-J9530)/J9530</f>
        <v>0</v>
      </c>
    </row>
    <row r="9532" spans="1:11" x14ac:dyDescent="0.3">
      <c r="A9532" t="s">
        <v>24</v>
      </c>
      <c r="B9532" t="s">
        <v>36</v>
      </c>
      <c r="C9532" t="s">
        <v>19</v>
      </c>
      <c r="D9532" s="2">
        <v>44626.916666666657</v>
      </c>
      <c r="E9532">
        <v>1744</v>
      </c>
      <c r="F9532">
        <v>557.01080286777244</v>
      </c>
      <c r="G9532">
        <v>13</v>
      </c>
      <c r="H9532">
        <v>3.2</v>
      </c>
      <c r="I9532">
        <f>YEAR(data1!$D9532)</f>
        <v>2022</v>
      </c>
      <c r="J9532">
        <f>SUMIFS(data1!$E$2:$E$15001,data1!$I$2:$I$15001,data1!$I9532)</f>
        <v>15506883</v>
      </c>
      <c r="K9532">
        <f>(data1!$J9532-J9531)/J9531</f>
        <v>0</v>
      </c>
    </row>
    <row r="9533" spans="1:11" x14ac:dyDescent="0.3">
      <c r="A9533" t="s">
        <v>17</v>
      </c>
      <c r="B9533" t="s">
        <v>34</v>
      </c>
      <c r="C9533" t="s">
        <v>26</v>
      </c>
      <c r="D9533" s="2">
        <v>44626.916666666657</v>
      </c>
      <c r="E9533">
        <v>5666</v>
      </c>
      <c r="F9533">
        <v>1530.262993371834</v>
      </c>
      <c r="G9533">
        <v>42</v>
      </c>
      <c r="H9533">
        <v>4.5999999999999996</v>
      </c>
      <c r="I9533">
        <f>YEAR(data1!$D9533)</f>
        <v>2022</v>
      </c>
      <c r="J9533">
        <f>SUMIFS(data1!$E$2:$E$15001,data1!$I$2:$I$15001,data1!$I9533)</f>
        <v>15506883</v>
      </c>
      <c r="K9533">
        <f>(data1!$J9533-J9532)/J9532</f>
        <v>0</v>
      </c>
    </row>
    <row r="9534" spans="1:11" x14ac:dyDescent="0.3">
      <c r="A9534" t="s">
        <v>15</v>
      </c>
      <c r="B9534" t="s">
        <v>40</v>
      </c>
      <c r="C9534" t="s">
        <v>13</v>
      </c>
      <c r="D9534" s="2">
        <v>44627.208333333343</v>
      </c>
      <c r="E9534">
        <v>1512</v>
      </c>
      <c r="F9534">
        <v>457.14514693036352</v>
      </c>
      <c r="G9534">
        <v>10</v>
      </c>
      <c r="H9534">
        <v>3.9</v>
      </c>
      <c r="I9534">
        <f>YEAR(data1!$D9534)</f>
        <v>2022</v>
      </c>
      <c r="J9534">
        <f>SUMIFS(data1!$E$2:$E$15001,data1!$I$2:$I$15001,data1!$I9534)</f>
        <v>15506883</v>
      </c>
      <c r="K9534">
        <f>(data1!$J9534-J9533)/J9533</f>
        <v>0</v>
      </c>
    </row>
    <row r="9535" spans="1:11" x14ac:dyDescent="0.3">
      <c r="A9535" t="s">
        <v>11</v>
      </c>
      <c r="B9535" t="s">
        <v>12</v>
      </c>
      <c r="C9535" t="s">
        <v>26</v>
      </c>
      <c r="D9535" s="2">
        <v>44627.333333333343</v>
      </c>
      <c r="E9535">
        <v>1467</v>
      </c>
      <c r="F9535">
        <v>528.47042549188996</v>
      </c>
      <c r="G9535">
        <v>20</v>
      </c>
      <c r="H9535">
        <v>3.3</v>
      </c>
      <c r="I9535">
        <f>YEAR(data1!$D9535)</f>
        <v>2022</v>
      </c>
      <c r="J9535">
        <f>SUMIFS(data1!$E$2:$E$15001,data1!$I$2:$I$15001,data1!$I9535)</f>
        <v>15506883</v>
      </c>
      <c r="K9535">
        <f>(data1!$J9535-J9534)/J9534</f>
        <v>0</v>
      </c>
    </row>
    <row r="9536" spans="1:11" x14ac:dyDescent="0.3">
      <c r="A9536" t="s">
        <v>11</v>
      </c>
      <c r="B9536" t="s">
        <v>35</v>
      </c>
      <c r="C9536" t="s">
        <v>26</v>
      </c>
      <c r="D9536" s="2">
        <v>44627.5</v>
      </c>
      <c r="E9536">
        <v>4140</v>
      </c>
      <c r="F9536">
        <v>1056.691143783587</v>
      </c>
      <c r="G9536">
        <v>46</v>
      </c>
      <c r="H9536">
        <v>4.8</v>
      </c>
      <c r="I9536">
        <f>YEAR(data1!$D9536)</f>
        <v>2022</v>
      </c>
      <c r="J9536">
        <f>SUMIFS(data1!$E$2:$E$15001,data1!$I$2:$I$15001,data1!$I9536)</f>
        <v>15506883</v>
      </c>
      <c r="K9536">
        <f>(data1!$J9536-J9535)/J9535</f>
        <v>0</v>
      </c>
    </row>
    <row r="9537" spans="1:11" x14ac:dyDescent="0.3">
      <c r="A9537" t="s">
        <v>24</v>
      </c>
      <c r="B9537" t="s">
        <v>27</v>
      </c>
      <c r="C9537" t="s">
        <v>13</v>
      </c>
      <c r="D9537" s="2">
        <v>44628</v>
      </c>
      <c r="E9537">
        <v>5149</v>
      </c>
      <c r="F9537">
        <v>1076.26246352159</v>
      </c>
      <c r="G9537">
        <v>34</v>
      </c>
      <c r="H9537">
        <v>4.9000000000000004</v>
      </c>
      <c r="I9537">
        <f>YEAR(data1!$D9537)</f>
        <v>2022</v>
      </c>
      <c r="J9537">
        <f>SUMIFS(data1!$E$2:$E$15001,data1!$I$2:$I$15001,data1!$I9537)</f>
        <v>15506883</v>
      </c>
      <c r="K9537">
        <f>(data1!$J9537-J9536)/J9536</f>
        <v>0</v>
      </c>
    </row>
    <row r="9538" spans="1:11" x14ac:dyDescent="0.3">
      <c r="A9538" t="s">
        <v>15</v>
      </c>
      <c r="B9538" t="s">
        <v>32</v>
      </c>
      <c r="C9538" t="s">
        <v>19</v>
      </c>
      <c r="D9538" s="2">
        <v>44628.041666666657</v>
      </c>
      <c r="E9538">
        <v>3012</v>
      </c>
      <c r="F9538">
        <v>886.63113426432869</v>
      </c>
      <c r="G9538">
        <v>20</v>
      </c>
      <c r="H9538">
        <v>3.4</v>
      </c>
      <c r="I9538">
        <f>YEAR(data1!$D9538)</f>
        <v>2022</v>
      </c>
      <c r="J9538">
        <f>SUMIFS(data1!$E$2:$E$15001,data1!$I$2:$I$15001,data1!$I9538)</f>
        <v>15506883</v>
      </c>
      <c r="K9538">
        <f>(data1!$J9538-J9537)/J9537</f>
        <v>0</v>
      </c>
    </row>
    <row r="9539" spans="1:11" x14ac:dyDescent="0.3">
      <c r="A9539" t="s">
        <v>11</v>
      </c>
      <c r="B9539" t="s">
        <v>12</v>
      </c>
      <c r="C9539" t="s">
        <v>21</v>
      </c>
      <c r="D9539" s="2">
        <v>44628.083333333343</v>
      </c>
      <c r="E9539">
        <v>4888</v>
      </c>
      <c r="F9539">
        <v>1521.9981992769599</v>
      </c>
      <c r="G9539">
        <v>70</v>
      </c>
      <c r="H9539">
        <v>4.5</v>
      </c>
      <c r="I9539">
        <f>YEAR(data1!$D9539)</f>
        <v>2022</v>
      </c>
      <c r="J9539">
        <f>SUMIFS(data1!$E$2:$E$15001,data1!$I$2:$I$15001,data1!$I9539)</f>
        <v>15506883</v>
      </c>
      <c r="K9539">
        <f>(data1!$J9539-J9538)/J9538</f>
        <v>0</v>
      </c>
    </row>
    <row r="9540" spans="1:11" x14ac:dyDescent="0.3">
      <c r="A9540" t="s">
        <v>11</v>
      </c>
      <c r="B9540" t="s">
        <v>41</v>
      </c>
      <c r="C9540" t="s">
        <v>13</v>
      </c>
      <c r="D9540" s="2">
        <v>44628.166666666657</v>
      </c>
      <c r="E9540">
        <v>8999</v>
      </c>
      <c r="F9540">
        <v>3127.2522510126259</v>
      </c>
      <c r="G9540">
        <v>63</v>
      </c>
      <c r="H9540">
        <v>4.0999999999999996</v>
      </c>
      <c r="I9540">
        <f>YEAR(data1!$D9540)</f>
        <v>2022</v>
      </c>
      <c r="J9540">
        <f>SUMIFS(data1!$E$2:$E$15001,data1!$I$2:$I$15001,data1!$I9540)</f>
        <v>15506883</v>
      </c>
      <c r="K9540">
        <f>(data1!$J9540-J9539)/J9539</f>
        <v>0</v>
      </c>
    </row>
    <row r="9541" spans="1:11" x14ac:dyDescent="0.3">
      <c r="A9541" t="s">
        <v>22</v>
      </c>
      <c r="B9541" t="s">
        <v>43</v>
      </c>
      <c r="C9541" t="s">
        <v>21</v>
      </c>
      <c r="D9541" s="2">
        <v>44628.208333333343</v>
      </c>
      <c r="E9541">
        <v>5520</v>
      </c>
      <c r="F9541">
        <v>2114.9283579732719</v>
      </c>
      <c r="G9541">
        <v>90</v>
      </c>
      <c r="H9541">
        <v>3.8</v>
      </c>
      <c r="I9541">
        <f>YEAR(data1!$D9541)</f>
        <v>2022</v>
      </c>
      <c r="J9541">
        <f>SUMIFS(data1!$E$2:$E$15001,data1!$I$2:$I$15001,data1!$I9541)</f>
        <v>15506883</v>
      </c>
      <c r="K9541">
        <f>(data1!$J9541-J9540)/J9540</f>
        <v>0</v>
      </c>
    </row>
    <row r="9542" spans="1:11" x14ac:dyDescent="0.3">
      <c r="A9542" t="s">
        <v>17</v>
      </c>
      <c r="B9542" t="s">
        <v>37</v>
      </c>
      <c r="C9542" t="s">
        <v>21</v>
      </c>
      <c r="D9542" s="2">
        <v>44628.333333333343</v>
      </c>
      <c r="E9542">
        <v>4915</v>
      </c>
      <c r="F9542">
        <v>1514.94293022699</v>
      </c>
      <c r="G9542">
        <v>50</v>
      </c>
      <c r="H9542">
        <v>3.8</v>
      </c>
      <c r="I9542">
        <f>YEAR(data1!$D9542)</f>
        <v>2022</v>
      </c>
      <c r="J9542">
        <f>SUMIFS(data1!$E$2:$E$15001,data1!$I$2:$I$15001,data1!$I9542)</f>
        <v>15506883</v>
      </c>
      <c r="K9542">
        <f>(data1!$J9542-J9541)/J9541</f>
        <v>0</v>
      </c>
    </row>
    <row r="9543" spans="1:11" x14ac:dyDescent="0.3">
      <c r="A9543" t="s">
        <v>24</v>
      </c>
      <c r="B9543" t="s">
        <v>27</v>
      </c>
      <c r="C9543" t="s">
        <v>13</v>
      </c>
      <c r="D9543" s="2">
        <v>44628.416666666657</v>
      </c>
      <c r="E9543">
        <v>5018</v>
      </c>
      <c r="F9543">
        <v>1278.833204098888</v>
      </c>
      <c r="G9543">
        <v>35</v>
      </c>
      <c r="H9543">
        <v>3.1</v>
      </c>
      <c r="I9543">
        <f>YEAR(data1!$D9543)</f>
        <v>2022</v>
      </c>
      <c r="J9543">
        <f>SUMIFS(data1!$E$2:$E$15001,data1!$I$2:$I$15001,data1!$I9543)</f>
        <v>15506883</v>
      </c>
      <c r="K9543">
        <f>(data1!$J9543-J9542)/J9542</f>
        <v>0</v>
      </c>
    </row>
    <row r="9544" spans="1:11" x14ac:dyDescent="0.3">
      <c r="A9544" t="s">
        <v>22</v>
      </c>
      <c r="B9544" t="s">
        <v>16</v>
      </c>
      <c r="C9544" t="s">
        <v>26</v>
      </c>
      <c r="D9544" s="2">
        <v>44628.541666666657</v>
      </c>
      <c r="E9544">
        <v>4655</v>
      </c>
      <c r="F9544">
        <v>1322.2900788830759</v>
      </c>
      <c r="G9544">
        <v>64</v>
      </c>
      <c r="H9544">
        <v>3.8</v>
      </c>
      <c r="I9544">
        <f>YEAR(data1!$D9544)</f>
        <v>2022</v>
      </c>
      <c r="J9544">
        <f>SUMIFS(data1!$E$2:$E$15001,data1!$I$2:$I$15001,data1!$I9544)</f>
        <v>15506883</v>
      </c>
      <c r="K9544">
        <f>(data1!$J9544-J9543)/J9543</f>
        <v>0</v>
      </c>
    </row>
    <row r="9545" spans="1:11" x14ac:dyDescent="0.3">
      <c r="A9545" t="s">
        <v>11</v>
      </c>
      <c r="B9545" t="s">
        <v>39</v>
      </c>
      <c r="C9545" t="s">
        <v>26</v>
      </c>
      <c r="D9545" s="2">
        <v>44628.625</v>
      </c>
      <c r="E9545">
        <v>2558</v>
      </c>
      <c r="F9545">
        <v>717.88658448301567</v>
      </c>
      <c r="G9545">
        <v>32</v>
      </c>
      <c r="H9545">
        <v>3.3</v>
      </c>
      <c r="I9545">
        <f>YEAR(data1!$D9545)</f>
        <v>2022</v>
      </c>
      <c r="J9545">
        <f>SUMIFS(data1!$E$2:$E$15001,data1!$I$2:$I$15001,data1!$I9545)</f>
        <v>15506883</v>
      </c>
      <c r="K9545">
        <f>(data1!$J9545-J9544)/J9544</f>
        <v>0</v>
      </c>
    </row>
    <row r="9546" spans="1:11" x14ac:dyDescent="0.3">
      <c r="A9546" t="s">
        <v>11</v>
      </c>
      <c r="B9546" t="s">
        <v>38</v>
      </c>
      <c r="C9546" t="s">
        <v>19</v>
      </c>
      <c r="D9546" s="2">
        <v>44628.958333333343</v>
      </c>
      <c r="E9546">
        <v>5526</v>
      </c>
      <c r="F9546">
        <v>1844.808458994416</v>
      </c>
      <c r="G9546">
        <v>52</v>
      </c>
      <c r="H9546">
        <v>4.4000000000000004</v>
      </c>
      <c r="I9546">
        <f>YEAR(data1!$D9546)</f>
        <v>2022</v>
      </c>
      <c r="J9546">
        <f>SUMIFS(data1!$E$2:$E$15001,data1!$I$2:$I$15001,data1!$I9546)</f>
        <v>15506883</v>
      </c>
      <c r="K9546">
        <f>(data1!$J9546-J9545)/J9545</f>
        <v>0</v>
      </c>
    </row>
    <row r="9547" spans="1:11" x14ac:dyDescent="0.3">
      <c r="A9547" t="s">
        <v>24</v>
      </c>
      <c r="B9547" t="s">
        <v>25</v>
      </c>
      <c r="C9547" t="s">
        <v>21</v>
      </c>
      <c r="D9547" s="2">
        <v>44629.041666666657</v>
      </c>
      <c r="E9547">
        <v>3560</v>
      </c>
      <c r="F9547">
        <v>819.83185008699263</v>
      </c>
      <c r="G9547">
        <v>40</v>
      </c>
      <c r="H9547">
        <v>4.3</v>
      </c>
      <c r="I9547">
        <f>YEAR(data1!$D9547)</f>
        <v>2022</v>
      </c>
      <c r="J9547">
        <f>SUMIFS(data1!$E$2:$E$15001,data1!$I$2:$I$15001,data1!$I9547)</f>
        <v>15506883</v>
      </c>
      <c r="K9547">
        <f>(data1!$J9547-J9546)/J9546</f>
        <v>0</v>
      </c>
    </row>
    <row r="9548" spans="1:11" x14ac:dyDescent="0.3">
      <c r="A9548" t="s">
        <v>15</v>
      </c>
      <c r="B9548" t="s">
        <v>30</v>
      </c>
      <c r="C9548" t="s">
        <v>26</v>
      </c>
      <c r="D9548" s="2">
        <v>44629.083333333343</v>
      </c>
      <c r="E9548">
        <v>7597</v>
      </c>
      <c r="F9548">
        <v>2412.8637716866228</v>
      </c>
      <c r="G9548">
        <v>86</v>
      </c>
      <c r="H9548">
        <v>3.6</v>
      </c>
      <c r="I9548">
        <f>YEAR(data1!$D9548)</f>
        <v>2022</v>
      </c>
      <c r="J9548">
        <f>SUMIFS(data1!$E$2:$E$15001,data1!$I$2:$I$15001,data1!$I9548)</f>
        <v>15506883</v>
      </c>
      <c r="K9548">
        <f>(data1!$J9548-J9547)/J9547</f>
        <v>0</v>
      </c>
    </row>
    <row r="9549" spans="1:11" x14ac:dyDescent="0.3">
      <c r="A9549" t="s">
        <v>22</v>
      </c>
      <c r="B9549" t="s">
        <v>23</v>
      </c>
      <c r="C9549" t="s">
        <v>21</v>
      </c>
      <c r="D9549" s="2">
        <v>44629.291666666657</v>
      </c>
      <c r="E9549">
        <v>6161</v>
      </c>
      <c r="F9549">
        <v>1841.566018176341</v>
      </c>
      <c r="G9549">
        <v>105</v>
      </c>
      <c r="H9549">
        <v>3.9</v>
      </c>
      <c r="I9549">
        <f>YEAR(data1!$D9549)</f>
        <v>2022</v>
      </c>
      <c r="J9549">
        <f>SUMIFS(data1!$E$2:$E$15001,data1!$I$2:$I$15001,data1!$I9549)</f>
        <v>15506883</v>
      </c>
      <c r="K9549">
        <f>(data1!$J9549-J9548)/J9548</f>
        <v>0</v>
      </c>
    </row>
    <row r="9550" spans="1:11" x14ac:dyDescent="0.3">
      <c r="A9550" t="s">
        <v>11</v>
      </c>
      <c r="B9550" t="s">
        <v>41</v>
      </c>
      <c r="C9550" t="s">
        <v>13</v>
      </c>
      <c r="D9550" s="2">
        <v>44629.291666666657</v>
      </c>
      <c r="E9550">
        <v>4990</v>
      </c>
      <c r="F9550">
        <v>1653.2837249941981</v>
      </c>
      <c r="G9550">
        <v>55</v>
      </c>
      <c r="H9550">
        <v>4</v>
      </c>
      <c r="I9550">
        <f>YEAR(data1!$D9550)</f>
        <v>2022</v>
      </c>
      <c r="J9550">
        <f>SUMIFS(data1!$E$2:$E$15001,data1!$I$2:$I$15001,data1!$I9550)</f>
        <v>15506883</v>
      </c>
      <c r="K9550">
        <f>(data1!$J9550-J9549)/J9549</f>
        <v>0</v>
      </c>
    </row>
    <row r="9551" spans="1:11" x14ac:dyDescent="0.3">
      <c r="A9551" t="s">
        <v>11</v>
      </c>
      <c r="B9551" t="s">
        <v>38</v>
      </c>
      <c r="C9551" t="s">
        <v>19</v>
      </c>
      <c r="D9551" s="2">
        <v>44629.458333333343</v>
      </c>
      <c r="E9551">
        <v>5821</v>
      </c>
      <c r="F9551">
        <v>1761.8208318852289</v>
      </c>
      <c r="G9551">
        <v>113</v>
      </c>
      <c r="H9551">
        <v>5</v>
      </c>
      <c r="I9551">
        <f>YEAR(data1!$D9551)</f>
        <v>2022</v>
      </c>
      <c r="J9551">
        <f>SUMIFS(data1!$E$2:$E$15001,data1!$I$2:$I$15001,data1!$I9551)</f>
        <v>15506883</v>
      </c>
      <c r="K9551">
        <f>(data1!$J9551-J9550)/J9550</f>
        <v>0</v>
      </c>
    </row>
    <row r="9552" spans="1:11" x14ac:dyDescent="0.3">
      <c r="A9552" t="s">
        <v>15</v>
      </c>
      <c r="B9552" t="s">
        <v>30</v>
      </c>
      <c r="C9552" t="s">
        <v>19</v>
      </c>
      <c r="D9552" s="2">
        <v>44629.75</v>
      </c>
      <c r="E9552">
        <v>3017</v>
      </c>
      <c r="F9552">
        <v>868.60790407087313</v>
      </c>
      <c r="G9552">
        <v>29</v>
      </c>
      <c r="H9552">
        <v>4</v>
      </c>
      <c r="I9552">
        <f>YEAR(data1!$D9552)</f>
        <v>2022</v>
      </c>
      <c r="J9552">
        <f>SUMIFS(data1!$E$2:$E$15001,data1!$I$2:$I$15001,data1!$I9552)</f>
        <v>15506883</v>
      </c>
      <c r="K9552">
        <f>(data1!$J9552-J9551)/J9551</f>
        <v>0</v>
      </c>
    </row>
    <row r="9553" spans="1:11" x14ac:dyDescent="0.3">
      <c r="A9553" t="s">
        <v>22</v>
      </c>
      <c r="B9553" t="s">
        <v>33</v>
      </c>
      <c r="C9553" t="s">
        <v>19</v>
      </c>
      <c r="D9553" s="2">
        <v>44630.083333333343</v>
      </c>
      <c r="E9553">
        <v>3983</v>
      </c>
      <c r="F9553">
        <v>829.30996883260423</v>
      </c>
      <c r="G9553">
        <v>27</v>
      </c>
      <c r="H9553">
        <v>4.0999999999999996</v>
      </c>
      <c r="I9553">
        <f>YEAR(data1!$D9553)</f>
        <v>2022</v>
      </c>
      <c r="J9553">
        <f>SUMIFS(data1!$E$2:$E$15001,data1!$I$2:$I$15001,data1!$I9553)</f>
        <v>15506883</v>
      </c>
      <c r="K9553">
        <f>(data1!$J9553-J9552)/J9552</f>
        <v>0</v>
      </c>
    </row>
    <row r="9554" spans="1:11" x14ac:dyDescent="0.3">
      <c r="A9554" t="s">
        <v>15</v>
      </c>
      <c r="B9554" t="s">
        <v>30</v>
      </c>
      <c r="C9554" t="s">
        <v>13</v>
      </c>
      <c r="D9554" s="2">
        <v>44630.25</v>
      </c>
      <c r="E9554">
        <v>3666</v>
      </c>
      <c r="F9554">
        <v>1308.9400997661021</v>
      </c>
      <c r="G9554">
        <v>46</v>
      </c>
      <c r="H9554">
        <v>3.6</v>
      </c>
      <c r="I9554">
        <f>YEAR(data1!$D9554)</f>
        <v>2022</v>
      </c>
      <c r="J9554">
        <f>SUMIFS(data1!$E$2:$E$15001,data1!$I$2:$I$15001,data1!$I9554)</f>
        <v>15506883</v>
      </c>
      <c r="K9554">
        <f>(data1!$J9554-J9553)/J9553</f>
        <v>0</v>
      </c>
    </row>
    <row r="9555" spans="1:11" x14ac:dyDescent="0.3">
      <c r="A9555" t="s">
        <v>15</v>
      </c>
      <c r="B9555" t="s">
        <v>32</v>
      </c>
      <c r="C9555" t="s">
        <v>21</v>
      </c>
      <c r="D9555" s="2">
        <v>44630.25</v>
      </c>
      <c r="E9555">
        <v>3154</v>
      </c>
      <c r="F9555">
        <v>1218.14980862875</v>
      </c>
      <c r="G9555">
        <v>24</v>
      </c>
      <c r="H9555">
        <v>4.9000000000000004</v>
      </c>
      <c r="I9555">
        <f>YEAR(data1!$D9555)</f>
        <v>2022</v>
      </c>
      <c r="J9555">
        <f>SUMIFS(data1!$E$2:$E$15001,data1!$I$2:$I$15001,data1!$I9555)</f>
        <v>15506883</v>
      </c>
      <c r="K9555">
        <f>(data1!$J9555-J9554)/J9554</f>
        <v>0</v>
      </c>
    </row>
    <row r="9556" spans="1:11" x14ac:dyDescent="0.3">
      <c r="A9556" t="s">
        <v>22</v>
      </c>
      <c r="B9556" t="s">
        <v>33</v>
      </c>
      <c r="C9556" t="s">
        <v>19</v>
      </c>
      <c r="D9556" s="2">
        <v>44630.416666666657</v>
      </c>
      <c r="E9556">
        <v>6182</v>
      </c>
      <c r="F9556">
        <v>1463.8769791090519</v>
      </c>
      <c r="G9556">
        <v>77</v>
      </c>
      <c r="H9556">
        <v>3.4</v>
      </c>
      <c r="I9556">
        <f>YEAR(data1!$D9556)</f>
        <v>2022</v>
      </c>
      <c r="J9556">
        <f>SUMIFS(data1!$E$2:$E$15001,data1!$I$2:$I$15001,data1!$I9556)</f>
        <v>15506883</v>
      </c>
      <c r="K9556">
        <f>(data1!$J9556-J9555)/J9555</f>
        <v>0</v>
      </c>
    </row>
    <row r="9557" spans="1:11" x14ac:dyDescent="0.3">
      <c r="A9557" t="s">
        <v>24</v>
      </c>
      <c r="B9557" t="s">
        <v>28</v>
      </c>
      <c r="C9557" t="s">
        <v>21</v>
      </c>
      <c r="D9557" s="2">
        <v>44630.458333333343</v>
      </c>
      <c r="E9557">
        <v>3422</v>
      </c>
      <c r="F9557">
        <v>1302.2116556253429</v>
      </c>
      <c r="G9557">
        <v>55</v>
      </c>
      <c r="H9557">
        <v>4.5999999999999996</v>
      </c>
      <c r="I9557">
        <f>YEAR(data1!$D9557)</f>
        <v>2022</v>
      </c>
      <c r="J9557">
        <f>SUMIFS(data1!$E$2:$E$15001,data1!$I$2:$I$15001,data1!$I9557)</f>
        <v>15506883</v>
      </c>
      <c r="K9557">
        <f>(data1!$J9557-J9556)/J9556</f>
        <v>0</v>
      </c>
    </row>
    <row r="9558" spans="1:11" x14ac:dyDescent="0.3">
      <c r="A9558" t="s">
        <v>11</v>
      </c>
      <c r="B9558" t="s">
        <v>39</v>
      </c>
      <c r="C9558" t="s">
        <v>26</v>
      </c>
      <c r="D9558" s="2">
        <v>44630.5</v>
      </c>
      <c r="E9558">
        <v>7951</v>
      </c>
      <c r="F9558">
        <v>1623.7050903184211</v>
      </c>
      <c r="G9558">
        <v>151</v>
      </c>
      <c r="H9558">
        <v>3.6</v>
      </c>
      <c r="I9558">
        <f>YEAR(data1!$D9558)</f>
        <v>2022</v>
      </c>
      <c r="J9558">
        <f>SUMIFS(data1!$E$2:$E$15001,data1!$I$2:$I$15001,data1!$I9558)</f>
        <v>15506883</v>
      </c>
      <c r="K9558">
        <f>(data1!$J9558-J9557)/J9557</f>
        <v>0</v>
      </c>
    </row>
    <row r="9559" spans="1:11" x14ac:dyDescent="0.3">
      <c r="A9559" t="s">
        <v>22</v>
      </c>
      <c r="B9559" t="s">
        <v>43</v>
      </c>
      <c r="C9559" t="s">
        <v>26</v>
      </c>
      <c r="D9559" s="2">
        <v>44630.958333333343</v>
      </c>
      <c r="E9559">
        <v>6111</v>
      </c>
      <c r="F9559">
        <v>1719.040246400775</v>
      </c>
      <c r="G9559">
        <v>51</v>
      </c>
      <c r="H9559">
        <v>3.8</v>
      </c>
      <c r="I9559">
        <f>YEAR(data1!$D9559)</f>
        <v>2022</v>
      </c>
      <c r="J9559">
        <f>SUMIFS(data1!$E$2:$E$15001,data1!$I$2:$I$15001,data1!$I9559)</f>
        <v>15506883</v>
      </c>
      <c r="K9559">
        <f>(data1!$J9559-J9558)/J9558</f>
        <v>0</v>
      </c>
    </row>
    <row r="9560" spans="1:11" x14ac:dyDescent="0.3">
      <c r="A9560" t="s">
        <v>15</v>
      </c>
      <c r="B9560" t="s">
        <v>40</v>
      </c>
      <c r="C9560" t="s">
        <v>21</v>
      </c>
      <c r="D9560" s="2">
        <v>44631</v>
      </c>
      <c r="E9560">
        <v>4869</v>
      </c>
      <c r="F9560">
        <v>1636.4228176240319</v>
      </c>
      <c r="G9560">
        <v>60</v>
      </c>
      <c r="H9560">
        <v>3.9</v>
      </c>
      <c r="I9560">
        <f>YEAR(data1!$D9560)</f>
        <v>2022</v>
      </c>
      <c r="J9560">
        <f>SUMIFS(data1!$E$2:$E$15001,data1!$I$2:$I$15001,data1!$I9560)</f>
        <v>15506883</v>
      </c>
      <c r="K9560">
        <f>(data1!$J9560-J9559)/J9559</f>
        <v>0</v>
      </c>
    </row>
    <row r="9561" spans="1:11" x14ac:dyDescent="0.3">
      <c r="A9561" t="s">
        <v>24</v>
      </c>
      <c r="B9561" t="s">
        <v>42</v>
      </c>
      <c r="C9561" t="s">
        <v>19</v>
      </c>
      <c r="D9561" s="2">
        <v>44631</v>
      </c>
      <c r="E9561">
        <v>7290</v>
      </c>
      <c r="F9561">
        <v>2475.5143292797061</v>
      </c>
      <c r="G9561">
        <v>58</v>
      </c>
      <c r="H9561">
        <v>4.4000000000000004</v>
      </c>
      <c r="I9561">
        <f>YEAR(data1!$D9561)</f>
        <v>2022</v>
      </c>
      <c r="J9561">
        <f>SUMIFS(data1!$E$2:$E$15001,data1!$I$2:$I$15001,data1!$I9561)</f>
        <v>15506883</v>
      </c>
      <c r="K9561">
        <f>(data1!$J9561-J9560)/J9560</f>
        <v>0</v>
      </c>
    </row>
    <row r="9562" spans="1:11" x14ac:dyDescent="0.3">
      <c r="A9562" t="s">
        <v>24</v>
      </c>
      <c r="B9562" t="s">
        <v>36</v>
      </c>
      <c r="C9562" t="s">
        <v>13</v>
      </c>
      <c r="D9562" s="2">
        <v>44631.041666666657</v>
      </c>
      <c r="E9562">
        <v>4752</v>
      </c>
      <c r="F9562">
        <v>1640.6111085185239</v>
      </c>
      <c r="G9562">
        <v>44</v>
      </c>
      <c r="H9562">
        <v>5</v>
      </c>
      <c r="I9562">
        <f>YEAR(data1!$D9562)</f>
        <v>2022</v>
      </c>
      <c r="J9562">
        <f>SUMIFS(data1!$E$2:$E$15001,data1!$I$2:$I$15001,data1!$I9562)</f>
        <v>15506883</v>
      </c>
      <c r="K9562">
        <f>(data1!$J9562-J9561)/J9561</f>
        <v>0</v>
      </c>
    </row>
    <row r="9563" spans="1:11" x14ac:dyDescent="0.3">
      <c r="A9563" t="s">
        <v>22</v>
      </c>
      <c r="B9563" t="s">
        <v>23</v>
      </c>
      <c r="C9563" t="s">
        <v>19</v>
      </c>
      <c r="D9563" s="2">
        <v>44631.041666666657</v>
      </c>
      <c r="E9563">
        <v>8219</v>
      </c>
      <c r="F9563">
        <v>1802.708455917189</v>
      </c>
      <c r="G9563">
        <v>104</v>
      </c>
      <c r="H9563">
        <v>3.5</v>
      </c>
      <c r="I9563">
        <f>YEAR(data1!$D9563)</f>
        <v>2022</v>
      </c>
      <c r="J9563">
        <f>SUMIFS(data1!$E$2:$E$15001,data1!$I$2:$I$15001,data1!$I9563)</f>
        <v>15506883</v>
      </c>
      <c r="K9563">
        <f>(data1!$J9563-J9562)/J9562</f>
        <v>0</v>
      </c>
    </row>
    <row r="9564" spans="1:11" x14ac:dyDescent="0.3">
      <c r="A9564" t="s">
        <v>24</v>
      </c>
      <c r="B9564" t="s">
        <v>36</v>
      </c>
      <c r="C9564" t="s">
        <v>19</v>
      </c>
      <c r="D9564" s="2">
        <v>44631.041666666657</v>
      </c>
      <c r="E9564">
        <v>7693</v>
      </c>
      <c r="F9564">
        <v>3048.2224266163898</v>
      </c>
      <c r="G9564">
        <v>140</v>
      </c>
      <c r="H9564">
        <v>4.3</v>
      </c>
      <c r="I9564">
        <f>YEAR(data1!$D9564)</f>
        <v>2022</v>
      </c>
      <c r="J9564">
        <f>SUMIFS(data1!$E$2:$E$15001,data1!$I$2:$I$15001,data1!$I9564)</f>
        <v>15506883</v>
      </c>
      <c r="K9564">
        <f>(data1!$J9564-J9563)/J9563</f>
        <v>0</v>
      </c>
    </row>
    <row r="9565" spans="1:11" x14ac:dyDescent="0.3">
      <c r="A9565" t="s">
        <v>24</v>
      </c>
      <c r="B9565" t="s">
        <v>25</v>
      </c>
      <c r="C9565" t="s">
        <v>13</v>
      </c>
      <c r="D9565" s="2">
        <v>44631.291666666657</v>
      </c>
      <c r="E9565">
        <v>5376</v>
      </c>
      <c r="F9565">
        <v>1946.3759695015931</v>
      </c>
      <c r="G9565">
        <v>63</v>
      </c>
      <c r="H9565">
        <v>3.7</v>
      </c>
      <c r="I9565">
        <f>YEAR(data1!$D9565)</f>
        <v>2022</v>
      </c>
      <c r="J9565">
        <f>SUMIFS(data1!$E$2:$E$15001,data1!$I$2:$I$15001,data1!$I9565)</f>
        <v>15506883</v>
      </c>
      <c r="K9565">
        <f>(data1!$J9565-J9564)/J9564</f>
        <v>0</v>
      </c>
    </row>
    <row r="9566" spans="1:11" x14ac:dyDescent="0.3">
      <c r="A9566" t="s">
        <v>17</v>
      </c>
      <c r="B9566" t="s">
        <v>29</v>
      </c>
      <c r="C9566" t="s">
        <v>19</v>
      </c>
      <c r="D9566" s="2">
        <v>44631.333333333343</v>
      </c>
      <c r="E9566">
        <v>6928</v>
      </c>
      <c r="F9566">
        <v>2238.8379350597352</v>
      </c>
      <c r="G9566">
        <v>64</v>
      </c>
      <c r="H9566">
        <v>4.2</v>
      </c>
      <c r="I9566">
        <f>YEAR(data1!$D9566)</f>
        <v>2022</v>
      </c>
      <c r="J9566">
        <f>SUMIFS(data1!$E$2:$E$15001,data1!$I$2:$I$15001,data1!$I9566)</f>
        <v>15506883</v>
      </c>
      <c r="K9566">
        <f>(data1!$J9566-J9565)/J9565</f>
        <v>0</v>
      </c>
    </row>
    <row r="9567" spans="1:11" x14ac:dyDescent="0.3">
      <c r="A9567" t="s">
        <v>24</v>
      </c>
      <c r="B9567" t="s">
        <v>28</v>
      </c>
      <c r="C9567" t="s">
        <v>19</v>
      </c>
      <c r="D9567" s="2">
        <v>44631.416666666657</v>
      </c>
      <c r="E9567">
        <v>7002</v>
      </c>
      <c r="F9567">
        <v>2770.0285749750169</v>
      </c>
      <c r="G9567">
        <v>49</v>
      </c>
      <c r="H9567">
        <v>4</v>
      </c>
      <c r="I9567">
        <f>YEAR(data1!$D9567)</f>
        <v>2022</v>
      </c>
      <c r="J9567">
        <f>SUMIFS(data1!$E$2:$E$15001,data1!$I$2:$I$15001,data1!$I9567)</f>
        <v>15506883</v>
      </c>
      <c r="K9567">
        <f>(data1!$J9567-J9566)/J9566</f>
        <v>0</v>
      </c>
    </row>
    <row r="9568" spans="1:11" x14ac:dyDescent="0.3">
      <c r="A9568" t="s">
        <v>22</v>
      </c>
      <c r="B9568" t="s">
        <v>44</v>
      </c>
      <c r="C9568" t="s">
        <v>19</v>
      </c>
      <c r="D9568" s="2">
        <v>44631.583333333343</v>
      </c>
      <c r="E9568">
        <v>4169</v>
      </c>
      <c r="F9568">
        <v>1408.860933590589</v>
      </c>
      <c r="G9568">
        <v>31</v>
      </c>
      <c r="H9568">
        <v>3.3</v>
      </c>
      <c r="I9568">
        <f>YEAR(data1!$D9568)</f>
        <v>2022</v>
      </c>
      <c r="J9568">
        <f>SUMIFS(data1!$E$2:$E$15001,data1!$I$2:$I$15001,data1!$I9568)</f>
        <v>15506883</v>
      </c>
      <c r="K9568">
        <f>(data1!$J9568-J9567)/J9567</f>
        <v>0</v>
      </c>
    </row>
    <row r="9569" spans="1:11" x14ac:dyDescent="0.3">
      <c r="A9569" t="s">
        <v>11</v>
      </c>
      <c r="B9569" t="s">
        <v>12</v>
      </c>
      <c r="C9569" t="s">
        <v>21</v>
      </c>
      <c r="D9569" s="2">
        <v>44631.625</v>
      </c>
      <c r="E9569">
        <v>4713</v>
      </c>
      <c r="F9569">
        <v>1852.161337749335</v>
      </c>
      <c r="G9569">
        <v>80</v>
      </c>
      <c r="H9569">
        <v>3.3</v>
      </c>
      <c r="I9569">
        <f>YEAR(data1!$D9569)</f>
        <v>2022</v>
      </c>
      <c r="J9569">
        <f>SUMIFS(data1!$E$2:$E$15001,data1!$I$2:$I$15001,data1!$I9569)</f>
        <v>15506883</v>
      </c>
      <c r="K9569">
        <f>(data1!$J9569-J9568)/J9568</f>
        <v>0</v>
      </c>
    </row>
    <row r="9570" spans="1:11" x14ac:dyDescent="0.3">
      <c r="A9570" t="s">
        <v>22</v>
      </c>
      <c r="B9570" t="s">
        <v>44</v>
      </c>
      <c r="C9570" t="s">
        <v>26</v>
      </c>
      <c r="D9570" s="2">
        <v>44631.625</v>
      </c>
      <c r="E9570">
        <v>2322</v>
      </c>
      <c r="F9570">
        <v>799.84427563560234</v>
      </c>
      <c r="G9570">
        <v>15</v>
      </c>
      <c r="H9570">
        <v>3.4</v>
      </c>
      <c r="I9570">
        <f>YEAR(data1!$D9570)</f>
        <v>2022</v>
      </c>
      <c r="J9570">
        <f>SUMIFS(data1!$E$2:$E$15001,data1!$I$2:$I$15001,data1!$I9570)</f>
        <v>15506883</v>
      </c>
      <c r="K9570">
        <f>(data1!$J9570-J9569)/J9569</f>
        <v>0</v>
      </c>
    </row>
    <row r="9571" spans="1:11" x14ac:dyDescent="0.3">
      <c r="A9571" t="s">
        <v>11</v>
      </c>
      <c r="B9571" t="s">
        <v>41</v>
      </c>
      <c r="C9571" t="s">
        <v>13</v>
      </c>
      <c r="D9571" s="2">
        <v>44631.916666666657</v>
      </c>
      <c r="E9571">
        <v>4860</v>
      </c>
      <c r="F9571">
        <v>1572.549044832766</v>
      </c>
      <c r="G9571">
        <v>34</v>
      </c>
      <c r="H9571">
        <v>4.9000000000000004</v>
      </c>
      <c r="I9571">
        <f>YEAR(data1!$D9571)</f>
        <v>2022</v>
      </c>
      <c r="J9571">
        <f>SUMIFS(data1!$E$2:$E$15001,data1!$I$2:$I$15001,data1!$I9571)</f>
        <v>15506883</v>
      </c>
      <c r="K9571">
        <f>(data1!$J9571-J9570)/J9570</f>
        <v>0</v>
      </c>
    </row>
    <row r="9572" spans="1:11" x14ac:dyDescent="0.3">
      <c r="A9572" t="s">
        <v>17</v>
      </c>
      <c r="B9572" t="s">
        <v>37</v>
      </c>
      <c r="C9572" t="s">
        <v>19</v>
      </c>
      <c r="D9572" s="2">
        <v>44632</v>
      </c>
      <c r="E9572">
        <v>6394</v>
      </c>
      <c r="F9572">
        <v>1486.919346924853</v>
      </c>
      <c r="G9572">
        <v>81</v>
      </c>
      <c r="H9572">
        <v>3.9</v>
      </c>
      <c r="I9572">
        <f>YEAR(data1!$D9572)</f>
        <v>2022</v>
      </c>
      <c r="J9572">
        <f>SUMIFS(data1!$E$2:$E$15001,data1!$I$2:$I$15001,data1!$I9572)</f>
        <v>15506883</v>
      </c>
      <c r="K9572">
        <f>(data1!$J9572-J9571)/J9571</f>
        <v>0</v>
      </c>
    </row>
    <row r="9573" spans="1:11" x14ac:dyDescent="0.3">
      <c r="A9573" t="s">
        <v>11</v>
      </c>
      <c r="B9573" t="s">
        <v>12</v>
      </c>
      <c r="C9573" t="s">
        <v>26</v>
      </c>
      <c r="D9573" s="2">
        <v>44632.125</v>
      </c>
      <c r="E9573">
        <v>6946</v>
      </c>
      <c r="F9573">
        <v>2314.0025957148541</v>
      </c>
      <c r="G9573">
        <v>69</v>
      </c>
      <c r="H9573">
        <v>4</v>
      </c>
      <c r="I9573">
        <f>YEAR(data1!$D9573)</f>
        <v>2022</v>
      </c>
      <c r="J9573">
        <f>SUMIFS(data1!$E$2:$E$15001,data1!$I$2:$I$15001,data1!$I9573)</f>
        <v>15506883</v>
      </c>
      <c r="K9573">
        <f>(data1!$J9573-J9572)/J9572</f>
        <v>0</v>
      </c>
    </row>
    <row r="9574" spans="1:11" x14ac:dyDescent="0.3">
      <c r="A9574" t="s">
        <v>24</v>
      </c>
      <c r="B9574" t="s">
        <v>28</v>
      </c>
      <c r="C9574" t="s">
        <v>21</v>
      </c>
      <c r="D9574" s="2">
        <v>44632.333333333343</v>
      </c>
      <c r="E9574">
        <v>2792</v>
      </c>
      <c r="F9574">
        <v>626.17617412022582</v>
      </c>
      <c r="G9574">
        <v>20</v>
      </c>
      <c r="H9574">
        <v>3.9</v>
      </c>
      <c r="I9574">
        <f>YEAR(data1!$D9574)</f>
        <v>2022</v>
      </c>
      <c r="J9574">
        <f>SUMIFS(data1!$E$2:$E$15001,data1!$I$2:$I$15001,data1!$I9574)</f>
        <v>15506883</v>
      </c>
      <c r="K9574">
        <f>(data1!$J9574-J9573)/J9573</f>
        <v>0</v>
      </c>
    </row>
    <row r="9575" spans="1:11" x14ac:dyDescent="0.3">
      <c r="A9575" t="s">
        <v>17</v>
      </c>
      <c r="B9575" t="s">
        <v>34</v>
      </c>
      <c r="C9575" t="s">
        <v>13</v>
      </c>
      <c r="D9575" s="2">
        <v>44632.333333333343</v>
      </c>
      <c r="E9575">
        <v>3122</v>
      </c>
      <c r="F9575">
        <v>1011.2805278799869</v>
      </c>
      <c r="G9575">
        <v>47</v>
      </c>
      <c r="H9575">
        <v>4.3</v>
      </c>
      <c r="I9575">
        <f>YEAR(data1!$D9575)</f>
        <v>2022</v>
      </c>
      <c r="J9575">
        <f>SUMIFS(data1!$E$2:$E$15001,data1!$I$2:$I$15001,data1!$I9575)</f>
        <v>15506883</v>
      </c>
      <c r="K9575">
        <f>(data1!$J9575-J9574)/J9574</f>
        <v>0</v>
      </c>
    </row>
    <row r="9576" spans="1:11" x14ac:dyDescent="0.3">
      <c r="A9576" t="s">
        <v>22</v>
      </c>
      <c r="B9576" t="s">
        <v>43</v>
      </c>
      <c r="C9576" t="s">
        <v>21</v>
      </c>
      <c r="D9576" s="2">
        <v>44632.583333333343</v>
      </c>
      <c r="E9576">
        <v>6478</v>
      </c>
      <c r="F9576">
        <v>1570.1447331941611</v>
      </c>
      <c r="G9576">
        <v>85</v>
      </c>
      <c r="H9576">
        <v>4.8</v>
      </c>
      <c r="I9576">
        <f>YEAR(data1!$D9576)</f>
        <v>2022</v>
      </c>
      <c r="J9576">
        <f>SUMIFS(data1!$E$2:$E$15001,data1!$I$2:$I$15001,data1!$I9576)</f>
        <v>15506883</v>
      </c>
      <c r="K9576">
        <f>(data1!$J9576-J9575)/J9575</f>
        <v>0</v>
      </c>
    </row>
    <row r="9577" spans="1:11" x14ac:dyDescent="0.3">
      <c r="A9577" t="s">
        <v>17</v>
      </c>
      <c r="B9577" t="s">
        <v>34</v>
      </c>
      <c r="C9577" t="s">
        <v>21</v>
      </c>
      <c r="D9577" s="2">
        <v>44632.666666666657</v>
      </c>
      <c r="E9577">
        <v>5966</v>
      </c>
      <c r="F9577">
        <v>2291.5864969057611</v>
      </c>
      <c r="G9577">
        <v>91</v>
      </c>
      <c r="H9577">
        <v>4.8</v>
      </c>
      <c r="I9577">
        <f>YEAR(data1!$D9577)</f>
        <v>2022</v>
      </c>
      <c r="J9577">
        <f>SUMIFS(data1!$E$2:$E$15001,data1!$I$2:$I$15001,data1!$I9577)</f>
        <v>15506883</v>
      </c>
      <c r="K9577">
        <f>(data1!$J9577-J9576)/J9576</f>
        <v>0</v>
      </c>
    </row>
    <row r="9578" spans="1:11" x14ac:dyDescent="0.3">
      <c r="A9578" t="s">
        <v>24</v>
      </c>
      <c r="B9578" t="s">
        <v>27</v>
      </c>
      <c r="C9578" t="s">
        <v>19</v>
      </c>
      <c r="D9578" s="2">
        <v>44632.708333333343</v>
      </c>
      <c r="E9578">
        <v>6516</v>
      </c>
      <c r="F9578">
        <v>1534.3108012897881</v>
      </c>
      <c r="G9578">
        <v>87</v>
      </c>
      <c r="H9578">
        <v>4.5999999999999996</v>
      </c>
      <c r="I9578">
        <f>YEAR(data1!$D9578)</f>
        <v>2022</v>
      </c>
      <c r="J9578">
        <f>SUMIFS(data1!$E$2:$E$15001,data1!$I$2:$I$15001,data1!$I9578)</f>
        <v>15506883</v>
      </c>
      <c r="K9578">
        <f>(data1!$J9578-J9577)/J9577</f>
        <v>0</v>
      </c>
    </row>
    <row r="9579" spans="1:11" x14ac:dyDescent="0.3">
      <c r="A9579" t="s">
        <v>11</v>
      </c>
      <c r="B9579" t="s">
        <v>41</v>
      </c>
      <c r="C9579" t="s">
        <v>19</v>
      </c>
      <c r="D9579" s="2">
        <v>44632.75</v>
      </c>
      <c r="E9579">
        <v>4409</v>
      </c>
      <c r="F9579">
        <v>959.59205842691438</v>
      </c>
      <c r="G9579">
        <v>45</v>
      </c>
      <c r="H9579">
        <v>3.7</v>
      </c>
      <c r="I9579">
        <f>YEAR(data1!$D9579)</f>
        <v>2022</v>
      </c>
      <c r="J9579">
        <f>SUMIFS(data1!$E$2:$E$15001,data1!$I$2:$I$15001,data1!$I9579)</f>
        <v>15506883</v>
      </c>
      <c r="K9579">
        <f>(data1!$J9579-J9578)/J9578</f>
        <v>0</v>
      </c>
    </row>
    <row r="9580" spans="1:11" x14ac:dyDescent="0.3">
      <c r="A9580" t="s">
        <v>22</v>
      </c>
      <c r="B9580" t="s">
        <v>33</v>
      </c>
      <c r="C9580" t="s">
        <v>21</v>
      </c>
      <c r="D9580" s="2">
        <v>44632.75</v>
      </c>
      <c r="E9580">
        <v>671</v>
      </c>
      <c r="F9580">
        <v>244.77093464837631</v>
      </c>
      <c r="G9580">
        <v>4</v>
      </c>
      <c r="H9580">
        <v>4.0999999999999996</v>
      </c>
      <c r="I9580">
        <f>YEAR(data1!$D9580)</f>
        <v>2022</v>
      </c>
      <c r="J9580">
        <f>SUMIFS(data1!$E$2:$E$15001,data1!$I$2:$I$15001,data1!$I9580)</f>
        <v>15506883</v>
      </c>
      <c r="K9580">
        <f>(data1!$J9580-J9579)/J9579</f>
        <v>0</v>
      </c>
    </row>
    <row r="9581" spans="1:11" x14ac:dyDescent="0.3">
      <c r="A9581" t="s">
        <v>15</v>
      </c>
      <c r="B9581" t="s">
        <v>40</v>
      </c>
      <c r="C9581" t="s">
        <v>19</v>
      </c>
      <c r="D9581" s="2">
        <v>44632.791666666657</v>
      </c>
      <c r="E9581">
        <v>6480</v>
      </c>
      <c r="F9581">
        <v>2009.060637456879</v>
      </c>
      <c r="G9581">
        <v>50</v>
      </c>
      <c r="H9581">
        <v>4.9000000000000004</v>
      </c>
      <c r="I9581">
        <f>YEAR(data1!$D9581)</f>
        <v>2022</v>
      </c>
      <c r="J9581">
        <f>SUMIFS(data1!$E$2:$E$15001,data1!$I$2:$I$15001,data1!$I9581)</f>
        <v>15506883</v>
      </c>
      <c r="K9581">
        <f>(data1!$J9581-J9580)/J9580</f>
        <v>0</v>
      </c>
    </row>
    <row r="9582" spans="1:11" x14ac:dyDescent="0.3">
      <c r="A9582" t="s">
        <v>22</v>
      </c>
      <c r="B9582" t="s">
        <v>44</v>
      </c>
      <c r="C9582" t="s">
        <v>19</v>
      </c>
      <c r="D9582" s="2">
        <v>44633.125</v>
      </c>
      <c r="E9582">
        <v>4132</v>
      </c>
      <c r="F9582">
        <v>1086.186008747738</v>
      </c>
      <c r="G9582">
        <v>28</v>
      </c>
      <c r="H9582">
        <v>3.7</v>
      </c>
      <c r="I9582">
        <f>YEAR(data1!$D9582)</f>
        <v>2022</v>
      </c>
      <c r="J9582">
        <f>SUMIFS(data1!$E$2:$E$15001,data1!$I$2:$I$15001,data1!$I9582)</f>
        <v>15506883</v>
      </c>
      <c r="K9582">
        <f>(data1!$J9582-J9581)/J9581</f>
        <v>0</v>
      </c>
    </row>
    <row r="9583" spans="1:11" x14ac:dyDescent="0.3">
      <c r="A9583" t="s">
        <v>24</v>
      </c>
      <c r="B9583" t="s">
        <v>28</v>
      </c>
      <c r="C9583" t="s">
        <v>26</v>
      </c>
      <c r="D9583" s="2">
        <v>44633.333333333343</v>
      </c>
      <c r="E9583">
        <v>3969</v>
      </c>
      <c r="F9583">
        <v>1103.3454667209251</v>
      </c>
      <c r="G9583">
        <v>35</v>
      </c>
      <c r="H9583">
        <v>3.9</v>
      </c>
      <c r="I9583">
        <f>YEAR(data1!$D9583)</f>
        <v>2022</v>
      </c>
      <c r="J9583">
        <f>SUMIFS(data1!$E$2:$E$15001,data1!$I$2:$I$15001,data1!$I9583)</f>
        <v>15506883</v>
      </c>
      <c r="K9583">
        <f>(data1!$J9583-J9582)/J9582</f>
        <v>0</v>
      </c>
    </row>
    <row r="9584" spans="1:11" x14ac:dyDescent="0.3">
      <c r="A9584" t="s">
        <v>22</v>
      </c>
      <c r="B9584" t="s">
        <v>23</v>
      </c>
      <c r="C9584" t="s">
        <v>19</v>
      </c>
      <c r="D9584" s="2">
        <v>44633.333333333343</v>
      </c>
      <c r="E9584">
        <v>3840</v>
      </c>
      <c r="F9584">
        <v>996.45087025182397</v>
      </c>
      <c r="G9584">
        <v>43</v>
      </c>
      <c r="H9584">
        <v>3.2</v>
      </c>
      <c r="I9584">
        <f>YEAR(data1!$D9584)</f>
        <v>2022</v>
      </c>
      <c r="J9584">
        <f>SUMIFS(data1!$E$2:$E$15001,data1!$I$2:$I$15001,data1!$I9584)</f>
        <v>15506883</v>
      </c>
      <c r="K9584">
        <f>(data1!$J9584-J9583)/J9583</f>
        <v>0</v>
      </c>
    </row>
    <row r="9585" spans="1:11" x14ac:dyDescent="0.3">
      <c r="A9585" t="s">
        <v>24</v>
      </c>
      <c r="B9585" t="s">
        <v>42</v>
      </c>
      <c r="C9585" t="s">
        <v>21</v>
      </c>
      <c r="D9585" s="2">
        <v>44633.541666666657</v>
      </c>
      <c r="E9585">
        <v>8464</v>
      </c>
      <c r="F9585">
        <v>2241.5725500982421</v>
      </c>
      <c r="G9585">
        <v>64</v>
      </c>
      <c r="H9585">
        <v>4.3</v>
      </c>
      <c r="I9585">
        <f>YEAR(data1!$D9585)</f>
        <v>2022</v>
      </c>
      <c r="J9585">
        <f>SUMIFS(data1!$E$2:$E$15001,data1!$I$2:$I$15001,data1!$I9585)</f>
        <v>15506883</v>
      </c>
      <c r="K9585">
        <f>(data1!$J9585-J9584)/J9584</f>
        <v>0</v>
      </c>
    </row>
    <row r="9586" spans="1:11" x14ac:dyDescent="0.3">
      <c r="A9586" t="s">
        <v>22</v>
      </c>
      <c r="B9586" t="s">
        <v>23</v>
      </c>
      <c r="C9586" t="s">
        <v>19</v>
      </c>
      <c r="D9586" s="2">
        <v>44633.583333333343</v>
      </c>
      <c r="E9586">
        <v>4887</v>
      </c>
      <c r="F9586">
        <v>1134.343175014518</v>
      </c>
      <c r="G9586">
        <v>41</v>
      </c>
      <c r="H9586">
        <v>3.4</v>
      </c>
      <c r="I9586">
        <f>YEAR(data1!$D9586)</f>
        <v>2022</v>
      </c>
      <c r="J9586">
        <f>SUMIFS(data1!$E$2:$E$15001,data1!$I$2:$I$15001,data1!$I9586)</f>
        <v>15506883</v>
      </c>
      <c r="K9586">
        <f>(data1!$J9586-J9585)/J9585</f>
        <v>0</v>
      </c>
    </row>
    <row r="9587" spans="1:11" x14ac:dyDescent="0.3">
      <c r="A9587" t="s">
        <v>15</v>
      </c>
      <c r="B9587" t="s">
        <v>20</v>
      </c>
      <c r="C9587" t="s">
        <v>13</v>
      </c>
      <c r="D9587" s="2">
        <v>44633.625</v>
      </c>
      <c r="E9587">
        <v>7161</v>
      </c>
      <c r="F9587">
        <v>2283.8353866766438</v>
      </c>
      <c r="G9587">
        <v>52</v>
      </c>
      <c r="H9587">
        <v>4.3</v>
      </c>
      <c r="I9587">
        <f>YEAR(data1!$D9587)</f>
        <v>2022</v>
      </c>
      <c r="J9587">
        <f>SUMIFS(data1!$E$2:$E$15001,data1!$I$2:$I$15001,data1!$I9587)</f>
        <v>15506883</v>
      </c>
      <c r="K9587">
        <f>(data1!$J9587-J9586)/J9586</f>
        <v>0</v>
      </c>
    </row>
    <row r="9588" spans="1:11" x14ac:dyDescent="0.3">
      <c r="A9588" t="s">
        <v>17</v>
      </c>
      <c r="B9588" t="s">
        <v>37</v>
      </c>
      <c r="C9588" t="s">
        <v>21</v>
      </c>
      <c r="D9588" s="2">
        <v>44633.75</v>
      </c>
      <c r="E9588">
        <v>5158</v>
      </c>
      <c r="F9588">
        <v>1464.8138905942239</v>
      </c>
      <c r="G9588">
        <v>96</v>
      </c>
      <c r="H9588">
        <v>3.4</v>
      </c>
      <c r="I9588">
        <f>YEAR(data1!$D9588)</f>
        <v>2022</v>
      </c>
      <c r="J9588">
        <f>SUMIFS(data1!$E$2:$E$15001,data1!$I$2:$I$15001,data1!$I9588)</f>
        <v>15506883</v>
      </c>
      <c r="K9588">
        <f>(data1!$J9588-J9587)/J9587</f>
        <v>0</v>
      </c>
    </row>
    <row r="9589" spans="1:11" x14ac:dyDescent="0.3">
      <c r="A9589" t="s">
        <v>24</v>
      </c>
      <c r="B9589" t="s">
        <v>42</v>
      </c>
      <c r="C9589" t="s">
        <v>21</v>
      </c>
      <c r="D9589" s="2">
        <v>44634.041666666657</v>
      </c>
      <c r="E9589">
        <v>6002</v>
      </c>
      <c r="F9589">
        <v>2152.0149386486851</v>
      </c>
      <c r="G9589">
        <v>71</v>
      </c>
      <c r="H9589">
        <v>3.4</v>
      </c>
      <c r="I9589">
        <f>YEAR(data1!$D9589)</f>
        <v>2022</v>
      </c>
      <c r="J9589">
        <f>SUMIFS(data1!$E$2:$E$15001,data1!$I$2:$I$15001,data1!$I9589)</f>
        <v>15506883</v>
      </c>
      <c r="K9589">
        <f>(data1!$J9589-J9588)/J9588</f>
        <v>0</v>
      </c>
    </row>
    <row r="9590" spans="1:11" x14ac:dyDescent="0.3">
      <c r="A9590" t="s">
        <v>11</v>
      </c>
      <c r="B9590" t="s">
        <v>12</v>
      </c>
      <c r="C9590" t="s">
        <v>21</v>
      </c>
      <c r="D9590" s="2">
        <v>44634.25</v>
      </c>
      <c r="E9590">
        <v>7657</v>
      </c>
      <c r="F9590">
        <v>2918.6722095553041</v>
      </c>
      <c r="G9590">
        <v>61</v>
      </c>
      <c r="H9590">
        <v>3.7</v>
      </c>
      <c r="I9590">
        <f>YEAR(data1!$D9590)</f>
        <v>2022</v>
      </c>
      <c r="J9590">
        <f>SUMIFS(data1!$E$2:$E$15001,data1!$I$2:$I$15001,data1!$I9590)</f>
        <v>15506883</v>
      </c>
      <c r="K9590">
        <f>(data1!$J9590-J9589)/J9589</f>
        <v>0</v>
      </c>
    </row>
    <row r="9591" spans="1:11" x14ac:dyDescent="0.3">
      <c r="A9591" t="s">
        <v>17</v>
      </c>
      <c r="B9591" t="s">
        <v>31</v>
      </c>
      <c r="C9591" t="s">
        <v>26</v>
      </c>
      <c r="D9591" s="2">
        <v>44634.291666666657</v>
      </c>
      <c r="E9591">
        <v>6759</v>
      </c>
      <c r="F9591">
        <v>2219.0330711027859</v>
      </c>
      <c r="G9591">
        <v>110</v>
      </c>
      <c r="H9591">
        <v>3.4</v>
      </c>
      <c r="I9591">
        <f>YEAR(data1!$D9591)</f>
        <v>2022</v>
      </c>
      <c r="J9591">
        <f>SUMIFS(data1!$E$2:$E$15001,data1!$I$2:$I$15001,data1!$I9591)</f>
        <v>15506883</v>
      </c>
      <c r="K9591">
        <f>(data1!$J9591-J9590)/J9590</f>
        <v>0</v>
      </c>
    </row>
    <row r="9592" spans="1:11" x14ac:dyDescent="0.3">
      <c r="A9592" t="s">
        <v>15</v>
      </c>
      <c r="B9592" t="s">
        <v>16</v>
      </c>
      <c r="C9592" t="s">
        <v>21</v>
      </c>
      <c r="D9592" s="2">
        <v>44634.583333333343</v>
      </c>
      <c r="E9592">
        <v>6150</v>
      </c>
      <c r="F9592">
        <v>1946.150717206956</v>
      </c>
      <c r="G9592">
        <v>101</v>
      </c>
      <c r="H9592">
        <v>4.5999999999999996</v>
      </c>
      <c r="I9592">
        <f>YEAR(data1!$D9592)</f>
        <v>2022</v>
      </c>
      <c r="J9592">
        <f>SUMIFS(data1!$E$2:$E$15001,data1!$I$2:$I$15001,data1!$I9592)</f>
        <v>15506883</v>
      </c>
      <c r="K9592">
        <f>(data1!$J9592-J9591)/J9591</f>
        <v>0</v>
      </c>
    </row>
    <row r="9593" spans="1:11" x14ac:dyDescent="0.3">
      <c r="A9593" t="s">
        <v>11</v>
      </c>
      <c r="B9593" t="s">
        <v>35</v>
      </c>
      <c r="C9593" t="s">
        <v>13</v>
      </c>
      <c r="D9593" s="2">
        <v>44634.75</v>
      </c>
      <c r="E9593">
        <v>4524</v>
      </c>
      <c r="F9593">
        <v>1479.070146688616</v>
      </c>
      <c r="G9593">
        <v>40</v>
      </c>
      <c r="H9593">
        <v>4.9000000000000004</v>
      </c>
      <c r="I9593">
        <f>YEAR(data1!$D9593)</f>
        <v>2022</v>
      </c>
      <c r="J9593">
        <f>SUMIFS(data1!$E$2:$E$15001,data1!$I$2:$I$15001,data1!$I9593)</f>
        <v>15506883</v>
      </c>
      <c r="K9593">
        <f>(data1!$J9593-J9592)/J9592</f>
        <v>0</v>
      </c>
    </row>
    <row r="9594" spans="1:11" x14ac:dyDescent="0.3">
      <c r="A9594" t="s">
        <v>15</v>
      </c>
      <c r="B9594" t="s">
        <v>30</v>
      </c>
      <c r="C9594" t="s">
        <v>26</v>
      </c>
      <c r="D9594" s="2">
        <v>44634.958333333343</v>
      </c>
      <c r="E9594">
        <v>6952</v>
      </c>
      <c r="F9594">
        <v>2638.6585726288458</v>
      </c>
      <c r="G9594">
        <v>135</v>
      </c>
      <c r="H9594">
        <v>3.8</v>
      </c>
      <c r="I9594">
        <f>YEAR(data1!$D9594)</f>
        <v>2022</v>
      </c>
      <c r="J9594">
        <f>SUMIFS(data1!$E$2:$E$15001,data1!$I$2:$I$15001,data1!$I9594)</f>
        <v>15506883</v>
      </c>
      <c r="K9594">
        <f>(data1!$J9594-J9593)/J9593</f>
        <v>0</v>
      </c>
    </row>
    <row r="9595" spans="1:11" x14ac:dyDescent="0.3">
      <c r="A9595" t="s">
        <v>11</v>
      </c>
      <c r="B9595" t="s">
        <v>39</v>
      </c>
      <c r="C9595" t="s">
        <v>26</v>
      </c>
      <c r="D9595" s="2">
        <v>44635</v>
      </c>
      <c r="E9595">
        <v>6643</v>
      </c>
      <c r="F9595">
        <v>2366.8307588344128</v>
      </c>
      <c r="G9595">
        <v>121</v>
      </c>
      <c r="H9595">
        <v>3</v>
      </c>
      <c r="I9595">
        <f>YEAR(data1!$D9595)</f>
        <v>2022</v>
      </c>
      <c r="J9595">
        <f>SUMIFS(data1!$E$2:$E$15001,data1!$I$2:$I$15001,data1!$I9595)</f>
        <v>15506883</v>
      </c>
      <c r="K9595">
        <f>(data1!$J9595-J9594)/J9594</f>
        <v>0</v>
      </c>
    </row>
    <row r="9596" spans="1:11" x14ac:dyDescent="0.3">
      <c r="A9596" t="s">
        <v>15</v>
      </c>
      <c r="B9596" t="s">
        <v>20</v>
      </c>
      <c r="C9596" t="s">
        <v>19</v>
      </c>
      <c r="D9596" s="2">
        <v>44635.041666666657</v>
      </c>
      <c r="E9596">
        <v>8031</v>
      </c>
      <c r="F9596">
        <v>2987.015081519819</v>
      </c>
      <c r="G9596">
        <v>157</v>
      </c>
      <c r="H9596">
        <v>3.4</v>
      </c>
      <c r="I9596">
        <f>YEAR(data1!$D9596)</f>
        <v>2022</v>
      </c>
      <c r="J9596">
        <f>SUMIFS(data1!$E$2:$E$15001,data1!$I$2:$I$15001,data1!$I9596)</f>
        <v>15506883</v>
      </c>
      <c r="K9596">
        <f>(data1!$J9596-J9595)/J9595</f>
        <v>0</v>
      </c>
    </row>
    <row r="9597" spans="1:11" x14ac:dyDescent="0.3">
      <c r="A9597" t="s">
        <v>17</v>
      </c>
      <c r="B9597" t="s">
        <v>31</v>
      </c>
      <c r="C9597" t="s">
        <v>19</v>
      </c>
      <c r="D9597" s="2">
        <v>44635.083333333343</v>
      </c>
      <c r="E9597">
        <v>4117</v>
      </c>
      <c r="F9597">
        <v>1550.4487382192519</v>
      </c>
      <c r="G9597">
        <v>39</v>
      </c>
      <c r="H9597">
        <v>4.5</v>
      </c>
      <c r="I9597">
        <f>YEAR(data1!$D9597)</f>
        <v>2022</v>
      </c>
      <c r="J9597">
        <f>SUMIFS(data1!$E$2:$E$15001,data1!$I$2:$I$15001,data1!$I9597)</f>
        <v>15506883</v>
      </c>
      <c r="K9597">
        <f>(data1!$J9597-J9596)/J9596</f>
        <v>0</v>
      </c>
    </row>
    <row r="9598" spans="1:11" x14ac:dyDescent="0.3">
      <c r="A9598" t="s">
        <v>22</v>
      </c>
      <c r="B9598" t="s">
        <v>23</v>
      </c>
      <c r="C9598" t="s">
        <v>26</v>
      </c>
      <c r="D9598" s="2">
        <v>44635.125</v>
      </c>
      <c r="E9598">
        <v>6044</v>
      </c>
      <c r="F9598">
        <v>1232.782138359353</v>
      </c>
      <c r="G9598">
        <v>51</v>
      </c>
      <c r="H9598">
        <v>3.6</v>
      </c>
      <c r="I9598">
        <f>YEAR(data1!$D9598)</f>
        <v>2022</v>
      </c>
      <c r="J9598">
        <f>SUMIFS(data1!$E$2:$E$15001,data1!$I$2:$I$15001,data1!$I9598)</f>
        <v>15506883</v>
      </c>
      <c r="K9598">
        <f>(data1!$J9598-J9597)/J9597</f>
        <v>0</v>
      </c>
    </row>
    <row r="9599" spans="1:11" x14ac:dyDescent="0.3">
      <c r="A9599" t="s">
        <v>24</v>
      </c>
      <c r="B9599" t="s">
        <v>27</v>
      </c>
      <c r="C9599" t="s">
        <v>21</v>
      </c>
      <c r="D9599" s="2">
        <v>44635.333333333343</v>
      </c>
      <c r="E9599">
        <v>5903</v>
      </c>
      <c r="F9599">
        <v>1992.855205596702</v>
      </c>
      <c r="G9599">
        <v>92</v>
      </c>
      <c r="H9599">
        <v>4.5999999999999996</v>
      </c>
      <c r="I9599">
        <f>YEAR(data1!$D9599)</f>
        <v>2022</v>
      </c>
      <c r="J9599">
        <f>SUMIFS(data1!$E$2:$E$15001,data1!$I$2:$I$15001,data1!$I9599)</f>
        <v>15506883</v>
      </c>
      <c r="K9599">
        <f>(data1!$J9599-J9598)/J9598</f>
        <v>0</v>
      </c>
    </row>
    <row r="9600" spans="1:11" x14ac:dyDescent="0.3">
      <c r="A9600" t="s">
        <v>24</v>
      </c>
      <c r="B9600" t="s">
        <v>28</v>
      </c>
      <c r="C9600" t="s">
        <v>26</v>
      </c>
      <c r="D9600" s="2">
        <v>44635.375</v>
      </c>
      <c r="E9600">
        <v>6235</v>
      </c>
      <c r="F9600">
        <v>2466.3691683662378</v>
      </c>
      <c r="G9600">
        <v>72</v>
      </c>
      <c r="H9600">
        <v>3.7</v>
      </c>
      <c r="I9600">
        <f>YEAR(data1!$D9600)</f>
        <v>2022</v>
      </c>
      <c r="J9600">
        <f>SUMIFS(data1!$E$2:$E$15001,data1!$I$2:$I$15001,data1!$I9600)</f>
        <v>15506883</v>
      </c>
      <c r="K9600">
        <f>(data1!$J9600-J9599)/J9599</f>
        <v>0</v>
      </c>
    </row>
    <row r="9601" spans="1:11" x14ac:dyDescent="0.3">
      <c r="A9601" t="s">
        <v>24</v>
      </c>
      <c r="B9601" t="s">
        <v>28</v>
      </c>
      <c r="C9601" t="s">
        <v>13</v>
      </c>
      <c r="D9601" s="2">
        <v>44635.416666666657</v>
      </c>
      <c r="E9601">
        <v>3524</v>
      </c>
      <c r="F9601">
        <v>879.41977340996141</v>
      </c>
      <c r="G9601">
        <v>50</v>
      </c>
      <c r="H9601">
        <v>4.3</v>
      </c>
      <c r="I9601">
        <f>YEAR(data1!$D9601)</f>
        <v>2022</v>
      </c>
      <c r="J9601">
        <f>SUMIFS(data1!$E$2:$E$15001,data1!$I$2:$I$15001,data1!$I9601)</f>
        <v>15506883</v>
      </c>
      <c r="K9601">
        <f>(data1!$J9601-J9600)/J9600</f>
        <v>0</v>
      </c>
    </row>
    <row r="9602" spans="1:11" x14ac:dyDescent="0.3">
      <c r="A9602" t="s">
        <v>24</v>
      </c>
      <c r="B9602" t="s">
        <v>27</v>
      </c>
      <c r="C9602" t="s">
        <v>21</v>
      </c>
      <c r="D9602" s="2">
        <v>44635.416666666657</v>
      </c>
      <c r="E9602">
        <v>9583</v>
      </c>
      <c r="F9602">
        <v>3566.004575806558</v>
      </c>
      <c r="G9602">
        <v>83</v>
      </c>
      <c r="H9602">
        <v>3.8</v>
      </c>
      <c r="I9602">
        <f>YEAR(data1!$D9602)</f>
        <v>2022</v>
      </c>
      <c r="J9602">
        <f>SUMIFS(data1!$E$2:$E$15001,data1!$I$2:$I$15001,data1!$I9602)</f>
        <v>15506883</v>
      </c>
      <c r="K9602">
        <f>(data1!$J9602-J9601)/J9601</f>
        <v>0</v>
      </c>
    </row>
    <row r="9603" spans="1:11" x14ac:dyDescent="0.3">
      <c r="A9603" t="s">
        <v>22</v>
      </c>
      <c r="B9603" t="s">
        <v>43</v>
      </c>
      <c r="C9603" t="s">
        <v>21</v>
      </c>
      <c r="D9603" s="2">
        <v>44635.458333333343</v>
      </c>
      <c r="E9603">
        <v>5720</v>
      </c>
      <c r="F9603">
        <v>1818.5674997242991</v>
      </c>
      <c r="G9603">
        <v>77</v>
      </c>
      <c r="H9603">
        <v>4.0999999999999996</v>
      </c>
      <c r="I9603">
        <f>YEAR(data1!$D9603)</f>
        <v>2022</v>
      </c>
      <c r="J9603">
        <f>SUMIFS(data1!$E$2:$E$15001,data1!$I$2:$I$15001,data1!$I9603)</f>
        <v>15506883</v>
      </c>
      <c r="K9603">
        <f>(data1!$J9603-J9602)/J9602</f>
        <v>0</v>
      </c>
    </row>
    <row r="9604" spans="1:11" x14ac:dyDescent="0.3">
      <c r="A9604" t="s">
        <v>24</v>
      </c>
      <c r="B9604" t="s">
        <v>42</v>
      </c>
      <c r="C9604" t="s">
        <v>13</v>
      </c>
      <c r="D9604" s="2">
        <v>44635.625</v>
      </c>
      <c r="E9604">
        <v>5817</v>
      </c>
      <c r="F9604">
        <v>1327.9718388605061</v>
      </c>
      <c r="G9604">
        <v>67</v>
      </c>
      <c r="H9604">
        <v>3.5</v>
      </c>
      <c r="I9604">
        <f>YEAR(data1!$D9604)</f>
        <v>2022</v>
      </c>
      <c r="J9604">
        <f>SUMIFS(data1!$E$2:$E$15001,data1!$I$2:$I$15001,data1!$I9604)</f>
        <v>15506883</v>
      </c>
      <c r="K9604">
        <f>(data1!$J9604-J9603)/J9603</f>
        <v>0</v>
      </c>
    </row>
    <row r="9605" spans="1:11" x14ac:dyDescent="0.3">
      <c r="A9605" t="s">
        <v>11</v>
      </c>
      <c r="B9605" t="s">
        <v>39</v>
      </c>
      <c r="C9605" t="s">
        <v>21</v>
      </c>
      <c r="D9605" s="2">
        <v>44635.666666666657</v>
      </c>
      <c r="E9605">
        <v>6363</v>
      </c>
      <c r="F9605">
        <v>2115.6763886583371</v>
      </c>
      <c r="G9605">
        <v>52</v>
      </c>
      <c r="H9605">
        <v>3.7</v>
      </c>
      <c r="I9605">
        <f>YEAR(data1!$D9605)</f>
        <v>2022</v>
      </c>
      <c r="J9605">
        <f>SUMIFS(data1!$E$2:$E$15001,data1!$I$2:$I$15001,data1!$I9605)</f>
        <v>15506883</v>
      </c>
      <c r="K9605">
        <f>(data1!$J9605-J9604)/J9604</f>
        <v>0</v>
      </c>
    </row>
    <row r="9606" spans="1:11" x14ac:dyDescent="0.3">
      <c r="A9606" t="s">
        <v>22</v>
      </c>
      <c r="B9606" t="s">
        <v>43</v>
      </c>
      <c r="C9606" t="s">
        <v>26</v>
      </c>
      <c r="D9606" s="2">
        <v>44635.666666666657</v>
      </c>
      <c r="E9606">
        <v>5221</v>
      </c>
      <c r="F9606">
        <v>2070.0329546601488</v>
      </c>
      <c r="G9606">
        <v>55</v>
      </c>
      <c r="H9606">
        <v>5</v>
      </c>
      <c r="I9606">
        <f>YEAR(data1!$D9606)</f>
        <v>2022</v>
      </c>
      <c r="J9606">
        <f>SUMIFS(data1!$E$2:$E$15001,data1!$I$2:$I$15001,data1!$I9606)</f>
        <v>15506883</v>
      </c>
      <c r="K9606">
        <f>(data1!$J9606-J9605)/J9605</f>
        <v>0</v>
      </c>
    </row>
    <row r="9607" spans="1:11" x14ac:dyDescent="0.3">
      <c r="A9607" t="s">
        <v>17</v>
      </c>
      <c r="B9607" t="s">
        <v>34</v>
      </c>
      <c r="C9607" t="s">
        <v>26</v>
      </c>
      <c r="D9607" s="2">
        <v>44635.666666666657</v>
      </c>
      <c r="E9607">
        <v>2981</v>
      </c>
      <c r="F9607">
        <v>795.93776932320088</v>
      </c>
      <c r="G9607">
        <v>24</v>
      </c>
      <c r="H9607">
        <v>3.9</v>
      </c>
      <c r="I9607">
        <f>YEAR(data1!$D9607)</f>
        <v>2022</v>
      </c>
      <c r="J9607">
        <f>SUMIFS(data1!$E$2:$E$15001,data1!$I$2:$I$15001,data1!$I9607)</f>
        <v>15506883</v>
      </c>
      <c r="K9607">
        <f>(data1!$J9607-J9606)/J9606</f>
        <v>0</v>
      </c>
    </row>
    <row r="9608" spans="1:11" x14ac:dyDescent="0.3">
      <c r="A9608" t="s">
        <v>15</v>
      </c>
      <c r="B9608" t="s">
        <v>30</v>
      </c>
      <c r="C9608" t="s">
        <v>19</v>
      </c>
      <c r="D9608" s="2">
        <v>44635.875</v>
      </c>
      <c r="E9608">
        <v>1789</v>
      </c>
      <c r="F9608">
        <v>460.87891134982999</v>
      </c>
      <c r="G9608">
        <v>18</v>
      </c>
      <c r="H9608">
        <v>3.6</v>
      </c>
      <c r="I9608">
        <f>YEAR(data1!$D9608)</f>
        <v>2022</v>
      </c>
      <c r="J9608">
        <f>SUMIFS(data1!$E$2:$E$15001,data1!$I$2:$I$15001,data1!$I9608)</f>
        <v>15506883</v>
      </c>
      <c r="K9608">
        <f>(data1!$J9608-J9607)/J9607</f>
        <v>0</v>
      </c>
    </row>
    <row r="9609" spans="1:11" x14ac:dyDescent="0.3">
      <c r="A9609" t="s">
        <v>11</v>
      </c>
      <c r="B9609" t="s">
        <v>12</v>
      </c>
      <c r="C9609" t="s">
        <v>26</v>
      </c>
      <c r="D9609" s="2">
        <v>44636.125</v>
      </c>
      <c r="E9609">
        <v>4307</v>
      </c>
      <c r="F9609">
        <v>1246.072922155357</v>
      </c>
      <c r="G9609">
        <v>31</v>
      </c>
      <c r="H9609">
        <v>4.4000000000000004</v>
      </c>
      <c r="I9609">
        <f>YEAR(data1!$D9609)</f>
        <v>2022</v>
      </c>
      <c r="J9609">
        <f>SUMIFS(data1!$E$2:$E$15001,data1!$I$2:$I$15001,data1!$I9609)</f>
        <v>15506883</v>
      </c>
      <c r="K9609">
        <f>(data1!$J9609-J9608)/J9608</f>
        <v>0</v>
      </c>
    </row>
    <row r="9610" spans="1:11" x14ac:dyDescent="0.3">
      <c r="A9610" t="s">
        <v>15</v>
      </c>
      <c r="B9610" t="s">
        <v>16</v>
      </c>
      <c r="C9610" t="s">
        <v>21</v>
      </c>
      <c r="D9610" s="2">
        <v>44636.166666666657</v>
      </c>
      <c r="E9610">
        <v>8417</v>
      </c>
      <c r="F9610">
        <v>2344.7507749137558</v>
      </c>
      <c r="G9610">
        <v>99</v>
      </c>
      <c r="H9610">
        <v>4.0999999999999996</v>
      </c>
      <c r="I9610">
        <f>YEAR(data1!$D9610)</f>
        <v>2022</v>
      </c>
      <c r="J9610">
        <f>SUMIFS(data1!$E$2:$E$15001,data1!$I$2:$I$15001,data1!$I9610)</f>
        <v>15506883</v>
      </c>
      <c r="K9610">
        <f>(data1!$J9610-J9609)/J9609</f>
        <v>0</v>
      </c>
    </row>
    <row r="9611" spans="1:11" x14ac:dyDescent="0.3">
      <c r="A9611" t="s">
        <v>17</v>
      </c>
      <c r="B9611" t="s">
        <v>29</v>
      </c>
      <c r="C9611" t="s">
        <v>26</v>
      </c>
      <c r="D9611" s="2">
        <v>44636.291666666657</v>
      </c>
      <c r="E9611">
        <v>2289</v>
      </c>
      <c r="F9611">
        <v>879.64509464583205</v>
      </c>
      <c r="G9611">
        <v>22</v>
      </c>
      <c r="H9611">
        <v>3.3</v>
      </c>
      <c r="I9611">
        <f>YEAR(data1!$D9611)</f>
        <v>2022</v>
      </c>
      <c r="J9611">
        <f>SUMIFS(data1!$E$2:$E$15001,data1!$I$2:$I$15001,data1!$I9611)</f>
        <v>15506883</v>
      </c>
      <c r="K9611">
        <f>(data1!$J9611-J9610)/J9610</f>
        <v>0</v>
      </c>
    </row>
    <row r="9612" spans="1:11" x14ac:dyDescent="0.3">
      <c r="A9612" t="s">
        <v>11</v>
      </c>
      <c r="B9612" t="s">
        <v>39</v>
      </c>
      <c r="C9612" t="s">
        <v>19</v>
      </c>
      <c r="D9612" s="2">
        <v>44636.541666666657</v>
      </c>
      <c r="E9612">
        <v>4493</v>
      </c>
      <c r="F9612">
        <v>960.8979868186284</v>
      </c>
      <c r="G9612">
        <v>40</v>
      </c>
      <c r="H9612">
        <v>4.8</v>
      </c>
      <c r="I9612">
        <f>YEAR(data1!$D9612)</f>
        <v>2022</v>
      </c>
      <c r="J9612">
        <f>SUMIFS(data1!$E$2:$E$15001,data1!$I$2:$I$15001,data1!$I9612)</f>
        <v>15506883</v>
      </c>
      <c r="K9612">
        <f>(data1!$J9612-J9611)/J9611</f>
        <v>0</v>
      </c>
    </row>
    <row r="9613" spans="1:11" x14ac:dyDescent="0.3">
      <c r="A9613" t="s">
        <v>17</v>
      </c>
      <c r="B9613" t="s">
        <v>18</v>
      </c>
      <c r="C9613" t="s">
        <v>19</v>
      </c>
      <c r="D9613" s="2">
        <v>44636.666666666657</v>
      </c>
      <c r="E9613">
        <v>6230</v>
      </c>
      <c r="F9613">
        <v>2366.1247803434062</v>
      </c>
      <c r="G9613">
        <v>54</v>
      </c>
      <c r="H9613">
        <v>4.2</v>
      </c>
      <c r="I9613">
        <f>YEAR(data1!$D9613)</f>
        <v>2022</v>
      </c>
      <c r="J9613">
        <f>SUMIFS(data1!$E$2:$E$15001,data1!$I$2:$I$15001,data1!$I9613)</f>
        <v>15506883</v>
      </c>
      <c r="K9613">
        <f>(data1!$J9613-J9612)/J9612</f>
        <v>0</v>
      </c>
    </row>
    <row r="9614" spans="1:11" x14ac:dyDescent="0.3">
      <c r="A9614" t="s">
        <v>17</v>
      </c>
      <c r="B9614" t="s">
        <v>31</v>
      </c>
      <c r="C9614" t="s">
        <v>21</v>
      </c>
      <c r="D9614" s="2">
        <v>44636.833333333343</v>
      </c>
      <c r="E9614">
        <v>5193</v>
      </c>
      <c r="F9614">
        <v>1696.1147235316839</v>
      </c>
      <c r="G9614">
        <v>36</v>
      </c>
      <c r="H9614">
        <v>4</v>
      </c>
      <c r="I9614">
        <f>YEAR(data1!$D9614)</f>
        <v>2022</v>
      </c>
      <c r="J9614">
        <f>SUMIFS(data1!$E$2:$E$15001,data1!$I$2:$I$15001,data1!$I9614)</f>
        <v>15506883</v>
      </c>
      <c r="K9614">
        <f>(data1!$J9614-J9613)/J9613</f>
        <v>0</v>
      </c>
    </row>
    <row r="9615" spans="1:11" x14ac:dyDescent="0.3">
      <c r="A9615" t="s">
        <v>11</v>
      </c>
      <c r="B9615" t="s">
        <v>38</v>
      </c>
      <c r="C9615" t="s">
        <v>26</v>
      </c>
      <c r="D9615" s="2">
        <v>44637</v>
      </c>
      <c r="E9615">
        <v>6933</v>
      </c>
      <c r="F9615">
        <v>1555.1462935719389</v>
      </c>
      <c r="G9615">
        <v>123</v>
      </c>
      <c r="H9615">
        <v>4.2</v>
      </c>
      <c r="I9615">
        <f>YEAR(data1!$D9615)</f>
        <v>2022</v>
      </c>
      <c r="J9615">
        <f>SUMIFS(data1!$E$2:$E$15001,data1!$I$2:$I$15001,data1!$I9615)</f>
        <v>15506883</v>
      </c>
      <c r="K9615">
        <f>(data1!$J9615-J9614)/J9614</f>
        <v>0</v>
      </c>
    </row>
    <row r="9616" spans="1:11" x14ac:dyDescent="0.3">
      <c r="A9616" t="s">
        <v>15</v>
      </c>
      <c r="B9616" t="s">
        <v>30</v>
      </c>
      <c r="C9616" t="s">
        <v>19</v>
      </c>
      <c r="D9616" s="2">
        <v>44637.083333333343</v>
      </c>
      <c r="E9616">
        <v>5991</v>
      </c>
      <c r="F9616">
        <v>1673.7699168267609</v>
      </c>
      <c r="G9616">
        <v>40</v>
      </c>
      <c r="H9616">
        <v>4.0999999999999996</v>
      </c>
      <c r="I9616">
        <f>YEAR(data1!$D9616)</f>
        <v>2022</v>
      </c>
      <c r="J9616">
        <f>SUMIFS(data1!$E$2:$E$15001,data1!$I$2:$I$15001,data1!$I9616)</f>
        <v>15506883</v>
      </c>
      <c r="K9616">
        <f>(data1!$J9616-J9615)/J9615</f>
        <v>0</v>
      </c>
    </row>
    <row r="9617" spans="1:11" x14ac:dyDescent="0.3">
      <c r="A9617" t="s">
        <v>11</v>
      </c>
      <c r="B9617" t="s">
        <v>38</v>
      </c>
      <c r="C9617" t="s">
        <v>19</v>
      </c>
      <c r="D9617" s="2">
        <v>44637.208333333343</v>
      </c>
      <c r="E9617">
        <v>4590</v>
      </c>
      <c r="F9617">
        <v>1625.4327125467489</v>
      </c>
      <c r="G9617">
        <v>70</v>
      </c>
      <c r="H9617">
        <v>4.3</v>
      </c>
      <c r="I9617">
        <f>YEAR(data1!$D9617)</f>
        <v>2022</v>
      </c>
      <c r="J9617">
        <f>SUMIFS(data1!$E$2:$E$15001,data1!$I$2:$I$15001,data1!$I9617)</f>
        <v>15506883</v>
      </c>
      <c r="K9617">
        <f>(data1!$J9617-J9616)/J9616</f>
        <v>0</v>
      </c>
    </row>
    <row r="9618" spans="1:11" x14ac:dyDescent="0.3">
      <c r="A9618" t="s">
        <v>17</v>
      </c>
      <c r="B9618" t="s">
        <v>37</v>
      </c>
      <c r="C9618" t="s">
        <v>21</v>
      </c>
      <c r="D9618" s="2">
        <v>44637.291666666657</v>
      </c>
      <c r="E9618">
        <v>11098</v>
      </c>
      <c r="F9618">
        <v>3001.5903834938308</v>
      </c>
      <c r="G9618">
        <v>171</v>
      </c>
      <c r="H9618">
        <v>3.4</v>
      </c>
      <c r="I9618">
        <f>YEAR(data1!$D9618)</f>
        <v>2022</v>
      </c>
      <c r="J9618">
        <f>SUMIFS(data1!$E$2:$E$15001,data1!$I$2:$I$15001,data1!$I9618)</f>
        <v>15506883</v>
      </c>
      <c r="K9618">
        <f>(data1!$J9618-J9617)/J9617</f>
        <v>0</v>
      </c>
    </row>
    <row r="9619" spans="1:11" x14ac:dyDescent="0.3">
      <c r="A9619" t="s">
        <v>22</v>
      </c>
      <c r="B9619" t="s">
        <v>43</v>
      </c>
      <c r="C9619" t="s">
        <v>21</v>
      </c>
      <c r="D9619" s="2">
        <v>44637.291666666657</v>
      </c>
      <c r="E9619">
        <v>8501</v>
      </c>
      <c r="F9619">
        <v>1794.499637817079</v>
      </c>
      <c r="G9619">
        <v>114</v>
      </c>
      <c r="H9619">
        <v>4.4000000000000004</v>
      </c>
      <c r="I9619">
        <f>YEAR(data1!$D9619)</f>
        <v>2022</v>
      </c>
      <c r="J9619">
        <f>SUMIFS(data1!$E$2:$E$15001,data1!$I$2:$I$15001,data1!$I9619)</f>
        <v>15506883</v>
      </c>
      <c r="K9619">
        <f>(data1!$J9619-J9618)/J9618</f>
        <v>0</v>
      </c>
    </row>
    <row r="9620" spans="1:11" x14ac:dyDescent="0.3">
      <c r="A9620" t="s">
        <v>11</v>
      </c>
      <c r="B9620" t="s">
        <v>39</v>
      </c>
      <c r="C9620" t="s">
        <v>13</v>
      </c>
      <c r="D9620" s="2">
        <v>44637.375</v>
      </c>
      <c r="E9620">
        <v>5204</v>
      </c>
      <c r="F9620">
        <v>1903.4406099374989</v>
      </c>
      <c r="G9620">
        <v>39</v>
      </c>
      <c r="H9620">
        <v>4.2</v>
      </c>
      <c r="I9620">
        <f>YEAR(data1!$D9620)</f>
        <v>2022</v>
      </c>
      <c r="J9620">
        <f>SUMIFS(data1!$E$2:$E$15001,data1!$I$2:$I$15001,data1!$I9620)</f>
        <v>15506883</v>
      </c>
      <c r="K9620">
        <f>(data1!$J9620-J9619)/J9619</f>
        <v>0</v>
      </c>
    </row>
    <row r="9621" spans="1:11" x14ac:dyDescent="0.3">
      <c r="A9621" t="s">
        <v>22</v>
      </c>
      <c r="B9621" t="s">
        <v>43</v>
      </c>
      <c r="C9621" t="s">
        <v>26</v>
      </c>
      <c r="D9621" s="2">
        <v>44637.458333333343</v>
      </c>
      <c r="E9621">
        <v>7038</v>
      </c>
      <c r="F9621">
        <v>1935.770402613234</v>
      </c>
      <c r="G9621">
        <v>71</v>
      </c>
      <c r="H9621">
        <v>3.3</v>
      </c>
      <c r="I9621">
        <f>YEAR(data1!$D9621)</f>
        <v>2022</v>
      </c>
      <c r="J9621">
        <f>SUMIFS(data1!$E$2:$E$15001,data1!$I$2:$I$15001,data1!$I9621)</f>
        <v>15506883</v>
      </c>
      <c r="K9621">
        <f>(data1!$J9621-J9620)/J9620</f>
        <v>0</v>
      </c>
    </row>
    <row r="9622" spans="1:11" x14ac:dyDescent="0.3">
      <c r="A9622" t="s">
        <v>22</v>
      </c>
      <c r="B9622" t="s">
        <v>44</v>
      </c>
      <c r="C9622" t="s">
        <v>26</v>
      </c>
      <c r="D9622" s="2">
        <v>44637.458333333343</v>
      </c>
      <c r="E9622">
        <v>10132</v>
      </c>
      <c r="F9622">
        <v>3722.8536580518089</v>
      </c>
      <c r="G9622">
        <v>84</v>
      </c>
      <c r="H9622">
        <v>4.7</v>
      </c>
      <c r="I9622">
        <f>YEAR(data1!$D9622)</f>
        <v>2022</v>
      </c>
      <c r="J9622">
        <f>SUMIFS(data1!$E$2:$E$15001,data1!$I$2:$I$15001,data1!$I9622)</f>
        <v>15506883</v>
      </c>
      <c r="K9622">
        <f>(data1!$J9622-J9621)/J9621</f>
        <v>0</v>
      </c>
    </row>
    <row r="9623" spans="1:11" x14ac:dyDescent="0.3">
      <c r="A9623" t="s">
        <v>22</v>
      </c>
      <c r="B9623" t="s">
        <v>44</v>
      </c>
      <c r="C9623" t="s">
        <v>21</v>
      </c>
      <c r="D9623" s="2">
        <v>44637.75</v>
      </c>
      <c r="E9623">
        <v>1749</v>
      </c>
      <c r="F9623">
        <v>498.36940494084593</v>
      </c>
      <c r="G9623">
        <v>27</v>
      </c>
      <c r="H9623">
        <v>4.5999999999999996</v>
      </c>
      <c r="I9623">
        <f>YEAR(data1!$D9623)</f>
        <v>2022</v>
      </c>
      <c r="J9623">
        <f>SUMIFS(data1!$E$2:$E$15001,data1!$I$2:$I$15001,data1!$I9623)</f>
        <v>15506883</v>
      </c>
      <c r="K9623">
        <f>(data1!$J9623-J9622)/J9622</f>
        <v>0</v>
      </c>
    </row>
    <row r="9624" spans="1:11" x14ac:dyDescent="0.3">
      <c r="A9624" t="s">
        <v>11</v>
      </c>
      <c r="B9624" t="s">
        <v>35</v>
      </c>
      <c r="C9624" t="s">
        <v>13</v>
      </c>
      <c r="D9624" s="2">
        <v>44637.833333333343</v>
      </c>
      <c r="E9624">
        <v>5139</v>
      </c>
      <c r="F9624">
        <v>1279.0649838036329</v>
      </c>
      <c r="G9624">
        <v>44</v>
      </c>
      <c r="H9624">
        <v>3.2</v>
      </c>
      <c r="I9624">
        <f>YEAR(data1!$D9624)</f>
        <v>2022</v>
      </c>
      <c r="J9624">
        <f>SUMIFS(data1!$E$2:$E$15001,data1!$I$2:$I$15001,data1!$I9624)</f>
        <v>15506883</v>
      </c>
      <c r="K9624">
        <f>(data1!$J9624-J9623)/J9623</f>
        <v>0</v>
      </c>
    </row>
    <row r="9625" spans="1:11" x14ac:dyDescent="0.3">
      <c r="A9625" t="s">
        <v>17</v>
      </c>
      <c r="B9625" t="s">
        <v>18</v>
      </c>
      <c r="C9625" t="s">
        <v>21</v>
      </c>
      <c r="D9625" s="2">
        <v>44637.958333333343</v>
      </c>
      <c r="E9625">
        <v>5139</v>
      </c>
      <c r="F9625">
        <v>1528.7998456012731</v>
      </c>
      <c r="G9625">
        <v>58</v>
      </c>
      <c r="H9625">
        <v>4.4000000000000004</v>
      </c>
      <c r="I9625">
        <f>YEAR(data1!$D9625)</f>
        <v>2022</v>
      </c>
      <c r="J9625">
        <f>SUMIFS(data1!$E$2:$E$15001,data1!$I$2:$I$15001,data1!$I9625)</f>
        <v>15506883</v>
      </c>
      <c r="K9625">
        <f>(data1!$J9625-J9624)/J9624</f>
        <v>0</v>
      </c>
    </row>
    <row r="9626" spans="1:11" x14ac:dyDescent="0.3">
      <c r="A9626" t="s">
        <v>24</v>
      </c>
      <c r="B9626" t="s">
        <v>27</v>
      </c>
      <c r="C9626" t="s">
        <v>26</v>
      </c>
      <c r="D9626" s="2">
        <v>44638.083333333343</v>
      </c>
      <c r="E9626">
        <v>5164</v>
      </c>
      <c r="F9626">
        <v>1957.3218235338049</v>
      </c>
      <c r="G9626">
        <v>78</v>
      </c>
      <c r="H9626">
        <v>4.2</v>
      </c>
      <c r="I9626">
        <f>YEAR(data1!$D9626)</f>
        <v>2022</v>
      </c>
      <c r="J9626">
        <f>SUMIFS(data1!$E$2:$E$15001,data1!$I$2:$I$15001,data1!$I9626)</f>
        <v>15506883</v>
      </c>
      <c r="K9626">
        <f>(data1!$J9626-J9625)/J9625</f>
        <v>0</v>
      </c>
    </row>
    <row r="9627" spans="1:11" x14ac:dyDescent="0.3">
      <c r="A9627" t="s">
        <v>15</v>
      </c>
      <c r="B9627" t="s">
        <v>30</v>
      </c>
      <c r="C9627" t="s">
        <v>21</v>
      </c>
      <c r="D9627" s="2">
        <v>44638.125</v>
      </c>
      <c r="E9627">
        <v>13464</v>
      </c>
      <c r="F9627">
        <v>4059.8566780142069</v>
      </c>
      <c r="G9627">
        <v>177</v>
      </c>
      <c r="H9627">
        <v>3.4</v>
      </c>
      <c r="I9627">
        <f>YEAR(data1!$D9627)</f>
        <v>2022</v>
      </c>
      <c r="J9627">
        <f>SUMIFS(data1!$E$2:$E$15001,data1!$I$2:$I$15001,data1!$I9627)</f>
        <v>15506883</v>
      </c>
      <c r="K9627">
        <f>(data1!$J9627-J9626)/J9626</f>
        <v>0</v>
      </c>
    </row>
    <row r="9628" spans="1:11" x14ac:dyDescent="0.3">
      <c r="A9628" t="s">
        <v>22</v>
      </c>
      <c r="B9628" t="s">
        <v>23</v>
      </c>
      <c r="C9628" t="s">
        <v>19</v>
      </c>
      <c r="D9628" s="2">
        <v>44638.208333333343</v>
      </c>
      <c r="E9628">
        <v>8738</v>
      </c>
      <c r="F9628">
        <v>2261.9730940770351</v>
      </c>
      <c r="G9628">
        <v>174</v>
      </c>
      <c r="H9628">
        <v>4.8</v>
      </c>
      <c r="I9628">
        <f>YEAR(data1!$D9628)</f>
        <v>2022</v>
      </c>
      <c r="J9628">
        <f>SUMIFS(data1!$E$2:$E$15001,data1!$I$2:$I$15001,data1!$I9628)</f>
        <v>15506883</v>
      </c>
      <c r="K9628">
        <f>(data1!$J9628-J9627)/J9627</f>
        <v>0</v>
      </c>
    </row>
    <row r="9629" spans="1:11" x14ac:dyDescent="0.3">
      <c r="A9629" t="s">
        <v>15</v>
      </c>
      <c r="B9629" t="s">
        <v>32</v>
      </c>
      <c r="C9629" t="s">
        <v>26</v>
      </c>
      <c r="D9629" s="2">
        <v>44638.25</v>
      </c>
      <c r="E9629">
        <v>1939</v>
      </c>
      <c r="F9629">
        <v>577.36129111078026</v>
      </c>
      <c r="G9629">
        <v>14</v>
      </c>
      <c r="H9629">
        <v>4.3</v>
      </c>
      <c r="I9629">
        <f>YEAR(data1!$D9629)</f>
        <v>2022</v>
      </c>
      <c r="J9629">
        <f>SUMIFS(data1!$E$2:$E$15001,data1!$I$2:$I$15001,data1!$I9629)</f>
        <v>15506883</v>
      </c>
      <c r="K9629">
        <f>(data1!$J9629-J9628)/J9628</f>
        <v>0</v>
      </c>
    </row>
    <row r="9630" spans="1:11" x14ac:dyDescent="0.3">
      <c r="A9630" t="s">
        <v>17</v>
      </c>
      <c r="B9630" t="s">
        <v>37</v>
      </c>
      <c r="C9630" t="s">
        <v>13</v>
      </c>
      <c r="D9630" s="2">
        <v>44638.291666666657</v>
      </c>
      <c r="E9630">
        <v>7466</v>
      </c>
      <c r="F9630">
        <v>1824.644126768537</v>
      </c>
      <c r="G9630">
        <v>101</v>
      </c>
      <c r="H9630">
        <v>3.9</v>
      </c>
      <c r="I9630">
        <f>YEAR(data1!$D9630)</f>
        <v>2022</v>
      </c>
      <c r="J9630">
        <f>SUMIFS(data1!$E$2:$E$15001,data1!$I$2:$I$15001,data1!$I9630)</f>
        <v>15506883</v>
      </c>
      <c r="K9630">
        <f>(data1!$J9630-J9629)/J9629</f>
        <v>0</v>
      </c>
    </row>
    <row r="9631" spans="1:11" x14ac:dyDescent="0.3">
      <c r="A9631" t="s">
        <v>17</v>
      </c>
      <c r="B9631" t="s">
        <v>31</v>
      </c>
      <c r="C9631" t="s">
        <v>19</v>
      </c>
      <c r="D9631" s="2">
        <v>44638.375</v>
      </c>
      <c r="E9631">
        <v>6702</v>
      </c>
      <c r="F9631">
        <v>1738.1931317042011</v>
      </c>
      <c r="G9631">
        <v>113</v>
      </c>
      <c r="H9631">
        <v>3.1</v>
      </c>
      <c r="I9631">
        <f>YEAR(data1!$D9631)</f>
        <v>2022</v>
      </c>
      <c r="J9631">
        <f>SUMIFS(data1!$E$2:$E$15001,data1!$I$2:$I$15001,data1!$I9631)</f>
        <v>15506883</v>
      </c>
      <c r="K9631">
        <f>(data1!$J9631-J9630)/J9630</f>
        <v>0</v>
      </c>
    </row>
    <row r="9632" spans="1:11" x14ac:dyDescent="0.3">
      <c r="A9632" t="s">
        <v>11</v>
      </c>
      <c r="B9632" t="s">
        <v>12</v>
      </c>
      <c r="C9632" t="s">
        <v>21</v>
      </c>
      <c r="D9632" s="2">
        <v>44638.458333333343</v>
      </c>
      <c r="E9632">
        <v>8462</v>
      </c>
      <c r="F9632">
        <v>2615.2325628588328</v>
      </c>
      <c r="G9632">
        <v>79</v>
      </c>
      <c r="H9632">
        <v>4.5</v>
      </c>
      <c r="I9632">
        <f>YEAR(data1!$D9632)</f>
        <v>2022</v>
      </c>
      <c r="J9632">
        <f>SUMIFS(data1!$E$2:$E$15001,data1!$I$2:$I$15001,data1!$I9632)</f>
        <v>15506883</v>
      </c>
      <c r="K9632">
        <f>(data1!$J9632-J9631)/J9631</f>
        <v>0</v>
      </c>
    </row>
    <row r="9633" spans="1:11" x14ac:dyDescent="0.3">
      <c r="A9633" t="s">
        <v>11</v>
      </c>
      <c r="B9633" t="s">
        <v>39</v>
      </c>
      <c r="C9633" t="s">
        <v>26</v>
      </c>
      <c r="D9633" s="2">
        <v>44638.458333333343</v>
      </c>
      <c r="E9633">
        <v>4825</v>
      </c>
      <c r="F9633">
        <v>1504.0494714135609</v>
      </c>
      <c r="G9633">
        <v>44</v>
      </c>
      <c r="H9633">
        <v>3.5</v>
      </c>
      <c r="I9633">
        <f>YEAR(data1!$D9633)</f>
        <v>2022</v>
      </c>
      <c r="J9633">
        <f>SUMIFS(data1!$E$2:$E$15001,data1!$I$2:$I$15001,data1!$I9633)</f>
        <v>15506883</v>
      </c>
      <c r="K9633">
        <f>(data1!$J9633-J9632)/J9632</f>
        <v>0</v>
      </c>
    </row>
    <row r="9634" spans="1:11" x14ac:dyDescent="0.3">
      <c r="A9634" t="s">
        <v>11</v>
      </c>
      <c r="B9634" t="s">
        <v>12</v>
      </c>
      <c r="C9634" t="s">
        <v>19</v>
      </c>
      <c r="D9634" s="2">
        <v>44638.583333333343</v>
      </c>
      <c r="E9634">
        <v>6934</v>
      </c>
      <c r="F9634">
        <v>1745.359541560171</v>
      </c>
      <c r="G9634">
        <v>94</v>
      </c>
      <c r="H9634">
        <v>4.7</v>
      </c>
      <c r="I9634">
        <f>YEAR(data1!$D9634)</f>
        <v>2022</v>
      </c>
      <c r="J9634">
        <f>SUMIFS(data1!$E$2:$E$15001,data1!$I$2:$I$15001,data1!$I9634)</f>
        <v>15506883</v>
      </c>
      <c r="K9634">
        <f>(data1!$J9634-J9633)/J9633</f>
        <v>0</v>
      </c>
    </row>
    <row r="9635" spans="1:11" x14ac:dyDescent="0.3">
      <c r="A9635" t="s">
        <v>24</v>
      </c>
      <c r="B9635" t="s">
        <v>28</v>
      </c>
      <c r="C9635" t="s">
        <v>13</v>
      </c>
      <c r="D9635" s="2">
        <v>44638.666666666657</v>
      </c>
      <c r="E9635">
        <v>8071</v>
      </c>
      <c r="F9635">
        <v>1949.825467844129</v>
      </c>
      <c r="G9635">
        <v>103</v>
      </c>
      <c r="H9635">
        <v>3.7</v>
      </c>
      <c r="I9635">
        <f>YEAR(data1!$D9635)</f>
        <v>2022</v>
      </c>
      <c r="J9635">
        <f>SUMIFS(data1!$E$2:$E$15001,data1!$I$2:$I$15001,data1!$I9635)</f>
        <v>15506883</v>
      </c>
      <c r="K9635">
        <f>(data1!$J9635-J9634)/J9634</f>
        <v>0</v>
      </c>
    </row>
    <row r="9636" spans="1:11" x14ac:dyDescent="0.3">
      <c r="A9636" t="s">
        <v>11</v>
      </c>
      <c r="B9636" t="s">
        <v>39</v>
      </c>
      <c r="C9636" t="s">
        <v>13</v>
      </c>
      <c r="D9636" s="2">
        <v>44638.75</v>
      </c>
      <c r="E9636">
        <v>5537</v>
      </c>
      <c r="F9636">
        <v>1273.159823998825</v>
      </c>
      <c r="G9636">
        <v>66</v>
      </c>
      <c r="H9636">
        <v>3.3</v>
      </c>
      <c r="I9636">
        <f>YEAR(data1!$D9636)</f>
        <v>2022</v>
      </c>
      <c r="J9636">
        <f>SUMIFS(data1!$E$2:$E$15001,data1!$I$2:$I$15001,data1!$I9636)</f>
        <v>15506883</v>
      </c>
      <c r="K9636">
        <f>(data1!$J9636-J9635)/J9635</f>
        <v>0</v>
      </c>
    </row>
    <row r="9637" spans="1:11" x14ac:dyDescent="0.3">
      <c r="A9637" t="s">
        <v>24</v>
      </c>
      <c r="B9637" t="s">
        <v>25</v>
      </c>
      <c r="C9637" t="s">
        <v>26</v>
      </c>
      <c r="D9637" s="2">
        <v>44638.791666666657</v>
      </c>
      <c r="E9637">
        <v>4562</v>
      </c>
      <c r="F9637">
        <v>1621.3321787466091</v>
      </c>
      <c r="G9637">
        <v>65</v>
      </c>
      <c r="H9637">
        <v>4.0999999999999996</v>
      </c>
      <c r="I9637">
        <f>YEAR(data1!$D9637)</f>
        <v>2022</v>
      </c>
      <c r="J9637">
        <f>SUMIFS(data1!$E$2:$E$15001,data1!$I$2:$I$15001,data1!$I9637)</f>
        <v>15506883</v>
      </c>
      <c r="K9637">
        <f>(data1!$J9637-J9636)/J9636</f>
        <v>0</v>
      </c>
    </row>
    <row r="9638" spans="1:11" x14ac:dyDescent="0.3">
      <c r="A9638" t="s">
        <v>11</v>
      </c>
      <c r="B9638" t="s">
        <v>41</v>
      </c>
      <c r="C9638" t="s">
        <v>19</v>
      </c>
      <c r="D9638" s="2">
        <v>44638.791666666657</v>
      </c>
      <c r="E9638">
        <v>7524</v>
      </c>
      <c r="F9638">
        <v>2132.1166353418048</v>
      </c>
      <c r="G9638">
        <v>90</v>
      </c>
      <c r="H9638">
        <v>4.4000000000000004</v>
      </c>
      <c r="I9638">
        <f>YEAR(data1!$D9638)</f>
        <v>2022</v>
      </c>
      <c r="J9638">
        <f>SUMIFS(data1!$E$2:$E$15001,data1!$I$2:$I$15001,data1!$I9638)</f>
        <v>15506883</v>
      </c>
      <c r="K9638">
        <f>(data1!$J9638-J9637)/J9637</f>
        <v>0</v>
      </c>
    </row>
    <row r="9639" spans="1:11" x14ac:dyDescent="0.3">
      <c r="A9639" t="s">
        <v>24</v>
      </c>
      <c r="B9639" t="s">
        <v>28</v>
      </c>
      <c r="C9639" t="s">
        <v>13</v>
      </c>
      <c r="D9639" s="2">
        <v>44638.833333333343</v>
      </c>
      <c r="E9639">
        <v>4841</v>
      </c>
      <c r="F9639">
        <v>981.61877353850946</v>
      </c>
      <c r="G9639">
        <v>93</v>
      </c>
      <c r="H9639">
        <v>4</v>
      </c>
      <c r="I9639">
        <f>YEAR(data1!$D9639)</f>
        <v>2022</v>
      </c>
      <c r="J9639">
        <f>SUMIFS(data1!$E$2:$E$15001,data1!$I$2:$I$15001,data1!$I9639)</f>
        <v>15506883</v>
      </c>
      <c r="K9639">
        <f>(data1!$J9639-J9638)/J9638</f>
        <v>0</v>
      </c>
    </row>
    <row r="9640" spans="1:11" x14ac:dyDescent="0.3">
      <c r="A9640" t="s">
        <v>11</v>
      </c>
      <c r="B9640" t="s">
        <v>41</v>
      </c>
      <c r="C9640" t="s">
        <v>26</v>
      </c>
      <c r="D9640" s="2">
        <v>44638.916666666657</v>
      </c>
      <c r="E9640">
        <v>2035</v>
      </c>
      <c r="F9640">
        <v>705.02418333297089</v>
      </c>
      <c r="G9640">
        <v>15</v>
      </c>
      <c r="H9640">
        <v>4.2</v>
      </c>
      <c r="I9640">
        <f>YEAR(data1!$D9640)</f>
        <v>2022</v>
      </c>
      <c r="J9640">
        <f>SUMIFS(data1!$E$2:$E$15001,data1!$I$2:$I$15001,data1!$I9640)</f>
        <v>15506883</v>
      </c>
      <c r="K9640">
        <f>(data1!$J9640-J9639)/J9639</f>
        <v>0</v>
      </c>
    </row>
    <row r="9641" spans="1:11" x14ac:dyDescent="0.3">
      <c r="A9641" t="s">
        <v>22</v>
      </c>
      <c r="B9641" t="s">
        <v>16</v>
      </c>
      <c r="C9641" t="s">
        <v>26</v>
      </c>
      <c r="D9641" s="2">
        <v>44639.041666666657</v>
      </c>
      <c r="E9641">
        <v>2693</v>
      </c>
      <c r="F9641">
        <v>667.29653710188404</v>
      </c>
      <c r="G9641">
        <v>24</v>
      </c>
      <c r="H9641">
        <v>3.2</v>
      </c>
      <c r="I9641">
        <f>YEAR(data1!$D9641)</f>
        <v>2022</v>
      </c>
      <c r="J9641">
        <f>SUMIFS(data1!$E$2:$E$15001,data1!$I$2:$I$15001,data1!$I9641)</f>
        <v>15506883</v>
      </c>
      <c r="K9641">
        <f>(data1!$J9641-J9640)/J9640</f>
        <v>0</v>
      </c>
    </row>
    <row r="9642" spans="1:11" x14ac:dyDescent="0.3">
      <c r="A9642" t="s">
        <v>15</v>
      </c>
      <c r="B9642" t="s">
        <v>20</v>
      </c>
      <c r="C9642" t="s">
        <v>13</v>
      </c>
      <c r="D9642" s="2">
        <v>44639.125</v>
      </c>
      <c r="E9642">
        <v>2335</v>
      </c>
      <c r="F9642">
        <v>685.27287727095552</v>
      </c>
      <c r="G9642">
        <v>16</v>
      </c>
      <c r="H9642">
        <v>4.9000000000000004</v>
      </c>
      <c r="I9642">
        <f>YEAR(data1!$D9642)</f>
        <v>2022</v>
      </c>
      <c r="J9642">
        <f>SUMIFS(data1!$E$2:$E$15001,data1!$I$2:$I$15001,data1!$I9642)</f>
        <v>15506883</v>
      </c>
      <c r="K9642">
        <f>(data1!$J9642-J9641)/J9641</f>
        <v>0</v>
      </c>
    </row>
    <row r="9643" spans="1:11" x14ac:dyDescent="0.3">
      <c r="A9643" t="s">
        <v>11</v>
      </c>
      <c r="B9643" t="s">
        <v>12</v>
      </c>
      <c r="C9643" t="s">
        <v>19</v>
      </c>
      <c r="D9643" s="2">
        <v>44639.291666666657</v>
      </c>
      <c r="E9643">
        <v>2414</v>
      </c>
      <c r="F9643">
        <v>668.73168357234806</v>
      </c>
      <c r="G9643">
        <v>27</v>
      </c>
      <c r="H9643">
        <v>3.3</v>
      </c>
      <c r="I9643">
        <f>YEAR(data1!$D9643)</f>
        <v>2022</v>
      </c>
      <c r="J9643">
        <f>SUMIFS(data1!$E$2:$E$15001,data1!$I$2:$I$15001,data1!$I9643)</f>
        <v>15506883</v>
      </c>
      <c r="K9643">
        <f>(data1!$J9643-J9642)/J9642</f>
        <v>0</v>
      </c>
    </row>
    <row r="9644" spans="1:11" x14ac:dyDescent="0.3">
      <c r="A9644" t="s">
        <v>15</v>
      </c>
      <c r="B9644" t="s">
        <v>30</v>
      </c>
      <c r="C9644" t="s">
        <v>26</v>
      </c>
      <c r="D9644" s="2">
        <v>44639.375</v>
      </c>
      <c r="E9644">
        <v>2373</v>
      </c>
      <c r="F9644">
        <v>646.66489277460914</v>
      </c>
      <c r="G9644">
        <v>26</v>
      </c>
      <c r="H9644">
        <v>3.9</v>
      </c>
      <c r="I9644">
        <f>YEAR(data1!$D9644)</f>
        <v>2022</v>
      </c>
      <c r="J9644">
        <f>SUMIFS(data1!$E$2:$E$15001,data1!$I$2:$I$15001,data1!$I9644)</f>
        <v>15506883</v>
      </c>
      <c r="K9644">
        <f>(data1!$J9644-J9643)/J9643</f>
        <v>0</v>
      </c>
    </row>
    <row r="9645" spans="1:11" x14ac:dyDescent="0.3">
      <c r="A9645" t="s">
        <v>11</v>
      </c>
      <c r="B9645" t="s">
        <v>12</v>
      </c>
      <c r="C9645" t="s">
        <v>19</v>
      </c>
      <c r="D9645" s="2">
        <v>44639.458333333343</v>
      </c>
      <c r="E9645">
        <v>4069</v>
      </c>
      <c r="F9645">
        <v>1018.751176897659</v>
      </c>
      <c r="G9645">
        <v>29</v>
      </c>
      <c r="H9645">
        <v>3.3</v>
      </c>
      <c r="I9645">
        <f>YEAR(data1!$D9645)</f>
        <v>2022</v>
      </c>
      <c r="J9645">
        <f>SUMIFS(data1!$E$2:$E$15001,data1!$I$2:$I$15001,data1!$I9645)</f>
        <v>15506883</v>
      </c>
      <c r="K9645">
        <f>(data1!$J9645-J9644)/J9644</f>
        <v>0</v>
      </c>
    </row>
    <row r="9646" spans="1:11" x14ac:dyDescent="0.3">
      <c r="A9646" t="s">
        <v>11</v>
      </c>
      <c r="B9646" t="s">
        <v>35</v>
      </c>
      <c r="C9646" t="s">
        <v>19</v>
      </c>
      <c r="D9646" s="2">
        <v>44639.541666666657</v>
      </c>
      <c r="E9646">
        <v>5955</v>
      </c>
      <c r="F9646">
        <v>2007.5569965878251</v>
      </c>
      <c r="G9646">
        <v>72</v>
      </c>
      <c r="H9646">
        <v>3.4</v>
      </c>
      <c r="I9646">
        <f>YEAR(data1!$D9646)</f>
        <v>2022</v>
      </c>
      <c r="J9646">
        <f>SUMIFS(data1!$E$2:$E$15001,data1!$I$2:$I$15001,data1!$I9646)</f>
        <v>15506883</v>
      </c>
      <c r="K9646">
        <f>(data1!$J9646-J9645)/J9645</f>
        <v>0</v>
      </c>
    </row>
    <row r="9647" spans="1:11" x14ac:dyDescent="0.3">
      <c r="A9647" t="s">
        <v>24</v>
      </c>
      <c r="B9647" t="s">
        <v>25</v>
      </c>
      <c r="C9647" t="s">
        <v>13</v>
      </c>
      <c r="D9647" s="2">
        <v>44639.916666666657</v>
      </c>
      <c r="E9647">
        <v>12962</v>
      </c>
      <c r="F9647">
        <v>2860.0360792962429</v>
      </c>
      <c r="G9647">
        <v>163</v>
      </c>
      <c r="H9647">
        <v>3.4</v>
      </c>
      <c r="I9647">
        <f>YEAR(data1!$D9647)</f>
        <v>2022</v>
      </c>
      <c r="J9647">
        <f>SUMIFS(data1!$E$2:$E$15001,data1!$I$2:$I$15001,data1!$I9647)</f>
        <v>15506883</v>
      </c>
      <c r="K9647">
        <f>(data1!$J9647-J9646)/J9646</f>
        <v>0</v>
      </c>
    </row>
    <row r="9648" spans="1:11" x14ac:dyDescent="0.3">
      <c r="A9648" t="s">
        <v>11</v>
      </c>
      <c r="B9648" t="s">
        <v>35</v>
      </c>
      <c r="C9648" t="s">
        <v>21</v>
      </c>
      <c r="D9648" s="2">
        <v>44640.25</v>
      </c>
      <c r="E9648">
        <v>5745</v>
      </c>
      <c r="F9648">
        <v>1463.926533021056</v>
      </c>
      <c r="G9648">
        <v>47</v>
      </c>
      <c r="H9648">
        <v>3</v>
      </c>
      <c r="I9648">
        <f>YEAR(data1!$D9648)</f>
        <v>2022</v>
      </c>
      <c r="J9648">
        <f>SUMIFS(data1!$E$2:$E$15001,data1!$I$2:$I$15001,data1!$I9648)</f>
        <v>15506883</v>
      </c>
      <c r="K9648">
        <f>(data1!$J9648-J9647)/J9647</f>
        <v>0</v>
      </c>
    </row>
    <row r="9649" spans="1:11" x14ac:dyDescent="0.3">
      <c r="A9649" t="s">
        <v>17</v>
      </c>
      <c r="B9649" t="s">
        <v>37</v>
      </c>
      <c r="C9649" t="s">
        <v>19</v>
      </c>
      <c r="D9649" s="2">
        <v>44640.625</v>
      </c>
      <c r="E9649">
        <v>7399</v>
      </c>
      <c r="F9649">
        <v>2528.0884351356281</v>
      </c>
      <c r="G9649">
        <v>54</v>
      </c>
      <c r="H9649">
        <v>3</v>
      </c>
      <c r="I9649">
        <f>YEAR(data1!$D9649)</f>
        <v>2022</v>
      </c>
      <c r="J9649">
        <f>SUMIFS(data1!$E$2:$E$15001,data1!$I$2:$I$15001,data1!$I9649)</f>
        <v>15506883</v>
      </c>
      <c r="K9649">
        <f>(data1!$J9649-J9648)/J9648</f>
        <v>0</v>
      </c>
    </row>
    <row r="9650" spans="1:11" x14ac:dyDescent="0.3">
      <c r="A9650" t="s">
        <v>22</v>
      </c>
      <c r="B9650" t="s">
        <v>33</v>
      </c>
      <c r="C9650" t="s">
        <v>13</v>
      </c>
      <c r="D9650" s="2">
        <v>44640.666666666657</v>
      </c>
      <c r="E9650">
        <v>2098</v>
      </c>
      <c r="F9650">
        <v>553.87761342704937</v>
      </c>
      <c r="G9650">
        <v>15</v>
      </c>
      <c r="H9650">
        <v>4</v>
      </c>
      <c r="I9650">
        <f>YEAR(data1!$D9650)</f>
        <v>2022</v>
      </c>
      <c r="J9650">
        <f>SUMIFS(data1!$E$2:$E$15001,data1!$I$2:$I$15001,data1!$I9650)</f>
        <v>15506883</v>
      </c>
      <c r="K9650">
        <f>(data1!$J9650-J9649)/J9649</f>
        <v>0</v>
      </c>
    </row>
    <row r="9651" spans="1:11" x14ac:dyDescent="0.3">
      <c r="A9651" t="s">
        <v>24</v>
      </c>
      <c r="B9651" t="s">
        <v>28</v>
      </c>
      <c r="C9651" t="s">
        <v>19</v>
      </c>
      <c r="D9651" s="2">
        <v>44640.791666666657</v>
      </c>
      <c r="E9651">
        <v>4873</v>
      </c>
      <c r="F9651">
        <v>1394.472185097389</v>
      </c>
      <c r="G9651">
        <v>48</v>
      </c>
      <c r="H9651">
        <v>4.5999999999999996</v>
      </c>
      <c r="I9651">
        <f>YEAR(data1!$D9651)</f>
        <v>2022</v>
      </c>
      <c r="J9651">
        <f>SUMIFS(data1!$E$2:$E$15001,data1!$I$2:$I$15001,data1!$I9651)</f>
        <v>15506883</v>
      </c>
      <c r="K9651">
        <f>(data1!$J9651-J9650)/J9650</f>
        <v>0</v>
      </c>
    </row>
    <row r="9652" spans="1:11" x14ac:dyDescent="0.3">
      <c r="A9652" t="s">
        <v>11</v>
      </c>
      <c r="B9652" t="s">
        <v>12</v>
      </c>
      <c r="C9652" t="s">
        <v>19</v>
      </c>
      <c r="D9652" s="2">
        <v>44641.291666666657</v>
      </c>
      <c r="E9652">
        <v>2944</v>
      </c>
      <c r="F9652">
        <v>854.83802903962476</v>
      </c>
      <c r="G9652">
        <v>38</v>
      </c>
      <c r="H9652">
        <v>4.0999999999999996</v>
      </c>
      <c r="I9652">
        <f>YEAR(data1!$D9652)</f>
        <v>2022</v>
      </c>
      <c r="J9652">
        <f>SUMIFS(data1!$E$2:$E$15001,data1!$I$2:$I$15001,data1!$I9652)</f>
        <v>15506883</v>
      </c>
      <c r="K9652">
        <f>(data1!$J9652-J9651)/J9651</f>
        <v>0</v>
      </c>
    </row>
    <row r="9653" spans="1:11" x14ac:dyDescent="0.3">
      <c r="A9653" t="s">
        <v>11</v>
      </c>
      <c r="B9653" t="s">
        <v>41</v>
      </c>
      <c r="C9653" t="s">
        <v>26</v>
      </c>
      <c r="D9653" s="2">
        <v>44641.583333333343</v>
      </c>
      <c r="E9653">
        <v>4151</v>
      </c>
      <c r="F9653">
        <v>1470.261970503127</v>
      </c>
      <c r="G9653">
        <v>63</v>
      </c>
      <c r="H9653">
        <v>4.8</v>
      </c>
      <c r="I9653">
        <f>YEAR(data1!$D9653)</f>
        <v>2022</v>
      </c>
      <c r="J9653">
        <f>SUMIFS(data1!$E$2:$E$15001,data1!$I$2:$I$15001,data1!$I9653)</f>
        <v>15506883</v>
      </c>
      <c r="K9653">
        <f>(data1!$J9653-J9652)/J9652</f>
        <v>0</v>
      </c>
    </row>
    <row r="9654" spans="1:11" x14ac:dyDescent="0.3">
      <c r="A9654" t="s">
        <v>17</v>
      </c>
      <c r="B9654" t="s">
        <v>34</v>
      </c>
      <c r="C9654" t="s">
        <v>13</v>
      </c>
      <c r="D9654" s="2">
        <v>44641.708333333343</v>
      </c>
      <c r="E9654">
        <v>8186</v>
      </c>
      <c r="F9654">
        <v>2334.717793472139</v>
      </c>
      <c r="G9654">
        <v>79</v>
      </c>
      <c r="H9654">
        <v>4</v>
      </c>
      <c r="I9654">
        <f>YEAR(data1!$D9654)</f>
        <v>2022</v>
      </c>
      <c r="J9654">
        <f>SUMIFS(data1!$E$2:$E$15001,data1!$I$2:$I$15001,data1!$I9654)</f>
        <v>15506883</v>
      </c>
      <c r="K9654">
        <f>(data1!$J9654-J9653)/J9653</f>
        <v>0</v>
      </c>
    </row>
    <row r="9655" spans="1:11" x14ac:dyDescent="0.3">
      <c r="A9655" t="s">
        <v>11</v>
      </c>
      <c r="B9655" t="s">
        <v>12</v>
      </c>
      <c r="C9655" t="s">
        <v>19</v>
      </c>
      <c r="D9655" s="2">
        <v>44641.833333333343</v>
      </c>
      <c r="E9655">
        <v>6298</v>
      </c>
      <c r="F9655">
        <v>1678.944894798628</v>
      </c>
      <c r="G9655">
        <v>48</v>
      </c>
      <c r="H9655">
        <v>4.4000000000000004</v>
      </c>
      <c r="I9655">
        <f>YEAR(data1!$D9655)</f>
        <v>2022</v>
      </c>
      <c r="J9655">
        <f>SUMIFS(data1!$E$2:$E$15001,data1!$I$2:$I$15001,data1!$I9655)</f>
        <v>15506883</v>
      </c>
      <c r="K9655">
        <f>(data1!$J9655-J9654)/J9654</f>
        <v>0</v>
      </c>
    </row>
    <row r="9656" spans="1:11" x14ac:dyDescent="0.3">
      <c r="A9656" t="s">
        <v>22</v>
      </c>
      <c r="B9656" t="s">
        <v>16</v>
      </c>
      <c r="C9656" t="s">
        <v>13</v>
      </c>
      <c r="D9656" s="2">
        <v>44641.875</v>
      </c>
      <c r="E9656">
        <v>5425</v>
      </c>
      <c r="F9656">
        <v>1363.919779877463</v>
      </c>
      <c r="G9656">
        <v>44</v>
      </c>
      <c r="H9656">
        <v>4.2</v>
      </c>
      <c r="I9656">
        <f>YEAR(data1!$D9656)</f>
        <v>2022</v>
      </c>
      <c r="J9656">
        <f>SUMIFS(data1!$E$2:$E$15001,data1!$I$2:$I$15001,data1!$I9656)</f>
        <v>15506883</v>
      </c>
      <c r="K9656">
        <f>(data1!$J9656-J9655)/J9655</f>
        <v>0</v>
      </c>
    </row>
    <row r="9657" spans="1:11" x14ac:dyDescent="0.3">
      <c r="A9657" t="s">
        <v>17</v>
      </c>
      <c r="B9657" t="s">
        <v>37</v>
      </c>
      <c r="C9657" t="s">
        <v>19</v>
      </c>
      <c r="D9657" s="2">
        <v>44641.958333333343</v>
      </c>
      <c r="E9657">
        <v>3291</v>
      </c>
      <c r="F9657">
        <v>1099.6541100066379</v>
      </c>
      <c r="G9657">
        <v>36</v>
      </c>
      <c r="H9657">
        <v>3.2</v>
      </c>
      <c r="I9657">
        <f>YEAR(data1!$D9657)</f>
        <v>2022</v>
      </c>
      <c r="J9657">
        <f>SUMIFS(data1!$E$2:$E$15001,data1!$I$2:$I$15001,data1!$I9657)</f>
        <v>15506883</v>
      </c>
      <c r="K9657">
        <f>(data1!$J9657-J9656)/J9656</f>
        <v>0</v>
      </c>
    </row>
    <row r="9658" spans="1:11" x14ac:dyDescent="0.3">
      <c r="A9658" t="s">
        <v>22</v>
      </c>
      <c r="B9658" t="s">
        <v>44</v>
      </c>
      <c r="C9658" t="s">
        <v>26</v>
      </c>
      <c r="D9658" s="2">
        <v>44642.166666666657</v>
      </c>
      <c r="E9658">
        <v>5365</v>
      </c>
      <c r="F9658">
        <v>1557.3099747849519</v>
      </c>
      <c r="G9658">
        <v>59</v>
      </c>
      <c r="H9658">
        <v>3.7</v>
      </c>
      <c r="I9658">
        <f>YEAR(data1!$D9658)</f>
        <v>2022</v>
      </c>
      <c r="J9658">
        <f>SUMIFS(data1!$E$2:$E$15001,data1!$I$2:$I$15001,data1!$I9658)</f>
        <v>15506883</v>
      </c>
      <c r="K9658">
        <f>(data1!$J9658-J9657)/J9657</f>
        <v>0</v>
      </c>
    </row>
    <row r="9659" spans="1:11" x14ac:dyDescent="0.3">
      <c r="A9659" t="s">
        <v>11</v>
      </c>
      <c r="B9659" t="s">
        <v>39</v>
      </c>
      <c r="C9659" t="s">
        <v>26</v>
      </c>
      <c r="D9659" s="2">
        <v>44642.208333333343</v>
      </c>
      <c r="E9659">
        <v>4394</v>
      </c>
      <c r="F9659">
        <v>1085.5310844392629</v>
      </c>
      <c r="G9659">
        <v>65</v>
      </c>
      <c r="H9659">
        <v>3.3</v>
      </c>
      <c r="I9659">
        <f>YEAR(data1!$D9659)</f>
        <v>2022</v>
      </c>
      <c r="J9659">
        <f>SUMIFS(data1!$E$2:$E$15001,data1!$I$2:$I$15001,data1!$I9659)</f>
        <v>15506883</v>
      </c>
      <c r="K9659">
        <f>(data1!$J9659-J9658)/J9658</f>
        <v>0</v>
      </c>
    </row>
    <row r="9660" spans="1:11" x14ac:dyDescent="0.3">
      <c r="A9660" t="s">
        <v>17</v>
      </c>
      <c r="B9660" t="s">
        <v>37</v>
      </c>
      <c r="C9660" t="s">
        <v>13</v>
      </c>
      <c r="D9660" s="2">
        <v>44642.375</v>
      </c>
      <c r="E9660">
        <v>8977</v>
      </c>
      <c r="F9660">
        <v>2341.6850567544798</v>
      </c>
      <c r="G9660">
        <v>124</v>
      </c>
      <c r="H9660">
        <v>4.9000000000000004</v>
      </c>
      <c r="I9660">
        <f>YEAR(data1!$D9660)</f>
        <v>2022</v>
      </c>
      <c r="J9660">
        <f>SUMIFS(data1!$E$2:$E$15001,data1!$I$2:$I$15001,data1!$I9660)</f>
        <v>15506883</v>
      </c>
      <c r="K9660">
        <f>(data1!$J9660-J9659)/J9659</f>
        <v>0</v>
      </c>
    </row>
    <row r="9661" spans="1:11" x14ac:dyDescent="0.3">
      <c r="A9661" t="s">
        <v>24</v>
      </c>
      <c r="B9661" t="s">
        <v>28</v>
      </c>
      <c r="C9661" t="s">
        <v>26</v>
      </c>
      <c r="D9661" s="2">
        <v>44642.5</v>
      </c>
      <c r="E9661">
        <v>2089</v>
      </c>
      <c r="F9661">
        <v>834.11234635652841</v>
      </c>
      <c r="G9661">
        <v>15</v>
      </c>
      <c r="H9661">
        <v>4.2</v>
      </c>
      <c r="I9661">
        <f>YEAR(data1!$D9661)</f>
        <v>2022</v>
      </c>
      <c r="J9661">
        <f>SUMIFS(data1!$E$2:$E$15001,data1!$I$2:$I$15001,data1!$I9661)</f>
        <v>15506883</v>
      </c>
      <c r="K9661">
        <f>(data1!$J9661-J9660)/J9660</f>
        <v>0</v>
      </c>
    </row>
    <row r="9662" spans="1:11" x14ac:dyDescent="0.3">
      <c r="A9662" t="s">
        <v>22</v>
      </c>
      <c r="B9662" t="s">
        <v>23</v>
      </c>
      <c r="C9662" t="s">
        <v>21</v>
      </c>
      <c r="D9662" s="2">
        <v>44642.833333333343</v>
      </c>
      <c r="E9662">
        <v>4305</v>
      </c>
      <c r="F9662">
        <v>1075.108774413138</v>
      </c>
      <c r="G9662">
        <v>47</v>
      </c>
      <c r="H9662">
        <v>3.3</v>
      </c>
      <c r="I9662">
        <f>YEAR(data1!$D9662)</f>
        <v>2022</v>
      </c>
      <c r="J9662">
        <f>SUMIFS(data1!$E$2:$E$15001,data1!$I$2:$I$15001,data1!$I9662)</f>
        <v>15506883</v>
      </c>
      <c r="K9662">
        <f>(data1!$J9662-J9661)/J9661</f>
        <v>0</v>
      </c>
    </row>
    <row r="9663" spans="1:11" x14ac:dyDescent="0.3">
      <c r="A9663" t="s">
        <v>15</v>
      </c>
      <c r="B9663" t="s">
        <v>16</v>
      </c>
      <c r="C9663" t="s">
        <v>19</v>
      </c>
      <c r="D9663" s="2">
        <v>44642.875</v>
      </c>
      <c r="E9663">
        <v>7423</v>
      </c>
      <c r="F9663">
        <v>2930.9572270326971</v>
      </c>
      <c r="G9663">
        <v>57</v>
      </c>
      <c r="H9663">
        <v>3.3</v>
      </c>
      <c r="I9663">
        <f>YEAR(data1!$D9663)</f>
        <v>2022</v>
      </c>
      <c r="J9663">
        <f>SUMIFS(data1!$E$2:$E$15001,data1!$I$2:$I$15001,data1!$I9663)</f>
        <v>15506883</v>
      </c>
      <c r="K9663">
        <f>(data1!$J9663-J9662)/J9662</f>
        <v>0</v>
      </c>
    </row>
    <row r="9664" spans="1:11" x14ac:dyDescent="0.3">
      <c r="A9664" t="s">
        <v>11</v>
      </c>
      <c r="B9664" t="s">
        <v>35</v>
      </c>
      <c r="C9664" t="s">
        <v>13</v>
      </c>
      <c r="D9664" s="2">
        <v>44642.875</v>
      </c>
      <c r="E9664">
        <v>8185</v>
      </c>
      <c r="F9664">
        <v>2345.8568588548501</v>
      </c>
      <c r="G9664">
        <v>61</v>
      </c>
      <c r="H9664">
        <v>3.3</v>
      </c>
      <c r="I9664">
        <f>YEAR(data1!$D9664)</f>
        <v>2022</v>
      </c>
      <c r="J9664">
        <f>SUMIFS(data1!$E$2:$E$15001,data1!$I$2:$I$15001,data1!$I9664)</f>
        <v>15506883</v>
      </c>
      <c r="K9664">
        <f>(data1!$J9664-J9663)/J9663</f>
        <v>0</v>
      </c>
    </row>
    <row r="9665" spans="1:11" x14ac:dyDescent="0.3">
      <c r="A9665" t="s">
        <v>17</v>
      </c>
      <c r="B9665" t="s">
        <v>31</v>
      </c>
      <c r="C9665" t="s">
        <v>26</v>
      </c>
      <c r="D9665" s="2">
        <v>44642.958333333343</v>
      </c>
      <c r="E9665">
        <v>11610</v>
      </c>
      <c r="F9665">
        <v>3497.2105589754328</v>
      </c>
      <c r="G9665">
        <v>143</v>
      </c>
      <c r="H9665">
        <v>3.2</v>
      </c>
      <c r="I9665">
        <f>YEAR(data1!$D9665)</f>
        <v>2022</v>
      </c>
      <c r="J9665">
        <f>SUMIFS(data1!$E$2:$E$15001,data1!$I$2:$I$15001,data1!$I9665)</f>
        <v>15506883</v>
      </c>
      <c r="K9665">
        <f>(data1!$J9665-J9664)/J9664</f>
        <v>0</v>
      </c>
    </row>
    <row r="9666" spans="1:11" x14ac:dyDescent="0.3">
      <c r="A9666" t="s">
        <v>15</v>
      </c>
      <c r="B9666" t="s">
        <v>32</v>
      </c>
      <c r="C9666" t="s">
        <v>13</v>
      </c>
      <c r="D9666" s="2">
        <v>44642.958333333343</v>
      </c>
      <c r="E9666">
        <v>5573</v>
      </c>
      <c r="F9666">
        <v>1843.6800452630241</v>
      </c>
      <c r="G9666">
        <v>45</v>
      </c>
      <c r="H9666">
        <v>4.4000000000000004</v>
      </c>
      <c r="I9666">
        <f>YEAR(data1!$D9666)</f>
        <v>2022</v>
      </c>
      <c r="J9666">
        <f>SUMIFS(data1!$E$2:$E$15001,data1!$I$2:$I$15001,data1!$I9666)</f>
        <v>15506883</v>
      </c>
      <c r="K9666">
        <f>(data1!$J9666-J9665)/J9665</f>
        <v>0</v>
      </c>
    </row>
    <row r="9667" spans="1:11" x14ac:dyDescent="0.3">
      <c r="A9667" t="s">
        <v>24</v>
      </c>
      <c r="B9667" t="s">
        <v>36</v>
      </c>
      <c r="C9667" t="s">
        <v>19</v>
      </c>
      <c r="D9667" s="2">
        <v>44643.208333333343</v>
      </c>
      <c r="E9667">
        <v>7475</v>
      </c>
      <c r="F9667">
        <v>1962.623170830557</v>
      </c>
      <c r="G9667">
        <v>64</v>
      </c>
      <c r="H9667">
        <v>4.2</v>
      </c>
      <c r="I9667">
        <f>YEAR(data1!$D9667)</f>
        <v>2022</v>
      </c>
      <c r="J9667">
        <f>SUMIFS(data1!$E$2:$E$15001,data1!$I$2:$I$15001,data1!$I9667)</f>
        <v>15506883</v>
      </c>
      <c r="K9667">
        <f>(data1!$J9667-J9666)/J9666</f>
        <v>0</v>
      </c>
    </row>
    <row r="9668" spans="1:11" x14ac:dyDescent="0.3">
      <c r="A9668" t="s">
        <v>24</v>
      </c>
      <c r="B9668" t="s">
        <v>25</v>
      </c>
      <c r="C9668" t="s">
        <v>21</v>
      </c>
      <c r="D9668" s="2">
        <v>44643.291666666657</v>
      </c>
      <c r="E9668">
        <v>1388</v>
      </c>
      <c r="F9668">
        <v>389.26177946322753</v>
      </c>
      <c r="G9668">
        <v>10</v>
      </c>
      <c r="H9668">
        <v>4.3</v>
      </c>
      <c r="I9668">
        <f>YEAR(data1!$D9668)</f>
        <v>2022</v>
      </c>
      <c r="J9668">
        <f>SUMIFS(data1!$E$2:$E$15001,data1!$I$2:$I$15001,data1!$I9668)</f>
        <v>15506883</v>
      </c>
      <c r="K9668">
        <f>(data1!$J9668-J9667)/J9667</f>
        <v>0</v>
      </c>
    </row>
    <row r="9669" spans="1:11" x14ac:dyDescent="0.3">
      <c r="A9669" t="s">
        <v>11</v>
      </c>
      <c r="B9669" t="s">
        <v>38</v>
      </c>
      <c r="C9669" t="s">
        <v>13</v>
      </c>
      <c r="D9669" s="2">
        <v>44643.333333333343</v>
      </c>
      <c r="E9669">
        <v>5402</v>
      </c>
      <c r="F9669">
        <v>1763.5720842057351</v>
      </c>
      <c r="G9669">
        <v>83</v>
      </c>
      <c r="H9669">
        <v>4.8</v>
      </c>
      <c r="I9669">
        <f>YEAR(data1!$D9669)</f>
        <v>2022</v>
      </c>
      <c r="J9669">
        <f>SUMIFS(data1!$E$2:$E$15001,data1!$I$2:$I$15001,data1!$I9669)</f>
        <v>15506883</v>
      </c>
      <c r="K9669">
        <f>(data1!$J9669-J9668)/J9668</f>
        <v>0</v>
      </c>
    </row>
    <row r="9670" spans="1:11" x14ac:dyDescent="0.3">
      <c r="A9670" t="s">
        <v>17</v>
      </c>
      <c r="B9670" t="s">
        <v>37</v>
      </c>
      <c r="C9670" t="s">
        <v>26</v>
      </c>
      <c r="D9670" s="2">
        <v>44643.333333333343</v>
      </c>
      <c r="E9670">
        <v>5137</v>
      </c>
      <c r="F9670">
        <v>1737.914658902554</v>
      </c>
      <c r="G9670">
        <v>82</v>
      </c>
      <c r="H9670">
        <v>4.5</v>
      </c>
      <c r="I9670">
        <f>YEAR(data1!$D9670)</f>
        <v>2022</v>
      </c>
      <c r="J9670">
        <f>SUMIFS(data1!$E$2:$E$15001,data1!$I$2:$I$15001,data1!$I9670)</f>
        <v>15506883</v>
      </c>
      <c r="K9670">
        <f>(data1!$J9670-J9669)/J9669</f>
        <v>0</v>
      </c>
    </row>
    <row r="9671" spans="1:11" x14ac:dyDescent="0.3">
      <c r="A9671" t="s">
        <v>15</v>
      </c>
      <c r="B9671" t="s">
        <v>40</v>
      </c>
      <c r="C9671" t="s">
        <v>19</v>
      </c>
      <c r="D9671" s="2">
        <v>44643.375</v>
      </c>
      <c r="E9671">
        <v>5486</v>
      </c>
      <c r="F9671">
        <v>1374.970248792232</v>
      </c>
      <c r="G9671">
        <v>36</v>
      </c>
      <c r="H9671">
        <v>4.0999999999999996</v>
      </c>
      <c r="I9671">
        <f>YEAR(data1!$D9671)</f>
        <v>2022</v>
      </c>
      <c r="J9671">
        <f>SUMIFS(data1!$E$2:$E$15001,data1!$I$2:$I$15001,data1!$I9671)</f>
        <v>15506883</v>
      </c>
      <c r="K9671">
        <f>(data1!$J9671-J9670)/J9670</f>
        <v>0</v>
      </c>
    </row>
    <row r="9672" spans="1:11" x14ac:dyDescent="0.3">
      <c r="A9672" t="s">
        <v>22</v>
      </c>
      <c r="B9672" t="s">
        <v>43</v>
      </c>
      <c r="C9672" t="s">
        <v>13</v>
      </c>
      <c r="D9672" s="2">
        <v>44643.75</v>
      </c>
      <c r="E9672">
        <v>7834</v>
      </c>
      <c r="F9672">
        <v>2945.9425530552999</v>
      </c>
      <c r="G9672">
        <v>68</v>
      </c>
      <c r="H9672">
        <v>3.8</v>
      </c>
      <c r="I9672">
        <f>YEAR(data1!$D9672)</f>
        <v>2022</v>
      </c>
      <c r="J9672">
        <f>SUMIFS(data1!$E$2:$E$15001,data1!$I$2:$I$15001,data1!$I9672)</f>
        <v>15506883</v>
      </c>
      <c r="K9672">
        <f>(data1!$J9672-J9671)/J9671</f>
        <v>0</v>
      </c>
    </row>
    <row r="9673" spans="1:11" x14ac:dyDescent="0.3">
      <c r="A9673" t="s">
        <v>17</v>
      </c>
      <c r="B9673" t="s">
        <v>18</v>
      </c>
      <c r="C9673" t="s">
        <v>21</v>
      </c>
      <c r="D9673" s="2">
        <v>44644</v>
      </c>
      <c r="E9673">
        <v>4127</v>
      </c>
      <c r="F9673">
        <v>1406.708625762154</v>
      </c>
      <c r="G9673">
        <v>61</v>
      </c>
      <c r="H9673">
        <v>4.7</v>
      </c>
      <c r="I9673">
        <f>YEAR(data1!$D9673)</f>
        <v>2022</v>
      </c>
      <c r="J9673">
        <f>SUMIFS(data1!$E$2:$E$15001,data1!$I$2:$I$15001,data1!$I9673)</f>
        <v>15506883</v>
      </c>
      <c r="K9673">
        <f>(data1!$J9673-J9672)/J9672</f>
        <v>0</v>
      </c>
    </row>
    <row r="9674" spans="1:11" x14ac:dyDescent="0.3">
      <c r="A9674" t="s">
        <v>22</v>
      </c>
      <c r="B9674" t="s">
        <v>44</v>
      </c>
      <c r="C9674" t="s">
        <v>21</v>
      </c>
      <c r="D9674" s="2">
        <v>44644</v>
      </c>
      <c r="E9674">
        <v>6481</v>
      </c>
      <c r="F9674">
        <v>2259.1154745345279</v>
      </c>
      <c r="G9674">
        <v>78</v>
      </c>
      <c r="H9674">
        <v>3</v>
      </c>
      <c r="I9674">
        <f>YEAR(data1!$D9674)</f>
        <v>2022</v>
      </c>
      <c r="J9674">
        <f>SUMIFS(data1!$E$2:$E$15001,data1!$I$2:$I$15001,data1!$I9674)</f>
        <v>15506883</v>
      </c>
      <c r="K9674">
        <f>(data1!$J9674-J9673)/J9673</f>
        <v>0</v>
      </c>
    </row>
    <row r="9675" spans="1:11" x14ac:dyDescent="0.3">
      <c r="A9675" t="s">
        <v>24</v>
      </c>
      <c r="B9675" t="s">
        <v>25</v>
      </c>
      <c r="C9675" t="s">
        <v>13</v>
      </c>
      <c r="D9675" s="2">
        <v>44644.041666666657</v>
      </c>
      <c r="E9675">
        <v>4076</v>
      </c>
      <c r="F9675">
        <v>903.84220343918503</v>
      </c>
      <c r="G9675">
        <v>34</v>
      </c>
      <c r="H9675">
        <v>3.9</v>
      </c>
      <c r="I9675">
        <f>YEAR(data1!$D9675)</f>
        <v>2022</v>
      </c>
      <c r="J9675">
        <f>SUMIFS(data1!$E$2:$E$15001,data1!$I$2:$I$15001,data1!$I9675)</f>
        <v>15506883</v>
      </c>
      <c r="K9675">
        <f>(data1!$J9675-J9674)/J9674</f>
        <v>0</v>
      </c>
    </row>
    <row r="9676" spans="1:11" x14ac:dyDescent="0.3">
      <c r="A9676" t="s">
        <v>15</v>
      </c>
      <c r="B9676" t="s">
        <v>30</v>
      </c>
      <c r="C9676" t="s">
        <v>19</v>
      </c>
      <c r="D9676" s="2">
        <v>44644.083333333343</v>
      </c>
      <c r="E9676">
        <v>2457</v>
      </c>
      <c r="F9676">
        <v>659.85319373124378</v>
      </c>
      <c r="G9676">
        <v>16</v>
      </c>
      <c r="H9676">
        <v>3.2</v>
      </c>
      <c r="I9676">
        <f>YEAR(data1!$D9676)</f>
        <v>2022</v>
      </c>
      <c r="J9676">
        <f>SUMIFS(data1!$E$2:$E$15001,data1!$I$2:$I$15001,data1!$I9676)</f>
        <v>15506883</v>
      </c>
      <c r="K9676">
        <f>(data1!$J9676-J9675)/J9675</f>
        <v>0</v>
      </c>
    </row>
    <row r="9677" spans="1:11" x14ac:dyDescent="0.3">
      <c r="A9677" t="s">
        <v>17</v>
      </c>
      <c r="B9677" t="s">
        <v>18</v>
      </c>
      <c r="C9677" t="s">
        <v>19</v>
      </c>
      <c r="D9677" s="2">
        <v>44644.083333333343</v>
      </c>
      <c r="E9677">
        <v>3789</v>
      </c>
      <c r="F9677">
        <v>814.23155506399814</v>
      </c>
      <c r="G9677">
        <v>25</v>
      </c>
      <c r="H9677">
        <v>3.4</v>
      </c>
      <c r="I9677">
        <f>YEAR(data1!$D9677)</f>
        <v>2022</v>
      </c>
      <c r="J9677">
        <f>SUMIFS(data1!$E$2:$E$15001,data1!$I$2:$I$15001,data1!$I9677)</f>
        <v>15506883</v>
      </c>
      <c r="K9677">
        <f>(data1!$J9677-J9676)/J9676</f>
        <v>0</v>
      </c>
    </row>
    <row r="9678" spans="1:11" x14ac:dyDescent="0.3">
      <c r="A9678" t="s">
        <v>11</v>
      </c>
      <c r="B9678" t="s">
        <v>39</v>
      </c>
      <c r="C9678" t="s">
        <v>26</v>
      </c>
      <c r="D9678" s="2">
        <v>44644.25</v>
      </c>
      <c r="E9678">
        <v>4121</v>
      </c>
      <c r="F9678">
        <v>1186.1497089325339</v>
      </c>
      <c r="G9678">
        <v>28</v>
      </c>
      <c r="H9678">
        <v>4</v>
      </c>
      <c r="I9678">
        <f>YEAR(data1!$D9678)</f>
        <v>2022</v>
      </c>
      <c r="J9678">
        <f>SUMIFS(data1!$E$2:$E$15001,data1!$I$2:$I$15001,data1!$I9678)</f>
        <v>15506883</v>
      </c>
      <c r="K9678">
        <f>(data1!$J9678-J9677)/J9677</f>
        <v>0</v>
      </c>
    </row>
    <row r="9679" spans="1:11" x14ac:dyDescent="0.3">
      <c r="A9679" t="s">
        <v>24</v>
      </c>
      <c r="B9679" t="s">
        <v>42</v>
      </c>
      <c r="C9679" t="s">
        <v>21</v>
      </c>
      <c r="D9679" s="2">
        <v>44644.25</v>
      </c>
      <c r="E9679">
        <v>4323</v>
      </c>
      <c r="F9679">
        <v>1620.8792242177699</v>
      </c>
      <c r="G9679">
        <v>30</v>
      </c>
      <c r="H9679">
        <v>3.5</v>
      </c>
      <c r="I9679">
        <f>YEAR(data1!$D9679)</f>
        <v>2022</v>
      </c>
      <c r="J9679">
        <f>SUMIFS(data1!$E$2:$E$15001,data1!$I$2:$I$15001,data1!$I9679)</f>
        <v>15506883</v>
      </c>
      <c r="K9679">
        <f>(data1!$J9679-J9678)/J9678</f>
        <v>0</v>
      </c>
    </row>
    <row r="9680" spans="1:11" x14ac:dyDescent="0.3">
      <c r="A9680" t="s">
        <v>24</v>
      </c>
      <c r="B9680" t="s">
        <v>42</v>
      </c>
      <c r="C9680" t="s">
        <v>26</v>
      </c>
      <c r="D9680" s="2">
        <v>44644.333333333343</v>
      </c>
      <c r="E9680">
        <v>2744</v>
      </c>
      <c r="F9680">
        <v>675.65984681215957</v>
      </c>
      <c r="G9680">
        <v>20</v>
      </c>
      <c r="H9680">
        <v>4.4000000000000004</v>
      </c>
      <c r="I9680">
        <f>YEAR(data1!$D9680)</f>
        <v>2022</v>
      </c>
      <c r="J9680">
        <f>SUMIFS(data1!$E$2:$E$15001,data1!$I$2:$I$15001,data1!$I9680)</f>
        <v>15506883</v>
      </c>
      <c r="K9680">
        <f>(data1!$J9680-J9679)/J9679</f>
        <v>0</v>
      </c>
    </row>
    <row r="9681" spans="1:11" x14ac:dyDescent="0.3">
      <c r="A9681" t="s">
        <v>24</v>
      </c>
      <c r="B9681" t="s">
        <v>25</v>
      </c>
      <c r="C9681" t="s">
        <v>19</v>
      </c>
      <c r="D9681" s="2">
        <v>44644.416666666657</v>
      </c>
      <c r="E9681">
        <v>7042</v>
      </c>
      <c r="F9681">
        <v>2020.151629212156</v>
      </c>
      <c r="G9681">
        <v>96</v>
      </c>
      <c r="H9681">
        <v>3.7</v>
      </c>
      <c r="I9681">
        <f>YEAR(data1!$D9681)</f>
        <v>2022</v>
      </c>
      <c r="J9681">
        <f>SUMIFS(data1!$E$2:$E$15001,data1!$I$2:$I$15001,data1!$I9681)</f>
        <v>15506883</v>
      </c>
      <c r="K9681">
        <f>(data1!$J9681-J9680)/J9680</f>
        <v>0</v>
      </c>
    </row>
    <row r="9682" spans="1:11" x14ac:dyDescent="0.3">
      <c r="A9682" t="s">
        <v>22</v>
      </c>
      <c r="B9682" t="s">
        <v>16</v>
      </c>
      <c r="C9682" t="s">
        <v>21</v>
      </c>
      <c r="D9682" s="2">
        <v>44644.583333333343</v>
      </c>
      <c r="E9682">
        <v>4834</v>
      </c>
      <c r="F9682">
        <v>1000.73123224618</v>
      </c>
      <c r="G9682">
        <v>61</v>
      </c>
      <c r="H9682">
        <v>4.7</v>
      </c>
      <c r="I9682">
        <f>YEAR(data1!$D9682)</f>
        <v>2022</v>
      </c>
      <c r="J9682">
        <f>SUMIFS(data1!$E$2:$E$15001,data1!$I$2:$I$15001,data1!$I9682)</f>
        <v>15506883</v>
      </c>
      <c r="K9682">
        <f>(data1!$J9682-J9681)/J9681</f>
        <v>0</v>
      </c>
    </row>
    <row r="9683" spans="1:11" x14ac:dyDescent="0.3">
      <c r="A9683" t="s">
        <v>24</v>
      </c>
      <c r="B9683" t="s">
        <v>27</v>
      </c>
      <c r="C9683" t="s">
        <v>26</v>
      </c>
      <c r="D9683" s="2">
        <v>44644.666666666657</v>
      </c>
      <c r="E9683">
        <v>4864</v>
      </c>
      <c r="F9683">
        <v>1748.484744606141</v>
      </c>
      <c r="G9683">
        <v>40</v>
      </c>
      <c r="H9683">
        <v>3.5</v>
      </c>
      <c r="I9683">
        <f>YEAR(data1!$D9683)</f>
        <v>2022</v>
      </c>
      <c r="J9683">
        <f>SUMIFS(data1!$E$2:$E$15001,data1!$I$2:$I$15001,data1!$I9683)</f>
        <v>15506883</v>
      </c>
      <c r="K9683">
        <f>(data1!$J9683-J9682)/J9682</f>
        <v>0</v>
      </c>
    </row>
    <row r="9684" spans="1:11" x14ac:dyDescent="0.3">
      <c r="A9684" t="s">
        <v>22</v>
      </c>
      <c r="B9684" t="s">
        <v>16</v>
      </c>
      <c r="C9684" t="s">
        <v>13</v>
      </c>
      <c r="D9684" s="2">
        <v>44644.791666666657</v>
      </c>
      <c r="E9684">
        <v>3093</v>
      </c>
      <c r="F9684">
        <v>970.95370617686547</v>
      </c>
      <c r="G9684">
        <v>39</v>
      </c>
      <c r="H9684">
        <v>4</v>
      </c>
      <c r="I9684">
        <f>YEAR(data1!$D9684)</f>
        <v>2022</v>
      </c>
      <c r="J9684">
        <f>SUMIFS(data1!$E$2:$E$15001,data1!$I$2:$I$15001,data1!$I9684)</f>
        <v>15506883</v>
      </c>
      <c r="K9684">
        <f>(data1!$J9684-J9683)/J9683</f>
        <v>0</v>
      </c>
    </row>
    <row r="9685" spans="1:11" x14ac:dyDescent="0.3">
      <c r="A9685" t="s">
        <v>11</v>
      </c>
      <c r="B9685" t="s">
        <v>38</v>
      </c>
      <c r="C9685" t="s">
        <v>13</v>
      </c>
      <c r="D9685" s="2">
        <v>44644.833333333343</v>
      </c>
      <c r="E9685">
        <v>4775</v>
      </c>
      <c r="F9685">
        <v>1373.237216771327</v>
      </c>
      <c r="G9685">
        <v>51</v>
      </c>
      <c r="H9685">
        <v>3.2</v>
      </c>
      <c r="I9685">
        <f>YEAR(data1!$D9685)</f>
        <v>2022</v>
      </c>
      <c r="J9685">
        <f>SUMIFS(data1!$E$2:$E$15001,data1!$I$2:$I$15001,data1!$I9685)</f>
        <v>15506883</v>
      </c>
      <c r="K9685">
        <f>(data1!$J9685-J9684)/J9684</f>
        <v>0</v>
      </c>
    </row>
    <row r="9686" spans="1:11" x14ac:dyDescent="0.3">
      <c r="A9686" t="s">
        <v>15</v>
      </c>
      <c r="B9686" t="s">
        <v>32</v>
      </c>
      <c r="C9686" t="s">
        <v>26</v>
      </c>
      <c r="D9686" s="2">
        <v>44645.291666666657</v>
      </c>
      <c r="E9686">
        <v>3593</v>
      </c>
      <c r="F9686">
        <v>1223.6670993969969</v>
      </c>
      <c r="G9686">
        <v>71</v>
      </c>
      <c r="H9686">
        <v>4.5999999999999996</v>
      </c>
      <c r="I9686">
        <f>YEAR(data1!$D9686)</f>
        <v>2022</v>
      </c>
      <c r="J9686">
        <f>SUMIFS(data1!$E$2:$E$15001,data1!$I$2:$I$15001,data1!$I9686)</f>
        <v>15506883</v>
      </c>
      <c r="K9686">
        <f>(data1!$J9686-J9685)/J9685</f>
        <v>0</v>
      </c>
    </row>
    <row r="9687" spans="1:11" x14ac:dyDescent="0.3">
      <c r="A9687" t="s">
        <v>24</v>
      </c>
      <c r="B9687" t="s">
        <v>28</v>
      </c>
      <c r="C9687" t="s">
        <v>19</v>
      </c>
      <c r="D9687" s="2">
        <v>44645.375</v>
      </c>
      <c r="E9687">
        <v>3239</v>
      </c>
      <c r="F9687">
        <v>731.9608720855482</v>
      </c>
      <c r="G9687">
        <v>31</v>
      </c>
      <c r="H9687">
        <v>3.5</v>
      </c>
      <c r="I9687">
        <f>YEAR(data1!$D9687)</f>
        <v>2022</v>
      </c>
      <c r="J9687">
        <f>SUMIFS(data1!$E$2:$E$15001,data1!$I$2:$I$15001,data1!$I9687)</f>
        <v>15506883</v>
      </c>
      <c r="K9687">
        <f>(data1!$J9687-J9686)/J9686</f>
        <v>0</v>
      </c>
    </row>
    <row r="9688" spans="1:11" x14ac:dyDescent="0.3">
      <c r="A9688" t="s">
        <v>17</v>
      </c>
      <c r="B9688" t="s">
        <v>34</v>
      </c>
      <c r="C9688" t="s">
        <v>21</v>
      </c>
      <c r="D9688" s="2">
        <v>44645.5</v>
      </c>
      <c r="E9688">
        <v>6749</v>
      </c>
      <c r="F9688">
        <v>1433.879463202788</v>
      </c>
      <c r="G9688">
        <v>82</v>
      </c>
      <c r="H9688">
        <v>3.3</v>
      </c>
      <c r="I9688">
        <f>YEAR(data1!$D9688)</f>
        <v>2022</v>
      </c>
      <c r="J9688">
        <f>SUMIFS(data1!$E$2:$E$15001,data1!$I$2:$I$15001,data1!$I9688)</f>
        <v>15506883</v>
      </c>
      <c r="K9688">
        <f>(data1!$J9688-J9687)/J9687</f>
        <v>0</v>
      </c>
    </row>
    <row r="9689" spans="1:11" x14ac:dyDescent="0.3">
      <c r="A9689" t="s">
        <v>24</v>
      </c>
      <c r="B9689" t="s">
        <v>28</v>
      </c>
      <c r="C9689" t="s">
        <v>26</v>
      </c>
      <c r="D9689" s="2">
        <v>44645.541666666657</v>
      </c>
      <c r="E9689">
        <v>5597</v>
      </c>
      <c r="F9689">
        <v>1358.333092640079</v>
      </c>
      <c r="G9689">
        <v>47</v>
      </c>
      <c r="H9689">
        <v>4.2</v>
      </c>
      <c r="I9689">
        <f>YEAR(data1!$D9689)</f>
        <v>2022</v>
      </c>
      <c r="J9689">
        <f>SUMIFS(data1!$E$2:$E$15001,data1!$I$2:$I$15001,data1!$I9689)</f>
        <v>15506883</v>
      </c>
      <c r="K9689">
        <f>(data1!$J9689-J9688)/J9688</f>
        <v>0</v>
      </c>
    </row>
    <row r="9690" spans="1:11" x14ac:dyDescent="0.3">
      <c r="A9690" t="s">
        <v>11</v>
      </c>
      <c r="B9690" t="s">
        <v>12</v>
      </c>
      <c r="C9690" t="s">
        <v>13</v>
      </c>
      <c r="D9690" s="2">
        <v>44645.583333333343</v>
      </c>
      <c r="E9690">
        <v>2751</v>
      </c>
      <c r="F9690">
        <v>954.94315821659018</v>
      </c>
      <c r="G9690">
        <v>43</v>
      </c>
      <c r="H9690">
        <v>3.1</v>
      </c>
      <c r="I9690">
        <f>YEAR(data1!$D9690)</f>
        <v>2022</v>
      </c>
      <c r="J9690">
        <f>SUMIFS(data1!$E$2:$E$15001,data1!$I$2:$I$15001,data1!$I9690)</f>
        <v>15506883</v>
      </c>
      <c r="K9690">
        <f>(data1!$J9690-J9689)/J9689</f>
        <v>0</v>
      </c>
    </row>
    <row r="9691" spans="1:11" x14ac:dyDescent="0.3">
      <c r="A9691" t="s">
        <v>24</v>
      </c>
      <c r="B9691" t="s">
        <v>42</v>
      </c>
      <c r="C9691" t="s">
        <v>21</v>
      </c>
      <c r="D9691" s="2">
        <v>44645.75</v>
      </c>
      <c r="E9691">
        <v>4116</v>
      </c>
      <c r="F9691">
        <v>1498.966408862678</v>
      </c>
      <c r="G9691">
        <v>57</v>
      </c>
      <c r="H9691">
        <v>3.2</v>
      </c>
      <c r="I9691">
        <f>YEAR(data1!$D9691)</f>
        <v>2022</v>
      </c>
      <c r="J9691">
        <f>SUMIFS(data1!$E$2:$E$15001,data1!$I$2:$I$15001,data1!$I9691)</f>
        <v>15506883</v>
      </c>
      <c r="K9691">
        <f>(data1!$J9691-J9690)/J9690</f>
        <v>0</v>
      </c>
    </row>
    <row r="9692" spans="1:11" x14ac:dyDescent="0.3">
      <c r="A9692" t="s">
        <v>15</v>
      </c>
      <c r="B9692" t="s">
        <v>32</v>
      </c>
      <c r="C9692" t="s">
        <v>26</v>
      </c>
      <c r="D9692" s="2">
        <v>44645.916666666657</v>
      </c>
      <c r="E9692">
        <v>5434</v>
      </c>
      <c r="F9692">
        <v>1380.631817386002</v>
      </c>
      <c r="G9692">
        <v>57</v>
      </c>
      <c r="H9692">
        <v>3.1</v>
      </c>
      <c r="I9692">
        <f>YEAR(data1!$D9692)</f>
        <v>2022</v>
      </c>
      <c r="J9692">
        <f>SUMIFS(data1!$E$2:$E$15001,data1!$I$2:$I$15001,data1!$I9692)</f>
        <v>15506883</v>
      </c>
      <c r="K9692">
        <f>(data1!$J9692-J9691)/J9691</f>
        <v>0</v>
      </c>
    </row>
    <row r="9693" spans="1:11" x14ac:dyDescent="0.3">
      <c r="A9693" t="s">
        <v>24</v>
      </c>
      <c r="B9693" t="s">
        <v>25</v>
      </c>
      <c r="C9693" t="s">
        <v>13</v>
      </c>
      <c r="D9693" s="2">
        <v>44645.958333333343</v>
      </c>
      <c r="E9693">
        <v>7091</v>
      </c>
      <c r="F9693">
        <v>1645.902162608073</v>
      </c>
      <c r="G9693">
        <v>91</v>
      </c>
      <c r="H9693">
        <v>3.3</v>
      </c>
      <c r="I9693">
        <f>YEAR(data1!$D9693)</f>
        <v>2022</v>
      </c>
      <c r="J9693">
        <f>SUMIFS(data1!$E$2:$E$15001,data1!$I$2:$I$15001,data1!$I9693)</f>
        <v>15506883</v>
      </c>
      <c r="K9693">
        <f>(data1!$J9693-J9692)/J9692</f>
        <v>0</v>
      </c>
    </row>
    <row r="9694" spans="1:11" x14ac:dyDescent="0.3">
      <c r="A9694" t="s">
        <v>15</v>
      </c>
      <c r="B9694" t="s">
        <v>32</v>
      </c>
      <c r="C9694" t="s">
        <v>19</v>
      </c>
      <c r="D9694" s="2">
        <v>44645.958333333343</v>
      </c>
      <c r="E9694">
        <v>1826</v>
      </c>
      <c r="F9694">
        <v>487.80163635710687</v>
      </c>
      <c r="G9694">
        <v>15</v>
      </c>
      <c r="H9694">
        <v>3.3</v>
      </c>
      <c r="I9694">
        <f>YEAR(data1!$D9694)</f>
        <v>2022</v>
      </c>
      <c r="J9694">
        <f>SUMIFS(data1!$E$2:$E$15001,data1!$I$2:$I$15001,data1!$I9694)</f>
        <v>15506883</v>
      </c>
      <c r="K9694">
        <f>(data1!$J9694-J9693)/J9693</f>
        <v>0</v>
      </c>
    </row>
    <row r="9695" spans="1:11" x14ac:dyDescent="0.3">
      <c r="A9695" t="s">
        <v>17</v>
      </c>
      <c r="B9695" t="s">
        <v>34</v>
      </c>
      <c r="C9695" t="s">
        <v>26</v>
      </c>
      <c r="D9695" s="2">
        <v>44646</v>
      </c>
      <c r="E9695">
        <v>4056</v>
      </c>
      <c r="F9695">
        <v>1594.841844111324</v>
      </c>
      <c r="G9695">
        <v>63</v>
      </c>
      <c r="H9695">
        <v>3.2</v>
      </c>
      <c r="I9695">
        <f>YEAR(data1!$D9695)</f>
        <v>2022</v>
      </c>
      <c r="J9695">
        <f>SUMIFS(data1!$E$2:$E$15001,data1!$I$2:$I$15001,data1!$I9695)</f>
        <v>15506883</v>
      </c>
      <c r="K9695">
        <f>(data1!$J9695-J9694)/J9694</f>
        <v>0</v>
      </c>
    </row>
    <row r="9696" spans="1:11" x14ac:dyDescent="0.3">
      <c r="A9696" t="s">
        <v>22</v>
      </c>
      <c r="B9696" t="s">
        <v>43</v>
      </c>
      <c r="C9696" t="s">
        <v>21</v>
      </c>
      <c r="D9696" s="2">
        <v>44646.083333333343</v>
      </c>
      <c r="E9696">
        <v>4416</v>
      </c>
      <c r="F9696">
        <v>1203.9697833606001</v>
      </c>
      <c r="G9696">
        <v>31</v>
      </c>
      <c r="H9696">
        <v>4.4000000000000004</v>
      </c>
      <c r="I9696">
        <f>YEAR(data1!$D9696)</f>
        <v>2022</v>
      </c>
      <c r="J9696">
        <f>SUMIFS(data1!$E$2:$E$15001,data1!$I$2:$I$15001,data1!$I9696)</f>
        <v>15506883</v>
      </c>
      <c r="K9696">
        <f>(data1!$J9696-J9695)/J9695</f>
        <v>0</v>
      </c>
    </row>
    <row r="9697" spans="1:11" x14ac:dyDescent="0.3">
      <c r="A9697" t="s">
        <v>24</v>
      </c>
      <c r="B9697" t="s">
        <v>42</v>
      </c>
      <c r="C9697" t="s">
        <v>13</v>
      </c>
      <c r="D9697" s="2">
        <v>44646.25</v>
      </c>
      <c r="E9697">
        <v>4422</v>
      </c>
      <c r="F9697">
        <v>1320.2318036313591</v>
      </c>
      <c r="G9697">
        <v>62</v>
      </c>
      <c r="H9697">
        <v>4.2</v>
      </c>
      <c r="I9697">
        <f>YEAR(data1!$D9697)</f>
        <v>2022</v>
      </c>
      <c r="J9697">
        <f>SUMIFS(data1!$E$2:$E$15001,data1!$I$2:$I$15001,data1!$I9697)</f>
        <v>15506883</v>
      </c>
      <c r="K9697">
        <f>(data1!$J9697-J9696)/J9696</f>
        <v>0</v>
      </c>
    </row>
    <row r="9698" spans="1:11" x14ac:dyDescent="0.3">
      <c r="A9698" t="s">
        <v>22</v>
      </c>
      <c r="B9698" t="s">
        <v>33</v>
      </c>
      <c r="C9698" t="s">
        <v>13</v>
      </c>
      <c r="D9698" s="2">
        <v>44646.5</v>
      </c>
      <c r="E9698">
        <v>4483</v>
      </c>
      <c r="F9698">
        <v>1467.610286102486</v>
      </c>
      <c r="G9698">
        <v>73</v>
      </c>
      <c r="H9698">
        <v>3</v>
      </c>
      <c r="I9698">
        <f>YEAR(data1!$D9698)</f>
        <v>2022</v>
      </c>
      <c r="J9698">
        <f>SUMIFS(data1!$E$2:$E$15001,data1!$I$2:$I$15001,data1!$I9698)</f>
        <v>15506883</v>
      </c>
      <c r="K9698">
        <f>(data1!$J9698-J9697)/J9697</f>
        <v>0</v>
      </c>
    </row>
    <row r="9699" spans="1:11" x14ac:dyDescent="0.3">
      <c r="A9699" t="s">
        <v>15</v>
      </c>
      <c r="B9699" t="s">
        <v>16</v>
      </c>
      <c r="C9699" t="s">
        <v>13</v>
      </c>
      <c r="D9699" s="2">
        <v>44646.625</v>
      </c>
      <c r="E9699">
        <v>8675</v>
      </c>
      <c r="F9699">
        <v>1920.4850103895581</v>
      </c>
      <c r="G9699">
        <v>118</v>
      </c>
      <c r="H9699">
        <v>3.6</v>
      </c>
      <c r="I9699">
        <f>YEAR(data1!$D9699)</f>
        <v>2022</v>
      </c>
      <c r="J9699">
        <f>SUMIFS(data1!$E$2:$E$15001,data1!$I$2:$I$15001,data1!$I9699)</f>
        <v>15506883</v>
      </c>
      <c r="K9699">
        <f>(data1!$J9699-J9698)/J9698</f>
        <v>0</v>
      </c>
    </row>
    <row r="9700" spans="1:11" x14ac:dyDescent="0.3">
      <c r="A9700" t="s">
        <v>24</v>
      </c>
      <c r="B9700" t="s">
        <v>42</v>
      </c>
      <c r="C9700" t="s">
        <v>13</v>
      </c>
      <c r="D9700" s="2">
        <v>44646.666666666657</v>
      </c>
      <c r="E9700">
        <v>2643</v>
      </c>
      <c r="F9700">
        <v>593.3152021908902</v>
      </c>
      <c r="G9700">
        <v>20</v>
      </c>
      <c r="H9700">
        <v>4</v>
      </c>
      <c r="I9700">
        <f>YEAR(data1!$D9700)</f>
        <v>2022</v>
      </c>
      <c r="J9700">
        <f>SUMIFS(data1!$E$2:$E$15001,data1!$I$2:$I$15001,data1!$I9700)</f>
        <v>15506883</v>
      </c>
      <c r="K9700">
        <f>(data1!$J9700-J9699)/J9699</f>
        <v>0</v>
      </c>
    </row>
    <row r="9701" spans="1:11" x14ac:dyDescent="0.3">
      <c r="A9701" t="s">
        <v>15</v>
      </c>
      <c r="B9701" t="s">
        <v>40</v>
      </c>
      <c r="C9701" t="s">
        <v>26</v>
      </c>
      <c r="D9701" s="2">
        <v>44646.75</v>
      </c>
      <c r="E9701">
        <v>3400</v>
      </c>
      <c r="F9701">
        <v>818.64142560474738</v>
      </c>
      <c r="G9701">
        <v>26</v>
      </c>
      <c r="H9701">
        <v>3.1</v>
      </c>
      <c r="I9701">
        <f>YEAR(data1!$D9701)</f>
        <v>2022</v>
      </c>
      <c r="J9701">
        <f>SUMIFS(data1!$E$2:$E$15001,data1!$I$2:$I$15001,data1!$I9701)</f>
        <v>15506883</v>
      </c>
      <c r="K9701">
        <f>(data1!$J9701-J9700)/J9700</f>
        <v>0</v>
      </c>
    </row>
    <row r="9702" spans="1:11" x14ac:dyDescent="0.3">
      <c r="A9702" t="s">
        <v>11</v>
      </c>
      <c r="B9702" t="s">
        <v>12</v>
      </c>
      <c r="C9702" t="s">
        <v>26</v>
      </c>
      <c r="D9702" s="2">
        <v>44646.791666666657</v>
      </c>
      <c r="E9702">
        <v>3636</v>
      </c>
      <c r="F9702">
        <v>1360.5695785230671</v>
      </c>
      <c r="G9702">
        <v>36</v>
      </c>
      <c r="H9702">
        <v>4.9000000000000004</v>
      </c>
      <c r="I9702">
        <f>YEAR(data1!$D9702)</f>
        <v>2022</v>
      </c>
      <c r="J9702">
        <f>SUMIFS(data1!$E$2:$E$15001,data1!$I$2:$I$15001,data1!$I9702)</f>
        <v>15506883</v>
      </c>
      <c r="K9702">
        <f>(data1!$J9702-J9701)/J9701</f>
        <v>0</v>
      </c>
    </row>
    <row r="9703" spans="1:11" x14ac:dyDescent="0.3">
      <c r="A9703" t="s">
        <v>11</v>
      </c>
      <c r="B9703" t="s">
        <v>12</v>
      </c>
      <c r="C9703" t="s">
        <v>13</v>
      </c>
      <c r="D9703" s="2">
        <v>44646.916666666657</v>
      </c>
      <c r="E9703">
        <v>2252</v>
      </c>
      <c r="F9703">
        <v>726.85450101389279</v>
      </c>
      <c r="G9703">
        <v>16</v>
      </c>
      <c r="H9703">
        <v>3.2</v>
      </c>
      <c r="I9703">
        <f>YEAR(data1!$D9703)</f>
        <v>2022</v>
      </c>
      <c r="J9703">
        <f>SUMIFS(data1!$E$2:$E$15001,data1!$I$2:$I$15001,data1!$I9703)</f>
        <v>15506883</v>
      </c>
      <c r="K9703">
        <f>(data1!$J9703-J9702)/J9702</f>
        <v>0</v>
      </c>
    </row>
    <row r="9704" spans="1:11" x14ac:dyDescent="0.3">
      <c r="A9704" t="s">
        <v>24</v>
      </c>
      <c r="B9704" t="s">
        <v>27</v>
      </c>
      <c r="C9704" t="s">
        <v>21</v>
      </c>
      <c r="D9704" s="2">
        <v>44646.916666666657</v>
      </c>
      <c r="E9704">
        <v>2791</v>
      </c>
      <c r="F9704">
        <v>1085.8706789525149</v>
      </c>
      <c r="G9704">
        <v>37</v>
      </c>
      <c r="H9704">
        <v>4.2</v>
      </c>
      <c r="I9704">
        <f>YEAR(data1!$D9704)</f>
        <v>2022</v>
      </c>
      <c r="J9704">
        <f>SUMIFS(data1!$E$2:$E$15001,data1!$I$2:$I$15001,data1!$I9704)</f>
        <v>15506883</v>
      </c>
      <c r="K9704">
        <f>(data1!$J9704-J9703)/J9703</f>
        <v>0</v>
      </c>
    </row>
    <row r="9705" spans="1:11" x14ac:dyDescent="0.3">
      <c r="A9705" t="s">
        <v>15</v>
      </c>
      <c r="B9705" t="s">
        <v>20</v>
      </c>
      <c r="C9705" t="s">
        <v>13</v>
      </c>
      <c r="D9705" s="2">
        <v>44647.208333333343</v>
      </c>
      <c r="E9705">
        <v>4136</v>
      </c>
      <c r="F9705">
        <v>1347.460011251341</v>
      </c>
      <c r="G9705">
        <v>30</v>
      </c>
      <c r="H9705">
        <v>4.5999999999999996</v>
      </c>
      <c r="I9705">
        <f>YEAR(data1!$D9705)</f>
        <v>2022</v>
      </c>
      <c r="J9705">
        <f>SUMIFS(data1!$E$2:$E$15001,data1!$I$2:$I$15001,data1!$I9705)</f>
        <v>15506883</v>
      </c>
      <c r="K9705">
        <f>(data1!$J9705-J9704)/J9704</f>
        <v>0</v>
      </c>
    </row>
    <row r="9706" spans="1:11" x14ac:dyDescent="0.3">
      <c r="A9706" t="s">
        <v>22</v>
      </c>
      <c r="B9706" t="s">
        <v>43</v>
      </c>
      <c r="C9706" t="s">
        <v>26</v>
      </c>
      <c r="D9706" s="2">
        <v>44647.291666666657</v>
      </c>
      <c r="E9706">
        <v>8388</v>
      </c>
      <c r="F9706">
        <v>2125.3537696101339</v>
      </c>
      <c r="G9706">
        <v>65</v>
      </c>
      <c r="H9706">
        <v>4.5</v>
      </c>
      <c r="I9706">
        <f>YEAR(data1!$D9706)</f>
        <v>2022</v>
      </c>
      <c r="J9706">
        <f>SUMIFS(data1!$E$2:$E$15001,data1!$I$2:$I$15001,data1!$I9706)</f>
        <v>15506883</v>
      </c>
      <c r="K9706">
        <f>(data1!$J9706-J9705)/J9705</f>
        <v>0</v>
      </c>
    </row>
    <row r="9707" spans="1:11" x14ac:dyDescent="0.3">
      <c r="A9707" t="s">
        <v>17</v>
      </c>
      <c r="B9707" t="s">
        <v>37</v>
      </c>
      <c r="C9707" t="s">
        <v>13</v>
      </c>
      <c r="D9707" s="2">
        <v>44647.5</v>
      </c>
      <c r="E9707">
        <v>2379</v>
      </c>
      <c r="F9707">
        <v>948.3683375941182</v>
      </c>
      <c r="G9707">
        <v>16</v>
      </c>
      <c r="H9707">
        <v>4.9000000000000004</v>
      </c>
      <c r="I9707">
        <f>YEAR(data1!$D9707)</f>
        <v>2022</v>
      </c>
      <c r="J9707">
        <f>SUMIFS(data1!$E$2:$E$15001,data1!$I$2:$I$15001,data1!$I9707)</f>
        <v>15506883</v>
      </c>
      <c r="K9707">
        <f>(data1!$J9707-J9706)/J9706</f>
        <v>0</v>
      </c>
    </row>
    <row r="9708" spans="1:11" x14ac:dyDescent="0.3">
      <c r="A9708" t="s">
        <v>17</v>
      </c>
      <c r="B9708" t="s">
        <v>29</v>
      </c>
      <c r="C9708" t="s">
        <v>21</v>
      </c>
      <c r="D9708" s="2">
        <v>44647.541666666657</v>
      </c>
      <c r="E9708">
        <v>8288</v>
      </c>
      <c r="F9708">
        <v>2628.5832094071461</v>
      </c>
      <c r="G9708">
        <v>106</v>
      </c>
      <c r="H9708">
        <v>4</v>
      </c>
      <c r="I9708">
        <f>YEAR(data1!$D9708)</f>
        <v>2022</v>
      </c>
      <c r="J9708">
        <f>SUMIFS(data1!$E$2:$E$15001,data1!$I$2:$I$15001,data1!$I9708)</f>
        <v>15506883</v>
      </c>
      <c r="K9708">
        <f>(data1!$J9708-J9707)/J9707</f>
        <v>0</v>
      </c>
    </row>
    <row r="9709" spans="1:11" x14ac:dyDescent="0.3">
      <c r="A9709" t="s">
        <v>24</v>
      </c>
      <c r="B9709" t="s">
        <v>28</v>
      </c>
      <c r="C9709" t="s">
        <v>21</v>
      </c>
      <c r="D9709" s="2">
        <v>44647.541666666657</v>
      </c>
      <c r="E9709">
        <v>2929</v>
      </c>
      <c r="F9709">
        <v>903.33092362004379</v>
      </c>
      <c r="G9709">
        <v>20</v>
      </c>
      <c r="H9709">
        <v>3.2</v>
      </c>
      <c r="I9709">
        <f>YEAR(data1!$D9709)</f>
        <v>2022</v>
      </c>
      <c r="J9709">
        <f>SUMIFS(data1!$E$2:$E$15001,data1!$I$2:$I$15001,data1!$I9709)</f>
        <v>15506883</v>
      </c>
      <c r="K9709">
        <f>(data1!$J9709-J9708)/J9708</f>
        <v>0</v>
      </c>
    </row>
    <row r="9710" spans="1:11" x14ac:dyDescent="0.3">
      <c r="A9710" t="s">
        <v>17</v>
      </c>
      <c r="B9710" t="s">
        <v>18</v>
      </c>
      <c r="C9710" t="s">
        <v>26</v>
      </c>
      <c r="D9710" s="2">
        <v>44647.625</v>
      </c>
      <c r="E9710">
        <v>9271</v>
      </c>
      <c r="F9710">
        <v>2091.1409099654279</v>
      </c>
      <c r="G9710">
        <v>161</v>
      </c>
      <c r="H9710">
        <v>4.4000000000000004</v>
      </c>
      <c r="I9710">
        <f>YEAR(data1!$D9710)</f>
        <v>2022</v>
      </c>
      <c r="J9710">
        <f>SUMIFS(data1!$E$2:$E$15001,data1!$I$2:$I$15001,data1!$I9710)</f>
        <v>15506883</v>
      </c>
      <c r="K9710">
        <f>(data1!$J9710-J9709)/J9709</f>
        <v>0</v>
      </c>
    </row>
    <row r="9711" spans="1:11" x14ac:dyDescent="0.3">
      <c r="A9711" t="s">
        <v>22</v>
      </c>
      <c r="B9711" t="s">
        <v>16</v>
      </c>
      <c r="C9711" t="s">
        <v>21</v>
      </c>
      <c r="D9711" s="2">
        <v>44647.833333333343</v>
      </c>
      <c r="E9711">
        <v>5136</v>
      </c>
      <c r="F9711">
        <v>1504.126229873292</v>
      </c>
      <c r="G9711">
        <v>56</v>
      </c>
      <c r="H9711">
        <v>3.6</v>
      </c>
      <c r="I9711">
        <f>YEAR(data1!$D9711)</f>
        <v>2022</v>
      </c>
      <c r="J9711">
        <f>SUMIFS(data1!$E$2:$E$15001,data1!$I$2:$I$15001,data1!$I9711)</f>
        <v>15506883</v>
      </c>
      <c r="K9711">
        <f>(data1!$J9711-J9710)/J9710</f>
        <v>0</v>
      </c>
    </row>
    <row r="9712" spans="1:11" x14ac:dyDescent="0.3">
      <c r="A9712" t="s">
        <v>22</v>
      </c>
      <c r="B9712" t="s">
        <v>23</v>
      </c>
      <c r="C9712" t="s">
        <v>26</v>
      </c>
      <c r="D9712" s="2">
        <v>44647.875</v>
      </c>
      <c r="E9712">
        <v>6059</v>
      </c>
      <c r="F9712">
        <v>1611.352758025417</v>
      </c>
      <c r="G9712">
        <v>68</v>
      </c>
      <c r="H9712">
        <v>3.7</v>
      </c>
      <c r="I9712">
        <f>YEAR(data1!$D9712)</f>
        <v>2022</v>
      </c>
      <c r="J9712">
        <f>SUMIFS(data1!$E$2:$E$15001,data1!$I$2:$I$15001,data1!$I9712)</f>
        <v>15506883</v>
      </c>
      <c r="K9712">
        <f>(data1!$J9712-J9711)/J9711</f>
        <v>0</v>
      </c>
    </row>
    <row r="9713" spans="1:11" x14ac:dyDescent="0.3">
      <c r="A9713" t="s">
        <v>22</v>
      </c>
      <c r="B9713" t="s">
        <v>23</v>
      </c>
      <c r="C9713" t="s">
        <v>26</v>
      </c>
      <c r="D9713" s="2">
        <v>44647.958333333343</v>
      </c>
      <c r="E9713">
        <v>2699</v>
      </c>
      <c r="F9713">
        <v>541.48832806939731</v>
      </c>
      <c r="G9713">
        <v>27</v>
      </c>
      <c r="H9713">
        <v>3.2</v>
      </c>
      <c r="I9713">
        <f>YEAR(data1!$D9713)</f>
        <v>2022</v>
      </c>
      <c r="J9713">
        <f>SUMIFS(data1!$E$2:$E$15001,data1!$I$2:$I$15001,data1!$I9713)</f>
        <v>15506883</v>
      </c>
      <c r="K9713">
        <f>(data1!$J9713-J9712)/J9712</f>
        <v>0</v>
      </c>
    </row>
    <row r="9714" spans="1:11" x14ac:dyDescent="0.3">
      <c r="A9714" t="s">
        <v>24</v>
      </c>
      <c r="B9714" t="s">
        <v>28</v>
      </c>
      <c r="C9714" t="s">
        <v>13</v>
      </c>
      <c r="D9714" s="2">
        <v>44648.666666666657</v>
      </c>
      <c r="E9714">
        <v>3227</v>
      </c>
      <c r="F9714">
        <v>957.37215159036566</v>
      </c>
      <c r="G9714">
        <v>27</v>
      </c>
      <c r="H9714">
        <v>4.5</v>
      </c>
      <c r="I9714">
        <f>YEAR(data1!$D9714)</f>
        <v>2022</v>
      </c>
      <c r="J9714">
        <f>SUMIFS(data1!$E$2:$E$15001,data1!$I$2:$I$15001,data1!$I9714)</f>
        <v>15506883</v>
      </c>
      <c r="K9714">
        <f>(data1!$J9714-J9713)/J9713</f>
        <v>0</v>
      </c>
    </row>
    <row r="9715" spans="1:11" x14ac:dyDescent="0.3">
      <c r="A9715" t="s">
        <v>22</v>
      </c>
      <c r="B9715" t="s">
        <v>44</v>
      </c>
      <c r="C9715" t="s">
        <v>13</v>
      </c>
      <c r="D9715" s="2">
        <v>44648.666666666657</v>
      </c>
      <c r="E9715">
        <v>5425</v>
      </c>
      <c r="F9715">
        <v>1730.290057150522</v>
      </c>
      <c r="G9715">
        <v>79</v>
      </c>
      <c r="H9715">
        <v>4.9000000000000004</v>
      </c>
      <c r="I9715">
        <f>YEAR(data1!$D9715)</f>
        <v>2022</v>
      </c>
      <c r="J9715">
        <f>SUMIFS(data1!$E$2:$E$15001,data1!$I$2:$I$15001,data1!$I9715)</f>
        <v>15506883</v>
      </c>
      <c r="K9715">
        <f>(data1!$J9715-J9714)/J9714</f>
        <v>0</v>
      </c>
    </row>
    <row r="9716" spans="1:11" x14ac:dyDescent="0.3">
      <c r="A9716" t="s">
        <v>11</v>
      </c>
      <c r="B9716" t="s">
        <v>41</v>
      </c>
      <c r="C9716" t="s">
        <v>19</v>
      </c>
      <c r="D9716" s="2">
        <v>44648.708333333343</v>
      </c>
      <c r="E9716">
        <v>5799</v>
      </c>
      <c r="F9716">
        <v>2266.6149766753078</v>
      </c>
      <c r="G9716">
        <v>71</v>
      </c>
      <c r="H9716">
        <v>3.5</v>
      </c>
      <c r="I9716">
        <f>YEAR(data1!$D9716)</f>
        <v>2022</v>
      </c>
      <c r="J9716">
        <f>SUMIFS(data1!$E$2:$E$15001,data1!$I$2:$I$15001,data1!$I9716)</f>
        <v>15506883</v>
      </c>
      <c r="K9716">
        <f>(data1!$J9716-J9715)/J9715</f>
        <v>0</v>
      </c>
    </row>
    <row r="9717" spans="1:11" x14ac:dyDescent="0.3">
      <c r="A9717" t="s">
        <v>17</v>
      </c>
      <c r="B9717" t="s">
        <v>31</v>
      </c>
      <c r="C9717" t="s">
        <v>19</v>
      </c>
      <c r="D9717" s="2">
        <v>44648.75</v>
      </c>
      <c r="E9717">
        <v>6785</v>
      </c>
      <c r="F9717">
        <v>2020.912054304569</v>
      </c>
      <c r="G9717">
        <v>110</v>
      </c>
      <c r="H9717">
        <v>4.9000000000000004</v>
      </c>
      <c r="I9717">
        <f>YEAR(data1!$D9717)</f>
        <v>2022</v>
      </c>
      <c r="J9717">
        <f>SUMIFS(data1!$E$2:$E$15001,data1!$I$2:$I$15001,data1!$I9717)</f>
        <v>15506883</v>
      </c>
      <c r="K9717">
        <f>(data1!$J9717-J9716)/J9716</f>
        <v>0</v>
      </c>
    </row>
    <row r="9718" spans="1:11" x14ac:dyDescent="0.3">
      <c r="A9718" t="s">
        <v>22</v>
      </c>
      <c r="B9718" t="s">
        <v>43</v>
      </c>
      <c r="C9718" t="s">
        <v>19</v>
      </c>
      <c r="D9718" s="2">
        <v>44648.958333333343</v>
      </c>
      <c r="E9718">
        <v>5346</v>
      </c>
      <c r="F9718">
        <v>1163.616031338935</v>
      </c>
      <c r="G9718">
        <v>39</v>
      </c>
      <c r="H9718">
        <v>3.7</v>
      </c>
      <c r="I9718">
        <f>YEAR(data1!$D9718)</f>
        <v>2022</v>
      </c>
      <c r="J9718">
        <f>SUMIFS(data1!$E$2:$E$15001,data1!$I$2:$I$15001,data1!$I9718)</f>
        <v>15506883</v>
      </c>
      <c r="K9718">
        <f>(data1!$J9718-J9717)/J9717</f>
        <v>0</v>
      </c>
    </row>
    <row r="9719" spans="1:11" x14ac:dyDescent="0.3">
      <c r="A9719" t="s">
        <v>24</v>
      </c>
      <c r="B9719" t="s">
        <v>42</v>
      </c>
      <c r="C9719" t="s">
        <v>19</v>
      </c>
      <c r="D9719" s="2">
        <v>44649.041666666657</v>
      </c>
      <c r="E9719">
        <v>5510</v>
      </c>
      <c r="F9719">
        <v>1756.429672212668</v>
      </c>
      <c r="G9719">
        <v>90</v>
      </c>
      <c r="H9719">
        <v>4.3</v>
      </c>
      <c r="I9719">
        <f>YEAR(data1!$D9719)</f>
        <v>2022</v>
      </c>
      <c r="J9719">
        <f>SUMIFS(data1!$E$2:$E$15001,data1!$I$2:$I$15001,data1!$I9719)</f>
        <v>15506883</v>
      </c>
      <c r="K9719">
        <f>(data1!$J9719-J9718)/J9718</f>
        <v>0</v>
      </c>
    </row>
    <row r="9720" spans="1:11" x14ac:dyDescent="0.3">
      <c r="A9720" t="s">
        <v>15</v>
      </c>
      <c r="B9720" t="s">
        <v>16</v>
      </c>
      <c r="C9720" t="s">
        <v>26</v>
      </c>
      <c r="D9720" s="2">
        <v>44649.041666666657</v>
      </c>
      <c r="E9720">
        <v>9532</v>
      </c>
      <c r="F9720">
        <v>2519.8952495322942</v>
      </c>
      <c r="G9720">
        <v>75</v>
      </c>
      <c r="H9720">
        <v>4.8</v>
      </c>
      <c r="I9720">
        <f>YEAR(data1!$D9720)</f>
        <v>2022</v>
      </c>
      <c r="J9720">
        <f>SUMIFS(data1!$E$2:$E$15001,data1!$I$2:$I$15001,data1!$I9720)</f>
        <v>15506883</v>
      </c>
      <c r="K9720">
        <f>(data1!$J9720-J9719)/J9719</f>
        <v>0</v>
      </c>
    </row>
    <row r="9721" spans="1:11" x14ac:dyDescent="0.3">
      <c r="A9721" t="s">
        <v>24</v>
      </c>
      <c r="B9721" t="s">
        <v>36</v>
      </c>
      <c r="C9721" t="s">
        <v>19</v>
      </c>
      <c r="D9721" s="2">
        <v>44649.083333333343</v>
      </c>
      <c r="E9721">
        <v>3654</v>
      </c>
      <c r="F9721">
        <v>1449.300675432077</v>
      </c>
      <c r="G9721">
        <v>29</v>
      </c>
      <c r="H9721">
        <v>4.0999999999999996</v>
      </c>
      <c r="I9721">
        <f>YEAR(data1!$D9721)</f>
        <v>2022</v>
      </c>
      <c r="J9721">
        <f>SUMIFS(data1!$E$2:$E$15001,data1!$I$2:$I$15001,data1!$I9721)</f>
        <v>15506883</v>
      </c>
      <c r="K9721">
        <f>(data1!$J9721-J9720)/J9720</f>
        <v>0</v>
      </c>
    </row>
    <row r="9722" spans="1:11" x14ac:dyDescent="0.3">
      <c r="A9722" t="s">
        <v>22</v>
      </c>
      <c r="B9722" t="s">
        <v>16</v>
      </c>
      <c r="C9722" t="s">
        <v>13</v>
      </c>
      <c r="D9722" s="2">
        <v>44649.083333333343</v>
      </c>
      <c r="E9722">
        <v>83</v>
      </c>
      <c r="F9722">
        <v>29.437026964324879</v>
      </c>
      <c r="G9722">
        <v>1</v>
      </c>
      <c r="H9722">
        <v>4.8</v>
      </c>
      <c r="I9722">
        <f>YEAR(data1!$D9722)</f>
        <v>2022</v>
      </c>
      <c r="J9722">
        <f>SUMIFS(data1!$E$2:$E$15001,data1!$I$2:$I$15001,data1!$I9722)</f>
        <v>15506883</v>
      </c>
      <c r="K9722">
        <f>(data1!$J9722-J9721)/J9721</f>
        <v>0</v>
      </c>
    </row>
    <row r="9723" spans="1:11" x14ac:dyDescent="0.3">
      <c r="A9723" t="s">
        <v>11</v>
      </c>
      <c r="B9723" t="s">
        <v>39</v>
      </c>
      <c r="C9723" t="s">
        <v>19</v>
      </c>
      <c r="D9723" s="2">
        <v>44649.125</v>
      </c>
      <c r="E9723">
        <v>4618</v>
      </c>
      <c r="F9723">
        <v>1195.7044161825249</v>
      </c>
      <c r="G9723">
        <v>45</v>
      </c>
      <c r="H9723">
        <v>4.2</v>
      </c>
      <c r="I9723">
        <f>YEAR(data1!$D9723)</f>
        <v>2022</v>
      </c>
      <c r="J9723">
        <f>SUMIFS(data1!$E$2:$E$15001,data1!$I$2:$I$15001,data1!$I9723)</f>
        <v>15506883</v>
      </c>
      <c r="K9723">
        <f>(data1!$J9723-J9722)/J9722</f>
        <v>0</v>
      </c>
    </row>
    <row r="9724" spans="1:11" x14ac:dyDescent="0.3">
      <c r="A9724" t="s">
        <v>24</v>
      </c>
      <c r="B9724" t="s">
        <v>27</v>
      </c>
      <c r="C9724" t="s">
        <v>21</v>
      </c>
      <c r="D9724" s="2">
        <v>44649.166666666657</v>
      </c>
      <c r="E9724">
        <v>7773</v>
      </c>
      <c r="F9724">
        <v>2667.1914663148282</v>
      </c>
      <c r="G9724">
        <v>58</v>
      </c>
      <c r="H9724">
        <v>3.2</v>
      </c>
      <c r="I9724">
        <f>YEAR(data1!$D9724)</f>
        <v>2022</v>
      </c>
      <c r="J9724">
        <f>SUMIFS(data1!$E$2:$E$15001,data1!$I$2:$I$15001,data1!$I9724)</f>
        <v>15506883</v>
      </c>
      <c r="K9724">
        <f>(data1!$J9724-J9723)/J9723</f>
        <v>0</v>
      </c>
    </row>
    <row r="9725" spans="1:11" x14ac:dyDescent="0.3">
      <c r="A9725" t="s">
        <v>17</v>
      </c>
      <c r="B9725" t="s">
        <v>31</v>
      </c>
      <c r="C9725" t="s">
        <v>19</v>
      </c>
      <c r="D9725" s="2">
        <v>44649.291666666657</v>
      </c>
      <c r="E9725">
        <v>6160</v>
      </c>
      <c r="F9725">
        <v>2239.2605341614581</v>
      </c>
      <c r="G9725">
        <v>42</v>
      </c>
      <c r="H9725">
        <v>5</v>
      </c>
      <c r="I9725">
        <f>YEAR(data1!$D9725)</f>
        <v>2022</v>
      </c>
      <c r="J9725">
        <f>SUMIFS(data1!$E$2:$E$15001,data1!$I$2:$I$15001,data1!$I9725)</f>
        <v>15506883</v>
      </c>
      <c r="K9725">
        <f>(data1!$J9725-J9724)/J9724</f>
        <v>0</v>
      </c>
    </row>
    <row r="9726" spans="1:11" x14ac:dyDescent="0.3">
      <c r="A9726" t="s">
        <v>15</v>
      </c>
      <c r="B9726" t="s">
        <v>40</v>
      </c>
      <c r="C9726" t="s">
        <v>19</v>
      </c>
      <c r="D9726" s="2">
        <v>44649.375</v>
      </c>
      <c r="E9726">
        <v>7726</v>
      </c>
      <c r="F9726">
        <v>2284.3559801225852</v>
      </c>
      <c r="G9726">
        <v>133</v>
      </c>
      <c r="H9726">
        <v>3.3</v>
      </c>
      <c r="I9726">
        <f>YEAR(data1!$D9726)</f>
        <v>2022</v>
      </c>
      <c r="J9726">
        <f>SUMIFS(data1!$E$2:$E$15001,data1!$I$2:$I$15001,data1!$I9726)</f>
        <v>15506883</v>
      </c>
      <c r="K9726">
        <f>(data1!$J9726-J9725)/J9725</f>
        <v>0</v>
      </c>
    </row>
    <row r="9727" spans="1:11" x14ac:dyDescent="0.3">
      <c r="A9727" t="s">
        <v>11</v>
      </c>
      <c r="B9727" t="s">
        <v>35</v>
      </c>
      <c r="C9727" t="s">
        <v>26</v>
      </c>
      <c r="D9727" s="2">
        <v>44649.416666666657</v>
      </c>
      <c r="E9727">
        <v>2876</v>
      </c>
      <c r="F9727">
        <v>576.53223504759603</v>
      </c>
      <c r="G9727">
        <v>35</v>
      </c>
      <c r="H9727">
        <v>4.9000000000000004</v>
      </c>
      <c r="I9727">
        <f>YEAR(data1!$D9727)</f>
        <v>2022</v>
      </c>
      <c r="J9727">
        <f>SUMIFS(data1!$E$2:$E$15001,data1!$I$2:$I$15001,data1!$I9727)</f>
        <v>15506883</v>
      </c>
      <c r="K9727">
        <f>(data1!$J9727-J9726)/J9726</f>
        <v>0</v>
      </c>
    </row>
    <row r="9728" spans="1:11" x14ac:dyDescent="0.3">
      <c r="A9728" t="s">
        <v>24</v>
      </c>
      <c r="B9728" t="s">
        <v>25</v>
      </c>
      <c r="C9728" t="s">
        <v>19</v>
      </c>
      <c r="D9728" s="2">
        <v>44649.416666666657</v>
      </c>
      <c r="E9728">
        <v>5522</v>
      </c>
      <c r="F9728">
        <v>1147.839467358044</v>
      </c>
      <c r="G9728">
        <v>55</v>
      </c>
      <c r="H9728">
        <v>4.4000000000000004</v>
      </c>
      <c r="I9728">
        <f>YEAR(data1!$D9728)</f>
        <v>2022</v>
      </c>
      <c r="J9728">
        <f>SUMIFS(data1!$E$2:$E$15001,data1!$I$2:$I$15001,data1!$I9728)</f>
        <v>15506883</v>
      </c>
      <c r="K9728">
        <f>(data1!$J9728-J9727)/J9727</f>
        <v>0</v>
      </c>
    </row>
    <row r="9729" spans="1:11" x14ac:dyDescent="0.3">
      <c r="A9729" t="s">
        <v>11</v>
      </c>
      <c r="B9729" t="s">
        <v>39</v>
      </c>
      <c r="C9729" t="s">
        <v>26</v>
      </c>
      <c r="D9729" s="2">
        <v>44649.541666666657</v>
      </c>
      <c r="E9729">
        <v>10028</v>
      </c>
      <c r="F9729">
        <v>3030.5448761157159</v>
      </c>
      <c r="G9729">
        <v>113</v>
      </c>
      <c r="H9729">
        <v>4.5</v>
      </c>
      <c r="I9729">
        <f>YEAR(data1!$D9729)</f>
        <v>2022</v>
      </c>
      <c r="J9729">
        <f>SUMIFS(data1!$E$2:$E$15001,data1!$I$2:$I$15001,data1!$I9729)</f>
        <v>15506883</v>
      </c>
      <c r="K9729">
        <f>(data1!$J9729-J9728)/J9728</f>
        <v>0</v>
      </c>
    </row>
    <row r="9730" spans="1:11" x14ac:dyDescent="0.3">
      <c r="A9730" t="s">
        <v>22</v>
      </c>
      <c r="B9730" t="s">
        <v>33</v>
      </c>
      <c r="C9730" t="s">
        <v>21</v>
      </c>
      <c r="D9730" s="2">
        <v>44649.75</v>
      </c>
      <c r="E9730">
        <v>1083</v>
      </c>
      <c r="F9730">
        <v>382.16033349559552</v>
      </c>
      <c r="G9730">
        <v>8</v>
      </c>
      <c r="H9730">
        <v>3.8</v>
      </c>
      <c r="I9730">
        <f>YEAR(data1!$D9730)</f>
        <v>2022</v>
      </c>
      <c r="J9730">
        <f>SUMIFS(data1!$E$2:$E$15001,data1!$I$2:$I$15001,data1!$I9730)</f>
        <v>15506883</v>
      </c>
      <c r="K9730">
        <f>(data1!$J9730-J9729)/J9729</f>
        <v>0</v>
      </c>
    </row>
    <row r="9731" spans="1:11" x14ac:dyDescent="0.3">
      <c r="A9731" t="s">
        <v>22</v>
      </c>
      <c r="B9731" t="s">
        <v>23</v>
      </c>
      <c r="C9731" t="s">
        <v>13</v>
      </c>
      <c r="D9731" s="2">
        <v>44650</v>
      </c>
      <c r="E9731">
        <v>6776</v>
      </c>
      <c r="F9731">
        <v>2366.334830465581</v>
      </c>
      <c r="G9731">
        <v>104</v>
      </c>
      <c r="H9731">
        <v>3.6</v>
      </c>
      <c r="I9731">
        <f>YEAR(data1!$D9731)</f>
        <v>2022</v>
      </c>
      <c r="J9731">
        <f>SUMIFS(data1!$E$2:$E$15001,data1!$I$2:$I$15001,data1!$I9731)</f>
        <v>15506883</v>
      </c>
      <c r="K9731">
        <f>(data1!$J9731-J9730)/J9730</f>
        <v>0</v>
      </c>
    </row>
    <row r="9732" spans="1:11" x14ac:dyDescent="0.3">
      <c r="A9732" t="s">
        <v>11</v>
      </c>
      <c r="B9732" t="s">
        <v>39</v>
      </c>
      <c r="C9732" t="s">
        <v>26</v>
      </c>
      <c r="D9732" s="2">
        <v>44650.208333333343</v>
      </c>
      <c r="E9732">
        <v>3947</v>
      </c>
      <c r="F9732">
        <v>872.6548477662559</v>
      </c>
      <c r="G9732">
        <v>28</v>
      </c>
      <c r="H9732">
        <v>3.5</v>
      </c>
      <c r="I9732">
        <f>YEAR(data1!$D9732)</f>
        <v>2022</v>
      </c>
      <c r="J9732">
        <f>SUMIFS(data1!$E$2:$E$15001,data1!$I$2:$I$15001,data1!$I9732)</f>
        <v>15506883</v>
      </c>
      <c r="K9732">
        <f>(data1!$J9732-J9731)/J9731</f>
        <v>0</v>
      </c>
    </row>
    <row r="9733" spans="1:11" x14ac:dyDescent="0.3">
      <c r="A9733" t="s">
        <v>11</v>
      </c>
      <c r="B9733" t="s">
        <v>39</v>
      </c>
      <c r="C9733" t="s">
        <v>13</v>
      </c>
      <c r="D9733" s="2">
        <v>44650.25</v>
      </c>
      <c r="E9733">
        <v>5643</v>
      </c>
      <c r="F9733">
        <v>1867.545749499166</v>
      </c>
      <c r="G9733">
        <v>88</v>
      </c>
      <c r="H9733">
        <v>4.5999999999999996</v>
      </c>
      <c r="I9733">
        <f>YEAR(data1!$D9733)</f>
        <v>2022</v>
      </c>
      <c r="J9733">
        <f>SUMIFS(data1!$E$2:$E$15001,data1!$I$2:$I$15001,data1!$I9733)</f>
        <v>15506883</v>
      </c>
      <c r="K9733">
        <f>(data1!$J9733-J9732)/J9732</f>
        <v>0</v>
      </c>
    </row>
    <row r="9734" spans="1:11" x14ac:dyDescent="0.3">
      <c r="A9734" t="s">
        <v>24</v>
      </c>
      <c r="B9734" t="s">
        <v>27</v>
      </c>
      <c r="C9734" t="s">
        <v>21</v>
      </c>
      <c r="D9734" s="2">
        <v>44650.708333333343</v>
      </c>
      <c r="E9734">
        <v>4289</v>
      </c>
      <c r="F9734">
        <v>887.66722325841283</v>
      </c>
      <c r="G9734">
        <v>40</v>
      </c>
      <c r="H9734">
        <v>4.3</v>
      </c>
      <c r="I9734">
        <f>YEAR(data1!$D9734)</f>
        <v>2022</v>
      </c>
      <c r="J9734">
        <f>SUMIFS(data1!$E$2:$E$15001,data1!$I$2:$I$15001,data1!$I9734)</f>
        <v>15506883</v>
      </c>
      <c r="K9734">
        <f>(data1!$J9734-J9733)/J9733</f>
        <v>0</v>
      </c>
    </row>
    <row r="9735" spans="1:11" x14ac:dyDescent="0.3">
      <c r="A9735" t="s">
        <v>15</v>
      </c>
      <c r="B9735" t="s">
        <v>40</v>
      </c>
      <c r="C9735" t="s">
        <v>26</v>
      </c>
      <c r="D9735" s="2">
        <v>44650.916666666657</v>
      </c>
      <c r="E9735">
        <v>5304</v>
      </c>
      <c r="F9735">
        <v>1448.786021387574</v>
      </c>
      <c r="G9735">
        <v>94</v>
      </c>
      <c r="H9735">
        <v>3.2</v>
      </c>
      <c r="I9735">
        <f>YEAR(data1!$D9735)</f>
        <v>2022</v>
      </c>
      <c r="J9735">
        <f>SUMIFS(data1!$E$2:$E$15001,data1!$I$2:$I$15001,data1!$I9735)</f>
        <v>15506883</v>
      </c>
      <c r="K9735">
        <f>(data1!$J9735-J9734)/J9734</f>
        <v>0</v>
      </c>
    </row>
    <row r="9736" spans="1:11" x14ac:dyDescent="0.3">
      <c r="A9736" t="s">
        <v>17</v>
      </c>
      <c r="B9736" t="s">
        <v>31</v>
      </c>
      <c r="C9736" t="s">
        <v>19</v>
      </c>
      <c r="D9736" s="2">
        <v>44651.416666666657</v>
      </c>
      <c r="E9736">
        <v>2721</v>
      </c>
      <c r="F9736">
        <v>915.86076238922726</v>
      </c>
      <c r="G9736">
        <v>30</v>
      </c>
      <c r="H9736">
        <v>3.4</v>
      </c>
      <c r="I9736">
        <f>YEAR(data1!$D9736)</f>
        <v>2022</v>
      </c>
      <c r="J9736">
        <f>SUMIFS(data1!$E$2:$E$15001,data1!$I$2:$I$15001,data1!$I9736)</f>
        <v>15506883</v>
      </c>
      <c r="K9736">
        <f>(data1!$J9736-J9735)/J9735</f>
        <v>0</v>
      </c>
    </row>
    <row r="9737" spans="1:11" x14ac:dyDescent="0.3">
      <c r="A9737" t="s">
        <v>11</v>
      </c>
      <c r="B9737" t="s">
        <v>35</v>
      </c>
      <c r="C9737" t="s">
        <v>19</v>
      </c>
      <c r="D9737" s="2">
        <v>44651.5</v>
      </c>
      <c r="E9737">
        <v>4555</v>
      </c>
      <c r="F9737">
        <v>1258.700489322882</v>
      </c>
      <c r="G9737">
        <v>36</v>
      </c>
      <c r="H9737">
        <v>4.2</v>
      </c>
      <c r="I9737">
        <f>YEAR(data1!$D9737)</f>
        <v>2022</v>
      </c>
      <c r="J9737">
        <f>SUMIFS(data1!$E$2:$E$15001,data1!$I$2:$I$15001,data1!$I9737)</f>
        <v>15506883</v>
      </c>
      <c r="K9737">
        <f>(data1!$J9737-J9736)/J9736</f>
        <v>0</v>
      </c>
    </row>
    <row r="9738" spans="1:11" x14ac:dyDescent="0.3">
      <c r="A9738" t="s">
        <v>24</v>
      </c>
      <c r="B9738" t="s">
        <v>36</v>
      </c>
      <c r="C9738" t="s">
        <v>26</v>
      </c>
      <c r="D9738" s="2">
        <v>44651.5</v>
      </c>
      <c r="E9738">
        <v>1482</v>
      </c>
      <c r="F9738">
        <v>341.96961851163178</v>
      </c>
      <c r="G9738">
        <v>25</v>
      </c>
      <c r="H9738">
        <v>4.5</v>
      </c>
      <c r="I9738">
        <f>YEAR(data1!$D9738)</f>
        <v>2022</v>
      </c>
      <c r="J9738">
        <f>SUMIFS(data1!$E$2:$E$15001,data1!$I$2:$I$15001,data1!$I9738)</f>
        <v>15506883</v>
      </c>
      <c r="K9738">
        <f>(data1!$J9738-J9737)/J9737</f>
        <v>0</v>
      </c>
    </row>
    <row r="9739" spans="1:11" x14ac:dyDescent="0.3">
      <c r="A9739" t="s">
        <v>15</v>
      </c>
      <c r="B9739" t="s">
        <v>30</v>
      </c>
      <c r="C9739" t="s">
        <v>19</v>
      </c>
      <c r="D9739" s="2">
        <v>44651.5</v>
      </c>
      <c r="E9739">
        <v>668</v>
      </c>
      <c r="F9739">
        <v>186.31335323290131</v>
      </c>
      <c r="G9739">
        <v>5</v>
      </c>
      <c r="H9739">
        <v>3.3</v>
      </c>
      <c r="I9739">
        <f>YEAR(data1!$D9739)</f>
        <v>2022</v>
      </c>
      <c r="J9739">
        <f>SUMIFS(data1!$E$2:$E$15001,data1!$I$2:$I$15001,data1!$I9739)</f>
        <v>15506883</v>
      </c>
      <c r="K9739">
        <f>(data1!$J9739-J9738)/J9738</f>
        <v>0</v>
      </c>
    </row>
    <row r="9740" spans="1:11" x14ac:dyDescent="0.3">
      <c r="A9740" t="s">
        <v>15</v>
      </c>
      <c r="B9740" t="s">
        <v>30</v>
      </c>
      <c r="C9740" t="s">
        <v>19</v>
      </c>
      <c r="D9740" s="2">
        <v>44651.666666666657</v>
      </c>
      <c r="E9740">
        <v>3636</v>
      </c>
      <c r="F9740">
        <v>744.14828995632081</v>
      </c>
      <c r="G9740">
        <v>35</v>
      </c>
      <c r="H9740">
        <v>3.2</v>
      </c>
      <c r="I9740">
        <f>YEAR(data1!$D9740)</f>
        <v>2022</v>
      </c>
      <c r="J9740">
        <f>SUMIFS(data1!$E$2:$E$15001,data1!$I$2:$I$15001,data1!$I9740)</f>
        <v>15506883</v>
      </c>
      <c r="K9740">
        <f>(data1!$J9740-J9739)/J9739</f>
        <v>0</v>
      </c>
    </row>
    <row r="9741" spans="1:11" x14ac:dyDescent="0.3">
      <c r="A9741" t="s">
        <v>11</v>
      </c>
      <c r="B9741" t="s">
        <v>38</v>
      </c>
      <c r="C9741" t="s">
        <v>21</v>
      </c>
      <c r="D9741" s="2">
        <v>44651.708333333343</v>
      </c>
      <c r="E9741">
        <v>4083</v>
      </c>
      <c r="F9741">
        <v>1158.3639894571879</v>
      </c>
      <c r="G9741">
        <v>50</v>
      </c>
      <c r="H9741">
        <v>3.9</v>
      </c>
      <c r="I9741">
        <f>YEAR(data1!$D9741)</f>
        <v>2022</v>
      </c>
      <c r="J9741">
        <f>SUMIFS(data1!$E$2:$E$15001,data1!$I$2:$I$15001,data1!$I9741)</f>
        <v>15506883</v>
      </c>
      <c r="K9741">
        <f>(data1!$J9741-J9740)/J9740</f>
        <v>0</v>
      </c>
    </row>
    <row r="9742" spans="1:11" x14ac:dyDescent="0.3">
      <c r="A9742" t="s">
        <v>11</v>
      </c>
      <c r="B9742" t="s">
        <v>41</v>
      </c>
      <c r="C9742" t="s">
        <v>21</v>
      </c>
      <c r="D9742" s="2">
        <v>44651.833333333343</v>
      </c>
      <c r="E9742">
        <v>2429</v>
      </c>
      <c r="F9742">
        <v>869.33529637387687</v>
      </c>
      <c r="G9742">
        <v>18</v>
      </c>
      <c r="H9742">
        <v>3.6</v>
      </c>
      <c r="I9742">
        <f>YEAR(data1!$D9742)</f>
        <v>2022</v>
      </c>
      <c r="J9742">
        <f>SUMIFS(data1!$E$2:$E$15001,data1!$I$2:$I$15001,data1!$I9742)</f>
        <v>15506883</v>
      </c>
      <c r="K9742">
        <f>(data1!$J9742-J9741)/J9741</f>
        <v>0</v>
      </c>
    </row>
    <row r="9743" spans="1:11" x14ac:dyDescent="0.3">
      <c r="A9743" t="s">
        <v>22</v>
      </c>
      <c r="B9743" t="s">
        <v>44</v>
      </c>
      <c r="C9743" t="s">
        <v>21</v>
      </c>
      <c r="D9743" s="2">
        <v>44651.916666666657</v>
      </c>
      <c r="E9743">
        <v>8924</v>
      </c>
      <c r="F9743">
        <v>1921.270234528248</v>
      </c>
      <c r="G9743">
        <v>66</v>
      </c>
      <c r="H9743">
        <v>4.8</v>
      </c>
      <c r="I9743">
        <f>YEAR(data1!$D9743)</f>
        <v>2022</v>
      </c>
      <c r="J9743">
        <f>SUMIFS(data1!$E$2:$E$15001,data1!$I$2:$I$15001,data1!$I9743)</f>
        <v>15506883</v>
      </c>
      <c r="K9743">
        <f>(data1!$J9743-J9742)/J9742</f>
        <v>0</v>
      </c>
    </row>
    <row r="9744" spans="1:11" x14ac:dyDescent="0.3">
      <c r="A9744" t="s">
        <v>24</v>
      </c>
      <c r="B9744" t="s">
        <v>42</v>
      </c>
      <c r="C9744" t="s">
        <v>26</v>
      </c>
      <c r="D9744" s="2">
        <v>44651.916666666657</v>
      </c>
      <c r="E9744">
        <v>4298</v>
      </c>
      <c r="F9744">
        <v>1238.392275529081</v>
      </c>
      <c r="G9744">
        <v>59</v>
      </c>
      <c r="H9744">
        <v>4.5999999999999996</v>
      </c>
      <c r="I9744">
        <f>YEAR(data1!$D9744)</f>
        <v>2022</v>
      </c>
      <c r="J9744">
        <f>SUMIFS(data1!$E$2:$E$15001,data1!$I$2:$I$15001,data1!$I9744)</f>
        <v>15506883</v>
      </c>
      <c r="K9744">
        <f>(data1!$J9744-J9743)/J9743</f>
        <v>0</v>
      </c>
    </row>
    <row r="9745" spans="1:11" x14ac:dyDescent="0.3">
      <c r="A9745" t="s">
        <v>22</v>
      </c>
      <c r="B9745" t="s">
        <v>43</v>
      </c>
      <c r="C9745" t="s">
        <v>26</v>
      </c>
      <c r="D9745" s="2">
        <v>44652.208333333343</v>
      </c>
      <c r="E9745">
        <v>5629</v>
      </c>
      <c r="F9745">
        <v>2193.5176644892581</v>
      </c>
      <c r="G9745">
        <v>52</v>
      </c>
      <c r="H9745">
        <v>3.1</v>
      </c>
      <c r="I9745">
        <f>YEAR(data1!$D9745)</f>
        <v>2022</v>
      </c>
      <c r="J9745">
        <f>SUMIFS(data1!$E$2:$E$15001,data1!$I$2:$I$15001,data1!$I9745)</f>
        <v>15506883</v>
      </c>
      <c r="K9745">
        <f>(data1!$J9745-J9744)/J9744</f>
        <v>0</v>
      </c>
    </row>
    <row r="9746" spans="1:11" x14ac:dyDescent="0.3">
      <c r="A9746" t="s">
        <v>24</v>
      </c>
      <c r="B9746" t="s">
        <v>42</v>
      </c>
      <c r="C9746" t="s">
        <v>19</v>
      </c>
      <c r="D9746" s="2">
        <v>44652.291666666657</v>
      </c>
      <c r="E9746">
        <v>4046</v>
      </c>
      <c r="F9746">
        <v>1351.4955829524449</v>
      </c>
      <c r="G9746">
        <v>49</v>
      </c>
      <c r="H9746">
        <v>3.5</v>
      </c>
      <c r="I9746">
        <f>YEAR(data1!$D9746)</f>
        <v>2022</v>
      </c>
      <c r="J9746">
        <f>SUMIFS(data1!$E$2:$E$15001,data1!$I$2:$I$15001,data1!$I9746)</f>
        <v>15506883</v>
      </c>
      <c r="K9746">
        <f>(data1!$J9746-J9745)/J9745</f>
        <v>0</v>
      </c>
    </row>
    <row r="9747" spans="1:11" x14ac:dyDescent="0.3">
      <c r="A9747" t="s">
        <v>11</v>
      </c>
      <c r="B9747" t="s">
        <v>35</v>
      </c>
      <c r="C9747" t="s">
        <v>13</v>
      </c>
      <c r="D9747" s="2">
        <v>44652.416666666657</v>
      </c>
      <c r="E9747">
        <v>6238</v>
      </c>
      <c r="F9747">
        <v>1995.284642403044</v>
      </c>
      <c r="G9747">
        <v>61</v>
      </c>
      <c r="H9747">
        <v>4.5</v>
      </c>
      <c r="I9747">
        <f>YEAR(data1!$D9747)</f>
        <v>2022</v>
      </c>
      <c r="J9747">
        <f>SUMIFS(data1!$E$2:$E$15001,data1!$I$2:$I$15001,data1!$I9747)</f>
        <v>15506883</v>
      </c>
      <c r="K9747">
        <f>(data1!$J9747-J9746)/J9746</f>
        <v>0</v>
      </c>
    </row>
    <row r="9748" spans="1:11" x14ac:dyDescent="0.3">
      <c r="A9748" t="s">
        <v>24</v>
      </c>
      <c r="B9748" t="s">
        <v>42</v>
      </c>
      <c r="C9748" t="s">
        <v>21</v>
      </c>
      <c r="D9748" s="2">
        <v>44652.708333333343</v>
      </c>
      <c r="E9748">
        <v>3424</v>
      </c>
      <c r="F9748">
        <v>1065.695049867084</v>
      </c>
      <c r="G9748">
        <v>27</v>
      </c>
      <c r="H9748">
        <v>3.9</v>
      </c>
      <c r="I9748">
        <f>YEAR(data1!$D9748)</f>
        <v>2022</v>
      </c>
      <c r="J9748">
        <f>SUMIFS(data1!$E$2:$E$15001,data1!$I$2:$I$15001,data1!$I9748)</f>
        <v>15506883</v>
      </c>
      <c r="K9748">
        <f>(data1!$J9748-J9747)/J9747</f>
        <v>0</v>
      </c>
    </row>
    <row r="9749" spans="1:11" x14ac:dyDescent="0.3">
      <c r="A9749" t="s">
        <v>17</v>
      </c>
      <c r="B9749" t="s">
        <v>18</v>
      </c>
      <c r="C9749" t="s">
        <v>13</v>
      </c>
      <c r="D9749" s="2">
        <v>44653</v>
      </c>
      <c r="E9749">
        <v>5356</v>
      </c>
      <c r="F9749">
        <v>1164.237923518024</v>
      </c>
      <c r="G9749">
        <v>82</v>
      </c>
      <c r="H9749">
        <v>3.3</v>
      </c>
      <c r="I9749">
        <f>YEAR(data1!$D9749)</f>
        <v>2022</v>
      </c>
      <c r="J9749">
        <f>SUMIFS(data1!$E$2:$E$15001,data1!$I$2:$I$15001,data1!$I9749)</f>
        <v>15506883</v>
      </c>
      <c r="K9749">
        <f>(data1!$J9749-J9748)/J9748</f>
        <v>0</v>
      </c>
    </row>
    <row r="9750" spans="1:11" x14ac:dyDescent="0.3">
      <c r="A9750" t="s">
        <v>17</v>
      </c>
      <c r="B9750" t="s">
        <v>18</v>
      </c>
      <c r="C9750" t="s">
        <v>26</v>
      </c>
      <c r="D9750" s="2">
        <v>44653.083333333343</v>
      </c>
      <c r="E9750">
        <v>7691</v>
      </c>
      <c r="F9750">
        <v>2172.1606971791512</v>
      </c>
      <c r="G9750">
        <v>52</v>
      </c>
      <c r="H9750">
        <v>4.9000000000000004</v>
      </c>
      <c r="I9750">
        <f>YEAR(data1!$D9750)</f>
        <v>2022</v>
      </c>
      <c r="J9750">
        <f>SUMIFS(data1!$E$2:$E$15001,data1!$I$2:$I$15001,data1!$I9750)</f>
        <v>15506883</v>
      </c>
      <c r="K9750">
        <f>(data1!$J9750-J9749)/J9749</f>
        <v>0</v>
      </c>
    </row>
    <row r="9751" spans="1:11" x14ac:dyDescent="0.3">
      <c r="A9751" t="s">
        <v>22</v>
      </c>
      <c r="B9751" t="s">
        <v>33</v>
      </c>
      <c r="C9751" t="s">
        <v>26</v>
      </c>
      <c r="D9751" s="2">
        <v>44653.25</v>
      </c>
      <c r="E9751">
        <v>4394</v>
      </c>
      <c r="F9751">
        <v>1353.886683385932</v>
      </c>
      <c r="G9751">
        <v>40</v>
      </c>
      <c r="H9751">
        <v>3.1</v>
      </c>
      <c r="I9751">
        <f>YEAR(data1!$D9751)</f>
        <v>2022</v>
      </c>
      <c r="J9751">
        <f>SUMIFS(data1!$E$2:$E$15001,data1!$I$2:$I$15001,data1!$I9751)</f>
        <v>15506883</v>
      </c>
      <c r="K9751">
        <f>(data1!$J9751-J9750)/J9750</f>
        <v>0</v>
      </c>
    </row>
    <row r="9752" spans="1:11" x14ac:dyDescent="0.3">
      <c r="A9752" t="s">
        <v>24</v>
      </c>
      <c r="B9752" t="s">
        <v>27</v>
      </c>
      <c r="C9752" t="s">
        <v>13</v>
      </c>
      <c r="D9752" s="2">
        <v>44653.375</v>
      </c>
      <c r="E9752">
        <v>6429</v>
      </c>
      <c r="F9752">
        <v>2010.8557959550051</v>
      </c>
      <c r="G9752">
        <v>62</v>
      </c>
      <c r="H9752">
        <v>4.7</v>
      </c>
      <c r="I9752">
        <f>YEAR(data1!$D9752)</f>
        <v>2022</v>
      </c>
      <c r="J9752">
        <f>SUMIFS(data1!$E$2:$E$15001,data1!$I$2:$I$15001,data1!$I9752)</f>
        <v>15506883</v>
      </c>
      <c r="K9752">
        <f>(data1!$J9752-J9751)/J9751</f>
        <v>0</v>
      </c>
    </row>
    <row r="9753" spans="1:11" x14ac:dyDescent="0.3">
      <c r="A9753" t="s">
        <v>22</v>
      </c>
      <c r="B9753" t="s">
        <v>16</v>
      </c>
      <c r="C9753" t="s">
        <v>21</v>
      </c>
      <c r="D9753" s="2">
        <v>44653.458333333343</v>
      </c>
      <c r="E9753">
        <v>4431</v>
      </c>
      <c r="F9753">
        <v>1117.2026171777809</v>
      </c>
      <c r="G9753">
        <v>32</v>
      </c>
      <c r="H9753">
        <v>3.5</v>
      </c>
      <c r="I9753">
        <f>YEAR(data1!$D9753)</f>
        <v>2022</v>
      </c>
      <c r="J9753">
        <f>SUMIFS(data1!$E$2:$E$15001,data1!$I$2:$I$15001,data1!$I9753)</f>
        <v>15506883</v>
      </c>
      <c r="K9753">
        <f>(data1!$J9753-J9752)/J9752</f>
        <v>0</v>
      </c>
    </row>
    <row r="9754" spans="1:11" x14ac:dyDescent="0.3">
      <c r="A9754" t="s">
        <v>11</v>
      </c>
      <c r="B9754" t="s">
        <v>35</v>
      </c>
      <c r="C9754" t="s">
        <v>19</v>
      </c>
      <c r="D9754" s="2">
        <v>44653.75</v>
      </c>
      <c r="E9754">
        <v>6334</v>
      </c>
      <c r="F9754">
        <v>1812.1890225545781</v>
      </c>
      <c r="G9754">
        <v>69</v>
      </c>
      <c r="H9754">
        <v>3.7</v>
      </c>
      <c r="I9754">
        <f>YEAR(data1!$D9754)</f>
        <v>2022</v>
      </c>
      <c r="J9754">
        <f>SUMIFS(data1!$E$2:$E$15001,data1!$I$2:$I$15001,data1!$I9754)</f>
        <v>15506883</v>
      </c>
      <c r="K9754">
        <f>(data1!$J9754-J9753)/J9753</f>
        <v>0</v>
      </c>
    </row>
    <row r="9755" spans="1:11" x14ac:dyDescent="0.3">
      <c r="A9755" t="s">
        <v>15</v>
      </c>
      <c r="B9755" t="s">
        <v>32</v>
      </c>
      <c r="C9755" t="s">
        <v>21</v>
      </c>
      <c r="D9755" s="2">
        <v>44653.833333333343</v>
      </c>
      <c r="E9755">
        <v>1444</v>
      </c>
      <c r="F9755">
        <v>569.98299218130012</v>
      </c>
      <c r="G9755">
        <v>10</v>
      </c>
      <c r="H9755">
        <v>3.1</v>
      </c>
      <c r="I9755">
        <f>YEAR(data1!$D9755)</f>
        <v>2022</v>
      </c>
      <c r="J9755">
        <f>SUMIFS(data1!$E$2:$E$15001,data1!$I$2:$I$15001,data1!$I9755)</f>
        <v>15506883</v>
      </c>
      <c r="K9755">
        <f>(data1!$J9755-J9754)/J9754</f>
        <v>0</v>
      </c>
    </row>
    <row r="9756" spans="1:11" x14ac:dyDescent="0.3">
      <c r="A9756" t="s">
        <v>22</v>
      </c>
      <c r="B9756" t="s">
        <v>44</v>
      </c>
      <c r="C9756" t="s">
        <v>19</v>
      </c>
      <c r="D9756" s="2">
        <v>44654.083333333343</v>
      </c>
      <c r="E9756">
        <v>2164</v>
      </c>
      <c r="F9756">
        <v>473.61124774337293</v>
      </c>
      <c r="G9756">
        <v>32</v>
      </c>
      <c r="H9756">
        <v>3.1</v>
      </c>
      <c r="I9756">
        <f>YEAR(data1!$D9756)</f>
        <v>2022</v>
      </c>
      <c r="J9756">
        <f>SUMIFS(data1!$E$2:$E$15001,data1!$I$2:$I$15001,data1!$I9756)</f>
        <v>15506883</v>
      </c>
      <c r="K9756">
        <f>(data1!$J9756-J9755)/J9755</f>
        <v>0</v>
      </c>
    </row>
    <row r="9757" spans="1:11" x14ac:dyDescent="0.3">
      <c r="A9757" t="s">
        <v>15</v>
      </c>
      <c r="B9757" t="s">
        <v>30</v>
      </c>
      <c r="C9757" t="s">
        <v>19</v>
      </c>
      <c r="D9757" s="2">
        <v>44654.083333333343</v>
      </c>
      <c r="E9757">
        <v>7502</v>
      </c>
      <c r="F9757">
        <v>1815.042577493517</v>
      </c>
      <c r="G9757">
        <v>54</v>
      </c>
      <c r="H9757">
        <v>4.2</v>
      </c>
      <c r="I9757">
        <f>YEAR(data1!$D9757)</f>
        <v>2022</v>
      </c>
      <c r="J9757">
        <f>SUMIFS(data1!$E$2:$E$15001,data1!$I$2:$I$15001,data1!$I9757)</f>
        <v>15506883</v>
      </c>
      <c r="K9757">
        <f>(data1!$J9757-J9756)/J9756</f>
        <v>0</v>
      </c>
    </row>
    <row r="9758" spans="1:11" x14ac:dyDescent="0.3">
      <c r="A9758" t="s">
        <v>24</v>
      </c>
      <c r="B9758" t="s">
        <v>27</v>
      </c>
      <c r="C9758" t="s">
        <v>13</v>
      </c>
      <c r="D9758" s="2">
        <v>44654.125</v>
      </c>
      <c r="E9758">
        <v>4454</v>
      </c>
      <c r="F9758">
        <v>1679.735835764395</v>
      </c>
      <c r="G9758">
        <v>54</v>
      </c>
      <c r="H9758">
        <v>3.3</v>
      </c>
      <c r="I9758">
        <f>YEAR(data1!$D9758)</f>
        <v>2022</v>
      </c>
      <c r="J9758">
        <f>SUMIFS(data1!$E$2:$E$15001,data1!$I$2:$I$15001,data1!$I9758)</f>
        <v>15506883</v>
      </c>
      <c r="K9758">
        <f>(data1!$J9758-J9757)/J9757</f>
        <v>0</v>
      </c>
    </row>
    <row r="9759" spans="1:11" x14ac:dyDescent="0.3">
      <c r="A9759" t="s">
        <v>24</v>
      </c>
      <c r="B9759" t="s">
        <v>42</v>
      </c>
      <c r="C9759" t="s">
        <v>13</v>
      </c>
      <c r="D9759" s="2">
        <v>44654.375</v>
      </c>
      <c r="E9759">
        <v>4920</v>
      </c>
      <c r="F9759">
        <v>1182.1606014462641</v>
      </c>
      <c r="G9759">
        <v>96</v>
      </c>
      <c r="H9759">
        <v>4</v>
      </c>
      <c r="I9759">
        <f>YEAR(data1!$D9759)</f>
        <v>2022</v>
      </c>
      <c r="J9759">
        <f>SUMIFS(data1!$E$2:$E$15001,data1!$I$2:$I$15001,data1!$I9759)</f>
        <v>15506883</v>
      </c>
      <c r="K9759">
        <f>(data1!$J9759-J9758)/J9758</f>
        <v>0</v>
      </c>
    </row>
    <row r="9760" spans="1:11" x14ac:dyDescent="0.3">
      <c r="A9760" t="s">
        <v>22</v>
      </c>
      <c r="B9760" t="s">
        <v>43</v>
      </c>
      <c r="C9760" t="s">
        <v>26</v>
      </c>
      <c r="D9760" s="2">
        <v>44654.625</v>
      </c>
      <c r="E9760">
        <v>2638</v>
      </c>
      <c r="F9760">
        <v>782.0834831305267</v>
      </c>
      <c r="G9760">
        <v>37</v>
      </c>
      <c r="H9760">
        <v>3.6</v>
      </c>
      <c r="I9760">
        <f>YEAR(data1!$D9760)</f>
        <v>2022</v>
      </c>
      <c r="J9760">
        <f>SUMIFS(data1!$E$2:$E$15001,data1!$I$2:$I$15001,data1!$I9760)</f>
        <v>15506883</v>
      </c>
      <c r="K9760">
        <f>(data1!$J9760-J9759)/J9759</f>
        <v>0</v>
      </c>
    </row>
    <row r="9761" spans="1:11" x14ac:dyDescent="0.3">
      <c r="A9761" t="s">
        <v>11</v>
      </c>
      <c r="B9761" t="s">
        <v>38</v>
      </c>
      <c r="C9761" t="s">
        <v>19</v>
      </c>
      <c r="D9761" s="2">
        <v>44654.75</v>
      </c>
      <c r="E9761">
        <v>5466</v>
      </c>
      <c r="F9761">
        <v>2021.8823393590051</v>
      </c>
      <c r="G9761">
        <v>54</v>
      </c>
      <c r="H9761">
        <v>4.9000000000000004</v>
      </c>
      <c r="I9761">
        <f>YEAR(data1!$D9761)</f>
        <v>2022</v>
      </c>
      <c r="J9761">
        <f>SUMIFS(data1!$E$2:$E$15001,data1!$I$2:$I$15001,data1!$I9761)</f>
        <v>15506883</v>
      </c>
      <c r="K9761">
        <f>(data1!$J9761-J9760)/J9760</f>
        <v>0</v>
      </c>
    </row>
    <row r="9762" spans="1:11" x14ac:dyDescent="0.3">
      <c r="A9762" t="s">
        <v>24</v>
      </c>
      <c r="B9762" t="s">
        <v>28</v>
      </c>
      <c r="C9762" t="s">
        <v>13</v>
      </c>
      <c r="D9762" s="2">
        <v>44654.75</v>
      </c>
      <c r="E9762">
        <v>6061</v>
      </c>
      <c r="F9762">
        <v>1266.1271903824379</v>
      </c>
      <c r="G9762">
        <v>53</v>
      </c>
      <c r="H9762">
        <v>3.2</v>
      </c>
      <c r="I9762">
        <f>YEAR(data1!$D9762)</f>
        <v>2022</v>
      </c>
      <c r="J9762">
        <f>SUMIFS(data1!$E$2:$E$15001,data1!$I$2:$I$15001,data1!$I9762)</f>
        <v>15506883</v>
      </c>
      <c r="K9762">
        <f>(data1!$J9762-J9761)/J9761</f>
        <v>0</v>
      </c>
    </row>
    <row r="9763" spans="1:11" x14ac:dyDescent="0.3">
      <c r="A9763" t="s">
        <v>24</v>
      </c>
      <c r="B9763" t="s">
        <v>25</v>
      </c>
      <c r="C9763" t="s">
        <v>26</v>
      </c>
      <c r="D9763" s="2">
        <v>44654.833333333343</v>
      </c>
      <c r="E9763">
        <v>6724</v>
      </c>
      <c r="F9763">
        <v>2319.631087874131</v>
      </c>
      <c r="G9763">
        <v>64</v>
      </c>
      <c r="H9763">
        <v>3.7</v>
      </c>
      <c r="I9763">
        <f>YEAR(data1!$D9763)</f>
        <v>2022</v>
      </c>
      <c r="J9763">
        <f>SUMIFS(data1!$E$2:$E$15001,data1!$I$2:$I$15001,data1!$I9763)</f>
        <v>15506883</v>
      </c>
      <c r="K9763">
        <f>(data1!$J9763-J9762)/J9762</f>
        <v>0</v>
      </c>
    </row>
    <row r="9764" spans="1:11" x14ac:dyDescent="0.3">
      <c r="A9764" t="s">
        <v>17</v>
      </c>
      <c r="B9764" t="s">
        <v>37</v>
      </c>
      <c r="C9764" t="s">
        <v>13</v>
      </c>
      <c r="D9764" s="2">
        <v>44655.041666666657</v>
      </c>
      <c r="E9764">
        <v>4517</v>
      </c>
      <c r="F9764">
        <v>1009.083242621121</v>
      </c>
      <c r="G9764">
        <v>56</v>
      </c>
      <c r="H9764">
        <v>4.5999999999999996</v>
      </c>
      <c r="I9764">
        <f>YEAR(data1!$D9764)</f>
        <v>2022</v>
      </c>
      <c r="J9764">
        <f>SUMIFS(data1!$E$2:$E$15001,data1!$I$2:$I$15001,data1!$I9764)</f>
        <v>15506883</v>
      </c>
      <c r="K9764">
        <f>(data1!$J9764-J9763)/J9763</f>
        <v>0</v>
      </c>
    </row>
    <row r="9765" spans="1:11" x14ac:dyDescent="0.3">
      <c r="A9765" t="s">
        <v>22</v>
      </c>
      <c r="B9765" t="s">
        <v>43</v>
      </c>
      <c r="C9765" t="s">
        <v>21</v>
      </c>
      <c r="D9765" s="2">
        <v>44655.083333333343</v>
      </c>
      <c r="E9765">
        <v>9717</v>
      </c>
      <c r="F9765">
        <v>3331.3242620863571</v>
      </c>
      <c r="G9765">
        <v>84</v>
      </c>
      <c r="H9765">
        <v>4.2</v>
      </c>
      <c r="I9765">
        <f>YEAR(data1!$D9765)</f>
        <v>2022</v>
      </c>
      <c r="J9765">
        <f>SUMIFS(data1!$E$2:$E$15001,data1!$I$2:$I$15001,data1!$I9765)</f>
        <v>15506883</v>
      </c>
      <c r="K9765">
        <f>(data1!$J9765-J9764)/J9764</f>
        <v>0</v>
      </c>
    </row>
    <row r="9766" spans="1:11" x14ac:dyDescent="0.3">
      <c r="A9766" t="s">
        <v>22</v>
      </c>
      <c r="B9766" t="s">
        <v>33</v>
      </c>
      <c r="C9766" t="s">
        <v>19</v>
      </c>
      <c r="D9766" s="2">
        <v>44655.333333333343</v>
      </c>
      <c r="E9766">
        <v>5559</v>
      </c>
      <c r="F9766">
        <v>1539.4992167496141</v>
      </c>
      <c r="G9766">
        <v>42</v>
      </c>
      <c r="H9766">
        <v>4.5999999999999996</v>
      </c>
      <c r="I9766">
        <f>YEAR(data1!$D9766)</f>
        <v>2022</v>
      </c>
      <c r="J9766">
        <f>SUMIFS(data1!$E$2:$E$15001,data1!$I$2:$I$15001,data1!$I9766)</f>
        <v>15506883</v>
      </c>
      <c r="K9766">
        <f>(data1!$J9766-J9765)/J9765</f>
        <v>0</v>
      </c>
    </row>
    <row r="9767" spans="1:11" x14ac:dyDescent="0.3">
      <c r="A9767" t="s">
        <v>15</v>
      </c>
      <c r="B9767" t="s">
        <v>16</v>
      </c>
      <c r="C9767" t="s">
        <v>19</v>
      </c>
      <c r="D9767" s="2">
        <v>44655.625</v>
      </c>
      <c r="E9767">
        <v>4091</v>
      </c>
      <c r="F9767">
        <v>1040.99120414752</v>
      </c>
      <c r="G9767">
        <v>79</v>
      </c>
      <c r="H9767">
        <v>4.0999999999999996</v>
      </c>
      <c r="I9767">
        <f>YEAR(data1!$D9767)</f>
        <v>2022</v>
      </c>
      <c r="J9767">
        <f>SUMIFS(data1!$E$2:$E$15001,data1!$I$2:$I$15001,data1!$I9767)</f>
        <v>15506883</v>
      </c>
      <c r="K9767">
        <f>(data1!$J9767-J9766)/J9766</f>
        <v>0</v>
      </c>
    </row>
    <row r="9768" spans="1:11" x14ac:dyDescent="0.3">
      <c r="A9768" t="s">
        <v>24</v>
      </c>
      <c r="B9768" t="s">
        <v>27</v>
      </c>
      <c r="C9768" t="s">
        <v>21</v>
      </c>
      <c r="D9768" s="2">
        <v>44655.666666666657</v>
      </c>
      <c r="E9768">
        <v>4360</v>
      </c>
      <c r="F9768">
        <v>1350.106342460768</v>
      </c>
      <c r="G9768">
        <v>62</v>
      </c>
      <c r="H9768">
        <v>3.7</v>
      </c>
      <c r="I9768">
        <f>YEAR(data1!$D9768)</f>
        <v>2022</v>
      </c>
      <c r="J9768">
        <f>SUMIFS(data1!$E$2:$E$15001,data1!$I$2:$I$15001,data1!$I9768)</f>
        <v>15506883</v>
      </c>
      <c r="K9768">
        <f>(data1!$J9768-J9767)/J9767</f>
        <v>0</v>
      </c>
    </row>
    <row r="9769" spans="1:11" x14ac:dyDescent="0.3">
      <c r="A9769" t="s">
        <v>17</v>
      </c>
      <c r="B9769" t="s">
        <v>34</v>
      </c>
      <c r="C9769" t="s">
        <v>19</v>
      </c>
      <c r="D9769" s="2">
        <v>44655.791666666657</v>
      </c>
      <c r="E9769">
        <v>5798</v>
      </c>
      <c r="F9769">
        <v>1817.195482661147</v>
      </c>
      <c r="G9769">
        <v>58</v>
      </c>
      <c r="H9769">
        <v>4.0999999999999996</v>
      </c>
      <c r="I9769">
        <f>YEAR(data1!$D9769)</f>
        <v>2022</v>
      </c>
      <c r="J9769">
        <f>SUMIFS(data1!$E$2:$E$15001,data1!$I$2:$I$15001,data1!$I9769)</f>
        <v>15506883</v>
      </c>
      <c r="K9769">
        <f>(data1!$J9769-J9768)/J9768</f>
        <v>0</v>
      </c>
    </row>
    <row r="9770" spans="1:11" x14ac:dyDescent="0.3">
      <c r="A9770" t="s">
        <v>24</v>
      </c>
      <c r="B9770" t="s">
        <v>27</v>
      </c>
      <c r="C9770" t="s">
        <v>13</v>
      </c>
      <c r="D9770" s="2">
        <v>44655.916666666657</v>
      </c>
      <c r="E9770">
        <v>4827</v>
      </c>
      <c r="F9770">
        <v>975.7026270376582</v>
      </c>
      <c r="G9770">
        <v>37</v>
      </c>
      <c r="H9770">
        <v>4.3</v>
      </c>
      <c r="I9770">
        <f>YEAR(data1!$D9770)</f>
        <v>2022</v>
      </c>
      <c r="J9770">
        <f>SUMIFS(data1!$E$2:$E$15001,data1!$I$2:$I$15001,data1!$I9770)</f>
        <v>15506883</v>
      </c>
      <c r="K9770">
        <f>(data1!$J9770-J9769)/J9769</f>
        <v>0</v>
      </c>
    </row>
    <row r="9771" spans="1:11" x14ac:dyDescent="0.3">
      <c r="A9771" t="s">
        <v>15</v>
      </c>
      <c r="B9771" t="s">
        <v>40</v>
      </c>
      <c r="C9771" t="s">
        <v>19</v>
      </c>
      <c r="D9771" s="2">
        <v>44656.041666666657</v>
      </c>
      <c r="E9771">
        <v>6256</v>
      </c>
      <c r="F9771">
        <v>1905.7232630971021</v>
      </c>
      <c r="G9771">
        <v>55</v>
      </c>
      <c r="H9771">
        <v>3.5</v>
      </c>
      <c r="I9771">
        <f>YEAR(data1!$D9771)</f>
        <v>2022</v>
      </c>
      <c r="J9771">
        <f>SUMIFS(data1!$E$2:$E$15001,data1!$I$2:$I$15001,data1!$I9771)</f>
        <v>15506883</v>
      </c>
      <c r="K9771">
        <f>(data1!$J9771-J9770)/J9770</f>
        <v>0</v>
      </c>
    </row>
    <row r="9772" spans="1:11" x14ac:dyDescent="0.3">
      <c r="A9772" t="s">
        <v>17</v>
      </c>
      <c r="B9772" t="s">
        <v>18</v>
      </c>
      <c r="C9772" t="s">
        <v>19</v>
      </c>
      <c r="D9772" s="2">
        <v>44656.083333333343</v>
      </c>
      <c r="E9772">
        <v>6464</v>
      </c>
      <c r="F9772">
        <v>2506.800124233745</v>
      </c>
      <c r="G9772">
        <v>116</v>
      </c>
      <c r="H9772">
        <v>4.8</v>
      </c>
      <c r="I9772">
        <f>YEAR(data1!$D9772)</f>
        <v>2022</v>
      </c>
      <c r="J9772">
        <f>SUMIFS(data1!$E$2:$E$15001,data1!$I$2:$I$15001,data1!$I9772)</f>
        <v>15506883</v>
      </c>
      <c r="K9772">
        <f>(data1!$J9772-J9771)/J9771</f>
        <v>0</v>
      </c>
    </row>
    <row r="9773" spans="1:11" x14ac:dyDescent="0.3">
      <c r="A9773" t="s">
        <v>24</v>
      </c>
      <c r="B9773" t="s">
        <v>42</v>
      </c>
      <c r="C9773" t="s">
        <v>13</v>
      </c>
      <c r="D9773" s="2">
        <v>44656.125</v>
      </c>
      <c r="E9773">
        <v>3753</v>
      </c>
      <c r="F9773">
        <v>1104.626295226265</v>
      </c>
      <c r="G9773">
        <v>28</v>
      </c>
      <c r="H9773">
        <v>3.7</v>
      </c>
      <c r="I9773">
        <f>YEAR(data1!$D9773)</f>
        <v>2022</v>
      </c>
      <c r="J9773">
        <f>SUMIFS(data1!$E$2:$E$15001,data1!$I$2:$I$15001,data1!$I9773)</f>
        <v>15506883</v>
      </c>
      <c r="K9773">
        <f>(data1!$J9773-J9772)/J9772</f>
        <v>0</v>
      </c>
    </row>
    <row r="9774" spans="1:11" x14ac:dyDescent="0.3">
      <c r="A9774" t="s">
        <v>15</v>
      </c>
      <c r="B9774" t="s">
        <v>32</v>
      </c>
      <c r="C9774" t="s">
        <v>19</v>
      </c>
      <c r="D9774" s="2">
        <v>44656.375</v>
      </c>
      <c r="E9774">
        <v>6179</v>
      </c>
      <c r="F9774">
        <v>1813.8130222312921</v>
      </c>
      <c r="G9774">
        <v>90</v>
      </c>
      <c r="H9774">
        <v>4.8</v>
      </c>
      <c r="I9774">
        <f>YEAR(data1!$D9774)</f>
        <v>2022</v>
      </c>
      <c r="J9774">
        <f>SUMIFS(data1!$E$2:$E$15001,data1!$I$2:$I$15001,data1!$I9774)</f>
        <v>15506883</v>
      </c>
      <c r="K9774">
        <f>(data1!$J9774-J9773)/J9773</f>
        <v>0</v>
      </c>
    </row>
    <row r="9775" spans="1:11" x14ac:dyDescent="0.3">
      <c r="A9775" t="s">
        <v>15</v>
      </c>
      <c r="B9775" t="s">
        <v>16</v>
      </c>
      <c r="C9775" t="s">
        <v>13</v>
      </c>
      <c r="D9775" s="2">
        <v>44656.5</v>
      </c>
      <c r="E9775">
        <v>5294</v>
      </c>
      <c r="F9775">
        <v>1592.462759255629</v>
      </c>
      <c r="G9775">
        <v>91</v>
      </c>
      <c r="H9775">
        <v>4.7</v>
      </c>
      <c r="I9775">
        <f>YEAR(data1!$D9775)</f>
        <v>2022</v>
      </c>
      <c r="J9775">
        <f>SUMIFS(data1!$E$2:$E$15001,data1!$I$2:$I$15001,data1!$I9775)</f>
        <v>15506883</v>
      </c>
      <c r="K9775">
        <f>(data1!$J9775-J9774)/J9774</f>
        <v>0</v>
      </c>
    </row>
    <row r="9776" spans="1:11" x14ac:dyDescent="0.3">
      <c r="A9776" t="s">
        <v>11</v>
      </c>
      <c r="B9776" t="s">
        <v>12</v>
      </c>
      <c r="C9776" t="s">
        <v>19</v>
      </c>
      <c r="D9776" s="2">
        <v>44656.666666666657</v>
      </c>
      <c r="E9776">
        <v>6419</v>
      </c>
      <c r="F9776">
        <v>1702.130132067671</v>
      </c>
      <c r="G9776">
        <v>76</v>
      </c>
      <c r="H9776">
        <v>4.5999999999999996</v>
      </c>
      <c r="I9776">
        <f>YEAR(data1!$D9776)</f>
        <v>2022</v>
      </c>
      <c r="J9776">
        <f>SUMIFS(data1!$E$2:$E$15001,data1!$I$2:$I$15001,data1!$I9776)</f>
        <v>15506883</v>
      </c>
      <c r="K9776">
        <f>(data1!$J9776-J9775)/J9775</f>
        <v>0</v>
      </c>
    </row>
    <row r="9777" spans="1:11" x14ac:dyDescent="0.3">
      <c r="A9777" t="s">
        <v>11</v>
      </c>
      <c r="B9777" t="s">
        <v>35</v>
      </c>
      <c r="C9777" t="s">
        <v>13</v>
      </c>
      <c r="D9777" s="2">
        <v>44656.75</v>
      </c>
      <c r="E9777">
        <v>5835</v>
      </c>
      <c r="F9777">
        <v>2191.6849355740878</v>
      </c>
      <c r="G9777">
        <v>58</v>
      </c>
      <c r="H9777">
        <v>4.9000000000000004</v>
      </c>
      <c r="I9777">
        <f>YEAR(data1!$D9777)</f>
        <v>2022</v>
      </c>
      <c r="J9777">
        <f>SUMIFS(data1!$E$2:$E$15001,data1!$I$2:$I$15001,data1!$I9777)</f>
        <v>15506883</v>
      </c>
      <c r="K9777">
        <f>(data1!$J9777-J9776)/J9776</f>
        <v>0</v>
      </c>
    </row>
    <row r="9778" spans="1:11" x14ac:dyDescent="0.3">
      <c r="A9778" t="s">
        <v>11</v>
      </c>
      <c r="B9778" t="s">
        <v>35</v>
      </c>
      <c r="C9778" t="s">
        <v>13</v>
      </c>
      <c r="D9778" s="2">
        <v>44656.958333333343</v>
      </c>
      <c r="E9778">
        <v>3404</v>
      </c>
      <c r="F9778">
        <v>1337.339723035823</v>
      </c>
      <c r="G9778">
        <v>34</v>
      </c>
      <c r="H9778">
        <v>3.6</v>
      </c>
      <c r="I9778">
        <f>YEAR(data1!$D9778)</f>
        <v>2022</v>
      </c>
      <c r="J9778">
        <f>SUMIFS(data1!$E$2:$E$15001,data1!$I$2:$I$15001,data1!$I9778)</f>
        <v>15506883</v>
      </c>
      <c r="K9778">
        <f>(data1!$J9778-J9777)/J9777</f>
        <v>0</v>
      </c>
    </row>
    <row r="9779" spans="1:11" x14ac:dyDescent="0.3">
      <c r="A9779" t="s">
        <v>15</v>
      </c>
      <c r="B9779" t="s">
        <v>16</v>
      </c>
      <c r="C9779" t="s">
        <v>26</v>
      </c>
      <c r="D9779" s="2">
        <v>44657.041666666657</v>
      </c>
      <c r="E9779">
        <v>5883</v>
      </c>
      <c r="F9779">
        <v>2312.4773690951711</v>
      </c>
      <c r="G9779">
        <v>40</v>
      </c>
      <c r="H9779">
        <v>4.0999999999999996</v>
      </c>
      <c r="I9779">
        <f>YEAR(data1!$D9779)</f>
        <v>2022</v>
      </c>
      <c r="J9779">
        <f>SUMIFS(data1!$E$2:$E$15001,data1!$I$2:$I$15001,data1!$I9779)</f>
        <v>15506883</v>
      </c>
      <c r="K9779">
        <f>(data1!$J9779-J9778)/J9778</f>
        <v>0</v>
      </c>
    </row>
    <row r="9780" spans="1:11" x14ac:dyDescent="0.3">
      <c r="A9780" t="s">
        <v>15</v>
      </c>
      <c r="B9780" t="s">
        <v>16</v>
      </c>
      <c r="C9780" t="s">
        <v>26</v>
      </c>
      <c r="D9780" s="2">
        <v>44657.541666666657</v>
      </c>
      <c r="E9780">
        <v>4288</v>
      </c>
      <c r="F9780">
        <v>980.75430465014938</v>
      </c>
      <c r="G9780">
        <v>64</v>
      </c>
      <c r="H9780">
        <v>3.5</v>
      </c>
      <c r="I9780">
        <f>YEAR(data1!$D9780)</f>
        <v>2022</v>
      </c>
      <c r="J9780">
        <f>SUMIFS(data1!$E$2:$E$15001,data1!$I$2:$I$15001,data1!$I9780)</f>
        <v>15506883</v>
      </c>
      <c r="K9780">
        <f>(data1!$J9780-J9779)/J9779</f>
        <v>0</v>
      </c>
    </row>
    <row r="9781" spans="1:11" x14ac:dyDescent="0.3">
      <c r="A9781" t="s">
        <v>15</v>
      </c>
      <c r="B9781" t="s">
        <v>20</v>
      </c>
      <c r="C9781" t="s">
        <v>13</v>
      </c>
      <c r="D9781" s="2">
        <v>44657.583333333343</v>
      </c>
      <c r="E9781">
        <v>3627</v>
      </c>
      <c r="F9781">
        <v>1195.588768133515</v>
      </c>
      <c r="G9781">
        <v>44</v>
      </c>
      <c r="H9781">
        <v>4.3</v>
      </c>
      <c r="I9781">
        <f>YEAR(data1!$D9781)</f>
        <v>2022</v>
      </c>
      <c r="J9781">
        <f>SUMIFS(data1!$E$2:$E$15001,data1!$I$2:$I$15001,data1!$I9781)</f>
        <v>15506883</v>
      </c>
      <c r="K9781">
        <f>(data1!$J9781-J9780)/J9780</f>
        <v>0</v>
      </c>
    </row>
    <row r="9782" spans="1:11" x14ac:dyDescent="0.3">
      <c r="A9782" t="s">
        <v>17</v>
      </c>
      <c r="B9782" t="s">
        <v>34</v>
      </c>
      <c r="C9782" t="s">
        <v>19</v>
      </c>
      <c r="D9782" s="2">
        <v>44657.583333333343</v>
      </c>
      <c r="E9782">
        <v>4150</v>
      </c>
      <c r="F9782">
        <v>893.04473270446647</v>
      </c>
      <c r="G9782">
        <v>71</v>
      </c>
      <c r="H9782">
        <v>4.4000000000000004</v>
      </c>
      <c r="I9782">
        <f>YEAR(data1!$D9782)</f>
        <v>2022</v>
      </c>
      <c r="J9782">
        <f>SUMIFS(data1!$E$2:$E$15001,data1!$I$2:$I$15001,data1!$I9782)</f>
        <v>15506883</v>
      </c>
      <c r="K9782">
        <f>(data1!$J9782-J9781)/J9781</f>
        <v>0</v>
      </c>
    </row>
    <row r="9783" spans="1:11" x14ac:dyDescent="0.3">
      <c r="A9783" t="s">
        <v>17</v>
      </c>
      <c r="B9783" t="s">
        <v>18</v>
      </c>
      <c r="C9783" t="s">
        <v>21</v>
      </c>
      <c r="D9783" s="2">
        <v>44657.708333333343</v>
      </c>
      <c r="E9783">
        <v>3938</v>
      </c>
      <c r="F9783">
        <v>791.91746156364718</v>
      </c>
      <c r="G9783">
        <v>50</v>
      </c>
      <c r="H9783">
        <v>4</v>
      </c>
      <c r="I9783">
        <f>YEAR(data1!$D9783)</f>
        <v>2022</v>
      </c>
      <c r="J9783">
        <f>SUMIFS(data1!$E$2:$E$15001,data1!$I$2:$I$15001,data1!$I9783)</f>
        <v>15506883</v>
      </c>
      <c r="K9783">
        <f>(data1!$J9783-J9782)/J9782</f>
        <v>0</v>
      </c>
    </row>
    <row r="9784" spans="1:11" x14ac:dyDescent="0.3">
      <c r="A9784" t="s">
        <v>15</v>
      </c>
      <c r="B9784" t="s">
        <v>40</v>
      </c>
      <c r="C9784" t="s">
        <v>19</v>
      </c>
      <c r="D9784" s="2">
        <v>44657.791666666657</v>
      </c>
      <c r="E9784">
        <v>5185</v>
      </c>
      <c r="F9784">
        <v>1511.1740068269351</v>
      </c>
      <c r="G9784">
        <v>47</v>
      </c>
      <c r="H9784">
        <v>3.6</v>
      </c>
      <c r="I9784">
        <f>YEAR(data1!$D9784)</f>
        <v>2022</v>
      </c>
      <c r="J9784">
        <f>SUMIFS(data1!$E$2:$E$15001,data1!$I$2:$I$15001,data1!$I9784)</f>
        <v>15506883</v>
      </c>
      <c r="K9784">
        <f>(data1!$J9784-J9783)/J9783</f>
        <v>0</v>
      </c>
    </row>
    <row r="9785" spans="1:11" x14ac:dyDescent="0.3">
      <c r="A9785" t="s">
        <v>17</v>
      </c>
      <c r="B9785" t="s">
        <v>37</v>
      </c>
      <c r="C9785" t="s">
        <v>21</v>
      </c>
      <c r="D9785" s="2">
        <v>44658.041666666657</v>
      </c>
      <c r="E9785">
        <v>6735</v>
      </c>
      <c r="F9785">
        <v>2298.1611041996798</v>
      </c>
      <c r="G9785">
        <v>50</v>
      </c>
      <c r="H9785">
        <v>4.8</v>
      </c>
      <c r="I9785">
        <f>YEAR(data1!$D9785)</f>
        <v>2022</v>
      </c>
      <c r="J9785">
        <f>SUMIFS(data1!$E$2:$E$15001,data1!$I$2:$I$15001,data1!$I9785)</f>
        <v>15506883</v>
      </c>
      <c r="K9785">
        <f>(data1!$J9785-J9784)/J9784</f>
        <v>0</v>
      </c>
    </row>
    <row r="9786" spans="1:11" x14ac:dyDescent="0.3">
      <c r="A9786" t="s">
        <v>15</v>
      </c>
      <c r="B9786" t="s">
        <v>30</v>
      </c>
      <c r="C9786" t="s">
        <v>21</v>
      </c>
      <c r="D9786" s="2">
        <v>44658.375</v>
      </c>
      <c r="E9786">
        <v>4502</v>
      </c>
      <c r="F9786">
        <v>1751.7597128443599</v>
      </c>
      <c r="G9786">
        <v>87</v>
      </c>
      <c r="H9786">
        <v>4.9000000000000004</v>
      </c>
      <c r="I9786">
        <f>YEAR(data1!$D9786)</f>
        <v>2022</v>
      </c>
      <c r="J9786">
        <f>SUMIFS(data1!$E$2:$E$15001,data1!$I$2:$I$15001,data1!$I9786)</f>
        <v>15506883</v>
      </c>
      <c r="K9786">
        <f>(data1!$J9786-J9785)/J9785</f>
        <v>0</v>
      </c>
    </row>
    <row r="9787" spans="1:11" x14ac:dyDescent="0.3">
      <c r="A9787" t="s">
        <v>11</v>
      </c>
      <c r="B9787" t="s">
        <v>41</v>
      </c>
      <c r="C9787" t="s">
        <v>13</v>
      </c>
      <c r="D9787" s="2">
        <v>44658.416666666657</v>
      </c>
      <c r="E9787">
        <v>6625</v>
      </c>
      <c r="F9787">
        <v>2229.0033567354021</v>
      </c>
      <c r="G9787">
        <v>81</v>
      </c>
      <c r="H9787">
        <v>3.1</v>
      </c>
      <c r="I9787">
        <f>YEAR(data1!$D9787)</f>
        <v>2022</v>
      </c>
      <c r="J9787">
        <f>SUMIFS(data1!$E$2:$E$15001,data1!$I$2:$I$15001,data1!$I9787)</f>
        <v>15506883</v>
      </c>
      <c r="K9787">
        <f>(data1!$J9787-J9786)/J9786</f>
        <v>0</v>
      </c>
    </row>
    <row r="9788" spans="1:11" x14ac:dyDescent="0.3">
      <c r="A9788" t="s">
        <v>11</v>
      </c>
      <c r="B9788" t="s">
        <v>41</v>
      </c>
      <c r="C9788" t="s">
        <v>21</v>
      </c>
      <c r="D9788" s="2">
        <v>44658.708333333343</v>
      </c>
      <c r="E9788">
        <v>6755</v>
      </c>
      <c r="F9788">
        <v>2068.8899849374639</v>
      </c>
      <c r="G9788">
        <v>81</v>
      </c>
      <c r="H9788">
        <v>3.3</v>
      </c>
      <c r="I9788">
        <f>YEAR(data1!$D9788)</f>
        <v>2022</v>
      </c>
      <c r="J9788">
        <f>SUMIFS(data1!$E$2:$E$15001,data1!$I$2:$I$15001,data1!$I9788)</f>
        <v>15506883</v>
      </c>
      <c r="K9788">
        <f>(data1!$J9788-J9787)/J9787</f>
        <v>0</v>
      </c>
    </row>
    <row r="9789" spans="1:11" x14ac:dyDescent="0.3">
      <c r="A9789" t="s">
        <v>17</v>
      </c>
      <c r="B9789" t="s">
        <v>31</v>
      </c>
      <c r="C9789" t="s">
        <v>21</v>
      </c>
      <c r="D9789" s="2">
        <v>44658.791666666657</v>
      </c>
      <c r="E9789">
        <v>5912</v>
      </c>
      <c r="F9789">
        <v>1576.399055823211</v>
      </c>
      <c r="G9789">
        <v>46</v>
      </c>
      <c r="H9789">
        <v>4.0999999999999996</v>
      </c>
      <c r="I9789">
        <f>YEAR(data1!$D9789)</f>
        <v>2022</v>
      </c>
      <c r="J9789">
        <f>SUMIFS(data1!$E$2:$E$15001,data1!$I$2:$I$15001,data1!$I9789)</f>
        <v>15506883</v>
      </c>
      <c r="K9789">
        <f>(data1!$J9789-J9788)/J9788</f>
        <v>0</v>
      </c>
    </row>
    <row r="9790" spans="1:11" x14ac:dyDescent="0.3">
      <c r="A9790" t="s">
        <v>24</v>
      </c>
      <c r="B9790" t="s">
        <v>42</v>
      </c>
      <c r="C9790" t="s">
        <v>19</v>
      </c>
      <c r="D9790" s="2">
        <v>44658.958333333343</v>
      </c>
      <c r="E9790">
        <v>6670</v>
      </c>
      <c r="F9790">
        <v>2161.5195538824869</v>
      </c>
      <c r="G9790">
        <v>82</v>
      </c>
      <c r="H9790">
        <v>4.5999999999999996</v>
      </c>
      <c r="I9790">
        <f>YEAR(data1!$D9790)</f>
        <v>2022</v>
      </c>
      <c r="J9790">
        <f>SUMIFS(data1!$E$2:$E$15001,data1!$I$2:$I$15001,data1!$I9790)</f>
        <v>15506883</v>
      </c>
      <c r="K9790">
        <f>(data1!$J9790-J9789)/J9789</f>
        <v>0</v>
      </c>
    </row>
    <row r="9791" spans="1:11" x14ac:dyDescent="0.3">
      <c r="A9791" t="s">
        <v>11</v>
      </c>
      <c r="B9791" t="s">
        <v>39</v>
      </c>
      <c r="C9791" t="s">
        <v>26</v>
      </c>
      <c r="D9791" s="2">
        <v>44659</v>
      </c>
      <c r="E9791">
        <v>2769</v>
      </c>
      <c r="F9791">
        <v>906.12385114450763</v>
      </c>
      <c r="G9791">
        <v>22</v>
      </c>
      <c r="H9791">
        <v>4.5</v>
      </c>
      <c r="I9791">
        <f>YEAR(data1!$D9791)</f>
        <v>2022</v>
      </c>
      <c r="J9791">
        <f>SUMIFS(data1!$E$2:$E$15001,data1!$I$2:$I$15001,data1!$I9791)</f>
        <v>15506883</v>
      </c>
      <c r="K9791">
        <f>(data1!$J9791-J9790)/J9790</f>
        <v>0</v>
      </c>
    </row>
    <row r="9792" spans="1:11" x14ac:dyDescent="0.3">
      <c r="A9792" t="s">
        <v>17</v>
      </c>
      <c r="B9792" t="s">
        <v>37</v>
      </c>
      <c r="C9792" t="s">
        <v>19</v>
      </c>
      <c r="D9792" s="2">
        <v>44659.041666666657</v>
      </c>
      <c r="E9792">
        <v>5102</v>
      </c>
      <c r="F9792">
        <v>1953.380790127876</v>
      </c>
      <c r="G9792">
        <v>36</v>
      </c>
      <c r="H9792">
        <v>4.8</v>
      </c>
      <c r="I9792">
        <f>YEAR(data1!$D9792)</f>
        <v>2022</v>
      </c>
      <c r="J9792">
        <f>SUMIFS(data1!$E$2:$E$15001,data1!$I$2:$I$15001,data1!$I9792)</f>
        <v>15506883</v>
      </c>
      <c r="K9792">
        <f>(data1!$J9792-J9791)/J9791</f>
        <v>0</v>
      </c>
    </row>
    <row r="9793" spans="1:11" x14ac:dyDescent="0.3">
      <c r="A9793" t="s">
        <v>24</v>
      </c>
      <c r="B9793" t="s">
        <v>25</v>
      </c>
      <c r="C9793" t="s">
        <v>26</v>
      </c>
      <c r="D9793" s="2">
        <v>44659.208333333343</v>
      </c>
      <c r="E9793">
        <v>6648</v>
      </c>
      <c r="F9793">
        <v>2552.2351939464938</v>
      </c>
      <c r="G9793">
        <v>68</v>
      </c>
      <c r="H9793">
        <v>4</v>
      </c>
      <c r="I9793">
        <f>YEAR(data1!$D9793)</f>
        <v>2022</v>
      </c>
      <c r="J9793">
        <f>SUMIFS(data1!$E$2:$E$15001,data1!$I$2:$I$15001,data1!$I9793)</f>
        <v>15506883</v>
      </c>
      <c r="K9793">
        <f>(data1!$J9793-J9792)/J9792</f>
        <v>0</v>
      </c>
    </row>
    <row r="9794" spans="1:11" x14ac:dyDescent="0.3">
      <c r="A9794" t="s">
        <v>15</v>
      </c>
      <c r="B9794" t="s">
        <v>32</v>
      </c>
      <c r="C9794" t="s">
        <v>13</v>
      </c>
      <c r="D9794" s="2">
        <v>44659.25</v>
      </c>
      <c r="E9794">
        <v>9362</v>
      </c>
      <c r="F9794">
        <v>2396.0000681216338</v>
      </c>
      <c r="G9794">
        <v>74</v>
      </c>
      <c r="H9794">
        <v>3.1</v>
      </c>
      <c r="I9794">
        <f>YEAR(data1!$D9794)</f>
        <v>2022</v>
      </c>
      <c r="J9794">
        <f>SUMIFS(data1!$E$2:$E$15001,data1!$I$2:$I$15001,data1!$I9794)</f>
        <v>15506883</v>
      </c>
      <c r="K9794">
        <f>(data1!$J9794-J9793)/J9793</f>
        <v>0</v>
      </c>
    </row>
    <row r="9795" spans="1:11" x14ac:dyDescent="0.3">
      <c r="A9795" t="s">
        <v>17</v>
      </c>
      <c r="B9795" t="s">
        <v>18</v>
      </c>
      <c r="C9795" t="s">
        <v>26</v>
      </c>
      <c r="D9795" s="2">
        <v>44659.25</v>
      </c>
      <c r="E9795">
        <v>7916</v>
      </c>
      <c r="F9795">
        <v>2311.3508428041941</v>
      </c>
      <c r="G9795">
        <v>96</v>
      </c>
      <c r="H9795">
        <v>4.5</v>
      </c>
      <c r="I9795">
        <f>YEAR(data1!$D9795)</f>
        <v>2022</v>
      </c>
      <c r="J9795">
        <f>SUMIFS(data1!$E$2:$E$15001,data1!$I$2:$I$15001,data1!$I9795)</f>
        <v>15506883</v>
      </c>
      <c r="K9795">
        <f>(data1!$J9795-J9794)/J9794</f>
        <v>0</v>
      </c>
    </row>
    <row r="9796" spans="1:11" x14ac:dyDescent="0.3">
      <c r="A9796" t="s">
        <v>24</v>
      </c>
      <c r="B9796" t="s">
        <v>36</v>
      </c>
      <c r="C9796" t="s">
        <v>26</v>
      </c>
      <c r="D9796" s="2">
        <v>44659.333333333343</v>
      </c>
      <c r="E9796">
        <v>3055</v>
      </c>
      <c r="F9796">
        <v>854.68922010599579</v>
      </c>
      <c r="G9796">
        <v>29</v>
      </c>
      <c r="H9796">
        <v>3.3</v>
      </c>
      <c r="I9796">
        <f>YEAR(data1!$D9796)</f>
        <v>2022</v>
      </c>
      <c r="J9796">
        <f>SUMIFS(data1!$E$2:$E$15001,data1!$I$2:$I$15001,data1!$I9796)</f>
        <v>15506883</v>
      </c>
      <c r="K9796">
        <f>(data1!$J9796-J9795)/J9795</f>
        <v>0</v>
      </c>
    </row>
    <row r="9797" spans="1:11" x14ac:dyDescent="0.3">
      <c r="A9797" t="s">
        <v>15</v>
      </c>
      <c r="B9797" t="s">
        <v>30</v>
      </c>
      <c r="C9797" t="s">
        <v>19</v>
      </c>
      <c r="D9797" s="2">
        <v>44659.375</v>
      </c>
      <c r="E9797">
        <v>3766</v>
      </c>
      <c r="F9797">
        <v>789.76498128814058</v>
      </c>
      <c r="G9797">
        <v>32</v>
      </c>
      <c r="H9797">
        <v>3.2</v>
      </c>
      <c r="I9797">
        <f>YEAR(data1!$D9797)</f>
        <v>2022</v>
      </c>
      <c r="J9797">
        <f>SUMIFS(data1!$E$2:$E$15001,data1!$I$2:$I$15001,data1!$I9797)</f>
        <v>15506883</v>
      </c>
      <c r="K9797">
        <f>(data1!$J9797-J9796)/J9796</f>
        <v>0</v>
      </c>
    </row>
    <row r="9798" spans="1:11" x14ac:dyDescent="0.3">
      <c r="A9798" t="s">
        <v>22</v>
      </c>
      <c r="B9798" t="s">
        <v>16</v>
      </c>
      <c r="C9798" t="s">
        <v>26</v>
      </c>
      <c r="D9798" s="2">
        <v>44659.416666666657</v>
      </c>
      <c r="E9798">
        <v>4574</v>
      </c>
      <c r="F9798">
        <v>1399.3600854755159</v>
      </c>
      <c r="G9798">
        <v>47</v>
      </c>
      <c r="H9798">
        <v>4.2</v>
      </c>
      <c r="I9798">
        <f>YEAR(data1!$D9798)</f>
        <v>2022</v>
      </c>
      <c r="J9798">
        <f>SUMIFS(data1!$E$2:$E$15001,data1!$I$2:$I$15001,data1!$I9798)</f>
        <v>15506883</v>
      </c>
      <c r="K9798">
        <f>(data1!$J9798-J9797)/J9797</f>
        <v>0</v>
      </c>
    </row>
    <row r="9799" spans="1:11" x14ac:dyDescent="0.3">
      <c r="A9799" t="s">
        <v>11</v>
      </c>
      <c r="B9799" t="s">
        <v>12</v>
      </c>
      <c r="C9799" t="s">
        <v>26</v>
      </c>
      <c r="D9799" s="2">
        <v>44659.458333333343</v>
      </c>
      <c r="E9799">
        <v>5396</v>
      </c>
      <c r="F9799">
        <v>1784.051859853568</v>
      </c>
      <c r="G9799">
        <v>39</v>
      </c>
      <c r="H9799">
        <v>3.6</v>
      </c>
      <c r="I9799">
        <f>YEAR(data1!$D9799)</f>
        <v>2022</v>
      </c>
      <c r="J9799">
        <f>SUMIFS(data1!$E$2:$E$15001,data1!$I$2:$I$15001,data1!$I9799)</f>
        <v>15506883</v>
      </c>
      <c r="K9799">
        <f>(data1!$J9799-J9798)/J9798</f>
        <v>0</v>
      </c>
    </row>
    <row r="9800" spans="1:11" x14ac:dyDescent="0.3">
      <c r="A9800" t="s">
        <v>24</v>
      </c>
      <c r="B9800" t="s">
        <v>25</v>
      </c>
      <c r="C9800" t="s">
        <v>26</v>
      </c>
      <c r="D9800" s="2">
        <v>44659.5</v>
      </c>
      <c r="E9800">
        <v>2642</v>
      </c>
      <c r="F9800">
        <v>568.1464660023521</v>
      </c>
      <c r="G9800">
        <v>25</v>
      </c>
      <c r="H9800">
        <v>3.2</v>
      </c>
      <c r="I9800">
        <f>YEAR(data1!$D9800)</f>
        <v>2022</v>
      </c>
      <c r="J9800">
        <f>SUMIFS(data1!$E$2:$E$15001,data1!$I$2:$I$15001,data1!$I9800)</f>
        <v>15506883</v>
      </c>
      <c r="K9800">
        <f>(data1!$J9800-J9799)/J9799</f>
        <v>0</v>
      </c>
    </row>
    <row r="9801" spans="1:11" x14ac:dyDescent="0.3">
      <c r="A9801" t="s">
        <v>24</v>
      </c>
      <c r="B9801" t="s">
        <v>27</v>
      </c>
      <c r="C9801" t="s">
        <v>19</v>
      </c>
      <c r="D9801" s="2">
        <v>44659.791666666657</v>
      </c>
      <c r="E9801">
        <v>788</v>
      </c>
      <c r="F9801">
        <v>164.2426709678104</v>
      </c>
      <c r="G9801">
        <v>15</v>
      </c>
      <c r="H9801">
        <v>4.5999999999999996</v>
      </c>
      <c r="I9801">
        <f>YEAR(data1!$D9801)</f>
        <v>2022</v>
      </c>
      <c r="J9801">
        <f>SUMIFS(data1!$E$2:$E$15001,data1!$I$2:$I$15001,data1!$I9801)</f>
        <v>15506883</v>
      </c>
      <c r="K9801">
        <f>(data1!$J9801-J9800)/J9800</f>
        <v>0</v>
      </c>
    </row>
    <row r="9802" spans="1:11" x14ac:dyDescent="0.3">
      <c r="A9802" t="s">
        <v>24</v>
      </c>
      <c r="B9802" t="s">
        <v>36</v>
      </c>
      <c r="C9802" t="s">
        <v>26</v>
      </c>
      <c r="D9802" s="2">
        <v>44659.916666666657</v>
      </c>
      <c r="E9802">
        <v>8621</v>
      </c>
      <c r="F9802">
        <v>2927.685454745666</v>
      </c>
      <c r="G9802">
        <v>75</v>
      </c>
      <c r="H9802">
        <v>3.2</v>
      </c>
      <c r="I9802">
        <f>YEAR(data1!$D9802)</f>
        <v>2022</v>
      </c>
      <c r="J9802">
        <f>SUMIFS(data1!$E$2:$E$15001,data1!$I$2:$I$15001,data1!$I9802)</f>
        <v>15506883</v>
      </c>
      <c r="K9802">
        <f>(data1!$J9802-J9801)/J9801</f>
        <v>0</v>
      </c>
    </row>
    <row r="9803" spans="1:11" x14ac:dyDescent="0.3">
      <c r="A9803" t="s">
        <v>17</v>
      </c>
      <c r="B9803" t="s">
        <v>37</v>
      </c>
      <c r="C9803" t="s">
        <v>19</v>
      </c>
      <c r="D9803" s="2">
        <v>44659.958333333343</v>
      </c>
      <c r="E9803">
        <v>3570</v>
      </c>
      <c r="F9803">
        <v>1407.452413959373</v>
      </c>
      <c r="G9803">
        <v>46</v>
      </c>
      <c r="H9803">
        <v>4.2</v>
      </c>
      <c r="I9803">
        <f>YEAR(data1!$D9803)</f>
        <v>2022</v>
      </c>
      <c r="J9803">
        <f>SUMIFS(data1!$E$2:$E$15001,data1!$I$2:$I$15001,data1!$I9803)</f>
        <v>15506883</v>
      </c>
      <c r="K9803">
        <f>(data1!$J9803-J9802)/J9802</f>
        <v>0</v>
      </c>
    </row>
    <row r="9804" spans="1:11" x14ac:dyDescent="0.3">
      <c r="A9804" t="s">
        <v>15</v>
      </c>
      <c r="B9804" t="s">
        <v>30</v>
      </c>
      <c r="C9804" t="s">
        <v>26</v>
      </c>
      <c r="D9804" s="2">
        <v>44660.166666666657</v>
      </c>
      <c r="E9804">
        <v>3406</v>
      </c>
      <c r="F9804">
        <v>1155.885092717007</v>
      </c>
      <c r="G9804">
        <v>24</v>
      </c>
      <c r="H9804">
        <v>4.2</v>
      </c>
      <c r="I9804">
        <f>YEAR(data1!$D9804)</f>
        <v>2022</v>
      </c>
      <c r="J9804">
        <f>SUMIFS(data1!$E$2:$E$15001,data1!$I$2:$I$15001,data1!$I9804)</f>
        <v>15506883</v>
      </c>
      <c r="K9804">
        <f>(data1!$J9804-J9803)/J9803</f>
        <v>0</v>
      </c>
    </row>
    <row r="9805" spans="1:11" x14ac:dyDescent="0.3">
      <c r="A9805" t="s">
        <v>15</v>
      </c>
      <c r="B9805" t="s">
        <v>20</v>
      </c>
      <c r="C9805" t="s">
        <v>19</v>
      </c>
      <c r="D9805" s="2">
        <v>44660.208333333343</v>
      </c>
      <c r="E9805">
        <v>1381</v>
      </c>
      <c r="F9805">
        <v>487.94767605338541</v>
      </c>
      <c r="G9805">
        <v>22</v>
      </c>
      <c r="H9805">
        <v>3.6</v>
      </c>
      <c r="I9805">
        <f>YEAR(data1!$D9805)</f>
        <v>2022</v>
      </c>
      <c r="J9805">
        <f>SUMIFS(data1!$E$2:$E$15001,data1!$I$2:$I$15001,data1!$I9805)</f>
        <v>15506883</v>
      </c>
      <c r="K9805">
        <f>(data1!$J9805-J9804)/J9804</f>
        <v>0</v>
      </c>
    </row>
    <row r="9806" spans="1:11" x14ac:dyDescent="0.3">
      <c r="A9806" t="s">
        <v>17</v>
      </c>
      <c r="B9806" t="s">
        <v>29</v>
      </c>
      <c r="C9806" t="s">
        <v>19</v>
      </c>
      <c r="D9806" s="2">
        <v>44660.208333333343</v>
      </c>
      <c r="E9806">
        <v>5790</v>
      </c>
      <c r="F9806">
        <v>2006.361765490213</v>
      </c>
      <c r="G9806">
        <v>86</v>
      </c>
      <c r="H9806">
        <v>4.8</v>
      </c>
      <c r="I9806">
        <f>YEAR(data1!$D9806)</f>
        <v>2022</v>
      </c>
      <c r="J9806">
        <f>SUMIFS(data1!$E$2:$E$15001,data1!$I$2:$I$15001,data1!$I9806)</f>
        <v>15506883</v>
      </c>
      <c r="K9806">
        <f>(data1!$J9806-J9805)/J9805</f>
        <v>0</v>
      </c>
    </row>
    <row r="9807" spans="1:11" x14ac:dyDescent="0.3">
      <c r="A9807" t="s">
        <v>22</v>
      </c>
      <c r="B9807" t="s">
        <v>16</v>
      </c>
      <c r="C9807" t="s">
        <v>13</v>
      </c>
      <c r="D9807" s="2">
        <v>44660.625</v>
      </c>
      <c r="E9807">
        <v>6684</v>
      </c>
      <c r="F9807">
        <v>1737.008527377669</v>
      </c>
      <c r="G9807">
        <v>78</v>
      </c>
      <c r="H9807">
        <v>5</v>
      </c>
      <c r="I9807">
        <f>YEAR(data1!$D9807)</f>
        <v>2022</v>
      </c>
      <c r="J9807">
        <f>SUMIFS(data1!$E$2:$E$15001,data1!$I$2:$I$15001,data1!$I9807)</f>
        <v>15506883</v>
      </c>
      <c r="K9807">
        <f>(data1!$J9807-J9806)/J9806</f>
        <v>0</v>
      </c>
    </row>
    <row r="9808" spans="1:11" x14ac:dyDescent="0.3">
      <c r="A9808" t="s">
        <v>15</v>
      </c>
      <c r="B9808" t="s">
        <v>32</v>
      </c>
      <c r="C9808" t="s">
        <v>19</v>
      </c>
      <c r="D9808" s="2">
        <v>44660.75</v>
      </c>
      <c r="E9808">
        <v>5265</v>
      </c>
      <c r="F9808">
        <v>1606.5276896728139</v>
      </c>
      <c r="G9808">
        <v>35</v>
      </c>
      <c r="H9808">
        <v>3.5</v>
      </c>
      <c r="I9808">
        <f>YEAR(data1!$D9808)</f>
        <v>2022</v>
      </c>
      <c r="J9808">
        <f>SUMIFS(data1!$E$2:$E$15001,data1!$I$2:$I$15001,data1!$I9808)</f>
        <v>15506883</v>
      </c>
      <c r="K9808">
        <f>(data1!$J9808-J9807)/J9807</f>
        <v>0</v>
      </c>
    </row>
    <row r="9809" spans="1:11" x14ac:dyDescent="0.3">
      <c r="A9809" t="s">
        <v>15</v>
      </c>
      <c r="B9809" t="s">
        <v>16</v>
      </c>
      <c r="C9809" t="s">
        <v>19</v>
      </c>
      <c r="D9809" s="2">
        <v>44660.75</v>
      </c>
      <c r="E9809">
        <v>5189</v>
      </c>
      <c r="F9809">
        <v>1093.3351630390291</v>
      </c>
      <c r="G9809">
        <v>39</v>
      </c>
      <c r="H9809">
        <v>4</v>
      </c>
      <c r="I9809">
        <f>YEAR(data1!$D9809)</f>
        <v>2022</v>
      </c>
      <c r="J9809">
        <f>SUMIFS(data1!$E$2:$E$15001,data1!$I$2:$I$15001,data1!$I9809)</f>
        <v>15506883</v>
      </c>
      <c r="K9809">
        <f>(data1!$J9809-J9808)/J9808</f>
        <v>0</v>
      </c>
    </row>
    <row r="9810" spans="1:11" x14ac:dyDescent="0.3">
      <c r="A9810" t="s">
        <v>22</v>
      </c>
      <c r="B9810" t="s">
        <v>23</v>
      </c>
      <c r="C9810" t="s">
        <v>26</v>
      </c>
      <c r="D9810" s="2">
        <v>44660.791666666657</v>
      </c>
      <c r="E9810">
        <v>5079</v>
      </c>
      <c r="F9810">
        <v>1592.398998386222</v>
      </c>
      <c r="G9810">
        <v>53</v>
      </c>
      <c r="H9810">
        <v>4.7</v>
      </c>
      <c r="I9810">
        <f>YEAR(data1!$D9810)</f>
        <v>2022</v>
      </c>
      <c r="J9810">
        <f>SUMIFS(data1!$E$2:$E$15001,data1!$I$2:$I$15001,data1!$I9810)</f>
        <v>15506883</v>
      </c>
      <c r="K9810">
        <f>(data1!$J9810-J9809)/J9809</f>
        <v>0</v>
      </c>
    </row>
    <row r="9811" spans="1:11" x14ac:dyDescent="0.3">
      <c r="A9811" t="s">
        <v>22</v>
      </c>
      <c r="B9811" t="s">
        <v>33</v>
      </c>
      <c r="C9811" t="s">
        <v>13</v>
      </c>
      <c r="D9811" s="2">
        <v>44660.875</v>
      </c>
      <c r="E9811">
        <v>2063</v>
      </c>
      <c r="F9811">
        <v>800.2605822250581</v>
      </c>
      <c r="G9811">
        <v>22</v>
      </c>
      <c r="H9811">
        <v>4.8</v>
      </c>
      <c r="I9811">
        <f>YEAR(data1!$D9811)</f>
        <v>2022</v>
      </c>
      <c r="J9811">
        <f>SUMIFS(data1!$E$2:$E$15001,data1!$I$2:$I$15001,data1!$I9811)</f>
        <v>15506883</v>
      </c>
      <c r="K9811">
        <f>(data1!$J9811-J9810)/J9810</f>
        <v>0</v>
      </c>
    </row>
    <row r="9812" spans="1:11" x14ac:dyDescent="0.3">
      <c r="A9812" t="s">
        <v>11</v>
      </c>
      <c r="B9812" t="s">
        <v>38</v>
      </c>
      <c r="C9812" t="s">
        <v>26</v>
      </c>
      <c r="D9812" s="2">
        <v>44660.958333333343</v>
      </c>
      <c r="E9812">
        <v>5343</v>
      </c>
      <c r="F9812">
        <v>1204.9383875671419</v>
      </c>
      <c r="G9812">
        <v>57</v>
      </c>
      <c r="H9812">
        <v>4.4000000000000004</v>
      </c>
      <c r="I9812">
        <f>YEAR(data1!$D9812)</f>
        <v>2022</v>
      </c>
      <c r="J9812">
        <f>SUMIFS(data1!$E$2:$E$15001,data1!$I$2:$I$15001,data1!$I9812)</f>
        <v>15506883</v>
      </c>
      <c r="K9812">
        <f>(data1!$J9812-J9811)/J9811</f>
        <v>0</v>
      </c>
    </row>
    <row r="9813" spans="1:11" x14ac:dyDescent="0.3">
      <c r="A9813" t="s">
        <v>15</v>
      </c>
      <c r="B9813" t="s">
        <v>40</v>
      </c>
      <c r="C9813" t="s">
        <v>21</v>
      </c>
      <c r="D9813" s="2">
        <v>44661.041666666657</v>
      </c>
      <c r="E9813">
        <v>3391</v>
      </c>
      <c r="F9813">
        <v>773.21776337127824</v>
      </c>
      <c r="G9813">
        <v>26</v>
      </c>
      <c r="H9813">
        <v>4.3</v>
      </c>
      <c r="I9813">
        <f>YEAR(data1!$D9813)</f>
        <v>2022</v>
      </c>
      <c r="J9813">
        <f>SUMIFS(data1!$E$2:$E$15001,data1!$I$2:$I$15001,data1!$I9813)</f>
        <v>15506883</v>
      </c>
      <c r="K9813">
        <f>(data1!$J9813-J9812)/J9812</f>
        <v>0</v>
      </c>
    </row>
    <row r="9814" spans="1:11" x14ac:dyDescent="0.3">
      <c r="A9814" t="s">
        <v>24</v>
      </c>
      <c r="B9814" t="s">
        <v>27</v>
      </c>
      <c r="C9814" t="s">
        <v>19</v>
      </c>
      <c r="D9814" s="2">
        <v>44661.166666666657</v>
      </c>
      <c r="E9814">
        <v>7479</v>
      </c>
      <c r="F9814">
        <v>2549.0392313797661</v>
      </c>
      <c r="G9814">
        <v>55</v>
      </c>
      <c r="H9814">
        <v>4.7</v>
      </c>
      <c r="I9814">
        <f>YEAR(data1!$D9814)</f>
        <v>2022</v>
      </c>
      <c r="J9814">
        <f>SUMIFS(data1!$E$2:$E$15001,data1!$I$2:$I$15001,data1!$I9814)</f>
        <v>15506883</v>
      </c>
      <c r="K9814">
        <f>(data1!$J9814-J9813)/J9813</f>
        <v>0</v>
      </c>
    </row>
    <row r="9815" spans="1:11" x14ac:dyDescent="0.3">
      <c r="A9815" t="s">
        <v>24</v>
      </c>
      <c r="B9815" t="s">
        <v>36</v>
      </c>
      <c r="C9815" t="s">
        <v>19</v>
      </c>
      <c r="D9815" s="2">
        <v>44661.208333333343</v>
      </c>
      <c r="E9815">
        <v>6719</v>
      </c>
      <c r="F9815">
        <v>1730.272275634956</v>
      </c>
      <c r="G9815">
        <v>75</v>
      </c>
      <c r="H9815">
        <v>4.9000000000000004</v>
      </c>
      <c r="I9815">
        <f>YEAR(data1!$D9815)</f>
        <v>2022</v>
      </c>
      <c r="J9815">
        <f>SUMIFS(data1!$E$2:$E$15001,data1!$I$2:$I$15001,data1!$I9815)</f>
        <v>15506883</v>
      </c>
      <c r="K9815">
        <f>(data1!$J9815-J9814)/J9814</f>
        <v>0</v>
      </c>
    </row>
    <row r="9816" spans="1:11" x14ac:dyDescent="0.3">
      <c r="A9816" t="s">
        <v>15</v>
      </c>
      <c r="B9816" t="s">
        <v>32</v>
      </c>
      <c r="C9816" t="s">
        <v>21</v>
      </c>
      <c r="D9816" s="2">
        <v>44661.25</v>
      </c>
      <c r="E9816">
        <v>5527</v>
      </c>
      <c r="F9816">
        <v>1693.6216500879059</v>
      </c>
      <c r="G9816">
        <v>47</v>
      </c>
      <c r="H9816">
        <v>4.7</v>
      </c>
      <c r="I9816">
        <f>YEAR(data1!$D9816)</f>
        <v>2022</v>
      </c>
      <c r="J9816">
        <f>SUMIFS(data1!$E$2:$E$15001,data1!$I$2:$I$15001,data1!$I9816)</f>
        <v>15506883</v>
      </c>
      <c r="K9816">
        <f>(data1!$J9816-J9815)/J9815</f>
        <v>0</v>
      </c>
    </row>
    <row r="9817" spans="1:11" x14ac:dyDescent="0.3">
      <c r="A9817" t="s">
        <v>22</v>
      </c>
      <c r="B9817" t="s">
        <v>16</v>
      </c>
      <c r="C9817" t="s">
        <v>21</v>
      </c>
      <c r="D9817" s="2">
        <v>44661.375</v>
      </c>
      <c r="E9817">
        <v>1736</v>
      </c>
      <c r="F9817">
        <v>381.48649860153552</v>
      </c>
      <c r="G9817">
        <v>14</v>
      </c>
      <c r="H9817">
        <v>4.4000000000000004</v>
      </c>
      <c r="I9817">
        <f>YEAR(data1!$D9817)</f>
        <v>2022</v>
      </c>
      <c r="J9817">
        <f>SUMIFS(data1!$E$2:$E$15001,data1!$I$2:$I$15001,data1!$I9817)</f>
        <v>15506883</v>
      </c>
      <c r="K9817">
        <f>(data1!$J9817-J9816)/J9816</f>
        <v>0</v>
      </c>
    </row>
    <row r="9818" spans="1:11" x14ac:dyDescent="0.3">
      <c r="A9818" t="s">
        <v>24</v>
      </c>
      <c r="B9818" t="s">
        <v>36</v>
      </c>
      <c r="C9818" t="s">
        <v>21</v>
      </c>
      <c r="D9818" s="2">
        <v>44661.583333333343</v>
      </c>
      <c r="E9818">
        <v>4382</v>
      </c>
      <c r="F9818">
        <v>1291.1106769849459</v>
      </c>
      <c r="G9818">
        <v>74</v>
      </c>
      <c r="H9818">
        <v>4.9000000000000004</v>
      </c>
      <c r="I9818">
        <f>YEAR(data1!$D9818)</f>
        <v>2022</v>
      </c>
      <c r="J9818">
        <f>SUMIFS(data1!$E$2:$E$15001,data1!$I$2:$I$15001,data1!$I9818)</f>
        <v>15506883</v>
      </c>
      <c r="K9818">
        <f>(data1!$J9818-J9817)/J9817</f>
        <v>0</v>
      </c>
    </row>
    <row r="9819" spans="1:11" x14ac:dyDescent="0.3">
      <c r="A9819" t="s">
        <v>22</v>
      </c>
      <c r="B9819" t="s">
        <v>43</v>
      </c>
      <c r="C9819" t="s">
        <v>13</v>
      </c>
      <c r="D9819" s="2">
        <v>44661.666666666657</v>
      </c>
      <c r="E9819">
        <v>7040</v>
      </c>
      <c r="F9819">
        <v>2597.0926904658641</v>
      </c>
      <c r="G9819">
        <v>49</v>
      </c>
      <c r="H9819">
        <v>3.2</v>
      </c>
      <c r="I9819">
        <f>YEAR(data1!$D9819)</f>
        <v>2022</v>
      </c>
      <c r="J9819">
        <f>SUMIFS(data1!$E$2:$E$15001,data1!$I$2:$I$15001,data1!$I9819)</f>
        <v>15506883</v>
      </c>
      <c r="K9819">
        <f>(data1!$J9819-J9818)/J9818</f>
        <v>0</v>
      </c>
    </row>
    <row r="9820" spans="1:11" x14ac:dyDescent="0.3">
      <c r="A9820" t="s">
        <v>15</v>
      </c>
      <c r="B9820" t="s">
        <v>30</v>
      </c>
      <c r="C9820" t="s">
        <v>13</v>
      </c>
      <c r="D9820" s="2">
        <v>44661.916666666657</v>
      </c>
      <c r="E9820">
        <v>8094</v>
      </c>
      <c r="F9820">
        <v>2597.772900959189</v>
      </c>
      <c r="G9820">
        <v>135</v>
      </c>
      <c r="H9820">
        <v>4.3</v>
      </c>
      <c r="I9820">
        <f>YEAR(data1!$D9820)</f>
        <v>2022</v>
      </c>
      <c r="J9820">
        <f>SUMIFS(data1!$E$2:$E$15001,data1!$I$2:$I$15001,data1!$I9820)</f>
        <v>15506883</v>
      </c>
      <c r="K9820">
        <f>(data1!$J9820-J9819)/J9819</f>
        <v>0</v>
      </c>
    </row>
    <row r="9821" spans="1:11" x14ac:dyDescent="0.3">
      <c r="A9821" t="s">
        <v>22</v>
      </c>
      <c r="B9821" t="s">
        <v>16</v>
      </c>
      <c r="C9821" t="s">
        <v>21</v>
      </c>
      <c r="D9821" s="2">
        <v>44662.416666666657</v>
      </c>
      <c r="E9821">
        <v>3241</v>
      </c>
      <c r="F9821">
        <v>835.69665479612684</v>
      </c>
      <c r="G9821">
        <v>31</v>
      </c>
      <c r="H9821">
        <v>4.5</v>
      </c>
      <c r="I9821">
        <f>YEAR(data1!$D9821)</f>
        <v>2022</v>
      </c>
      <c r="J9821">
        <f>SUMIFS(data1!$E$2:$E$15001,data1!$I$2:$I$15001,data1!$I9821)</f>
        <v>15506883</v>
      </c>
      <c r="K9821">
        <f>(data1!$J9821-J9820)/J9820</f>
        <v>0</v>
      </c>
    </row>
    <row r="9822" spans="1:11" x14ac:dyDescent="0.3">
      <c r="A9822" t="s">
        <v>15</v>
      </c>
      <c r="B9822" t="s">
        <v>40</v>
      </c>
      <c r="C9822" t="s">
        <v>21</v>
      </c>
      <c r="D9822" s="2">
        <v>44662.458333333343</v>
      </c>
      <c r="E9822">
        <v>9297</v>
      </c>
      <c r="F9822">
        <v>2653.4268414302892</v>
      </c>
      <c r="G9822">
        <v>185</v>
      </c>
      <c r="H9822">
        <v>4</v>
      </c>
      <c r="I9822">
        <f>YEAR(data1!$D9822)</f>
        <v>2022</v>
      </c>
      <c r="J9822">
        <f>SUMIFS(data1!$E$2:$E$15001,data1!$I$2:$I$15001,data1!$I9822)</f>
        <v>15506883</v>
      </c>
      <c r="K9822">
        <f>(data1!$J9822-J9821)/J9821</f>
        <v>0</v>
      </c>
    </row>
    <row r="9823" spans="1:11" x14ac:dyDescent="0.3">
      <c r="A9823" t="s">
        <v>17</v>
      </c>
      <c r="B9823" t="s">
        <v>34</v>
      </c>
      <c r="C9823" t="s">
        <v>13</v>
      </c>
      <c r="D9823" s="2">
        <v>44662.583333333343</v>
      </c>
      <c r="E9823">
        <v>4750</v>
      </c>
      <c r="F9823">
        <v>1023.11891551842</v>
      </c>
      <c r="G9823">
        <v>87</v>
      </c>
      <c r="H9823">
        <v>3.2</v>
      </c>
      <c r="I9823">
        <f>YEAR(data1!$D9823)</f>
        <v>2022</v>
      </c>
      <c r="J9823">
        <f>SUMIFS(data1!$E$2:$E$15001,data1!$I$2:$I$15001,data1!$I9823)</f>
        <v>15506883</v>
      </c>
      <c r="K9823">
        <f>(data1!$J9823-J9822)/J9822</f>
        <v>0</v>
      </c>
    </row>
    <row r="9824" spans="1:11" x14ac:dyDescent="0.3">
      <c r="A9824" t="s">
        <v>24</v>
      </c>
      <c r="B9824" t="s">
        <v>28</v>
      </c>
      <c r="C9824" t="s">
        <v>19</v>
      </c>
      <c r="D9824" s="2">
        <v>44662.666666666657</v>
      </c>
      <c r="E9824">
        <v>3160</v>
      </c>
      <c r="F9824">
        <v>824.68759410773043</v>
      </c>
      <c r="G9824">
        <v>44</v>
      </c>
      <c r="H9824">
        <v>3.9</v>
      </c>
      <c r="I9824">
        <f>YEAR(data1!$D9824)</f>
        <v>2022</v>
      </c>
      <c r="J9824">
        <f>SUMIFS(data1!$E$2:$E$15001,data1!$I$2:$I$15001,data1!$I9824)</f>
        <v>15506883</v>
      </c>
      <c r="K9824">
        <f>(data1!$J9824-J9823)/J9823</f>
        <v>0</v>
      </c>
    </row>
    <row r="9825" spans="1:11" x14ac:dyDescent="0.3">
      <c r="A9825" t="s">
        <v>15</v>
      </c>
      <c r="B9825" t="s">
        <v>16</v>
      </c>
      <c r="C9825" t="s">
        <v>21</v>
      </c>
      <c r="D9825" s="2">
        <v>44662.833333333343</v>
      </c>
      <c r="E9825">
        <v>7077</v>
      </c>
      <c r="F9825">
        <v>2719.6356077013202</v>
      </c>
      <c r="G9825">
        <v>72</v>
      </c>
      <c r="H9825">
        <v>3.1</v>
      </c>
      <c r="I9825">
        <f>YEAR(data1!$D9825)</f>
        <v>2022</v>
      </c>
      <c r="J9825">
        <f>SUMIFS(data1!$E$2:$E$15001,data1!$I$2:$I$15001,data1!$I9825)</f>
        <v>15506883</v>
      </c>
      <c r="K9825">
        <f>(data1!$J9825-J9824)/J9824</f>
        <v>0</v>
      </c>
    </row>
    <row r="9826" spans="1:11" x14ac:dyDescent="0.3">
      <c r="A9826" t="s">
        <v>15</v>
      </c>
      <c r="B9826" t="s">
        <v>30</v>
      </c>
      <c r="C9826" t="s">
        <v>13</v>
      </c>
      <c r="D9826" s="2">
        <v>44663.125</v>
      </c>
      <c r="E9826">
        <v>6150</v>
      </c>
      <c r="F9826">
        <v>1467.0388697385761</v>
      </c>
      <c r="G9826">
        <v>43</v>
      </c>
      <c r="H9826">
        <v>3</v>
      </c>
      <c r="I9826">
        <f>YEAR(data1!$D9826)</f>
        <v>2022</v>
      </c>
      <c r="J9826">
        <f>SUMIFS(data1!$E$2:$E$15001,data1!$I$2:$I$15001,data1!$I9826)</f>
        <v>15506883</v>
      </c>
      <c r="K9826">
        <f>(data1!$J9826-J9825)/J9825</f>
        <v>0</v>
      </c>
    </row>
    <row r="9827" spans="1:11" x14ac:dyDescent="0.3">
      <c r="A9827" t="s">
        <v>11</v>
      </c>
      <c r="B9827" t="s">
        <v>39</v>
      </c>
      <c r="C9827" t="s">
        <v>21</v>
      </c>
      <c r="D9827" s="2">
        <v>44663.25</v>
      </c>
      <c r="E9827">
        <v>3585</v>
      </c>
      <c r="F9827">
        <v>1354.509007235818</v>
      </c>
      <c r="G9827">
        <v>27</v>
      </c>
      <c r="H9827">
        <v>4.5</v>
      </c>
      <c r="I9827">
        <f>YEAR(data1!$D9827)</f>
        <v>2022</v>
      </c>
      <c r="J9827">
        <f>SUMIFS(data1!$E$2:$E$15001,data1!$I$2:$I$15001,data1!$I9827)</f>
        <v>15506883</v>
      </c>
      <c r="K9827">
        <f>(data1!$J9827-J9826)/J9826</f>
        <v>0</v>
      </c>
    </row>
    <row r="9828" spans="1:11" x14ac:dyDescent="0.3">
      <c r="A9828" t="s">
        <v>17</v>
      </c>
      <c r="B9828" t="s">
        <v>37</v>
      </c>
      <c r="C9828" t="s">
        <v>21</v>
      </c>
      <c r="D9828" s="2">
        <v>44663.291666666657</v>
      </c>
      <c r="E9828">
        <v>4006</v>
      </c>
      <c r="F9828">
        <v>872.12811501040164</v>
      </c>
      <c r="G9828">
        <v>77</v>
      </c>
      <c r="H9828">
        <v>4.5</v>
      </c>
      <c r="I9828">
        <f>YEAR(data1!$D9828)</f>
        <v>2022</v>
      </c>
      <c r="J9828">
        <f>SUMIFS(data1!$E$2:$E$15001,data1!$I$2:$I$15001,data1!$I9828)</f>
        <v>15506883</v>
      </c>
      <c r="K9828">
        <f>(data1!$J9828-J9827)/J9827</f>
        <v>0</v>
      </c>
    </row>
    <row r="9829" spans="1:11" x14ac:dyDescent="0.3">
      <c r="A9829" t="s">
        <v>11</v>
      </c>
      <c r="B9829" t="s">
        <v>41</v>
      </c>
      <c r="C9829" t="s">
        <v>26</v>
      </c>
      <c r="D9829" s="2">
        <v>44663.375</v>
      </c>
      <c r="E9829">
        <v>7212</v>
      </c>
      <c r="F9829">
        <v>2767.3290770073891</v>
      </c>
      <c r="G9829">
        <v>90</v>
      </c>
      <c r="H9829">
        <v>4.2</v>
      </c>
      <c r="I9829">
        <f>YEAR(data1!$D9829)</f>
        <v>2022</v>
      </c>
      <c r="J9829">
        <f>SUMIFS(data1!$E$2:$E$15001,data1!$I$2:$I$15001,data1!$I9829)</f>
        <v>15506883</v>
      </c>
      <c r="K9829">
        <f>(data1!$J9829-J9828)/J9828</f>
        <v>0</v>
      </c>
    </row>
    <row r="9830" spans="1:11" x14ac:dyDescent="0.3">
      <c r="A9830" t="s">
        <v>15</v>
      </c>
      <c r="B9830" t="s">
        <v>40</v>
      </c>
      <c r="C9830" t="s">
        <v>19</v>
      </c>
      <c r="D9830" s="2">
        <v>44663.416666666657</v>
      </c>
      <c r="E9830">
        <v>5454</v>
      </c>
      <c r="F9830">
        <v>1187.634194586084</v>
      </c>
      <c r="G9830">
        <v>47</v>
      </c>
      <c r="H9830">
        <v>4.2</v>
      </c>
      <c r="I9830">
        <f>YEAR(data1!$D9830)</f>
        <v>2022</v>
      </c>
      <c r="J9830">
        <f>SUMIFS(data1!$E$2:$E$15001,data1!$I$2:$I$15001,data1!$I9830)</f>
        <v>15506883</v>
      </c>
      <c r="K9830">
        <f>(data1!$J9830-J9829)/J9829</f>
        <v>0</v>
      </c>
    </row>
    <row r="9831" spans="1:11" x14ac:dyDescent="0.3">
      <c r="A9831" t="s">
        <v>11</v>
      </c>
      <c r="B9831" t="s">
        <v>12</v>
      </c>
      <c r="C9831" t="s">
        <v>21</v>
      </c>
      <c r="D9831" s="2">
        <v>44663.75</v>
      </c>
      <c r="E9831">
        <v>7010</v>
      </c>
      <c r="F9831">
        <v>2579.9646360787801</v>
      </c>
      <c r="G9831">
        <v>63</v>
      </c>
      <c r="H9831">
        <v>3</v>
      </c>
      <c r="I9831">
        <f>YEAR(data1!$D9831)</f>
        <v>2022</v>
      </c>
      <c r="J9831">
        <f>SUMIFS(data1!$E$2:$E$15001,data1!$I$2:$I$15001,data1!$I9831)</f>
        <v>15506883</v>
      </c>
      <c r="K9831">
        <f>(data1!$J9831-J9830)/J9830</f>
        <v>0</v>
      </c>
    </row>
    <row r="9832" spans="1:11" x14ac:dyDescent="0.3">
      <c r="A9832" t="s">
        <v>24</v>
      </c>
      <c r="B9832" t="s">
        <v>27</v>
      </c>
      <c r="C9832" t="s">
        <v>19</v>
      </c>
      <c r="D9832" s="2">
        <v>44664.083333333343</v>
      </c>
      <c r="E9832">
        <v>5546</v>
      </c>
      <c r="F9832">
        <v>1741.594064644898</v>
      </c>
      <c r="G9832">
        <v>48</v>
      </c>
      <c r="H9832">
        <v>3.2</v>
      </c>
      <c r="I9832">
        <f>YEAR(data1!$D9832)</f>
        <v>2022</v>
      </c>
      <c r="J9832">
        <f>SUMIFS(data1!$E$2:$E$15001,data1!$I$2:$I$15001,data1!$I9832)</f>
        <v>15506883</v>
      </c>
      <c r="K9832">
        <f>(data1!$J9832-J9831)/J9831</f>
        <v>0</v>
      </c>
    </row>
    <row r="9833" spans="1:11" x14ac:dyDescent="0.3">
      <c r="A9833" t="s">
        <v>15</v>
      </c>
      <c r="B9833" t="s">
        <v>40</v>
      </c>
      <c r="C9833" t="s">
        <v>21</v>
      </c>
      <c r="D9833" s="2">
        <v>44664.375</v>
      </c>
      <c r="E9833">
        <v>3297</v>
      </c>
      <c r="F9833">
        <v>858.92670205946854</v>
      </c>
      <c r="G9833">
        <v>28</v>
      </c>
      <c r="H9833">
        <v>3.1</v>
      </c>
      <c r="I9833">
        <f>YEAR(data1!$D9833)</f>
        <v>2022</v>
      </c>
      <c r="J9833">
        <f>SUMIFS(data1!$E$2:$E$15001,data1!$I$2:$I$15001,data1!$I9833)</f>
        <v>15506883</v>
      </c>
      <c r="K9833">
        <f>(data1!$J9833-J9832)/J9832</f>
        <v>0</v>
      </c>
    </row>
    <row r="9834" spans="1:11" x14ac:dyDescent="0.3">
      <c r="A9834" t="s">
        <v>24</v>
      </c>
      <c r="B9834" t="s">
        <v>42</v>
      </c>
      <c r="C9834" t="s">
        <v>19</v>
      </c>
      <c r="D9834" s="2">
        <v>44664.458333333343</v>
      </c>
      <c r="E9834">
        <v>6262</v>
      </c>
      <c r="F9834">
        <v>2295.7419114138988</v>
      </c>
      <c r="G9834">
        <v>56</v>
      </c>
      <c r="H9834">
        <v>3.2</v>
      </c>
      <c r="I9834">
        <f>YEAR(data1!$D9834)</f>
        <v>2022</v>
      </c>
      <c r="J9834">
        <f>SUMIFS(data1!$E$2:$E$15001,data1!$I$2:$I$15001,data1!$I9834)</f>
        <v>15506883</v>
      </c>
      <c r="K9834">
        <f>(data1!$J9834-J9833)/J9833</f>
        <v>0</v>
      </c>
    </row>
    <row r="9835" spans="1:11" x14ac:dyDescent="0.3">
      <c r="A9835" t="s">
        <v>17</v>
      </c>
      <c r="B9835" t="s">
        <v>31</v>
      </c>
      <c r="C9835" t="s">
        <v>21</v>
      </c>
      <c r="D9835" s="2">
        <v>44664.625</v>
      </c>
      <c r="E9835">
        <v>3546</v>
      </c>
      <c r="F9835">
        <v>908.36969695587834</v>
      </c>
      <c r="G9835">
        <v>32</v>
      </c>
      <c r="H9835">
        <v>5</v>
      </c>
      <c r="I9835">
        <f>YEAR(data1!$D9835)</f>
        <v>2022</v>
      </c>
      <c r="J9835">
        <f>SUMIFS(data1!$E$2:$E$15001,data1!$I$2:$I$15001,data1!$I9835)</f>
        <v>15506883</v>
      </c>
      <c r="K9835">
        <f>(data1!$J9835-J9834)/J9834</f>
        <v>0</v>
      </c>
    </row>
    <row r="9836" spans="1:11" x14ac:dyDescent="0.3">
      <c r="A9836" t="s">
        <v>11</v>
      </c>
      <c r="B9836" t="s">
        <v>41</v>
      </c>
      <c r="C9836" t="s">
        <v>26</v>
      </c>
      <c r="D9836" s="2">
        <v>44664.666666666657</v>
      </c>
      <c r="E9836">
        <v>5837</v>
      </c>
      <c r="F9836">
        <v>2318.971443950732</v>
      </c>
      <c r="G9836">
        <v>41</v>
      </c>
      <c r="H9836">
        <v>4.3</v>
      </c>
      <c r="I9836">
        <f>YEAR(data1!$D9836)</f>
        <v>2022</v>
      </c>
      <c r="J9836">
        <f>SUMIFS(data1!$E$2:$E$15001,data1!$I$2:$I$15001,data1!$I9836)</f>
        <v>15506883</v>
      </c>
      <c r="K9836">
        <f>(data1!$J9836-J9835)/J9835</f>
        <v>0</v>
      </c>
    </row>
    <row r="9837" spans="1:11" x14ac:dyDescent="0.3">
      <c r="A9837" t="s">
        <v>15</v>
      </c>
      <c r="B9837" t="s">
        <v>30</v>
      </c>
      <c r="C9837" t="s">
        <v>26</v>
      </c>
      <c r="D9837" s="2">
        <v>44664.791666666657</v>
      </c>
      <c r="E9837">
        <v>3921</v>
      </c>
      <c r="F9837">
        <v>988.94057921669503</v>
      </c>
      <c r="G9837">
        <v>67</v>
      </c>
      <c r="H9837">
        <v>4.8</v>
      </c>
      <c r="I9837">
        <f>YEAR(data1!$D9837)</f>
        <v>2022</v>
      </c>
      <c r="J9837">
        <f>SUMIFS(data1!$E$2:$E$15001,data1!$I$2:$I$15001,data1!$I9837)</f>
        <v>15506883</v>
      </c>
      <c r="K9837">
        <f>(data1!$J9837-J9836)/J9836</f>
        <v>0</v>
      </c>
    </row>
    <row r="9838" spans="1:11" x14ac:dyDescent="0.3">
      <c r="A9838" t="s">
        <v>15</v>
      </c>
      <c r="B9838" t="s">
        <v>20</v>
      </c>
      <c r="C9838" t="s">
        <v>19</v>
      </c>
      <c r="D9838" s="2">
        <v>44664.958333333343</v>
      </c>
      <c r="E9838">
        <v>6053</v>
      </c>
      <c r="F9838">
        <v>1245.937643677991</v>
      </c>
      <c r="G9838">
        <v>46</v>
      </c>
      <c r="H9838">
        <v>4</v>
      </c>
      <c r="I9838">
        <f>YEAR(data1!$D9838)</f>
        <v>2022</v>
      </c>
      <c r="J9838">
        <f>SUMIFS(data1!$E$2:$E$15001,data1!$I$2:$I$15001,data1!$I9838)</f>
        <v>15506883</v>
      </c>
      <c r="K9838">
        <f>(data1!$J9838-J9837)/J9837</f>
        <v>0</v>
      </c>
    </row>
    <row r="9839" spans="1:11" x14ac:dyDescent="0.3">
      <c r="A9839" t="s">
        <v>17</v>
      </c>
      <c r="B9839" t="s">
        <v>31</v>
      </c>
      <c r="C9839" t="s">
        <v>13</v>
      </c>
      <c r="D9839" s="2">
        <v>44664.958333333343</v>
      </c>
      <c r="E9839">
        <v>2095</v>
      </c>
      <c r="F9839">
        <v>658.52234060371154</v>
      </c>
      <c r="G9839">
        <v>34</v>
      </c>
      <c r="H9839">
        <v>3.7</v>
      </c>
      <c r="I9839">
        <f>YEAR(data1!$D9839)</f>
        <v>2022</v>
      </c>
      <c r="J9839">
        <f>SUMIFS(data1!$E$2:$E$15001,data1!$I$2:$I$15001,data1!$I9839)</f>
        <v>15506883</v>
      </c>
      <c r="K9839">
        <f>(data1!$J9839-J9838)/J9838</f>
        <v>0</v>
      </c>
    </row>
    <row r="9840" spans="1:11" x14ac:dyDescent="0.3">
      <c r="A9840" t="s">
        <v>17</v>
      </c>
      <c r="B9840" t="s">
        <v>34</v>
      </c>
      <c r="C9840" t="s">
        <v>19</v>
      </c>
      <c r="D9840" s="2">
        <v>44665.25</v>
      </c>
      <c r="E9840">
        <v>5734</v>
      </c>
      <c r="F9840">
        <v>2198.4904228563082</v>
      </c>
      <c r="G9840">
        <v>41</v>
      </c>
      <c r="H9840">
        <v>3.6</v>
      </c>
      <c r="I9840">
        <f>YEAR(data1!$D9840)</f>
        <v>2022</v>
      </c>
      <c r="J9840">
        <f>SUMIFS(data1!$E$2:$E$15001,data1!$I$2:$I$15001,data1!$I9840)</f>
        <v>15506883</v>
      </c>
      <c r="K9840">
        <f>(data1!$J9840-J9839)/J9839</f>
        <v>0</v>
      </c>
    </row>
    <row r="9841" spans="1:11" x14ac:dyDescent="0.3">
      <c r="A9841" t="s">
        <v>15</v>
      </c>
      <c r="B9841" t="s">
        <v>16</v>
      </c>
      <c r="C9841" t="s">
        <v>21</v>
      </c>
      <c r="D9841" s="2">
        <v>44665.25</v>
      </c>
      <c r="E9841">
        <v>6441</v>
      </c>
      <c r="F9841">
        <v>2143.255852199843</v>
      </c>
      <c r="G9841">
        <v>76</v>
      </c>
      <c r="H9841">
        <v>4.5999999999999996</v>
      </c>
      <c r="I9841">
        <f>YEAR(data1!$D9841)</f>
        <v>2022</v>
      </c>
      <c r="J9841">
        <f>SUMIFS(data1!$E$2:$E$15001,data1!$I$2:$I$15001,data1!$I9841)</f>
        <v>15506883</v>
      </c>
      <c r="K9841">
        <f>(data1!$J9841-J9840)/J9840</f>
        <v>0</v>
      </c>
    </row>
    <row r="9842" spans="1:11" x14ac:dyDescent="0.3">
      <c r="A9842" t="s">
        <v>17</v>
      </c>
      <c r="B9842" t="s">
        <v>37</v>
      </c>
      <c r="C9842" t="s">
        <v>19</v>
      </c>
      <c r="D9842" s="2">
        <v>44665.541666666657</v>
      </c>
      <c r="E9842">
        <v>5823</v>
      </c>
      <c r="F9842">
        <v>2297.8610058127551</v>
      </c>
      <c r="G9842">
        <v>39</v>
      </c>
      <c r="H9842">
        <v>4.8</v>
      </c>
      <c r="I9842">
        <f>YEAR(data1!$D9842)</f>
        <v>2022</v>
      </c>
      <c r="J9842">
        <f>SUMIFS(data1!$E$2:$E$15001,data1!$I$2:$I$15001,data1!$I9842)</f>
        <v>15506883</v>
      </c>
      <c r="K9842">
        <f>(data1!$J9842-J9841)/J9841</f>
        <v>0</v>
      </c>
    </row>
    <row r="9843" spans="1:11" x14ac:dyDescent="0.3">
      <c r="A9843" t="s">
        <v>15</v>
      </c>
      <c r="B9843" t="s">
        <v>30</v>
      </c>
      <c r="C9843" t="s">
        <v>19</v>
      </c>
      <c r="D9843" s="2">
        <v>44666.125</v>
      </c>
      <c r="E9843">
        <v>7987</v>
      </c>
      <c r="F9843">
        <v>2369.656459549321</v>
      </c>
      <c r="G9843">
        <v>83</v>
      </c>
      <c r="H9843">
        <v>3</v>
      </c>
      <c r="I9843">
        <f>YEAR(data1!$D9843)</f>
        <v>2022</v>
      </c>
      <c r="J9843">
        <f>SUMIFS(data1!$E$2:$E$15001,data1!$I$2:$I$15001,data1!$I9843)</f>
        <v>15506883</v>
      </c>
      <c r="K9843">
        <f>(data1!$J9843-J9842)/J9842</f>
        <v>0</v>
      </c>
    </row>
    <row r="9844" spans="1:11" x14ac:dyDescent="0.3">
      <c r="A9844" t="s">
        <v>11</v>
      </c>
      <c r="B9844" t="s">
        <v>35</v>
      </c>
      <c r="C9844" t="s">
        <v>21</v>
      </c>
      <c r="D9844" s="2">
        <v>44666.125</v>
      </c>
      <c r="E9844">
        <v>3029</v>
      </c>
      <c r="F9844">
        <v>958.33438997843666</v>
      </c>
      <c r="G9844">
        <v>20</v>
      </c>
      <c r="H9844">
        <v>4.7</v>
      </c>
      <c r="I9844">
        <f>YEAR(data1!$D9844)</f>
        <v>2022</v>
      </c>
      <c r="J9844">
        <f>SUMIFS(data1!$E$2:$E$15001,data1!$I$2:$I$15001,data1!$I9844)</f>
        <v>15506883</v>
      </c>
      <c r="K9844">
        <f>(data1!$J9844-J9843)/J9843</f>
        <v>0</v>
      </c>
    </row>
    <row r="9845" spans="1:11" x14ac:dyDescent="0.3">
      <c r="A9845" t="s">
        <v>22</v>
      </c>
      <c r="B9845" t="s">
        <v>33</v>
      </c>
      <c r="C9845" t="s">
        <v>21</v>
      </c>
      <c r="D9845" s="2">
        <v>44666.208333333343</v>
      </c>
      <c r="E9845">
        <v>5015</v>
      </c>
      <c r="F9845">
        <v>1693.4657966025161</v>
      </c>
      <c r="G9845">
        <v>49</v>
      </c>
      <c r="H9845">
        <v>4.8</v>
      </c>
      <c r="I9845">
        <f>YEAR(data1!$D9845)</f>
        <v>2022</v>
      </c>
      <c r="J9845">
        <f>SUMIFS(data1!$E$2:$E$15001,data1!$I$2:$I$15001,data1!$I9845)</f>
        <v>15506883</v>
      </c>
      <c r="K9845">
        <f>(data1!$J9845-J9844)/J9844</f>
        <v>0</v>
      </c>
    </row>
    <row r="9846" spans="1:11" x14ac:dyDescent="0.3">
      <c r="A9846" t="s">
        <v>24</v>
      </c>
      <c r="B9846" t="s">
        <v>28</v>
      </c>
      <c r="C9846" t="s">
        <v>21</v>
      </c>
      <c r="D9846" s="2">
        <v>44666.25</v>
      </c>
      <c r="E9846">
        <v>5297</v>
      </c>
      <c r="F9846">
        <v>1565.299149922793</v>
      </c>
      <c r="G9846">
        <v>43</v>
      </c>
      <c r="H9846">
        <v>4.5999999999999996</v>
      </c>
      <c r="I9846">
        <f>YEAR(data1!$D9846)</f>
        <v>2022</v>
      </c>
      <c r="J9846">
        <f>SUMIFS(data1!$E$2:$E$15001,data1!$I$2:$I$15001,data1!$I9846)</f>
        <v>15506883</v>
      </c>
      <c r="K9846">
        <f>(data1!$J9846-J9845)/J9845</f>
        <v>0</v>
      </c>
    </row>
    <row r="9847" spans="1:11" x14ac:dyDescent="0.3">
      <c r="A9847" t="s">
        <v>24</v>
      </c>
      <c r="B9847" t="s">
        <v>25</v>
      </c>
      <c r="C9847" t="s">
        <v>21</v>
      </c>
      <c r="D9847" s="2">
        <v>44666.333333333343</v>
      </c>
      <c r="E9847">
        <v>8473</v>
      </c>
      <c r="F9847">
        <v>2341.1643057937931</v>
      </c>
      <c r="G9847">
        <v>104</v>
      </c>
      <c r="H9847">
        <v>3.8</v>
      </c>
      <c r="I9847">
        <f>YEAR(data1!$D9847)</f>
        <v>2022</v>
      </c>
      <c r="J9847">
        <f>SUMIFS(data1!$E$2:$E$15001,data1!$I$2:$I$15001,data1!$I9847)</f>
        <v>15506883</v>
      </c>
      <c r="K9847">
        <f>(data1!$J9847-J9846)/J9846</f>
        <v>0</v>
      </c>
    </row>
    <row r="9848" spans="1:11" x14ac:dyDescent="0.3">
      <c r="A9848" t="s">
        <v>17</v>
      </c>
      <c r="B9848" t="s">
        <v>37</v>
      </c>
      <c r="C9848" t="s">
        <v>21</v>
      </c>
      <c r="D9848" s="2">
        <v>44666.375</v>
      </c>
      <c r="E9848">
        <v>7978</v>
      </c>
      <c r="F9848">
        <v>2714.9836564639641</v>
      </c>
      <c r="G9848">
        <v>70</v>
      </c>
      <c r="H9848">
        <v>3.9</v>
      </c>
      <c r="I9848">
        <f>YEAR(data1!$D9848)</f>
        <v>2022</v>
      </c>
      <c r="J9848">
        <f>SUMIFS(data1!$E$2:$E$15001,data1!$I$2:$I$15001,data1!$I9848)</f>
        <v>15506883</v>
      </c>
      <c r="K9848">
        <f>(data1!$J9848-J9847)/J9847</f>
        <v>0</v>
      </c>
    </row>
    <row r="9849" spans="1:11" x14ac:dyDescent="0.3">
      <c r="A9849" t="s">
        <v>17</v>
      </c>
      <c r="B9849" t="s">
        <v>31</v>
      </c>
      <c r="C9849" t="s">
        <v>21</v>
      </c>
      <c r="D9849" s="2">
        <v>44666.375</v>
      </c>
      <c r="E9849">
        <v>2292</v>
      </c>
      <c r="F9849">
        <v>541.07461526797977</v>
      </c>
      <c r="G9849">
        <v>41</v>
      </c>
      <c r="H9849">
        <v>3.4</v>
      </c>
      <c r="I9849">
        <f>YEAR(data1!$D9849)</f>
        <v>2022</v>
      </c>
      <c r="J9849">
        <f>SUMIFS(data1!$E$2:$E$15001,data1!$I$2:$I$15001,data1!$I9849)</f>
        <v>15506883</v>
      </c>
      <c r="K9849">
        <f>(data1!$J9849-J9848)/J9848</f>
        <v>0</v>
      </c>
    </row>
    <row r="9850" spans="1:11" x14ac:dyDescent="0.3">
      <c r="A9850" t="s">
        <v>24</v>
      </c>
      <c r="B9850" t="s">
        <v>25</v>
      </c>
      <c r="C9850" t="s">
        <v>21</v>
      </c>
      <c r="D9850" s="2">
        <v>44666.458333333343</v>
      </c>
      <c r="E9850">
        <v>1581</v>
      </c>
      <c r="F9850">
        <v>612.8428307361587</v>
      </c>
      <c r="G9850">
        <v>20</v>
      </c>
      <c r="H9850">
        <v>3.2</v>
      </c>
      <c r="I9850">
        <f>YEAR(data1!$D9850)</f>
        <v>2022</v>
      </c>
      <c r="J9850">
        <f>SUMIFS(data1!$E$2:$E$15001,data1!$I$2:$I$15001,data1!$I9850)</f>
        <v>15506883</v>
      </c>
      <c r="K9850">
        <f>(data1!$J9850-J9849)/J9849</f>
        <v>0</v>
      </c>
    </row>
    <row r="9851" spans="1:11" x14ac:dyDescent="0.3">
      <c r="A9851" t="s">
        <v>17</v>
      </c>
      <c r="B9851" t="s">
        <v>18</v>
      </c>
      <c r="C9851" t="s">
        <v>21</v>
      </c>
      <c r="D9851" s="2">
        <v>44666.625</v>
      </c>
      <c r="E9851">
        <v>6739</v>
      </c>
      <c r="F9851">
        <v>1630.699021726497</v>
      </c>
      <c r="G9851">
        <v>83</v>
      </c>
      <c r="H9851">
        <v>3.9</v>
      </c>
      <c r="I9851">
        <f>YEAR(data1!$D9851)</f>
        <v>2022</v>
      </c>
      <c r="J9851">
        <f>SUMIFS(data1!$E$2:$E$15001,data1!$I$2:$I$15001,data1!$I9851)</f>
        <v>15506883</v>
      </c>
      <c r="K9851">
        <f>(data1!$J9851-J9850)/J9850</f>
        <v>0</v>
      </c>
    </row>
    <row r="9852" spans="1:11" x14ac:dyDescent="0.3">
      <c r="A9852" t="s">
        <v>17</v>
      </c>
      <c r="B9852" t="s">
        <v>18</v>
      </c>
      <c r="C9852" t="s">
        <v>26</v>
      </c>
      <c r="D9852" s="2">
        <v>44667.041666666657</v>
      </c>
      <c r="E9852">
        <v>7734</v>
      </c>
      <c r="F9852">
        <v>2963.3158140699461</v>
      </c>
      <c r="G9852">
        <v>150</v>
      </c>
      <c r="H9852">
        <v>4.5</v>
      </c>
      <c r="I9852">
        <f>YEAR(data1!$D9852)</f>
        <v>2022</v>
      </c>
      <c r="J9852">
        <f>SUMIFS(data1!$E$2:$E$15001,data1!$I$2:$I$15001,data1!$I9852)</f>
        <v>15506883</v>
      </c>
      <c r="K9852">
        <f>(data1!$J9852-J9851)/J9851</f>
        <v>0</v>
      </c>
    </row>
    <row r="9853" spans="1:11" x14ac:dyDescent="0.3">
      <c r="A9853" t="s">
        <v>24</v>
      </c>
      <c r="B9853" t="s">
        <v>36</v>
      </c>
      <c r="C9853" t="s">
        <v>21</v>
      </c>
      <c r="D9853" s="2">
        <v>44667.041666666657</v>
      </c>
      <c r="E9853">
        <v>5672</v>
      </c>
      <c r="F9853">
        <v>1817.369110236212</v>
      </c>
      <c r="G9853">
        <v>67</v>
      </c>
      <c r="H9853">
        <v>3.8</v>
      </c>
      <c r="I9853">
        <f>YEAR(data1!$D9853)</f>
        <v>2022</v>
      </c>
      <c r="J9853">
        <f>SUMIFS(data1!$E$2:$E$15001,data1!$I$2:$I$15001,data1!$I9853)</f>
        <v>15506883</v>
      </c>
      <c r="K9853">
        <f>(data1!$J9853-J9852)/J9852</f>
        <v>0</v>
      </c>
    </row>
    <row r="9854" spans="1:11" x14ac:dyDescent="0.3">
      <c r="A9854" t="s">
        <v>15</v>
      </c>
      <c r="B9854" t="s">
        <v>30</v>
      </c>
      <c r="C9854" t="s">
        <v>19</v>
      </c>
      <c r="D9854" s="2">
        <v>44667.083333333343</v>
      </c>
      <c r="E9854">
        <v>6794</v>
      </c>
      <c r="F9854">
        <v>2234.7621391948328</v>
      </c>
      <c r="G9854">
        <v>80</v>
      </c>
      <c r="H9854">
        <v>3.7</v>
      </c>
      <c r="I9854">
        <f>YEAR(data1!$D9854)</f>
        <v>2022</v>
      </c>
      <c r="J9854">
        <f>SUMIFS(data1!$E$2:$E$15001,data1!$I$2:$I$15001,data1!$I9854)</f>
        <v>15506883</v>
      </c>
      <c r="K9854">
        <f>(data1!$J9854-J9853)/J9853</f>
        <v>0</v>
      </c>
    </row>
    <row r="9855" spans="1:11" x14ac:dyDescent="0.3">
      <c r="A9855" t="s">
        <v>11</v>
      </c>
      <c r="B9855" t="s">
        <v>38</v>
      </c>
      <c r="C9855" t="s">
        <v>21</v>
      </c>
      <c r="D9855" s="2">
        <v>44667.125</v>
      </c>
      <c r="E9855">
        <v>7197</v>
      </c>
      <c r="F9855">
        <v>2191.607722870654</v>
      </c>
      <c r="G9855">
        <v>71</v>
      </c>
      <c r="H9855">
        <v>4.9000000000000004</v>
      </c>
      <c r="I9855">
        <f>YEAR(data1!$D9855)</f>
        <v>2022</v>
      </c>
      <c r="J9855">
        <f>SUMIFS(data1!$E$2:$E$15001,data1!$I$2:$I$15001,data1!$I9855)</f>
        <v>15506883</v>
      </c>
      <c r="K9855">
        <f>(data1!$J9855-J9854)/J9854</f>
        <v>0</v>
      </c>
    </row>
    <row r="9856" spans="1:11" x14ac:dyDescent="0.3">
      <c r="A9856" t="s">
        <v>17</v>
      </c>
      <c r="B9856" t="s">
        <v>18</v>
      </c>
      <c r="C9856" t="s">
        <v>13</v>
      </c>
      <c r="D9856" s="2">
        <v>44667.208333333343</v>
      </c>
      <c r="E9856">
        <v>7833</v>
      </c>
      <c r="F9856">
        <v>2099.9228679805951</v>
      </c>
      <c r="G9856">
        <v>59</v>
      </c>
      <c r="H9856">
        <v>3</v>
      </c>
      <c r="I9856">
        <f>YEAR(data1!$D9856)</f>
        <v>2022</v>
      </c>
      <c r="J9856">
        <f>SUMIFS(data1!$E$2:$E$15001,data1!$I$2:$I$15001,data1!$I9856)</f>
        <v>15506883</v>
      </c>
      <c r="K9856">
        <f>(data1!$J9856-J9855)/J9855</f>
        <v>0</v>
      </c>
    </row>
    <row r="9857" spans="1:11" x14ac:dyDescent="0.3">
      <c r="A9857" t="s">
        <v>15</v>
      </c>
      <c r="B9857" t="s">
        <v>40</v>
      </c>
      <c r="C9857" t="s">
        <v>21</v>
      </c>
      <c r="D9857" s="2">
        <v>44667.208333333343</v>
      </c>
      <c r="E9857">
        <v>4080</v>
      </c>
      <c r="F9857">
        <v>963.83084708173783</v>
      </c>
      <c r="G9857">
        <v>58</v>
      </c>
      <c r="H9857">
        <v>3.4</v>
      </c>
      <c r="I9857">
        <f>YEAR(data1!$D9857)</f>
        <v>2022</v>
      </c>
      <c r="J9857">
        <f>SUMIFS(data1!$E$2:$E$15001,data1!$I$2:$I$15001,data1!$I9857)</f>
        <v>15506883</v>
      </c>
      <c r="K9857">
        <f>(data1!$J9857-J9856)/J9856</f>
        <v>0</v>
      </c>
    </row>
    <row r="9858" spans="1:11" x14ac:dyDescent="0.3">
      <c r="A9858" t="s">
        <v>24</v>
      </c>
      <c r="B9858" t="s">
        <v>25</v>
      </c>
      <c r="C9858" t="s">
        <v>13</v>
      </c>
      <c r="D9858" s="2">
        <v>44667.25</v>
      </c>
      <c r="E9858">
        <v>7441</v>
      </c>
      <c r="F9858">
        <v>2491.3341238540529</v>
      </c>
      <c r="G9858">
        <v>108</v>
      </c>
      <c r="H9858">
        <v>4.4000000000000004</v>
      </c>
      <c r="I9858">
        <f>YEAR(data1!$D9858)</f>
        <v>2022</v>
      </c>
      <c r="J9858">
        <f>SUMIFS(data1!$E$2:$E$15001,data1!$I$2:$I$15001,data1!$I9858)</f>
        <v>15506883</v>
      </c>
      <c r="K9858">
        <f>(data1!$J9858-J9857)/J9857</f>
        <v>0</v>
      </c>
    </row>
    <row r="9859" spans="1:11" x14ac:dyDescent="0.3">
      <c r="A9859" t="s">
        <v>22</v>
      </c>
      <c r="B9859" t="s">
        <v>23</v>
      </c>
      <c r="C9859" t="s">
        <v>13</v>
      </c>
      <c r="D9859" s="2">
        <v>44667.25</v>
      </c>
      <c r="E9859">
        <v>1615</v>
      </c>
      <c r="F9859">
        <v>352.83415722095242</v>
      </c>
      <c r="G9859">
        <v>20</v>
      </c>
      <c r="H9859">
        <v>4.2</v>
      </c>
      <c r="I9859">
        <f>YEAR(data1!$D9859)</f>
        <v>2022</v>
      </c>
      <c r="J9859">
        <f>SUMIFS(data1!$E$2:$E$15001,data1!$I$2:$I$15001,data1!$I9859)</f>
        <v>15506883</v>
      </c>
      <c r="K9859">
        <f>(data1!$J9859-J9858)/J9858</f>
        <v>0</v>
      </c>
    </row>
    <row r="9860" spans="1:11" x14ac:dyDescent="0.3">
      <c r="A9860" t="s">
        <v>15</v>
      </c>
      <c r="B9860" t="s">
        <v>16</v>
      </c>
      <c r="C9860" t="s">
        <v>21</v>
      </c>
      <c r="D9860" s="2">
        <v>44667.333333333343</v>
      </c>
      <c r="E9860">
        <v>0</v>
      </c>
      <c r="F9860">
        <v>0</v>
      </c>
      <c r="G9860">
        <v>1</v>
      </c>
      <c r="H9860">
        <v>4.2</v>
      </c>
      <c r="I9860">
        <f>YEAR(data1!$D9860)</f>
        <v>2022</v>
      </c>
      <c r="J9860">
        <f>SUMIFS(data1!$E$2:$E$15001,data1!$I$2:$I$15001,data1!$I9860)</f>
        <v>15506883</v>
      </c>
      <c r="K9860">
        <f>(data1!$J9860-J9859)/J9859</f>
        <v>0</v>
      </c>
    </row>
    <row r="9861" spans="1:11" x14ac:dyDescent="0.3">
      <c r="A9861" t="s">
        <v>24</v>
      </c>
      <c r="B9861" t="s">
        <v>27</v>
      </c>
      <c r="C9861" t="s">
        <v>21</v>
      </c>
      <c r="D9861" s="2">
        <v>44667.5</v>
      </c>
      <c r="E9861">
        <v>4667</v>
      </c>
      <c r="F9861">
        <v>961.80340805480353</v>
      </c>
      <c r="G9861">
        <v>65</v>
      </c>
      <c r="H9861">
        <v>4.9000000000000004</v>
      </c>
      <c r="I9861">
        <f>YEAR(data1!$D9861)</f>
        <v>2022</v>
      </c>
      <c r="J9861">
        <f>SUMIFS(data1!$E$2:$E$15001,data1!$I$2:$I$15001,data1!$I9861)</f>
        <v>15506883</v>
      </c>
      <c r="K9861">
        <f>(data1!$J9861-J9860)/J9860</f>
        <v>0</v>
      </c>
    </row>
    <row r="9862" spans="1:11" x14ac:dyDescent="0.3">
      <c r="A9862" t="s">
        <v>24</v>
      </c>
      <c r="B9862" t="s">
        <v>25</v>
      </c>
      <c r="C9862" t="s">
        <v>19</v>
      </c>
      <c r="D9862" s="2">
        <v>44667.5</v>
      </c>
      <c r="E9862">
        <v>3480</v>
      </c>
      <c r="F9862">
        <v>1271.259440118278</v>
      </c>
      <c r="G9862">
        <v>28</v>
      </c>
      <c r="H9862">
        <v>4.9000000000000004</v>
      </c>
      <c r="I9862">
        <f>YEAR(data1!$D9862)</f>
        <v>2022</v>
      </c>
      <c r="J9862">
        <f>SUMIFS(data1!$E$2:$E$15001,data1!$I$2:$I$15001,data1!$I9862)</f>
        <v>15506883</v>
      </c>
      <c r="K9862">
        <f>(data1!$J9862-J9861)/J9861</f>
        <v>0</v>
      </c>
    </row>
    <row r="9863" spans="1:11" x14ac:dyDescent="0.3">
      <c r="A9863" t="s">
        <v>11</v>
      </c>
      <c r="B9863" t="s">
        <v>38</v>
      </c>
      <c r="C9863" t="s">
        <v>19</v>
      </c>
      <c r="D9863" s="2">
        <v>44667.583333333343</v>
      </c>
      <c r="E9863">
        <v>1970</v>
      </c>
      <c r="F9863">
        <v>749.74678999766365</v>
      </c>
      <c r="G9863">
        <v>14</v>
      </c>
      <c r="H9863">
        <v>3.2</v>
      </c>
      <c r="I9863">
        <f>YEAR(data1!$D9863)</f>
        <v>2022</v>
      </c>
      <c r="J9863">
        <f>SUMIFS(data1!$E$2:$E$15001,data1!$I$2:$I$15001,data1!$I9863)</f>
        <v>15506883</v>
      </c>
      <c r="K9863">
        <f>(data1!$J9863-J9862)/J9862</f>
        <v>0</v>
      </c>
    </row>
    <row r="9864" spans="1:11" x14ac:dyDescent="0.3">
      <c r="A9864" t="s">
        <v>15</v>
      </c>
      <c r="B9864" t="s">
        <v>40</v>
      </c>
      <c r="C9864" t="s">
        <v>26</v>
      </c>
      <c r="D9864" s="2">
        <v>44667.583333333343</v>
      </c>
      <c r="E9864">
        <v>5107</v>
      </c>
      <c r="F9864">
        <v>1815.4116216340369</v>
      </c>
      <c r="G9864">
        <v>77</v>
      </c>
      <c r="H9864">
        <v>4.7</v>
      </c>
      <c r="I9864">
        <f>YEAR(data1!$D9864)</f>
        <v>2022</v>
      </c>
      <c r="J9864">
        <f>SUMIFS(data1!$E$2:$E$15001,data1!$I$2:$I$15001,data1!$I9864)</f>
        <v>15506883</v>
      </c>
      <c r="K9864">
        <f>(data1!$J9864-J9863)/J9863</f>
        <v>0</v>
      </c>
    </row>
    <row r="9865" spans="1:11" x14ac:dyDescent="0.3">
      <c r="A9865" t="s">
        <v>11</v>
      </c>
      <c r="B9865" t="s">
        <v>41</v>
      </c>
      <c r="C9865" t="s">
        <v>13</v>
      </c>
      <c r="D9865" s="2">
        <v>44667.791666666657</v>
      </c>
      <c r="E9865">
        <v>5295</v>
      </c>
      <c r="F9865">
        <v>1080.1016888807519</v>
      </c>
      <c r="G9865">
        <v>40</v>
      </c>
      <c r="H9865">
        <v>3.4</v>
      </c>
      <c r="I9865">
        <f>YEAR(data1!$D9865)</f>
        <v>2022</v>
      </c>
      <c r="J9865">
        <f>SUMIFS(data1!$E$2:$E$15001,data1!$I$2:$I$15001,data1!$I9865)</f>
        <v>15506883</v>
      </c>
      <c r="K9865">
        <f>(data1!$J9865-J9864)/J9864</f>
        <v>0</v>
      </c>
    </row>
    <row r="9866" spans="1:11" x14ac:dyDescent="0.3">
      <c r="A9866" t="s">
        <v>24</v>
      </c>
      <c r="B9866" t="s">
        <v>42</v>
      </c>
      <c r="C9866" t="s">
        <v>19</v>
      </c>
      <c r="D9866" s="2">
        <v>44668.041666666657</v>
      </c>
      <c r="E9866">
        <v>7381</v>
      </c>
      <c r="F9866">
        <v>1670.534761921677</v>
      </c>
      <c r="G9866">
        <v>56</v>
      </c>
      <c r="H9866">
        <v>4.9000000000000004</v>
      </c>
      <c r="I9866">
        <f>YEAR(data1!$D9866)</f>
        <v>2022</v>
      </c>
      <c r="J9866">
        <f>SUMIFS(data1!$E$2:$E$15001,data1!$I$2:$I$15001,data1!$I9866)</f>
        <v>15506883</v>
      </c>
      <c r="K9866">
        <f>(data1!$J9866-J9865)/J9865</f>
        <v>0</v>
      </c>
    </row>
    <row r="9867" spans="1:11" x14ac:dyDescent="0.3">
      <c r="A9867" t="s">
        <v>22</v>
      </c>
      <c r="B9867" t="s">
        <v>44</v>
      </c>
      <c r="C9867" t="s">
        <v>26</v>
      </c>
      <c r="D9867" s="2">
        <v>44668.125</v>
      </c>
      <c r="E9867">
        <v>6335</v>
      </c>
      <c r="F9867">
        <v>1409.430377864031</v>
      </c>
      <c r="G9867">
        <v>53</v>
      </c>
      <c r="H9867">
        <v>4.2</v>
      </c>
      <c r="I9867">
        <f>YEAR(data1!$D9867)</f>
        <v>2022</v>
      </c>
      <c r="J9867">
        <f>SUMIFS(data1!$E$2:$E$15001,data1!$I$2:$I$15001,data1!$I9867)</f>
        <v>15506883</v>
      </c>
      <c r="K9867">
        <f>(data1!$J9867-J9866)/J9866</f>
        <v>0</v>
      </c>
    </row>
    <row r="9868" spans="1:11" x14ac:dyDescent="0.3">
      <c r="A9868" t="s">
        <v>24</v>
      </c>
      <c r="B9868" t="s">
        <v>36</v>
      </c>
      <c r="C9868" t="s">
        <v>26</v>
      </c>
      <c r="D9868" s="2">
        <v>44668.125</v>
      </c>
      <c r="E9868">
        <v>4887</v>
      </c>
      <c r="F9868">
        <v>1754.685940569763</v>
      </c>
      <c r="G9868">
        <v>66</v>
      </c>
      <c r="H9868">
        <v>3.5</v>
      </c>
      <c r="I9868">
        <f>YEAR(data1!$D9868)</f>
        <v>2022</v>
      </c>
      <c r="J9868">
        <f>SUMIFS(data1!$E$2:$E$15001,data1!$I$2:$I$15001,data1!$I9868)</f>
        <v>15506883</v>
      </c>
      <c r="K9868">
        <f>(data1!$J9868-J9867)/J9867</f>
        <v>0</v>
      </c>
    </row>
    <row r="9869" spans="1:11" x14ac:dyDescent="0.3">
      <c r="A9869" t="s">
        <v>22</v>
      </c>
      <c r="B9869" t="s">
        <v>16</v>
      </c>
      <c r="C9869" t="s">
        <v>26</v>
      </c>
      <c r="D9869" s="2">
        <v>44668.208333333343</v>
      </c>
      <c r="E9869">
        <v>6778</v>
      </c>
      <c r="F9869">
        <v>1466.7704442554909</v>
      </c>
      <c r="G9869">
        <v>52</v>
      </c>
      <c r="H9869">
        <v>3.7</v>
      </c>
      <c r="I9869">
        <f>YEAR(data1!$D9869)</f>
        <v>2022</v>
      </c>
      <c r="J9869">
        <f>SUMIFS(data1!$E$2:$E$15001,data1!$I$2:$I$15001,data1!$I9869)</f>
        <v>15506883</v>
      </c>
      <c r="K9869">
        <f>(data1!$J9869-J9868)/J9868</f>
        <v>0</v>
      </c>
    </row>
    <row r="9870" spans="1:11" x14ac:dyDescent="0.3">
      <c r="A9870" t="s">
        <v>15</v>
      </c>
      <c r="B9870" t="s">
        <v>16</v>
      </c>
      <c r="C9870" t="s">
        <v>26</v>
      </c>
      <c r="D9870" s="2">
        <v>44668.291666666657</v>
      </c>
      <c r="E9870">
        <v>6693</v>
      </c>
      <c r="F9870">
        <v>2518.0272549205938</v>
      </c>
      <c r="G9870">
        <v>125</v>
      </c>
      <c r="H9870">
        <v>4.2</v>
      </c>
      <c r="I9870">
        <f>YEAR(data1!$D9870)</f>
        <v>2022</v>
      </c>
      <c r="J9870">
        <f>SUMIFS(data1!$E$2:$E$15001,data1!$I$2:$I$15001,data1!$I9870)</f>
        <v>15506883</v>
      </c>
      <c r="K9870">
        <f>(data1!$J9870-J9869)/J9869</f>
        <v>0</v>
      </c>
    </row>
    <row r="9871" spans="1:11" x14ac:dyDescent="0.3">
      <c r="A9871" t="s">
        <v>17</v>
      </c>
      <c r="B9871" t="s">
        <v>34</v>
      </c>
      <c r="C9871" t="s">
        <v>19</v>
      </c>
      <c r="D9871" s="2">
        <v>44668.666666666657</v>
      </c>
      <c r="E9871">
        <v>5389</v>
      </c>
      <c r="F9871">
        <v>1441.092734209125</v>
      </c>
      <c r="G9871">
        <v>57</v>
      </c>
      <c r="H9871">
        <v>3.7</v>
      </c>
      <c r="I9871">
        <f>YEAR(data1!$D9871)</f>
        <v>2022</v>
      </c>
      <c r="J9871">
        <f>SUMIFS(data1!$E$2:$E$15001,data1!$I$2:$I$15001,data1!$I9871)</f>
        <v>15506883</v>
      </c>
      <c r="K9871">
        <f>(data1!$J9871-J9870)/J9870</f>
        <v>0</v>
      </c>
    </row>
    <row r="9872" spans="1:11" x14ac:dyDescent="0.3">
      <c r="A9872" t="s">
        <v>11</v>
      </c>
      <c r="B9872" t="s">
        <v>12</v>
      </c>
      <c r="C9872" t="s">
        <v>13</v>
      </c>
      <c r="D9872" s="2">
        <v>44668.708333333343</v>
      </c>
      <c r="E9872">
        <v>3844</v>
      </c>
      <c r="F9872">
        <v>1321.2868520880929</v>
      </c>
      <c r="G9872">
        <v>31</v>
      </c>
      <c r="H9872">
        <v>4.7</v>
      </c>
      <c r="I9872">
        <f>YEAR(data1!$D9872)</f>
        <v>2022</v>
      </c>
      <c r="J9872">
        <f>SUMIFS(data1!$E$2:$E$15001,data1!$I$2:$I$15001,data1!$I9872)</f>
        <v>15506883</v>
      </c>
      <c r="K9872">
        <f>(data1!$J9872-J9871)/J9871</f>
        <v>0</v>
      </c>
    </row>
    <row r="9873" spans="1:11" x14ac:dyDescent="0.3">
      <c r="A9873" t="s">
        <v>15</v>
      </c>
      <c r="B9873" t="s">
        <v>40</v>
      </c>
      <c r="C9873" t="s">
        <v>19</v>
      </c>
      <c r="D9873" s="2">
        <v>44668.708333333343</v>
      </c>
      <c r="E9873">
        <v>2369</v>
      </c>
      <c r="F9873">
        <v>567.39696015689151</v>
      </c>
      <c r="G9873">
        <v>32</v>
      </c>
      <c r="H9873">
        <v>3.4</v>
      </c>
      <c r="I9873">
        <f>YEAR(data1!$D9873)</f>
        <v>2022</v>
      </c>
      <c r="J9873">
        <f>SUMIFS(data1!$E$2:$E$15001,data1!$I$2:$I$15001,data1!$I9873)</f>
        <v>15506883</v>
      </c>
      <c r="K9873">
        <f>(data1!$J9873-J9872)/J9872</f>
        <v>0</v>
      </c>
    </row>
    <row r="9874" spans="1:11" x14ac:dyDescent="0.3">
      <c r="A9874" t="s">
        <v>24</v>
      </c>
      <c r="B9874" t="s">
        <v>28</v>
      </c>
      <c r="C9874" t="s">
        <v>19</v>
      </c>
      <c r="D9874" s="2">
        <v>44668.75</v>
      </c>
      <c r="E9874">
        <v>5965</v>
      </c>
      <c r="F9874">
        <v>1456.3937616293899</v>
      </c>
      <c r="G9874">
        <v>39</v>
      </c>
      <c r="H9874">
        <v>4.2</v>
      </c>
      <c r="I9874">
        <f>YEAR(data1!$D9874)</f>
        <v>2022</v>
      </c>
      <c r="J9874">
        <f>SUMIFS(data1!$E$2:$E$15001,data1!$I$2:$I$15001,data1!$I9874)</f>
        <v>15506883</v>
      </c>
      <c r="K9874">
        <f>(data1!$J9874-J9873)/J9873</f>
        <v>0</v>
      </c>
    </row>
    <row r="9875" spans="1:11" x14ac:dyDescent="0.3">
      <c r="A9875" t="s">
        <v>24</v>
      </c>
      <c r="B9875" t="s">
        <v>25</v>
      </c>
      <c r="C9875" t="s">
        <v>13</v>
      </c>
      <c r="D9875" s="2">
        <v>44669</v>
      </c>
      <c r="E9875">
        <v>7044</v>
      </c>
      <c r="F9875">
        <v>2456.7282127175449</v>
      </c>
      <c r="G9875">
        <v>50</v>
      </c>
      <c r="H9875">
        <v>3.5</v>
      </c>
      <c r="I9875">
        <f>YEAR(data1!$D9875)</f>
        <v>2022</v>
      </c>
      <c r="J9875">
        <f>SUMIFS(data1!$E$2:$E$15001,data1!$I$2:$I$15001,data1!$I9875)</f>
        <v>15506883</v>
      </c>
      <c r="K9875">
        <f>(data1!$J9875-J9874)/J9874</f>
        <v>0</v>
      </c>
    </row>
    <row r="9876" spans="1:11" x14ac:dyDescent="0.3">
      <c r="A9876" t="s">
        <v>15</v>
      </c>
      <c r="B9876" t="s">
        <v>16</v>
      </c>
      <c r="C9876" t="s">
        <v>13</v>
      </c>
      <c r="D9876" s="2">
        <v>44669</v>
      </c>
      <c r="E9876">
        <v>6498</v>
      </c>
      <c r="F9876">
        <v>2373.0390594822061</v>
      </c>
      <c r="G9876">
        <v>46</v>
      </c>
      <c r="H9876">
        <v>4.5999999999999996</v>
      </c>
      <c r="I9876">
        <f>YEAR(data1!$D9876)</f>
        <v>2022</v>
      </c>
      <c r="J9876">
        <f>SUMIFS(data1!$E$2:$E$15001,data1!$I$2:$I$15001,data1!$I9876)</f>
        <v>15506883</v>
      </c>
      <c r="K9876">
        <f>(data1!$J9876-J9875)/J9875</f>
        <v>0</v>
      </c>
    </row>
    <row r="9877" spans="1:11" x14ac:dyDescent="0.3">
      <c r="A9877" t="s">
        <v>22</v>
      </c>
      <c r="B9877" t="s">
        <v>33</v>
      </c>
      <c r="C9877" t="s">
        <v>19</v>
      </c>
      <c r="D9877" s="2">
        <v>44669.25</v>
      </c>
      <c r="E9877">
        <v>2575</v>
      </c>
      <c r="F9877">
        <v>877.69383304256962</v>
      </c>
      <c r="G9877">
        <v>24</v>
      </c>
      <c r="H9877">
        <v>4.0999999999999996</v>
      </c>
      <c r="I9877">
        <f>YEAR(data1!$D9877)</f>
        <v>2022</v>
      </c>
      <c r="J9877">
        <f>SUMIFS(data1!$E$2:$E$15001,data1!$I$2:$I$15001,data1!$I9877)</f>
        <v>15506883</v>
      </c>
      <c r="K9877">
        <f>(data1!$J9877-J9876)/J9876</f>
        <v>0</v>
      </c>
    </row>
    <row r="9878" spans="1:11" x14ac:dyDescent="0.3">
      <c r="A9878" t="s">
        <v>17</v>
      </c>
      <c r="B9878" t="s">
        <v>29</v>
      </c>
      <c r="C9878" t="s">
        <v>13</v>
      </c>
      <c r="D9878" s="2">
        <v>44669.25</v>
      </c>
      <c r="E9878">
        <v>1776</v>
      </c>
      <c r="F9878">
        <v>603.14618137416051</v>
      </c>
      <c r="G9878">
        <v>32</v>
      </c>
      <c r="H9878">
        <v>3.4</v>
      </c>
      <c r="I9878">
        <f>YEAR(data1!$D9878)</f>
        <v>2022</v>
      </c>
      <c r="J9878">
        <f>SUMIFS(data1!$E$2:$E$15001,data1!$I$2:$I$15001,data1!$I9878)</f>
        <v>15506883</v>
      </c>
      <c r="K9878">
        <f>(data1!$J9878-J9877)/J9877</f>
        <v>0</v>
      </c>
    </row>
    <row r="9879" spans="1:11" x14ac:dyDescent="0.3">
      <c r="A9879" t="s">
        <v>15</v>
      </c>
      <c r="B9879" t="s">
        <v>16</v>
      </c>
      <c r="C9879" t="s">
        <v>13</v>
      </c>
      <c r="D9879" s="2">
        <v>44669.375</v>
      </c>
      <c r="E9879">
        <v>5818</v>
      </c>
      <c r="F9879">
        <v>1165.1132461354721</v>
      </c>
      <c r="G9879">
        <v>51</v>
      </c>
      <c r="H9879">
        <v>3.8</v>
      </c>
      <c r="I9879">
        <f>YEAR(data1!$D9879)</f>
        <v>2022</v>
      </c>
      <c r="J9879">
        <f>SUMIFS(data1!$E$2:$E$15001,data1!$I$2:$I$15001,data1!$I9879)</f>
        <v>15506883</v>
      </c>
      <c r="K9879">
        <f>(data1!$J9879-J9878)/J9878</f>
        <v>0</v>
      </c>
    </row>
    <row r="9880" spans="1:11" x14ac:dyDescent="0.3">
      <c r="A9880" t="s">
        <v>11</v>
      </c>
      <c r="B9880" t="s">
        <v>39</v>
      </c>
      <c r="C9880" t="s">
        <v>19</v>
      </c>
      <c r="D9880" s="2">
        <v>44669.458333333343</v>
      </c>
      <c r="E9880">
        <v>5403</v>
      </c>
      <c r="F9880">
        <v>1108.3988033034079</v>
      </c>
      <c r="G9880">
        <v>41</v>
      </c>
      <c r="H9880">
        <v>4.5</v>
      </c>
      <c r="I9880">
        <f>YEAR(data1!$D9880)</f>
        <v>2022</v>
      </c>
      <c r="J9880">
        <f>SUMIFS(data1!$E$2:$E$15001,data1!$I$2:$I$15001,data1!$I9880)</f>
        <v>15506883</v>
      </c>
      <c r="K9880">
        <f>(data1!$J9880-J9879)/J9879</f>
        <v>0</v>
      </c>
    </row>
    <row r="9881" spans="1:11" x14ac:dyDescent="0.3">
      <c r="A9881" t="s">
        <v>24</v>
      </c>
      <c r="B9881" t="s">
        <v>42</v>
      </c>
      <c r="C9881" t="s">
        <v>21</v>
      </c>
      <c r="D9881" s="2">
        <v>44669.541666666657</v>
      </c>
      <c r="E9881">
        <v>7464</v>
      </c>
      <c r="F9881">
        <v>1985.539408951822</v>
      </c>
      <c r="G9881">
        <v>86</v>
      </c>
      <c r="H9881">
        <v>4.9000000000000004</v>
      </c>
      <c r="I9881">
        <f>YEAR(data1!$D9881)</f>
        <v>2022</v>
      </c>
      <c r="J9881">
        <f>SUMIFS(data1!$E$2:$E$15001,data1!$I$2:$I$15001,data1!$I9881)</f>
        <v>15506883</v>
      </c>
      <c r="K9881">
        <f>(data1!$J9881-J9880)/J9880</f>
        <v>0</v>
      </c>
    </row>
    <row r="9882" spans="1:11" x14ac:dyDescent="0.3">
      <c r="A9882" t="s">
        <v>11</v>
      </c>
      <c r="B9882" t="s">
        <v>41</v>
      </c>
      <c r="C9882" t="s">
        <v>26</v>
      </c>
      <c r="D9882" s="2">
        <v>44669.875</v>
      </c>
      <c r="E9882">
        <v>5067</v>
      </c>
      <c r="F9882">
        <v>1634.941782257345</v>
      </c>
      <c r="G9882">
        <v>35</v>
      </c>
      <c r="H9882">
        <v>3.9</v>
      </c>
      <c r="I9882">
        <f>YEAR(data1!$D9882)</f>
        <v>2022</v>
      </c>
      <c r="J9882">
        <f>SUMIFS(data1!$E$2:$E$15001,data1!$I$2:$I$15001,data1!$I9882)</f>
        <v>15506883</v>
      </c>
      <c r="K9882">
        <f>(data1!$J9882-J9881)/J9881</f>
        <v>0</v>
      </c>
    </row>
    <row r="9883" spans="1:11" x14ac:dyDescent="0.3">
      <c r="A9883" t="s">
        <v>17</v>
      </c>
      <c r="B9883" t="s">
        <v>18</v>
      </c>
      <c r="C9883" t="s">
        <v>13</v>
      </c>
      <c r="D9883" s="2">
        <v>44670.25</v>
      </c>
      <c r="E9883">
        <v>5758</v>
      </c>
      <c r="F9883">
        <v>1914.924589776228</v>
      </c>
      <c r="G9883">
        <v>47</v>
      </c>
      <c r="H9883">
        <v>4.4000000000000004</v>
      </c>
      <c r="I9883">
        <f>YEAR(data1!$D9883)</f>
        <v>2022</v>
      </c>
      <c r="J9883">
        <f>SUMIFS(data1!$E$2:$E$15001,data1!$I$2:$I$15001,data1!$I9883)</f>
        <v>15506883</v>
      </c>
      <c r="K9883">
        <f>(data1!$J9883-J9882)/J9882</f>
        <v>0</v>
      </c>
    </row>
    <row r="9884" spans="1:11" x14ac:dyDescent="0.3">
      <c r="A9884" t="s">
        <v>11</v>
      </c>
      <c r="B9884" t="s">
        <v>41</v>
      </c>
      <c r="C9884" t="s">
        <v>13</v>
      </c>
      <c r="D9884" s="2">
        <v>44670.541666666657</v>
      </c>
      <c r="E9884">
        <v>7290</v>
      </c>
      <c r="F9884">
        <v>1652.7799548255091</v>
      </c>
      <c r="G9884">
        <v>136</v>
      </c>
      <c r="H9884">
        <v>3.9</v>
      </c>
      <c r="I9884">
        <f>YEAR(data1!$D9884)</f>
        <v>2022</v>
      </c>
      <c r="J9884">
        <f>SUMIFS(data1!$E$2:$E$15001,data1!$I$2:$I$15001,data1!$I9884)</f>
        <v>15506883</v>
      </c>
      <c r="K9884">
        <f>(data1!$J9884-J9883)/J9883</f>
        <v>0</v>
      </c>
    </row>
    <row r="9885" spans="1:11" x14ac:dyDescent="0.3">
      <c r="A9885" t="s">
        <v>11</v>
      </c>
      <c r="B9885" t="s">
        <v>41</v>
      </c>
      <c r="C9885" t="s">
        <v>19</v>
      </c>
      <c r="D9885" s="2">
        <v>44670.791666666657</v>
      </c>
      <c r="E9885">
        <v>4904</v>
      </c>
      <c r="F9885">
        <v>1553.3030851009021</v>
      </c>
      <c r="G9885">
        <v>67</v>
      </c>
      <c r="H9885">
        <v>4.5999999999999996</v>
      </c>
      <c r="I9885">
        <f>YEAR(data1!$D9885)</f>
        <v>2022</v>
      </c>
      <c r="J9885">
        <f>SUMIFS(data1!$E$2:$E$15001,data1!$I$2:$I$15001,data1!$I9885)</f>
        <v>15506883</v>
      </c>
      <c r="K9885">
        <f>(data1!$J9885-J9884)/J9884</f>
        <v>0</v>
      </c>
    </row>
    <row r="9886" spans="1:11" x14ac:dyDescent="0.3">
      <c r="A9886" t="s">
        <v>24</v>
      </c>
      <c r="B9886" t="s">
        <v>25</v>
      </c>
      <c r="C9886" t="s">
        <v>13</v>
      </c>
      <c r="D9886" s="2">
        <v>44670.875</v>
      </c>
      <c r="E9886">
        <v>2848</v>
      </c>
      <c r="F9886">
        <v>1037.5843337991851</v>
      </c>
      <c r="G9886">
        <v>19</v>
      </c>
      <c r="H9886">
        <v>4.5999999999999996</v>
      </c>
      <c r="I9886">
        <f>YEAR(data1!$D9886)</f>
        <v>2022</v>
      </c>
      <c r="J9886">
        <f>SUMIFS(data1!$E$2:$E$15001,data1!$I$2:$I$15001,data1!$I9886)</f>
        <v>15506883</v>
      </c>
      <c r="K9886">
        <f>(data1!$J9886-J9885)/J9885</f>
        <v>0</v>
      </c>
    </row>
    <row r="9887" spans="1:11" x14ac:dyDescent="0.3">
      <c r="A9887" t="s">
        <v>22</v>
      </c>
      <c r="B9887" t="s">
        <v>43</v>
      </c>
      <c r="C9887" t="s">
        <v>13</v>
      </c>
      <c r="D9887" s="2">
        <v>44670.875</v>
      </c>
      <c r="E9887">
        <v>5557</v>
      </c>
      <c r="F9887">
        <v>1424.780190337108</v>
      </c>
      <c r="G9887">
        <v>84</v>
      </c>
      <c r="H9887">
        <v>3.9</v>
      </c>
      <c r="I9887">
        <f>YEAR(data1!$D9887)</f>
        <v>2022</v>
      </c>
      <c r="J9887">
        <f>SUMIFS(data1!$E$2:$E$15001,data1!$I$2:$I$15001,data1!$I9887)</f>
        <v>15506883</v>
      </c>
      <c r="K9887">
        <f>(data1!$J9887-J9886)/J9886</f>
        <v>0</v>
      </c>
    </row>
    <row r="9888" spans="1:11" x14ac:dyDescent="0.3">
      <c r="A9888" t="s">
        <v>22</v>
      </c>
      <c r="B9888" t="s">
        <v>44</v>
      </c>
      <c r="C9888" t="s">
        <v>19</v>
      </c>
      <c r="D9888" s="2">
        <v>44670.958333333343</v>
      </c>
      <c r="E9888">
        <v>3690</v>
      </c>
      <c r="F9888">
        <v>1362.0446707381709</v>
      </c>
      <c r="G9888">
        <v>30</v>
      </c>
      <c r="H9888">
        <v>4.5999999999999996</v>
      </c>
      <c r="I9888">
        <f>YEAR(data1!$D9888)</f>
        <v>2022</v>
      </c>
      <c r="J9888">
        <f>SUMIFS(data1!$E$2:$E$15001,data1!$I$2:$I$15001,data1!$I9888)</f>
        <v>15506883</v>
      </c>
      <c r="K9888">
        <f>(data1!$J9888-J9887)/J9887</f>
        <v>0</v>
      </c>
    </row>
    <row r="9889" spans="1:11" x14ac:dyDescent="0.3">
      <c r="A9889" t="s">
        <v>22</v>
      </c>
      <c r="B9889" t="s">
        <v>43</v>
      </c>
      <c r="C9889" t="s">
        <v>26</v>
      </c>
      <c r="D9889" s="2">
        <v>44671</v>
      </c>
      <c r="E9889">
        <v>3678</v>
      </c>
      <c r="F9889">
        <v>1218.180029284219</v>
      </c>
      <c r="G9889">
        <v>38</v>
      </c>
      <c r="H9889">
        <v>3.3</v>
      </c>
      <c r="I9889">
        <f>YEAR(data1!$D9889)</f>
        <v>2022</v>
      </c>
      <c r="J9889">
        <f>SUMIFS(data1!$E$2:$E$15001,data1!$I$2:$I$15001,data1!$I9889)</f>
        <v>15506883</v>
      </c>
      <c r="K9889">
        <f>(data1!$J9889-J9888)/J9888</f>
        <v>0</v>
      </c>
    </row>
    <row r="9890" spans="1:11" x14ac:dyDescent="0.3">
      <c r="A9890" t="s">
        <v>15</v>
      </c>
      <c r="B9890" t="s">
        <v>20</v>
      </c>
      <c r="C9890" t="s">
        <v>19</v>
      </c>
      <c r="D9890" s="2">
        <v>44671.041666666657</v>
      </c>
      <c r="E9890">
        <v>5243</v>
      </c>
      <c r="F9890">
        <v>1800.4854604260249</v>
      </c>
      <c r="G9890">
        <v>100</v>
      </c>
      <c r="H9890">
        <v>3.1</v>
      </c>
      <c r="I9890">
        <f>YEAR(data1!$D9890)</f>
        <v>2022</v>
      </c>
      <c r="J9890">
        <f>SUMIFS(data1!$E$2:$E$15001,data1!$I$2:$I$15001,data1!$I9890)</f>
        <v>15506883</v>
      </c>
      <c r="K9890">
        <f>(data1!$J9890-J9889)/J9889</f>
        <v>0</v>
      </c>
    </row>
    <row r="9891" spans="1:11" x14ac:dyDescent="0.3">
      <c r="A9891" t="s">
        <v>15</v>
      </c>
      <c r="B9891" t="s">
        <v>40</v>
      </c>
      <c r="C9891" t="s">
        <v>13</v>
      </c>
      <c r="D9891" s="2">
        <v>44671.083333333343</v>
      </c>
      <c r="E9891">
        <v>6383</v>
      </c>
      <c r="F9891">
        <v>1728.32598269762</v>
      </c>
      <c r="G9891">
        <v>68</v>
      </c>
      <c r="H9891">
        <v>4.0999999999999996</v>
      </c>
      <c r="I9891">
        <f>YEAR(data1!$D9891)</f>
        <v>2022</v>
      </c>
      <c r="J9891">
        <f>SUMIFS(data1!$E$2:$E$15001,data1!$I$2:$I$15001,data1!$I9891)</f>
        <v>15506883</v>
      </c>
      <c r="K9891">
        <f>(data1!$J9891-J9890)/J9890</f>
        <v>0</v>
      </c>
    </row>
    <row r="9892" spans="1:11" x14ac:dyDescent="0.3">
      <c r="A9892" t="s">
        <v>17</v>
      </c>
      <c r="B9892" t="s">
        <v>18</v>
      </c>
      <c r="C9892" t="s">
        <v>26</v>
      </c>
      <c r="D9892" s="2">
        <v>44671.125</v>
      </c>
      <c r="E9892">
        <v>2178</v>
      </c>
      <c r="F9892">
        <v>448.21572627878788</v>
      </c>
      <c r="G9892">
        <v>21</v>
      </c>
      <c r="H9892">
        <v>3</v>
      </c>
      <c r="I9892">
        <f>YEAR(data1!$D9892)</f>
        <v>2022</v>
      </c>
      <c r="J9892">
        <f>SUMIFS(data1!$E$2:$E$15001,data1!$I$2:$I$15001,data1!$I9892)</f>
        <v>15506883</v>
      </c>
      <c r="K9892">
        <f>(data1!$J9892-J9891)/J9891</f>
        <v>0</v>
      </c>
    </row>
    <row r="9893" spans="1:11" x14ac:dyDescent="0.3">
      <c r="A9893" t="s">
        <v>11</v>
      </c>
      <c r="B9893" t="s">
        <v>41</v>
      </c>
      <c r="C9893" t="s">
        <v>21</v>
      </c>
      <c r="D9893" s="2">
        <v>44671.166666666657</v>
      </c>
      <c r="E9893">
        <v>5930</v>
      </c>
      <c r="F9893">
        <v>1488.934320906387</v>
      </c>
      <c r="G9893">
        <v>73</v>
      </c>
      <c r="H9893">
        <v>3.9</v>
      </c>
      <c r="I9893">
        <f>YEAR(data1!$D9893)</f>
        <v>2022</v>
      </c>
      <c r="J9893">
        <f>SUMIFS(data1!$E$2:$E$15001,data1!$I$2:$I$15001,data1!$I9893)</f>
        <v>15506883</v>
      </c>
      <c r="K9893">
        <f>(data1!$J9893-J9892)/J9892</f>
        <v>0</v>
      </c>
    </row>
    <row r="9894" spans="1:11" x14ac:dyDescent="0.3">
      <c r="A9894" t="s">
        <v>24</v>
      </c>
      <c r="B9894" t="s">
        <v>27</v>
      </c>
      <c r="C9894" t="s">
        <v>19</v>
      </c>
      <c r="D9894" s="2">
        <v>44671.375</v>
      </c>
      <c r="E9894">
        <v>4389</v>
      </c>
      <c r="F9894">
        <v>1696.545781397283</v>
      </c>
      <c r="G9894">
        <v>37</v>
      </c>
      <c r="H9894">
        <v>4.7</v>
      </c>
      <c r="I9894">
        <f>YEAR(data1!$D9894)</f>
        <v>2022</v>
      </c>
      <c r="J9894">
        <f>SUMIFS(data1!$E$2:$E$15001,data1!$I$2:$I$15001,data1!$I9894)</f>
        <v>15506883</v>
      </c>
      <c r="K9894">
        <f>(data1!$J9894-J9893)/J9893</f>
        <v>0</v>
      </c>
    </row>
    <row r="9895" spans="1:11" x14ac:dyDescent="0.3">
      <c r="A9895" t="s">
        <v>11</v>
      </c>
      <c r="B9895" t="s">
        <v>38</v>
      </c>
      <c r="C9895" t="s">
        <v>13</v>
      </c>
      <c r="D9895" s="2">
        <v>44671.5</v>
      </c>
      <c r="E9895">
        <v>3415</v>
      </c>
      <c r="F9895">
        <v>1148.2803591550889</v>
      </c>
      <c r="G9895">
        <v>25</v>
      </c>
      <c r="H9895">
        <v>5</v>
      </c>
      <c r="I9895">
        <f>YEAR(data1!$D9895)</f>
        <v>2022</v>
      </c>
      <c r="J9895">
        <f>SUMIFS(data1!$E$2:$E$15001,data1!$I$2:$I$15001,data1!$I9895)</f>
        <v>15506883</v>
      </c>
      <c r="K9895">
        <f>(data1!$J9895-J9894)/J9894</f>
        <v>0</v>
      </c>
    </row>
    <row r="9896" spans="1:11" x14ac:dyDescent="0.3">
      <c r="A9896" t="s">
        <v>15</v>
      </c>
      <c r="B9896" t="s">
        <v>30</v>
      </c>
      <c r="C9896" t="s">
        <v>26</v>
      </c>
      <c r="D9896" s="2">
        <v>44671.5</v>
      </c>
      <c r="E9896">
        <v>7409</v>
      </c>
      <c r="F9896">
        <v>2400.908672613733</v>
      </c>
      <c r="G9896">
        <v>133</v>
      </c>
      <c r="H9896">
        <v>4.5999999999999996</v>
      </c>
      <c r="I9896">
        <f>YEAR(data1!$D9896)</f>
        <v>2022</v>
      </c>
      <c r="J9896">
        <f>SUMIFS(data1!$E$2:$E$15001,data1!$I$2:$I$15001,data1!$I9896)</f>
        <v>15506883</v>
      </c>
      <c r="K9896">
        <f>(data1!$J9896-J9895)/J9895</f>
        <v>0</v>
      </c>
    </row>
    <row r="9897" spans="1:11" x14ac:dyDescent="0.3">
      <c r="A9897" t="s">
        <v>22</v>
      </c>
      <c r="B9897" t="s">
        <v>43</v>
      </c>
      <c r="C9897" t="s">
        <v>19</v>
      </c>
      <c r="D9897" s="2">
        <v>44671.708333333343</v>
      </c>
      <c r="E9897">
        <v>4775</v>
      </c>
      <c r="F9897">
        <v>1829.836405015219</v>
      </c>
      <c r="G9897">
        <v>34</v>
      </c>
      <c r="H9897">
        <v>3.2</v>
      </c>
      <c r="I9897">
        <f>YEAR(data1!$D9897)</f>
        <v>2022</v>
      </c>
      <c r="J9897">
        <f>SUMIFS(data1!$E$2:$E$15001,data1!$I$2:$I$15001,data1!$I9897)</f>
        <v>15506883</v>
      </c>
      <c r="K9897">
        <f>(data1!$J9897-J9896)/J9896</f>
        <v>0</v>
      </c>
    </row>
    <row r="9898" spans="1:11" x14ac:dyDescent="0.3">
      <c r="A9898" t="s">
        <v>22</v>
      </c>
      <c r="B9898" t="s">
        <v>44</v>
      </c>
      <c r="C9898" t="s">
        <v>26</v>
      </c>
      <c r="D9898" s="2">
        <v>44671.75</v>
      </c>
      <c r="E9898">
        <v>3345</v>
      </c>
      <c r="F9898">
        <v>1247.4135420511459</v>
      </c>
      <c r="G9898">
        <v>30</v>
      </c>
      <c r="H9898">
        <v>4.5999999999999996</v>
      </c>
      <c r="I9898">
        <f>YEAR(data1!$D9898)</f>
        <v>2022</v>
      </c>
      <c r="J9898">
        <f>SUMIFS(data1!$E$2:$E$15001,data1!$I$2:$I$15001,data1!$I9898)</f>
        <v>15506883</v>
      </c>
      <c r="K9898">
        <f>(data1!$J9898-J9897)/J9897</f>
        <v>0</v>
      </c>
    </row>
    <row r="9899" spans="1:11" x14ac:dyDescent="0.3">
      <c r="A9899" t="s">
        <v>24</v>
      </c>
      <c r="B9899" t="s">
        <v>25</v>
      </c>
      <c r="C9899" t="s">
        <v>26</v>
      </c>
      <c r="D9899" s="2">
        <v>44671.791666666657</v>
      </c>
      <c r="E9899">
        <v>5609</v>
      </c>
      <c r="F9899">
        <v>1448.6010980379949</v>
      </c>
      <c r="G9899">
        <v>109</v>
      </c>
      <c r="H9899">
        <v>4.4000000000000004</v>
      </c>
      <c r="I9899">
        <f>YEAR(data1!$D9899)</f>
        <v>2022</v>
      </c>
      <c r="J9899">
        <f>SUMIFS(data1!$E$2:$E$15001,data1!$I$2:$I$15001,data1!$I9899)</f>
        <v>15506883</v>
      </c>
      <c r="K9899">
        <f>(data1!$J9899-J9898)/J9898</f>
        <v>0</v>
      </c>
    </row>
    <row r="9900" spans="1:11" x14ac:dyDescent="0.3">
      <c r="A9900" t="s">
        <v>17</v>
      </c>
      <c r="B9900" t="s">
        <v>31</v>
      </c>
      <c r="C9900" t="s">
        <v>26</v>
      </c>
      <c r="D9900" s="2">
        <v>44671.791666666657</v>
      </c>
      <c r="E9900">
        <v>7802</v>
      </c>
      <c r="F9900">
        <v>1846.075741938329</v>
      </c>
      <c r="G9900">
        <v>102</v>
      </c>
      <c r="H9900">
        <v>4.0999999999999996</v>
      </c>
      <c r="I9900">
        <f>YEAR(data1!$D9900)</f>
        <v>2022</v>
      </c>
      <c r="J9900">
        <f>SUMIFS(data1!$E$2:$E$15001,data1!$I$2:$I$15001,data1!$I9900)</f>
        <v>15506883</v>
      </c>
      <c r="K9900">
        <f>(data1!$J9900-J9899)/J9899</f>
        <v>0</v>
      </c>
    </row>
    <row r="9901" spans="1:11" x14ac:dyDescent="0.3">
      <c r="A9901" t="s">
        <v>17</v>
      </c>
      <c r="B9901" t="s">
        <v>18</v>
      </c>
      <c r="C9901" t="s">
        <v>19</v>
      </c>
      <c r="D9901" s="2">
        <v>44671.833333333343</v>
      </c>
      <c r="E9901">
        <v>3653</v>
      </c>
      <c r="F9901">
        <v>1252.6734168566829</v>
      </c>
      <c r="G9901">
        <v>65</v>
      </c>
      <c r="H9901">
        <v>3.5</v>
      </c>
      <c r="I9901">
        <f>YEAR(data1!$D9901)</f>
        <v>2022</v>
      </c>
      <c r="J9901">
        <f>SUMIFS(data1!$E$2:$E$15001,data1!$I$2:$I$15001,data1!$I9901)</f>
        <v>15506883</v>
      </c>
      <c r="K9901">
        <f>(data1!$J9901-J9900)/J9900</f>
        <v>0</v>
      </c>
    </row>
    <row r="9902" spans="1:11" x14ac:dyDescent="0.3">
      <c r="A9902" t="s">
        <v>17</v>
      </c>
      <c r="B9902" t="s">
        <v>31</v>
      </c>
      <c r="C9902" t="s">
        <v>19</v>
      </c>
      <c r="D9902" s="2">
        <v>44671.875</v>
      </c>
      <c r="E9902">
        <v>2253</v>
      </c>
      <c r="F9902">
        <v>587.70209761504407</v>
      </c>
      <c r="G9902">
        <v>23</v>
      </c>
      <c r="H9902">
        <v>3.2</v>
      </c>
      <c r="I9902">
        <f>YEAR(data1!$D9902)</f>
        <v>2022</v>
      </c>
      <c r="J9902">
        <f>SUMIFS(data1!$E$2:$E$15001,data1!$I$2:$I$15001,data1!$I9902)</f>
        <v>15506883</v>
      </c>
      <c r="K9902">
        <f>(data1!$J9902-J9901)/J9901</f>
        <v>0</v>
      </c>
    </row>
    <row r="9903" spans="1:11" x14ac:dyDescent="0.3">
      <c r="A9903" t="s">
        <v>15</v>
      </c>
      <c r="B9903" t="s">
        <v>20</v>
      </c>
      <c r="C9903" t="s">
        <v>21</v>
      </c>
      <c r="D9903" s="2">
        <v>44671.916666666657</v>
      </c>
      <c r="E9903">
        <v>6508</v>
      </c>
      <c r="F9903">
        <v>1418.206282884224</v>
      </c>
      <c r="G9903">
        <v>43</v>
      </c>
      <c r="H9903">
        <v>5</v>
      </c>
      <c r="I9903">
        <f>YEAR(data1!$D9903)</f>
        <v>2022</v>
      </c>
      <c r="J9903">
        <f>SUMIFS(data1!$E$2:$E$15001,data1!$I$2:$I$15001,data1!$I9903)</f>
        <v>15506883</v>
      </c>
      <c r="K9903">
        <f>(data1!$J9903-J9902)/J9902</f>
        <v>0</v>
      </c>
    </row>
    <row r="9904" spans="1:11" x14ac:dyDescent="0.3">
      <c r="A9904" t="s">
        <v>11</v>
      </c>
      <c r="B9904" t="s">
        <v>41</v>
      </c>
      <c r="C9904" t="s">
        <v>26</v>
      </c>
      <c r="D9904" s="2">
        <v>44672.041666666657</v>
      </c>
      <c r="E9904">
        <v>4530</v>
      </c>
      <c r="F9904">
        <v>1458.76261956146</v>
      </c>
      <c r="G9904">
        <v>69</v>
      </c>
      <c r="H9904">
        <v>3.3</v>
      </c>
      <c r="I9904">
        <f>YEAR(data1!$D9904)</f>
        <v>2022</v>
      </c>
      <c r="J9904">
        <f>SUMIFS(data1!$E$2:$E$15001,data1!$I$2:$I$15001,data1!$I9904)</f>
        <v>15506883</v>
      </c>
      <c r="K9904">
        <f>(data1!$J9904-J9903)/J9903</f>
        <v>0</v>
      </c>
    </row>
    <row r="9905" spans="1:11" x14ac:dyDescent="0.3">
      <c r="A9905" t="s">
        <v>11</v>
      </c>
      <c r="B9905" t="s">
        <v>12</v>
      </c>
      <c r="C9905" t="s">
        <v>13</v>
      </c>
      <c r="D9905" s="2">
        <v>44672.291666666657</v>
      </c>
      <c r="E9905">
        <v>4943</v>
      </c>
      <c r="F9905">
        <v>1474.729860416991</v>
      </c>
      <c r="G9905">
        <v>47</v>
      </c>
      <c r="H9905">
        <v>3.5</v>
      </c>
      <c r="I9905">
        <f>YEAR(data1!$D9905)</f>
        <v>2022</v>
      </c>
      <c r="J9905">
        <f>SUMIFS(data1!$E$2:$E$15001,data1!$I$2:$I$15001,data1!$I9905)</f>
        <v>15506883</v>
      </c>
      <c r="K9905">
        <f>(data1!$J9905-J9904)/J9904</f>
        <v>0</v>
      </c>
    </row>
    <row r="9906" spans="1:11" x14ac:dyDescent="0.3">
      <c r="A9906" t="s">
        <v>15</v>
      </c>
      <c r="B9906" t="s">
        <v>32</v>
      </c>
      <c r="C9906" t="s">
        <v>19</v>
      </c>
      <c r="D9906" s="2">
        <v>44672.291666666657</v>
      </c>
      <c r="E9906">
        <v>9230</v>
      </c>
      <c r="F9906">
        <v>3357.061060458786</v>
      </c>
      <c r="G9906">
        <v>101</v>
      </c>
      <c r="H9906">
        <v>3.2</v>
      </c>
      <c r="I9906">
        <f>YEAR(data1!$D9906)</f>
        <v>2022</v>
      </c>
      <c r="J9906">
        <f>SUMIFS(data1!$E$2:$E$15001,data1!$I$2:$I$15001,data1!$I9906)</f>
        <v>15506883</v>
      </c>
      <c r="K9906">
        <f>(data1!$J9906-J9905)/J9905</f>
        <v>0</v>
      </c>
    </row>
    <row r="9907" spans="1:11" x14ac:dyDescent="0.3">
      <c r="A9907" t="s">
        <v>22</v>
      </c>
      <c r="B9907" t="s">
        <v>44</v>
      </c>
      <c r="C9907" t="s">
        <v>13</v>
      </c>
      <c r="D9907" s="2">
        <v>44672.666666666657</v>
      </c>
      <c r="E9907">
        <v>3423</v>
      </c>
      <c r="F9907">
        <v>1257.494472816747</v>
      </c>
      <c r="G9907">
        <v>51</v>
      </c>
      <c r="H9907">
        <v>3.8</v>
      </c>
      <c r="I9907">
        <f>YEAR(data1!$D9907)</f>
        <v>2022</v>
      </c>
      <c r="J9907">
        <f>SUMIFS(data1!$E$2:$E$15001,data1!$I$2:$I$15001,data1!$I9907)</f>
        <v>15506883</v>
      </c>
      <c r="K9907">
        <f>(data1!$J9907-J9906)/J9906</f>
        <v>0</v>
      </c>
    </row>
    <row r="9908" spans="1:11" x14ac:dyDescent="0.3">
      <c r="A9908" t="s">
        <v>11</v>
      </c>
      <c r="B9908" t="s">
        <v>12</v>
      </c>
      <c r="C9908" t="s">
        <v>21</v>
      </c>
      <c r="D9908" s="2">
        <v>44672.875</v>
      </c>
      <c r="E9908">
        <v>7347</v>
      </c>
      <c r="F9908">
        <v>2817.2171264916742</v>
      </c>
      <c r="G9908">
        <v>77</v>
      </c>
      <c r="H9908">
        <v>3.9</v>
      </c>
      <c r="I9908">
        <f>YEAR(data1!$D9908)</f>
        <v>2022</v>
      </c>
      <c r="J9908">
        <f>SUMIFS(data1!$E$2:$E$15001,data1!$I$2:$I$15001,data1!$I9908)</f>
        <v>15506883</v>
      </c>
      <c r="K9908">
        <f>(data1!$J9908-J9907)/J9907</f>
        <v>0</v>
      </c>
    </row>
    <row r="9909" spans="1:11" x14ac:dyDescent="0.3">
      <c r="A9909" t="s">
        <v>24</v>
      </c>
      <c r="B9909" t="s">
        <v>42</v>
      </c>
      <c r="C9909" t="s">
        <v>13</v>
      </c>
      <c r="D9909" s="2">
        <v>44672.875</v>
      </c>
      <c r="E9909">
        <v>8395</v>
      </c>
      <c r="F9909">
        <v>2627.3919298552341</v>
      </c>
      <c r="G9909">
        <v>57</v>
      </c>
      <c r="H9909">
        <v>3.1</v>
      </c>
      <c r="I9909">
        <f>YEAR(data1!$D9909)</f>
        <v>2022</v>
      </c>
      <c r="J9909">
        <f>SUMIFS(data1!$E$2:$E$15001,data1!$I$2:$I$15001,data1!$I9909)</f>
        <v>15506883</v>
      </c>
      <c r="K9909">
        <f>(data1!$J9909-J9908)/J9908</f>
        <v>0</v>
      </c>
    </row>
    <row r="9910" spans="1:11" x14ac:dyDescent="0.3">
      <c r="A9910" t="s">
        <v>17</v>
      </c>
      <c r="B9910" t="s">
        <v>34</v>
      </c>
      <c r="C9910" t="s">
        <v>26</v>
      </c>
      <c r="D9910" s="2">
        <v>44672.958333333343</v>
      </c>
      <c r="E9910">
        <v>2247</v>
      </c>
      <c r="F9910">
        <v>781.62538507587078</v>
      </c>
      <c r="G9910">
        <v>41</v>
      </c>
      <c r="H9910">
        <v>4</v>
      </c>
      <c r="I9910">
        <f>YEAR(data1!$D9910)</f>
        <v>2022</v>
      </c>
      <c r="J9910">
        <f>SUMIFS(data1!$E$2:$E$15001,data1!$I$2:$I$15001,data1!$I9910)</f>
        <v>15506883</v>
      </c>
      <c r="K9910">
        <f>(data1!$J9910-J9909)/J9909</f>
        <v>0</v>
      </c>
    </row>
    <row r="9911" spans="1:11" x14ac:dyDescent="0.3">
      <c r="A9911" t="s">
        <v>11</v>
      </c>
      <c r="B9911" t="s">
        <v>39</v>
      </c>
      <c r="C9911" t="s">
        <v>19</v>
      </c>
      <c r="D9911" s="2">
        <v>44673.041666666657</v>
      </c>
      <c r="E9911">
        <v>6376</v>
      </c>
      <c r="F9911">
        <v>2050.3824087965131</v>
      </c>
      <c r="G9911">
        <v>85</v>
      </c>
      <c r="H9911">
        <v>4.2</v>
      </c>
      <c r="I9911">
        <f>YEAR(data1!$D9911)</f>
        <v>2022</v>
      </c>
      <c r="J9911">
        <f>SUMIFS(data1!$E$2:$E$15001,data1!$I$2:$I$15001,data1!$I9911)</f>
        <v>15506883</v>
      </c>
      <c r="K9911">
        <f>(data1!$J9911-J9910)/J9910</f>
        <v>0</v>
      </c>
    </row>
    <row r="9912" spans="1:11" x14ac:dyDescent="0.3">
      <c r="A9912" t="s">
        <v>22</v>
      </c>
      <c r="B9912" t="s">
        <v>44</v>
      </c>
      <c r="C9912" t="s">
        <v>21</v>
      </c>
      <c r="D9912" s="2">
        <v>44673.083333333343</v>
      </c>
      <c r="E9912">
        <v>4267</v>
      </c>
      <c r="F9912">
        <v>1572.380695155156</v>
      </c>
      <c r="G9912">
        <v>54</v>
      </c>
      <c r="H9912">
        <v>5</v>
      </c>
      <c r="I9912">
        <f>YEAR(data1!$D9912)</f>
        <v>2022</v>
      </c>
      <c r="J9912">
        <f>SUMIFS(data1!$E$2:$E$15001,data1!$I$2:$I$15001,data1!$I9912)</f>
        <v>15506883</v>
      </c>
      <c r="K9912">
        <f>(data1!$J9912-J9911)/J9911</f>
        <v>0</v>
      </c>
    </row>
    <row r="9913" spans="1:11" x14ac:dyDescent="0.3">
      <c r="A9913" t="s">
        <v>24</v>
      </c>
      <c r="B9913" t="s">
        <v>27</v>
      </c>
      <c r="C9913" t="s">
        <v>21</v>
      </c>
      <c r="D9913" s="2">
        <v>44673.125</v>
      </c>
      <c r="E9913">
        <v>2896</v>
      </c>
      <c r="F9913">
        <v>763.65311784801816</v>
      </c>
      <c r="G9913">
        <v>36</v>
      </c>
      <c r="H9913">
        <v>3</v>
      </c>
      <c r="I9913">
        <f>YEAR(data1!$D9913)</f>
        <v>2022</v>
      </c>
      <c r="J9913">
        <f>SUMIFS(data1!$E$2:$E$15001,data1!$I$2:$I$15001,data1!$I9913)</f>
        <v>15506883</v>
      </c>
      <c r="K9913">
        <f>(data1!$J9913-J9912)/J9912</f>
        <v>0</v>
      </c>
    </row>
    <row r="9914" spans="1:11" x14ac:dyDescent="0.3">
      <c r="A9914" t="s">
        <v>11</v>
      </c>
      <c r="B9914" t="s">
        <v>35</v>
      </c>
      <c r="C9914" t="s">
        <v>26</v>
      </c>
      <c r="D9914" s="2">
        <v>44673.375</v>
      </c>
      <c r="E9914">
        <v>6671</v>
      </c>
      <c r="F9914">
        <v>1785.888125045552</v>
      </c>
      <c r="G9914">
        <v>75</v>
      </c>
      <c r="H9914">
        <v>3.8</v>
      </c>
      <c r="I9914">
        <f>YEAR(data1!$D9914)</f>
        <v>2022</v>
      </c>
      <c r="J9914">
        <f>SUMIFS(data1!$E$2:$E$15001,data1!$I$2:$I$15001,data1!$I9914)</f>
        <v>15506883</v>
      </c>
      <c r="K9914">
        <f>(data1!$J9914-J9913)/J9913</f>
        <v>0</v>
      </c>
    </row>
    <row r="9915" spans="1:11" x14ac:dyDescent="0.3">
      <c r="A9915" t="s">
        <v>22</v>
      </c>
      <c r="B9915" t="s">
        <v>44</v>
      </c>
      <c r="C9915" t="s">
        <v>26</v>
      </c>
      <c r="D9915" s="2">
        <v>44673.625</v>
      </c>
      <c r="E9915">
        <v>5824</v>
      </c>
      <c r="F9915">
        <v>1318.0965549470141</v>
      </c>
      <c r="G9915">
        <v>43</v>
      </c>
      <c r="H9915">
        <v>4.3</v>
      </c>
      <c r="I9915">
        <f>YEAR(data1!$D9915)</f>
        <v>2022</v>
      </c>
      <c r="J9915">
        <f>SUMIFS(data1!$E$2:$E$15001,data1!$I$2:$I$15001,data1!$I9915)</f>
        <v>15506883</v>
      </c>
      <c r="K9915">
        <f>(data1!$J9915-J9914)/J9914</f>
        <v>0</v>
      </c>
    </row>
    <row r="9916" spans="1:11" x14ac:dyDescent="0.3">
      <c r="A9916" t="s">
        <v>24</v>
      </c>
      <c r="B9916" t="s">
        <v>36</v>
      </c>
      <c r="C9916" t="s">
        <v>21</v>
      </c>
      <c r="D9916" s="2">
        <v>44673.708333333343</v>
      </c>
      <c r="E9916">
        <v>4042</v>
      </c>
      <c r="F9916">
        <v>1501.070432277538</v>
      </c>
      <c r="G9916">
        <v>48</v>
      </c>
      <c r="H9916">
        <v>4.9000000000000004</v>
      </c>
      <c r="I9916">
        <f>YEAR(data1!$D9916)</f>
        <v>2022</v>
      </c>
      <c r="J9916">
        <f>SUMIFS(data1!$E$2:$E$15001,data1!$I$2:$I$15001,data1!$I9916)</f>
        <v>15506883</v>
      </c>
      <c r="K9916">
        <f>(data1!$J9916-J9915)/J9915</f>
        <v>0</v>
      </c>
    </row>
    <row r="9917" spans="1:11" x14ac:dyDescent="0.3">
      <c r="A9917" t="s">
        <v>15</v>
      </c>
      <c r="B9917" t="s">
        <v>32</v>
      </c>
      <c r="C9917" t="s">
        <v>21</v>
      </c>
      <c r="D9917" s="2">
        <v>44673.75</v>
      </c>
      <c r="E9917">
        <v>4126</v>
      </c>
      <c r="F9917">
        <v>1548.8974646945869</v>
      </c>
      <c r="G9917">
        <v>56</v>
      </c>
      <c r="H9917">
        <v>3</v>
      </c>
      <c r="I9917">
        <f>YEAR(data1!$D9917)</f>
        <v>2022</v>
      </c>
      <c r="J9917">
        <f>SUMIFS(data1!$E$2:$E$15001,data1!$I$2:$I$15001,data1!$I9917)</f>
        <v>15506883</v>
      </c>
      <c r="K9917">
        <f>(data1!$J9917-J9916)/J9916</f>
        <v>0</v>
      </c>
    </row>
    <row r="9918" spans="1:11" x14ac:dyDescent="0.3">
      <c r="A9918" t="s">
        <v>24</v>
      </c>
      <c r="B9918" t="s">
        <v>25</v>
      </c>
      <c r="C9918" t="s">
        <v>26</v>
      </c>
      <c r="D9918" s="2">
        <v>44673.833333333343</v>
      </c>
      <c r="E9918">
        <v>7155</v>
      </c>
      <c r="F9918">
        <v>1585.337100067296</v>
      </c>
      <c r="G9918">
        <v>68</v>
      </c>
      <c r="H9918">
        <v>3.5</v>
      </c>
      <c r="I9918">
        <f>YEAR(data1!$D9918)</f>
        <v>2022</v>
      </c>
      <c r="J9918">
        <f>SUMIFS(data1!$E$2:$E$15001,data1!$I$2:$I$15001,data1!$I9918)</f>
        <v>15506883</v>
      </c>
      <c r="K9918">
        <f>(data1!$J9918-J9917)/J9917</f>
        <v>0</v>
      </c>
    </row>
    <row r="9919" spans="1:11" x14ac:dyDescent="0.3">
      <c r="A9919" t="s">
        <v>22</v>
      </c>
      <c r="B9919" t="s">
        <v>33</v>
      </c>
      <c r="C9919" t="s">
        <v>21</v>
      </c>
      <c r="D9919" s="2">
        <v>44673.916666666657</v>
      </c>
      <c r="E9919">
        <v>951</v>
      </c>
      <c r="F9919">
        <v>353.47738238703232</v>
      </c>
      <c r="G9919">
        <v>13</v>
      </c>
      <c r="H9919">
        <v>3.7</v>
      </c>
      <c r="I9919">
        <f>YEAR(data1!$D9919)</f>
        <v>2022</v>
      </c>
      <c r="J9919">
        <f>SUMIFS(data1!$E$2:$E$15001,data1!$I$2:$I$15001,data1!$I9919)</f>
        <v>15506883</v>
      </c>
      <c r="K9919">
        <f>(data1!$J9919-J9918)/J9918</f>
        <v>0</v>
      </c>
    </row>
    <row r="9920" spans="1:11" x14ac:dyDescent="0.3">
      <c r="A9920" t="s">
        <v>22</v>
      </c>
      <c r="B9920" t="s">
        <v>44</v>
      </c>
      <c r="C9920" t="s">
        <v>26</v>
      </c>
      <c r="D9920" s="2">
        <v>44673.958333333343</v>
      </c>
      <c r="E9920">
        <v>5285</v>
      </c>
      <c r="F9920">
        <v>1966.5500975765849</v>
      </c>
      <c r="G9920">
        <v>53</v>
      </c>
      <c r="H9920">
        <v>4</v>
      </c>
      <c r="I9920">
        <f>YEAR(data1!$D9920)</f>
        <v>2022</v>
      </c>
      <c r="J9920">
        <f>SUMIFS(data1!$E$2:$E$15001,data1!$I$2:$I$15001,data1!$I9920)</f>
        <v>15506883</v>
      </c>
      <c r="K9920">
        <f>(data1!$J9920-J9919)/J9919</f>
        <v>0</v>
      </c>
    </row>
    <row r="9921" spans="1:11" x14ac:dyDescent="0.3">
      <c r="A9921" t="s">
        <v>11</v>
      </c>
      <c r="B9921" t="s">
        <v>39</v>
      </c>
      <c r="C9921" t="s">
        <v>26</v>
      </c>
      <c r="D9921" s="2">
        <v>44674.125</v>
      </c>
      <c r="E9921">
        <v>7577</v>
      </c>
      <c r="F9921">
        <v>2921.9481234519571</v>
      </c>
      <c r="G9921">
        <v>62</v>
      </c>
      <c r="H9921">
        <v>3.3</v>
      </c>
      <c r="I9921">
        <f>YEAR(data1!$D9921)</f>
        <v>2022</v>
      </c>
      <c r="J9921">
        <f>SUMIFS(data1!$E$2:$E$15001,data1!$I$2:$I$15001,data1!$I9921)</f>
        <v>15506883</v>
      </c>
      <c r="K9921">
        <f>(data1!$J9921-J9920)/J9920</f>
        <v>0</v>
      </c>
    </row>
    <row r="9922" spans="1:11" x14ac:dyDescent="0.3">
      <c r="A9922" t="s">
        <v>22</v>
      </c>
      <c r="B9922" t="s">
        <v>44</v>
      </c>
      <c r="C9922" t="s">
        <v>13</v>
      </c>
      <c r="D9922" s="2">
        <v>44674.375</v>
      </c>
      <c r="E9922">
        <v>4226</v>
      </c>
      <c r="F9922">
        <v>876.13488578064664</v>
      </c>
      <c r="G9922">
        <v>28</v>
      </c>
      <c r="H9922">
        <v>3.5</v>
      </c>
      <c r="I9922">
        <f>YEAR(data1!$D9922)</f>
        <v>2022</v>
      </c>
      <c r="J9922">
        <f>SUMIFS(data1!$E$2:$E$15001,data1!$I$2:$I$15001,data1!$I9922)</f>
        <v>15506883</v>
      </c>
      <c r="K9922">
        <f>(data1!$J9922-J9921)/J9921</f>
        <v>0</v>
      </c>
    </row>
    <row r="9923" spans="1:11" x14ac:dyDescent="0.3">
      <c r="A9923" t="s">
        <v>22</v>
      </c>
      <c r="B9923" t="s">
        <v>33</v>
      </c>
      <c r="C9923" t="s">
        <v>13</v>
      </c>
      <c r="D9923" s="2">
        <v>44674.916666666657</v>
      </c>
      <c r="E9923">
        <v>5949</v>
      </c>
      <c r="F9923">
        <v>1555.4749839131271</v>
      </c>
      <c r="G9923">
        <v>59</v>
      </c>
      <c r="H9923">
        <v>3</v>
      </c>
      <c r="I9923">
        <f>YEAR(data1!$D9923)</f>
        <v>2022</v>
      </c>
      <c r="J9923">
        <f>SUMIFS(data1!$E$2:$E$15001,data1!$I$2:$I$15001,data1!$I9923)</f>
        <v>15506883</v>
      </c>
      <c r="K9923">
        <f>(data1!$J9923-J9922)/J9922</f>
        <v>0</v>
      </c>
    </row>
    <row r="9924" spans="1:11" x14ac:dyDescent="0.3">
      <c r="A9924" t="s">
        <v>24</v>
      </c>
      <c r="B9924" t="s">
        <v>28</v>
      </c>
      <c r="C9924" t="s">
        <v>19</v>
      </c>
      <c r="D9924" s="2">
        <v>44675.125</v>
      </c>
      <c r="E9924">
        <v>6280</v>
      </c>
      <c r="F9924">
        <v>2487.1966068075631</v>
      </c>
      <c r="G9924">
        <v>50</v>
      </c>
      <c r="H9924">
        <v>3.7</v>
      </c>
      <c r="I9924">
        <f>YEAR(data1!$D9924)</f>
        <v>2022</v>
      </c>
      <c r="J9924">
        <f>SUMIFS(data1!$E$2:$E$15001,data1!$I$2:$I$15001,data1!$I9924)</f>
        <v>15506883</v>
      </c>
      <c r="K9924">
        <f>(data1!$J9924-J9923)/J9923</f>
        <v>0</v>
      </c>
    </row>
    <row r="9925" spans="1:11" x14ac:dyDescent="0.3">
      <c r="A9925" t="s">
        <v>15</v>
      </c>
      <c r="B9925" t="s">
        <v>16</v>
      </c>
      <c r="C9925" t="s">
        <v>26</v>
      </c>
      <c r="D9925" s="2">
        <v>44675.125</v>
      </c>
      <c r="E9925">
        <v>5715</v>
      </c>
      <c r="F9925">
        <v>1489.2480877809639</v>
      </c>
      <c r="G9925">
        <v>66</v>
      </c>
      <c r="H9925">
        <v>4.8</v>
      </c>
      <c r="I9925">
        <f>YEAR(data1!$D9925)</f>
        <v>2022</v>
      </c>
      <c r="J9925">
        <f>SUMIFS(data1!$E$2:$E$15001,data1!$I$2:$I$15001,data1!$I9925)</f>
        <v>15506883</v>
      </c>
      <c r="K9925">
        <f>(data1!$J9925-J9924)/J9924</f>
        <v>0</v>
      </c>
    </row>
    <row r="9926" spans="1:11" x14ac:dyDescent="0.3">
      <c r="A9926" t="s">
        <v>15</v>
      </c>
      <c r="B9926" t="s">
        <v>30</v>
      </c>
      <c r="C9926" t="s">
        <v>13</v>
      </c>
      <c r="D9926" s="2">
        <v>44675.166666666657</v>
      </c>
      <c r="E9926">
        <v>5686</v>
      </c>
      <c r="F9926">
        <v>1495.1764297513571</v>
      </c>
      <c r="G9926">
        <v>65</v>
      </c>
      <c r="H9926">
        <v>3.3</v>
      </c>
      <c r="I9926">
        <f>YEAR(data1!$D9926)</f>
        <v>2022</v>
      </c>
      <c r="J9926">
        <f>SUMIFS(data1!$E$2:$E$15001,data1!$I$2:$I$15001,data1!$I9926)</f>
        <v>15506883</v>
      </c>
      <c r="K9926">
        <f>(data1!$J9926-J9925)/J9925</f>
        <v>0</v>
      </c>
    </row>
    <row r="9927" spans="1:11" x14ac:dyDescent="0.3">
      <c r="A9927" t="s">
        <v>24</v>
      </c>
      <c r="B9927" t="s">
        <v>36</v>
      </c>
      <c r="C9927" t="s">
        <v>26</v>
      </c>
      <c r="D9927" s="2">
        <v>44675.166666666657</v>
      </c>
      <c r="E9927">
        <v>6090</v>
      </c>
      <c r="F9927">
        <v>1603.989391877185</v>
      </c>
      <c r="G9927">
        <v>119</v>
      </c>
      <c r="H9927">
        <v>4.5999999999999996</v>
      </c>
      <c r="I9927">
        <f>YEAR(data1!$D9927)</f>
        <v>2022</v>
      </c>
      <c r="J9927">
        <f>SUMIFS(data1!$E$2:$E$15001,data1!$I$2:$I$15001,data1!$I9927)</f>
        <v>15506883</v>
      </c>
      <c r="K9927">
        <f>(data1!$J9927-J9926)/J9926</f>
        <v>0</v>
      </c>
    </row>
    <row r="9928" spans="1:11" x14ac:dyDescent="0.3">
      <c r="A9928" t="s">
        <v>22</v>
      </c>
      <c r="B9928" t="s">
        <v>43</v>
      </c>
      <c r="C9928" t="s">
        <v>13</v>
      </c>
      <c r="D9928" s="2">
        <v>44675.208333333343</v>
      </c>
      <c r="E9928">
        <v>5404</v>
      </c>
      <c r="F9928">
        <v>1420.9650830558469</v>
      </c>
      <c r="G9928">
        <v>46</v>
      </c>
      <c r="H9928">
        <v>4.2</v>
      </c>
      <c r="I9928">
        <f>YEAR(data1!$D9928)</f>
        <v>2022</v>
      </c>
      <c r="J9928">
        <f>SUMIFS(data1!$E$2:$E$15001,data1!$I$2:$I$15001,data1!$I9928)</f>
        <v>15506883</v>
      </c>
      <c r="K9928">
        <f>(data1!$J9928-J9927)/J9927</f>
        <v>0</v>
      </c>
    </row>
    <row r="9929" spans="1:11" x14ac:dyDescent="0.3">
      <c r="A9929" t="s">
        <v>15</v>
      </c>
      <c r="B9929" t="s">
        <v>40</v>
      </c>
      <c r="C9929" t="s">
        <v>13</v>
      </c>
      <c r="D9929" s="2">
        <v>44675.416666666657</v>
      </c>
      <c r="E9929">
        <v>5162</v>
      </c>
      <c r="F9929">
        <v>1654.3936580061791</v>
      </c>
      <c r="G9929">
        <v>98</v>
      </c>
      <c r="H9929">
        <v>4.2</v>
      </c>
      <c r="I9929">
        <f>YEAR(data1!$D9929)</f>
        <v>2022</v>
      </c>
      <c r="J9929">
        <f>SUMIFS(data1!$E$2:$E$15001,data1!$I$2:$I$15001,data1!$I9929)</f>
        <v>15506883</v>
      </c>
      <c r="K9929">
        <f>(data1!$J9929-J9928)/J9928</f>
        <v>0</v>
      </c>
    </row>
    <row r="9930" spans="1:11" x14ac:dyDescent="0.3">
      <c r="A9930" t="s">
        <v>11</v>
      </c>
      <c r="B9930" t="s">
        <v>39</v>
      </c>
      <c r="C9930" t="s">
        <v>21</v>
      </c>
      <c r="D9930" s="2">
        <v>44675.5</v>
      </c>
      <c r="E9930">
        <v>3245</v>
      </c>
      <c r="F9930">
        <v>1097.3954593029291</v>
      </c>
      <c r="G9930">
        <v>22</v>
      </c>
      <c r="H9930">
        <v>3.5</v>
      </c>
      <c r="I9930">
        <f>YEAR(data1!$D9930)</f>
        <v>2022</v>
      </c>
      <c r="J9930">
        <f>SUMIFS(data1!$E$2:$E$15001,data1!$I$2:$I$15001,data1!$I9930)</f>
        <v>15506883</v>
      </c>
      <c r="K9930">
        <f>(data1!$J9930-J9929)/J9929</f>
        <v>0</v>
      </c>
    </row>
    <row r="9931" spans="1:11" x14ac:dyDescent="0.3">
      <c r="A9931" t="s">
        <v>24</v>
      </c>
      <c r="B9931" t="s">
        <v>27</v>
      </c>
      <c r="C9931" t="s">
        <v>21</v>
      </c>
      <c r="D9931" s="2">
        <v>44675.875</v>
      </c>
      <c r="E9931">
        <v>3747</v>
      </c>
      <c r="F9931">
        <v>1435.9117486116941</v>
      </c>
      <c r="G9931">
        <v>34</v>
      </c>
      <c r="H9931">
        <v>4.7</v>
      </c>
      <c r="I9931">
        <f>YEAR(data1!$D9931)</f>
        <v>2022</v>
      </c>
      <c r="J9931">
        <f>SUMIFS(data1!$E$2:$E$15001,data1!$I$2:$I$15001,data1!$I9931)</f>
        <v>15506883</v>
      </c>
      <c r="K9931">
        <f>(data1!$J9931-J9930)/J9930</f>
        <v>0</v>
      </c>
    </row>
    <row r="9932" spans="1:11" x14ac:dyDescent="0.3">
      <c r="A9932" t="s">
        <v>17</v>
      </c>
      <c r="B9932" t="s">
        <v>18</v>
      </c>
      <c r="C9932" t="s">
        <v>13</v>
      </c>
      <c r="D9932" s="2">
        <v>44675.958333333343</v>
      </c>
      <c r="E9932">
        <v>5200</v>
      </c>
      <c r="F9932">
        <v>1059.194103777703</v>
      </c>
      <c r="G9932">
        <v>90</v>
      </c>
      <c r="H9932">
        <v>3.4</v>
      </c>
      <c r="I9932">
        <f>YEAR(data1!$D9932)</f>
        <v>2022</v>
      </c>
      <c r="J9932">
        <f>SUMIFS(data1!$E$2:$E$15001,data1!$I$2:$I$15001,data1!$I9932)</f>
        <v>15506883</v>
      </c>
      <c r="K9932">
        <f>(data1!$J9932-J9931)/J9931</f>
        <v>0</v>
      </c>
    </row>
    <row r="9933" spans="1:11" x14ac:dyDescent="0.3">
      <c r="A9933" t="s">
        <v>24</v>
      </c>
      <c r="B9933" t="s">
        <v>42</v>
      </c>
      <c r="C9933" t="s">
        <v>21</v>
      </c>
      <c r="D9933" s="2">
        <v>44676.041666666657</v>
      </c>
      <c r="E9933">
        <v>4512</v>
      </c>
      <c r="F9933">
        <v>1544.005424277367</v>
      </c>
      <c r="G9933">
        <v>32</v>
      </c>
      <c r="H9933">
        <v>3.3</v>
      </c>
      <c r="I9933">
        <f>YEAR(data1!$D9933)</f>
        <v>2022</v>
      </c>
      <c r="J9933">
        <f>SUMIFS(data1!$E$2:$E$15001,data1!$I$2:$I$15001,data1!$I9933)</f>
        <v>15506883</v>
      </c>
      <c r="K9933">
        <f>(data1!$J9933-J9932)/J9932</f>
        <v>0</v>
      </c>
    </row>
    <row r="9934" spans="1:11" x14ac:dyDescent="0.3">
      <c r="A9934" t="s">
        <v>22</v>
      </c>
      <c r="B9934" t="s">
        <v>33</v>
      </c>
      <c r="C9934" t="s">
        <v>26</v>
      </c>
      <c r="D9934" s="2">
        <v>44676.666666666657</v>
      </c>
      <c r="E9934">
        <v>4281</v>
      </c>
      <c r="F9934">
        <v>1417.4672030235949</v>
      </c>
      <c r="G9934">
        <v>32</v>
      </c>
      <c r="H9934">
        <v>4.3</v>
      </c>
      <c r="I9934">
        <f>YEAR(data1!$D9934)</f>
        <v>2022</v>
      </c>
      <c r="J9934">
        <f>SUMIFS(data1!$E$2:$E$15001,data1!$I$2:$I$15001,data1!$I9934)</f>
        <v>15506883</v>
      </c>
      <c r="K9934">
        <f>(data1!$J9934-J9933)/J9933</f>
        <v>0</v>
      </c>
    </row>
    <row r="9935" spans="1:11" x14ac:dyDescent="0.3">
      <c r="A9935" t="s">
        <v>22</v>
      </c>
      <c r="B9935" t="s">
        <v>33</v>
      </c>
      <c r="C9935" t="s">
        <v>13</v>
      </c>
      <c r="D9935" s="2">
        <v>44676.75</v>
      </c>
      <c r="E9935">
        <v>5576</v>
      </c>
      <c r="F9935">
        <v>1782.726738872849</v>
      </c>
      <c r="G9935">
        <v>38</v>
      </c>
      <c r="H9935">
        <v>5</v>
      </c>
      <c r="I9935">
        <f>YEAR(data1!$D9935)</f>
        <v>2022</v>
      </c>
      <c r="J9935">
        <f>SUMIFS(data1!$E$2:$E$15001,data1!$I$2:$I$15001,data1!$I9935)</f>
        <v>15506883</v>
      </c>
      <c r="K9935">
        <f>(data1!$J9935-J9934)/J9934</f>
        <v>0</v>
      </c>
    </row>
    <row r="9936" spans="1:11" x14ac:dyDescent="0.3">
      <c r="A9936" t="s">
        <v>15</v>
      </c>
      <c r="B9936" t="s">
        <v>40</v>
      </c>
      <c r="C9936" t="s">
        <v>13</v>
      </c>
      <c r="D9936" s="2">
        <v>44676.875</v>
      </c>
      <c r="E9936">
        <v>6334</v>
      </c>
      <c r="F9936">
        <v>1520.7785230917009</v>
      </c>
      <c r="G9936">
        <v>92</v>
      </c>
      <c r="H9936">
        <v>3.5</v>
      </c>
      <c r="I9936">
        <f>YEAR(data1!$D9936)</f>
        <v>2022</v>
      </c>
      <c r="J9936">
        <f>SUMIFS(data1!$E$2:$E$15001,data1!$I$2:$I$15001,data1!$I9936)</f>
        <v>15506883</v>
      </c>
      <c r="K9936">
        <f>(data1!$J9936-J9935)/J9935</f>
        <v>0</v>
      </c>
    </row>
    <row r="9937" spans="1:11" x14ac:dyDescent="0.3">
      <c r="A9937" t="s">
        <v>24</v>
      </c>
      <c r="B9937" t="s">
        <v>36</v>
      </c>
      <c r="C9937" t="s">
        <v>21</v>
      </c>
      <c r="D9937" s="2">
        <v>44677.041666666657</v>
      </c>
      <c r="E9937">
        <v>6201</v>
      </c>
      <c r="F9937">
        <v>2058.424607256517</v>
      </c>
      <c r="G9937">
        <v>47</v>
      </c>
      <c r="H9937">
        <v>3.6</v>
      </c>
      <c r="I9937">
        <f>YEAR(data1!$D9937)</f>
        <v>2022</v>
      </c>
      <c r="J9937">
        <f>SUMIFS(data1!$E$2:$E$15001,data1!$I$2:$I$15001,data1!$I9937)</f>
        <v>15506883</v>
      </c>
      <c r="K9937">
        <f>(data1!$J9937-J9936)/J9936</f>
        <v>0</v>
      </c>
    </row>
    <row r="9938" spans="1:11" x14ac:dyDescent="0.3">
      <c r="A9938" t="s">
        <v>24</v>
      </c>
      <c r="B9938" t="s">
        <v>28</v>
      </c>
      <c r="C9938" t="s">
        <v>13</v>
      </c>
      <c r="D9938" s="2">
        <v>44677.583333333343</v>
      </c>
      <c r="E9938">
        <v>7075</v>
      </c>
      <c r="F9938">
        <v>2150.3682955837612</v>
      </c>
      <c r="G9938">
        <v>55</v>
      </c>
      <c r="H9938">
        <v>3.5</v>
      </c>
      <c r="I9938">
        <f>YEAR(data1!$D9938)</f>
        <v>2022</v>
      </c>
      <c r="J9938">
        <f>SUMIFS(data1!$E$2:$E$15001,data1!$I$2:$I$15001,data1!$I9938)</f>
        <v>15506883</v>
      </c>
      <c r="K9938">
        <f>(data1!$J9938-J9937)/J9937</f>
        <v>0</v>
      </c>
    </row>
    <row r="9939" spans="1:11" x14ac:dyDescent="0.3">
      <c r="A9939" t="s">
        <v>17</v>
      </c>
      <c r="B9939" t="s">
        <v>34</v>
      </c>
      <c r="C9939" t="s">
        <v>19</v>
      </c>
      <c r="D9939" s="2">
        <v>44677.75</v>
      </c>
      <c r="E9939">
        <v>6417</v>
      </c>
      <c r="F9939">
        <v>1614.7127051957491</v>
      </c>
      <c r="G9939">
        <v>56</v>
      </c>
      <c r="H9939">
        <v>4.5999999999999996</v>
      </c>
      <c r="I9939">
        <f>YEAR(data1!$D9939)</f>
        <v>2022</v>
      </c>
      <c r="J9939">
        <f>SUMIFS(data1!$E$2:$E$15001,data1!$I$2:$I$15001,data1!$I9939)</f>
        <v>15506883</v>
      </c>
      <c r="K9939">
        <f>(data1!$J9939-J9938)/J9938</f>
        <v>0</v>
      </c>
    </row>
    <row r="9940" spans="1:11" x14ac:dyDescent="0.3">
      <c r="A9940" t="s">
        <v>11</v>
      </c>
      <c r="B9940" t="s">
        <v>39</v>
      </c>
      <c r="C9940" t="s">
        <v>21</v>
      </c>
      <c r="D9940" s="2">
        <v>44677.916666666657</v>
      </c>
      <c r="E9940">
        <v>5215</v>
      </c>
      <c r="F9940">
        <v>1876.1319711976701</v>
      </c>
      <c r="G9940">
        <v>56</v>
      </c>
      <c r="H9940">
        <v>4</v>
      </c>
      <c r="I9940">
        <f>YEAR(data1!$D9940)</f>
        <v>2022</v>
      </c>
      <c r="J9940">
        <f>SUMIFS(data1!$E$2:$E$15001,data1!$I$2:$I$15001,data1!$I9940)</f>
        <v>15506883</v>
      </c>
      <c r="K9940">
        <f>(data1!$J9940-J9939)/J9939</f>
        <v>0</v>
      </c>
    </row>
    <row r="9941" spans="1:11" x14ac:dyDescent="0.3">
      <c r="A9941" t="s">
        <v>22</v>
      </c>
      <c r="B9941" t="s">
        <v>44</v>
      </c>
      <c r="C9941" t="s">
        <v>21</v>
      </c>
      <c r="D9941" s="2">
        <v>44678.041666666657</v>
      </c>
      <c r="E9941">
        <v>4128</v>
      </c>
      <c r="F9941">
        <v>1550.800453027194</v>
      </c>
      <c r="G9941">
        <v>33</v>
      </c>
      <c r="H9941">
        <v>4.3</v>
      </c>
      <c r="I9941">
        <f>YEAR(data1!$D9941)</f>
        <v>2022</v>
      </c>
      <c r="J9941">
        <f>SUMIFS(data1!$E$2:$E$15001,data1!$I$2:$I$15001,data1!$I9941)</f>
        <v>15506883</v>
      </c>
      <c r="K9941">
        <f>(data1!$J9941-J9940)/J9940</f>
        <v>0</v>
      </c>
    </row>
    <row r="9942" spans="1:11" x14ac:dyDescent="0.3">
      <c r="A9942" t="s">
        <v>17</v>
      </c>
      <c r="B9942" t="s">
        <v>34</v>
      </c>
      <c r="C9942" t="s">
        <v>26</v>
      </c>
      <c r="D9942" s="2">
        <v>44678.125</v>
      </c>
      <c r="E9942">
        <v>6907</v>
      </c>
      <c r="F9942">
        <v>1852.2866159413711</v>
      </c>
      <c r="G9942">
        <v>47</v>
      </c>
      <c r="H9942">
        <v>3.5</v>
      </c>
      <c r="I9942">
        <f>YEAR(data1!$D9942)</f>
        <v>2022</v>
      </c>
      <c r="J9942">
        <f>SUMIFS(data1!$E$2:$E$15001,data1!$I$2:$I$15001,data1!$I9942)</f>
        <v>15506883</v>
      </c>
      <c r="K9942">
        <f>(data1!$J9942-J9941)/J9941</f>
        <v>0</v>
      </c>
    </row>
    <row r="9943" spans="1:11" x14ac:dyDescent="0.3">
      <c r="A9943" t="s">
        <v>24</v>
      </c>
      <c r="B9943" t="s">
        <v>36</v>
      </c>
      <c r="C9943" t="s">
        <v>21</v>
      </c>
      <c r="D9943" s="2">
        <v>44678.458333333343</v>
      </c>
      <c r="E9943">
        <v>3836</v>
      </c>
      <c r="F9943">
        <v>1234.0986243234779</v>
      </c>
      <c r="G9943">
        <v>36</v>
      </c>
      <c r="H9943">
        <v>4.0999999999999996</v>
      </c>
      <c r="I9943">
        <f>YEAR(data1!$D9943)</f>
        <v>2022</v>
      </c>
      <c r="J9943">
        <f>SUMIFS(data1!$E$2:$E$15001,data1!$I$2:$I$15001,data1!$I9943)</f>
        <v>15506883</v>
      </c>
      <c r="K9943">
        <f>(data1!$J9943-J9942)/J9942</f>
        <v>0</v>
      </c>
    </row>
    <row r="9944" spans="1:11" x14ac:dyDescent="0.3">
      <c r="A9944" t="s">
        <v>24</v>
      </c>
      <c r="B9944" t="s">
        <v>25</v>
      </c>
      <c r="C9944" t="s">
        <v>26</v>
      </c>
      <c r="D9944" s="2">
        <v>44678.583333333343</v>
      </c>
      <c r="E9944">
        <v>2665</v>
      </c>
      <c r="F9944">
        <v>807.1859511666388</v>
      </c>
      <c r="G9944">
        <v>27</v>
      </c>
      <c r="H9944">
        <v>4.2</v>
      </c>
      <c r="I9944">
        <f>YEAR(data1!$D9944)</f>
        <v>2022</v>
      </c>
      <c r="J9944">
        <f>SUMIFS(data1!$E$2:$E$15001,data1!$I$2:$I$15001,data1!$I9944)</f>
        <v>15506883</v>
      </c>
      <c r="K9944">
        <f>(data1!$J9944-J9943)/J9943</f>
        <v>0</v>
      </c>
    </row>
    <row r="9945" spans="1:11" x14ac:dyDescent="0.3">
      <c r="A9945" t="s">
        <v>15</v>
      </c>
      <c r="B9945" t="s">
        <v>20</v>
      </c>
      <c r="C9945" t="s">
        <v>13</v>
      </c>
      <c r="D9945" s="2">
        <v>44678.666666666657</v>
      </c>
      <c r="E9945">
        <v>7029</v>
      </c>
      <c r="F9945">
        <v>2093.446797057542</v>
      </c>
      <c r="G9945">
        <v>62</v>
      </c>
      <c r="H9945">
        <v>4</v>
      </c>
      <c r="I9945">
        <f>YEAR(data1!$D9945)</f>
        <v>2022</v>
      </c>
      <c r="J9945">
        <f>SUMIFS(data1!$E$2:$E$15001,data1!$I$2:$I$15001,data1!$I9945)</f>
        <v>15506883</v>
      </c>
      <c r="K9945">
        <f>(data1!$J9945-J9944)/J9944</f>
        <v>0</v>
      </c>
    </row>
    <row r="9946" spans="1:11" x14ac:dyDescent="0.3">
      <c r="A9946" t="s">
        <v>17</v>
      </c>
      <c r="B9946" t="s">
        <v>29</v>
      </c>
      <c r="C9946" t="s">
        <v>19</v>
      </c>
      <c r="D9946" s="2">
        <v>44678.708333333343</v>
      </c>
      <c r="E9946">
        <v>2706</v>
      </c>
      <c r="F9946">
        <v>799.27050578732667</v>
      </c>
      <c r="G9946">
        <v>26</v>
      </c>
      <c r="H9946">
        <v>3.7</v>
      </c>
      <c r="I9946">
        <f>YEAR(data1!$D9946)</f>
        <v>2022</v>
      </c>
      <c r="J9946">
        <f>SUMIFS(data1!$E$2:$E$15001,data1!$I$2:$I$15001,data1!$I9946)</f>
        <v>15506883</v>
      </c>
      <c r="K9946">
        <f>(data1!$J9946-J9945)/J9945</f>
        <v>0</v>
      </c>
    </row>
    <row r="9947" spans="1:11" x14ac:dyDescent="0.3">
      <c r="A9947" t="s">
        <v>11</v>
      </c>
      <c r="B9947" t="s">
        <v>39</v>
      </c>
      <c r="C9947" t="s">
        <v>19</v>
      </c>
      <c r="D9947" s="2">
        <v>44678.75</v>
      </c>
      <c r="E9947">
        <v>4288</v>
      </c>
      <c r="F9947">
        <v>1393.150818174279</v>
      </c>
      <c r="G9947">
        <v>31</v>
      </c>
      <c r="H9947">
        <v>3.3</v>
      </c>
      <c r="I9947">
        <f>YEAR(data1!$D9947)</f>
        <v>2022</v>
      </c>
      <c r="J9947">
        <f>SUMIFS(data1!$E$2:$E$15001,data1!$I$2:$I$15001,data1!$I9947)</f>
        <v>15506883</v>
      </c>
      <c r="K9947">
        <f>(data1!$J9947-J9946)/J9946</f>
        <v>0</v>
      </c>
    </row>
    <row r="9948" spans="1:11" x14ac:dyDescent="0.3">
      <c r="A9948" t="s">
        <v>24</v>
      </c>
      <c r="B9948" t="s">
        <v>36</v>
      </c>
      <c r="C9948" t="s">
        <v>21</v>
      </c>
      <c r="D9948" s="2">
        <v>44678.875</v>
      </c>
      <c r="E9948">
        <v>3916</v>
      </c>
      <c r="F9948">
        <v>1304.507126161335</v>
      </c>
      <c r="G9948">
        <v>32</v>
      </c>
      <c r="H9948">
        <v>4.0999999999999996</v>
      </c>
      <c r="I9948">
        <f>YEAR(data1!$D9948)</f>
        <v>2022</v>
      </c>
      <c r="J9948">
        <f>SUMIFS(data1!$E$2:$E$15001,data1!$I$2:$I$15001,data1!$I9948)</f>
        <v>15506883</v>
      </c>
      <c r="K9948">
        <f>(data1!$J9948-J9947)/J9947</f>
        <v>0</v>
      </c>
    </row>
    <row r="9949" spans="1:11" x14ac:dyDescent="0.3">
      <c r="A9949" t="s">
        <v>11</v>
      </c>
      <c r="B9949" t="s">
        <v>35</v>
      </c>
      <c r="C9949" t="s">
        <v>21</v>
      </c>
      <c r="D9949" s="2">
        <v>44678.958333333343</v>
      </c>
      <c r="E9949">
        <v>7436</v>
      </c>
      <c r="F9949">
        <v>1489.2447260748199</v>
      </c>
      <c r="G9949">
        <v>95</v>
      </c>
      <c r="H9949">
        <v>4.5999999999999996</v>
      </c>
      <c r="I9949">
        <f>YEAR(data1!$D9949)</f>
        <v>2022</v>
      </c>
      <c r="J9949">
        <f>SUMIFS(data1!$E$2:$E$15001,data1!$I$2:$I$15001,data1!$I9949)</f>
        <v>15506883</v>
      </c>
      <c r="K9949">
        <f>(data1!$J9949-J9948)/J9948</f>
        <v>0</v>
      </c>
    </row>
    <row r="9950" spans="1:11" x14ac:dyDescent="0.3">
      <c r="A9950" t="s">
        <v>17</v>
      </c>
      <c r="B9950" t="s">
        <v>31</v>
      </c>
      <c r="C9950" t="s">
        <v>19</v>
      </c>
      <c r="D9950" s="2">
        <v>44678.958333333343</v>
      </c>
      <c r="E9950">
        <v>6966</v>
      </c>
      <c r="F9950">
        <v>1830.327945743277</v>
      </c>
      <c r="G9950">
        <v>72</v>
      </c>
      <c r="H9950">
        <v>3.7</v>
      </c>
      <c r="I9950">
        <f>YEAR(data1!$D9950)</f>
        <v>2022</v>
      </c>
      <c r="J9950">
        <f>SUMIFS(data1!$E$2:$E$15001,data1!$I$2:$I$15001,data1!$I9950)</f>
        <v>15506883</v>
      </c>
      <c r="K9950">
        <f>(data1!$J9950-J9949)/J9949</f>
        <v>0</v>
      </c>
    </row>
    <row r="9951" spans="1:11" x14ac:dyDescent="0.3">
      <c r="A9951" t="s">
        <v>24</v>
      </c>
      <c r="B9951" t="s">
        <v>25</v>
      </c>
      <c r="C9951" t="s">
        <v>26</v>
      </c>
      <c r="D9951" s="2">
        <v>44679.041666666657</v>
      </c>
      <c r="E9951">
        <v>8054</v>
      </c>
      <c r="F9951">
        <v>2560.4805378668862</v>
      </c>
      <c r="G9951">
        <v>54</v>
      </c>
      <c r="H9951">
        <v>4.0999999999999996</v>
      </c>
      <c r="I9951">
        <f>YEAR(data1!$D9951)</f>
        <v>2022</v>
      </c>
      <c r="J9951">
        <f>SUMIFS(data1!$E$2:$E$15001,data1!$I$2:$I$15001,data1!$I9951)</f>
        <v>15506883</v>
      </c>
      <c r="K9951">
        <f>(data1!$J9951-J9950)/J9950</f>
        <v>0</v>
      </c>
    </row>
    <row r="9952" spans="1:11" x14ac:dyDescent="0.3">
      <c r="A9952" t="s">
        <v>15</v>
      </c>
      <c r="B9952" t="s">
        <v>16</v>
      </c>
      <c r="C9952" t="s">
        <v>13</v>
      </c>
      <c r="D9952" s="2">
        <v>44679.083333333343</v>
      </c>
      <c r="E9952">
        <v>9636</v>
      </c>
      <c r="F9952">
        <v>2264.6436349230589</v>
      </c>
      <c r="G9952">
        <v>171</v>
      </c>
      <c r="H9952">
        <v>4.9000000000000004</v>
      </c>
      <c r="I9952">
        <f>YEAR(data1!$D9952)</f>
        <v>2022</v>
      </c>
      <c r="J9952">
        <f>SUMIFS(data1!$E$2:$E$15001,data1!$I$2:$I$15001,data1!$I9952)</f>
        <v>15506883</v>
      </c>
      <c r="K9952">
        <f>(data1!$J9952-J9951)/J9951</f>
        <v>0</v>
      </c>
    </row>
    <row r="9953" spans="1:11" x14ac:dyDescent="0.3">
      <c r="A9953" t="s">
        <v>17</v>
      </c>
      <c r="B9953" t="s">
        <v>34</v>
      </c>
      <c r="C9953" t="s">
        <v>13</v>
      </c>
      <c r="D9953" s="2">
        <v>44679.083333333343</v>
      </c>
      <c r="E9953">
        <v>3482</v>
      </c>
      <c r="F9953">
        <v>916.56740368188105</v>
      </c>
      <c r="G9953">
        <v>35</v>
      </c>
      <c r="H9953">
        <v>4.7</v>
      </c>
      <c r="I9953">
        <f>YEAR(data1!$D9953)</f>
        <v>2022</v>
      </c>
      <c r="J9953">
        <f>SUMIFS(data1!$E$2:$E$15001,data1!$I$2:$I$15001,data1!$I9953)</f>
        <v>15506883</v>
      </c>
      <c r="K9953">
        <f>(data1!$J9953-J9952)/J9952</f>
        <v>0</v>
      </c>
    </row>
    <row r="9954" spans="1:11" x14ac:dyDescent="0.3">
      <c r="A9954" t="s">
        <v>11</v>
      </c>
      <c r="B9954" t="s">
        <v>35</v>
      </c>
      <c r="C9954" t="s">
        <v>19</v>
      </c>
      <c r="D9954" s="2">
        <v>44679.208333333343</v>
      </c>
      <c r="E9954">
        <v>6131</v>
      </c>
      <c r="F9954">
        <v>1752.2447830304</v>
      </c>
      <c r="G9954">
        <v>55</v>
      </c>
      <c r="H9954">
        <v>4.4000000000000004</v>
      </c>
      <c r="I9954">
        <f>YEAR(data1!$D9954)</f>
        <v>2022</v>
      </c>
      <c r="J9954">
        <f>SUMIFS(data1!$E$2:$E$15001,data1!$I$2:$I$15001,data1!$I9954)</f>
        <v>15506883</v>
      </c>
      <c r="K9954">
        <f>(data1!$J9954-J9953)/J9953</f>
        <v>0</v>
      </c>
    </row>
    <row r="9955" spans="1:11" x14ac:dyDescent="0.3">
      <c r="A9955" t="s">
        <v>22</v>
      </c>
      <c r="B9955" t="s">
        <v>16</v>
      </c>
      <c r="C9955" t="s">
        <v>19</v>
      </c>
      <c r="D9955" s="2">
        <v>44679.208333333343</v>
      </c>
      <c r="E9955">
        <v>3470</v>
      </c>
      <c r="F9955">
        <v>935.45247992852967</v>
      </c>
      <c r="G9955">
        <v>40</v>
      </c>
      <c r="H9955">
        <v>3.5</v>
      </c>
      <c r="I9955">
        <f>YEAR(data1!$D9955)</f>
        <v>2022</v>
      </c>
      <c r="J9955">
        <f>SUMIFS(data1!$E$2:$E$15001,data1!$I$2:$I$15001,data1!$I9955)</f>
        <v>15506883</v>
      </c>
      <c r="K9955">
        <f>(data1!$J9955-J9954)/J9954</f>
        <v>0</v>
      </c>
    </row>
    <row r="9956" spans="1:11" x14ac:dyDescent="0.3">
      <c r="A9956" t="s">
        <v>24</v>
      </c>
      <c r="B9956" t="s">
        <v>27</v>
      </c>
      <c r="C9956" t="s">
        <v>21</v>
      </c>
      <c r="D9956" s="2">
        <v>44679.25</v>
      </c>
      <c r="E9956">
        <v>3431</v>
      </c>
      <c r="F9956">
        <v>904.08274848174324</v>
      </c>
      <c r="G9956">
        <v>54</v>
      </c>
      <c r="H9956">
        <v>3.3</v>
      </c>
      <c r="I9956">
        <f>YEAR(data1!$D9956)</f>
        <v>2022</v>
      </c>
      <c r="J9956">
        <f>SUMIFS(data1!$E$2:$E$15001,data1!$I$2:$I$15001,data1!$I9956)</f>
        <v>15506883</v>
      </c>
      <c r="K9956">
        <f>(data1!$J9956-J9955)/J9955</f>
        <v>0</v>
      </c>
    </row>
    <row r="9957" spans="1:11" x14ac:dyDescent="0.3">
      <c r="A9957" t="s">
        <v>11</v>
      </c>
      <c r="B9957" t="s">
        <v>41</v>
      </c>
      <c r="C9957" t="s">
        <v>21</v>
      </c>
      <c r="D9957" s="2">
        <v>44679.333333333343</v>
      </c>
      <c r="E9957">
        <v>3465</v>
      </c>
      <c r="F9957">
        <v>882.04423409530409</v>
      </c>
      <c r="G9957">
        <v>25</v>
      </c>
      <c r="H9957">
        <v>4.5</v>
      </c>
      <c r="I9957">
        <f>YEAR(data1!$D9957)</f>
        <v>2022</v>
      </c>
      <c r="J9957">
        <f>SUMIFS(data1!$E$2:$E$15001,data1!$I$2:$I$15001,data1!$I9957)</f>
        <v>15506883</v>
      </c>
      <c r="K9957">
        <f>(data1!$J9957-J9956)/J9956</f>
        <v>0</v>
      </c>
    </row>
    <row r="9958" spans="1:11" x14ac:dyDescent="0.3">
      <c r="A9958" t="s">
        <v>17</v>
      </c>
      <c r="B9958" t="s">
        <v>34</v>
      </c>
      <c r="C9958" t="s">
        <v>26</v>
      </c>
      <c r="D9958" s="2">
        <v>44679.416666666657</v>
      </c>
      <c r="E9958">
        <v>7033</v>
      </c>
      <c r="F9958">
        <v>1640.3365899540861</v>
      </c>
      <c r="G9958">
        <v>105</v>
      </c>
      <c r="H9958">
        <v>4</v>
      </c>
      <c r="I9958">
        <f>YEAR(data1!$D9958)</f>
        <v>2022</v>
      </c>
      <c r="J9958">
        <f>SUMIFS(data1!$E$2:$E$15001,data1!$I$2:$I$15001,data1!$I9958)</f>
        <v>15506883</v>
      </c>
      <c r="K9958">
        <f>(data1!$J9958-J9957)/J9957</f>
        <v>0</v>
      </c>
    </row>
    <row r="9959" spans="1:11" x14ac:dyDescent="0.3">
      <c r="A9959" t="s">
        <v>17</v>
      </c>
      <c r="B9959" t="s">
        <v>37</v>
      </c>
      <c r="C9959" t="s">
        <v>21</v>
      </c>
      <c r="D9959" s="2">
        <v>44680.083333333343</v>
      </c>
      <c r="E9959">
        <v>5402</v>
      </c>
      <c r="F9959">
        <v>1649.19563907206</v>
      </c>
      <c r="G9959">
        <v>39</v>
      </c>
      <c r="H9959">
        <v>4.9000000000000004</v>
      </c>
      <c r="I9959">
        <f>YEAR(data1!$D9959)</f>
        <v>2022</v>
      </c>
      <c r="J9959">
        <f>SUMIFS(data1!$E$2:$E$15001,data1!$I$2:$I$15001,data1!$I9959)</f>
        <v>15506883</v>
      </c>
      <c r="K9959">
        <f>(data1!$J9959-J9958)/J9958</f>
        <v>0</v>
      </c>
    </row>
    <row r="9960" spans="1:11" x14ac:dyDescent="0.3">
      <c r="A9960" t="s">
        <v>17</v>
      </c>
      <c r="B9960" t="s">
        <v>34</v>
      </c>
      <c r="C9960" t="s">
        <v>26</v>
      </c>
      <c r="D9960" s="2">
        <v>44680.166666666657</v>
      </c>
      <c r="E9960">
        <v>5627</v>
      </c>
      <c r="F9960">
        <v>1177.3447915904931</v>
      </c>
      <c r="G9960">
        <v>79</v>
      </c>
      <c r="H9960">
        <v>4.0999999999999996</v>
      </c>
      <c r="I9960">
        <f>YEAR(data1!$D9960)</f>
        <v>2022</v>
      </c>
      <c r="J9960">
        <f>SUMIFS(data1!$E$2:$E$15001,data1!$I$2:$I$15001,data1!$I9960)</f>
        <v>15506883</v>
      </c>
      <c r="K9960">
        <f>(data1!$J9960-J9959)/J9959</f>
        <v>0</v>
      </c>
    </row>
    <row r="9961" spans="1:11" x14ac:dyDescent="0.3">
      <c r="A9961" t="s">
        <v>17</v>
      </c>
      <c r="B9961" t="s">
        <v>37</v>
      </c>
      <c r="C9961" t="s">
        <v>19</v>
      </c>
      <c r="D9961" s="2">
        <v>44680.291666666657</v>
      </c>
      <c r="E9961">
        <v>2746</v>
      </c>
      <c r="F9961">
        <v>899.24006615866313</v>
      </c>
      <c r="G9961">
        <v>26</v>
      </c>
      <c r="H9961">
        <v>4.5999999999999996</v>
      </c>
      <c r="I9961">
        <f>YEAR(data1!$D9961)</f>
        <v>2022</v>
      </c>
      <c r="J9961">
        <f>SUMIFS(data1!$E$2:$E$15001,data1!$I$2:$I$15001,data1!$I9961)</f>
        <v>15506883</v>
      </c>
      <c r="K9961">
        <f>(data1!$J9961-J9960)/J9960</f>
        <v>0</v>
      </c>
    </row>
    <row r="9962" spans="1:11" x14ac:dyDescent="0.3">
      <c r="A9962" t="s">
        <v>15</v>
      </c>
      <c r="B9962" t="s">
        <v>16</v>
      </c>
      <c r="C9962" t="s">
        <v>19</v>
      </c>
      <c r="D9962" s="2">
        <v>44680.541666666657</v>
      </c>
      <c r="E9962">
        <v>4213</v>
      </c>
      <c r="F9962">
        <v>1125.0005124387019</v>
      </c>
      <c r="G9962">
        <v>62</v>
      </c>
      <c r="H9962">
        <v>4.8</v>
      </c>
      <c r="I9962">
        <f>YEAR(data1!$D9962)</f>
        <v>2022</v>
      </c>
      <c r="J9962">
        <f>SUMIFS(data1!$E$2:$E$15001,data1!$I$2:$I$15001,data1!$I9962)</f>
        <v>15506883</v>
      </c>
      <c r="K9962">
        <f>(data1!$J9962-J9961)/J9961</f>
        <v>0</v>
      </c>
    </row>
    <row r="9963" spans="1:11" x14ac:dyDescent="0.3">
      <c r="A9963" t="s">
        <v>15</v>
      </c>
      <c r="B9963" t="s">
        <v>40</v>
      </c>
      <c r="C9963" t="s">
        <v>13</v>
      </c>
      <c r="D9963" s="2">
        <v>44681.291666666657</v>
      </c>
      <c r="E9963">
        <v>5380</v>
      </c>
      <c r="F9963">
        <v>1090.163757573021</v>
      </c>
      <c r="G9963">
        <v>78</v>
      </c>
      <c r="H9963">
        <v>4.9000000000000004</v>
      </c>
      <c r="I9963">
        <f>YEAR(data1!$D9963)</f>
        <v>2022</v>
      </c>
      <c r="J9963">
        <f>SUMIFS(data1!$E$2:$E$15001,data1!$I$2:$I$15001,data1!$I9963)</f>
        <v>15506883</v>
      </c>
      <c r="K9963">
        <f>(data1!$J9963-J9962)/J9962</f>
        <v>0</v>
      </c>
    </row>
    <row r="9964" spans="1:11" x14ac:dyDescent="0.3">
      <c r="A9964" t="s">
        <v>15</v>
      </c>
      <c r="B9964" t="s">
        <v>20</v>
      </c>
      <c r="C9964" t="s">
        <v>26</v>
      </c>
      <c r="D9964" s="2">
        <v>44681.291666666657</v>
      </c>
      <c r="E9964">
        <v>9253</v>
      </c>
      <c r="F9964">
        <v>2793.1565909478868</v>
      </c>
      <c r="G9964">
        <v>89</v>
      </c>
      <c r="H9964">
        <v>3.1</v>
      </c>
      <c r="I9964">
        <f>YEAR(data1!$D9964)</f>
        <v>2022</v>
      </c>
      <c r="J9964">
        <f>SUMIFS(data1!$E$2:$E$15001,data1!$I$2:$I$15001,data1!$I9964)</f>
        <v>15506883</v>
      </c>
      <c r="K9964">
        <f>(data1!$J9964-J9963)/J9963</f>
        <v>0</v>
      </c>
    </row>
    <row r="9965" spans="1:11" x14ac:dyDescent="0.3">
      <c r="A9965" t="s">
        <v>11</v>
      </c>
      <c r="B9965" t="s">
        <v>35</v>
      </c>
      <c r="C9965" t="s">
        <v>13</v>
      </c>
      <c r="D9965" s="2">
        <v>44681.333333333343</v>
      </c>
      <c r="E9965">
        <v>4967</v>
      </c>
      <c r="F9965">
        <v>1117.312369296425</v>
      </c>
      <c r="G9965">
        <v>41</v>
      </c>
      <c r="H9965">
        <v>4.8</v>
      </c>
      <c r="I9965">
        <f>YEAR(data1!$D9965)</f>
        <v>2022</v>
      </c>
      <c r="J9965">
        <f>SUMIFS(data1!$E$2:$E$15001,data1!$I$2:$I$15001,data1!$I9965)</f>
        <v>15506883</v>
      </c>
      <c r="K9965">
        <f>(data1!$J9965-J9964)/J9964</f>
        <v>0</v>
      </c>
    </row>
    <row r="9966" spans="1:11" x14ac:dyDescent="0.3">
      <c r="A9966" t="s">
        <v>22</v>
      </c>
      <c r="B9966" t="s">
        <v>43</v>
      </c>
      <c r="C9966" t="s">
        <v>21</v>
      </c>
      <c r="D9966" s="2">
        <v>44681.458333333343</v>
      </c>
      <c r="E9966">
        <v>2876</v>
      </c>
      <c r="F9966">
        <v>862.63235678352976</v>
      </c>
      <c r="G9966">
        <v>25</v>
      </c>
      <c r="H9966">
        <v>3.3</v>
      </c>
      <c r="I9966">
        <f>YEAR(data1!$D9966)</f>
        <v>2022</v>
      </c>
      <c r="J9966">
        <f>SUMIFS(data1!$E$2:$E$15001,data1!$I$2:$I$15001,data1!$I9966)</f>
        <v>15506883</v>
      </c>
      <c r="K9966">
        <f>(data1!$J9966-J9965)/J9965</f>
        <v>0</v>
      </c>
    </row>
    <row r="9967" spans="1:11" x14ac:dyDescent="0.3">
      <c r="A9967" t="s">
        <v>17</v>
      </c>
      <c r="B9967" t="s">
        <v>34</v>
      </c>
      <c r="C9967" t="s">
        <v>26</v>
      </c>
      <c r="D9967" s="2">
        <v>44681.666666666657</v>
      </c>
      <c r="E9967">
        <v>4252</v>
      </c>
      <c r="F9967">
        <v>1382.4789818058939</v>
      </c>
      <c r="G9967">
        <v>52</v>
      </c>
      <c r="H9967">
        <v>4.9000000000000004</v>
      </c>
      <c r="I9967">
        <f>YEAR(data1!$D9967)</f>
        <v>2022</v>
      </c>
      <c r="J9967">
        <f>SUMIFS(data1!$E$2:$E$15001,data1!$I$2:$I$15001,data1!$I9967)</f>
        <v>15506883</v>
      </c>
      <c r="K9967">
        <f>(data1!$J9967-J9966)/J9966</f>
        <v>0</v>
      </c>
    </row>
    <row r="9968" spans="1:11" x14ac:dyDescent="0.3">
      <c r="A9968" t="s">
        <v>22</v>
      </c>
      <c r="B9968" t="s">
        <v>44</v>
      </c>
      <c r="C9968" t="s">
        <v>19</v>
      </c>
      <c r="D9968" s="2">
        <v>44681.708333333343</v>
      </c>
      <c r="E9968">
        <v>6187</v>
      </c>
      <c r="F9968">
        <v>1875.9122888239319</v>
      </c>
      <c r="G9968">
        <v>97</v>
      </c>
      <c r="H9968">
        <v>4.4000000000000004</v>
      </c>
      <c r="I9968">
        <f>YEAR(data1!$D9968)</f>
        <v>2022</v>
      </c>
      <c r="J9968">
        <f>SUMIFS(data1!$E$2:$E$15001,data1!$I$2:$I$15001,data1!$I9968)</f>
        <v>15506883</v>
      </c>
      <c r="K9968">
        <f>(data1!$J9968-J9967)/J9967</f>
        <v>0</v>
      </c>
    </row>
    <row r="9969" spans="1:11" x14ac:dyDescent="0.3">
      <c r="A9969" t="s">
        <v>15</v>
      </c>
      <c r="B9969" t="s">
        <v>30</v>
      </c>
      <c r="C9969" t="s">
        <v>19</v>
      </c>
      <c r="D9969" s="2">
        <v>44681.875</v>
      </c>
      <c r="E9969">
        <v>5476</v>
      </c>
      <c r="F9969">
        <v>1649.087344562595</v>
      </c>
      <c r="G9969">
        <v>71</v>
      </c>
      <c r="H9969">
        <v>4.9000000000000004</v>
      </c>
      <c r="I9969">
        <f>YEAR(data1!$D9969)</f>
        <v>2022</v>
      </c>
      <c r="J9969">
        <f>SUMIFS(data1!$E$2:$E$15001,data1!$I$2:$I$15001,data1!$I9969)</f>
        <v>15506883</v>
      </c>
      <c r="K9969">
        <f>(data1!$J9969-J9968)/J9968</f>
        <v>0</v>
      </c>
    </row>
    <row r="9970" spans="1:11" x14ac:dyDescent="0.3">
      <c r="A9970" t="s">
        <v>24</v>
      </c>
      <c r="B9970" t="s">
        <v>36</v>
      </c>
      <c r="C9970" t="s">
        <v>19</v>
      </c>
      <c r="D9970" s="2">
        <v>44682.125</v>
      </c>
      <c r="E9970">
        <v>10152</v>
      </c>
      <c r="F9970">
        <v>2317.8394262123229</v>
      </c>
      <c r="G9970">
        <v>89</v>
      </c>
      <c r="H9970">
        <v>3.8</v>
      </c>
      <c r="I9970">
        <f>YEAR(data1!$D9970)</f>
        <v>2022</v>
      </c>
      <c r="J9970">
        <f>SUMIFS(data1!$E$2:$E$15001,data1!$I$2:$I$15001,data1!$I9970)</f>
        <v>15506883</v>
      </c>
      <c r="K9970">
        <f>(data1!$J9970-J9969)/J9969</f>
        <v>0</v>
      </c>
    </row>
    <row r="9971" spans="1:11" x14ac:dyDescent="0.3">
      <c r="A9971" t="s">
        <v>11</v>
      </c>
      <c r="B9971" t="s">
        <v>38</v>
      </c>
      <c r="C9971" t="s">
        <v>13</v>
      </c>
      <c r="D9971" s="2">
        <v>44682.166666666657</v>
      </c>
      <c r="E9971">
        <v>2981</v>
      </c>
      <c r="F9971">
        <v>806.03497625886712</v>
      </c>
      <c r="G9971">
        <v>23</v>
      </c>
      <c r="H9971">
        <v>3.2</v>
      </c>
      <c r="I9971">
        <f>YEAR(data1!$D9971)</f>
        <v>2022</v>
      </c>
      <c r="J9971">
        <f>SUMIFS(data1!$E$2:$E$15001,data1!$I$2:$I$15001,data1!$I9971)</f>
        <v>15506883</v>
      </c>
      <c r="K9971">
        <f>(data1!$J9971-J9970)/J9970</f>
        <v>0</v>
      </c>
    </row>
    <row r="9972" spans="1:11" x14ac:dyDescent="0.3">
      <c r="A9972" t="s">
        <v>11</v>
      </c>
      <c r="B9972" t="s">
        <v>39</v>
      </c>
      <c r="C9972" t="s">
        <v>13</v>
      </c>
      <c r="D9972" s="2">
        <v>44682.333333333343</v>
      </c>
      <c r="E9972">
        <v>6322</v>
      </c>
      <c r="F9972">
        <v>2349.7141654273291</v>
      </c>
      <c r="G9972">
        <v>48</v>
      </c>
      <c r="H9972">
        <v>3.6</v>
      </c>
      <c r="I9972">
        <f>YEAR(data1!$D9972)</f>
        <v>2022</v>
      </c>
      <c r="J9972">
        <f>SUMIFS(data1!$E$2:$E$15001,data1!$I$2:$I$15001,data1!$I9972)</f>
        <v>15506883</v>
      </c>
      <c r="K9972">
        <f>(data1!$J9972-J9971)/J9971</f>
        <v>0</v>
      </c>
    </row>
    <row r="9973" spans="1:11" x14ac:dyDescent="0.3">
      <c r="A9973" t="s">
        <v>24</v>
      </c>
      <c r="B9973" t="s">
        <v>36</v>
      </c>
      <c r="C9973" t="s">
        <v>26</v>
      </c>
      <c r="D9973" s="2">
        <v>44682.458333333343</v>
      </c>
      <c r="E9973">
        <v>3944</v>
      </c>
      <c r="F9973">
        <v>1390.093774255171</v>
      </c>
      <c r="G9973">
        <v>41</v>
      </c>
      <c r="H9973">
        <v>4.7</v>
      </c>
      <c r="I9973">
        <f>YEAR(data1!$D9973)</f>
        <v>2022</v>
      </c>
      <c r="J9973">
        <f>SUMIFS(data1!$E$2:$E$15001,data1!$I$2:$I$15001,data1!$I9973)</f>
        <v>15506883</v>
      </c>
      <c r="K9973">
        <f>(data1!$J9973-J9972)/J9972</f>
        <v>0</v>
      </c>
    </row>
    <row r="9974" spans="1:11" x14ac:dyDescent="0.3">
      <c r="A9974" t="s">
        <v>11</v>
      </c>
      <c r="B9974" t="s">
        <v>41</v>
      </c>
      <c r="C9974" t="s">
        <v>21</v>
      </c>
      <c r="D9974" s="2">
        <v>44682.458333333343</v>
      </c>
      <c r="E9974">
        <v>3259</v>
      </c>
      <c r="F9974">
        <v>966.69328779923137</v>
      </c>
      <c r="G9974">
        <v>23</v>
      </c>
      <c r="H9974">
        <v>3.3</v>
      </c>
      <c r="I9974">
        <f>YEAR(data1!$D9974)</f>
        <v>2022</v>
      </c>
      <c r="J9974">
        <f>SUMIFS(data1!$E$2:$E$15001,data1!$I$2:$I$15001,data1!$I9974)</f>
        <v>15506883</v>
      </c>
      <c r="K9974">
        <f>(data1!$J9974-J9973)/J9973</f>
        <v>0</v>
      </c>
    </row>
    <row r="9975" spans="1:11" x14ac:dyDescent="0.3">
      <c r="A9975" t="s">
        <v>17</v>
      </c>
      <c r="B9975" t="s">
        <v>31</v>
      </c>
      <c r="C9975" t="s">
        <v>13</v>
      </c>
      <c r="D9975" s="2">
        <v>44682.625</v>
      </c>
      <c r="E9975">
        <v>4924</v>
      </c>
      <c r="F9975">
        <v>1501.597853932348</v>
      </c>
      <c r="G9975">
        <v>55</v>
      </c>
      <c r="H9975">
        <v>4.7</v>
      </c>
      <c r="I9975">
        <f>YEAR(data1!$D9975)</f>
        <v>2022</v>
      </c>
      <c r="J9975">
        <f>SUMIFS(data1!$E$2:$E$15001,data1!$I$2:$I$15001,data1!$I9975)</f>
        <v>15506883</v>
      </c>
      <c r="K9975">
        <f>(data1!$J9975-J9974)/J9974</f>
        <v>0</v>
      </c>
    </row>
    <row r="9976" spans="1:11" x14ac:dyDescent="0.3">
      <c r="A9976" t="s">
        <v>22</v>
      </c>
      <c r="B9976" t="s">
        <v>43</v>
      </c>
      <c r="C9976" t="s">
        <v>21</v>
      </c>
      <c r="D9976" s="2">
        <v>44682.708333333343</v>
      </c>
      <c r="E9976">
        <v>1133</v>
      </c>
      <c r="F9976">
        <v>398.52125491226951</v>
      </c>
      <c r="G9976">
        <v>12</v>
      </c>
      <c r="H9976">
        <v>3.9</v>
      </c>
      <c r="I9976">
        <f>YEAR(data1!$D9976)</f>
        <v>2022</v>
      </c>
      <c r="J9976">
        <f>SUMIFS(data1!$E$2:$E$15001,data1!$I$2:$I$15001,data1!$I9976)</f>
        <v>15506883</v>
      </c>
      <c r="K9976">
        <f>(data1!$J9976-J9975)/J9975</f>
        <v>0</v>
      </c>
    </row>
    <row r="9977" spans="1:11" x14ac:dyDescent="0.3">
      <c r="A9977" t="s">
        <v>15</v>
      </c>
      <c r="B9977" t="s">
        <v>30</v>
      </c>
      <c r="C9977" t="s">
        <v>26</v>
      </c>
      <c r="D9977" s="2">
        <v>44682.875</v>
      </c>
      <c r="E9977">
        <v>4529</v>
      </c>
      <c r="F9977">
        <v>1177.438703753556</v>
      </c>
      <c r="G9977">
        <v>39</v>
      </c>
      <c r="H9977">
        <v>4.9000000000000004</v>
      </c>
      <c r="I9977">
        <f>YEAR(data1!$D9977)</f>
        <v>2022</v>
      </c>
      <c r="J9977">
        <f>SUMIFS(data1!$E$2:$E$15001,data1!$I$2:$I$15001,data1!$I9977)</f>
        <v>15506883</v>
      </c>
      <c r="K9977">
        <f>(data1!$J9977-J9976)/J9976</f>
        <v>0</v>
      </c>
    </row>
    <row r="9978" spans="1:11" x14ac:dyDescent="0.3">
      <c r="A9978" t="s">
        <v>11</v>
      </c>
      <c r="B9978" t="s">
        <v>12</v>
      </c>
      <c r="C9978" t="s">
        <v>13</v>
      </c>
      <c r="D9978" s="2">
        <v>44682.916666666657</v>
      </c>
      <c r="E9978">
        <v>5785</v>
      </c>
      <c r="F9978">
        <v>1913.154746088288</v>
      </c>
      <c r="G9978">
        <v>52</v>
      </c>
      <c r="H9978">
        <v>3</v>
      </c>
      <c r="I9978">
        <f>YEAR(data1!$D9978)</f>
        <v>2022</v>
      </c>
      <c r="J9978">
        <f>SUMIFS(data1!$E$2:$E$15001,data1!$I$2:$I$15001,data1!$I9978)</f>
        <v>15506883</v>
      </c>
      <c r="K9978">
        <f>(data1!$J9978-J9977)/J9977</f>
        <v>0</v>
      </c>
    </row>
    <row r="9979" spans="1:11" x14ac:dyDescent="0.3">
      <c r="A9979" t="s">
        <v>22</v>
      </c>
      <c r="B9979" t="s">
        <v>44</v>
      </c>
      <c r="C9979" t="s">
        <v>19</v>
      </c>
      <c r="D9979" s="2">
        <v>44683</v>
      </c>
      <c r="E9979">
        <v>4465</v>
      </c>
      <c r="F9979">
        <v>894.75994240211685</v>
      </c>
      <c r="G9979">
        <v>64</v>
      </c>
      <c r="H9979">
        <v>3.8</v>
      </c>
      <c r="I9979">
        <f>YEAR(data1!$D9979)</f>
        <v>2022</v>
      </c>
      <c r="J9979">
        <f>SUMIFS(data1!$E$2:$E$15001,data1!$I$2:$I$15001,data1!$I9979)</f>
        <v>15506883</v>
      </c>
      <c r="K9979">
        <f>(data1!$J9979-J9978)/J9978</f>
        <v>0</v>
      </c>
    </row>
    <row r="9980" spans="1:11" x14ac:dyDescent="0.3">
      <c r="A9980" t="s">
        <v>11</v>
      </c>
      <c r="B9980" t="s">
        <v>41</v>
      </c>
      <c r="C9980" t="s">
        <v>13</v>
      </c>
      <c r="D9980" s="2">
        <v>44683</v>
      </c>
      <c r="E9980">
        <v>2734</v>
      </c>
      <c r="F9980">
        <v>926.94576378766567</v>
      </c>
      <c r="G9980">
        <v>33</v>
      </c>
      <c r="H9980">
        <v>4.5</v>
      </c>
      <c r="I9980">
        <f>YEAR(data1!$D9980)</f>
        <v>2022</v>
      </c>
      <c r="J9980">
        <f>SUMIFS(data1!$E$2:$E$15001,data1!$I$2:$I$15001,data1!$I9980)</f>
        <v>15506883</v>
      </c>
      <c r="K9980">
        <f>(data1!$J9980-J9979)/J9979</f>
        <v>0</v>
      </c>
    </row>
    <row r="9981" spans="1:11" x14ac:dyDescent="0.3">
      <c r="A9981" t="s">
        <v>22</v>
      </c>
      <c r="B9981" t="s">
        <v>23</v>
      </c>
      <c r="C9981" t="s">
        <v>26</v>
      </c>
      <c r="D9981" s="2">
        <v>44683.125</v>
      </c>
      <c r="E9981">
        <v>5672</v>
      </c>
      <c r="F9981">
        <v>1613.4397820442391</v>
      </c>
      <c r="G9981">
        <v>56</v>
      </c>
      <c r="H9981">
        <v>3.8</v>
      </c>
      <c r="I9981">
        <f>YEAR(data1!$D9981)</f>
        <v>2022</v>
      </c>
      <c r="J9981">
        <f>SUMIFS(data1!$E$2:$E$15001,data1!$I$2:$I$15001,data1!$I9981)</f>
        <v>15506883</v>
      </c>
      <c r="K9981">
        <f>(data1!$J9981-J9980)/J9980</f>
        <v>0</v>
      </c>
    </row>
    <row r="9982" spans="1:11" x14ac:dyDescent="0.3">
      <c r="A9982" t="s">
        <v>15</v>
      </c>
      <c r="B9982" t="s">
        <v>16</v>
      </c>
      <c r="C9982" t="s">
        <v>21</v>
      </c>
      <c r="D9982" s="2">
        <v>44683.166666666657</v>
      </c>
      <c r="E9982">
        <v>3940</v>
      </c>
      <c r="F9982">
        <v>1291.2629859432391</v>
      </c>
      <c r="G9982">
        <v>29</v>
      </c>
      <c r="H9982">
        <v>4.2</v>
      </c>
      <c r="I9982">
        <f>YEAR(data1!$D9982)</f>
        <v>2022</v>
      </c>
      <c r="J9982">
        <f>SUMIFS(data1!$E$2:$E$15001,data1!$I$2:$I$15001,data1!$I9982)</f>
        <v>15506883</v>
      </c>
      <c r="K9982">
        <f>(data1!$J9982-J9981)/J9981</f>
        <v>0</v>
      </c>
    </row>
    <row r="9983" spans="1:11" x14ac:dyDescent="0.3">
      <c r="A9983" t="s">
        <v>15</v>
      </c>
      <c r="B9983" t="s">
        <v>30</v>
      </c>
      <c r="C9983" t="s">
        <v>21</v>
      </c>
      <c r="D9983" s="2">
        <v>44683.333333333343</v>
      </c>
      <c r="E9983">
        <v>1257</v>
      </c>
      <c r="F9983">
        <v>415.95637535731782</v>
      </c>
      <c r="G9983">
        <v>11</v>
      </c>
      <c r="H9983">
        <v>4.5999999999999996</v>
      </c>
      <c r="I9983">
        <f>YEAR(data1!$D9983)</f>
        <v>2022</v>
      </c>
      <c r="J9983">
        <f>SUMIFS(data1!$E$2:$E$15001,data1!$I$2:$I$15001,data1!$I9983)</f>
        <v>15506883</v>
      </c>
      <c r="K9983">
        <f>(data1!$J9983-J9982)/J9982</f>
        <v>0</v>
      </c>
    </row>
    <row r="9984" spans="1:11" x14ac:dyDescent="0.3">
      <c r="A9984" t="s">
        <v>15</v>
      </c>
      <c r="B9984" t="s">
        <v>30</v>
      </c>
      <c r="C9984" t="s">
        <v>13</v>
      </c>
      <c r="D9984" s="2">
        <v>44683.416666666657</v>
      </c>
      <c r="E9984">
        <v>7393</v>
      </c>
      <c r="F9984">
        <v>2513.0532068536882</v>
      </c>
      <c r="G9984">
        <v>90</v>
      </c>
      <c r="H9984">
        <v>4.3</v>
      </c>
      <c r="I9984">
        <f>YEAR(data1!$D9984)</f>
        <v>2022</v>
      </c>
      <c r="J9984">
        <f>SUMIFS(data1!$E$2:$E$15001,data1!$I$2:$I$15001,data1!$I9984)</f>
        <v>15506883</v>
      </c>
      <c r="K9984">
        <f>(data1!$J9984-J9983)/J9983</f>
        <v>0</v>
      </c>
    </row>
    <row r="9985" spans="1:11" x14ac:dyDescent="0.3">
      <c r="A9985" t="s">
        <v>11</v>
      </c>
      <c r="B9985" t="s">
        <v>38</v>
      </c>
      <c r="C9985" t="s">
        <v>19</v>
      </c>
      <c r="D9985" s="2">
        <v>44683.583333333343</v>
      </c>
      <c r="E9985">
        <v>3577</v>
      </c>
      <c r="F9985">
        <v>777.63732636360123</v>
      </c>
      <c r="G9985">
        <v>68</v>
      </c>
      <c r="H9985">
        <v>4.4000000000000004</v>
      </c>
      <c r="I9985">
        <f>YEAR(data1!$D9985)</f>
        <v>2022</v>
      </c>
      <c r="J9985">
        <f>SUMIFS(data1!$E$2:$E$15001,data1!$I$2:$I$15001,data1!$I9985)</f>
        <v>15506883</v>
      </c>
      <c r="K9985">
        <f>(data1!$J9985-J9984)/J9984</f>
        <v>0</v>
      </c>
    </row>
    <row r="9986" spans="1:11" x14ac:dyDescent="0.3">
      <c r="A9986" t="s">
        <v>17</v>
      </c>
      <c r="B9986" t="s">
        <v>31</v>
      </c>
      <c r="C9986" t="s">
        <v>19</v>
      </c>
      <c r="D9986" s="2">
        <v>44683.625</v>
      </c>
      <c r="E9986">
        <v>4732</v>
      </c>
      <c r="F9986">
        <v>1549.590131288847</v>
      </c>
      <c r="G9986">
        <v>50</v>
      </c>
      <c r="H9986">
        <v>4.9000000000000004</v>
      </c>
      <c r="I9986">
        <f>YEAR(data1!$D9986)</f>
        <v>2022</v>
      </c>
      <c r="J9986">
        <f>SUMIFS(data1!$E$2:$E$15001,data1!$I$2:$I$15001,data1!$I9986)</f>
        <v>15506883</v>
      </c>
      <c r="K9986">
        <f>(data1!$J9986-J9985)/J9985</f>
        <v>0</v>
      </c>
    </row>
    <row r="9987" spans="1:11" x14ac:dyDescent="0.3">
      <c r="A9987" t="s">
        <v>11</v>
      </c>
      <c r="B9987" t="s">
        <v>41</v>
      </c>
      <c r="C9987" t="s">
        <v>21</v>
      </c>
      <c r="D9987" s="2">
        <v>44683.833333333343</v>
      </c>
      <c r="E9987">
        <v>3216</v>
      </c>
      <c r="F9987">
        <v>1203.5371042264969</v>
      </c>
      <c r="G9987">
        <v>23</v>
      </c>
      <c r="H9987">
        <v>3.1</v>
      </c>
      <c r="I9987">
        <f>YEAR(data1!$D9987)</f>
        <v>2022</v>
      </c>
      <c r="J9987">
        <f>SUMIFS(data1!$E$2:$E$15001,data1!$I$2:$I$15001,data1!$I9987)</f>
        <v>15506883</v>
      </c>
      <c r="K9987">
        <f>(data1!$J9987-J9986)/J9986</f>
        <v>0</v>
      </c>
    </row>
    <row r="9988" spans="1:11" x14ac:dyDescent="0.3">
      <c r="A9988" t="s">
        <v>15</v>
      </c>
      <c r="B9988" t="s">
        <v>32</v>
      </c>
      <c r="C9988" t="s">
        <v>21</v>
      </c>
      <c r="D9988" s="2">
        <v>44683.958333333343</v>
      </c>
      <c r="E9988">
        <v>3592</v>
      </c>
      <c r="F9988">
        <v>728.3255904478608</v>
      </c>
      <c r="G9988">
        <v>46</v>
      </c>
      <c r="H9988">
        <v>3.8</v>
      </c>
      <c r="I9988">
        <f>YEAR(data1!$D9988)</f>
        <v>2022</v>
      </c>
      <c r="J9988">
        <f>SUMIFS(data1!$E$2:$E$15001,data1!$I$2:$I$15001,data1!$I9988)</f>
        <v>15506883</v>
      </c>
      <c r="K9988">
        <f>(data1!$J9988-J9987)/J9987</f>
        <v>0</v>
      </c>
    </row>
    <row r="9989" spans="1:11" x14ac:dyDescent="0.3">
      <c r="A9989" t="s">
        <v>15</v>
      </c>
      <c r="B9989" t="s">
        <v>20</v>
      </c>
      <c r="C9989" t="s">
        <v>26</v>
      </c>
      <c r="D9989" s="2">
        <v>44683.958333333343</v>
      </c>
      <c r="E9989">
        <v>6380</v>
      </c>
      <c r="F9989">
        <v>2049.590646373219</v>
      </c>
      <c r="G9989">
        <v>93</v>
      </c>
      <c r="H9989">
        <v>3.4</v>
      </c>
      <c r="I9989">
        <f>YEAR(data1!$D9989)</f>
        <v>2022</v>
      </c>
      <c r="J9989">
        <f>SUMIFS(data1!$E$2:$E$15001,data1!$I$2:$I$15001,data1!$I9989)</f>
        <v>15506883</v>
      </c>
      <c r="K9989">
        <f>(data1!$J9989-J9988)/J9988</f>
        <v>0</v>
      </c>
    </row>
    <row r="9990" spans="1:11" x14ac:dyDescent="0.3">
      <c r="A9990" t="s">
        <v>22</v>
      </c>
      <c r="B9990" t="s">
        <v>33</v>
      </c>
      <c r="C9990" t="s">
        <v>13</v>
      </c>
      <c r="D9990" s="2">
        <v>44684.041666666657</v>
      </c>
      <c r="E9990">
        <v>2524</v>
      </c>
      <c r="F9990">
        <v>633.08598542917719</v>
      </c>
      <c r="G9990">
        <v>18</v>
      </c>
      <c r="H9990">
        <v>3.1</v>
      </c>
      <c r="I9990">
        <f>YEAR(data1!$D9990)</f>
        <v>2022</v>
      </c>
      <c r="J9990">
        <f>SUMIFS(data1!$E$2:$E$15001,data1!$I$2:$I$15001,data1!$I9990)</f>
        <v>15506883</v>
      </c>
      <c r="K9990">
        <f>(data1!$J9990-J9989)/J9989</f>
        <v>0</v>
      </c>
    </row>
    <row r="9991" spans="1:11" x14ac:dyDescent="0.3">
      <c r="A9991" t="s">
        <v>24</v>
      </c>
      <c r="B9991" t="s">
        <v>36</v>
      </c>
      <c r="C9991" t="s">
        <v>13</v>
      </c>
      <c r="D9991" s="2">
        <v>44684.041666666657</v>
      </c>
      <c r="E9991">
        <v>1762</v>
      </c>
      <c r="F9991">
        <v>405.03050051067493</v>
      </c>
      <c r="G9991">
        <v>17</v>
      </c>
      <c r="H9991">
        <v>3.8</v>
      </c>
      <c r="I9991">
        <f>YEAR(data1!$D9991)</f>
        <v>2022</v>
      </c>
      <c r="J9991">
        <f>SUMIFS(data1!$E$2:$E$15001,data1!$I$2:$I$15001,data1!$I9991)</f>
        <v>15506883</v>
      </c>
      <c r="K9991">
        <f>(data1!$J9991-J9990)/J9990</f>
        <v>0</v>
      </c>
    </row>
    <row r="9992" spans="1:11" x14ac:dyDescent="0.3">
      <c r="A9992" t="s">
        <v>22</v>
      </c>
      <c r="B9992" t="s">
        <v>16</v>
      </c>
      <c r="C9992" t="s">
        <v>19</v>
      </c>
      <c r="D9992" s="2">
        <v>44684.083333333343</v>
      </c>
      <c r="E9992">
        <v>1812</v>
      </c>
      <c r="F9992">
        <v>688.74571925244106</v>
      </c>
      <c r="G9992">
        <v>24</v>
      </c>
      <c r="H9992">
        <v>3.4</v>
      </c>
      <c r="I9992">
        <f>YEAR(data1!$D9992)</f>
        <v>2022</v>
      </c>
      <c r="J9992">
        <f>SUMIFS(data1!$E$2:$E$15001,data1!$I$2:$I$15001,data1!$I9992)</f>
        <v>15506883</v>
      </c>
      <c r="K9992">
        <f>(data1!$J9992-J9991)/J9991</f>
        <v>0</v>
      </c>
    </row>
    <row r="9993" spans="1:11" x14ac:dyDescent="0.3">
      <c r="A9993" t="s">
        <v>24</v>
      </c>
      <c r="B9993" t="s">
        <v>27</v>
      </c>
      <c r="C9993" t="s">
        <v>13</v>
      </c>
      <c r="D9993" s="2">
        <v>44684.208333333343</v>
      </c>
      <c r="E9993">
        <v>4963</v>
      </c>
      <c r="F9993">
        <v>1418.426064566823</v>
      </c>
      <c r="G9993">
        <v>60</v>
      </c>
      <c r="H9993">
        <v>3.7</v>
      </c>
      <c r="I9993">
        <f>YEAR(data1!$D9993)</f>
        <v>2022</v>
      </c>
      <c r="J9993">
        <f>SUMIFS(data1!$E$2:$E$15001,data1!$I$2:$I$15001,data1!$I9993)</f>
        <v>15506883</v>
      </c>
      <c r="K9993">
        <f>(data1!$J9993-J9992)/J9992</f>
        <v>0</v>
      </c>
    </row>
    <row r="9994" spans="1:11" x14ac:dyDescent="0.3">
      <c r="A9994" t="s">
        <v>22</v>
      </c>
      <c r="B9994" t="s">
        <v>43</v>
      </c>
      <c r="C9994" t="s">
        <v>21</v>
      </c>
      <c r="D9994" s="2">
        <v>44684.5</v>
      </c>
      <c r="E9994">
        <v>6947</v>
      </c>
      <c r="F9994">
        <v>1588.4594198013931</v>
      </c>
      <c r="G9994">
        <v>70</v>
      </c>
      <c r="H9994">
        <v>3.4</v>
      </c>
      <c r="I9994">
        <f>YEAR(data1!$D9994)</f>
        <v>2022</v>
      </c>
      <c r="J9994">
        <f>SUMIFS(data1!$E$2:$E$15001,data1!$I$2:$I$15001,data1!$I9994)</f>
        <v>15506883</v>
      </c>
      <c r="K9994">
        <f>(data1!$J9994-J9993)/J9993</f>
        <v>0</v>
      </c>
    </row>
    <row r="9995" spans="1:11" x14ac:dyDescent="0.3">
      <c r="A9995" t="s">
        <v>24</v>
      </c>
      <c r="B9995" t="s">
        <v>42</v>
      </c>
      <c r="C9995" t="s">
        <v>19</v>
      </c>
      <c r="D9995" s="2">
        <v>44684.583333333343</v>
      </c>
      <c r="E9995">
        <v>5158</v>
      </c>
      <c r="F9995">
        <v>1556.096348870459</v>
      </c>
      <c r="G9995">
        <v>36</v>
      </c>
      <c r="H9995">
        <v>4.5999999999999996</v>
      </c>
      <c r="I9995">
        <f>YEAR(data1!$D9995)</f>
        <v>2022</v>
      </c>
      <c r="J9995">
        <f>SUMIFS(data1!$E$2:$E$15001,data1!$I$2:$I$15001,data1!$I9995)</f>
        <v>15506883</v>
      </c>
      <c r="K9995">
        <f>(data1!$J9995-J9994)/J9994</f>
        <v>0</v>
      </c>
    </row>
    <row r="9996" spans="1:11" x14ac:dyDescent="0.3">
      <c r="A9996" t="s">
        <v>17</v>
      </c>
      <c r="B9996" t="s">
        <v>34</v>
      </c>
      <c r="C9996" t="s">
        <v>13</v>
      </c>
      <c r="D9996" s="2">
        <v>44684.833333333343</v>
      </c>
      <c r="E9996">
        <v>3315</v>
      </c>
      <c r="F9996">
        <v>1066.9589037932919</v>
      </c>
      <c r="G9996">
        <v>51</v>
      </c>
      <c r="H9996">
        <v>4.0999999999999996</v>
      </c>
      <c r="I9996">
        <f>YEAR(data1!$D9996)</f>
        <v>2022</v>
      </c>
      <c r="J9996">
        <f>SUMIFS(data1!$E$2:$E$15001,data1!$I$2:$I$15001,data1!$I9996)</f>
        <v>15506883</v>
      </c>
      <c r="K9996">
        <f>(data1!$J9996-J9995)/J9995</f>
        <v>0</v>
      </c>
    </row>
    <row r="9997" spans="1:11" x14ac:dyDescent="0.3">
      <c r="A9997" t="s">
        <v>11</v>
      </c>
      <c r="B9997" t="s">
        <v>41</v>
      </c>
      <c r="C9997" t="s">
        <v>19</v>
      </c>
      <c r="D9997" s="2">
        <v>44685.291666666657</v>
      </c>
      <c r="E9997">
        <v>6278</v>
      </c>
      <c r="F9997">
        <v>1370.376577958782</v>
      </c>
      <c r="G9997">
        <v>51</v>
      </c>
      <c r="H9997">
        <v>3.3</v>
      </c>
      <c r="I9997">
        <f>YEAR(data1!$D9997)</f>
        <v>2022</v>
      </c>
      <c r="J9997">
        <f>SUMIFS(data1!$E$2:$E$15001,data1!$I$2:$I$15001,data1!$I9997)</f>
        <v>15506883</v>
      </c>
      <c r="K9997">
        <f>(data1!$J9997-J9996)/J9996</f>
        <v>0</v>
      </c>
    </row>
    <row r="9998" spans="1:11" x14ac:dyDescent="0.3">
      <c r="A9998" t="s">
        <v>11</v>
      </c>
      <c r="B9998" t="s">
        <v>39</v>
      </c>
      <c r="C9998" t="s">
        <v>19</v>
      </c>
      <c r="D9998" s="2">
        <v>44685.333333333343</v>
      </c>
      <c r="E9998">
        <v>5380</v>
      </c>
      <c r="F9998">
        <v>2134.5679844697602</v>
      </c>
      <c r="G9998">
        <v>38</v>
      </c>
      <c r="H9998">
        <v>3.9</v>
      </c>
      <c r="I9998">
        <f>YEAR(data1!$D9998)</f>
        <v>2022</v>
      </c>
      <c r="J9998">
        <f>SUMIFS(data1!$E$2:$E$15001,data1!$I$2:$I$15001,data1!$I9998)</f>
        <v>15506883</v>
      </c>
      <c r="K9998">
        <f>(data1!$J9998-J9997)/J9997</f>
        <v>0</v>
      </c>
    </row>
    <row r="9999" spans="1:11" x14ac:dyDescent="0.3">
      <c r="A9999" t="s">
        <v>24</v>
      </c>
      <c r="B9999" t="s">
        <v>42</v>
      </c>
      <c r="C9999" t="s">
        <v>21</v>
      </c>
      <c r="D9999" s="2">
        <v>44685.416666666657</v>
      </c>
      <c r="E9999">
        <v>6780</v>
      </c>
      <c r="F9999">
        <v>2440.3158738120569</v>
      </c>
      <c r="G9999">
        <v>60</v>
      </c>
      <c r="H9999">
        <v>4.8</v>
      </c>
      <c r="I9999">
        <f>YEAR(data1!$D9999)</f>
        <v>2022</v>
      </c>
      <c r="J9999">
        <f>SUMIFS(data1!$E$2:$E$15001,data1!$I$2:$I$15001,data1!$I9999)</f>
        <v>15506883</v>
      </c>
      <c r="K9999">
        <f>(data1!$J9999-J9998)/J9998</f>
        <v>0</v>
      </c>
    </row>
    <row r="10000" spans="1:11" x14ac:dyDescent="0.3">
      <c r="A10000" t="s">
        <v>15</v>
      </c>
      <c r="B10000" t="s">
        <v>32</v>
      </c>
      <c r="C10000" t="s">
        <v>21</v>
      </c>
      <c r="D10000" s="2">
        <v>44685.5</v>
      </c>
      <c r="E10000">
        <v>2722</v>
      </c>
      <c r="F10000">
        <v>864.06929350240159</v>
      </c>
      <c r="G10000">
        <v>18</v>
      </c>
      <c r="H10000">
        <v>4.5</v>
      </c>
      <c r="I10000">
        <f>YEAR(data1!$D10000)</f>
        <v>2022</v>
      </c>
      <c r="J10000">
        <f>SUMIFS(data1!$E$2:$E$15001,data1!$I$2:$I$15001,data1!$I10000)</f>
        <v>15506883</v>
      </c>
      <c r="K10000">
        <f>(data1!$J10000-J9999)/J9999</f>
        <v>0</v>
      </c>
    </row>
    <row r="10001" spans="1:11" x14ac:dyDescent="0.3">
      <c r="A10001" t="s">
        <v>22</v>
      </c>
      <c r="B10001" t="s">
        <v>44</v>
      </c>
      <c r="C10001" t="s">
        <v>13</v>
      </c>
      <c r="D10001" s="2">
        <v>44685.75</v>
      </c>
      <c r="E10001">
        <v>5065</v>
      </c>
      <c r="F10001">
        <v>1081.5319915410689</v>
      </c>
      <c r="G10001">
        <v>44</v>
      </c>
      <c r="H10001">
        <v>3.2</v>
      </c>
      <c r="I10001">
        <f>YEAR(data1!$D10001)</f>
        <v>2022</v>
      </c>
      <c r="J10001">
        <f>SUMIFS(data1!$E$2:$E$15001,data1!$I$2:$I$15001,data1!$I10001)</f>
        <v>15506883</v>
      </c>
      <c r="K10001">
        <f>(data1!$J10001-J10000)/J10000</f>
        <v>0</v>
      </c>
    </row>
    <row r="10002" spans="1:11" x14ac:dyDescent="0.3">
      <c r="A10002" t="s">
        <v>11</v>
      </c>
      <c r="B10002" t="s">
        <v>39</v>
      </c>
      <c r="C10002" t="s">
        <v>19</v>
      </c>
      <c r="D10002" s="2">
        <v>44685.875</v>
      </c>
      <c r="E10002">
        <v>4212</v>
      </c>
      <c r="F10002">
        <v>1665.658137824259</v>
      </c>
      <c r="G10002">
        <v>32</v>
      </c>
      <c r="H10002">
        <v>4.9000000000000004</v>
      </c>
      <c r="I10002">
        <f>YEAR(data1!$D10002)</f>
        <v>2022</v>
      </c>
      <c r="J10002">
        <f>SUMIFS(data1!$E$2:$E$15001,data1!$I$2:$I$15001,data1!$I10002)</f>
        <v>15506883</v>
      </c>
      <c r="K10002">
        <f>(data1!$J10002-J10001)/J10001</f>
        <v>0</v>
      </c>
    </row>
    <row r="10003" spans="1:11" x14ac:dyDescent="0.3">
      <c r="A10003" t="s">
        <v>22</v>
      </c>
      <c r="B10003" t="s">
        <v>43</v>
      </c>
      <c r="C10003" t="s">
        <v>19</v>
      </c>
      <c r="D10003" s="2">
        <v>44686.041666666657</v>
      </c>
      <c r="E10003">
        <v>5116</v>
      </c>
      <c r="F10003">
        <v>1409.286371744864</v>
      </c>
      <c r="G10003">
        <v>50</v>
      </c>
      <c r="H10003">
        <v>3.5</v>
      </c>
      <c r="I10003">
        <f>YEAR(data1!$D10003)</f>
        <v>2022</v>
      </c>
      <c r="J10003">
        <f>SUMIFS(data1!$E$2:$E$15001,data1!$I$2:$I$15001,data1!$I10003)</f>
        <v>15506883</v>
      </c>
      <c r="K10003">
        <f>(data1!$J10003-J10002)/J10002</f>
        <v>0</v>
      </c>
    </row>
    <row r="10004" spans="1:11" x14ac:dyDescent="0.3">
      <c r="A10004" t="s">
        <v>22</v>
      </c>
      <c r="B10004" t="s">
        <v>23</v>
      </c>
      <c r="C10004" t="s">
        <v>26</v>
      </c>
      <c r="D10004" s="2">
        <v>44686.333333333343</v>
      </c>
      <c r="E10004">
        <v>4817</v>
      </c>
      <c r="F10004">
        <v>1907.6560495609531</v>
      </c>
      <c r="G10004">
        <v>59</v>
      </c>
      <c r="H10004">
        <v>3.7</v>
      </c>
      <c r="I10004">
        <f>YEAR(data1!$D10004)</f>
        <v>2022</v>
      </c>
      <c r="J10004">
        <f>SUMIFS(data1!$E$2:$E$15001,data1!$I$2:$I$15001,data1!$I10004)</f>
        <v>15506883</v>
      </c>
      <c r="K10004">
        <f>(data1!$J10004-J10003)/J10003</f>
        <v>0</v>
      </c>
    </row>
    <row r="10005" spans="1:11" x14ac:dyDescent="0.3">
      <c r="A10005" t="s">
        <v>24</v>
      </c>
      <c r="B10005" t="s">
        <v>42</v>
      </c>
      <c r="C10005" t="s">
        <v>13</v>
      </c>
      <c r="D10005" s="2">
        <v>44686.458333333343</v>
      </c>
      <c r="E10005">
        <v>3501</v>
      </c>
      <c r="F10005">
        <v>1099.343765716234</v>
      </c>
      <c r="G10005">
        <v>25</v>
      </c>
      <c r="H10005">
        <v>4.8</v>
      </c>
      <c r="I10005">
        <f>YEAR(data1!$D10005)</f>
        <v>2022</v>
      </c>
      <c r="J10005">
        <f>SUMIFS(data1!$E$2:$E$15001,data1!$I$2:$I$15001,data1!$I10005)</f>
        <v>15506883</v>
      </c>
      <c r="K10005">
        <f>(data1!$J10005-J10004)/J10004</f>
        <v>0</v>
      </c>
    </row>
    <row r="10006" spans="1:11" x14ac:dyDescent="0.3">
      <c r="A10006" t="s">
        <v>17</v>
      </c>
      <c r="B10006" t="s">
        <v>37</v>
      </c>
      <c r="C10006" t="s">
        <v>21</v>
      </c>
      <c r="D10006" s="2">
        <v>44686.541666666657</v>
      </c>
      <c r="E10006">
        <v>4383</v>
      </c>
      <c r="F10006">
        <v>1379.8581073786011</v>
      </c>
      <c r="G10006">
        <v>42</v>
      </c>
      <c r="H10006">
        <v>3.5</v>
      </c>
      <c r="I10006">
        <f>YEAR(data1!$D10006)</f>
        <v>2022</v>
      </c>
      <c r="J10006">
        <f>SUMIFS(data1!$E$2:$E$15001,data1!$I$2:$I$15001,data1!$I10006)</f>
        <v>15506883</v>
      </c>
      <c r="K10006">
        <f>(data1!$J10006-J10005)/J10005</f>
        <v>0</v>
      </c>
    </row>
    <row r="10007" spans="1:11" x14ac:dyDescent="0.3">
      <c r="A10007" t="s">
        <v>15</v>
      </c>
      <c r="B10007" t="s">
        <v>30</v>
      </c>
      <c r="C10007" t="s">
        <v>13</v>
      </c>
      <c r="D10007" s="2">
        <v>44686.625</v>
      </c>
      <c r="E10007">
        <v>5303</v>
      </c>
      <c r="F10007">
        <v>1157.623218290465</v>
      </c>
      <c r="G10007">
        <v>100</v>
      </c>
      <c r="H10007">
        <v>3.1</v>
      </c>
      <c r="I10007">
        <f>YEAR(data1!$D10007)</f>
        <v>2022</v>
      </c>
      <c r="J10007">
        <f>SUMIFS(data1!$E$2:$E$15001,data1!$I$2:$I$15001,data1!$I10007)</f>
        <v>15506883</v>
      </c>
      <c r="K10007">
        <f>(data1!$J10007-J10006)/J10006</f>
        <v>0</v>
      </c>
    </row>
    <row r="10008" spans="1:11" x14ac:dyDescent="0.3">
      <c r="A10008" t="s">
        <v>22</v>
      </c>
      <c r="B10008" t="s">
        <v>44</v>
      </c>
      <c r="C10008" t="s">
        <v>19</v>
      </c>
      <c r="D10008" s="2">
        <v>44686.708333333343</v>
      </c>
      <c r="E10008">
        <v>4866</v>
      </c>
      <c r="F10008">
        <v>1481.921097053757</v>
      </c>
      <c r="G10008">
        <v>46</v>
      </c>
      <c r="H10008">
        <v>4.8</v>
      </c>
      <c r="I10008">
        <f>YEAR(data1!$D10008)</f>
        <v>2022</v>
      </c>
      <c r="J10008">
        <f>SUMIFS(data1!$E$2:$E$15001,data1!$I$2:$I$15001,data1!$I10008)</f>
        <v>15506883</v>
      </c>
      <c r="K10008">
        <f>(data1!$J10008-J10007)/J10007</f>
        <v>0</v>
      </c>
    </row>
    <row r="10009" spans="1:11" x14ac:dyDescent="0.3">
      <c r="A10009" t="s">
        <v>17</v>
      </c>
      <c r="B10009" t="s">
        <v>37</v>
      </c>
      <c r="C10009" t="s">
        <v>21</v>
      </c>
      <c r="D10009" s="2">
        <v>44686.791666666657</v>
      </c>
      <c r="E10009">
        <v>8652</v>
      </c>
      <c r="F10009">
        <v>3418.3296230316751</v>
      </c>
      <c r="G10009">
        <v>61</v>
      </c>
      <c r="H10009">
        <v>3.4</v>
      </c>
      <c r="I10009">
        <f>YEAR(data1!$D10009)</f>
        <v>2022</v>
      </c>
      <c r="J10009">
        <f>SUMIFS(data1!$E$2:$E$15001,data1!$I$2:$I$15001,data1!$I10009)</f>
        <v>15506883</v>
      </c>
      <c r="K10009">
        <f>(data1!$J10009-J10008)/J10008</f>
        <v>0</v>
      </c>
    </row>
    <row r="10010" spans="1:11" x14ac:dyDescent="0.3">
      <c r="A10010" t="s">
        <v>15</v>
      </c>
      <c r="B10010" t="s">
        <v>16</v>
      </c>
      <c r="C10010" t="s">
        <v>21</v>
      </c>
      <c r="D10010" s="2">
        <v>44686.833333333343</v>
      </c>
      <c r="E10010">
        <v>2068</v>
      </c>
      <c r="F10010">
        <v>686.28298540914022</v>
      </c>
      <c r="G10010">
        <v>13</v>
      </c>
      <c r="H10010">
        <v>3.1</v>
      </c>
      <c r="I10010">
        <f>YEAR(data1!$D10010)</f>
        <v>2022</v>
      </c>
      <c r="J10010">
        <f>SUMIFS(data1!$E$2:$E$15001,data1!$I$2:$I$15001,data1!$I10010)</f>
        <v>15506883</v>
      </c>
      <c r="K10010">
        <f>(data1!$J10010-J10009)/J10009</f>
        <v>0</v>
      </c>
    </row>
    <row r="10011" spans="1:11" x14ac:dyDescent="0.3">
      <c r="A10011" t="s">
        <v>17</v>
      </c>
      <c r="B10011" t="s">
        <v>37</v>
      </c>
      <c r="C10011" t="s">
        <v>26</v>
      </c>
      <c r="D10011" s="2">
        <v>44686.875</v>
      </c>
      <c r="E10011">
        <v>5013</v>
      </c>
      <c r="F10011">
        <v>1749.7090914188191</v>
      </c>
      <c r="G10011">
        <v>50</v>
      </c>
      <c r="H10011">
        <v>4.8</v>
      </c>
      <c r="I10011">
        <f>YEAR(data1!$D10011)</f>
        <v>2022</v>
      </c>
      <c r="J10011">
        <f>SUMIFS(data1!$E$2:$E$15001,data1!$I$2:$I$15001,data1!$I10011)</f>
        <v>15506883</v>
      </c>
      <c r="K10011">
        <f>(data1!$J10011-J10010)/J10010</f>
        <v>0</v>
      </c>
    </row>
    <row r="10012" spans="1:11" x14ac:dyDescent="0.3">
      <c r="A10012" t="s">
        <v>17</v>
      </c>
      <c r="B10012" t="s">
        <v>34</v>
      </c>
      <c r="C10012" t="s">
        <v>26</v>
      </c>
      <c r="D10012" s="2">
        <v>44686.958333333343</v>
      </c>
      <c r="E10012">
        <v>5151</v>
      </c>
      <c r="F10012">
        <v>1051.969479396728</v>
      </c>
      <c r="G10012">
        <v>60</v>
      </c>
      <c r="H10012">
        <v>4.4000000000000004</v>
      </c>
      <c r="I10012">
        <f>YEAR(data1!$D10012)</f>
        <v>2022</v>
      </c>
      <c r="J10012">
        <f>SUMIFS(data1!$E$2:$E$15001,data1!$I$2:$I$15001,data1!$I10012)</f>
        <v>15506883</v>
      </c>
      <c r="K10012">
        <f>(data1!$J10012-J10011)/J10011</f>
        <v>0</v>
      </c>
    </row>
    <row r="10013" spans="1:11" x14ac:dyDescent="0.3">
      <c r="A10013" t="s">
        <v>11</v>
      </c>
      <c r="B10013" t="s">
        <v>12</v>
      </c>
      <c r="C10013" t="s">
        <v>19</v>
      </c>
      <c r="D10013" s="2">
        <v>44687.083333333343</v>
      </c>
      <c r="E10013">
        <v>3993</v>
      </c>
      <c r="F10013">
        <v>884.8789712745596</v>
      </c>
      <c r="G10013">
        <v>35</v>
      </c>
      <c r="H10013">
        <v>4</v>
      </c>
      <c r="I10013">
        <f>YEAR(data1!$D10013)</f>
        <v>2022</v>
      </c>
      <c r="J10013">
        <f>SUMIFS(data1!$E$2:$E$15001,data1!$I$2:$I$15001,data1!$I10013)</f>
        <v>15506883</v>
      </c>
      <c r="K10013">
        <f>(data1!$J10013-J10012)/J10012</f>
        <v>0</v>
      </c>
    </row>
    <row r="10014" spans="1:11" x14ac:dyDescent="0.3">
      <c r="A10014" t="s">
        <v>15</v>
      </c>
      <c r="B10014" t="s">
        <v>40</v>
      </c>
      <c r="C10014" t="s">
        <v>26</v>
      </c>
      <c r="D10014" s="2">
        <v>44687.458333333343</v>
      </c>
      <c r="E10014">
        <v>1905</v>
      </c>
      <c r="F10014">
        <v>626.57105386397745</v>
      </c>
      <c r="G10014">
        <v>23</v>
      </c>
      <c r="H10014">
        <v>3.5</v>
      </c>
      <c r="I10014">
        <f>YEAR(data1!$D10014)</f>
        <v>2022</v>
      </c>
      <c r="J10014">
        <f>SUMIFS(data1!$E$2:$E$15001,data1!$I$2:$I$15001,data1!$I10014)</f>
        <v>15506883</v>
      </c>
      <c r="K10014">
        <f>(data1!$J10014-J10013)/J10013</f>
        <v>0</v>
      </c>
    </row>
    <row r="10015" spans="1:11" x14ac:dyDescent="0.3">
      <c r="A10015" t="s">
        <v>22</v>
      </c>
      <c r="B10015" t="s">
        <v>43</v>
      </c>
      <c r="C10015" t="s">
        <v>13</v>
      </c>
      <c r="D10015" s="2">
        <v>44687.541666666657</v>
      </c>
      <c r="E10015">
        <v>5649</v>
      </c>
      <c r="F10015">
        <v>1512.0293808915139</v>
      </c>
      <c r="G10015">
        <v>106</v>
      </c>
      <c r="H10015">
        <v>4.5</v>
      </c>
      <c r="I10015">
        <f>YEAR(data1!$D10015)</f>
        <v>2022</v>
      </c>
      <c r="J10015">
        <f>SUMIFS(data1!$E$2:$E$15001,data1!$I$2:$I$15001,data1!$I10015)</f>
        <v>15506883</v>
      </c>
      <c r="K10015">
        <f>(data1!$J10015-J10014)/J10014</f>
        <v>0</v>
      </c>
    </row>
    <row r="10016" spans="1:11" x14ac:dyDescent="0.3">
      <c r="A10016" t="s">
        <v>17</v>
      </c>
      <c r="B10016" t="s">
        <v>18</v>
      </c>
      <c r="C10016" t="s">
        <v>21</v>
      </c>
      <c r="D10016" s="2">
        <v>44687.666666666657</v>
      </c>
      <c r="E10016">
        <v>7914</v>
      </c>
      <c r="F10016">
        <v>2747.8030535747021</v>
      </c>
      <c r="G10016">
        <v>56</v>
      </c>
      <c r="H10016">
        <v>3.3</v>
      </c>
      <c r="I10016">
        <f>YEAR(data1!$D10016)</f>
        <v>2022</v>
      </c>
      <c r="J10016">
        <f>SUMIFS(data1!$E$2:$E$15001,data1!$I$2:$I$15001,data1!$I10016)</f>
        <v>15506883</v>
      </c>
      <c r="K10016">
        <f>(data1!$J10016-J10015)/J10015</f>
        <v>0</v>
      </c>
    </row>
    <row r="10017" spans="1:11" x14ac:dyDescent="0.3">
      <c r="A10017" t="s">
        <v>15</v>
      </c>
      <c r="B10017" t="s">
        <v>30</v>
      </c>
      <c r="C10017" t="s">
        <v>21</v>
      </c>
      <c r="D10017" s="2">
        <v>44687.666666666657</v>
      </c>
      <c r="E10017">
        <v>7232</v>
      </c>
      <c r="F10017">
        <v>1751.346063685841</v>
      </c>
      <c r="G10017">
        <v>52</v>
      </c>
      <c r="H10017">
        <v>3.1</v>
      </c>
      <c r="I10017">
        <f>YEAR(data1!$D10017)</f>
        <v>2022</v>
      </c>
      <c r="J10017">
        <f>SUMIFS(data1!$E$2:$E$15001,data1!$I$2:$I$15001,data1!$I10017)</f>
        <v>15506883</v>
      </c>
      <c r="K10017">
        <f>(data1!$J10017-J10016)/J10016</f>
        <v>0</v>
      </c>
    </row>
    <row r="10018" spans="1:11" x14ac:dyDescent="0.3">
      <c r="A10018" t="s">
        <v>11</v>
      </c>
      <c r="B10018" t="s">
        <v>39</v>
      </c>
      <c r="C10018" t="s">
        <v>13</v>
      </c>
      <c r="D10018" s="2">
        <v>44688.166666666657</v>
      </c>
      <c r="E10018">
        <v>5761</v>
      </c>
      <c r="F10018">
        <v>1633.26823814096</v>
      </c>
      <c r="G10018">
        <v>40</v>
      </c>
      <c r="H10018">
        <v>4.8</v>
      </c>
      <c r="I10018">
        <f>YEAR(data1!$D10018)</f>
        <v>2022</v>
      </c>
      <c r="J10018">
        <f>SUMIFS(data1!$E$2:$E$15001,data1!$I$2:$I$15001,data1!$I10018)</f>
        <v>15506883</v>
      </c>
      <c r="K10018">
        <f>(data1!$J10018-J10017)/J10017</f>
        <v>0</v>
      </c>
    </row>
    <row r="10019" spans="1:11" x14ac:dyDescent="0.3">
      <c r="A10019" t="s">
        <v>11</v>
      </c>
      <c r="B10019" t="s">
        <v>39</v>
      </c>
      <c r="C10019" t="s">
        <v>19</v>
      </c>
      <c r="D10019" s="2">
        <v>44688.208333333343</v>
      </c>
      <c r="E10019">
        <v>1485</v>
      </c>
      <c r="F10019">
        <v>349.74979158867183</v>
      </c>
      <c r="G10019">
        <v>28</v>
      </c>
      <c r="H10019">
        <v>4.3</v>
      </c>
      <c r="I10019">
        <f>YEAR(data1!$D10019)</f>
        <v>2022</v>
      </c>
      <c r="J10019">
        <f>SUMIFS(data1!$E$2:$E$15001,data1!$I$2:$I$15001,data1!$I10019)</f>
        <v>15506883</v>
      </c>
      <c r="K10019">
        <f>(data1!$J10019-J10018)/J10018</f>
        <v>0</v>
      </c>
    </row>
    <row r="10020" spans="1:11" x14ac:dyDescent="0.3">
      <c r="A10020" t="s">
        <v>11</v>
      </c>
      <c r="B10020" t="s">
        <v>41</v>
      </c>
      <c r="C10020" t="s">
        <v>26</v>
      </c>
      <c r="D10020" s="2">
        <v>44688.375</v>
      </c>
      <c r="E10020">
        <v>3581</v>
      </c>
      <c r="F10020">
        <v>1375.784867139613</v>
      </c>
      <c r="G10020">
        <v>24</v>
      </c>
      <c r="H10020">
        <v>4</v>
      </c>
      <c r="I10020">
        <f>YEAR(data1!$D10020)</f>
        <v>2022</v>
      </c>
      <c r="J10020">
        <f>SUMIFS(data1!$E$2:$E$15001,data1!$I$2:$I$15001,data1!$I10020)</f>
        <v>15506883</v>
      </c>
      <c r="K10020">
        <f>(data1!$J10020-J10019)/J10019</f>
        <v>0</v>
      </c>
    </row>
    <row r="10021" spans="1:11" x14ac:dyDescent="0.3">
      <c r="A10021" t="s">
        <v>17</v>
      </c>
      <c r="B10021" t="s">
        <v>37</v>
      </c>
      <c r="C10021" t="s">
        <v>26</v>
      </c>
      <c r="D10021" s="2">
        <v>44689.291666666657</v>
      </c>
      <c r="E10021">
        <v>802</v>
      </c>
      <c r="F10021">
        <v>261.79835772581038</v>
      </c>
      <c r="G10021">
        <v>5</v>
      </c>
      <c r="H10021">
        <v>4.5</v>
      </c>
      <c r="I10021">
        <f>YEAR(data1!$D10021)</f>
        <v>2022</v>
      </c>
      <c r="J10021">
        <f>SUMIFS(data1!$E$2:$E$15001,data1!$I$2:$I$15001,data1!$I10021)</f>
        <v>15506883</v>
      </c>
      <c r="K10021">
        <f>(data1!$J10021-J10020)/J10020</f>
        <v>0</v>
      </c>
    </row>
    <row r="10022" spans="1:11" x14ac:dyDescent="0.3">
      <c r="A10022" t="s">
        <v>11</v>
      </c>
      <c r="B10022" t="s">
        <v>35</v>
      </c>
      <c r="C10022" t="s">
        <v>19</v>
      </c>
      <c r="D10022" s="2">
        <v>44689.5</v>
      </c>
      <c r="E10022">
        <v>5393</v>
      </c>
      <c r="F10022">
        <v>1226.493770000661</v>
      </c>
      <c r="G10022">
        <v>38</v>
      </c>
      <c r="H10022">
        <v>3.6</v>
      </c>
      <c r="I10022">
        <f>YEAR(data1!$D10022)</f>
        <v>2022</v>
      </c>
      <c r="J10022">
        <f>SUMIFS(data1!$E$2:$E$15001,data1!$I$2:$I$15001,data1!$I10022)</f>
        <v>15506883</v>
      </c>
      <c r="K10022">
        <f>(data1!$J10022-J10021)/J10021</f>
        <v>0</v>
      </c>
    </row>
    <row r="10023" spans="1:11" x14ac:dyDescent="0.3">
      <c r="A10023" t="s">
        <v>22</v>
      </c>
      <c r="B10023" t="s">
        <v>33</v>
      </c>
      <c r="C10023" t="s">
        <v>21</v>
      </c>
      <c r="D10023" s="2">
        <v>44689.541666666657</v>
      </c>
      <c r="E10023">
        <v>6010</v>
      </c>
      <c r="F10023">
        <v>2296.0279567780922</v>
      </c>
      <c r="G10023">
        <v>49</v>
      </c>
      <c r="H10023">
        <v>3.9</v>
      </c>
      <c r="I10023">
        <f>YEAR(data1!$D10023)</f>
        <v>2022</v>
      </c>
      <c r="J10023">
        <f>SUMIFS(data1!$E$2:$E$15001,data1!$I$2:$I$15001,data1!$I10023)</f>
        <v>15506883</v>
      </c>
      <c r="K10023">
        <f>(data1!$J10023-J10022)/J10022</f>
        <v>0</v>
      </c>
    </row>
    <row r="10024" spans="1:11" x14ac:dyDescent="0.3">
      <c r="A10024" t="s">
        <v>11</v>
      </c>
      <c r="B10024" t="s">
        <v>12</v>
      </c>
      <c r="C10024" t="s">
        <v>26</v>
      </c>
      <c r="D10024" s="2">
        <v>44689.666666666657</v>
      </c>
      <c r="E10024">
        <v>3436</v>
      </c>
      <c r="F10024">
        <v>1191.7597649554391</v>
      </c>
      <c r="G10024">
        <v>35</v>
      </c>
      <c r="H10024">
        <v>3.3</v>
      </c>
      <c r="I10024">
        <f>YEAR(data1!$D10024)</f>
        <v>2022</v>
      </c>
      <c r="J10024">
        <f>SUMIFS(data1!$E$2:$E$15001,data1!$I$2:$I$15001,data1!$I10024)</f>
        <v>15506883</v>
      </c>
      <c r="K10024">
        <f>(data1!$J10024-J10023)/J10023</f>
        <v>0</v>
      </c>
    </row>
    <row r="10025" spans="1:11" x14ac:dyDescent="0.3">
      <c r="A10025" t="s">
        <v>24</v>
      </c>
      <c r="B10025" t="s">
        <v>36</v>
      </c>
      <c r="C10025" t="s">
        <v>13</v>
      </c>
      <c r="D10025" s="2">
        <v>44689.875</v>
      </c>
      <c r="E10025">
        <v>3089</v>
      </c>
      <c r="F10025">
        <v>933.27176705338013</v>
      </c>
      <c r="G10025">
        <v>59</v>
      </c>
      <c r="H10025">
        <v>3.8</v>
      </c>
      <c r="I10025">
        <f>YEAR(data1!$D10025)</f>
        <v>2022</v>
      </c>
      <c r="J10025">
        <f>SUMIFS(data1!$E$2:$E$15001,data1!$I$2:$I$15001,data1!$I10025)</f>
        <v>15506883</v>
      </c>
      <c r="K10025">
        <f>(data1!$J10025-J10024)/J10024</f>
        <v>0</v>
      </c>
    </row>
    <row r="10026" spans="1:11" x14ac:dyDescent="0.3">
      <c r="A10026" t="s">
        <v>17</v>
      </c>
      <c r="B10026" t="s">
        <v>31</v>
      </c>
      <c r="C10026" t="s">
        <v>26</v>
      </c>
      <c r="D10026" s="2">
        <v>44689.916666666657</v>
      </c>
      <c r="E10026">
        <v>1175</v>
      </c>
      <c r="F10026">
        <v>423.50778039250008</v>
      </c>
      <c r="G10026">
        <v>16</v>
      </c>
      <c r="H10026">
        <v>4.2</v>
      </c>
      <c r="I10026">
        <f>YEAR(data1!$D10026)</f>
        <v>2022</v>
      </c>
      <c r="J10026">
        <f>SUMIFS(data1!$E$2:$E$15001,data1!$I$2:$I$15001,data1!$I10026)</f>
        <v>15506883</v>
      </c>
      <c r="K10026">
        <f>(data1!$J10026-J10025)/J10025</f>
        <v>0</v>
      </c>
    </row>
    <row r="10027" spans="1:11" x14ac:dyDescent="0.3">
      <c r="A10027" t="s">
        <v>15</v>
      </c>
      <c r="B10027" t="s">
        <v>30</v>
      </c>
      <c r="C10027" t="s">
        <v>19</v>
      </c>
      <c r="D10027" s="2">
        <v>44690.041666666657</v>
      </c>
      <c r="E10027">
        <v>1623</v>
      </c>
      <c r="F10027">
        <v>579.04567645492637</v>
      </c>
      <c r="G10027">
        <v>14</v>
      </c>
      <c r="H10027">
        <v>3.8</v>
      </c>
      <c r="I10027">
        <f>YEAR(data1!$D10027)</f>
        <v>2022</v>
      </c>
      <c r="J10027">
        <f>SUMIFS(data1!$E$2:$E$15001,data1!$I$2:$I$15001,data1!$I10027)</f>
        <v>15506883</v>
      </c>
      <c r="K10027">
        <f>(data1!$J10027-J10026)/J10026</f>
        <v>0</v>
      </c>
    </row>
    <row r="10028" spans="1:11" x14ac:dyDescent="0.3">
      <c r="A10028" t="s">
        <v>15</v>
      </c>
      <c r="B10028" t="s">
        <v>32</v>
      </c>
      <c r="C10028" t="s">
        <v>13</v>
      </c>
      <c r="D10028" s="2">
        <v>44690.208333333343</v>
      </c>
      <c r="E10028">
        <v>5840</v>
      </c>
      <c r="F10028">
        <v>2127.291527326598</v>
      </c>
      <c r="G10028">
        <v>53</v>
      </c>
      <c r="H10028">
        <v>4.2</v>
      </c>
      <c r="I10028">
        <f>YEAR(data1!$D10028)</f>
        <v>2022</v>
      </c>
      <c r="J10028">
        <f>SUMIFS(data1!$E$2:$E$15001,data1!$I$2:$I$15001,data1!$I10028)</f>
        <v>15506883</v>
      </c>
      <c r="K10028">
        <f>(data1!$J10028-J10027)/J10027</f>
        <v>0</v>
      </c>
    </row>
    <row r="10029" spans="1:11" x14ac:dyDescent="0.3">
      <c r="A10029" t="s">
        <v>24</v>
      </c>
      <c r="B10029" t="s">
        <v>42</v>
      </c>
      <c r="C10029" t="s">
        <v>21</v>
      </c>
      <c r="D10029" s="2">
        <v>44690.416666666657</v>
      </c>
      <c r="E10029">
        <v>7584</v>
      </c>
      <c r="F10029">
        <v>1569.1115749229671</v>
      </c>
      <c r="G10029">
        <v>62</v>
      </c>
      <c r="H10029">
        <v>3.4</v>
      </c>
      <c r="I10029">
        <f>YEAR(data1!$D10029)</f>
        <v>2022</v>
      </c>
      <c r="J10029">
        <f>SUMIFS(data1!$E$2:$E$15001,data1!$I$2:$I$15001,data1!$I10029)</f>
        <v>15506883</v>
      </c>
      <c r="K10029">
        <f>(data1!$J10029-J10028)/J10028</f>
        <v>0</v>
      </c>
    </row>
    <row r="10030" spans="1:11" x14ac:dyDescent="0.3">
      <c r="A10030" t="s">
        <v>22</v>
      </c>
      <c r="B10030" t="s">
        <v>23</v>
      </c>
      <c r="C10030" t="s">
        <v>19</v>
      </c>
      <c r="D10030" s="2">
        <v>44690.666666666657</v>
      </c>
      <c r="E10030">
        <v>6474</v>
      </c>
      <c r="F10030">
        <v>1641.7629007173371</v>
      </c>
      <c r="G10030">
        <v>50</v>
      </c>
      <c r="H10030">
        <v>3.5</v>
      </c>
      <c r="I10030">
        <f>YEAR(data1!$D10030)</f>
        <v>2022</v>
      </c>
      <c r="J10030">
        <f>SUMIFS(data1!$E$2:$E$15001,data1!$I$2:$I$15001,data1!$I10030)</f>
        <v>15506883</v>
      </c>
      <c r="K10030">
        <f>(data1!$J10030-J10029)/J10029</f>
        <v>0</v>
      </c>
    </row>
    <row r="10031" spans="1:11" x14ac:dyDescent="0.3">
      <c r="A10031" t="s">
        <v>11</v>
      </c>
      <c r="B10031" t="s">
        <v>41</v>
      </c>
      <c r="C10031" t="s">
        <v>13</v>
      </c>
      <c r="D10031" s="2">
        <v>44690.75</v>
      </c>
      <c r="E10031">
        <v>4594</v>
      </c>
      <c r="F10031">
        <v>1752.405249135948</v>
      </c>
      <c r="G10031">
        <v>74</v>
      </c>
      <c r="H10031">
        <v>3.6</v>
      </c>
      <c r="I10031">
        <f>YEAR(data1!$D10031)</f>
        <v>2022</v>
      </c>
      <c r="J10031">
        <f>SUMIFS(data1!$E$2:$E$15001,data1!$I$2:$I$15001,data1!$I10031)</f>
        <v>15506883</v>
      </c>
      <c r="K10031">
        <f>(data1!$J10031-J10030)/J10030</f>
        <v>0</v>
      </c>
    </row>
    <row r="10032" spans="1:11" x14ac:dyDescent="0.3">
      <c r="A10032" t="s">
        <v>15</v>
      </c>
      <c r="B10032" t="s">
        <v>20</v>
      </c>
      <c r="C10032" t="s">
        <v>21</v>
      </c>
      <c r="D10032" s="2">
        <v>44690.916666666657</v>
      </c>
      <c r="E10032">
        <v>5654</v>
      </c>
      <c r="F10032">
        <v>1598.745243105576</v>
      </c>
      <c r="G10032">
        <v>72</v>
      </c>
      <c r="H10032">
        <v>3.7</v>
      </c>
      <c r="I10032">
        <f>YEAR(data1!$D10032)</f>
        <v>2022</v>
      </c>
      <c r="J10032">
        <f>SUMIFS(data1!$E$2:$E$15001,data1!$I$2:$I$15001,data1!$I10032)</f>
        <v>15506883</v>
      </c>
      <c r="K10032">
        <f>(data1!$J10032-J10031)/J10031</f>
        <v>0</v>
      </c>
    </row>
    <row r="10033" spans="1:11" x14ac:dyDescent="0.3">
      <c r="A10033" t="s">
        <v>17</v>
      </c>
      <c r="B10033" t="s">
        <v>37</v>
      </c>
      <c r="C10033" t="s">
        <v>21</v>
      </c>
      <c r="D10033" s="2">
        <v>44691.041666666657</v>
      </c>
      <c r="E10033">
        <v>6515</v>
      </c>
      <c r="F10033">
        <v>1881.6634334032599</v>
      </c>
      <c r="G10033">
        <v>52</v>
      </c>
      <c r="H10033">
        <v>4</v>
      </c>
      <c r="I10033">
        <f>YEAR(data1!$D10033)</f>
        <v>2022</v>
      </c>
      <c r="J10033">
        <f>SUMIFS(data1!$E$2:$E$15001,data1!$I$2:$I$15001,data1!$I10033)</f>
        <v>15506883</v>
      </c>
      <c r="K10033">
        <f>(data1!$J10033-J10032)/J10032</f>
        <v>0</v>
      </c>
    </row>
    <row r="10034" spans="1:11" x14ac:dyDescent="0.3">
      <c r="A10034" t="s">
        <v>17</v>
      </c>
      <c r="B10034" t="s">
        <v>29</v>
      </c>
      <c r="C10034" t="s">
        <v>13</v>
      </c>
      <c r="D10034" s="2">
        <v>44691.25</v>
      </c>
      <c r="E10034">
        <v>4567</v>
      </c>
      <c r="F10034">
        <v>1427.0817129912421</v>
      </c>
      <c r="G10034">
        <v>31</v>
      </c>
      <c r="H10034">
        <v>4.2</v>
      </c>
      <c r="I10034">
        <f>YEAR(data1!$D10034)</f>
        <v>2022</v>
      </c>
      <c r="J10034">
        <f>SUMIFS(data1!$E$2:$E$15001,data1!$I$2:$I$15001,data1!$I10034)</f>
        <v>15506883</v>
      </c>
      <c r="K10034">
        <f>(data1!$J10034-J10033)/J10033</f>
        <v>0</v>
      </c>
    </row>
    <row r="10035" spans="1:11" x14ac:dyDescent="0.3">
      <c r="A10035" t="s">
        <v>17</v>
      </c>
      <c r="B10035" t="s">
        <v>34</v>
      </c>
      <c r="C10035" t="s">
        <v>13</v>
      </c>
      <c r="D10035" s="2">
        <v>44691.25</v>
      </c>
      <c r="E10035">
        <v>3356</v>
      </c>
      <c r="F10035">
        <v>983.91978691036616</v>
      </c>
      <c r="G10035">
        <v>42</v>
      </c>
      <c r="H10035">
        <v>3.7</v>
      </c>
      <c r="I10035">
        <f>YEAR(data1!$D10035)</f>
        <v>2022</v>
      </c>
      <c r="J10035">
        <f>SUMIFS(data1!$E$2:$E$15001,data1!$I$2:$I$15001,data1!$I10035)</f>
        <v>15506883</v>
      </c>
      <c r="K10035">
        <f>(data1!$J10035-J10034)/J10034</f>
        <v>0</v>
      </c>
    </row>
    <row r="10036" spans="1:11" x14ac:dyDescent="0.3">
      <c r="A10036" t="s">
        <v>15</v>
      </c>
      <c r="B10036" t="s">
        <v>20</v>
      </c>
      <c r="C10036" t="s">
        <v>13</v>
      </c>
      <c r="D10036" s="2">
        <v>44691.291666666657</v>
      </c>
      <c r="E10036">
        <v>4675</v>
      </c>
      <c r="F10036">
        <v>1120.34000396892</v>
      </c>
      <c r="G10036">
        <v>51</v>
      </c>
      <c r="H10036">
        <v>4</v>
      </c>
      <c r="I10036">
        <f>YEAR(data1!$D10036)</f>
        <v>2022</v>
      </c>
      <c r="J10036">
        <f>SUMIFS(data1!$E$2:$E$15001,data1!$I$2:$I$15001,data1!$I10036)</f>
        <v>15506883</v>
      </c>
      <c r="K10036">
        <f>(data1!$J10036-J10035)/J10035</f>
        <v>0</v>
      </c>
    </row>
    <row r="10037" spans="1:11" x14ac:dyDescent="0.3">
      <c r="A10037" t="s">
        <v>17</v>
      </c>
      <c r="B10037" t="s">
        <v>31</v>
      </c>
      <c r="C10037" t="s">
        <v>26</v>
      </c>
      <c r="D10037" s="2">
        <v>44691.416666666657</v>
      </c>
      <c r="E10037">
        <v>3546</v>
      </c>
      <c r="F10037">
        <v>862.16963507523189</v>
      </c>
      <c r="G10037">
        <v>42</v>
      </c>
      <c r="H10037">
        <v>4</v>
      </c>
      <c r="I10037">
        <f>YEAR(data1!$D10037)</f>
        <v>2022</v>
      </c>
      <c r="J10037">
        <f>SUMIFS(data1!$E$2:$E$15001,data1!$I$2:$I$15001,data1!$I10037)</f>
        <v>15506883</v>
      </c>
      <c r="K10037">
        <f>(data1!$J10037-J10036)/J10036</f>
        <v>0</v>
      </c>
    </row>
    <row r="10038" spans="1:11" x14ac:dyDescent="0.3">
      <c r="A10038" t="s">
        <v>17</v>
      </c>
      <c r="B10038" t="s">
        <v>18</v>
      </c>
      <c r="C10038" t="s">
        <v>26</v>
      </c>
      <c r="D10038" s="2">
        <v>44691.458333333343</v>
      </c>
      <c r="E10038">
        <v>6774</v>
      </c>
      <c r="F10038">
        <v>2427.1956266646971</v>
      </c>
      <c r="G10038">
        <v>48</v>
      </c>
      <c r="H10038">
        <v>4.2</v>
      </c>
      <c r="I10038">
        <f>YEAR(data1!$D10038)</f>
        <v>2022</v>
      </c>
      <c r="J10038">
        <f>SUMIFS(data1!$E$2:$E$15001,data1!$I$2:$I$15001,data1!$I10038)</f>
        <v>15506883</v>
      </c>
      <c r="K10038">
        <f>(data1!$J10038-J10037)/J10037</f>
        <v>0</v>
      </c>
    </row>
    <row r="10039" spans="1:11" x14ac:dyDescent="0.3">
      <c r="A10039" t="s">
        <v>24</v>
      </c>
      <c r="B10039" t="s">
        <v>42</v>
      </c>
      <c r="C10039" t="s">
        <v>13</v>
      </c>
      <c r="D10039" s="2">
        <v>44691.541666666657</v>
      </c>
      <c r="E10039">
        <v>4762</v>
      </c>
      <c r="F10039">
        <v>1720.6351663052769</v>
      </c>
      <c r="G10039">
        <v>39</v>
      </c>
      <c r="H10039">
        <v>4.9000000000000004</v>
      </c>
      <c r="I10039">
        <f>YEAR(data1!$D10039)</f>
        <v>2022</v>
      </c>
      <c r="J10039">
        <f>SUMIFS(data1!$E$2:$E$15001,data1!$I$2:$I$15001,data1!$I10039)</f>
        <v>15506883</v>
      </c>
      <c r="K10039">
        <f>(data1!$J10039-J10038)/J10038</f>
        <v>0</v>
      </c>
    </row>
    <row r="10040" spans="1:11" x14ac:dyDescent="0.3">
      <c r="A10040" t="s">
        <v>17</v>
      </c>
      <c r="B10040" t="s">
        <v>18</v>
      </c>
      <c r="C10040" t="s">
        <v>26</v>
      </c>
      <c r="D10040" s="2">
        <v>44691.541666666657</v>
      </c>
      <c r="E10040">
        <v>5630</v>
      </c>
      <c r="F10040">
        <v>1861.970208421403</v>
      </c>
      <c r="G10040">
        <v>42</v>
      </c>
      <c r="H10040">
        <v>4.5</v>
      </c>
      <c r="I10040">
        <f>YEAR(data1!$D10040)</f>
        <v>2022</v>
      </c>
      <c r="J10040">
        <f>SUMIFS(data1!$E$2:$E$15001,data1!$I$2:$I$15001,data1!$I10040)</f>
        <v>15506883</v>
      </c>
      <c r="K10040">
        <f>(data1!$J10040-J10039)/J10039</f>
        <v>0</v>
      </c>
    </row>
    <row r="10041" spans="1:11" x14ac:dyDescent="0.3">
      <c r="A10041" t="s">
        <v>11</v>
      </c>
      <c r="B10041" t="s">
        <v>41</v>
      </c>
      <c r="C10041" t="s">
        <v>26</v>
      </c>
      <c r="D10041" s="2">
        <v>44691.625</v>
      </c>
      <c r="E10041">
        <v>4444</v>
      </c>
      <c r="F10041">
        <v>1310.8887824006761</v>
      </c>
      <c r="G10041">
        <v>58</v>
      </c>
      <c r="H10041">
        <v>3</v>
      </c>
      <c r="I10041">
        <f>YEAR(data1!$D10041)</f>
        <v>2022</v>
      </c>
      <c r="J10041">
        <f>SUMIFS(data1!$E$2:$E$15001,data1!$I$2:$I$15001,data1!$I10041)</f>
        <v>15506883</v>
      </c>
      <c r="K10041">
        <f>(data1!$J10041-J10040)/J10040</f>
        <v>0</v>
      </c>
    </row>
    <row r="10042" spans="1:11" x14ac:dyDescent="0.3">
      <c r="A10042" t="s">
        <v>11</v>
      </c>
      <c r="B10042" t="s">
        <v>38</v>
      </c>
      <c r="C10042" t="s">
        <v>19</v>
      </c>
      <c r="D10042" s="2">
        <v>44691.958333333343</v>
      </c>
      <c r="E10042">
        <v>3951</v>
      </c>
      <c r="F10042">
        <v>920.60358199712084</v>
      </c>
      <c r="G10042">
        <v>27</v>
      </c>
      <c r="H10042">
        <v>3.7</v>
      </c>
      <c r="I10042">
        <f>YEAR(data1!$D10042)</f>
        <v>2022</v>
      </c>
      <c r="J10042">
        <f>SUMIFS(data1!$E$2:$E$15001,data1!$I$2:$I$15001,data1!$I10042)</f>
        <v>15506883</v>
      </c>
      <c r="K10042">
        <f>(data1!$J10042-J10041)/J10041</f>
        <v>0</v>
      </c>
    </row>
    <row r="10043" spans="1:11" x14ac:dyDescent="0.3">
      <c r="A10043" t="s">
        <v>22</v>
      </c>
      <c r="B10043" t="s">
        <v>23</v>
      </c>
      <c r="C10043" t="s">
        <v>21</v>
      </c>
      <c r="D10043" s="2">
        <v>44691.958333333343</v>
      </c>
      <c r="E10043">
        <v>1425</v>
      </c>
      <c r="F10043">
        <v>514.17458169322276</v>
      </c>
      <c r="G10043">
        <v>27</v>
      </c>
      <c r="H10043">
        <v>4.9000000000000004</v>
      </c>
      <c r="I10043">
        <f>YEAR(data1!$D10043)</f>
        <v>2022</v>
      </c>
      <c r="J10043">
        <f>SUMIFS(data1!$E$2:$E$15001,data1!$I$2:$I$15001,data1!$I10043)</f>
        <v>15506883</v>
      </c>
      <c r="K10043">
        <f>(data1!$J10043-J10042)/J10042</f>
        <v>0</v>
      </c>
    </row>
    <row r="10044" spans="1:11" x14ac:dyDescent="0.3">
      <c r="A10044" t="s">
        <v>15</v>
      </c>
      <c r="B10044" t="s">
        <v>20</v>
      </c>
      <c r="C10044" t="s">
        <v>13</v>
      </c>
      <c r="D10044" s="2">
        <v>44692.416666666657</v>
      </c>
      <c r="E10044">
        <v>3871</v>
      </c>
      <c r="F10044">
        <v>1064.1972823705751</v>
      </c>
      <c r="G10044">
        <v>27</v>
      </c>
      <c r="H10044">
        <v>3.2</v>
      </c>
      <c r="I10044">
        <f>YEAR(data1!$D10044)</f>
        <v>2022</v>
      </c>
      <c r="J10044">
        <f>SUMIFS(data1!$E$2:$E$15001,data1!$I$2:$I$15001,data1!$I10044)</f>
        <v>15506883</v>
      </c>
      <c r="K10044">
        <f>(data1!$J10044-J10043)/J10043</f>
        <v>0</v>
      </c>
    </row>
    <row r="10045" spans="1:11" x14ac:dyDescent="0.3">
      <c r="A10045" t="s">
        <v>17</v>
      </c>
      <c r="B10045" t="s">
        <v>18</v>
      </c>
      <c r="C10045" t="s">
        <v>26</v>
      </c>
      <c r="D10045" s="2">
        <v>44692.583333333343</v>
      </c>
      <c r="E10045">
        <v>9534</v>
      </c>
      <c r="F10045">
        <v>2362.9008029527258</v>
      </c>
      <c r="G10045">
        <v>100</v>
      </c>
      <c r="H10045">
        <v>3</v>
      </c>
      <c r="I10045">
        <f>YEAR(data1!$D10045)</f>
        <v>2022</v>
      </c>
      <c r="J10045">
        <f>SUMIFS(data1!$E$2:$E$15001,data1!$I$2:$I$15001,data1!$I10045)</f>
        <v>15506883</v>
      </c>
      <c r="K10045">
        <f>(data1!$J10045-J10044)/J10044</f>
        <v>0</v>
      </c>
    </row>
    <row r="10046" spans="1:11" x14ac:dyDescent="0.3">
      <c r="A10046" t="s">
        <v>17</v>
      </c>
      <c r="B10046" t="s">
        <v>34</v>
      </c>
      <c r="C10046" t="s">
        <v>26</v>
      </c>
      <c r="D10046" s="2">
        <v>44692.666666666657</v>
      </c>
      <c r="E10046">
        <v>5515</v>
      </c>
      <c r="F10046">
        <v>1521.183095804498</v>
      </c>
      <c r="G10046">
        <v>92</v>
      </c>
      <c r="H10046">
        <v>3.3</v>
      </c>
      <c r="I10046">
        <f>YEAR(data1!$D10046)</f>
        <v>2022</v>
      </c>
      <c r="J10046">
        <f>SUMIFS(data1!$E$2:$E$15001,data1!$I$2:$I$15001,data1!$I10046)</f>
        <v>15506883</v>
      </c>
      <c r="K10046">
        <f>(data1!$J10046-J10045)/J10045</f>
        <v>0</v>
      </c>
    </row>
    <row r="10047" spans="1:11" x14ac:dyDescent="0.3">
      <c r="A10047" t="s">
        <v>22</v>
      </c>
      <c r="B10047" t="s">
        <v>44</v>
      </c>
      <c r="C10047" t="s">
        <v>26</v>
      </c>
      <c r="D10047" s="2">
        <v>44692.708333333343</v>
      </c>
      <c r="E10047">
        <v>4483</v>
      </c>
      <c r="F10047">
        <v>1610.0758414006921</v>
      </c>
      <c r="G10047">
        <v>41</v>
      </c>
      <c r="H10047">
        <v>3.1</v>
      </c>
      <c r="I10047">
        <f>YEAR(data1!$D10047)</f>
        <v>2022</v>
      </c>
      <c r="J10047">
        <f>SUMIFS(data1!$E$2:$E$15001,data1!$I$2:$I$15001,data1!$I10047)</f>
        <v>15506883</v>
      </c>
      <c r="K10047">
        <f>(data1!$J10047-J10046)/J10046</f>
        <v>0</v>
      </c>
    </row>
    <row r="10048" spans="1:11" x14ac:dyDescent="0.3">
      <c r="A10048" t="s">
        <v>15</v>
      </c>
      <c r="B10048" t="s">
        <v>16</v>
      </c>
      <c r="C10048" t="s">
        <v>13</v>
      </c>
      <c r="D10048" s="2">
        <v>44692.916666666657</v>
      </c>
      <c r="E10048">
        <v>3858</v>
      </c>
      <c r="F10048">
        <v>1265.59567683871</v>
      </c>
      <c r="G10048">
        <v>31</v>
      </c>
      <c r="H10048">
        <v>4.7</v>
      </c>
      <c r="I10048">
        <f>YEAR(data1!$D10048)</f>
        <v>2022</v>
      </c>
      <c r="J10048">
        <f>SUMIFS(data1!$E$2:$E$15001,data1!$I$2:$I$15001,data1!$I10048)</f>
        <v>15506883</v>
      </c>
      <c r="K10048">
        <f>(data1!$J10048-J10047)/J10047</f>
        <v>0</v>
      </c>
    </row>
    <row r="10049" spans="1:11" x14ac:dyDescent="0.3">
      <c r="A10049" t="s">
        <v>15</v>
      </c>
      <c r="B10049" t="s">
        <v>30</v>
      </c>
      <c r="C10049" t="s">
        <v>26</v>
      </c>
      <c r="D10049" s="2">
        <v>44692.958333333343</v>
      </c>
      <c r="E10049">
        <v>5649</v>
      </c>
      <c r="F10049">
        <v>1536.66663118004</v>
      </c>
      <c r="G10049">
        <v>75</v>
      </c>
      <c r="H10049">
        <v>3.1</v>
      </c>
      <c r="I10049">
        <f>YEAR(data1!$D10049)</f>
        <v>2022</v>
      </c>
      <c r="J10049">
        <f>SUMIFS(data1!$E$2:$E$15001,data1!$I$2:$I$15001,data1!$I10049)</f>
        <v>15506883</v>
      </c>
      <c r="K10049">
        <f>(data1!$J10049-J10048)/J10048</f>
        <v>0</v>
      </c>
    </row>
    <row r="10050" spans="1:11" x14ac:dyDescent="0.3">
      <c r="A10050" t="s">
        <v>15</v>
      </c>
      <c r="B10050" t="s">
        <v>30</v>
      </c>
      <c r="C10050" t="s">
        <v>13</v>
      </c>
      <c r="D10050" s="2">
        <v>44693.125</v>
      </c>
      <c r="E10050">
        <v>6827</v>
      </c>
      <c r="F10050">
        <v>2508.9226955256981</v>
      </c>
      <c r="G10050">
        <v>113</v>
      </c>
      <c r="H10050">
        <v>4.9000000000000004</v>
      </c>
      <c r="I10050">
        <f>YEAR(data1!$D10050)</f>
        <v>2022</v>
      </c>
      <c r="J10050">
        <f>SUMIFS(data1!$E$2:$E$15001,data1!$I$2:$I$15001,data1!$I10050)</f>
        <v>15506883</v>
      </c>
      <c r="K10050">
        <f>(data1!$J10050-J10049)/J10049</f>
        <v>0</v>
      </c>
    </row>
    <row r="10051" spans="1:11" x14ac:dyDescent="0.3">
      <c r="A10051" t="s">
        <v>15</v>
      </c>
      <c r="B10051" t="s">
        <v>20</v>
      </c>
      <c r="C10051" t="s">
        <v>19</v>
      </c>
      <c r="D10051" s="2">
        <v>44693.25</v>
      </c>
      <c r="E10051">
        <v>4698</v>
      </c>
      <c r="F10051">
        <v>1804.2545749143851</v>
      </c>
      <c r="G10051">
        <v>40</v>
      </c>
      <c r="H10051">
        <v>4.0999999999999996</v>
      </c>
      <c r="I10051">
        <f>YEAR(data1!$D10051)</f>
        <v>2022</v>
      </c>
      <c r="J10051">
        <f>SUMIFS(data1!$E$2:$E$15001,data1!$I$2:$I$15001,data1!$I10051)</f>
        <v>15506883</v>
      </c>
      <c r="K10051">
        <f>(data1!$J10051-J10050)/J10050</f>
        <v>0</v>
      </c>
    </row>
    <row r="10052" spans="1:11" x14ac:dyDescent="0.3">
      <c r="A10052" t="s">
        <v>11</v>
      </c>
      <c r="B10052" t="s">
        <v>39</v>
      </c>
      <c r="C10052" t="s">
        <v>19</v>
      </c>
      <c r="D10052" s="2">
        <v>44693.458333333343</v>
      </c>
      <c r="E10052">
        <v>3751</v>
      </c>
      <c r="F10052">
        <v>1165.9431252464919</v>
      </c>
      <c r="G10052">
        <v>36</v>
      </c>
      <c r="H10052">
        <v>3.4</v>
      </c>
      <c r="I10052">
        <f>YEAR(data1!$D10052)</f>
        <v>2022</v>
      </c>
      <c r="J10052">
        <f>SUMIFS(data1!$E$2:$E$15001,data1!$I$2:$I$15001,data1!$I10052)</f>
        <v>15506883</v>
      </c>
      <c r="K10052">
        <f>(data1!$J10052-J10051)/J10051</f>
        <v>0</v>
      </c>
    </row>
    <row r="10053" spans="1:11" x14ac:dyDescent="0.3">
      <c r="A10053" t="s">
        <v>11</v>
      </c>
      <c r="B10053" t="s">
        <v>35</v>
      </c>
      <c r="C10053" t="s">
        <v>21</v>
      </c>
      <c r="D10053" s="2">
        <v>44693.708333333343</v>
      </c>
      <c r="E10053">
        <v>4108</v>
      </c>
      <c r="F10053">
        <v>1119.799115579727</v>
      </c>
      <c r="G10053">
        <v>38</v>
      </c>
      <c r="H10053">
        <v>3.2</v>
      </c>
      <c r="I10053">
        <f>YEAR(data1!$D10053)</f>
        <v>2022</v>
      </c>
      <c r="J10053">
        <f>SUMIFS(data1!$E$2:$E$15001,data1!$I$2:$I$15001,data1!$I10053)</f>
        <v>15506883</v>
      </c>
      <c r="K10053">
        <f>(data1!$J10053-J10052)/J10052</f>
        <v>0</v>
      </c>
    </row>
    <row r="10054" spans="1:11" x14ac:dyDescent="0.3">
      <c r="A10054" t="s">
        <v>11</v>
      </c>
      <c r="B10054" t="s">
        <v>12</v>
      </c>
      <c r="C10054" t="s">
        <v>13</v>
      </c>
      <c r="D10054" s="2">
        <v>44693.875</v>
      </c>
      <c r="E10054">
        <v>4129</v>
      </c>
      <c r="F10054">
        <v>1427.0136328325621</v>
      </c>
      <c r="G10054">
        <v>39</v>
      </c>
      <c r="H10054">
        <v>4</v>
      </c>
      <c r="I10054">
        <f>YEAR(data1!$D10054)</f>
        <v>2022</v>
      </c>
      <c r="J10054">
        <f>SUMIFS(data1!$E$2:$E$15001,data1!$I$2:$I$15001,data1!$I10054)</f>
        <v>15506883</v>
      </c>
      <c r="K10054">
        <f>(data1!$J10054-J10053)/J10053</f>
        <v>0</v>
      </c>
    </row>
    <row r="10055" spans="1:11" x14ac:dyDescent="0.3">
      <c r="A10055" t="s">
        <v>22</v>
      </c>
      <c r="B10055" t="s">
        <v>43</v>
      </c>
      <c r="C10055" t="s">
        <v>26</v>
      </c>
      <c r="D10055" s="2">
        <v>44694.166666666657</v>
      </c>
      <c r="E10055">
        <v>6402</v>
      </c>
      <c r="F10055">
        <v>1422.578440757102</v>
      </c>
      <c r="G10055">
        <v>54</v>
      </c>
      <c r="H10055">
        <v>4.2</v>
      </c>
      <c r="I10055">
        <f>YEAR(data1!$D10055)</f>
        <v>2022</v>
      </c>
      <c r="J10055">
        <f>SUMIFS(data1!$E$2:$E$15001,data1!$I$2:$I$15001,data1!$I10055)</f>
        <v>15506883</v>
      </c>
      <c r="K10055">
        <f>(data1!$J10055-J10054)/J10054</f>
        <v>0</v>
      </c>
    </row>
    <row r="10056" spans="1:11" x14ac:dyDescent="0.3">
      <c r="A10056" t="s">
        <v>22</v>
      </c>
      <c r="B10056" t="s">
        <v>44</v>
      </c>
      <c r="C10056" t="s">
        <v>19</v>
      </c>
      <c r="D10056" s="2">
        <v>44694.416666666657</v>
      </c>
      <c r="E10056">
        <v>8098</v>
      </c>
      <c r="F10056">
        <v>2669.3722411315371</v>
      </c>
      <c r="G10056">
        <v>66</v>
      </c>
      <c r="H10056">
        <v>3.5</v>
      </c>
      <c r="I10056">
        <f>YEAR(data1!$D10056)</f>
        <v>2022</v>
      </c>
      <c r="J10056">
        <f>SUMIFS(data1!$E$2:$E$15001,data1!$I$2:$I$15001,data1!$I10056)</f>
        <v>15506883</v>
      </c>
      <c r="K10056">
        <f>(data1!$J10056-J10055)/J10055</f>
        <v>0</v>
      </c>
    </row>
    <row r="10057" spans="1:11" x14ac:dyDescent="0.3">
      <c r="A10057" t="s">
        <v>17</v>
      </c>
      <c r="B10057" t="s">
        <v>34</v>
      </c>
      <c r="C10057" t="s">
        <v>21</v>
      </c>
      <c r="D10057" s="2">
        <v>44694.541666666657</v>
      </c>
      <c r="E10057">
        <v>5377</v>
      </c>
      <c r="F10057">
        <v>1979.615533382158</v>
      </c>
      <c r="G10057">
        <v>44</v>
      </c>
      <c r="H10057">
        <v>3.5</v>
      </c>
      <c r="I10057">
        <f>YEAR(data1!$D10057)</f>
        <v>2022</v>
      </c>
      <c r="J10057">
        <f>SUMIFS(data1!$E$2:$E$15001,data1!$I$2:$I$15001,data1!$I10057)</f>
        <v>15506883</v>
      </c>
      <c r="K10057">
        <f>(data1!$J10057-J10056)/J10056</f>
        <v>0</v>
      </c>
    </row>
    <row r="10058" spans="1:11" x14ac:dyDescent="0.3">
      <c r="A10058" t="s">
        <v>15</v>
      </c>
      <c r="B10058" t="s">
        <v>20</v>
      </c>
      <c r="C10058" t="s">
        <v>13</v>
      </c>
      <c r="D10058" s="2">
        <v>44694.708333333343</v>
      </c>
      <c r="E10058">
        <v>732</v>
      </c>
      <c r="F10058">
        <v>172.0000122983727</v>
      </c>
      <c r="G10058">
        <v>6</v>
      </c>
      <c r="H10058">
        <v>4.4000000000000004</v>
      </c>
      <c r="I10058">
        <f>YEAR(data1!$D10058)</f>
        <v>2022</v>
      </c>
      <c r="J10058">
        <f>SUMIFS(data1!$E$2:$E$15001,data1!$I$2:$I$15001,data1!$I10058)</f>
        <v>15506883</v>
      </c>
      <c r="K10058">
        <f>(data1!$J10058-J10057)/J10057</f>
        <v>0</v>
      </c>
    </row>
    <row r="10059" spans="1:11" x14ac:dyDescent="0.3">
      <c r="A10059" t="s">
        <v>17</v>
      </c>
      <c r="B10059" t="s">
        <v>31</v>
      </c>
      <c r="C10059" t="s">
        <v>21</v>
      </c>
      <c r="D10059" s="2">
        <v>44694.75</v>
      </c>
      <c r="E10059">
        <v>4156</v>
      </c>
      <c r="F10059">
        <v>990.34699161183426</v>
      </c>
      <c r="G10059">
        <v>54</v>
      </c>
      <c r="H10059">
        <v>3</v>
      </c>
      <c r="I10059">
        <f>YEAR(data1!$D10059)</f>
        <v>2022</v>
      </c>
      <c r="J10059">
        <f>SUMIFS(data1!$E$2:$E$15001,data1!$I$2:$I$15001,data1!$I10059)</f>
        <v>15506883</v>
      </c>
      <c r="K10059">
        <f>(data1!$J10059-J10058)/J10058</f>
        <v>0</v>
      </c>
    </row>
    <row r="10060" spans="1:11" x14ac:dyDescent="0.3">
      <c r="A10060" t="s">
        <v>11</v>
      </c>
      <c r="B10060" t="s">
        <v>39</v>
      </c>
      <c r="C10060" t="s">
        <v>13</v>
      </c>
      <c r="D10060" s="2">
        <v>44694.875</v>
      </c>
      <c r="E10060">
        <v>5119</v>
      </c>
      <c r="F10060">
        <v>1166.388570174392</v>
      </c>
      <c r="G10060">
        <v>39</v>
      </c>
      <c r="H10060">
        <v>3.1</v>
      </c>
      <c r="I10060">
        <f>YEAR(data1!$D10060)</f>
        <v>2022</v>
      </c>
      <c r="J10060">
        <f>SUMIFS(data1!$E$2:$E$15001,data1!$I$2:$I$15001,data1!$I10060)</f>
        <v>15506883</v>
      </c>
      <c r="K10060">
        <f>(data1!$J10060-J10059)/J10059</f>
        <v>0</v>
      </c>
    </row>
    <row r="10061" spans="1:11" x14ac:dyDescent="0.3">
      <c r="A10061" t="s">
        <v>17</v>
      </c>
      <c r="B10061" t="s">
        <v>31</v>
      </c>
      <c r="C10061" t="s">
        <v>19</v>
      </c>
      <c r="D10061" s="2">
        <v>44694.958333333343</v>
      </c>
      <c r="E10061">
        <v>5885</v>
      </c>
      <c r="F10061">
        <v>1783.002932654661</v>
      </c>
      <c r="G10061">
        <v>69</v>
      </c>
      <c r="H10061">
        <v>4.0999999999999996</v>
      </c>
      <c r="I10061">
        <f>YEAR(data1!$D10061)</f>
        <v>2022</v>
      </c>
      <c r="J10061">
        <f>SUMIFS(data1!$E$2:$E$15001,data1!$I$2:$I$15001,data1!$I10061)</f>
        <v>15506883</v>
      </c>
      <c r="K10061">
        <f>(data1!$J10061-J10060)/J10060</f>
        <v>0</v>
      </c>
    </row>
    <row r="10062" spans="1:11" x14ac:dyDescent="0.3">
      <c r="A10062" t="s">
        <v>17</v>
      </c>
      <c r="B10062" t="s">
        <v>37</v>
      </c>
      <c r="C10062" t="s">
        <v>21</v>
      </c>
      <c r="D10062" s="2">
        <v>44695</v>
      </c>
      <c r="E10062">
        <v>8091</v>
      </c>
      <c r="F10062">
        <v>1993.0293392912611</v>
      </c>
      <c r="G10062">
        <v>85</v>
      </c>
      <c r="H10062">
        <v>3.4</v>
      </c>
      <c r="I10062">
        <f>YEAR(data1!$D10062)</f>
        <v>2022</v>
      </c>
      <c r="J10062">
        <f>SUMIFS(data1!$E$2:$E$15001,data1!$I$2:$I$15001,data1!$I10062)</f>
        <v>15506883</v>
      </c>
      <c r="K10062">
        <f>(data1!$J10062-J10061)/J10061</f>
        <v>0</v>
      </c>
    </row>
    <row r="10063" spans="1:11" x14ac:dyDescent="0.3">
      <c r="A10063" t="s">
        <v>11</v>
      </c>
      <c r="B10063" t="s">
        <v>39</v>
      </c>
      <c r="C10063" t="s">
        <v>26</v>
      </c>
      <c r="D10063" s="2">
        <v>44695.083333333343</v>
      </c>
      <c r="E10063">
        <v>1528</v>
      </c>
      <c r="F10063">
        <v>310.04477875031768</v>
      </c>
      <c r="G10063">
        <v>10</v>
      </c>
      <c r="H10063">
        <v>3.5</v>
      </c>
      <c r="I10063">
        <f>YEAR(data1!$D10063)</f>
        <v>2022</v>
      </c>
      <c r="J10063">
        <f>SUMIFS(data1!$E$2:$E$15001,data1!$I$2:$I$15001,data1!$I10063)</f>
        <v>15506883</v>
      </c>
      <c r="K10063">
        <f>(data1!$J10063-J10062)/J10062</f>
        <v>0</v>
      </c>
    </row>
    <row r="10064" spans="1:11" x14ac:dyDescent="0.3">
      <c r="A10064" t="s">
        <v>15</v>
      </c>
      <c r="B10064" t="s">
        <v>30</v>
      </c>
      <c r="C10064" t="s">
        <v>21</v>
      </c>
      <c r="D10064" s="2">
        <v>44695.125</v>
      </c>
      <c r="E10064">
        <v>4125</v>
      </c>
      <c r="F10064">
        <v>1134.9125175437059</v>
      </c>
      <c r="G10064">
        <v>38</v>
      </c>
      <c r="H10064">
        <v>3.9</v>
      </c>
      <c r="I10064">
        <f>YEAR(data1!$D10064)</f>
        <v>2022</v>
      </c>
      <c r="J10064">
        <f>SUMIFS(data1!$E$2:$E$15001,data1!$I$2:$I$15001,data1!$I10064)</f>
        <v>15506883</v>
      </c>
      <c r="K10064">
        <f>(data1!$J10064-J10063)/J10063</f>
        <v>0</v>
      </c>
    </row>
    <row r="10065" spans="1:11" x14ac:dyDescent="0.3">
      <c r="A10065" t="s">
        <v>15</v>
      </c>
      <c r="B10065" t="s">
        <v>32</v>
      </c>
      <c r="C10065" t="s">
        <v>19</v>
      </c>
      <c r="D10065" s="2">
        <v>44695.458333333343</v>
      </c>
      <c r="E10065">
        <v>6681</v>
      </c>
      <c r="F10065">
        <v>1707.4609621782961</v>
      </c>
      <c r="G10065">
        <v>67</v>
      </c>
      <c r="H10065">
        <v>3.5</v>
      </c>
      <c r="I10065">
        <f>YEAR(data1!$D10065)</f>
        <v>2022</v>
      </c>
      <c r="J10065">
        <f>SUMIFS(data1!$E$2:$E$15001,data1!$I$2:$I$15001,data1!$I10065)</f>
        <v>15506883</v>
      </c>
      <c r="K10065">
        <f>(data1!$J10065-J10064)/J10064</f>
        <v>0</v>
      </c>
    </row>
    <row r="10066" spans="1:11" x14ac:dyDescent="0.3">
      <c r="A10066" t="s">
        <v>11</v>
      </c>
      <c r="B10066" t="s">
        <v>39</v>
      </c>
      <c r="C10066" t="s">
        <v>26</v>
      </c>
      <c r="D10066" s="2">
        <v>44695.583333333343</v>
      </c>
      <c r="E10066">
        <v>6064</v>
      </c>
      <c r="F10066">
        <v>1546.6515557296609</v>
      </c>
      <c r="G10066">
        <v>65</v>
      </c>
      <c r="H10066">
        <v>4.8</v>
      </c>
      <c r="I10066">
        <f>YEAR(data1!$D10066)</f>
        <v>2022</v>
      </c>
      <c r="J10066">
        <f>SUMIFS(data1!$E$2:$E$15001,data1!$I$2:$I$15001,data1!$I10066)</f>
        <v>15506883</v>
      </c>
      <c r="K10066">
        <f>(data1!$J10066-J10065)/J10065</f>
        <v>0</v>
      </c>
    </row>
    <row r="10067" spans="1:11" x14ac:dyDescent="0.3">
      <c r="A10067" t="s">
        <v>22</v>
      </c>
      <c r="B10067" t="s">
        <v>33</v>
      </c>
      <c r="C10067" t="s">
        <v>13</v>
      </c>
      <c r="D10067" s="2">
        <v>44695.583333333343</v>
      </c>
      <c r="E10067">
        <v>7058</v>
      </c>
      <c r="F10067">
        <v>2358.440210976773</v>
      </c>
      <c r="G10067">
        <v>58</v>
      </c>
      <c r="H10067">
        <v>5</v>
      </c>
      <c r="I10067">
        <f>YEAR(data1!$D10067)</f>
        <v>2022</v>
      </c>
      <c r="J10067">
        <f>SUMIFS(data1!$E$2:$E$15001,data1!$I$2:$I$15001,data1!$I10067)</f>
        <v>15506883</v>
      </c>
      <c r="K10067">
        <f>(data1!$J10067-J10066)/J10066</f>
        <v>0</v>
      </c>
    </row>
    <row r="10068" spans="1:11" x14ac:dyDescent="0.3">
      <c r="A10068" t="s">
        <v>17</v>
      </c>
      <c r="B10068" t="s">
        <v>18</v>
      </c>
      <c r="C10068" t="s">
        <v>21</v>
      </c>
      <c r="D10068" s="2">
        <v>44695.625</v>
      </c>
      <c r="E10068">
        <v>2003</v>
      </c>
      <c r="F10068">
        <v>458.77727800905518</v>
      </c>
      <c r="G10068">
        <v>30</v>
      </c>
      <c r="H10068">
        <v>4.8</v>
      </c>
      <c r="I10068">
        <f>YEAR(data1!$D10068)</f>
        <v>2022</v>
      </c>
      <c r="J10068">
        <f>SUMIFS(data1!$E$2:$E$15001,data1!$I$2:$I$15001,data1!$I10068)</f>
        <v>15506883</v>
      </c>
      <c r="K10068">
        <f>(data1!$J10068-J10067)/J10067</f>
        <v>0</v>
      </c>
    </row>
    <row r="10069" spans="1:11" x14ac:dyDescent="0.3">
      <c r="A10069" t="s">
        <v>22</v>
      </c>
      <c r="B10069" t="s">
        <v>33</v>
      </c>
      <c r="C10069" t="s">
        <v>21</v>
      </c>
      <c r="D10069" s="2">
        <v>44695.833333333343</v>
      </c>
      <c r="E10069">
        <v>1923</v>
      </c>
      <c r="F10069">
        <v>448.82062510569739</v>
      </c>
      <c r="G10069">
        <v>12</v>
      </c>
      <c r="H10069">
        <v>3.7</v>
      </c>
      <c r="I10069">
        <f>YEAR(data1!$D10069)</f>
        <v>2022</v>
      </c>
      <c r="J10069">
        <f>SUMIFS(data1!$E$2:$E$15001,data1!$I$2:$I$15001,data1!$I10069)</f>
        <v>15506883</v>
      </c>
      <c r="K10069">
        <f>(data1!$J10069-J10068)/J10068</f>
        <v>0</v>
      </c>
    </row>
    <row r="10070" spans="1:11" x14ac:dyDescent="0.3">
      <c r="A10070" t="s">
        <v>24</v>
      </c>
      <c r="B10070" t="s">
        <v>36</v>
      </c>
      <c r="C10070" t="s">
        <v>19</v>
      </c>
      <c r="D10070" s="2">
        <v>44695.875</v>
      </c>
      <c r="E10070">
        <v>4734</v>
      </c>
      <c r="F10070">
        <v>1056.7307655412901</v>
      </c>
      <c r="G10070">
        <v>44</v>
      </c>
      <c r="H10070">
        <v>4.9000000000000004</v>
      </c>
      <c r="I10070">
        <f>YEAR(data1!$D10070)</f>
        <v>2022</v>
      </c>
      <c r="J10070">
        <f>SUMIFS(data1!$E$2:$E$15001,data1!$I$2:$I$15001,data1!$I10070)</f>
        <v>15506883</v>
      </c>
      <c r="K10070">
        <f>(data1!$J10070-J10069)/J10069</f>
        <v>0</v>
      </c>
    </row>
    <row r="10071" spans="1:11" x14ac:dyDescent="0.3">
      <c r="A10071" t="s">
        <v>11</v>
      </c>
      <c r="B10071" t="s">
        <v>39</v>
      </c>
      <c r="C10071" t="s">
        <v>13</v>
      </c>
      <c r="D10071" s="2">
        <v>44695.875</v>
      </c>
      <c r="E10071">
        <v>2793</v>
      </c>
      <c r="F10071">
        <v>1046.2381058769349</v>
      </c>
      <c r="G10071">
        <v>40</v>
      </c>
      <c r="H10071">
        <v>3.5</v>
      </c>
      <c r="I10071">
        <f>YEAR(data1!$D10071)</f>
        <v>2022</v>
      </c>
      <c r="J10071">
        <f>SUMIFS(data1!$E$2:$E$15001,data1!$I$2:$I$15001,data1!$I10071)</f>
        <v>15506883</v>
      </c>
      <c r="K10071">
        <f>(data1!$J10071-J10070)/J10070</f>
        <v>0</v>
      </c>
    </row>
    <row r="10072" spans="1:11" x14ac:dyDescent="0.3">
      <c r="A10072" t="s">
        <v>11</v>
      </c>
      <c r="B10072" t="s">
        <v>41</v>
      </c>
      <c r="C10072" t="s">
        <v>21</v>
      </c>
      <c r="D10072" s="2">
        <v>44696.041666666657</v>
      </c>
      <c r="E10072">
        <v>1781</v>
      </c>
      <c r="F10072">
        <v>499.73892381201978</v>
      </c>
      <c r="G10072">
        <v>13</v>
      </c>
      <c r="H10072">
        <v>4.8</v>
      </c>
      <c r="I10072">
        <f>YEAR(data1!$D10072)</f>
        <v>2022</v>
      </c>
      <c r="J10072">
        <f>SUMIFS(data1!$E$2:$E$15001,data1!$I$2:$I$15001,data1!$I10072)</f>
        <v>15506883</v>
      </c>
      <c r="K10072">
        <f>(data1!$J10072-J10071)/J10071</f>
        <v>0</v>
      </c>
    </row>
    <row r="10073" spans="1:11" x14ac:dyDescent="0.3">
      <c r="A10073" t="s">
        <v>24</v>
      </c>
      <c r="B10073" t="s">
        <v>25</v>
      </c>
      <c r="C10073" t="s">
        <v>13</v>
      </c>
      <c r="D10073" s="2">
        <v>44696.083333333343</v>
      </c>
      <c r="E10073">
        <v>5324</v>
      </c>
      <c r="F10073">
        <v>1194.064322463179</v>
      </c>
      <c r="G10073">
        <v>50</v>
      </c>
      <c r="H10073">
        <v>4.7</v>
      </c>
      <c r="I10073">
        <f>YEAR(data1!$D10073)</f>
        <v>2022</v>
      </c>
      <c r="J10073">
        <f>SUMIFS(data1!$E$2:$E$15001,data1!$I$2:$I$15001,data1!$I10073)</f>
        <v>15506883</v>
      </c>
      <c r="K10073">
        <f>(data1!$J10073-J10072)/J10072</f>
        <v>0</v>
      </c>
    </row>
    <row r="10074" spans="1:11" x14ac:dyDescent="0.3">
      <c r="A10074" t="s">
        <v>24</v>
      </c>
      <c r="B10074" t="s">
        <v>42</v>
      </c>
      <c r="C10074" t="s">
        <v>21</v>
      </c>
      <c r="D10074" s="2">
        <v>44696.125</v>
      </c>
      <c r="E10074">
        <v>4313</v>
      </c>
      <c r="F10074">
        <v>1534.006188874368</v>
      </c>
      <c r="G10074">
        <v>84</v>
      </c>
      <c r="H10074">
        <v>4.9000000000000004</v>
      </c>
      <c r="I10074">
        <f>YEAR(data1!$D10074)</f>
        <v>2022</v>
      </c>
      <c r="J10074">
        <f>SUMIFS(data1!$E$2:$E$15001,data1!$I$2:$I$15001,data1!$I10074)</f>
        <v>15506883</v>
      </c>
      <c r="K10074">
        <f>(data1!$J10074-J10073)/J10073</f>
        <v>0</v>
      </c>
    </row>
    <row r="10075" spans="1:11" x14ac:dyDescent="0.3">
      <c r="A10075" t="s">
        <v>22</v>
      </c>
      <c r="B10075" t="s">
        <v>23</v>
      </c>
      <c r="C10075" t="s">
        <v>21</v>
      </c>
      <c r="D10075" s="2">
        <v>44696.416666666657</v>
      </c>
      <c r="E10075">
        <v>5660</v>
      </c>
      <c r="F10075">
        <v>1638.7421844257849</v>
      </c>
      <c r="G10075">
        <v>58</v>
      </c>
      <c r="H10075">
        <v>4.3</v>
      </c>
      <c r="I10075">
        <f>YEAR(data1!$D10075)</f>
        <v>2022</v>
      </c>
      <c r="J10075">
        <f>SUMIFS(data1!$E$2:$E$15001,data1!$I$2:$I$15001,data1!$I10075)</f>
        <v>15506883</v>
      </c>
      <c r="K10075">
        <f>(data1!$J10075-J10074)/J10074</f>
        <v>0</v>
      </c>
    </row>
    <row r="10076" spans="1:11" x14ac:dyDescent="0.3">
      <c r="A10076" t="s">
        <v>22</v>
      </c>
      <c r="B10076" t="s">
        <v>16</v>
      </c>
      <c r="C10076" t="s">
        <v>13</v>
      </c>
      <c r="D10076" s="2">
        <v>44696.708333333343</v>
      </c>
      <c r="E10076">
        <v>5915</v>
      </c>
      <c r="F10076">
        <v>1967.5019682419779</v>
      </c>
      <c r="G10076">
        <v>40</v>
      </c>
      <c r="H10076">
        <v>3.7</v>
      </c>
      <c r="I10076">
        <f>YEAR(data1!$D10076)</f>
        <v>2022</v>
      </c>
      <c r="J10076">
        <f>SUMIFS(data1!$E$2:$E$15001,data1!$I$2:$I$15001,data1!$I10076)</f>
        <v>15506883</v>
      </c>
      <c r="K10076">
        <f>(data1!$J10076-J10075)/J10075</f>
        <v>0</v>
      </c>
    </row>
    <row r="10077" spans="1:11" x14ac:dyDescent="0.3">
      <c r="A10077" t="s">
        <v>17</v>
      </c>
      <c r="B10077" t="s">
        <v>29</v>
      </c>
      <c r="C10077" t="s">
        <v>19</v>
      </c>
      <c r="D10077" s="2">
        <v>44696.75</v>
      </c>
      <c r="E10077">
        <v>5943</v>
      </c>
      <c r="F10077">
        <v>1510.5714705551341</v>
      </c>
      <c r="G10077">
        <v>81</v>
      </c>
      <c r="H10077">
        <v>3.2</v>
      </c>
      <c r="I10077">
        <f>YEAR(data1!$D10077)</f>
        <v>2022</v>
      </c>
      <c r="J10077">
        <f>SUMIFS(data1!$E$2:$E$15001,data1!$I$2:$I$15001,data1!$I10077)</f>
        <v>15506883</v>
      </c>
      <c r="K10077">
        <f>(data1!$J10077-J10076)/J10076</f>
        <v>0</v>
      </c>
    </row>
    <row r="10078" spans="1:11" x14ac:dyDescent="0.3">
      <c r="A10078" t="s">
        <v>17</v>
      </c>
      <c r="B10078" t="s">
        <v>31</v>
      </c>
      <c r="C10078" t="s">
        <v>19</v>
      </c>
      <c r="D10078" s="2">
        <v>44696.833333333343</v>
      </c>
      <c r="E10078">
        <v>6030</v>
      </c>
      <c r="F10078">
        <v>1892.793595517855</v>
      </c>
      <c r="G10078">
        <v>41</v>
      </c>
      <c r="H10078">
        <v>4.3</v>
      </c>
      <c r="I10078">
        <f>YEAR(data1!$D10078)</f>
        <v>2022</v>
      </c>
      <c r="J10078">
        <f>SUMIFS(data1!$E$2:$E$15001,data1!$I$2:$I$15001,data1!$I10078)</f>
        <v>15506883</v>
      </c>
      <c r="K10078">
        <f>(data1!$J10078-J10077)/J10077</f>
        <v>0</v>
      </c>
    </row>
    <row r="10079" spans="1:11" x14ac:dyDescent="0.3">
      <c r="A10079" t="s">
        <v>17</v>
      </c>
      <c r="B10079" t="s">
        <v>29</v>
      </c>
      <c r="C10079" t="s">
        <v>19</v>
      </c>
      <c r="D10079" s="2">
        <v>44696.833333333343</v>
      </c>
      <c r="E10079">
        <v>5948</v>
      </c>
      <c r="F10079">
        <v>1747.860871465409</v>
      </c>
      <c r="G10079">
        <v>41</v>
      </c>
      <c r="H10079">
        <v>3.8</v>
      </c>
      <c r="I10079">
        <f>YEAR(data1!$D10079)</f>
        <v>2022</v>
      </c>
      <c r="J10079">
        <f>SUMIFS(data1!$E$2:$E$15001,data1!$I$2:$I$15001,data1!$I10079)</f>
        <v>15506883</v>
      </c>
      <c r="K10079">
        <f>(data1!$J10079-J10078)/J10078</f>
        <v>0</v>
      </c>
    </row>
    <row r="10080" spans="1:11" x14ac:dyDescent="0.3">
      <c r="A10080" t="s">
        <v>24</v>
      </c>
      <c r="B10080" t="s">
        <v>36</v>
      </c>
      <c r="C10080" t="s">
        <v>26</v>
      </c>
      <c r="D10080" s="2">
        <v>44696.875</v>
      </c>
      <c r="E10080">
        <v>4335</v>
      </c>
      <c r="F10080">
        <v>1039.217713222032</v>
      </c>
      <c r="G10080">
        <v>37</v>
      </c>
      <c r="H10080">
        <v>3.6</v>
      </c>
      <c r="I10080">
        <f>YEAR(data1!$D10080)</f>
        <v>2022</v>
      </c>
      <c r="J10080">
        <f>SUMIFS(data1!$E$2:$E$15001,data1!$I$2:$I$15001,data1!$I10080)</f>
        <v>15506883</v>
      </c>
      <c r="K10080">
        <f>(data1!$J10080-J10079)/J10079</f>
        <v>0</v>
      </c>
    </row>
    <row r="10081" spans="1:11" x14ac:dyDescent="0.3">
      <c r="A10081" t="s">
        <v>22</v>
      </c>
      <c r="B10081" t="s">
        <v>23</v>
      </c>
      <c r="C10081" t="s">
        <v>19</v>
      </c>
      <c r="D10081" s="2">
        <v>44697.166666666657</v>
      </c>
      <c r="E10081">
        <v>7280</v>
      </c>
      <c r="F10081">
        <v>2369.3740093674151</v>
      </c>
      <c r="G10081">
        <v>73</v>
      </c>
      <c r="H10081">
        <v>4.5999999999999996</v>
      </c>
      <c r="I10081">
        <f>YEAR(data1!$D10081)</f>
        <v>2022</v>
      </c>
      <c r="J10081">
        <f>SUMIFS(data1!$E$2:$E$15001,data1!$I$2:$I$15001,data1!$I10081)</f>
        <v>15506883</v>
      </c>
      <c r="K10081">
        <f>(data1!$J10081-J10080)/J10080</f>
        <v>0</v>
      </c>
    </row>
    <row r="10082" spans="1:11" x14ac:dyDescent="0.3">
      <c r="A10082" t="s">
        <v>17</v>
      </c>
      <c r="B10082" t="s">
        <v>29</v>
      </c>
      <c r="C10082" t="s">
        <v>19</v>
      </c>
      <c r="D10082" s="2">
        <v>44697.166666666657</v>
      </c>
      <c r="E10082">
        <v>7335</v>
      </c>
      <c r="F10082">
        <v>1619.435038100459</v>
      </c>
      <c r="G10082">
        <v>129</v>
      </c>
      <c r="H10082">
        <v>4.5999999999999996</v>
      </c>
      <c r="I10082">
        <f>YEAR(data1!$D10082)</f>
        <v>2022</v>
      </c>
      <c r="J10082">
        <f>SUMIFS(data1!$E$2:$E$15001,data1!$I$2:$I$15001,data1!$I10082)</f>
        <v>15506883</v>
      </c>
      <c r="K10082">
        <f>(data1!$J10082-J10081)/J10081</f>
        <v>0</v>
      </c>
    </row>
    <row r="10083" spans="1:11" x14ac:dyDescent="0.3">
      <c r="A10083" t="s">
        <v>11</v>
      </c>
      <c r="B10083" t="s">
        <v>12</v>
      </c>
      <c r="C10083" t="s">
        <v>13</v>
      </c>
      <c r="D10083" s="2">
        <v>44697.291666666657</v>
      </c>
      <c r="E10083">
        <v>2269</v>
      </c>
      <c r="F10083">
        <v>637.27050726744346</v>
      </c>
      <c r="G10083">
        <v>36</v>
      </c>
      <c r="H10083">
        <v>4.5999999999999996</v>
      </c>
      <c r="I10083">
        <f>YEAR(data1!$D10083)</f>
        <v>2022</v>
      </c>
      <c r="J10083">
        <f>SUMIFS(data1!$E$2:$E$15001,data1!$I$2:$I$15001,data1!$I10083)</f>
        <v>15506883</v>
      </c>
      <c r="K10083">
        <f>(data1!$J10083-J10082)/J10082</f>
        <v>0</v>
      </c>
    </row>
    <row r="10084" spans="1:11" x14ac:dyDescent="0.3">
      <c r="A10084" t="s">
        <v>17</v>
      </c>
      <c r="B10084" t="s">
        <v>34</v>
      </c>
      <c r="C10084" t="s">
        <v>13</v>
      </c>
      <c r="D10084" s="2">
        <v>44697.291666666657</v>
      </c>
      <c r="E10084">
        <v>3614</v>
      </c>
      <c r="F10084">
        <v>1070.3239945615151</v>
      </c>
      <c r="G10084">
        <v>58</v>
      </c>
      <c r="H10084">
        <v>3.7</v>
      </c>
      <c r="I10084">
        <f>YEAR(data1!$D10084)</f>
        <v>2022</v>
      </c>
      <c r="J10084">
        <f>SUMIFS(data1!$E$2:$E$15001,data1!$I$2:$I$15001,data1!$I10084)</f>
        <v>15506883</v>
      </c>
      <c r="K10084">
        <f>(data1!$J10084-J10083)/J10083</f>
        <v>0</v>
      </c>
    </row>
    <row r="10085" spans="1:11" x14ac:dyDescent="0.3">
      <c r="A10085" t="s">
        <v>24</v>
      </c>
      <c r="B10085" t="s">
        <v>27</v>
      </c>
      <c r="C10085" t="s">
        <v>21</v>
      </c>
      <c r="D10085" s="2">
        <v>44697.5</v>
      </c>
      <c r="E10085">
        <v>7004</v>
      </c>
      <c r="F10085">
        <v>2045.568062193053</v>
      </c>
      <c r="G10085">
        <v>58</v>
      </c>
      <c r="H10085">
        <v>4</v>
      </c>
      <c r="I10085">
        <f>YEAR(data1!$D10085)</f>
        <v>2022</v>
      </c>
      <c r="J10085">
        <f>SUMIFS(data1!$E$2:$E$15001,data1!$I$2:$I$15001,data1!$I10085)</f>
        <v>15506883</v>
      </c>
      <c r="K10085">
        <f>(data1!$J10085-J10084)/J10084</f>
        <v>0</v>
      </c>
    </row>
    <row r="10086" spans="1:11" x14ac:dyDescent="0.3">
      <c r="A10086" t="s">
        <v>11</v>
      </c>
      <c r="B10086" t="s">
        <v>38</v>
      </c>
      <c r="C10086" t="s">
        <v>19</v>
      </c>
      <c r="D10086" s="2">
        <v>44697.5</v>
      </c>
      <c r="E10086">
        <v>777</v>
      </c>
      <c r="F10086">
        <v>184.89144638687171</v>
      </c>
      <c r="G10086">
        <v>10</v>
      </c>
      <c r="H10086">
        <v>3.3</v>
      </c>
      <c r="I10086">
        <f>YEAR(data1!$D10086)</f>
        <v>2022</v>
      </c>
      <c r="J10086">
        <f>SUMIFS(data1!$E$2:$E$15001,data1!$I$2:$I$15001,data1!$I10086)</f>
        <v>15506883</v>
      </c>
      <c r="K10086">
        <f>(data1!$J10086-J10085)/J10085</f>
        <v>0</v>
      </c>
    </row>
    <row r="10087" spans="1:11" x14ac:dyDescent="0.3">
      <c r="A10087" t="s">
        <v>11</v>
      </c>
      <c r="B10087" t="s">
        <v>12</v>
      </c>
      <c r="C10087" t="s">
        <v>13</v>
      </c>
      <c r="D10087" s="2">
        <v>44697.583333333343</v>
      </c>
      <c r="E10087">
        <v>2971</v>
      </c>
      <c r="F10087">
        <v>800.3476830747004</v>
      </c>
      <c r="G10087">
        <v>54</v>
      </c>
      <c r="H10087">
        <v>4.3</v>
      </c>
      <c r="I10087">
        <f>YEAR(data1!$D10087)</f>
        <v>2022</v>
      </c>
      <c r="J10087">
        <f>SUMIFS(data1!$E$2:$E$15001,data1!$I$2:$I$15001,data1!$I10087)</f>
        <v>15506883</v>
      </c>
      <c r="K10087">
        <f>(data1!$J10087-J10086)/J10086</f>
        <v>0</v>
      </c>
    </row>
    <row r="10088" spans="1:11" x14ac:dyDescent="0.3">
      <c r="A10088" t="s">
        <v>15</v>
      </c>
      <c r="B10088" t="s">
        <v>40</v>
      </c>
      <c r="C10088" t="s">
        <v>21</v>
      </c>
      <c r="D10088" s="2">
        <v>44697.75</v>
      </c>
      <c r="E10088">
        <v>6109</v>
      </c>
      <c r="F10088">
        <v>1385.3621422329809</v>
      </c>
      <c r="G10088">
        <v>82</v>
      </c>
      <c r="H10088">
        <v>4.9000000000000004</v>
      </c>
      <c r="I10088">
        <f>YEAR(data1!$D10088)</f>
        <v>2022</v>
      </c>
      <c r="J10088">
        <f>SUMIFS(data1!$E$2:$E$15001,data1!$I$2:$I$15001,data1!$I10088)</f>
        <v>15506883</v>
      </c>
      <c r="K10088">
        <f>(data1!$J10088-J10087)/J10087</f>
        <v>0</v>
      </c>
    </row>
    <row r="10089" spans="1:11" x14ac:dyDescent="0.3">
      <c r="A10089" t="s">
        <v>11</v>
      </c>
      <c r="B10089" t="s">
        <v>35</v>
      </c>
      <c r="C10089" t="s">
        <v>19</v>
      </c>
      <c r="D10089" s="2">
        <v>44698.041666666657</v>
      </c>
      <c r="E10089">
        <v>5497</v>
      </c>
      <c r="F10089">
        <v>2011.9784453770151</v>
      </c>
      <c r="G10089">
        <v>52</v>
      </c>
      <c r="H10089">
        <v>4.5</v>
      </c>
      <c r="I10089">
        <f>YEAR(data1!$D10089)</f>
        <v>2022</v>
      </c>
      <c r="J10089">
        <f>SUMIFS(data1!$E$2:$E$15001,data1!$I$2:$I$15001,data1!$I10089)</f>
        <v>15506883</v>
      </c>
      <c r="K10089">
        <f>(data1!$J10089-J10088)/J10088</f>
        <v>0</v>
      </c>
    </row>
    <row r="10090" spans="1:11" x14ac:dyDescent="0.3">
      <c r="A10090" t="s">
        <v>22</v>
      </c>
      <c r="B10090" t="s">
        <v>33</v>
      </c>
      <c r="C10090" t="s">
        <v>26</v>
      </c>
      <c r="D10090" s="2">
        <v>44698.458333333343</v>
      </c>
      <c r="E10090">
        <v>2978</v>
      </c>
      <c r="F10090">
        <v>633.9546602053756</v>
      </c>
      <c r="G10090">
        <v>34</v>
      </c>
      <c r="H10090">
        <v>4.3</v>
      </c>
      <c r="I10090">
        <f>YEAR(data1!$D10090)</f>
        <v>2022</v>
      </c>
      <c r="J10090">
        <f>SUMIFS(data1!$E$2:$E$15001,data1!$I$2:$I$15001,data1!$I10090)</f>
        <v>15506883</v>
      </c>
      <c r="K10090">
        <f>(data1!$J10090-J10089)/J10089</f>
        <v>0</v>
      </c>
    </row>
    <row r="10091" spans="1:11" x14ac:dyDescent="0.3">
      <c r="A10091" t="s">
        <v>11</v>
      </c>
      <c r="B10091" t="s">
        <v>35</v>
      </c>
      <c r="C10091" t="s">
        <v>21</v>
      </c>
      <c r="D10091" s="2">
        <v>44698.458333333343</v>
      </c>
      <c r="E10091">
        <v>5573</v>
      </c>
      <c r="F10091">
        <v>1375.7947330162449</v>
      </c>
      <c r="G10091">
        <v>73</v>
      </c>
      <c r="H10091">
        <v>4.9000000000000004</v>
      </c>
      <c r="I10091">
        <f>YEAR(data1!$D10091)</f>
        <v>2022</v>
      </c>
      <c r="J10091">
        <f>SUMIFS(data1!$E$2:$E$15001,data1!$I$2:$I$15001,data1!$I10091)</f>
        <v>15506883</v>
      </c>
      <c r="K10091">
        <f>(data1!$J10091-J10090)/J10090</f>
        <v>0</v>
      </c>
    </row>
    <row r="10092" spans="1:11" x14ac:dyDescent="0.3">
      <c r="A10092" t="s">
        <v>17</v>
      </c>
      <c r="B10092" t="s">
        <v>31</v>
      </c>
      <c r="C10092" t="s">
        <v>19</v>
      </c>
      <c r="D10092" s="2">
        <v>44698.458333333343</v>
      </c>
      <c r="E10092">
        <v>2017</v>
      </c>
      <c r="F10092">
        <v>573.74224217268511</v>
      </c>
      <c r="G10092">
        <v>39</v>
      </c>
      <c r="H10092">
        <v>3.3</v>
      </c>
      <c r="I10092">
        <f>YEAR(data1!$D10092)</f>
        <v>2022</v>
      </c>
      <c r="J10092">
        <f>SUMIFS(data1!$E$2:$E$15001,data1!$I$2:$I$15001,data1!$I10092)</f>
        <v>15506883</v>
      </c>
      <c r="K10092">
        <f>(data1!$J10092-J10091)/J10091</f>
        <v>0</v>
      </c>
    </row>
    <row r="10093" spans="1:11" x14ac:dyDescent="0.3">
      <c r="A10093" t="s">
        <v>22</v>
      </c>
      <c r="B10093" t="s">
        <v>16</v>
      </c>
      <c r="C10093" t="s">
        <v>19</v>
      </c>
      <c r="D10093" s="2">
        <v>44698.5</v>
      </c>
      <c r="E10093">
        <v>10443</v>
      </c>
      <c r="F10093">
        <v>2155.1726932508768</v>
      </c>
      <c r="G10093">
        <v>77</v>
      </c>
      <c r="H10093">
        <v>3.3</v>
      </c>
      <c r="I10093">
        <f>YEAR(data1!$D10093)</f>
        <v>2022</v>
      </c>
      <c r="J10093">
        <f>SUMIFS(data1!$E$2:$E$15001,data1!$I$2:$I$15001,data1!$I10093)</f>
        <v>15506883</v>
      </c>
      <c r="K10093">
        <f>(data1!$J10093-J10092)/J10092</f>
        <v>0</v>
      </c>
    </row>
    <row r="10094" spans="1:11" x14ac:dyDescent="0.3">
      <c r="A10094" t="s">
        <v>15</v>
      </c>
      <c r="B10094" t="s">
        <v>16</v>
      </c>
      <c r="C10094" t="s">
        <v>21</v>
      </c>
      <c r="D10094" s="2">
        <v>44698.5</v>
      </c>
      <c r="E10094">
        <v>8248</v>
      </c>
      <c r="F10094">
        <v>2855.3918514177722</v>
      </c>
      <c r="G10094">
        <v>109</v>
      </c>
      <c r="H10094">
        <v>3.4</v>
      </c>
      <c r="I10094">
        <f>YEAR(data1!$D10094)</f>
        <v>2022</v>
      </c>
      <c r="J10094">
        <f>SUMIFS(data1!$E$2:$E$15001,data1!$I$2:$I$15001,data1!$I10094)</f>
        <v>15506883</v>
      </c>
      <c r="K10094">
        <f>(data1!$J10094-J10093)/J10093</f>
        <v>0</v>
      </c>
    </row>
    <row r="10095" spans="1:11" x14ac:dyDescent="0.3">
      <c r="A10095" t="s">
        <v>11</v>
      </c>
      <c r="B10095" t="s">
        <v>39</v>
      </c>
      <c r="C10095" t="s">
        <v>13</v>
      </c>
      <c r="D10095" s="2">
        <v>44698.583333333343</v>
      </c>
      <c r="E10095">
        <v>3879</v>
      </c>
      <c r="F10095">
        <v>1494.420448349807</v>
      </c>
      <c r="G10095">
        <v>42</v>
      </c>
      <c r="H10095">
        <v>4.5999999999999996</v>
      </c>
      <c r="I10095">
        <f>YEAR(data1!$D10095)</f>
        <v>2022</v>
      </c>
      <c r="J10095">
        <f>SUMIFS(data1!$E$2:$E$15001,data1!$I$2:$I$15001,data1!$I10095)</f>
        <v>15506883</v>
      </c>
      <c r="K10095">
        <f>(data1!$J10095-J10094)/J10094</f>
        <v>0</v>
      </c>
    </row>
    <row r="10096" spans="1:11" x14ac:dyDescent="0.3">
      <c r="A10096" t="s">
        <v>17</v>
      </c>
      <c r="B10096" t="s">
        <v>34</v>
      </c>
      <c r="C10096" t="s">
        <v>26</v>
      </c>
      <c r="D10096" s="2">
        <v>44698.666666666657</v>
      </c>
      <c r="E10096">
        <v>2636</v>
      </c>
      <c r="F10096">
        <v>807.6517460409093</v>
      </c>
      <c r="G10096">
        <v>36</v>
      </c>
      <c r="H10096">
        <v>4.0999999999999996</v>
      </c>
      <c r="I10096">
        <f>YEAR(data1!$D10096)</f>
        <v>2022</v>
      </c>
      <c r="J10096">
        <f>SUMIFS(data1!$E$2:$E$15001,data1!$I$2:$I$15001,data1!$I10096)</f>
        <v>15506883</v>
      </c>
      <c r="K10096">
        <f>(data1!$J10096-J10095)/J10095</f>
        <v>0</v>
      </c>
    </row>
    <row r="10097" spans="1:11" x14ac:dyDescent="0.3">
      <c r="A10097" t="s">
        <v>17</v>
      </c>
      <c r="B10097" t="s">
        <v>29</v>
      </c>
      <c r="C10097" t="s">
        <v>26</v>
      </c>
      <c r="D10097" s="2">
        <v>44698.75</v>
      </c>
      <c r="E10097">
        <v>8195</v>
      </c>
      <c r="F10097">
        <v>1974.2390502811129</v>
      </c>
      <c r="G10097">
        <v>97</v>
      </c>
      <c r="H10097">
        <v>4.4000000000000004</v>
      </c>
      <c r="I10097">
        <f>YEAR(data1!$D10097)</f>
        <v>2022</v>
      </c>
      <c r="J10097">
        <f>SUMIFS(data1!$E$2:$E$15001,data1!$I$2:$I$15001,data1!$I10097)</f>
        <v>15506883</v>
      </c>
      <c r="K10097">
        <f>(data1!$J10097-J10096)/J10096</f>
        <v>0</v>
      </c>
    </row>
    <row r="10098" spans="1:11" x14ac:dyDescent="0.3">
      <c r="A10098" t="s">
        <v>22</v>
      </c>
      <c r="B10098" t="s">
        <v>16</v>
      </c>
      <c r="C10098" t="s">
        <v>13</v>
      </c>
      <c r="D10098" s="2">
        <v>44698.958333333343</v>
      </c>
      <c r="E10098">
        <v>6132</v>
      </c>
      <c r="F10098">
        <v>1605.048729108709</v>
      </c>
      <c r="G10098">
        <v>59</v>
      </c>
      <c r="H10098">
        <v>4.5</v>
      </c>
      <c r="I10098">
        <f>YEAR(data1!$D10098)</f>
        <v>2022</v>
      </c>
      <c r="J10098">
        <f>SUMIFS(data1!$E$2:$E$15001,data1!$I$2:$I$15001,data1!$I10098)</f>
        <v>15506883</v>
      </c>
      <c r="K10098">
        <f>(data1!$J10098-J10097)/J10097</f>
        <v>0</v>
      </c>
    </row>
    <row r="10099" spans="1:11" x14ac:dyDescent="0.3">
      <c r="A10099" t="s">
        <v>11</v>
      </c>
      <c r="B10099" t="s">
        <v>35</v>
      </c>
      <c r="C10099" t="s">
        <v>13</v>
      </c>
      <c r="D10099" s="2">
        <v>44699.083333333343</v>
      </c>
      <c r="E10099">
        <v>5411</v>
      </c>
      <c r="F10099">
        <v>1728.4498297489361</v>
      </c>
      <c r="G10099">
        <v>65</v>
      </c>
      <c r="H10099">
        <v>5</v>
      </c>
      <c r="I10099">
        <f>YEAR(data1!$D10099)</f>
        <v>2022</v>
      </c>
      <c r="J10099">
        <f>SUMIFS(data1!$E$2:$E$15001,data1!$I$2:$I$15001,data1!$I10099)</f>
        <v>15506883</v>
      </c>
      <c r="K10099">
        <f>(data1!$J10099-J10098)/J10098</f>
        <v>0</v>
      </c>
    </row>
    <row r="10100" spans="1:11" x14ac:dyDescent="0.3">
      <c r="A10100" t="s">
        <v>22</v>
      </c>
      <c r="B10100" t="s">
        <v>33</v>
      </c>
      <c r="C10100" t="s">
        <v>13</v>
      </c>
      <c r="D10100" s="2">
        <v>44699.125</v>
      </c>
      <c r="E10100">
        <v>1399</v>
      </c>
      <c r="F10100">
        <v>493.20556100927269</v>
      </c>
      <c r="G10100">
        <v>14</v>
      </c>
      <c r="H10100">
        <v>4.3</v>
      </c>
      <c r="I10100">
        <f>YEAR(data1!$D10100)</f>
        <v>2022</v>
      </c>
      <c r="J10100">
        <f>SUMIFS(data1!$E$2:$E$15001,data1!$I$2:$I$15001,data1!$I10100)</f>
        <v>15506883</v>
      </c>
      <c r="K10100">
        <f>(data1!$J10100-J10099)/J10099</f>
        <v>0</v>
      </c>
    </row>
    <row r="10101" spans="1:11" x14ac:dyDescent="0.3">
      <c r="A10101" t="s">
        <v>24</v>
      </c>
      <c r="B10101" t="s">
        <v>25</v>
      </c>
      <c r="C10101" t="s">
        <v>21</v>
      </c>
      <c r="D10101" s="2">
        <v>44699.166666666657</v>
      </c>
      <c r="E10101">
        <v>7373</v>
      </c>
      <c r="F10101">
        <v>2869.9045033784669</v>
      </c>
      <c r="G10101">
        <v>50</v>
      </c>
      <c r="H10101">
        <v>4.8</v>
      </c>
      <c r="I10101">
        <f>YEAR(data1!$D10101)</f>
        <v>2022</v>
      </c>
      <c r="J10101">
        <f>SUMIFS(data1!$E$2:$E$15001,data1!$I$2:$I$15001,data1!$I10101)</f>
        <v>15506883</v>
      </c>
      <c r="K10101">
        <f>(data1!$J10101-J10100)/J10100</f>
        <v>0</v>
      </c>
    </row>
    <row r="10102" spans="1:11" x14ac:dyDescent="0.3">
      <c r="A10102" t="s">
        <v>24</v>
      </c>
      <c r="B10102" t="s">
        <v>42</v>
      </c>
      <c r="C10102" t="s">
        <v>13</v>
      </c>
      <c r="D10102" s="2">
        <v>44699.25</v>
      </c>
      <c r="E10102">
        <v>8036</v>
      </c>
      <c r="F10102">
        <v>1691.330608175203</v>
      </c>
      <c r="G10102">
        <v>72</v>
      </c>
      <c r="H10102">
        <v>4</v>
      </c>
      <c r="I10102">
        <f>YEAR(data1!$D10102)</f>
        <v>2022</v>
      </c>
      <c r="J10102">
        <f>SUMIFS(data1!$E$2:$E$15001,data1!$I$2:$I$15001,data1!$I10102)</f>
        <v>15506883</v>
      </c>
      <c r="K10102">
        <f>(data1!$J10102-J10101)/J10101</f>
        <v>0</v>
      </c>
    </row>
    <row r="10103" spans="1:11" x14ac:dyDescent="0.3">
      <c r="A10103" t="s">
        <v>17</v>
      </c>
      <c r="B10103" t="s">
        <v>37</v>
      </c>
      <c r="C10103" t="s">
        <v>21</v>
      </c>
      <c r="D10103" s="2">
        <v>44699.291666666657</v>
      </c>
      <c r="E10103">
        <v>4234</v>
      </c>
      <c r="F10103">
        <v>1347.4293422494361</v>
      </c>
      <c r="G10103">
        <v>30</v>
      </c>
      <c r="H10103">
        <v>3.6</v>
      </c>
      <c r="I10103">
        <f>YEAR(data1!$D10103)</f>
        <v>2022</v>
      </c>
      <c r="J10103">
        <f>SUMIFS(data1!$E$2:$E$15001,data1!$I$2:$I$15001,data1!$I10103)</f>
        <v>15506883</v>
      </c>
      <c r="K10103">
        <f>(data1!$J10103-J10102)/J10102</f>
        <v>0</v>
      </c>
    </row>
    <row r="10104" spans="1:11" x14ac:dyDescent="0.3">
      <c r="A10104" t="s">
        <v>11</v>
      </c>
      <c r="B10104" t="s">
        <v>39</v>
      </c>
      <c r="C10104" t="s">
        <v>21</v>
      </c>
      <c r="D10104" s="2">
        <v>44699.375</v>
      </c>
      <c r="E10104">
        <v>7564</v>
      </c>
      <c r="F10104">
        <v>2623.773850729001</v>
      </c>
      <c r="G10104">
        <v>89</v>
      </c>
      <c r="H10104">
        <v>4</v>
      </c>
      <c r="I10104">
        <f>YEAR(data1!$D10104)</f>
        <v>2022</v>
      </c>
      <c r="J10104">
        <f>SUMIFS(data1!$E$2:$E$15001,data1!$I$2:$I$15001,data1!$I10104)</f>
        <v>15506883</v>
      </c>
      <c r="K10104">
        <f>(data1!$J10104-J10103)/J10103</f>
        <v>0</v>
      </c>
    </row>
    <row r="10105" spans="1:11" x14ac:dyDescent="0.3">
      <c r="A10105" t="s">
        <v>11</v>
      </c>
      <c r="B10105" t="s">
        <v>38</v>
      </c>
      <c r="C10105" t="s">
        <v>13</v>
      </c>
      <c r="D10105" s="2">
        <v>44699.375</v>
      </c>
      <c r="E10105">
        <v>2408</v>
      </c>
      <c r="F10105">
        <v>909.90615972518151</v>
      </c>
      <c r="G10105">
        <v>26</v>
      </c>
      <c r="H10105">
        <v>3.7</v>
      </c>
      <c r="I10105">
        <f>YEAR(data1!$D10105)</f>
        <v>2022</v>
      </c>
      <c r="J10105">
        <f>SUMIFS(data1!$E$2:$E$15001,data1!$I$2:$I$15001,data1!$I10105)</f>
        <v>15506883</v>
      </c>
      <c r="K10105">
        <f>(data1!$J10105-J10104)/J10104</f>
        <v>0</v>
      </c>
    </row>
    <row r="10106" spans="1:11" x14ac:dyDescent="0.3">
      <c r="A10106" t="s">
        <v>15</v>
      </c>
      <c r="B10106" t="s">
        <v>32</v>
      </c>
      <c r="C10106" t="s">
        <v>19</v>
      </c>
      <c r="D10106" s="2">
        <v>44699.541666666657</v>
      </c>
      <c r="E10106">
        <v>5602</v>
      </c>
      <c r="F10106">
        <v>1405.2503542933921</v>
      </c>
      <c r="G10106">
        <v>81</v>
      </c>
      <c r="H10106">
        <v>3.3</v>
      </c>
      <c r="I10106">
        <f>YEAR(data1!$D10106)</f>
        <v>2022</v>
      </c>
      <c r="J10106">
        <f>SUMIFS(data1!$E$2:$E$15001,data1!$I$2:$I$15001,data1!$I10106)</f>
        <v>15506883</v>
      </c>
      <c r="K10106">
        <f>(data1!$J10106-J10105)/J10105</f>
        <v>0</v>
      </c>
    </row>
    <row r="10107" spans="1:11" x14ac:dyDescent="0.3">
      <c r="A10107" t="s">
        <v>11</v>
      </c>
      <c r="B10107" t="s">
        <v>39</v>
      </c>
      <c r="C10107" t="s">
        <v>19</v>
      </c>
      <c r="D10107" s="2">
        <v>44699.625</v>
      </c>
      <c r="E10107">
        <v>7598</v>
      </c>
      <c r="F10107">
        <v>2998.5078892062952</v>
      </c>
      <c r="G10107">
        <v>56</v>
      </c>
      <c r="H10107">
        <v>5</v>
      </c>
      <c r="I10107">
        <f>YEAR(data1!$D10107)</f>
        <v>2022</v>
      </c>
      <c r="J10107">
        <f>SUMIFS(data1!$E$2:$E$15001,data1!$I$2:$I$15001,data1!$I10107)</f>
        <v>15506883</v>
      </c>
      <c r="K10107">
        <f>(data1!$J10107-J10106)/J10106</f>
        <v>0</v>
      </c>
    </row>
    <row r="10108" spans="1:11" x14ac:dyDescent="0.3">
      <c r="A10108" t="s">
        <v>11</v>
      </c>
      <c r="B10108" t="s">
        <v>35</v>
      </c>
      <c r="C10108" t="s">
        <v>13</v>
      </c>
      <c r="D10108" s="2">
        <v>44699.666666666657</v>
      </c>
      <c r="E10108">
        <v>2444</v>
      </c>
      <c r="F10108">
        <v>920.17658965419059</v>
      </c>
      <c r="G10108">
        <v>16</v>
      </c>
      <c r="H10108">
        <v>4.8</v>
      </c>
      <c r="I10108">
        <f>YEAR(data1!$D10108)</f>
        <v>2022</v>
      </c>
      <c r="J10108">
        <f>SUMIFS(data1!$E$2:$E$15001,data1!$I$2:$I$15001,data1!$I10108)</f>
        <v>15506883</v>
      </c>
      <c r="K10108">
        <f>(data1!$J10108-J10107)/J10107</f>
        <v>0</v>
      </c>
    </row>
    <row r="10109" spans="1:11" x14ac:dyDescent="0.3">
      <c r="A10109" t="s">
        <v>17</v>
      </c>
      <c r="B10109" t="s">
        <v>31</v>
      </c>
      <c r="C10109" t="s">
        <v>19</v>
      </c>
      <c r="D10109" s="2">
        <v>44700.125</v>
      </c>
      <c r="E10109">
        <v>1402</v>
      </c>
      <c r="F10109">
        <v>480.81287178687541</v>
      </c>
      <c r="G10109">
        <v>16</v>
      </c>
      <c r="H10109">
        <v>4.5</v>
      </c>
      <c r="I10109">
        <f>YEAR(data1!$D10109)</f>
        <v>2022</v>
      </c>
      <c r="J10109">
        <f>SUMIFS(data1!$E$2:$E$15001,data1!$I$2:$I$15001,data1!$I10109)</f>
        <v>15506883</v>
      </c>
      <c r="K10109">
        <f>(data1!$J10109-J10108)/J10108</f>
        <v>0</v>
      </c>
    </row>
    <row r="10110" spans="1:11" x14ac:dyDescent="0.3">
      <c r="A10110" t="s">
        <v>22</v>
      </c>
      <c r="B10110" t="s">
        <v>44</v>
      </c>
      <c r="C10110" t="s">
        <v>21</v>
      </c>
      <c r="D10110" s="2">
        <v>44700.291666666657</v>
      </c>
      <c r="E10110">
        <v>4020</v>
      </c>
      <c r="F10110">
        <v>1533.123987383505</v>
      </c>
      <c r="G10110">
        <v>44</v>
      </c>
      <c r="H10110">
        <v>4.4000000000000004</v>
      </c>
      <c r="I10110">
        <f>YEAR(data1!$D10110)</f>
        <v>2022</v>
      </c>
      <c r="J10110">
        <f>SUMIFS(data1!$E$2:$E$15001,data1!$I$2:$I$15001,data1!$I10110)</f>
        <v>15506883</v>
      </c>
      <c r="K10110">
        <f>(data1!$J10110-J10109)/J10109</f>
        <v>0</v>
      </c>
    </row>
    <row r="10111" spans="1:11" x14ac:dyDescent="0.3">
      <c r="A10111" t="s">
        <v>15</v>
      </c>
      <c r="B10111" t="s">
        <v>40</v>
      </c>
      <c r="C10111" t="s">
        <v>13</v>
      </c>
      <c r="D10111" s="2">
        <v>44700.291666666657</v>
      </c>
      <c r="E10111">
        <v>7359</v>
      </c>
      <c r="F10111">
        <v>2045.9604167197549</v>
      </c>
      <c r="G10111">
        <v>54</v>
      </c>
      <c r="H10111">
        <v>3.5</v>
      </c>
      <c r="I10111">
        <f>YEAR(data1!$D10111)</f>
        <v>2022</v>
      </c>
      <c r="J10111">
        <f>SUMIFS(data1!$E$2:$E$15001,data1!$I$2:$I$15001,data1!$I10111)</f>
        <v>15506883</v>
      </c>
      <c r="K10111">
        <f>(data1!$J10111-J10110)/J10110</f>
        <v>0</v>
      </c>
    </row>
    <row r="10112" spans="1:11" x14ac:dyDescent="0.3">
      <c r="A10112" t="s">
        <v>15</v>
      </c>
      <c r="B10112" t="s">
        <v>30</v>
      </c>
      <c r="C10112" t="s">
        <v>13</v>
      </c>
      <c r="D10112" s="2">
        <v>44700.375</v>
      </c>
      <c r="E10112">
        <v>5491</v>
      </c>
      <c r="F10112">
        <v>1265.0916384632851</v>
      </c>
      <c r="G10112">
        <v>64</v>
      </c>
      <c r="H10112">
        <v>4.5999999999999996</v>
      </c>
      <c r="I10112">
        <f>YEAR(data1!$D10112)</f>
        <v>2022</v>
      </c>
      <c r="J10112">
        <f>SUMIFS(data1!$E$2:$E$15001,data1!$I$2:$I$15001,data1!$I10112)</f>
        <v>15506883</v>
      </c>
      <c r="K10112">
        <f>(data1!$J10112-J10111)/J10111</f>
        <v>0</v>
      </c>
    </row>
    <row r="10113" spans="1:11" x14ac:dyDescent="0.3">
      <c r="A10113" t="s">
        <v>22</v>
      </c>
      <c r="B10113" t="s">
        <v>43</v>
      </c>
      <c r="C10113" t="s">
        <v>19</v>
      </c>
      <c r="D10113" s="2">
        <v>44700.375</v>
      </c>
      <c r="E10113">
        <v>2615</v>
      </c>
      <c r="F10113">
        <v>634.01815960277645</v>
      </c>
      <c r="G10113">
        <v>36</v>
      </c>
      <c r="H10113">
        <v>3</v>
      </c>
      <c r="I10113">
        <f>YEAR(data1!$D10113)</f>
        <v>2022</v>
      </c>
      <c r="J10113">
        <f>SUMIFS(data1!$E$2:$E$15001,data1!$I$2:$I$15001,data1!$I10113)</f>
        <v>15506883</v>
      </c>
      <c r="K10113">
        <f>(data1!$J10113-J10112)/J10112</f>
        <v>0</v>
      </c>
    </row>
    <row r="10114" spans="1:11" x14ac:dyDescent="0.3">
      <c r="A10114" t="s">
        <v>22</v>
      </c>
      <c r="B10114" t="s">
        <v>33</v>
      </c>
      <c r="C10114" t="s">
        <v>13</v>
      </c>
      <c r="D10114" s="2">
        <v>44700.833333333343</v>
      </c>
      <c r="E10114">
        <v>4171</v>
      </c>
      <c r="F10114">
        <v>1175.5716983058001</v>
      </c>
      <c r="G10114">
        <v>33</v>
      </c>
      <c r="H10114">
        <v>3.8</v>
      </c>
      <c r="I10114">
        <f>YEAR(data1!$D10114)</f>
        <v>2022</v>
      </c>
      <c r="J10114">
        <f>SUMIFS(data1!$E$2:$E$15001,data1!$I$2:$I$15001,data1!$I10114)</f>
        <v>15506883</v>
      </c>
      <c r="K10114">
        <f>(data1!$J10114-J10113)/J10113</f>
        <v>0</v>
      </c>
    </row>
    <row r="10115" spans="1:11" x14ac:dyDescent="0.3">
      <c r="A10115" t="s">
        <v>11</v>
      </c>
      <c r="B10115" t="s">
        <v>38</v>
      </c>
      <c r="C10115" t="s">
        <v>21</v>
      </c>
      <c r="D10115" s="2">
        <v>44700.916666666657</v>
      </c>
      <c r="E10115">
        <v>880</v>
      </c>
      <c r="F10115">
        <v>212.24219855714341</v>
      </c>
      <c r="G10115">
        <v>11</v>
      </c>
      <c r="H10115">
        <v>4.2</v>
      </c>
      <c r="I10115">
        <f>YEAR(data1!$D10115)</f>
        <v>2022</v>
      </c>
      <c r="J10115">
        <f>SUMIFS(data1!$E$2:$E$15001,data1!$I$2:$I$15001,data1!$I10115)</f>
        <v>15506883</v>
      </c>
      <c r="K10115">
        <f>(data1!$J10115-J10114)/J10114</f>
        <v>0</v>
      </c>
    </row>
    <row r="10116" spans="1:11" x14ac:dyDescent="0.3">
      <c r="A10116" t="s">
        <v>17</v>
      </c>
      <c r="B10116" t="s">
        <v>34</v>
      </c>
      <c r="C10116" t="s">
        <v>19</v>
      </c>
      <c r="D10116" s="2">
        <v>44701.083333333343</v>
      </c>
      <c r="E10116">
        <v>3688</v>
      </c>
      <c r="F10116">
        <v>1344.1394110502081</v>
      </c>
      <c r="G10116">
        <v>29</v>
      </c>
      <c r="H10116">
        <v>3.2</v>
      </c>
      <c r="I10116">
        <f>YEAR(data1!$D10116)</f>
        <v>2022</v>
      </c>
      <c r="J10116">
        <f>SUMIFS(data1!$E$2:$E$15001,data1!$I$2:$I$15001,data1!$I10116)</f>
        <v>15506883</v>
      </c>
      <c r="K10116">
        <f>(data1!$J10116-J10115)/J10115</f>
        <v>0</v>
      </c>
    </row>
    <row r="10117" spans="1:11" x14ac:dyDescent="0.3">
      <c r="A10117" t="s">
        <v>17</v>
      </c>
      <c r="B10117" t="s">
        <v>34</v>
      </c>
      <c r="C10117" t="s">
        <v>26</v>
      </c>
      <c r="D10117" s="2">
        <v>44701.166666666657</v>
      </c>
      <c r="E10117">
        <v>4649</v>
      </c>
      <c r="F10117">
        <v>958.1990246312306</v>
      </c>
      <c r="G10117">
        <v>33</v>
      </c>
      <c r="H10117">
        <v>3</v>
      </c>
      <c r="I10117">
        <f>YEAR(data1!$D10117)</f>
        <v>2022</v>
      </c>
      <c r="J10117">
        <f>SUMIFS(data1!$E$2:$E$15001,data1!$I$2:$I$15001,data1!$I10117)</f>
        <v>15506883</v>
      </c>
      <c r="K10117">
        <f>(data1!$J10117-J10116)/J10116</f>
        <v>0</v>
      </c>
    </row>
    <row r="10118" spans="1:11" x14ac:dyDescent="0.3">
      <c r="A10118" t="s">
        <v>24</v>
      </c>
      <c r="B10118" t="s">
        <v>36</v>
      </c>
      <c r="C10118" t="s">
        <v>13</v>
      </c>
      <c r="D10118" s="2">
        <v>44701.333333333343</v>
      </c>
      <c r="E10118">
        <v>4631</v>
      </c>
      <c r="F10118">
        <v>1848.920958445575</v>
      </c>
      <c r="G10118">
        <v>48</v>
      </c>
      <c r="H10118">
        <v>4.2</v>
      </c>
      <c r="I10118">
        <f>YEAR(data1!$D10118)</f>
        <v>2022</v>
      </c>
      <c r="J10118">
        <f>SUMIFS(data1!$E$2:$E$15001,data1!$I$2:$I$15001,data1!$I10118)</f>
        <v>15506883</v>
      </c>
      <c r="K10118">
        <f>(data1!$J10118-J10117)/J10117</f>
        <v>0</v>
      </c>
    </row>
    <row r="10119" spans="1:11" x14ac:dyDescent="0.3">
      <c r="A10119" t="s">
        <v>17</v>
      </c>
      <c r="B10119" t="s">
        <v>31</v>
      </c>
      <c r="C10119" t="s">
        <v>26</v>
      </c>
      <c r="D10119" s="2">
        <v>44701.375</v>
      </c>
      <c r="E10119">
        <v>2178</v>
      </c>
      <c r="F10119">
        <v>668.13914393661753</v>
      </c>
      <c r="G10119">
        <v>37</v>
      </c>
      <c r="H10119">
        <v>4.5</v>
      </c>
      <c r="I10119">
        <f>YEAR(data1!$D10119)</f>
        <v>2022</v>
      </c>
      <c r="J10119">
        <f>SUMIFS(data1!$E$2:$E$15001,data1!$I$2:$I$15001,data1!$I10119)</f>
        <v>15506883</v>
      </c>
      <c r="K10119">
        <f>(data1!$J10119-J10118)/J10118</f>
        <v>0</v>
      </c>
    </row>
    <row r="10120" spans="1:11" x14ac:dyDescent="0.3">
      <c r="A10120" t="s">
        <v>11</v>
      </c>
      <c r="B10120" t="s">
        <v>35</v>
      </c>
      <c r="C10120" t="s">
        <v>26</v>
      </c>
      <c r="D10120" s="2">
        <v>44701.416666666657</v>
      </c>
      <c r="E10120">
        <v>2501</v>
      </c>
      <c r="F10120">
        <v>567.53065619057281</v>
      </c>
      <c r="G10120">
        <v>24</v>
      </c>
      <c r="H10120">
        <v>4.0999999999999996</v>
      </c>
      <c r="I10120">
        <f>YEAR(data1!$D10120)</f>
        <v>2022</v>
      </c>
      <c r="J10120">
        <f>SUMIFS(data1!$E$2:$E$15001,data1!$I$2:$I$15001,data1!$I10120)</f>
        <v>15506883</v>
      </c>
      <c r="K10120">
        <f>(data1!$J10120-J10119)/J10119</f>
        <v>0</v>
      </c>
    </row>
    <row r="10121" spans="1:11" x14ac:dyDescent="0.3">
      <c r="A10121" t="s">
        <v>17</v>
      </c>
      <c r="B10121" t="s">
        <v>31</v>
      </c>
      <c r="C10121" t="s">
        <v>26</v>
      </c>
      <c r="D10121" s="2">
        <v>44701.416666666657</v>
      </c>
      <c r="E10121">
        <v>8600</v>
      </c>
      <c r="F10121">
        <v>1871.1222488816979</v>
      </c>
      <c r="G10121">
        <v>85</v>
      </c>
      <c r="H10121">
        <v>4.7</v>
      </c>
      <c r="I10121">
        <f>YEAR(data1!$D10121)</f>
        <v>2022</v>
      </c>
      <c r="J10121">
        <f>SUMIFS(data1!$E$2:$E$15001,data1!$I$2:$I$15001,data1!$I10121)</f>
        <v>15506883</v>
      </c>
      <c r="K10121">
        <f>(data1!$J10121-J10120)/J10120</f>
        <v>0</v>
      </c>
    </row>
    <row r="10122" spans="1:11" x14ac:dyDescent="0.3">
      <c r="A10122" t="s">
        <v>22</v>
      </c>
      <c r="B10122" t="s">
        <v>33</v>
      </c>
      <c r="C10122" t="s">
        <v>21</v>
      </c>
      <c r="D10122" s="2">
        <v>44701.5</v>
      </c>
      <c r="E10122">
        <v>0</v>
      </c>
      <c r="F10122">
        <v>0</v>
      </c>
      <c r="G10122">
        <v>1</v>
      </c>
      <c r="H10122">
        <v>3.7</v>
      </c>
      <c r="I10122">
        <f>YEAR(data1!$D10122)</f>
        <v>2022</v>
      </c>
      <c r="J10122">
        <f>SUMIFS(data1!$E$2:$E$15001,data1!$I$2:$I$15001,data1!$I10122)</f>
        <v>15506883</v>
      </c>
      <c r="K10122">
        <f>(data1!$J10122-J10121)/J10121</f>
        <v>0</v>
      </c>
    </row>
    <row r="10123" spans="1:11" x14ac:dyDescent="0.3">
      <c r="A10123" t="s">
        <v>24</v>
      </c>
      <c r="B10123" t="s">
        <v>28</v>
      </c>
      <c r="C10123" t="s">
        <v>26</v>
      </c>
      <c r="D10123" s="2">
        <v>44701.5</v>
      </c>
      <c r="E10123">
        <v>4528</v>
      </c>
      <c r="F10123">
        <v>1147.0384552108731</v>
      </c>
      <c r="G10123">
        <v>65</v>
      </c>
      <c r="H10123">
        <v>4.8</v>
      </c>
      <c r="I10123">
        <f>YEAR(data1!$D10123)</f>
        <v>2022</v>
      </c>
      <c r="J10123">
        <f>SUMIFS(data1!$E$2:$E$15001,data1!$I$2:$I$15001,data1!$I10123)</f>
        <v>15506883</v>
      </c>
      <c r="K10123">
        <f>(data1!$J10123-J10122)/J10122</f>
        <v>0</v>
      </c>
    </row>
    <row r="10124" spans="1:11" x14ac:dyDescent="0.3">
      <c r="A10124" t="s">
        <v>15</v>
      </c>
      <c r="B10124" t="s">
        <v>40</v>
      </c>
      <c r="C10124" t="s">
        <v>21</v>
      </c>
      <c r="D10124" s="2">
        <v>44701.583333333343</v>
      </c>
      <c r="E10124">
        <v>5240</v>
      </c>
      <c r="F10124">
        <v>1431.621798613334</v>
      </c>
      <c r="G10124">
        <v>56</v>
      </c>
      <c r="H10124">
        <v>3.2</v>
      </c>
      <c r="I10124">
        <f>YEAR(data1!$D10124)</f>
        <v>2022</v>
      </c>
      <c r="J10124">
        <f>SUMIFS(data1!$E$2:$E$15001,data1!$I$2:$I$15001,data1!$I10124)</f>
        <v>15506883</v>
      </c>
      <c r="K10124">
        <f>(data1!$J10124-J10123)/J10123</f>
        <v>0</v>
      </c>
    </row>
    <row r="10125" spans="1:11" x14ac:dyDescent="0.3">
      <c r="A10125" t="s">
        <v>24</v>
      </c>
      <c r="B10125" t="s">
        <v>25</v>
      </c>
      <c r="C10125" t="s">
        <v>26</v>
      </c>
      <c r="D10125" s="2">
        <v>44701.75</v>
      </c>
      <c r="E10125">
        <v>8477</v>
      </c>
      <c r="F10125">
        <v>2026.932644010901</v>
      </c>
      <c r="G10125">
        <v>56</v>
      </c>
      <c r="H10125">
        <v>4.5</v>
      </c>
      <c r="I10125">
        <f>YEAR(data1!$D10125)</f>
        <v>2022</v>
      </c>
      <c r="J10125">
        <f>SUMIFS(data1!$E$2:$E$15001,data1!$I$2:$I$15001,data1!$I10125)</f>
        <v>15506883</v>
      </c>
      <c r="K10125">
        <f>(data1!$J10125-J10124)/J10124</f>
        <v>0</v>
      </c>
    </row>
    <row r="10126" spans="1:11" x14ac:dyDescent="0.3">
      <c r="A10126" t="s">
        <v>15</v>
      </c>
      <c r="B10126" t="s">
        <v>40</v>
      </c>
      <c r="C10126" t="s">
        <v>13</v>
      </c>
      <c r="D10126" s="2">
        <v>44701.916666666657</v>
      </c>
      <c r="E10126">
        <v>8178</v>
      </c>
      <c r="F10126">
        <v>1744.445663946798</v>
      </c>
      <c r="G10126">
        <v>118</v>
      </c>
      <c r="H10126">
        <v>4.3</v>
      </c>
      <c r="I10126">
        <f>YEAR(data1!$D10126)</f>
        <v>2022</v>
      </c>
      <c r="J10126">
        <f>SUMIFS(data1!$E$2:$E$15001,data1!$I$2:$I$15001,data1!$I10126)</f>
        <v>15506883</v>
      </c>
      <c r="K10126">
        <f>(data1!$J10126-J10125)/J10125</f>
        <v>0</v>
      </c>
    </row>
    <row r="10127" spans="1:11" x14ac:dyDescent="0.3">
      <c r="A10127" t="s">
        <v>11</v>
      </c>
      <c r="B10127" t="s">
        <v>12</v>
      </c>
      <c r="C10127" t="s">
        <v>26</v>
      </c>
      <c r="D10127" s="2">
        <v>44701.958333333343</v>
      </c>
      <c r="E10127">
        <v>3661</v>
      </c>
      <c r="F10127">
        <v>864.96086385553849</v>
      </c>
      <c r="G10127">
        <v>26</v>
      </c>
      <c r="H10127">
        <v>3.3</v>
      </c>
      <c r="I10127">
        <f>YEAR(data1!$D10127)</f>
        <v>2022</v>
      </c>
      <c r="J10127">
        <f>SUMIFS(data1!$E$2:$E$15001,data1!$I$2:$I$15001,data1!$I10127)</f>
        <v>15506883</v>
      </c>
      <c r="K10127">
        <f>(data1!$J10127-J10126)/J10126</f>
        <v>0</v>
      </c>
    </row>
    <row r="10128" spans="1:11" x14ac:dyDescent="0.3">
      <c r="A10128" t="s">
        <v>15</v>
      </c>
      <c r="B10128" t="s">
        <v>16</v>
      </c>
      <c r="C10128" t="s">
        <v>21</v>
      </c>
      <c r="D10128" s="2">
        <v>44702.083333333343</v>
      </c>
      <c r="E10128">
        <v>7369</v>
      </c>
      <c r="F10128">
        <v>1963.5108657272719</v>
      </c>
      <c r="G10128">
        <v>51</v>
      </c>
      <c r="H10128">
        <v>3.3</v>
      </c>
      <c r="I10128">
        <f>YEAR(data1!$D10128)</f>
        <v>2022</v>
      </c>
      <c r="J10128">
        <f>SUMIFS(data1!$E$2:$E$15001,data1!$I$2:$I$15001,data1!$I10128)</f>
        <v>15506883</v>
      </c>
      <c r="K10128">
        <f>(data1!$J10128-J10127)/J10127</f>
        <v>0</v>
      </c>
    </row>
    <row r="10129" spans="1:11" x14ac:dyDescent="0.3">
      <c r="A10129" t="s">
        <v>22</v>
      </c>
      <c r="B10129" t="s">
        <v>43</v>
      </c>
      <c r="C10129" t="s">
        <v>19</v>
      </c>
      <c r="D10129" s="2">
        <v>44702.291666666657</v>
      </c>
      <c r="E10129">
        <v>4556</v>
      </c>
      <c r="F10129">
        <v>1721.25068036895</v>
      </c>
      <c r="G10129">
        <v>89</v>
      </c>
      <c r="H10129">
        <v>3.7</v>
      </c>
      <c r="I10129">
        <f>YEAR(data1!$D10129)</f>
        <v>2022</v>
      </c>
      <c r="J10129">
        <f>SUMIFS(data1!$E$2:$E$15001,data1!$I$2:$I$15001,data1!$I10129)</f>
        <v>15506883</v>
      </c>
      <c r="K10129">
        <f>(data1!$J10129-J10128)/J10128</f>
        <v>0</v>
      </c>
    </row>
    <row r="10130" spans="1:11" x14ac:dyDescent="0.3">
      <c r="A10130" t="s">
        <v>17</v>
      </c>
      <c r="B10130" t="s">
        <v>31</v>
      </c>
      <c r="C10130" t="s">
        <v>21</v>
      </c>
      <c r="D10130" s="2">
        <v>44702.5</v>
      </c>
      <c r="E10130">
        <v>3208</v>
      </c>
      <c r="F10130">
        <v>883.83581831215849</v>
      </c>
      <c r="G10130">
        <v>21</v>
      </c>
      <c r="H10130">
        <v>4.7</v>
      </c>
      <c r="I10130">
        <f>YEAR(data1!$D10130)</f>
        <v>2022</v>
      </c>
      <c r="J10130">
        <f>SUMIFS(data1!$E$2:$E$15001,data1!$I$2:$I$15001,data1!$I10130)</f>
        <v>15506883</v>
      </c>
      <c r="K10130">
        <f>(data1!$J10130-J10129)/J10129</f>
        <v>0</v>
      </c>
    </row>
    <row r="10131" spans="1:11" x14ac:dyDescent="0.3">
      <c r="A10131" t="s">
        <v>24</v>
      </c>
      <c r="B10131" t="s">
        <v>36</v>
      </c>
      <c r="C10131" t="s">
        <v>13</v>
      </c>
      <c r="D10131" s="2">
        <v>44703.041666666657</v>
      </c>
      <c r="E10131">
        <v>3840</v>
      </c>
      <c r="F10131">
        <v>1448.651318112848</v>
      </c>
      <c r="G10131">
        <v>54</v>
      </c>
      <c r="H10131">
        <v>4.8</v>
      </c>
      <c r="I10131">
        <f>YEAR(data1!$D10131)</f>
        <v>2022</v>
      </c>
      <c r="J10131">
        <f>SUMIFS(data1!$E$2:$E$15001,data1!$I$2:$I$15001,data1!$I10131)</f>
        <v>15506883</v>
      </c>
      <c r="K10131">
        <f>(data1!$J10131-J10130)/J10130</f>
        <v>0</v>
      </c>
    </row>
    <row r="10132" spans="1:11" x14ac:dyDescent="0.3">
      <c r="A10132" t="s">
        <v>22</v>
      </c>
      <c r="B10132" t="s">
        <v>43</v>
      </c>
      <c r="C10132" t="s">
        <v>21</v>
      </c>
      <c r="D10132" s="2">
        <v>44703.166666666657</v>
      </c>
      <c r="E10132">
        <v>2645</v>
      </c>
      <c r="F10132">
        <v>919.65645815888058</v>
      </c>
      <c r="G10132">
        <v>23</v>
      </c>
      <c r="H10132">
        <v>4.9000000000000004</v>
      </c>
      <c r="I10132">
        <f>YEAR(data1!$D10132)</f>
        <v>2022</v>
      </c>
      <c r="J10132">
        <f>SUMIFS(data1!$E$2:$E$15001,data1!$I$2:$I$15001,data1!$I10132)</f>
        <v>15506883</v>
      </c>
      <c r="K10132">
        <f>(data1!$J10132-J10131)/J10131</f>
        <v>0</v>
      </c>
    </row>
    <row r="10133" spans="1:11" x14ac:dyDescent="0.3">
      <c r="A10133" t="s">
        <v>11</v>
      </c>
      <c r="B10133" t="s">
        <v>39</v>
      </c>
      <c r="C10133" t="s">
        <v>26</v>
      </c>
      <c r="D10133" s="2">
        <v>44703.166666666657</v>
      </c>
      <c r="E10133">
        <v>2559</v>
      </c>
      <c r="F10133">
        <v>781.06811961966366</v>
      </c>
      <c r="G10133">
        <v>34</v>
      </c>
      <c r="H10133">
        <v>3.2</v>
      </c>
      <c r="I10133">
        <f>YEAR(data1!$D10133)</f>
        <v>2022</v>
      </c>
      <c r="J10133">
        <f>SUMIFS(data1!$E$2:$E$15001,data1!$I$2:$I$15001,data1!$I10133)</f>
        <v>15506883</v>
      </c>
      <c r="K10133">
        <f>(data1!$J10133-J10132)/J10132</f>
        <v>0</v>
      </c>
    </row>
    <row r="10134" spans="1:11" x14ac:dyDescent="0.3">
      <c r="A10134" t="s">
        <v>15</v>
      </c>
      <c r="B10134" t="s">
        <v>32</v>
      </c>
      <c r="C10134" t="s">
        <v>19</v>
      </c>
      <c r="D10134" s="2">
        <v>44703.208333333343</v>
      </c>
      <c r="E10134">
        <v>5016</v>
      </c>
      <c r="F10134">
        <v>1472.5216043881719</v>
      </c>
      <c r="G10134">
        <v>82</v>
      </c>
      <c r="H10134">
        <v>4.4000000000000004</v>
      </c>
      <c r="I10134">
        <f>YEAR(data1!$D10134)</f>
        <v>2022</v>
      </c>
      <c r="J10134">
        <f>SUMIFS(data1!$E$2:$E$15001,data1!$I$2:$I$15001,data1!$I10134)</f>
        <v>15506883</v>
      </c>
      <c r="K10134">
        <f>(data1!$J10134-J10133)/J10133</f>
        <v>0</v>
      </c>
    </row>
    <row r="10135" spans="1:11" x14ac:dyDescent="0.3">
      <c r="A10135" t="s">
        <v>24</v>
      </c>
      <c r="B10135" t="s">
        <v>36</v>
      </c>
      <c r="C10135" t="s">
        <v>13</v>
      </c>
      <c r="D10135" s="2">
        <v>44703.25</v>
      </c>
      <c r="E10135">
        <v>5089</v>
      </c>
      <c r="F10135">
        <v>1595.3372809934419</v>
      </c>
      <c r="G10135">
        <v>98</v>
      </c>
      <c r="H10135">
        <v>3.1</v>
      </c>
      <c r="I10135">
        <f>YEAR(data1!$D10135)</f>
        <v>2022</v>
      </c>
      <c r="J10135">
        <f>SUMIFS(data1!$E$2:$E$15001,data1!$I$2:$I$15001,data1!$I10135)</f>
        <v>15506883</v>
      </c>
      <c r="K10135">
        <f>(data1!$J10135-J10134)/J10134</f>
        <v>0</v>
      </c>
    </row>
    <row r="10136" spans="1:11" x14ac:dyDescent="0.3">
      <c r="A10136" t="s">
        <v>22</v>
      </c>
      <c r="B10136" t="s">
        <v>43</v>
      </c>
      <c r="C10136" t="s">
        <v>26</v>
      </c>
      <c r="D10136" s="2">
        <v>44703.333333333343</v>
      </c>
      <c r="E10136">
        <v>4932</v>
      </c>
      <c r="F10136">
        <v>1102.2200341242799</v>
      </c>
      <c r="G10136">
        <v>43</v>
      </c>
      <c r="H10136">
        <v>4.5999999999999996</v>
      </c>
      <c r="I10136">
        <f>YEAR(data1!$D10136)</f>
        <v>2022</v>
      </c>
      <c r="J10136">
        <f>SUMIFS(data1!$E$2:$E$15001,data1!$I$2:$I$15001,data1!$I10136)</f>
        <v>15506883</v>
      </c>
      <c r="K10136">
        <f>(data1!$J10136-J10135)/J10135</f>
        <v>0</v>
      </c>
    </row>
    <row r="10137" spans="1:11" x14ac:dyDescent="0.3">
      <c r="A10137" t="s">
        <v>11</v>
      </c>
      <c r="B10137" t="s">
        <v>35</v>
      </c>
      <c r="C10137" t="s">
        <v>26</v>
      </c>
      <c r="D10137" s="2">
        <v>44703.333333333343</v>
      </c>
      <c r="E10137">
        <v>4542</v>
      </c>
      <c r="F10137">
        <v>1488.539552505702</v>
      </c>
      <c r="G10137">
        <v>81</v>
      </c>
      <c r="H10137">
        <v>4.9000000000000004</v>
      </c>
      <c r="I10137">
        <f>YEAR(data1!$D10137)</f>
        <v>2022</v>
      </c>
      <c r="J10137">
        <f>SUMIFS(data1!$E$2:$E$15001,data1!$I$2:$I$15001,data1!$I10137)</f>
        <v>15506883</v>
      </c>
      <c r="K10137">
        <f>(data1!$J10137-J10136)/J10136</f>
        <v>0</v>
      </c>
    </row>
    <row r="10138" spans="1:11" x14ac:dyDescent="0.3">
      <c r="A10138" t="s">
        <v>15</v>
      </c>
      <c r="B10138" t="s">
        <v>30</v>
      </c>
      <c r="C10138" t="s">
        <v>26</v>
      </c>
      <c r="D10138" s="2">
        <v>44703.5</v>
      </c>
      <c r="E10138">
        <v>4922</v>
      </c>
      <c r="F10138">
        <v>1544.532118191803</v>
      </c>
      <c r="G10138">
        <v>60</v>
      </c>
      <c r="H10138">
        <v>3</v>
      </c>
      <c r="I10138">
        <f>YEAR(data1!$D10138)</f>
        <v>2022</v>
      </c>
      <c r="J10138">
        <f>SUMIFS(data1!$E$2:$E$15001,data1!$I$2:$I$15001,data1!$I10138)</f>
        <v>15506883</v>
      </c>
      <c r="K10138">
        <f>(data1!$J10138-J10137)/J10137</f>
        <v>0</v>
      </c>
    </row>
    <row r="10139" spans="1:11" x14ac:dyDescent="0.3">
      <c r="A10139" t="s">
        <v>11</v>
      </c>
      <c r="B10139" t="s">
        <v>41</v>
      </c>
      <c r="C10139" t="s">
        <v>19</v>
      </c>
      <c r="D10139" s="2">
        <v>44703.541666666657</v>
      </c>
      <c r="E10139">
        <v>3161</v>
      </c>
      <c r="F10139">
        <v>737.61142989482937</v>
      </c>
      <c r="G10139">
        <v>41</v>
      </c>
      <c r="H10139">
        <v>4.0999999999999996</v>
      </c>
      <c r="I10139">
        <f>YEAR(data1!$D10139)</f>
        <v>2022</v>
      </c>
      <c r="J10139">
        <f>SUMIFS(data1!$E$2:$E$15001,data1!$I$2:$I$15001,data1!$I10139)</f>
        <v>15506883</v>
      </c>
      <c r="K10139">
        <f>(data1!$J10139-J10138)/J10138</f>
        <v>0</v>
      </c>
    </row>
    <row r="10140" spans="1:11" x14ac:dyDescent="0.3">
      <c r="A10140" t="s">
        <v>11</v>
      </c>
      <c r="B10140" t="s">
        <v>12</v>
      </c>
      <c r="C10140" t="s">
        <v>21</v>
      </c>
      <c r="D10140" s="2">
        <v>44703.583333333343</v>
      </c>
      <c r="E10140">
        <v>4288</v>
      </c>
      <c r="F10140">
        <v>1151.4542099504049</v>
      </c>
      <c r="G10140">
        <v>33</v>
      </c>
      <c r="H10140">
        <v>4.7</v>
      </c>
      <c r="I10140">
        <f>YEAR(data1!$D10140)</f>
        <v>2022</v>
      </c>
      <c r="J10140">
        <f>SUMIFS(data1!$E$2:$E$15001,data1!$I$2:$I$15001,data1!$I10140)</f>
        <v>15506883</v>
      </c>
      <c r="K10140">
        <f>(data1!$J10140-J10139)/J10139</f>
        <v>0</v>
      </c>
    </row>
    <row r="10141" spans="1:11" x14ac:dyDescent="0.3">
      <c r="A10141" t="s">
        <v>22</v>
      </c>
      <c r="B10141" t="s">
        <v>33</v>
      </c>
      <c r="C10141" t="s">
        <v>21</v>
      </c>
      <c r="D10141" s="2">
        <v>44703.916666666657</v>
      </c>
      <c r="E10141">
        <v>7429</v>
      </c>
      <c r="F10141">
        <v>2003.873172774169</v>
      </c>
      <c r="G10141">
        <v>58</v>
      </c>
      <c r="H10141">
        <v>3.8</v>
      </c>
      <c r="I10141">
        <f>YEAR(data1!$D10141)</f>
        <v>2022</v>
      </c>
      <c r="J10141">
        <f>SUMIFS(data1!$E$2:$E$15001,data1!$I$2:$I$15001,data1!$I10141)</f>
        <v>15506883</v>
      </c>
      <c r="K10141">
        <f>(data1!$J10141-J10140)/J10140</f>
        <v>0</v>
      </c>
    </row>
    <row r="10142" spans="1:11" x14ac:dyDescent="0.3">
      <c r="A10142" t="s">
        <v>22</v>
      </c>
      <c r="B10142" t="s">
        <v>33</v>
      </c>
      <c r="C10142" t="s">
        <v>21</v>
      </c>
      <c r="D10142" s="2">
        <v>44703.916666666657</v>
      </c>
      <c r="E10142">
        <v>5850</v>
      </c>
      <c r="F10142">
        <v>1601.490513820871</v>
      </c>
      <c r="G10142">
        <v>51</v>
      </c>
      <c r="H10142">
        <v>5</v>
      </c>
      <c r="I10142">
        <f>YEAR(data1!$D10142)</f>
        <v>2022</v>
      </c>
      <c r="J10142">
        <f>SUMIFS(data1!$E$2:$E$15001,data1!$I$2:$I$15001,data1!$I10142)</f>
        <v>15506883</v>
      </c>
      <c r="K10142">
        <f>(data1!$J10142-J10141)/J10141</f>
        <v>0</v>
      </c>
    </row>
    <row r="10143" spans="1:11" x14ac:dyDescent="0.3">
      <c r="A10143" t="s">
        <v>11</v>
      </c>
      <c r="B10143" t="s">
        <v>38</v>
      </c>
      <c r="C10143" t="s">
        <v>13</v>
      </c>
      <c r="D10143" s="2">
        <v>44704.5</v>
      </c>
      <c r="E10143">
        <v>1434</v>
      </c>
      <c r="F10143">
        <v>420.55100670588388</v>
      </c>
      <c r="G10143">
        <v>11</v>
      </c>
      <c r="H10143">
        <v>3.2</v>
      </c>
      <c r="I10143">
        <f>YEAR(data1!$D10143)</f>
        <v>2022</v>
      </c>
      <c r="J10143">
        <f>SUMIFS(data1!$E$2:$E$15001,data1!$I$2:$I$15001,data1!$I10143)</f>
        <v>15506883</v>
      </c>
      <c r="K10143">
        <f>(data1!$J10143-J10142)/J10142</f>
        <v>0</v>
      </c>
    </row>
    <row r="10144" spans="1:11" x14ac:dyDescent="0.3">
      <c r="A10144" t="s">
        <v>11</v>
      </c>
      <c r="B10144" t="s">
        <v>41</v>
      </c>
      <c r="C10144" t="s">
        <v>26</v>
      </c>
      <c r="D10144" s="2">
        <v>44704.541666666657</v>
      </c>
      <c r="E10144">
        <v>4031</v>
      </c>
      <c r="F10144">
        <v>1559.9690350333631</v>
      </c>
      <c r="G10144">
        <v>48</v>
      </c>
      <c r="H10144">
        <v>3.5</v>
      </c>
      <c r="I10144">
        <f>YEAR(data1!$D10144)</f>
        <v>2022</v>
      </c>
      <c r="J10144">
        <f>SUMIFS(data1!$E$2:$E$15001,data1!$I$2:$I$15001,data1!$I10144)</f>
        <v>15506883</v>
      </c>
      <c r="K10144">
        <f>(data1!$J10144-J10143)/J10143</f>
        <v>0</v>
      </c>
    </row>
    <row r="10145" spans="1:11" x14ac:dyDescent="0.3">
      <c r="A10145" t="s">
        <v>15</v>
      </c>
      <c r="B10145" t="s">
        <v>32</v>
      </c>
      <c r="C10145" t="s">
        <v>19</v>
      </c>
      <c r="D10145" s="2">
        <v>44704.541666666657</v>
      </c>
      <c r="E10145">
        <v>4531</v>
      </c>
      <c r="F10145">
        <v>1212.05208384259</v>
      </c>
      <c r="G10145">
        <v>60</v>
      </c>
      <c r="H10145">
        <v>4.5999999999999996</v>
      </c>
      <c r="I10145">
        <f>YEAR(data1!$D10145)</f>
        <v>2022</v>
      </c>
      <c r="J10145">
        <f>SUMIFS(data1!$E$2:$E$15001,data1!$I$2:$I$15001,data1!$I10145)</f>
        <v>15506883</v>
      </c>
      <c r="K10145">
        <f>(data1!$J10145-J10144)/J10144</f>
        <v>0</v>
      </c>
    </row>
    <row r="10146" spans="1:11" x14ac:dyDescent="0.3">
      <c r="A10146" t="s">
        <v>15</v>
      </c>
      <c r="B10146" t="s">
        <v>16</v>
      </c>
      <c r="C10146" t="s">
        <v>21</v>
      </c>
      <c r="D10146" s="2">
        <v>44704.666666666657</v>
      </c>
      <c r="E10146">
        <v>6499</v>
      </c>
      <c r="F10146">
        <v>2414.7555952439102</v>
      </c>
      <c r="G10146">
        <v>48</v>
      </c>
      <c r="H10146">
        <v>3.3</v>
      </c>
      <c r="I10146">
        <f>YEAR(data1!$D10146)</f>
        <v>2022</v>
      </c>
      <c r="J10146">
        <f>SUMIFS(data1!$E$2:$E$15001,data1!$I$2:$I$15001,data1!$I10146)</f>
        <v>15506883</v>
      </c>
      <c r="K10146">
        <f>(data1!$J10146-J10145)/J10145</f>
        <v>0</v>
      </c>
    </row>
    <row r="10147" spans="1:11" x14ac:dyDescent="0.3">
      <c r="A10147" t="s">
        <v>11</v>
      </c>
      <c r="B10147" t="s">
        <v>35</v>
      </c>
      <c r="C10147" t="s">
        <v>19</v>
      </c>
      <c r="D10147" s="2">
        <v>44704.791666666657</v>
      </c>
      <c r="E10147">
        <v>5400</v>
      </c>
      <c r="F10147">
        <v>1193.8486621359029</v>
      </c>
      <c r="G10147">
        <v>46</v>
      </c>
      <c r="H10147">
        <v>3.3</v>
      </c>
      <c r="I10147">
        <f>YEAR(data1!$D10147)</f>
        <v>2022</v>
      </c>
      <c r="J10147">
        <f>SUMIFS(data1!$E$2:$E$15001,data1!$I$2:$I$15001,data1!$I10147)</f>
        <v>15506883</v>
      </c>
      <c r="K10147">
        <f>(data1!$J10147-J10146)/J10146</f>
        <v>0</v>
      </c>
    </row>
    <row r="10148" spans="1:11" x14ac:dyDescent="0.3">
      <c r="A10148" t="s">
        <v>17</v>
      </c>
      <c r="B10148" t="s">
        <v>37</v>
      </c>
      <c r="C10148" t="s">
        <v>13</v>
      </c>
      <c r="D10148" s="2">
        <v>44704.875</v>
      </c>
      <c r="E10148">
        <v>7126</v>
      </c>
      <c r="F10148">
        <v>1704.3820777905901</v>
      </c>
      <c r="G10148">
        <v>63</v>
      </c>
      <c r="H10148">
        <v>3.2</v>
      </c>
      <c r="I10148">
        <f>YEAR(data1!$D10148)</f>
        <v>2022</v>
      </c>
      <c r="J10148">
        <f>SUMIFS(data1!$E$2:$E$15001,data1!$I$2:$I$15001,data1!$I10148)</f>
        <v>15506883</v>
      </c>
      <c r="K10148">
        <f>(data1!$J10148-J10147)/J10147</f>
        <v>0</v>
      </c>
    </row>
    <row r="10149" spans="1:11" x14ac:dyDescent="0.3">
      <c r="A10149" t="s">
        <v>15</v>
      </c>
      <c r="B10149" t="s">
        <v>30</v>
      </c>
      <c r="C10149" t="s">
        <v>21</v>
      </c>
      <c r="D10149" s="2">
        <v>44704.916666666657</v>
      </c>
      <c r="E10149">
        <v>8667</v>
      </c>
      <c r="F10149">
        <v>2989.7784656121198</v>
      </c>
      <c r="G10149">
        <v>65</v>
      </c>
      <c r="H10149">
        <v>3.3</v>
      </c>
      <c r="I10149">
        <f>YEAR(data1!$D10149)</f>
        <v>2022</v>
      </c>
      <c r="J10149">
        <f>SUMIFS(data1!$E$2:$E$15001,data1!$I$2:$I$15001,data1!$I10149)</f>
        <v>15506883</v>
      </c>
      <c r="K10149">
        <f>(data1!$J10149-J10148)/J10148</f>
        <v>0</v>
      </c>
    </row>
    <row r="10150" spans="1:11" x14ac:dyDescent="0.3">
      <c r="A10150" t="s">
        <v>17</v>
      </c>
      <c r="B10150" t="s">
        <v>37</v>
      </c>
      <c r="C10150" t="s">
        <v>13</v>
      </c>
      <c r="D10150" s="2">
        <v>44705.041666666657</v>
      </c>
      <c r="E10150">
        <v>7823</v>
      </c>
      <c r="F10150">
        <v>2176.6889088605531</v>
      </c>
      <c r="G10150">
        <v>63</v>
      </c>
      <c r="H10150">
        <v>4.9000000000000004</v>
      </c>
      <c r="I10150">
        <f>YEAR(data1!$D10150)</f>
        <v>2022</v>
      </c>
      <c r="J10150">
        <f>SUMIFS(data1!$E$2:$E$15001,data1!$I$2:$I$15001,data1!$I10150)</f>
        <v>15506883</v>
      </c>
      <c r="K10150">
        <f>(data1!$J10150-J10149)/J10149</f>
        <v>0</v>
      </c>
    </row>
    <row r="10151" spans="1:11" x14ac:dyDescent="0.3">
      <c r="A10151" t="s">
        <v>11</v>
      </c>
      <c r="B10151" t="s">
        <v>39</v>
      </c>
      <c r="C10151" t="s">
        <v>21</v>
      </c>
      <c r="D10151" s="2">
        <v>44705.416666666657</v>
      </c>
      <c r="E10151">
        <v>3224</v>
      </c>
      <c r="F10151">
        <v>1064.02495568686</v>
      </c>
      <c r="G10151">
        <v>28</v>
      </c>
      <c r="H10151">
        <v>4.5999999999999996</v>
      </c>
      <c r="I10151">
        <f>YEAR(data1!$D10151)</f>
        <v>2022</v>
      </c>
      <c r="J10151">
        <f>SUMIFS(data1!$E$2:$E$15001,data1!$I$2:$I$15001,data1!$I10151)</f>
        <v>15506883</v>
      </c>
      <c r="K10151">
        <f>(data1!$J10151-J10150)/J10150</f>
        <v>0</v>
      </c>
    </row>
    <row r="10152" spans="1:11" x14ac:dyDescent="0.3">
      <c r="A10152" t="s">
        <v>15</v>
      </c>
      <c r="B10152" t="s">
        <v>16</v>
      </c>
      <c r="C10152" t="s">
        <v>13</v>
      </c>
      <c r="D10152" s="2">
        <v>44705.541666666657</v>
      </c>
      <c r="E10152">
        <v>5060</v>
      </c>
      <c r="F10152">
        <v>1695.1708976599509</v>
      </c>
      <c r="G10152">
        <v>69</v>
      </c>
      <c r="H10152">
        <v>4.4000000000000004</v>
      </c>
      <c r="I10152">
        <f>YEAR(data1!$D10152)</f>
        <v>2022</v>
      </c>
      <c r="J10152">
        <f>SUMIFS(data1!$E$2:$E$15001,data1!$I$2:$I$15001,data1!$I10152)</f>
        <v>15506883</v>
      </c>
      <c r="K10152">
        <f>(data1!$J10152-J10151)/J10151</f>
        <v>0</v>
      </c>
    </row>
    <row r="10153" spans="1:11" x14ac:dyDescent="0.3">
      <c r="A10153" t="s">
        <v>24</v>
      </c>
      <c r="B10153" t="s">
        <v>25</v>
      </c>
      <c r="C10153" t="s">
        <v>19</v>
      </c>
      <c r="D10153" s="2">
        <v>44705.708333333343</v>
      </c>
      <c r="E10153">
        <v>5563</v>
      </c>
      <c r="F10153">
        <v>2066.9032890015469</v>
      </c>
      <c r="G10153">
        <v>67</v>
      </c>
      <c r="H10153">
        <v>4.7</v>
      </c>
      <c r="I10153">
        <f>YEAR(data1!$D10153)</f>
        <v>2022</v>
      </c>
      <c r="J10153">
        <f>SUMIFS(data1!$E$2:$E$15001,data1!$I$2:$I$15001,data1!$I10153)</f>
        <v>15506883</v>
      </c>
      <c r="K10153">
        <f>(data1!$J10153-J10152)/J10152</f>
        <v>0</v>
      </c>
    </row>
    <row r="10154" spans="1:11" x14ac:dyDescent="0.3">
      <c r="A10154" t="s">
        <v>15</v>
      </c>
      <c r="B10154" t="s">
        <v>16</v>
      </c>
      <c r="C10154" t="s">
        <v>21</v>
      </c>
      <c r="D10154" s="2">
        <v>44705.75</v>
      </c>
      <c r="E10154">
        <v>8969</v>
      </c>
      <c r="F10154">
        <v>2020.3080761095759</v>
      </c>
      <c r="G10154">
        <v>83</v>
      </c>
      <c r="H10154">
        <v>3.7</v>
      </c>
      <c r="I10154">
        <f>YEAR(data1!$D10154)</f>
        <v>2022</v>
      </c>
      <c r="J10154">
        <f>SUMIFS(data1!$E$2:$E$15001,data1!$I$2:$I$15001,data1!$I10154)</f>
        <v>15506883</v>
      </c>
      <c r="K10154">
        <f>(data1!$J10154-J10153)/J10153</f>
        <v>0</v>
      </c>
    </row>
    <row r="10155" spans="1:11" x14ac:dyDescent="0.3">
      <c r="A10155" t="s">
        <v>22</v>
      </c>
      <c r="B10155" t="s">
        <v>16</v>
      </c>
      <c r="C10155" t="s">
        <v>19</v>
      </c>
      <c r="D10155" s="2">
        <v>44705.958333333343</v>
      </c>
      <c r="E10155">
        <v>6645</v>
      </c>
      <c r="F10155">
        <v>1417.916028140769</v>
      </c>
      <c r="G10155">
        <v>55</v>
      </c>
      <c r="H10155">
        <v>4.5</v>
      </c>
      <c r="I10155">
        <f>YEAR(data1!$D10155)</f>
        <v>2022</v>
      </c>
      <c r="J10155">
        <f>SUMIFS(data1!$E$2:$E$15001,data1!$I$2:$I$15001,data1!$I10155)</f>
        <v>15506883</v>
      </c>
      <c r="K10155">
        <f>(data1!$J10155-J10154)/J10154</f>
        <v>0</v>
      </c>
    </row>
    <row r="10156" spans="1:11" x14ac:dyDescent="0.3">
      <c r="A10156" t="s">
        <v>22</v>
      </c>
      <c r="B10156" t="s">
        <v>43</v>
      </c>
      <c r="C10156" t="s">
        <v>19</v>
      </c>
      <c r="D10156" s="2">
        <v>44705.958333333343</v>
      </c>
      <c r="E10156">
        <v>621</v>
      </c>
      <c r="F10156">
        <v>136.4011783771557</v>
      </c>
      <c r="G10156">
        <v>5</v>
      </c>
      <c r="H10156">
        <v>4.9000000000000004</v>
      </c>
      <c r="I10156">
        <f>YEAR(data1!$D10156)</f>
        <v>2022</v>
      </c>
      <c r="J10156">
        <f>SUMIFS(data1!$E$2:$E$15001,data1!$I$2:$I$15001,data1!$I10156)</f>
        <v>15506883</v>
      </c>
      <c r="K10156">
        <f>(data1!$J10156-J10155)/J10155</f>
        <v>0</v>
      </c>
    </row>
    <row r="10157" spans="1:11" x14ac:dyDescent="0.3">
      <c r="A10157" t="s">
        <v>15</v>
      </c>
      <c r="B10157" t="s">
        <v>20</v>
      </c>
      <c r="C10157" t="s">
        <v>21</v>
      </c>
      <c r="D10157" s="2">
        <v>44706.041666666657</v>
      </c>
      <c r="E10157">
        <v>5389</v>
      </c>
      <c r="F10157">
        <v>2154.4368965709318</v>
      </c>
      <c r="G10157">
        <v>63</v>
      </c>
      <c r="H10157">
        <v>3.6</v>
      </c>
      <c r="I10157">
        <f>YEAR(data1!$D10157)</f>
        <v>2022</v>
      </c>
      <c r="J10157">
        <f>SUMIFS(data1!$E$2:$E$15001,data1!$I$2:$I$15001,data1!$I10157)</f>
        <v>15506883</v>
      </c>
      <c r="K10157">
        <f>(data1!$J10157-J10156)/J10156</f>
        <v>0</v>
      </c>
    </row>
    <row r="10158" spans="1:11" x14ac:dyDescent="0.3">
      <c r="A10158" t="s">
        <v>15</v>
      </c>
      <c r="B10158" t="s">
        <v>30</v>
      </c>
      <c r="C10158" t="s">
        <v>26</v>
      </c>
      <c r="D10158" s="2">
        <v>44706.333333333343</v>
      </c>
      <c r="E10158">
        <v>5667</v>
      </c>
      <c r="F10158">
        <v>1944.1853160104381</v>
      </c>
      <c r="G10158">
        <v>95</v>
      </c>
      <c r="H10158">
        <v>3.3</v>
      </c>
      <c r="I10158">
        <f>YEAR(data1!$D10158)</f>
        <v>2022</v>
      </c>
      <c r="J10158">
        <f>SUMIFS(data1!$E$2:$E$15001,data1!$I$2:$I$15001,data1!$I10158)</f>
        <v>15506883</v>
      </c>
      <c r="K10158">
        <f>(data1!$J10158-J10157)/J10157</f>
        <v>0</v>
      </c>
    </row>
    <row r="10159" spans="1:11" x14ac:dyDescent="0.3">
      <c r="A10159" t="s">
        <v>24</v>
      </c>
      <c r="B10159" t="s">
        <v>25</v>
      </c>
      <c r="C10159" t="s">
        <v>19</v>
      </c>
      <c r="D10159" s="2">
        <v>44706.541666666657</v>
      </c>
      <c r="E10159">
        <v>6017</v>
      </c>
      <c r="F10159">
        <v>1469.713389389015</v>
      </c>
      <c r="G10159">
        <v>50</v>
      </c>
      <c r="H10159">
        <v>4</v>
      </c>
      <c r="I10159">
        <f>YEAR(data1!$D10159)</f>
        <v>2022</v>
      </c>
      <c r="J10159">
        <f>SUMIFS(data1!$E$2:$E$15001,data1!$I$2:$I$15001,data1!$I10159)</f>
        <v>15506883</v>
      </c>
      <c r="K10159">
        <f>(data1!$J10159-J10158)/J10158</f>
        <v>0</v>
      </c>
    </row>
    <row r="10160" spans="1:11" x14ac:dyDescent="0.3">
      <c r="A10160" t="s">
        <v>17</v>
      </c>
      <c r="B10160" t="s">
        <v>18</v>
      </c>
      <c r="C10160" t="s">
        <v>26</v>
      </c>
      <c r="D10160" s="2">
        <v>44706.583333333343</v>
      </c>
      <c r="E10160">
        <v>5308</v>
      </c>
      <c r="F10160">
        <v>1117.554983021329</v>
      </c>
      <c r="G10160">
        <v>69</v>
      </c>
      <c r="H10160">
        <v>4.5999999999999996</v>
      </c>
      <c r="I10160">
        <f>YEAR(data1!$D10160)</f>
        <v>2022</v>
      </c>
      <c r="J10160">
        <f>SUMIFS(data1!$E$2:$E$15001,data1!$I$2:$I$15001,data1!$I10160)</f>
        <v>15506883</v>
      </c>
      <c r="K10160">
        <f>(data1!$J10160-J10159)/J10159</f>
        <v>0</v>
      </c>
    </row>
    <row r="10161" spans="1:11" x14ac:dyDescent="0.3">
      <c r="A10161" t="s">
        <v>11</v>
      </c>
      <c r="B10161" t="s">
        <v>41</v>
      </c>
      <c r="C10161" t="s">
        <v>13</v>
      </c>
      <c r="D10161" s="2">
        <v>44706.666666666657</v>
      </c>
      <c r="E10161">
        <v>2392</v>
      </c>
      <c r="F10161">
        <v>782.28809579860774</v>
      </c>
      <c r="G10161">
        <v>29</v>
      </c>
      <c r="H10161">
        <v>3.1</v>
      </c>
      <c r="I10161">
        <f>YEAR(data1!$D10161)</f>
        <v>2022</v>
      </c>
      <c r="J10161">
        <f>SUMIFS(data1!$E$2:$E$15001,data1!$I$2:$I$15001,data1!$I10161)</f>
        <v>15506883</v>
      </c>
      <c r="K10161">
        <f>(data1!$J10161-J10160)/J10160</f>
        <v>0</v>
      </c>
    </row>
    <row r="10162" spans="1:11" x14ac:dyDescent="0.3">
      <c r="A10162" t="s">
        <v>11</v>
      </c>
      <c r="B10162" t="s">
        <v>41</v>
      </c>
      <c r="C10162" t="s">
        <v>21</v>
      </c>
      <c r="D10162" s="2">
        <v>44706.708333333343</v>
      </c>
      <c r="E10162">
        <v>1887</v>
      </c>
      <c r="F10162">
        <v>713.64198313587542</v>
      </c>
      <c r="G10162">
        <v>14</v>
      </c>
      <c r="H10162">
        <v>3.2</v>
      </c>
      <c r="I10162">
        <f>YEAR(data1!$D10162)</f>
        <v>2022</v>
      </c>
      <c r="J10162">
        <f>SUMIFS(data1!$E$2:$E$15001,data1!$I$2:$I$15001,data1!$I10162)</f>
        <v>15506883</v>
      </c>
      <c r="K10162">
        <f>(data1!$J10162-J10161)/J10161</f>
        <v>0</v>
      </c>
    </row>
    <row r="10163" spans="1:11" x14ac:dyDescent="0.3">
      <c r="A10163" t="s">
        <v>24</v>
      </c>
      <c r="B10163" t="s">
        <v>42</v>
      </c>
      <c r="C10163" t="s">
        <v>13</v>
      </c>
      <c r="D10163" s="2">
        <v>44706.791666666657</v>
      </c>
      <c r="E10163">
        <v>5192</v>
      </c>
      <c r="F10163">
        <v>1108.278372182793</v>
      </c>
      <c r="G10163">
        <v>46</v>
      </c>
      <c r="H10163">
        <v>4.2</v>
      </c>
      <c r="I10163">
        <f>YEAR(data1!$D10163)</f>
        <v>2022</v>
      </c>
      <c r="J10163">
        <f>SUMIFS(data1!$E$2:$E$15001,data1!$I$2:$I$15001,data1!$I10163)</f>
        <v>15506883</v>
      </c>
      <c r="K10163">
        <f>(data1!$J10163-J10162)/J10162</f>
        <v>0</v>
      </c>
    </row>
    <row r="10164" spans="1:11" x14ac:dyDescent="0.3">
      <c r="A10164" t="s">
        <v>22</v>
      </c>
      <c r="B10164" t="s">
        <v>43</v>
      </c>
      <c r="C10164" t="s">
        <v>26</v>
      </c>
      <c r="D10164" s="2">
        <v>44706.833333333343</v>
      </c>
      <c r="E10164">
        <v>5332</v>
      </c>
      <c r="F10164">
        <v>1325.321809377431</v>
      </c>
      <c r="G10164">
        <v>45</v>
      </c>
      <c r="H10164">
        <v>3.7</v>
      </c>
      <c r="I10164">
        <f>YEAR(data1!$D10164)</f>
        <v>2022</v>
      </c>
      <c r="J10164">
        <f>SUMIFS(data1!$E$2:$E$15001,data1!$I$2:$I$15001,data1!$I10164)</f>
        <v>15506883</v>
      </c>
      <c r="K10164">
        <f>(data1!$J10164-J10163)/J10163</f>
        <v>0</v>
      </c>
    </row>
    <row r="10165" spans="1:11" x14ac:dyDescent="0.3">
      <c r="A10165" t="s">
        <v>15</v>
      </c>
      <c r="B10165" t="s">
        <v>32</v>
      </c>
      <c r="C10165" t="s">
        <v>26</v>
      </c>
      <c r="D10165" s="2">
        <v>44706.875</v>
      </c>
      <c r="E10165">
        <v>7952</v>
      </c>
      <c r="F10165">
        <v>1743.690330747299</v>
      </c>
      <c r="G10165">
        <v>63</v>
      </c>
      <c r="H10165">
        <v>3.3</v>
      </c>
      <c r="I10165">
        <f>YEAR(data1!$D10165)</f>
        <v>2022</v>
      </c>
      <c r="J10165">
        <f>SUMIFS(data1!$E$2:$E$15001,data1!$I$2:$I$15001,data1!$I10165)</f>
        <v>15506883</v>
      </c>
      <c r="K10165">
        <f>(data1!$J10165-J10164)/J10164</f>
        <v>0</v>
      </c>
    </row>
    <row r="10166" spans="1:11" x14ac:dyDescent="0.3">
      <c r="A10166" t="s">
        <v>15</v>
      </c>
      <c r="B10166" t="s">
        <v>16</v>
      </c>
      <c r="C10166" t="s">
        <v>26</v>
      </c>
      <c r="D10166" s="2">
        <v>44706.958333333343</v>
      </c>
      <c r="E10166">
        <v>7021</v>
      </c>
      <c r="F10166">
        <v>2311.718000410724</v>
      </c>
      <c r="G10166">
        <v>82</v>
      </c>
      <c r="H10166">
        <v>3.7</v>
      </c>
      <c r="I10166">
        <f>YEAR(data1!$D10166)</f>
        <v>2022</v>
      </c>
      <c r="J10166">
        <f>SUMIFS(data1!$E$2:$E$15001,data1!$I$2:$I$15001,data1!$I10166)</f>
        <v>15506883</v>
      </c>
      <c r="K10166">
        <f>(data1!$J10166-J10165)/J10165</f>
        <v>0</v>
      </c>
    </row>
    <row r="10167" spans="1:11" x14ac:dyDescent="0.3">
      <c r="A10167" t="s">
        <v>24</v>
      </c>
      <c r="B10167" t="s">
        <v>42</v>
      </c>
      <c r="C10167" t="s">
        <v>26</v>
      </c>
      <c r="D10167" s="2">
        <v>44707</v>
      </c>
      <c r="E10167">
        <v>5955</v>
      </c>
      <c r="F10167">
        <v>1677.091528556213</v>
      </c>
      <c r="G10167">
        <v>42</v>
      </c>
      <c r="H10167">
        <v>4.5999999999999996</v>
      </c>
      <c r="I10167">
        <f>YEAR(data1!$D10167)</f>
        <v>2022</v>
      </c>
      <c r="J10167">
        <f>SUMIFS(data1!$E$2:$E$15001,data1!$I$2:$I$15001,data1!$I10167)</f>
        <v>15506883</v>
      </c>
      <c r="K10167">
        <f>(data1!$J10167-J10166)/J10166</f>
        <v>0</v>
      </c>
    </row>
    <row r="10168" spans="1:11" x14ac:dyDescent="0.3">
      <c r="A10168" t="s">
        <v>17</v>
      </c>
      <c r="B10168" t="s">
        <v>31</v>
      </c>
      <c r="C10168" t="s">
        <v>21</v>
      </c>
      <c r="D10168" s="2">
        <v>44707.166666666657</v>
      </c>
      <c r="E10168">
        <v>3922</v>
      </c>
      <c r="F10168">
        <v>1130.7200792247349</v>
      </c>
      <c r="G10168">
        <v>56</v>
      </c>
      <c r="H10168">
        <v>4.5</v>
      </c>
      <c r="I10168">
        <f>YEAR(data1!$D10168)</f>
        <v>2022</v>
      </c>
      <c r="J10168">
        <f>SUMIFS(data1!$E$2:$E$15001,data1!$I$2:$I$15001,data1!$I10168)</f>
        <v>15506883</v>
      </c>
      <c r="K10168">
        <f>(data1!$J10168-J10167)/J10167</f>
        <v>0</v>
      </c>
    </row>
    <row r="10169" spans="1:11" x14ac:dyDescent="0.3">
      <c r="A10169" t="s">
        <v>24</v>
      </c>
      <c r="B10169" t="s">
        <v>27</v>
      </c>
      <c r="C10169" t="s">
        <v>19</v>
      </c>
      <c r="D10169" s="2">
        <v>44707.333333333343</v>
      </c>
      <c r="E10169">
        <v>2559</v>
      </c>
      <c r="F10169">
        <v>841.41723050865835</v>
      </c>
      <c r="G10169">
        <v>23</v>
      </c>
      <c r="H10169">
        <v>3</v>
      </c>
      <c r="I10169">
        <f>YEAR(data1!$D10169)</f>
        <v>2022</v>
      </c>
      <c r="J10169">
        <f>SUMIFS(data1!$E$2:$E$15001,data1!$I$2:$I$15001,data1!$I10169)</f>
        <v>15506883</v>
      </c>
      <c r="K10169">
        <f>(data1!$J10169-J10168)/J10168</f>
        <v>0</v>
      </c>
    </row>
    <row r="10170" spans="1:11" x14ac:dyDescent="0.3">
      <c r="A10170" t="s">
        <v>15</v>
      </c>
      <c r="B10170" t="s">
        <v>32</v>
      </c>
      <c r="C10170" t="s">
        <v>19</v>
      </c>
      <c r="D10170" s="2">
        <v>44707.375</v>
      </c>
      <c r="E10170">
        <v>3421</v>
      </c>
      <c r="F10170">
        <v>922.75578539417234</v>
      </c>
      <c r="G10170">
        <v>38</v>
      </c>
      <c r="H10170">
        <v>4.5</v>
      </c>
      <c r="I10170">
        <f>YEAR(data1!$D10170)</f>
        <v>2022</v>
      </c>
      <c r="J10170">
        <f>SUMIFS(data1!$E$2:$E$15001,data1!$I$2:$I$15001,data1!$I10170)</f>
        <v>15506883</v>
      </c>
      <c r="K10170">
        <f>(data1!$J10170-J10169)/J10169</f>
        <v>0</v>
      </c>
    </row>
    <row r="10171" spans="1:11" x14ac:dyDescent="0.3">
      <c r="A10171" t="s">
        <v>22</v>
      </c>
      <c r="B10171" t="s">
        <v>16</v>
      </c>
      <c r="C10171" t="s">
        <v>19</v>
      </c>
      <c r="D10171" s="2">
        <v>44707.458333333343</v>
      </c>
      <c r="E10171">
        <v>4750</v>
      </c>
      <c r="F10171">
        <v>1433.6076699929281</v>
      </c>
      <c r="G10171">
        <v>46</v>
      </c>
      <c r="H10171">
        <v>3.4</v>
      </c>
      <c r="I10171">
        <f>YEAR(data1!$D10171)</f>
        <v>2022</v>
      </c>
      <c r="J10171">
        <f>SUMIFS(data1!$E$2:$E$15001,data1!$I$2:$I$15001,data1!$I10171)</f>
        <v>15506883</v>
      </c>
      <c r="K10171">
        <f>(data1!$J10171-J10170)/J10170</f>
        <v>0</v>
      </c>
    </row>
    <row r="10172" spans="1:11" x14ac:dyDescent="0.3">
      <c r="A10172" t="s">
        <v>24</v>
      </c>
      <c r="B10172" t="s">
        <v>42</v>
      </c>
      <c r="C10172" t="s">
        <v>21</v>
      </c>
      <c r="D10172" s="2">
        <v>44707.583333333343</v>
      </c>
      <c r="E10172">
        <v>1348</v>
      </c>
      <c r="F10172">
        <v>452.79152511746872</v>
      </c>
      <c r="G10172">
        <v>13</v>
      </c>
      <c r="H10172">
        <v>4.2</v>
      </c>
      <c r="I10172">
        <f>YEAR(data1!$D10172)</f>
        <v>2022</v>
      </c>
      <c r="J10172">
        <f>SUMIFS(data1!$E$2:$E$15001,data1!$I$2:$I$15001,data1!$I10172)</f>
        <v>15506883</v>
      </c>
      <c r="K10172">
        <f>(data1!$J10172-J10171)/J10171</f>
        <v>0</v>
      </c>
    </row>
    <row r="10173" spans="1:11" x14ac:dyDescent="0.3">
      <c r="A10173" t="s">
        <v>15</v>
      </c>
      <c r="B10173" t="s">
        <v>30</v>
      </c>
      <c r="C10173" t="s">
        <v>13</v>
      </c>
      <c r="D10173" s="2">
        <v>44707.583333333343</v>
      </c>
      <c r="E10173">
        <v>2844</v>
      </c>
      <c r="F10173">
        <v>840.38596410154082</v>
      </c>
      <c r="G10173">
        <v>23</v>
      </c>
      <c r="H10173">
        <v>4.8</v>
      </c>
      <c r="I10173">
        <f>YEAR(data1!$D10173)</f>
        <v>2022</v>
      </c>
      <c r="J10173">
        <f>SUMIFS(data1!$E$2:$E$15001,data1!$I$2:$I$15001,data1!$I10173)</f>
        <v>15506883</v>
      </c>
      <c r="K10173">
        <f>(data1!$J10173-J10172)/J10172</f>
        <v>0</v>
      </c>
    </row>
    <row r="10174" spans="1:11" x14ac:dyDescent="0.3">
      <c r="A10174" t="s">
        <v>22</v>
      </c>
      <c r="B10174" t="s">
        <v>33</v>
      </c>
      <c r="C10174" t="s">
        <v>21</v>
      </c>
      <c r="D10174" s="2">
        <v>44708</v>
      </c>
      <c r="E10174">
        <v>2344</v>
      </c>
      <c r="F10174">
        <v>890.01900610094151</v>
      </c>
      <c r="G10174">
        <v>18</v>
      </c>
      <c r="H10174">
        <v>3.1</v>
      </c>
      <c r="I10174">
        <f>YEAR(data1!$D10174)</f>
        <v>2022</v>
      </c>
      <c r="J10174">
        <f>SUMIFS(data1!$E$2:$E$15001,data1!$I$2:$I$15001,data1!$I10174)</f>
        <v>15506883</v>
      </c>
      <c r="K10174">
        <f>(data1!$J10174-J10173)/J10173</f>
        <v>0</v>
      </c>
    </row>
    <row r="10175" spans="1:11" x14ac:dyDescent="0.3">
      <c r="A10175" t="s">
        <v>22</v>
      </c>
      <c r="B10175" t="s">
        <v>16</v>
      </c>
      <c r="C10175" t="s">
        <v>26</v>
      </c>
      <c r="D10175" s="2">
        <v>44708.041666666657</v>
      </c>
      <c r="E10175">
        <v>7125</v>
      </c>
      <c r="F10175">
        <v>2061.37523560913</v>
      </c>
      <c r="G10175">
        <v>50</v>
      </c>
      <c r="H10175">
        <v>4.4000000000000004</v>
      </c>
      <c r="I10175">
        <f>YEAR(data1!$D10175)</f>
        <v>2022</v>
      </c>
      <c r="J10175">
        <f>SUMIFS(data1!$E$2:$E$15001,data1!$I$2:$I$15001,data1!$I10175)</f>
        <v>15506883</v>
      </c>
      <c r="K10175">
        <f>(data1!$J10175-J10174)/J10174</f>
        <v>0</v>
      </c>
    </row>
    <row r="10176" spans="1:11" x14ac:dyDescent="0.3">
      <c r="A10176" t="s">
        <v>11</v>
      </c>
      <c r="B10176" t="s">
        <v>35</v>
      </c>
      <c r="C10176" t="s">
        <v>21</v>
      </c>
      <c r="D10176" s="2">
        <v>44708.375</v>
      </c>
      <c r="E10176">
        <v>7159</v>
      </c>
      <c r="F10176">
        <v>1726.7911763995251</v>
      </c>
      <c r="G10176">
        <v>89</v>
      </c>
      <c r="H10176">
        <v>3.4</v>
      </c>
      <c r="I10176">
        <f>YEAR(data1!$D10176)</f>
        <v>2022</v>
      </c>
      <c r="J10176">
        <f>SUMIFS(data1!$E$2:$E$15001,data1!$I$2:$I$15001,data1!$I10176)</f>
        <v>15506883</v>
      </c>
      <c r="K10176">
        <f>(data1!$J10176-J10175)/J10175</f>
        <v>0</v>
      </c>
    </row>
    <row r="10177" spans="1:11" x14ac:dyDescent="0.3">
      <c r="A10177" t="s">
        <v>15</v>
      </c>
      <c r="B10177" t="s">
        <v>16</v>
      </c>
      <c r="C10177" t="s">
        <v>19</v>
      </c>
      <c r="D10177" s="2">
        <v>44708.375</v>
      </c>
      <c r="E10177">
        <v>4645</v>
      </c>
      <c r="F10177">
        <v>1679.688797584497</v>
      </c>
      <c r="G10177">
        <v>92</v>
      </c>
      <c r="H10177">
        <v>4.2</v>
      </c>
      <c r="I10177">
        <f>YEAR(data1!$D10177)</f>
        <v>2022</v>
      </c>
      <c r="J10177">
        <f>SUMIFS(data1!$E$2:$E$15001,data1!$I$2:$I$15001,data1!$I10177)</f>
        <v>15506883</v>
      </c>
      <c r="K10177">
        <f>(data1!$J10177-J10176)/J10176</f>
        <v>0</v>
      </c>
    </row>
    <row r="10178" spans="1:11" x14ac:dyDescent="0.3">
      <c r="A10178" t="s">
        <v>17</v>
      </c>
      <c r="B10178" t="s">
        <v>31</v>
      </c>
      <c r="C10178" t="s">
        <v>26</v>
      </c>
      <c r="D10178" s="2">
        <v>44708.458333333343</v>
      </c>
      <c r="E10178">
        <v>4857</v>
      </c>
      <c r="F10178">
        <v>1525.8719277283531</v>
      </c>
      <c r="G10178">
        <v>96</v>
      </c>
      <c r="H10178">
        <v>4.0999999999999996</v>
      </c>
      <c r="I10178">
        <f>YEAR(data1!$D10178)</f>
        <v>2022</v>
      </c>
      <c r="J10178">
        <f>SUMIFS(data1!$E$2:$E$15001,data1!$I$2:$I$15001,data1!$I10178)</f>
        <v>15506883</v>
      </c>
      <c r="K10178">
        <f>(data1!$J10178-J10177)/J10177</f>
        <v>0</v>
      </c>
    </row>
    <row r="10179" spans="1:11" x14ac:dyDescent="0.3">
      <c r="A10179" t="s">
        <v>11</v>
      </c>
      <c r="B10179" t="s">
        <v>35</v>
      </c>
      <c r="C10179" t="s">
        <v>21</v>
      </c>
      <c r="D10179" s="2">
        <v>44708.666666666657</v>
      </c>
      <c r="E10179">
        <v>7569</v>
      </c>
      <c r="F10179">
        <v>2389.1007720164662</v>
      </c>
      <c r="G10179">
        <v>113</v>
      </c>
      <c r="H10179">
        <v>3.2</v>
      </c>
      <c r="I10179">
        <f>YEAR(data1!$D10179)</f>
        <v>2022</v>
      </c>
      <c r="J10179">
        <f>SUMIFS(data1!$E$2:$E$15001,data1!$I$2:$I$15001,data1!$I10179)</f>
        <v>15506883</v>
      </c>
      <c r="K10179">
        <f>(data1!$J10179-J10178)/J10178</f>
        <v>0</v>
      </c>
    </row>
    <row r="10180" spans="1:11" x14ac:dyDescent="0.3">
      <c r="A10180" t="s">
        <v>15</v>
      </c>
      <c r="B10180" t="s">
        <v>30</v>
      </c>
      <c r="C10180" t="s">
        <v>19</v>
      </c>
      <c r="D10180" s="2">
        <v>44708.666666666657</v>
      </c>
      <c r="E10180">
        <v>5693</v>
      </c>
      <c r="F10180">
        <v>1974.087443359718</v>
      </c>
      <c r="G10180">
        <v>47</v>
      </c>
      <c r="H10180">
        <v>3.9</v>
      </c>
      <c r="I10180">
        <f>YEAR(data1!$D10180)</f>
        <v>2022</v>
      </c>
      <c r="J10180">
        <f>SUMIFS(data1!$E$2:$E$15001,data1!$I$2:$I$15001,data1!$I10180)</f>
        <v>15506883</v>
      </c>
      <c r="K10180">
        <f>(data1!$J10180-J10179)/J10179</f>
        <v>0</v>
      </c>
    </row>
    <row r="10181" spans="1:11" x14ac:dyDescent="0.3">
      <c r="A10181" t="s">
        <v>11</v>
      </c>
      <c r="B10181" t="s">
        <v>39</v>
      </c>
      <c r="C10181" t="s">
        <v>19</v>
      </c>
      <c r="D10181" s="2">
        <v>44708.708333333343</v>
      </c>
      <c r="E10181">
        <v>3027</v>
      </c>
      <c r="F10181">
        <v>987.00334087459419</v>
      </c>
      <c r="G10181">
        <v>24</v>
      </c>
      <c r="H10181">
        <v>4.8</v>
      </c>
      <c r="I10181">
        <f>YEAR(data1!$D10181)</f>
        <v>2022</v>
      </c>
      <c r="J10181">
        <f>SUMIFS(data1!$E$2:$E$15001,data1!$I$2:$I$15001,data1!$I10181)</f>
        <v>15506883</v>
      </c>
      <c r="K10181">
        <f>(data1!$J10181-J10180)/J10180</f>
        <v>0</v>
      </c>
    </row>
    <row r="10182" spans="1:11" x14ac:dyDescent="0.3">
      <c r="A10182" t="s">
        <v>22</v>
      </c>
      <c r="B10182" t="s">
        <v>43</v>
      </c>
      <c r="C10182" t="s">
        <v>13</v>
      </c>
      <c r="D10182" s="2">
        <v>44709.083333333343</v>
      </c>
      <c r="E10182">
        <v>4236</v>
      </c>
      <c r="F10182">
        <v>1646.968065019782</v>
      </c>
      <c r="G10182">
        <v>36</v>
      </c>
      <c r="H10182">
        <v>4.0999999999999996</v>
      </c>
      <c r="I10182">
        <f>YEAR(data1!$D10182)</f>
        <v>2022</v>
      </c>
      <c r="J10182">
        <f>SUMIFS(data1!$E$2:$E$15001,data1!$I$2:$I$15001,data1!$I10182)</f>
        <v>15506883</v>
      </c>
      <c r="K10182">
        <f>(data1!$J10182-J10181)/J10181</f>
        <v>0</v>
      </c>
    </row>
    <row r="10183" spans="1:11" x14ac:dyDescent="0.3">
      <c r="A10183" t="s">
        <v>15</v>
      </c>
      <c r="B10183" t="s">
        <v>16</v>
      </c>
      <c r="C10183" t="s">
        <v>26</v>
      </c>
      <c r="D10183" s="2">
        <v>44709.125</v>
      </c>
      <c r="E10183">
        <v>0</v>
      </c>
      <c r="F10183">
        <v>0</v>
      </c>
      <c r="G10183">
        <v>1</v>
      </c>
      <c r="H10183">
        <v>4.0999999999999996</v>
      </c>
      <c r="I10183">
        <f>YEAR(data1!$D10183)</f>
        <v>2022</v>
      </c>
      <c r="J10183">
        <f>SUMIFS(data1!$E$2:$E$15001,data1!$I$2:$I$15001,data1!$I10183)</f>
        <v>15506883</v>
      </c>
      <c r="K10183">
        <f>(data1!$J10183-J10182)/J10182</f>
        <v>0</v>
      </c>
    </row>
    <row r="10184" spans="1:11" x14ac:dyDescent="0.3">
      <c r="A10184" t="s">
        <v>24</v>
      </c>
      <c r="B10184" t="s">
        <v>27</v>
      </c>
      <c r="C10184" t="s">
        <v>21</v>
      </c>
      <c r="D10184" s="2">
        <v>44709.125</v>
      </c>
      <c r="E10184">
        <v>5268</v>
      </c>
      <c r="F10184">
        <v>1417.722020242941</v>
      </c>
      <c r="G10184">
        <v>95</v>
      </c>
      <c r="H10184">
        <v>4.4000000000000004</v>
      </c>
      <c r="I10184">
        <f>YEAR(data1!$D10184)</f>
        <v>2022</v>
      </c>
      <c r="J10184">
        <f>SUMIFS(data1!$E$2:$E$15001,data1!$I$2:$I$15001,data1!$I10184)</f>
        <v>15506883</v>
      </c>
      <c r="K10184">
        <f>(data1!$J10184-J10183)/J10183</f>
        <v>0</v>
      </c>
    </row>
    <row r="10185" spans="1:11" x14ac:dyDescent="0.3">
      <c r="A10185" t="s">
        <v>15</v>
      </c>
      <c r="B10185" t="s">
        <v>40</v>
      </c>
      <c r="C10185" t="s">
        <v>19</v>
      </c>
      <c r="D10185" s="2">
        <v>44709.25</v>
      </c>
      <c r="E10185">
        <v>4662</v>
      </c>
      <c r="F10185">
        <v>1593.5051463028351</v>
      </c>
      <c r="G10185">
        <v>34</v>
      </c>
      <c r="H10185">
        <v>3.2</v>
      </c>
      <c r="I10185">
        <f>YEAR(data1!$D10185)</f>
        <v>2022</v>
      </c>
      <c r="J10185">
        <f>SUMIFS(data1!$E$2:$E$15001,data1!$I$2:$I$15001,data1!$I10185)</f>
        <v>15506883</v>
      </c>
      <c r="K10185">
        <f>(data1!$J10185-J10184)/J10184</f>
        <v>0</v>
      </c>
    </row>
    <row r="10186" spans="1:11" x14ac:dyDescent="0.3">
      <c r="A10186" t="s">
        <v>17</v>
      </c>
      <c r="B10186" t="s">
        <v>34</v>
      </c>
      <c r="C10186" t="s">
        <v>13</v>
      </c>
      <c r="D10186" s="2">
        <v>44709.333333333343</v>
      </c>
      <c r="E10186">
        <v>5453</v>
      </c>
      <c r="F10186">
        <v>2024.074286311175</v>
      </c>
      <c r="G10186">
        <v>54</v>
      </c>
      <c r="H10186">
        <v>4.5</v>
      </c>
      <c r="I10186">
        <f>YEAR(data1!$D10186)</f>
        <v>2022</v>
      </c>
      <c r="J10186">
        <f>SUMIFS(data1!$E$2:$E$15001,data1!$I$2:$I$15001,data1!$I10186)</f>
        <v>15506883</v>
      </c>
      <c r="K10186">
        <f>(data1!$J10186-J10185)/J10185</f>
        <v>0</v>
      </c>
    </row>
    <row r="10187" spans="1:11" x14ac:dyDescent="0.3">
      <c r="A10187" t="s">
        <v>15</v>
      </c>
      <c r="B10187" t="s">
        <v>20</v>
      </c>
      <c r="C10187" t="s">
        <v>13</v>
      </c>
      <c r="D10187" s="2">
        <v>44709.416666666657</v>
      </c>
      <c r="E10187">
        <v>4654</v>
      </c>
      <c r="F10187">
        <v>1126.5184629961529</v>
      </c>
      <c r="G10187">
        <v>49</v>
      </c>
      <c r="H10187">
        <v>4.8</v>
      </c>
      <c r="I10187">
        <f>YEAR(data1!$D10187)</f>
        <v>2022</v>
      </c>
      <c r="J10187">
        <f>SUMIFS(data1!$E$2:$E$15001,data1!$I$2:$I$15001,data1!$I10187)</f>
        <v>15506883</v>
      </c>
      <c r="K10187">
        <f>(data1!$J10187-J10186)/J10186</f>
        <v>0</v>
      </c>
    </row>
    <row r="10188" spans="1:11" x14ac:dyDescent="0.3">
      <c r="A10188" t="s">
        <v>24</v>
      </c>
      <c r="B10188" t="s">
        <v>27</v>
      </c>
      <c r="C10188" t="s">
        <v>21</v>
      </c>
      <c r="D10188" s="2">
        <v>44709.583333333343</v>
      </c>
      <c r="E10188">
        <v>4640</v>
      </c>
      <c r="F10188">
        <v>1120.2074174778879</v>
      </c>
      <c r="G10188">
        <v>64</v>
      </c>
      <c r="H10188">
        <v>4.9000000000000004</v>
      </c>
      <c r="I10188">
        <f>YEAR(data1!$D10188)</f>
        <v>2022</v>
      </c>
      <c r="J10188">
        <f>SUMIFS(data1!$E$2:$E$15001,data1!$I$2:$I$15001,data1!$I10188)</f>
        <v>15506883</v>
      </c>
      <c r="K10188">
        <f>(data1!$J10188-J10187)/J10187</f>
        <v>0</v>
      </c>
    </row>
    <row r="10189" spans="1:11" x14ac:dyDescent="0.3">
      <c r="A10189" t="s">
        <v>22</v>
      </c>
      <c r="B10189" t="s">
        <v>16</v>
      </c>
      <c r="C10189" t="s">
        <v>21</v>
      </c>
      <c r="D10189" s="2">
        <v>44709.75</v>
      </c>
      <c r="E10189">
        <v>4433</v>
      </c>
      <c r="F10189">
        <v>1187.3316938344699</v>
      </c>
      <c r="G10189">
        <v>58</v>
      </c>
      <c r="H10189">
        <v>4.3</v>
      </c>
      <c r="I10189">
        <f>YEAR(data1!$D10189)</f>
        <v>2022</v>
      </c>
      <c r="J10189">
        <f>SUMIFS(data1!$E$2:$E$15001,data1!$I$2:$I$15001,data1!$I10189)</f>
        <v>15506883</v>
      </c>
      <c r="K10189">
        <f>(data1!$J10189-J10188)/J10188</f>
        <v>0</v>
      </c>
    </row>
    <row r="10190" spans="1:11" x14ac:dyDescent="0.3">
      <c r="A10190" t="s">
        <v>24</v>
      </c>
      <c r="B10190" t="s">
        <v>42</v>
      </c>
      <c r="C10190" t="s">
        <v>19</v>
      </c>
      <c r="D10190" s="2">
        <v>44709.958333333343</v>
      </c>
      <c r="E10190">
        <v>5368</v>
      </c>
      <c r="F10190">
        <v>1288.6973509960319</v>
      </c>
      <c r="G10190">
        <v>44</v>
      </c>
      <c r="H10190">
        <v>5</v>
      </c>
      <c r="I10190">
        <f>YEAR(data1!$D10190)</f>
        <v>2022</v>
      </c>
      <c r="J10190">
        <f>SUMIFS(data1!$E$2:$E$15001,data1!$I$2:$I$15001,data1!$I10190)</f>
        <v>15506883</v>
      </c>
      <c r="K10190">
        <f>(data1!$J10190-J10189)/J10189</f>
        <v>0</v>
      </c>
    </row>
    <row r="10191" spans="1:11" x14ac:dyDescent="0.3">
      <c r="A10191" t="s">
        <v>15</v>
      </c>
      <c r="B10191" t="s">
        <v>30</v>
      </c>
      <c r="C10191" t="s">
        <v>19</v>
      </c>
      <c r="D10191" s="2">
        <v>44710</v>
      </c>
      <c r="E10191">
        <v>6655</v>
      </c>
      <c r="F10191">
        <v>1524.237741328908</v>
      </c>
      <c r="G10191">
        <v>93</v>
      </c>
      <c r="H10191">
        <v>4.9000000000000004</v>
      </c>
      <c r="I10191">
        <f>YEAR(data1!$D10191)</f>
        <v>2022</v>
      </c>
      <c r="J10191">
        <f>SUMIFS(data1!$E$2:$E$15001,data1!$I$2:$I$15001,data1!$I10191)</f>
        <v>15506883</v>
      </c>
      <c r="K10191">
        <f>(data1!$J10191-J10190)/J10190</f>
        <v>0</v>
      </c>
    </row>
    <row r="10192" spans="1:11" x14ac:dyDescent="0.3">
      <c r="A10192" t="s">
        <v>22</v>
      </c>
      <c r="B10192" t="s">
        <v>16</v>
      </c>
      <c r="C10192" t="s">
        <v>21</v>
      </c>
      <c r="D10192" s="2">
        <v>44710.166666666657</v>
      </c>
      <c r="E10192">
        <v>4812</v>
      </c>
      <c r="F10192">
        <v>1295.6515860000909</v>
      </c>
      <c r="G10192">
        <v>74</v>
      </c>
      <c r="H10192">
        <v>3</v>
      </c>
      <c r="I10192">
        <f>YEAR(data1!$D10192)</f>
        <v>2022</v>
      </c>
      <c r="J10192">
        <f>SUMIFS(data1!$E$2:$E$15001,data1!$I$2:$I$15001,data1!$I10192)</f>
        <v>15506883</v>
      </c>
      <c r="K10192">
        <f>(data1!$J10192-J10191)/J10191</f>
        <v>0</v>
      </c>
    </row>
    <row r="10193" spans="1:11" x14ac:dyDescent="0.3">
      <c r="A10193" t="s">
        <v>24</v>
      </c>
      <c r="B10193" t="s">
        <v>25</v>
      </c>
      <c r="C10193" t="s">
        <v>26</v>
      </c>
      <c r="D10193" s="2">
        <v>44710.583333333343</v>
      </c>
      <c r="E10193">
        <v>6905</v>
      </c>
      <c r="F10193">
        <v>2004.398134992359</v>
      </c>
      <c r="G10193">
        <v>86</v>
      </c>
      <c r="H10193">
        <v>4.9000000000000004</v>
      </c>
      <c r="I10193">
        <f>YEAR(data1!$D10193)</f>
        <v>2022</v>
      </c>
      <c r="J10193">
        <f>SUMIFS(data1!$E$2:$E$15001,data1!$I$2:$I$15001,data1!$I10193)</f>
        <v>15506883</v>
      </c>
      <c r="K10193">
        <f>(data1!$J10193-J10192)/J10192</f>
        <v>0</v>
      </c>
    </row>
    <row r="10194" spans="1:11" x14ac:dyDescent="0.3">
      <c r="A10194" t="s">
        <v>15</v>
      </c>
      <c r="B10194" t="s">
        <v>20</v>
      </c>
      <c r="C10194" t="s">
        <v>21</v>
      </c>
      <c r="D10194" s="2">
        <v>44710.583333333343</v>
      </c>
      <c r="E10194">
        <v>7788</v>
      </c>
      <c r="F10194">
        <v>2568.3360372661891</v>
      </c>
      <c r="G10194">
        <v>88</v>
      </c>
      <c r="H10194">
        <v>3.2</v>
      </c>
      <c r="I10194">
        <f>YEAR(data1!$D10194)</f>
        <v>2022</v>
      </c>
      <c r="J10194">
        <f>SUMIFS(data1!$E$2:$E$15001,data1!$I$2:$I$15001,data1!$I10194)</f>
        <v>15506883</v>
      </c>
      <c r="K10194">
        <f>(data1!$J10194-J10193)/J10193</f>
        <v>0</v>
      </c>
    </row>
    <row r="10195" spans="1:11" x14ac:dyDescent="0.3">
      <c r="A10195" t="s">
        <v>11</v>
      </c>
      <c r="B10195" t="s">
        <v>38</v>
      </c>
      <c r="C10195" t="s">
        <v>19</v>
      </c>
      <c r="D10195" s="2">
        <v>44710.75</v>
      </c>
      <c r="E10195">
        <v>4160</v>
      </c>
      <c r="F10195">
        <v>1549.8721224255639</v>
      </c>
      <c r="G10195">
        <v>28</v>
      </c>
      <c r="H10195">
        <v>5</v>
      </c>
      <c r="I10195">
        <f>YEAR(data1!$D10195)</f>
        <v>2022</v>
      </c>
      <c r="J10195">
        <f>SUMIFS(data1!$E$2:$E$15001,data1!$I$2:$I$15001,data1!$I10195)</f>
        <v>15506883</v>
      </c>
      <c r="K10195">
        <f>(data1!$J10195-J10194)/J10194</f>
        <v>0</v>
      </c>
    </row>
    <row r="10196" spans="1:11" x14ac:dyDescent="0.3">
      <c r="A10196" t="s">
        <v>22</v>
      </c>
      <c r="B10196" t="s">
        <v>43</v>
      </c>
      <c r="C10196" t="s">
        <v>21</v>
      </c>
      <c r="D10196" s="2">
        <v>44711.166666666657</v>
      </c>
      <c r="E10196">
        <v>6233</v>
      </c>
      <c r="F10196">
        <v>2470.2761805410701</v>
      </c>
      <c r="G10196">
        <v>55</v>
      </c>
      <c r="H10196">
        <v>3.7</v>
      </c>
      <c r="I10196">
        <f>YEAR(data1!$D10196)</f>
        <v>2022</v>
      </c>
      <c r="J10196">
        <f>SUMIFS(data1!$E$2:$E$15001,data1!$I$2:$I$15001,data1!$I10196)</f>
        <v>15506883</v>
      </c>
      <c r="K10196">
        <f>(data1!$J10196-J10195)/J10195</f>
        <v>0</v>
      </c>
    </row>
    <row r="10197" spans="1:11" x14ac:dyDescent="0.3">
      <c r="A10197" t="s">
        <v>11</v>
      </c>
      <c r="B10197" t="s">
        <v>12</v>
      </c>
      <c r="C10197" t="s">
        <v>13</v>
      </c>
      <c r="D10197" s="2">
        <v>44711.208333333343</v>
      </c>
      <c r="E10197">
        <v>2544</v>
      </c>
      <c r="F10197">
        <v>513.03721279457704</v>
      </c>
      <c r="G10197">
        <v>34</v>
      </c>
      <c r="H10197">
        <v>4.0999999999999996</v>
      </c>
      <c r="I10197">
        <f>YEAR(data1!$D10197)</f>
        <v>2022</v>
      </c>
      <c r="J10197">
        <f>SUMIFS(data1!$E$2:$E$15001,data1!$I$2:$I$15001,data1!$I10197)</f>
        <v>15506883</v>
      </c>
      <c r="K10197">
        <f>(data1!$J10197-J10196)/J10196</f>
        <v>0</v>
      </c>
    </row>
    <row r="10198" spans="1:11" x14ac:dyDescent="0.3">
      <c r="A10198" t="s">
        <v>15</v>
      </c>
      <c r="B10198" t="s">
        <v>30</v>
      </c>
      <c r="C10198" t="s">
        <v>21</v>
      </c>
      <c r="D10198" s="2">
        <v>44711.208333333343</v>
      </c>
      <c r="E10198">
        <v>6079</v>
      </c>
      <c r="F10198">
        <v>1610.9512359015321</v>
      </c>
      <c r="G10198">
        <v>73</v>
      </c>
      <c r="H10198">
        <v>3.1</v>
      </c>
      <c r="I10198">
        <f>YEAR(data1!$D10198)</f>
        <v>2022</v>
      </c>
      <c r="J10198">
        <f>SUMIFS(data1!$E$2:$E$15001,data1!$I$2:$I$15001,data1!$I10198)</f>
        <v>15506883</v>
      </c>
      <c r="K10198">
        <f>(data1!$J10198-J10197)/J10197</f>
        <v>0</v>
      </c>
    </row>
    <row r="10199" spans="1:11" x14ac:dyDescent="0.3">
      <c r="A10199" t="s">
        <v>11</v>
      </c>
      <c r="B10199" t="s">
        <v>38</v>
      </c>
      <c r="C10199" t="s">
        <v>19</v>
      </c>
      <c r="D10199" s="2">
        <v>44711.291666666657</v>
      </c>
      <c r="E10199">
        <v>3186</v>
      </c>
      <c r="F10199">
        <v>803.8179579118455</v>
      </c>
      <c r="G10199">
        <v>21</v>
      </c>
      <c r="H10199">
        <v>3</v>
      </c>
      <c r="I10199">
        <f>YEAR(data1!$D10199)</f>
        <v>2022</v>
      </c>
      <c r="J10199">
        <f>SUMIFS(data1!$E$2:$E$15001,data1!$I$2:$I$15001,data1!$I10199)</f>
        <v>15506883</v>
      </c>
      <c r="K10199">
        <f>(data1!$J10199-J10198)/J10198</f>
        <v>0</v>
      </c>
    </row>
    <row r="10200" spans="1:11" x14ac:dyDescent="0.3">
      <c r="A10200" t="s">
        <v>17</v>
      </c>
      <c r="B10200" t="s">
        <v>31</v>
      </c>
      <c r="C10200" t="s">
        <v>13</v>
      </c>
      <c r="D10200" s="2">
        <v>44711.5</v>
      </c>
      <c r="E10200">
        <v>4296</v>
      </c>
      <c r="F10200">
        <v>882.39834332516523</v>
      </c>
      <c r="G10200">
        <v>43</v>
      </c>
      <c r="H10200">
        <v>3.7</v>
      </c>
      <c r="I10200">
        <f>YEAR(data1!$D10200)</f>
        <v>2022</v>
      </c>
      <c r="J10200">
        <f>SUMIFS(data1!$E$2:$E$15001,data1!$I$2:$I$15001,data1!$I10200)</f>
        <v>15506883</v>
      </c>
      <c r="K10200">
        <f>(data1!$J10200-J10199)/J10199</f>
        <v>0</v>
      </c>
    </row>
    <row r="10201" spans="1:11" x14ac:dyDescent="0.3">
      <c r="A10201" t="s">
        <v>11</v>
      </c>
      <c r="B10201" t="s">
        <v>35</v>
      </c>
      <c r="C10201" t="s">
        <v>19</v>
      </c>
      <c r="D10201" s="2">
        <v>44711.541666666657</v>
      </c>
      <c r="E10201">
        <v>5181</v>
      </c>
      <c r="F10201">
        <v>1495.058116798431</v>
      </c>
      <c r="G10201">
        <v>51</v>
      </c>
      <c r="H10201">
        <v>3.6</v>
      </c>
      <c r="I10201">
        <f>YEAR(data1!$D10201)</f>
        <v>2022</v>
      </c>
      <c r="J10201">
        <f>SUMIFS(data1!$E$2:$E$15001,data1!$I$2:$I$15001,data1!$I10201)</f>
        <v>15506883</v>
      </c>
      <c r="K10201">
        <f>(data1!$J10201-J10200)/J10200</f>
        <v>0</v>
      </c>
    </row>
    <row r="10202" spans="1:11" x14ac:dyDescent="0.3">
      <c r="A10202" t="s">
        <v>24</v>
      </c>
      <c r="B10202" t="s">
        <v>27</v>
      </c>
      <c r="C10202" t="s">
        <v>26</v>
      </c>
      <c r="D10202" s="2">
        <v>44711.75</v>
      </c>
      <c r="E10202">
        <v>9493</v>
      </c>
      <c r="F10202">
        <v>3094.2185985169881</v>
      </c>
      <c r="G10202">
        <v>73</v>
      </c>
      <c r="H10202">
        <v>3.8</v>
      </c>
      <c r="I10202">
        <f>YEAR(data1!$D10202)</f>
        <v>2022</v>
      </c>
      <c r="J10202">
        <f>SUMIFS(data1!$E$2:$E$15001,data1!$I$2:$I$15001,data1!$I10202)</f>
        <v>15506883</v>
      </c>
      <c r="K10202">
        <f>(data1!$J10202-J10201)/J10201</f>
        <v>0</v>
      </c>
    </row>
    <row r="10203" spans="1:11" x14ac:dyDescent="0.3">
      <c r="A10203" t="s">
        <v>15</v>
      </c>
      <c r="B10203" t="s">
        <v>20</v>
      </c>
      <c r="C10203" t="s">
        <v>19</v>
      </c>
      <c r="D10203" s="2">
        <v>44711.791666666657</v>
      </c>
      <c r="E10203">
        <v>2292</v>
      </c>
      <c r="F10203">
        <v>904.02207875783949</v>
      </c>
      <c r="G10203">
        <v>37</v>
      </c>
      <c r="H10203">
        <v>3.3</v>
      </c>
      <c r="I10203">
        <f>YEAR(data1!$D10203)</f>
        <v>2022</v>
      </c>
      <c r="J10203">
        <f>SUMIFS(data1!$E$2:$E$15001,data1!$I$2:$I$15001,data1!$I10203)</f>
        <v>15506883</v>
      </c>
      <c r="K10203">
        <f>(data1!$J10203-J10202)/J10202</f>
        <v>0</v>
      </c>
    </row>
    <row r="10204" spans="1:11" x14ac:dyDescent="0.3">
      <c r="A10204" t="s">
        <v>22</v>
      </c>
      <c r="B10204" t="s">
        <v>23</v>
      </c>
      <c r="C10204" t="s">
        <v>13</v>
      </c>
      <c r="D10204" s="2">
        <v>44711.875</v>
      </c>
      <c r="E10204">
        <v>2626</v>
      </c>
      <c r="F10204">
        <v>1022.890090131793</v>
      </c>
      <c r="G10204">
        <v>37</v>
      </c>
      <c r="H10204">
        <v>3.1</v>
      </c>
      <c r="I10204">
        <f>YEAR(data1!$D10204)</f>
        <v>2022</v>
      </c>
      <c r="J10204">
        <f>SUMIFS(data1!$E$2:$E$15001,data1!$I$2:$I$15001,data1!$I10204)</f>
        <v>15506883</v>
      </c>
      <c r="K10204">
        <f>(data1!$J10204-J10203)/J10203</f>
        <v>0</v>
      </c>
    </row>
    <row r="10205" spans="1:11" x14ac:dyDescent="0.3">
      <c r="A10205" t="s">
        <v>24</v>
      </c>
      <c r="B10205" t="s">
        <v>25</v>
      </c>
      <c r="C10205" t="s">
        <v>13</v>
      </c>
      <c r="D10205" s="2">
        <v>44711.916666666657</v>
      </c>
      <c r="E10205">
        <v>5254</v>
      </c>
      <c r="F10205">
        <v>1818.226585564375</v>
      </c>
      <c r="G10205">
        <v>41</v>
      </c>
      <c r="H10205">
        <v>3</v>
      </c>
      <c r="I10205">
        <f>YEAR(data1!$D10205)</f>
        <v>2022</v>
      </c>
      <c r="J10205">
        <f>SUMIFS(data1!$E$2:$E$15001,data1!$I$2:$I$15001,data1!$I10205)</f>
        <v>15506883</v>
      </c>
      <c r="K10205">
        <f>(data1!$J10205-J10204)/J10204</f>
        <v>0</v>
      </c>
    </row>
    <row r="10206" spans="1:11" x14ac:dyDescent="0.3">
      <c r="A10206" t="s">
        <v>15</v>
      </c>
      <c r="B10206" t="s">
        <v>16</v>
      </c>
      <c r="C10206" t="s">
        <v>13</v>
      </c>
      <c r="D10206" s="2">
        <v>44712.25</v>
      </c>
      <c r="E10206">
        <v>4044</v>
      </c>
      <c r="F10206">
        <v>1404.7177051146989</v>
      </c>
      <c r="G10206">
        <v>39</v>
      </c>
      <c r="H10206">
        <v>4.3</v>
      </c>
      <c r="I10206">
        <f>YEAR(data1!$D10206)</f>
        <v>2022</v>
      </c>
      <c r="J10206">
        <f>SUMIFS(data1!$E$2:$E$15001,data1!$I$2:$I$15001,data1!$I10206)</f>
        <v>15506883</v>
      </c>
      <c r="K10206">
        <f>(data1!$J10206-J10205)/J10205</f>
        <v>0</v>
      </c>
    </row>
    <row r="10207" spans="1:11" x14ac:dyDescent="0.3">
      <c r="A10207" t="s">
        <v>24</v>
      </c>
      <c r="B10207" t="s">
        <v>27</v>
      </c>
      <c r="C10207" t="s">
        <v>13</v>
      </c>
      <c r="D10207" s="2">
        <v>44712.416666666657</v>
      </c>
      <c r="E10207">
        <v>6947</v>
      </c>
      <c r="F10207">
        <v>2397.0793878350692</v>
      </c>
      <c r="G10207">
        <v>54</v>
      </c>
      <c r="H10207">
        <v>3.7</v>
      </c>
      <c r="I10207">
        <f>YEAR(data1!$D10207)</f>
        <v>2022</v>
      </c>
      <c r="J10207">
        <f>SUMIFS(data1!$E$2:$E$15001,data1!$I$2:$I$15001,data1!$I10207)</f>
        <v>15506883</v>
      </c>
      <c r="K10207">
        <f>(data1!$J10207-J10206)/J10206</f>
        <v>0</v>
      </c>
    </row>
    <row r="10208" spans="1:11" x14ac:dyDescent="0.3">
      <c r="A10208" t="s">
        <v>22</v>
      </c>
      <c r="B10208" t="s">
        <v>23</v>
      </c>
      <c r="C10208" t="s">
        <v>21</v>
      </c>
      <c r="D10208" s="2">
        <v>44712.541666666657</v>
      </c>
      <c r="E10208">
        <v>8406</v>
      </c>
      <c r="F10208">
        <v>2654.8286699149321</v>
      </c>
      <c r="G10208">
        <v>122</v>
      </c>
      <c r="H10208">
        <v>4.3</v>
      </c>
      <c r="I10208">
        <f>YEAR(data1!$D10208)</f>
        <v>2022</v>
      </c>
      <c r="J10208">
        <f>SUMIFS(data1!$E$2:$E$15001,data1!$I$2:$I$15001,data1!$I10208)</f>
        <v>15506883</v>
      </c>
      <c r="K10208">
        <f>(data1!$J10208-J10207)/J10207</f>
        <v>0</v>
      </c>
    </row>
    <row r="10209" spans="1:11" x14ac:dyDescent="0.3">
      <c r="A10209" t="s">
        <v>11</v>
      </c>
      <c r="B10209" t="s">
        <v>12</v>
      </c>
      <c r="C10209" t="s">
        <v>21</v>
      </c>
      <c r="D10209" s="2">
        <v>44712.666666666657</v>
      </c>
      <c r="E10209">
        <v>7985</v>
      </c>
      <c r="F10209">
        <v>2012.6035765324859</v>
      </c>
      <c r="G10209">
        <v>76</v>
      </c>
      <c r="H10209">
        <v>3.6</v>
      </c>
      <c r="I10209">
        <f>YEAR(data1!$D10209)</f>
        <v>2022</v>
      </c>
      <c r="J10209">
        <f>SUMIFS(data1!$E$2:$E$15001,data1!$I$2:$I$15001,data1!$I10209)</f>
        <v>15506883</v>
      </c>
      <c r="K10209">
        <f>(data1!$J10209-J10208)/J10208</f>
        <v>0</v>
      </c>
    </row>
    <row r="10210" spans="1:11" x14ac:dyDescent="0.3">
      <c r="A10210" t="s">
        <v>24</v>
      </c>
      <c r="B10210" t="s">
        <v>27</v>
      </c>
      <c r="C10210" t="s">
        <v>19</v>
      </c>
      <c r="D10210" s="2">
        <v>44712.708333333343</v>
      </c>
      <c r="E10210">
        <v>5720</v>
      </c>
      <c r="F10210">
        <v>1413.399828839875</v>
      </c>
      <c r="G10210">
        <v>55</v>
      </c>
      <c r="H10210">
        <v>4.9000000000000004</v>
      </c>
      <c r="I10210">
        <f>YEAR(data1!$D10210)</f>
        <v>2022</v>
      </c>
      <c r="J10210">
        <f>SUMIFS(data1!$E$2:$E$15001,data1!$I$2:$I$15001,data1!$I10210)</f>
        <v>15506883</v>
      </c>
      <c r="K10210">
        <f>(data1!$J10210-J10209)/J10209</f>
        <v>0</v>
      </c>
    </row>
    <row r="10211" spans="1:11" x14ac:dyDescent="0.3">
      <c r="A10211" t="s">
        <v>24</v>
      </c>
      <c r="B10211" t="s">
        <v>42</v>
      </c>
      <c r="C10211" t="s">
        <v>13</v>
      </c>
      <c r="D10211" s="2">
        <v>44712.791666666657</v>
      </c>
      <c r="E10211">
        <v>2953</v>
      </c>
      <c r="F10211">
        <v>1115.4799935330091</v>
      </c>
      <c r="G10211">
        <v>31</v>
      </c>
      <c r="H10211">
        <v>4.3</v>
      </c>
      <c r="I10211">
        <f>YEAR(data1!$D10211)</f>
        <v>2022</v>
      </c>
      <c r="J10211">
        <f>SUMIFS(data1!$E$2:$E$15001,data1!$I$2:$I$15001,data1!$I10211)</f>
        <v>15506883</v>
      </c>
      <c r="K10211">
        <f>(data1!$J10211-J10210)/J10210</f>
        <v>0</v>
      </c>
    </row>
    <row r="10212" spans="1:11" x14ac:dyDescent="0.3">
      <c r="A10212" t="s">
        <v>24</v>
      </c>
      <c r="B10212" t="s">
        <v>42</v>
      </c>
      <c r="C10212" t="s">
        <v>13</v>
      </c>
      <c r="D10212" s="2">
        <v>44712.875</v>
      </c>
      <c r="E10212">
        <v>5444</v>
      </c>
      <c r="F10212">
        <v>1695.0680354864321</v>
      </c>
      <c r="G10212">
        <v>38</v>
      </c>
      <c r="H10212">
        <v>4.5999999999999996</v>
      </c>
      <c r="I10212">
        <f>YEAR(data1!$D10212)</f>
        <v>2022</v>
      </c>
      <c r="J10212">
        <f>SUMIFS(data1!$E$2:$E$15001,data1!$I$2:$I$15001,data1!$I10212)</f>
        <v>15506883</v>
      </c>
      <c r="K10212">
        <f>(data1!$J10212-J10211)/J10211</f>
        <v>0</v>
      </c>
    </row>
    <row r="10213" spans="1:11" x14ac:dyDescent="0.3">
      <c r="A10213" t="s">
        <v>17</v>
      </c>
      <c r="B10213" t="s">
        <v>34</v>
      </c>
      <c r="C10213" t="s">
        <v>21</v>
      </c>
      <c r="D10213" s="2">
        <v>44712.875</v>
      </c>
      <c r="E10213">
        <v>7658</v>
      </c>
      <c r="F10213">
        <v>2906.0132559733779</v>
      </c>
      <c r="G10213">
        <v>75</v>
      </c>
      <c r="H10213">
        <v>4.5</v>
      </c>
      <c r="I10213">
        <f>YEAR(data1!$D10213)</f>
        <v>2022</v>
      </c>
      <c r="J10213">
        <f>SUMIFS(data1!$E$2:$E$15001,data1!$I$2:$I$15001,data1!$I10213)</f>
        <v>15506883</v>
      </c>
      <c r="K10213">
        <f>(data1!$J10213-J10212)/J10212</f>
        <v>0</v>
      </c>
    </row>
    <row r="10214" spans="1:11" x14ac:dyDescent="0.3">
      <c r="A10214" t="s">
        <v>22</v>
      </c>
      <c r="B10214" t="s">
        <v>33</v>
      </c>
      <c r="C10214" t="s">
        <v>19</v>
      </c>
      <c r="D10214" s="2">
        <v>44712.958333333343</v>
      </c>
      <c r="E10214">
        <v>6295</v>
      </c>
      <c r="F10214">
        <v>1632.1567772227879</v>
      </c>
      <c r="G10214">
        <v>77</v>
      </c>
      <c r="H10214">
        <v>3.5</v>
      </c>
      <c r="I10214">
        <f>YEAR(data1!$D10214)</f>
        <v>2022</v>
      </c>
      <c r="J10214">
        <f>SUMIFS(data1!$E$2:$E$15001,data1!$I$2:$I$15001,data1!$I10214)</f>
        <v>15506883</v>
      </c>
      <c r="K10214">
        <f>(data1!$J10214-J10213)/J10213</f>
        <v>0</v>
      </c>
    </row>
    <row r="10215" spans="1:11" x14ac:dyDescent="0.3">
      <c r="A10215" t="s">
        <v>15</v>
      </c>
      <c r="B10215" t="s">
        <v>30</v>
      </c>
      <c r="C10215" t="s">
        <v>19</v>
      </c>
      <c r="D10215" s="2">
        <v>44713</v>
      </c>
      <c r="E10215">
        <v>4736</v>
      </c>
      <c r="F10215">
        <v>1565.8707536349571</v>
      </c>
      <c r="G10215">
        <v>85</v>
      </c>
      <c r="H10215">
        <v>3.2</v>
      </c>
      <c r="I10215">
        <f>YEAR(data1!$D10215)</f>
        <v>2022</v>
      </c>
      <c r="J10215">
        <f>SUMIFS(data1!$E$2:$E$15001,data1!$I$2:$I$15001,data1!$I10215)</f>
        <v>15506883</v>
      </c>
      <c r="K10215">
        <f>(data1!$J10215-J10214)/J10214</f>
        <v>0</v>
      </c>
    </row>
    <row r="10216" spans="1:11" x14ac:dyDescent="0.3">
      <c r="A10216" t="s">
        <v>15</v>
      </c>
      <c r="B10216" t="s">
        <v>30</v>
      </c>
      <c r="C10216" t="s">
        <v>19</v>
      </c>
      <c r="D10216" s="2">
        <v>44713.041666666657</v>
      </c>
      <c r="E10216">
        <v>5048</v>
      </c>
      <c r="F10216">
        <v>1481.7146470316929</v>
      </c>
      <c r="G10216">
        <v>65</v>
      </c>
      <c r="H10216">
        <v>4.2</v>
      </c>
      <c r="I10216">
        <f>YEAR(data1!$D10216)</f>
        <v>2022</v>
      </c>
      <c r="J10216">
        <f>SUMIFS(data1!$E$2:$E$15001,data1!$I$2:$I$15001,data1!$I10216)</f>
        <v>15506883</v>
      </c>
      <c r="K10216">
        <f>(data1!$J10216-J10215)/J10215</f>
        <v>0</v>
      </c>
    </row>
    <row r="10217" spans="1:11" x14ac:dyDescent="0.3">
      <c r="A10217" t="s">
        <v>24</v>
      </c>
      <c r="B10217" t="s">
        <v>42</v>
      </c>
      <c r="C10217" t="s">
        <v>19</v>
      </c>
      <c r="D10217" s="2">
        <v>44713.208333333343</v>
      </c>
      <c r="E10217">
        <v>4578</v>
      </c>
      <c r="F10217">
        <v>1487.2447432843151</v>
      </c>
      <c r="G10217">
        <v>61</v>
      </c>
      <c r="H10217">
        <v>4.7</v>
      </c>
      <c r="I10217">
        <f>YEAR(data1!$D10217)</f>
        <v>2022</v>
      </c>
      <c r="J10217">
        <f>SUMIFS(data1!$E$2:$E$15001,data1!$I$2:$I$15001,data1!$I10217)</f>
        <v>15506883</v>
      </c>
      <c r="K10217">
        <f>(data1!$J10217-J10216)/J10216</f>
        <v>0</v>
      </c>
    </row>
    <row r="10218" spans="1:11" x14ac:dyDescent="0.3">
      <c r="A10218" t="s">
        <v>17</v>
      </c>
      <c r="B10218" t="s">
        <v>31</v>
      </c>
      <c r="C10218" t="s">
        <v>13</v>
      </c>
      <c r="D10218" s="2">
        <v>44713.208333333343</v>
      </c>
      <c r="E10218">
        <v>6713</v>
      </c>
      <c r="F10218">
        <v>2531.7709981769831</v>
      </c>
      <c r="G10218">
        <v>57</v>
      </c>
      <c r="H10218">
        <v>4</v>
      </c>
      <c r="I10218">
        <f>YEAR(data1!$D10218)</f>
        <v>2022</v>
      </c>
      <c r="J10218">
        <f>SUMIFS(data1!$E$2:$E$15001,data1!$I$2:$I$15001,data1!$I10218)</f>
        <v>15506883</v>
      </c>
      <c r="K10218">
        <f>(data1!$J10218-J10217)/J10217</f>
        <v>0</v>
      </c>
    </row>
    <row r="10219" spans="1:11" x14ac:dyDescent="0.3">
      <c r="A10219" t="s">
        <v>24</v>
      </c>
      <c r="B10219" t="s">
        <v>28</v>
      </c>
      <c r="C10219" t="s">
        <v>13</v>
      </c>
      <c r="D10219" s="2">
        <v>44713.291666666657</v>
      </c>
      <c r="E10219">
        <v>0</v>
      </c>
      <c r="F10219">
        <v>0</v>
      </c>
      <c r="G10219">
        <v>1</v>
      </c>
      <c r="H10219">
        <v>3.4</v>
      </c>
      <c r="I10219">
        <f>YEAR(data1!$D10219)</f>
        <v>2022</v>
      </c>
      <c r="J10219">
        <f>SUMIFS(data1!$E$2:$E$15001,data1!$I$2:$I$15001,data1!$I10219)</f>
        <v>15506883</v>
      </c>
      <c r="K10219">
        <f>(data1!$J10219-J10218)/J10218</f>
        <v>0</v>
      </c>
    </row>
    <row r="10220" spans="1:11" x14ac:dyDescent="0.3">
      <c r="A10220" t="s">
        <v>22</v>
      </c>
      <c r="B10220" t="s">
        <v>23</v>
      </c>
      <c r="C10220" t="s">
        <v>21</v>
      </c>
      <c r="D10220" s="2">
        <v>44713.333333333343</v>
      </c>
      <c r="E10220">
        <v>6397</v>
      </c>
      <c r="F10220">
        <v>1463.625356675401</v>
      </c>
      <c r="G10220">
        <v>55</v>
      </c>
      <c r="H10220">
        <v>3</v>
      </c>
      <c r="I10220">
        <f>YEAR(data1!$D10220)</f>
        <v>2022</v>
      </c>
      <c r="J10220">
        <f>SUMIFS(data1!$E$2:$E$15001,data1!$I$2:$I$15001,data1!$I10220)</f>
        <v>15506883</v>
      </c>
      <c r="K10220">
        <f>(data1!$J10220-J10219)/J10219</f>
        <v>0</v>
      </c>
    </row>
    <row r="10221" spans="1:11" x14ac:dyDescent="0.3">
      <c r="A10221" t="s">
        <v>15</v>
      </c>
      <c r="B10221" t="s">
        <v>16</v>
      </c>
      <c r="C10221" t="s">
        <v>21</v>
      </c>
      <c r="D10221" s="2">
        <v>44713.458333333343</v>
      </c>
      <c r="E10221">
        <v>4159</v>
      </c>
      <c r="F10221">
        <v>1249.7799460682991</v>
      </c>
      <c r="G10221">
        <v>68</v>
      </c>
      <c r="H10221">
        <v>3.7</v>
      </c>
      <c r="I10221">
        <f>YEAR(data1!$D10221)</f>
        <v>2022</v>
      </c>
      <c r="J10221">
        <f>SUMIFS(data1!$E$2:$E$15001,data1!$I$2:$I$15001,data1!$I10221)</f>
        <v>15506883</v>
      </c>
      <c r="K10221">
        <f>(data1!$J10221-J10220)/J10220</f>
        <v>0</v>
      </c>
    </row>
    <row r="10222" spans="1:11" x14ac:dyDescent="0.3">
      <c r="A10222" t="s">
        <v>11</v>
      </c>
      <c r="B10222" t="s">
        <v>38</v>
      </c>
      <c r="C10222" t="s">
        <v>13</v>
      </c>
      <c r="D10222" s="2">
        <v>44713.583333333343</v>
      </c>
      <c r="E10222">
        <v>5345</v>
      </c>
      <c r="F10222">
        <v>2008.891853818146</v>
      </c>
      <c r="G10222">
        <v>55</v>
      </c>
      <c r="H10222">
        <v>3.5</v>
      </c>
      <c r="I10222">
        <f>YEAR(data1!$D10222)</f>
        <v>2022</v>
      </c>
      <c r="J10222">
        <f>SUMIFS(data1!$E$2:$E$15001,data1!$I$2:$I$15001,data1!$I10222)</f>
        <v>15506883</v>
      </c>
      <c r="K10222">
        <f>(data1!$J10222-J10221)/J10221</f>
        <v>0</v>
      </c>
    </row>
    <row r="10223" spans="1:11" x14ac:dyDescent="0.3">
      <c r="A10223" t="s">
        <v>11</v>
      </c>
      <c r="B10223" t="s">
        <v>39</v>
      </c>
      <c r="C10223" t="s">
        <v>26</v>
      </c>
      <c r="D10223" s="2">
        <v>44713.708333333343</v>
      </c>
      <c r="E10223">
        <v>4239</v>
      </c>
      <c r="F10223">
        <v>1225.0756083943349</v>
      </c>
      <c r="G10223">
        <v>68</v>
      </c>
      <c r="H10223">
        <v>4.7</v>
      </c>
      <c r="I10223">
        <f>YEAR(data1!$D10223)</f>
        <v>2022</v>
      </c>
      <c r="J10223">
        <f>SUMIFS(data1!$E$2:$E$15001,data1!$I$2:$I$15001,data1!$I10223)</f>
        <v>15506883</v>
      </c>
      <c r="K10223">
        <f>(data1!$J10223-J10222)/J10222</f>
        <v>0</v>
      </c>
    </row>
    <row r="10224" spans="1:11" x14ac:dyDescent="0.3">
      <c r="A10224" t="s">
        <v>22</v>
      </c>
      <c r="B10224" t="s">
        <v>33</v>
      </c>
      <c r="C10224" t="s">
        <v>19</v>
      </c>
      <c r="D10224" s="2">
        <v>44713.75</v>
      </c>
      <c r="E10224">
        <v>5377</v>
      </c>
      <c r="F10224">
        <v>1578.686639767423</v>
      </c>
      <c r="G10224">
        <v>36</v>
      </c>
      <c r="H10224">
        <v>4.0999999999999996</v>
      </c>
      <c r="I10224">
        <f>YEAR(data1!$D10224)</f>
        <v>2022</v>
      </c>
      <c r="J10224">
        <f>SUMIFS(data1!$E$2:$E$15001,data1!$I$2:$I$15001,data1!$I10224)</f>
        <v>15506883</v>
      </c>
      <c r="K10224">
        <f>(data1!$J10224-J10223)/J10223</f>
        <v>0</v>
      </c>
    </row>
    <row r="10225" spans="1:11" x14ac:dyDescent="0.3">
      <c r="A10225" t="s">
        <v>24</v>
      </c>
      <c r="B10225" t="s">
        <v>25</v>
      </c>
      <c r="C10225" t="s">
        <v>21</v>
      </c>
      <c r="D10225" s="2">
        <v>44713.833333333343</v>
      </c>
      <c r="E10225">
        <v>1343</v>
      </c>
      <c r="F10225">
        <v>419.97978133323147</v>
      </c>
      <c r="G10225">
        <v>24</v>
      </c>
      <c r="H10225">
        <v>3</v>
      </c>
      <c r="I10225">
        <f>YEAR(data1!$D10225)</f>
        <v>2022</v>
      </c>
      <c r="J10225">
        <f>SUMIFS(data1!$E$2:$E$15001,data1!$I$2:$I$15001,data1!$I10225)</f>
        <v>15506883</v>
      </c>
      <c r="K10225">
        <f>(data1!$J10225-J10224)/J10224</f>
        <v>0</v>
      </c>
    </row>
    <row r="10226" spans="1:11" x14ac:dyDescent="0.3">
      <c r="A10226" t="s">
        <v>22</v>
      </c>
      <c r="B10226" t="s">
        <v>23</v>
      </c>
      <c r="C10226" t="s">
        <v>19</v>
      </c>
      <c r="D10226" s="2">
        <v>44713.875</v>
      </c>
      <c r="E10226">
        <v>6478</v>
      </c>
      <c r="F10226">
        <v>2463.7131042564429</v>
      </c>
      <c r="G10226">
        <v>59</v>
      </c>
      <c r="H10226">
        <v>3.7</v>
      </c>
      <c r="I10226">
        <f>YEAR(data1!$D10226)</f>
        <v>2022</v>
      </c>
      <c r="J10226">
        <f>SUMIFS(data1!$E$2:$E$15001,data1!$I$2:$I$15001,data1!$I10226)</f>
        <v>15506883</v>
      </c>
      <c r="K10226">
        <f>(data1!$J10226-J10225)/J10225</f>
        <v>0</v>
      </c>
    </row>
    <row r="10227" spans="1:11" x14ac:dyDescent="0.3">
      <c r="A10227" t="s">
        <v>11</v>
      </c>
      <c r="B10227" t="s">
        <v>39</v>
      </c>
      <c r="C10227" t="s">
        <v>19</v>
      </c>
      <c r="D10227" s="2">
        <v>44714.083333333343</v>
      </c>
      <c r="E10227">
        <v>4426</v>
      </c>
      <c r="F10227">
        <v>1188.962653258591</v>
      </c>
      <c r="G10227">
        <v>45</v>
      </c>
      <c r="H10227">
        <v>4.7</v>
      </c>
      <c r="I10227">
        <f>YEAR(data1!$D10227)</f>
        <v>2022</v>
      </c>
      <c r="J10227">
        <f>SUMIFS(data1!$E$2:$E$15001,data1!$I$2:$I$15001,data1!$I10227)</f>
        <v>15506883</v>
      </c>
      <c r="K10227">
        <f>(data1!$J10227-J10226)/J10226</f>
        <v>0</v>
      </c>
    </row>
    <row r="10228" spans="1:11" x14ac:dyDescent="0.3">
      <c r="A10228" t="s">
        <v>17</v>
      </c>
      <c r="B10228" t="s">
        <v>31</v>
      </c>
      <c r="C10228" t="s">
        <v>26</v>
      </c>
      <c r="D10228" s="2">
        <v>44714.291666666657</v>
      </c>
      <c r="E10228">
        <v>4457</v>
      </c>
      <c r="F10228">
        <v>1650.919825438164</v>
      </c>
      <c r="G10228">
        <v>37</v>
      </c>
      <c r="H10228">
        <v>3.1</v>
      </c>
      <c r="I10228">
        <f>YEAR(data1!$D10228)</f>
        <v>2022</v>
      </c>
      <c r="J10228">
        <f>SUMIFS(data1!$E$2:$E$15001,data1!$I$2:$I$15001,data1!$I10228)</f>
        <v>15506883</v>
      </c>
      <c r="K10228">
        <f>(data1!$J10228-J10227)/J10227</f>
        <v>0</v>
      </c>
    </row>
    <row r="10229" spans="1:11" x14ac:dyDescent="0.3">
      <c r="A10229" t="s">
        <v>11</v>
      </c>
      <c r="B10229" t="s">
        <v>38</v>
      </c>
      <c r="C10229" t="s">
        <v>13</v>
      </c>
      <c r="D10229" s="2">
        <v>44714.375</v>
      </c>
      <c r="E10229">
        <v>4261</v>
      </c>
      <c r="F10229">
        <v>1430.197493568842</v>
      </c>
      <c r="G10229">
        <v>60</v>
      </c>
      <c r="H10229">
        <v>4</v>
      </c>
      <c r="I10229">
        <f>YEAR(data1!$D10229)</f>
        <v>2022</v>
      </c>
      <c r="J10229">
        <f>SUMIFS(data1!$E$2:$E$15001,data1!$I$2:$I$15001,data1!$I10229)</f>
        <v>15506883</v>
      </c>
      <c r="K10229">
        <f>(data1!$J10229-J10228)/J10228</f>
        <v>0</v>
      </c>
    </row>
    <row r="10230" spans="1:11" x14ac:dyDescent="0.3">
      <c r="A10230" t="s">
        <v>22</v>
      </c>
      <c r="B10230" t="s">
        <v>33</v>
      </c>
      <c r="C10230" t="s">
        <v>26</v>
      </c>
      <c r="D10230" s="2">
        <v>44714.375</v>
      </c>
      <c r="E10230">
        <v>2751</v>
      </c>
      <c r="F10230">
        <v>763.34294310073392</v>
      </c>
      <c r="G10230">
        <v>29</v>
      </c>
      <c r="H10230">
        <v>4</v>
      </c>
      <c r="I10230">
        <f>YEAR(data1!$D10230)</f>
        <v>2022</v>
      </c>
      <c r="J10230">
        <f>SUMIFS(data1!$E$2:$E$15001,data1!$I$2:$I$15001,data1!$I10230)</f>
        <v>15506883</v>
      </c>
      <c r="K10230">
        <f>(data1!$J10230-J10229)/J10229</f>
        <v>0</v>
      </c>
    </row>
    <row r="10231" spans="1:11" x14ac:dyDescent="0.3">
      <c r="A10231" t="s">
        <v>11</v>
      </c>
      <c r="B10231" t="s">
        <v>39</v>
      </c>
      <c r="C10231" t="s">
        <v>21</v>
      </c>
      <c r="D10231" s="2">
        <v>44714.375</v>
      </c>
      <c r="E10231">
        <v>4867</v>
      </c>
      <c r="F10231">
        <v>1467.817446859967</v>
      </c>
      <c r="G10231">
        <v>43</v>
      </c>
      <c r="H10231">
        <v>4.3</v>
      </c>
      <c r="I10231">
        <f>YEAR(data1!$D10231)</f>
        <v>2022</v>
      </c>
      <c r="J10231">
        <f>SUMIFS(data1!$E$2:$E$15001,data1!$I$2:$I$15001,data1!$I10231)</f>
        <v>15506883</v>
      </c>
      <c r="K10231">
        <f>(data1!$J10231-J10230)/J10230</f>
        <v>0</v>
      </c>
    </row>
    <row r="10232" spans="1:11" x14ac:dyDescent="0.3">
      <c r="A10232" t="s">
        <v>22</v>
      </c>
      <c r="B10232" t="s">
        <v>16</v>
      </c>
      <c r="C10232" t="s">
        <v>19</v>
      </c>
      <c r="D10232" s="2">
        <v>44714.458333333343</v>
      </c>
      <c r="E10232">
        <v>4932</v>
      </c>
      <c r="F10232">
        <v>1097.189782802051</v>
      </c>
      <c r="G10232">
        <v>36</v>
      </c>
      <c r="H10232">
        <v>3.9</v>
      </c>
      <c r="I10232">
        <f>YEAR(data1!$D10232)</f>
        <v>2022</v>
      </c>
      <c r="J10232">
        <f>SUMIFS(data1!$E$2:$E$15001,data1!$I$2:$I$15001,data1!$I10232)</f>
        <v>15506883</v>
      </c>
      <c r="K10232">
        <f>(data1!$J10232-J10231)/J10231</f>
        <v>0</v>
      </c>
    </row>
    <row r="10233" spans="1:11" x14ac:dyDescent="0.3">
      <c r="A10233" t="s">
        <v>17</v>
      </c>
      <c r="B10233" t="s">
        <v>18</v>
      </c>
      <c r="C10233" t="s">
        <v>19</v>
      </c>
      <c r="D10233" s="2">
        <v>44714.458333333343</v>
      </c>
      <c r="E10233">
        <v>4245</v>
      </c>
      <c r="F10233">
        <v>1001.254486617654</v>
      </c>
      <c r="G10233">
        <v>43</v>
      </c>
      <c r="H10233">
        <v>4.4000000000000004</v>
      </c>
      <c r="I10233">
        <f>YEAR(data1!$D10233)</f>
        <v>2022</v>
      </c>
      <c r="J10233">
        <f>SUMIFS(data1!$E$2:$E$15001,data1!$I$2:$I$15001,data1!$I10233)</f>
        <v>15506883</v>
      </c>
      <c r="K10233">
        <f>(data1!$J10233-J10232)/J10232</f>
        <v>0</v>
      </c>
    </row>
    <row r="10234" spans="1:11" x14ac:dyDescent="0.3">
      <c r="A10234" t="s">
        <v>15</v>
      </c>
      <c r="B10234" t="s">
        <v>40</v>
      </c>
      <c r="C10234" t="s">
        <v>26</v>
      </c>
      <c r="D10234" s="2">
        <v>44714.666666666657</v>
      </c>
      <c r="E10234">
        <v>10705</v>
      </c>
      <c r="F10234">
        <v>3304.1559937110342</v>
      </c>
      <c r="G10234">
        <v>136</v>
      </c>
      <c r="H10234">
        <v>4.2</v>
      </c>
      <c r="I10234">
        <f>YEAR(data1!$D10234)</f>
        <v>2022</v>
      </c>
      <c r="J10234">
        <f>SUMIFS(data1!$E$2:$E$15001,data1!$I$2:$I$15001,data1!$I10234)</f>
        <v>15506883</v>
      </c>
      <c r="K10234">
        <f>(data1!$J10234-J10233)/J10233</f>
        <v>0</v>
      </c>
    </row>
    <row r="10235" spans="1:11" x14ac:dyDescent="0.3">
      <c r="A10235" t="s">
        <v>11</v>
      </c>
      <c r="B10235" t="s">
        <v>39</v>
      </c>
      <c r="C10235" t="s">
        <v>19</v>
      </c>
      <c r="D10235" s="2">
        <v>44714.708333333343</v>
      </c>
      <c r="E10235">
        <v>6382</v>
      </c>
      <c r="F10235">
        <v>1905.5281952709879</v>
      </c>
      <c r="G10235">
        <v>121</v>
      </c>
      <c r="H10235">
        <v>4.5</v>
      </c>
      <c r="I10235">
        <f>YEAR(data1!$D10235)</f>
        <v>2022</v>
      </c>
      <c r="J10235">
        <f>SUMIFS(data1!$E$2:$E$15001,data1!$I$2:$I$15001,data1!$I10235)</f>
        <v>15506883</v>
      </c>
      <c r="K10235">
        <f>(data1!$J10235-J10234)/J10234</f>
        <v>0</v>
      </c>
    </row>
    <row r="10236" spans="1:11" x14ac:dyDescent="0.3">
      <c r="A10236" t="s">
        <v>15</v>
      </c>
      <c r="B10236" t="s">
        <v>20</v>
      </c>
      <c r="C10236" t="s">
        <v>13</v>
      </c>
      <c r="D10236" s="2">
        <v>44714.833333333343</v>
      </c>
      <c r="E10236">
        <v>3815</v>
      </c>
      <c r="F10236">
        <v>1180.348405666015</v>
      </c>
      <c r="G10236">
        <v>54</v>
      </c>
      <c r="H10236">
        <v>4.7</v>
      </c>
      <c r="I10236">
        <f>YEAR(data1!$D10236)</f>
        <v>2022</v>
      </c>
      <c r="J10236">
        <f>SUMIFS(data1!$E$2:$E$15001,data1!$I$2:$I$15001,data1!$I10236)</f>
        <v>15506883</v>
      </c>
      <c r="K10236">
        <f>(data1!$J10236-J10235)/J10235</f>
        <v>0</v>
      </c>
    </row>
    <row r="10237" spans="1:11" x14ac:dyDescent="0.3">
      <c r="A10237" t="s">
        <v>15</v>
      </c>
      <c r="B10237" t="s">
        <v>20</v>
      </c>
      <c r="C10237" t="s">
        <v>21</v>
      </c>
      <c r="D10237" s="2">
        <v>44714.916666666657</v>
      </c>
      <c r="E10237">
        <v>3787</v>
      </c>
      <c r="F10237">
        <v>1157.619744633279</v>
      </c>
      <c r="G10237">
        <v>31</v>
      </c>
      <c r="H10237">
        <v>4.9000000000000004</v>
      </c>
      <c r="I10237">
        <f>YEAR(data1!$D10237)</f>
        <v>2022</v>
      </c>
      <c r="J10237">
        <f>SUMIFS(data1!$E$2:$E$15001,data1!$I$2:$I$15001,data1!$I10237)</f>
        <v>15506883</v>
      </c>
      <c r="K10237">
        <f>(data1!$J10237-J10236)/J10236</f>
        <v>0</v>
      </c>
    </row>
    <row r="10238" spans="1:11" x14ac:dyDescent="0.3">
      <c r="A10238" t="s">
        <v>15</v>
      </c>
      <c r="B10238" t="s">
        <v>30</v>
      </c>
      <c r="C10238" t="s">
        <v>21</v>
      </c>
      <c r="D10238" s="2">
        <v>44714.958333333343</v>
      </c>
      <c r="E10238">
        <v>7488</v>
      </c>
      <c r="F10238">
        <v>2216.2634200907569</v>
      </c>
      <c r="G10238">
        <v>128</v>
      </c>
      <c r="H10238">
        <v>5</v>
      </c>
      <c r="I10238">
        <f>YEAR(data1!$D10238)</f>
        <v>2022</v>
      </c>
      <c r="J10238">
        <f>SUMIFS(data1!$E$2:$E$15001,data1!$I$2:$I$15001,data1!$I10238)</f>
        <v>15506883</v>
      </c>
      <c r="K10238">
        <f>(data1!$J10238-J10237)/J10237</f>
        <v>0</v>
      </c>
    </row>
    <row r="10239" spans="1:11" x14ac:dyDescent="0.3">
      <c r="A10239" t="s">
        <v>15</v>
      </c>
      <c r="B10239" t="s">
        <v>16</v>
      </c>
      <c r="C10239" t="s">
        <v>21</v>
      </c>
      <c r="D10239" s="2">
        <v>44715.375</v>
      </c>
      <c r="E10239">
        <v>4233</v>
      </c>
      <c r="F10239">
        <v>905.38042361535872</v>
      </c>
      <c r="G10239">
        <v>29</v>
      </c>
      <c r="H10239">
        <v>3.1</v>
      </c>
      <c r="I10239">
        <f>YEAR(data1!$D10239)</f>
        <v>2022</v>
      </c>
      <c r="J10239">
        <f>SUMIFS(data1!$E$2:$E$15001,data1!$I$2:$I$15001,data1!$I10239)</f>
        <v>15506883</v>
      </c>
      <c r="K10239">
        <f>(data1!$J10239-J10238)/J10238</f>
        <v>0</v>
      </c>
    </row>
    <row r="10240" spans="1:11" x14ac:dyDescent="0.3">
      <c r="A10240" t="s">
        <v>11</v>
      </c>
      <c r="B10240" t="s">
        <v>39</v>
      </c>
      <c r="C10240" t="s">
        <v>26</v>
      </c>
      <c r="D10240" s="2">
        <v>44715.625</v>
      </c>
      <c r="E10240">
        <v>7999</v>
      </c>
      <c r="F10240">
        <v>2257.825705703407</v>
      </c>
      <c r="G10240">
        <v>128</v>
      </c>
      <c r="H10240">
        <v>3.8</v>
      </c>
      <c r="I10240">
        <f>YEAR(data1!$D10240)</f>
        <v>2022</v>
      </c>
      <c r="J10240">
        <f>SUMIFS(data1!$E$2:$E$15001,data1!$I$2:$I$15001,data1!$I10240)</f>
        <v>15506883</v>
      </c>
      <c r="K10240">
        <f>(data1!$J10240-J10239)/J10239</f>
        <v>0</v>
      </c>
    </row>
    <row r="10241" spans="1:11" x14ac:dyDescent="0.3">
      <c r="A10241" t="s">
        <v>15</v>
      </c>
      <c r="B10241" t="s">
        <v>30</v>
      </c>
      <c r="C10241" t="s">
        <v>26</v>
      </c>
      <c r="D10241" s="2">
        <v>44715.708333333343</v>
      </c>
      <c r="E10241">
        <v>5745</v>
      </c>
      <c r="F10241">
        <v>1437.5382997114129</v>
      </c>
      <c r="G10241">
        <v>95</v>
      </c>
      <c r="H10241">
        <v>3.6</v>
      </c>
      <c r="I10241">
        <f>YEAR(data1!$D10241)</f>
        <v>2022</v>
      </c>
      <c r="J10241">
        <f>SUMIFS(data1!$E$2:$E$15001,data1!$I$2:$I$15001,data1!$I10241)</f>
        <v>15506883</v>
      </c>
      <c r="K10241">
        <f>(data1!$J10241-J10240)/J10240</f>
        <v>0</v>
      </c>
    </row>
    <row r="10242" spans="1:11" x14ac:dyDescent="0.3">
      <c r="A10242" t="s">
        <v>22</v>
      </c>
      <c r="B10242" t="s">
        <v>44</v>
      </c>
      <c r="C10242" t="s">
        <v>19</v>
      </c>
      <c r="D10242" s="2">
        <v>44715.75</v>
      </c>
      <c r="E10242">
        <v>2996</v>
      </c>
      <c r="F10242">
        <v>677.06121721653199</v>
      </c>
      <c r="G10242">
        <v>26</v>
      </c>
      <c r="H10242">
        <v>3.1</v>
      </c>
      <c r="I10242">
        <f>YEAR(data1!$D10242)</f>
        <v>2022</v>
      </c>
      <c r="J10242">
        <f>SUMIFS(data1!$E$2:$E$15001,data1!$I$2:$I$15001,data1!$I10242)</f>
        <v>15506883</v>
      </c>
      <c r="K10242">
        <f>(data1!$J10242-J10241)/J10241</f>
        <v>0</v>
      </c>
    </row>
    <row r="10243" spans="1:11" x14ac:dyDescent="0.3">
      <c r="A10243" t="s">
        <v>15</v>
      </c>
      <c r="B10243" t="s">
        <v>16</v>
      </c>
      <c r="C10243" t="s">
        <v>13</v>
      </c>
      <c r="D10243" s="2">
        <v>44715.75</v>
      </c>
      <c r="E10243">
        <v>3738</v>
      </c>
      <c r="F10243">
        <v>1438.3284766063271</v>
      </c>
      <c r="G10243">
        <v>68</v>
      </c>
      <c r="H10243">
        <v>4.3</v>
      </c>
      <c r="I10243">
        <f>YEAR(data1!$D10243)</f>
        <v>2022</v>
      </c>
      <c r="J10243">
        <f>SUMIFS(data1!$E$2:$E$15001,data1!$I$2:$I$15001,data1!$I10243)</f>
        <v>15506883</v>
      </c>
      <c r="K10243">
        <f>(data1!$J10243-J10242)/J10242</f>
        <v>0</v>
      </c>
    </row>
    <row r="10244" spans="1:11" x14ac:dyDescent="0.3">
      <c r="A10244" t="s">
        <v>17</v>
      </c>
      <c r="B10244" t="s">
        <v>31</v>
      </c>
      <c r="C10244" t="s">
        <v>26</v>
      </c>
      <c r="D10244" s="2">
        <v>44715.75</v>
      </c>
      <c r="E10244">
        <v>7430</v>
      </c>
      <c r="F10244">
        <v>2899.6276241798382</v>
      </c>
      <c r="G10244">
        <v>135</v>
      </c>
      <c r="H10244">
        <v>3.1</v>
      </c>
      <c r="I10244">
        <f>YEAR(data1!$D10244)</f>
        <v>2022</v>
      </c>
      <c r="J10244">
        <f>SUMIFS(data1!$E$2:$E$15001,data1!$I$2:$I$15001,data1!$I10244)</f>
        <v>15506883</v>
      </c>
      <c r="K10244">
        <f>(data1!$J10244-J10243)/J10243</f>
        <v>0</v>
      </c>
    </row>
    <row r="10245" spans="1:11" x14ac:dyDescent="0.3">
      <c r="A10245" t="s">
        <v>22</v>
      </c>
      <c r="B10245" t="s">
        <v>33</v>
      </c>
      <c r="C10245" t="s">
        <v>19</v>
      </c>
      <c r="D10245" s="2">
        <v>44715.958333333343</v>
      </c>
      <c r="E10245">
        <v>4588</v>
      </c>
      <c r="F10245">
        <v>1674.8862954865849</v>
      </c>
      <c r="G10245">
        <v>40</v>
      </c>
      <c r="H10245">
        <v>3.1</v>
      </c>
      <c r="I10245">
        <f>YEAR(data1!$D10245)</f>
        <v>2022</v>
      </c>
      <c r="J10245">
        <f>SUMIFS(data1!$E$2:$E$15001,data1!$I$2:$I$15001,data1!$I10245)</f>
        <v>15506883</v>
      </c>
      <c r="K10245">
        <f>(data1!$J10245-J10244)/J10244</f>
        <v>0</v>
      </c>
    </row>
    <row r="10246" spans="1:11" x14ac:dyDescent="0.3">
      <c r="A10246" t="s">
        <v>15</v>
      </c>
      <c r="B10246" t="s">
        <v>16</v>
      </c>
      <c r="C10246" t="s">
        <v>21</v>
      </c>
      <c r="D10246" s="2">
        <v>44716.041666666657</v>
      </c>
      <c r="E10246">
        <v>5236</v>
      </c>
      <c r="F10246">
        <v>1180.471064444984</v>
      </c>
      <c r="G10246">
        <v>73</v>
      </c>
      <c r="H10246">
        <v>4.3</v>
      </c>
      <c r="I10246">
        <f>YEAR(data1!$D10246)</f>
        <v>2022</v>
      </c>
      <c r="J10246">
        <f>SUMIFS(data1!$E$2:$E$15001,data1!$I$2:$I$15001,data1!$I10246)</f>
        <v>15506883</v>
      </c>
      <c r="K10246">
        <f>(data1!$J10246-J10245)/J10245</f>
        <v>0</v>
      </c>
    </row>
    <row r="10247" spans="1:11" x14ac:dyDescent="0.3">
      <c r="A10247" t="s">
        <v>24</v>
      </c>
      <c r="B10247" t="s">
        <v>36</v>
      </c>
      <c r="C10247" t="s">
        <v>21</v>
      </c>
      <c r="D10247" s="2">
        <v>44716.208333333343</v>
      </c>
      <c r="E10247">
        <v>5568</v>
      </c>
      <c r="F10247">
        <v>1602.63236386835</v>
      </c>
      <c r="G10247">
        <v>42</v>
      </c>
      <c r="H10247">
        <v>3.5</v>
      </c>
      <c r="I10247">
        <f>YEAR(data1!$D10247)</f>
        <v>2022</v>
      </c>
      <c r="J10247">
        <f>SUMIFS(data1!$E$2:$E$15001,data1!$I$2:$I$15001,data1!$I10247)</f>
        <v>15506883</v>
      </c>
      <c r="K10247">
        <f>(data1!$J10247-J10246)/J10246</f>
        <v>0</v>
      </c>
    </row>
    <row r="10248" spans="1:11" x14ac:dyDescent="0.3">
      <c r="A10248" t="s">
        <v>15</v>
      </c>
      <c r="B10248" t="s">
        <v>20</v>
      </c>
      <c r="C10248" t="s">
        <v>13</v>
      </c>
      <c r="D10248" s="2">
        <v>44716.291666666657</v>
      </c>
      <c r="E10248">
        <v>594</v>
      </c>
      <c r="F10248">
        <v>224.8545061423934</v>
      </c>
      <c r="G10248">
        <v>9</v>
      </c>
      <c r="H10248">
        <v>3.5</v>
      </c>
      <c r="I10248">
        <f>YEAR(data1!$D10248)</f>
        <v>2022</v>
      </c>
      <c r="J10248">
        <f>SUMIFS(data1!$E$2:$E$15001,data1!$I$2:$I$15001,data1!$I10248)</f>
        <v>15506883</v>
      </c>
      <c r="K10248">
        <f>(data1!$J10248-J10247)/J10247</f>
        <v>0</v>
      </c>
    </row>
    <row r="10249" spans="1:11" x14ac:dyDescent="0.3">
      <c r="A10249" t="s">
        <v>22</v>
      </c>
      <c r="B10249" t="s">
        <v>33</v>
      </c>
      <c r="C10249" t="s">
        <v>21</v>
      </c>
      <c r="D10249" s="2">
        <v>44716.5</v>
      </c>
      <c r="E10249">
        <v>3341</v>
      </c>
      <c r="F10249">
        <v>915.81982835479198</v>
      </c>
      <c r="G10249">
        <v>28</v>
      </c>
      <c r="H10249">
        <v>3.9</v>
      </c>
      <c r="I10249">
        <f>YEAR(data1!$D10249)</f>
        <v>2022</v>
      </c>
      <c r="J10249">
        <f>SUMIFS(data1!$E$2:$E$15001,data1!$I$2:$I$15001,data1!$I10249)</f>
        <v>15506883</v>
      </c>
      <c r="K10249">
        <f>(data1!$J10249-J10248)/J10248</f>
        <v>0</v>
      </c>
    </row>
    <row r="10250" spans="1:11" x14ac:dyDescent="0.3">
      <c r="A10250" t="s">
        <v>22</v>
      </c>
      <c r="B10250" t="s">
        <v>44</v>
      </c>
      <c r="C10250" t="s">
        <v>13</v>
      </c>
      <c r="D10250" s="2">
        <v>44716.541666666657</v>
      </c>
      <c r="E10250">
        <v>2545</v>
      </c>
      <c r="F10250">
        <v>877.54918048216553</v>
      </c>
      <c r="G10250">
        <v>41</v>
      </c>
      <c r="H10250">
        <v>3.5</v>
      </c>
      <c r="I10250">
        <f>YEAR(data1!$D10250)</f>
        <v>2022</v>
      </c>
      <c r="J10250">
        <f>SUMIFS(data1!$E$2:$E$15001,data1!$I$2:$I$15001,data1!$I10250)</f>
        <v>15506883</v>
      </c>
      <c r="K10250">
        <f>(data1!$J10250-J10249)/J10249</f>
        <v>0</v>
      </c>
    </row>
    <row r="10251" spans="1:11" x14ac:dyDescent="0.3">
      <c r="A10251" t="s">
        <v>17</v>
      </c>
      <c r="B10251" t="s">
        <v>29</v>
      </c>
      <c r="C10251" t="s">
        <v>19</v>
      </c>
      <c r="D10251" s="2">
        <v>44716.583333333343</v>
      </c>
      <c r="E10251">
        <v>3911</v>
      </c>
      <c r="F10251">
        <v>1394.3813795766901</v>
      </c>
      <c r="G10251">
        <v>71</v>
      </c>
      <c r="H10251">
        <v>3</v>
      </c>
      <c r="I10251">
        <f>YEAR(data1!$D10251)</f>
        <v>2022</v>
      </c>
      <c r="J10251">
        <f>SUMIFS(data1!$E$2:$E$15001,data1!$I$2:$I$15001,data1!$I10251)</f>
        <v>15506883</v>
      </c>
      <c r="K10251">
        <f>(data1!$J10251-J10250)/J10250</f>
        <v>0</v>
      </c>
    </row>
    <row r="10252" spans="1:11" x14ac:dyDescent="0.3">
      <c r="A10252" t="s">
        <v>11</v>
      </c>
      <c r="B10252" t="s">
        <v>41</v>
      </c>
      <c r="C10252" t="s">
        <v>19</v>
      </c>
      <c r="D10252" s="2">
        <v>44716.625</v>
      </c>
      <c r="E10252">
        <v>5384</v>
      </c>
      <c r="F10252">
        <v>1757.3640037680441</v>
      </c>
      <c r="G10252">
        <v>41</v>
      </c>
      <c r="H10252">
        <v>4.3</v>
      </c>
      <c r="I10252">
        <f>YEAR(data1!$D10252)</f>
        <v>2022</v>
      </c>
      <c r="J10252">
        <f>SUMIFS(data1!$E$2:$E$15001,data1!$I$2:$I$15001,data1!$I10252)</f>
        <v>15506883</v>
      </c>
      <c r="K10252">
        <f>(data1!$J10252-J10251)/J10251</f>
        <v>0</v>
      </c>
    </row>
    <row r="10253" spans="1:11" x14ac:dyDescent="0.3">
      <c r="A10253" t="s">
        <v>11</v>
      </c>
      <c r="B10253" t="s">
        <v>39</v>
      </c>
      <c r="C10253" t="s">
        <v>21</v>
      </c>
      <c r="D10253" s="2">
        <v>44716.625</v>
      </c>
      <c r="E10253">
        <v>4607</v>
      </c>
      <c r="F10253">
        <v>1823.5786278793771</v>
      </c>
      <c r="G10253">
        <v>41</v>
      </c>
      <c r="H10253">
        <v>4.9000000000000004</v>
      </c>
      <c r="I10253">
        <f>YEAR(data1!$D10253)</f>
        <v>2022</v>
      </c>
      <c r="J10253">
        <f>SUMIFS(data1!$E$2:$E$15001,data1!$I$2:$I$15001,data1!$I10253)</f>
        <v>15506883</v>
      </c>
      <c r="K10253">
        <f>(data1!$J10253-J10252)/J10252</f>
        <v>0</v>
      </c>
    </row>
    <row r="10254" spans="1:11" x14ac:dyDescent="0.3">
      <c r="A10254" t="s">
        <v>22</v>
      </c>
      <c r="B10254" t="s">
        <v>44</v>
      </c>
      <c r="C10254" t="s">
        <v>19</v>
      </c>
      <c r="D10254" s="2">
        <v>44716.708333333343</v>
      </c>
      <c r="E10254">
        <v>5626</v>
      </c>
      <c r="F10254">
        <v>1846.2450423568359</v>
      </c>
      <c r="G10254">
        <v>46</v>
      </c>
      <c r="H10254">
        <v>4.2</v>
      </c>
      <c r="I10254">
        <f>YEAR(data1!$D10254)</f>
        <v>2022</v>
      </c>
      <c r="J10254">
        <f>SUMIFS(data1!$E$2:$E$15001,data1!$I$2:$I$15001,data1!$I10254)</f>
        <v>15506883</v>
      </c>
      <c r="K10254">
        <f>(data1!$J10254-J10253)/J10253</f>
        <v>0</v>
      </c>
    </row>
    <row r="10255" spans="1:11" x14ac:dyDescent="0.3">
      <c r="A10255" t="s">
        <v>11</v>
      </c>
      <c r="B10255" t="s">
        <v>35</v>
      </c>
      <c r="C10255" t="s">
        <v>21</v>
      </c>
      <c r="D10255" s="2">
        <v>44716.708333333343</v>
      </c>
      <c r="E10255">
        <v>8376</v>
      </c>
      <c r="F10255">
        <v>3128.068056847856</v>
      </c>
      <c r="G10255">
        <v>109</v>
      </c>
      <c r="H10255">
        <v>3.9</v>
      </c>
      <c r="I10255">
        <f>YEAR(data1!$D10255)</f>
        <v>2022</v>
      </c>
      <c r="J10255">
        <f>SUMIFS(data1!$E$2:$E$15001,data1!$I$2:$I$15001,data1!$I10255)</f>
        <v>15506883</v>
      </c>
      <c r="K10255">
        <f>(data1!$J10255-J10254)/J10254</f>
        <v>0</v>
      </c>
    </row>
    <row r="10256" spans="1:11" x14ac:dyDescent="0.3">
      <c r="A10256" t="s">
        <v>11</v>
      </c>
      <c r="B10256" t="s">
        <v>39</v>
      </c>
      <c r="C10256" t="s">
        <v>26</v>
      </c>
      <c r="D10256" s="2">
        <v>44716.708333333343</v>
      </c>
      <c r="E10256">
        <v>4616</v>
      </c>
      <c r="F10256">
        <v>1455.7940534148349</v>
      </c>
      <c r="G10256">
        <v>42</v>
      </c>
      <c r="H10256">
        <v>3.7</v>
      </c>
      <c r="I10256">
        <f>YEAR(data1!$D10256)</f>
        <v>2022</v>
      </c>
      <c r="J10256">
        <f>SUMIFS(data1!$E$2:$E$15001,data1!$I$2:$I$15001,data1!$I10256)</f>
        <v>15506883</v>
      </c>
      <c r="K10256">
        <f>(data1!$J10256-J10255)/J10255</f>
        <v>0</v>
      </c>
    </row>
    <row r="10257" spans="1:11" x14ac:dyDescent="0.3">
      <c r="A10257" t="s">
        <v>22</v>
      </c>
      <c r="B10257" t="s">
        <v>23</v>
      </c>
      <c r="C10257" t="s">
        <v>19</v>
      </c>
      <c r="D10257" s="2">
        <v>44716.958333333343</v>
      </c>
      <c r="E10257">
        <v>4890</v>
      </c>
      <c r="F10257">
        <v>1422.333459611938</v>
      </c>
      <c r="G10257">
        <v>36</v>
      </c>
      <c r="H10257">
        <v>4.7</v>
      </c>
      <c r="I10257">
        <f>YEAR(data1!$D10257)</f>
        <v>2022</v>
      </c>
      <c r="J10257">
        <f>SUMIFS(data1!$E$2:$E$15001,data1!$I$2:$I$15001,data1!$I10257)</f>
        <v>15506883</v>
      </c>
      <c r="K10257">
        <f>(data1!$J10257-J10256)/J10256</f>
        <v>0</v>
      </c>
    </row>
    <row r="10258" spans="1:11" x14ac:dyDescent="0.3">
      <c r="A10258" t="s">
        <v>22</v>
      </c>
      <c r="B10258" t="s">
        <v>33</v>
      </c>
      <c r="C10258" t="s">
        <v>19</v>
      </c>
      <c r="D10258" s="2">
        <v>44717.5</v>
      </c>
      <c r="E10258">
        <v>6988</v>
      </c>
      <c r="F10258">
        <v>1423.94847087875</v>
      </c>
      <c r="G10258">
        <v>58</v>
      </c>
      <c r="H10258">
        <v>4.8</v>
      </c>
      <c r="I10258">
        <f>YEAR(data1!$D10258)</f>
        <v>2022</v>
      </c>
      <c r="J10258">
        <f>SUMIFS(data1!$E$2:$E$15001,data1!$I$2:$I$15001,data1!$I10258)</f>
        <v>15506883</v>
      </c>
      <c r="K10258">
        <f>(data1!$J10258-J10257)/J10257</f>
        <v>0</v>
      </c>
    </row>
    <row r="10259" spans="1:11" x14ac:dyDescent="0.3">
      <c r="A10259" t="s">
        <v>24</v>
      </c>
      <c r="B10259" t="s">
        <v>28</v>
      </c>
      <c r="C10259" t="s">
        <v>13</v>
      </c>
      <c r="D10259" s="2">
        <v>44717.625</v>
      </c>
      <c r="E10259">
        <v>5506</v>
      </c>
      <c r="F10259">
        <v>1993.016553485144</v>
      </c>
      <c r="G10259">
        <v>42</v>
      </c>
      <c r="H10259">
        <v>4.7</v>
      </c>
      <c r="I10259">
        <f>YEAR(data1!$D10259)</f>
        <v>2022</v>
      </c>
      <c r="J10259">
        <f>SUMIFS(data1!$E$2:$E$15001,data1!$I$2:$I$15001,data1!$I10259)</f>
        <v>15506883</v>
      </c>
      <c r="K10259">
        <f>(data1!$J10259-J10258)/J10258</f>
        <v>0</v>
      </c>
    </row>
    <row r="10260" spans="1:11" x14ac:dyDescent="0.3">
      <c r="A10260" t="s">
        <v>22</v>
      </c>
      <c r="B10260" t="s">
        <v>16</v>
      </c>
      <c r="C10260" t="s">
        <v>13</v>
      </c>
      <c r="D10260" s="2">
        <v>44717.708333333343</v>
      </c>
      <c r="E10260">
        <v>5856</v>
      </c>
      <c r="F10260">
        <v>1218.3023884347449</v>
      </c>
      <c r="G10260">
        <v>109</v>
      </c>
      <c r="H10260">
        <v>3</v>
      </c>
      <c r="I10260">
        <f>YEAR(data1!$D10260)</f>
        <v>2022</v>
      </c>
      <c r="J10260">
        <f>SUMIFS(data1!$E$2:$E$15001,data1!$I$2:$I$15001,data1!$I10260)</f>
        <v>15506883</v>
      </c>
      <c r="K10260">
        <f>(data1!$J10260-J10259)/J10259</f>
        <v>0</v>
      </c>
    </row>
    <row r="10261" spans="1:11" x14ac:dyDescent="0.3">
      <c r="A10261" t="s">
        <v>15</v>
      </c>
      <c r="B10261" t="s">
        <v>32</v>
      </c>
      <c r="C10261" t="s">
        <v>21</v>
      </c>
      <c r="D10261" s="2">
        <v>44717.875</v>
      </c>
      <c r="E10261">
        <v>4042</v>
      </c>
      <c r="F10261">
        <v>1602.9936736418731</v>
      </c>
      <c r="G10261">
        <v>54</v>
      </c>
      <c r="H10261">
        <v>3.9</v>
      </c>
      <c r="I10261">
        <f>YEAR(data1!$D10261)</f>
        <v>2022</v>
      </c>
      <c r="J10261">
        <f>SUMIFS(data1!$E$2:$E$15001,data1!$I$2:$I$15001,data1!$I10261)</f>
        <v>15506883</v>
      </c>
      <c r="K10261">
        <f>(data1!$J10261-J10260)/J10260</f>
        <v>0</v>
      </c>
    </row>
    <row r="10262" spans="1:11" x14ac:dyDescent="0.3">
      <c r="A10262" t="s">
        <v>17</v>
      </c>
      <c r="B10262" t="s">
        <v>31</v>
      </c>
      <c r="C10262" t="s">
        <v>13</v>
      </c>
      <c r="D10262" s="2">
        <v>44717.875</v>
      </c>
      <c r="E10262">
        <v>6281</v>
      </c>
      <c r="F10262">
        <v>1893.473252125538</v>
      </c>
      <c r="G10262">
        <v>51</v>
      </c>
      <c r="H10262">
        <v>4.2</v>
      </c>
      <c r="I10262">
        <f>YEAR(data1!$D10262)</f>
        <v>2022</v>
      </c>
      <c r="J10262">
        <f>SUMIFS(data1!$E$2:$E$15001,data1!$I$2:$I$15001,data1!$I10262)</f>
        <v>15506883</v>
      </c>
      <c r="K10262">
        <f>(data1!$J10262-J10261)/J10261</f>
        <v>0</v>
      </c>
    </row>
    <row r="10263" spans="1:11" x14ac:dyDescent="0.3">
      <c r="A10263" t="s">
        <v>24</v>
      </c>
      <c r="B10263" t="s">
        <v>27</v>
      </c>
      <c r="C10263" t="s">
        <v>26</v>
      </c>
      <c r="D10263" s="2">
        <v>44717.916666666657</v>
      </c>
      <c r="E10263">
        <v>2801</v>
      </c>
      <c r="F10263">
        <v>708.67728353790267</v>
      </c>
      <c r="G10263">
        <v>18</v>
      </c>
      <c r="H10263">
        <v>3.4</v>
      </c>
      <c r="I10263">
        <f>YEAR(data1!$D10263)</f>
        <v>2022</v>
      </c>
      <c r="J10263">
        <f>SUMIFS(data1!$E$2:$E$15001,data1!$I$2:$I$15001,data1!$I10263)</f>
        <v>15506883</v>
      </c>
      <c r="K10263">
        <f>(data1!$J10263-J10262)/J10262</f>
        <v>0</v>
      </c>
    </row>
    <row r="10264" spans="1:11" x14ac:dyDescent="0.3">
      <c r="A10264" t="s">
        <v>11</v>
      </c>
      <c r="B10264" t="s">
        <v>41</v>
      </c>
      <c r="C10264" t="s">
        <v>19</v>
      </c>
      <c r="D10264" s="2">
        <v>44718.083333333343</v>
      </c>
      <c r="E10264">
        <v>3633</v>
      </c>
      <c r="F10264">
        <v>758.44227731903129</v>
      </c>
      <c r="G10264">
        <v>33</v>
      </c>
      <c r="H10264">
        <v>4.7</v>
      </c>
      <c r="I10264">
        <f>YEAR(data1!$D10264)</f>
        <v>2022</v>
      </c>
      <c r="J10264">
        <f>SUMIFS(data1!$E$2:$E$15001,data1!$I$2:$I$15001,data1!$I10264)</f>
        <v>15506883</v>
      </c>
      <c r="K10264">
        <f>(data1!$J10264-J10263)/J10263</f>
        <v>0</v>
      </c>
    </row>
    <row r="10265" spans="1:11" x14ac:dyDescent="0.3">
      <c r="A10265" t="s">
        <v>22</v>
      </c>
      <c r="B10265" t="s">
        <v>33</v>
      </c>
      <c r="C10265" t="s">
        <v>21</v>
      </c>
      <c r="D10265" s="2">
        <v>44718.083333333343</v>
      </c>
      <c r="E10265">
        <v>2552</v>
      </c>
      <c r="F10265">
        <v>564.59257615210083</v>
      </c>
      <c r="G10265">
        <v>48</v>
      </c>
      <c r="H10265">
        <v>3.9</v>
      </c>
      <c r="I10265">
        <f>YEAR(data1!$D10265)</f>
        <v>2022</v>
      </c>
      <c r="J10265">
        <f>SUMIFS(data1!$E$2:$E$15001,data1!$I$2:$I$15001,data1!$I10265)</f>
        <v>15506883</v>
      </c>
      <c r="K10265">
        <f>(data1!$J10265-J10264)/J10264</f>
        <v>0</v>
      </c>
    </row>
    <row r="10266" spans="1:11" x14ac:dyDescent="0.3">
      <c r="A10266" t="s">
        <v>24</v>
      </c>
      <c r="B10266" t="s">
        <v>42</v>
      </c>
      <c r="C10266" t="s">
        <v>26</v>
      </c>
      <c r="D10266" s="2">
        <v>44718.333333333343</v>
      </c>
      <c r="E10266">
        <v>10012</v>
      </c>
      <c r="F10266">
        <v>2886.2619965091858</v>
      </c>
      <c r="G10266">
        <v>78</v>
      </c>
      <c r="H10266">
        <v>3.4</v>
      </c>
      <c r="I10266">
        <f>YEAR(data1!$D10266)</f>
        <v>2022</v>
      </c>
      <c r="J10266">
        <f>SUMIFS(data1!$E$2:$E$15001,data1!$I$2:$I$15001,data1!$I10266)</f>
        <v>15506883</v>
      </c>
      <c r="K10266">
        <f>(data1!$J10266-J10265)/J10265</f>
        <v>0</v>
      </c>
    </row>
    <row r="10267" spans="1:11" x14ac:dyDescent="0.3">
      <c r="A10267" t="s">
        <v>17</v>
      </c>
      <c r="B10267" t="s">
        <v>18</v>
      </c>
      <c r="C10267" t="s">
        <v>13</v>
      </c>
      <c r="D10267" s="2">
        <v>44718.458333333343</v>
      </c>
      <c r="E10267">
        <v>6046</v>
      </c>
      <c r="F10267">
        <v>2337.85520241417</v>
      </c>
      <c r="G10267">
        <v>67</v>
      </c>
      <c r="H10267">
        <v>3.3</v>
      </c>
      <c r="I10267">
        <f>YEAR(data1!$D10267)</f>
        <v>2022</v>
      </c>
      <c r="J10267">
        <f>SUMIFS(data1!$E$2:$E$15001,data1!$I$2:$I$15001,data1!$I10267)</f>
        <v>15506883</v>
      </c>
      <c r="K10267">
        <f>(data1!$J10267-J10266)/J10266</f>
        <v>0</v>
      </c>
    </row>
    <row r="10268" spans="1:11" x14ac:dyDescent="0.3">
      <c r="A10268" t="s">
        <v>22</v>
      </c>
      <c r="B10268" t="s">
        <v>23</v>
      </c>
      <c r="C10268" t="s">
        <v>26</v>
      </c>
      <c r="D10268" s="2">
        <v>44718.5</v>
      </c>
      <c r="E10268">
        <v>8837</v>
      </c>
      <c r="F10268">
        <v>2223.2956155738539</v>
      </c>
      <c r="G10268">
        <v>72</v>
      </c>
      <c r="H10268">
        <v>4.2</v>
      </c>
      <c r="I10268">
        <f>YEAR(data1!$D10268)</f>
        <v>2022</v>
      </c>
      <c r="J10268">
        <f>SUMIFS(data1!$E$2:$E$15001,data1!$I$2:$I$15001,data1!$I10268)</f>
        <v>15506883</v>
      </c>
      <c r="K10268">
        <f>(data1!$J10268-J10267)/J10267</f>
        <v>0</v>
      </c>
    </row>
    <row r="10269" spans="1:11" x14ac:dyDescent="0.3">
      <c r="A10269" t="s">
        <v>17</v>
      </c>
      <c r="B10269" t="s">
        <v>34</v>
      </c>
      <c r="C10269" t="s">
        <v>21</v>
      </c>
      <c r="D10269" s="2">
        <v>44718.541666666657</v>
      </c>
      <c r="E10269">
        <v>5415</v>
      </c>
      <c r="F10269">
        <v>1291.6193512996481</v>
      </c>
      <c r="G10269">
        <v>44</v>
      </c>
      <c r="H10269">
        <v>3</v>
      </c>
      <c r="I10269">
        <f>YEAR(data1!$D10269)</f>
        <v>2022</v>
      </c>
      <c r="J10269">
        <f>SUMIFS(data1!$E$2:$E$15001,data1!$I$2:$I$15001,data1!$I10269)</f>
        <v>15506883</v>
      </c>
      <c r="K10269">
        <f>(data1!$J10269-J10268)/J10268</f>
        <v>0</v>
      </c>
    </row>
    <row r="10270" spans="1:11" x14ac:dyDescent="0.3">
      <c r="A10270" t="s">
        <v>22</v>
      </c>
      <c r="B10270" t="s">
        <v>44</v>
      </c>
      <c r="C10270" t="s">
        <v>26</v>
      </c>
      <c r="D10270" s="2">
        <v>44718.541666666657</v>
      </c>
      <c r="E10270">
        <v>6183</v>
      </c>
      <c r="F10270">
        <v>1655.735680057323</v>
      </c>
      <c r="G10270">
        <v>100</v>
      </c>
      <c r="H10270">
        <v>4.5999999999999996</v>
      </c>
      <c r="I10270">
        <f>YEAR(data1!$D10270)</f>
        <v>2022</v>
      </c>
      <c r="J10270">
        <f>SUMIFS(data1!$E$2:$E$15001,data1!$I$2:$I$15001,data1!$I10270)</f>
        <v>15506883</v>
      </c>
      <c r="K10270">
        <f>(data1!$J10270-J10269)/J10269</f>
        <v>0</v>
      </c>
    </row>
    <row r="10271" spans="1:11" x14ac:dyDescent="0.3">
      <c r="A10271" t="s">
        <v>15</v>
      </c>
      <c r="B10271" t="s">
        <v>30</v>
      </c>
      <c r="C10271" t="s">
        <v>21</v>
      </c>
      <c r="D10271" s="2">
        <v>44718.541666666657</v>
      </c>
      <c r="E10271">
        <v>5550</v>
      </c>
      <c r="F10271">
        <v>1606.0672902946931</v>
      </c>
      <c r="G10271">
        <v>89</v>
      </c>
      <c r="H10271">
        <v>4.3</v>
      </c>
      <c r="I10271">
        <f>YEAR(data1!$D10271)</f>
        <v>2022</v>
      </c>
      <c r="J10271">
        <f>SUMIFS(data1!$E$2:$E$15001,data1!$I$2:$I$15001,data1!$I10271)</f>
        <v>15506883</v>
      </c>
      <c r="K10271">
        <f>(data1!$J10271-J10270)/J10270</f>
        <v>0</v>
      </c>
    </row>
    <row r="10272" spans="1:11" x14ac:dyDescent="0.3">
      <c r="A10272" t="s">
        <v>24</v>
      </c>
      <c r="B10272" t="s">
        <v>27</v>
      </c>
      <c r="C10272" t="s">
        <v>19</v>
      </c>
      <c r="D10272" s="2">
        <v>44718.583333333343</v>
      </c>
      <c r="E10272">
        <v>9745</v>
      </c>
      <c r="F10272">
        <v>2561.335118819557</v>
      </c>
      <c r="G10272">
        <v>153</v>
      </c>
      <c r="H10272">
        <v>3.2</v>
      </c>
      <c r="I10272">
        <f>YEAR(data1!$D10272)</f>
        <v>2022</v>
      </c>
      <c r="J10272">
        <f>SUMIFS(data1!$E$2:$E$15001,data1!$I$2:$I$15001,data1!$I10272)</f>
        <v>15506883</v>
      </c>
      <c r="K10272">
        <f>(data1!$J10272-J10271)/J10271</f>
        <v>0</v>
      </c>
    </row>
    <row r="10273" spans="1:11" x14ac:dyDescent="0.3">
      <c r="A10273" t="s">
        <v>11</v>
      </c>
      <c r="B10273" t="s">
        <v>39</v>
      </c>
      <c r="C10273" t="s">
        <v>26</v>
      </c>
      <c r="D10273" s="2">
        <v>44718.625</v>
      </c>
      <c r="E10273">
        <v>3453</v>
      </c>
      <c r="F10273">
        <v>1056.5557294449429</v>
      </c>
      <c r="G10273">
        <v>48</v>
      </c>
      <c r="H10273">
        <v>3.9</v>
      </c>
      <c r="I10273">
        <f>YEAR(data1!$D10273)</f>
        <v>2022</v>
      </c>
      <c r="J10273">
        <f>SUMIFS(data1!$E$2:$E$15001,data1!$I$2:$I$15001,data1!$I10273)</f>
        <v>15506883</v>
      </c>
      <c r="K10273">
        <f>(data1!$J10273-J10272)/J10272</f>
        <v>0</v>
      </c>
    </row>
    <row r="10274" spans="1:11" x14ac:dyDescent="0.3">
      <c r="A10274" t="s">
        <v>22</v>
      </c>
      <c r="B10274" t="s">
        <v>33</v>
      </c>
      <c r="C10274" t="s">
        <v>19</v>
      </c>
      <c r="D10274" s="2">
        <v>44718.75</v>
      </c>
      <c r="E10274">
        <v>6292</v>
      </c>
      <c r="F10274">
        <v>2301.9779494629588</v>
      </c>
      <c r="G10274">
        <v>101</v>
      </c>
      <c r="H10274">
        <v>3.4</v>
      </c>
      <c r="I10274">
        <f>YEAR(data1!$D10274)</f>
        <v>2022</v>
      </c>
      <c r="J10274">
        <f>SUMIFS(data1!$E$2:$E$15001,data1!$I$2:$I$15001,data1!$I10274)</f>
        <v>15506883</v>
      </c>
      <c r="K10274">
        <f>(data1!$J10274-J10273)/J10273</f>
        <v>0</v>
      </c>
    </row>
    <row r="10275" spans="1:11" x14ac:dyDescent="0.3">
      <c r="A10275" t="s">
        <v>17</v>
      </c>
      <c r="B10275" t="s">
        <v>34</v>
      </c>
      <c r="C10275" t="s">
        <v>19</v>
      </c>
      <c r="D10275" s="2">
        <v>44718.916666666657</v>
      </c>
      <c r="E10275">
        <v>2054</v>
      </c>
      <c r="F10275">
        <v>516.68380628112175</v>
      </c>
      <c r="G10275">
        <v>20</v>
      </c>
      <c r="H10275">
        <v>3.4</v>
      </c>
      <c r="I10275">
        <f>YEAR(data1!$D10275)</f>
        <v>2022</v>
      </c>
      <c r="J10275">
        <f>SUMIFS(data1!$E$2:$E$15001,data1!$I$2:$I$15001,data1!$I10275)</f>
        <v>15506883</v>
      </c>
      <c r="K10275">
        <f>(data1!$J10275-J10274)/J10274</f>
        <v>0</v>
      </c>
    </row>
    <row r="10276" spans="1:11" x14ac:dyDescent="0.3">
      <c r="A10276" t="s">
        <v>24</v>
      </c>
      <c r="B10276" t="s">
        <v>25</v>
      </c>
      <c r="C10276" t="s">
        <v>19</v>
      </c>
      <c r="D10276" s="2">
        <v>44718.958333333343</v>
      </c>
      <c r="E10276">
        <v>4797</v>
      </c>
      <c r="F10276">
        <v>1282.259053359689</v>
      </c>
      <c r="G10276">
        <v>32</v>
      </c>
      <c r="H10276">
        <v>3.3</v>
      </c>
      <c r="I10276">
        <f>YEAR(data1!$D10276)</f>
        <v>2022</v>
      </c>
      <c r="J10276">
        <f>SUMIFS(data1!$E$2:$E$15001,data1!$I$2:$I$15001,data1!$I10276)</f>
        <v>15506883</v>
      </c>
      <c r="K10276">
        <f>(data1!$J10276-J10275)/J10275</f>
        <v>0</v>
      </c>
    </row>
    <row r="10277" spans="1:11" x14ac:dyDescent="0.3">
      <c r="A10277" t="s">
        <v>15</v>
      </c>
      <c r="B10277" t="s">
        <v>40</v>
      </c>
      <c r="C10277" t="s">
        <v>19</v>
      </c>
      <c r="D10277" s="2">
        <v>44719.583333333343</v>
      </c>
      <c r="E10277">
        <v>4538</v>
      </c>
      <c r="F10277">
        <v>1483.177157441947</v>
      </c>
      <c r="G10277">
        <v>39</v>
      </c>
      <c r="H10277">
        <v>4.8</v>
      </c>
      <c r="I10277">
        <f>YEAR(data1!$D10277)</f>
        <v>2022</v>
      </c>
      <c r="J10277">
        <f>SUMIFS(data1!$E$2:$E$15001,data1!$I$2:$I$15001,data1!$I10277)</f>
        <v>15506883</v>
      </c>
      <c r="K10277">
        <f>(data1!$J10277-J10276)/J10276</f>
        <v>0</v>
      </c>
    </row>
    <row r="10278" spans="1:11" x14ac:dyDescent="0.3">
      <c r="A10278" t="s">
        <v>15</v>
      </c>
      <c r="B10278" t="s">
        <v>20</v>
      </c>
      <c r="C10278" t="s">
        <v>13</v>
      </c>
      <c r="D10278" s="2">
        <v>44719.666666666657</v>
      </c>
      <c r="E10278">
        <v>6127</v>
      </c>
      <c r="F10278">
        <v>2191.1881223956811</v>
      </c>
      <c r="G10278">
        <v>90</v>
      </c>
      <c r="H10278">
        <v>4.0999999999999996</v>
      </c>
      <c r="I10278">
        <f>YEAR(data1!$D10278)</f>
        <v>2022</v>
      </c>
      <c r="J10278">
        <f>SUMIFS(data1!$E$2:$E$15001,data1!$I$2:$I$15001,data1!$I10278)</f>
        <v>15506883</v>
      </c>
      <c r="K10278">
        <f>(data1!$J10278-J10277)/J10277</f>
        <v>0</v>
      </c>
    </row>
    <row r="10279" spans="1:11" x14ac:dyDescent="0.3">
      <c r="A10279" t="s">
        <v>24</v>
      </c>
      <c r="B10279" t="s">
        <v>42</v>
      </c>
      <c r="C10279" t="s">
        <v>26</v>
      </c>
      <c r="D10279" s="2">
        <v>44719.666666666657</v>
      </c>
      <c r="E10279">
        <v>7108</v>
      </c>
      <c r="F10279">
        <v>2371.7967475988448</v>
      </c>
      <c r="G10279">
        <v>99</v>
      </c>
      <c r="H10279">
        <v>4.5</v>
      </c>
      <c r="I10279">
        <f>YEAR(data1!$D10279)</f>
        <v>2022</v>
      </c>
      <c r="J10279">
        <f>SUMIFS(data1!$E$2:$E$15001,data1!$I$2:$I$15001,data1!$I10279)</f>
        <v>15506883</v>
      </c>
      <c r="K10279">
        <f>(data1!$J10279-J10278)/J10278</f>
        <v>0</v>
      </c>
    </row>
    <row r="10280" spans="1:11" x14ac:dyDescent="0.3">
      <c r="A10280" t="s">
        <v>24</v>
      </c>
      <c r="B10280" t="s">
        <v>36</v>
      </c>
      <c r="C10280" t="s">
        <v>21</v>
      </c>
      <c r="D10280" s="2">
        <v>44719.75</v>
      </c>
      <c r="E10280">
        <v>1857</v>
      </c>
      <c r="F10280">
        <v>378.04674871616072</v>
      </c>
      <c r="G10280">
        <v>19</v>
      </c>
      <c r="H10280">
        <v>4.0999999999999996</v>
      </c>
      <c r="I10280">
        <f>YEAR(data1!$D10280)</f>
        <v>2022</v>
      </c>
      <c r="J10280">
        <f>SUMIFS(data1!$E$2:$E$15001,data1!$I$2:$I$15001,data1!$I10280)</f>
        <v>15506883</v>
      </c>
      <c r="K10280">
        <f>(data1!$J10280-J10279)/J10279</f>
        <v>0</v>
      </c>
    </row>
    <row r="10281" spans="1:11" x14ac:dyDescent="0.3">
      <c r="A10281" t="s">
        <v>11</v>
      </c>
      <c r="B10281" t="s">
        <v>41</v>
      </c>
      <c r="C10281" t="s">
        <v>19</v>
      </c>
      <c r="D10281" s="2">
        <v>44719.791666666657</v>
      </c>
      <c r="E10281">
        <v>6424</v>
      </c>
      <c r="F10281">
        <v>1526.416358847252</v>
      </c>
      <c r="G10281">
        <v>73</v>
      </c>
      <c r="H10281">
        <v>3.7</v>
      </c>
      <c r="I10281">
        <f>YEAR(data1!$D10281)</f>
        <v>2022</v>
      </c>
      <c r="J10281">
        <f>SUMIFS(data1!$E$2:$E$15001,data1!$I$2:$I$15001,data1!$I10281)</f>
        <v>15506883</v>
      </c>
      <c r="K10281">
        <f>(data1!$J10281-J10280)/J10280</f>
        <v>0</v>
      </c>
    </row>
    <row r="10282" spans="1:11" x14ac:dyDescent="0.3">
      <c r="A10282" t="s">
        <v>11</v>
      </c>
      <c r="B10282" t="s">
        <v>35</v>
      </c>
      <c r="C10282" t="s">
        <v>13</v>
      </c>
      <c r="D10282" s="2">
        <v>44719.916666666657</v>
      </c>
      <c r="E10282">
        <v>6949</v>
      </c>
      <c r="F10282">
        <v>2713.2325455507239</v>
      </c>
      <c r="G10282">
        <v>83</v>
      </c>
      <c r="H10282">
        <v>3.4</v>
      </c>
      <c r="I10282">
        <f>YEAR(data1!$D10282)</f>
        <v>2022</v>
      </c>
      <c r="J10282">
        <f>SUMIFS(data1!$E$2:$E$15001,data1!$I$2:$I$15001,data1!$I10282)</f>
        <v>15506883</v>
      </c>
      <c r="K10282">
        <f>(data1!$J10282-J10281)/J10281</f>
        <v>0</v>
      </c>
    </row>
    <row r="10283" spans="1:11" x14ac:dyDescent="0.3">
      <c r="A10283" t="s">
        <v>17</v>
      </c>
      <c r="B10283" t="s">
        <v>29</v>
      </c>
      <c r="C10283" t="s">
        <v>19</v>
      </c>
      <c r="D10283" s="2">
        <v>44719.916666666657</v>
      </c>
      <c r="E10283">
        <v>5672</v>
      </c>
      <c r="F10283">
        <v>1616.1971029642091</v>
      </c>
      <c r="G10283">
        <v>44</v>
      </c>
      <c r="H10283">
        <v>3.4</v>
      </c>
      <c r="I10283">
        <f>YEAR(data1!$D10283)</f>
        <v>2022</v>
      </c>
      <c r="J10283">
        <f>SUMIFS(data1!$E$2:$E$15001,data1!$I$2:$I$15001,data1!$I10283)</f>
        <v>15506883</v>
      </c>
      <c r="K10283">
        <f>(data1!$J10283-J10282)/J10282</f>
        <v>0</v>
      </c>
    </row>
    <row r="10284" spans="1:11" x14ac:dyDescent="0.3">
      <c r="A10284" t="s">
        <v>15</v>
      </c>
      <c r="B10284" t="s">
        <v>16</v>
      </c>
      <c r="C10284" t="s">
        <v>21</v>
      </c>
      <c r="D10284" s="2">
        <v>44720</v>
      </c>
      <c r="E10284">
        <v>7079</v>
      </c>
      <c r="F10284">
        <v>1819.2892824430289</v>
      </c>
      <c r="G10284">
        <v>141</v>
      </c>
      <c r="H10284">
        <v>4.5</v>
      </c>
      <c r="I10284">
        <f>YEAR(data1!$D10284)</f>
        <v>2022</v>
      </c>
      <c r="J10284">
        <f>SUMIFS(data1!$E$2:$E$15001,data1!$I$2:$I$15001,data1!$I10284)</f>
        <v>15506883</v>
      </c>
      <c r="K10284">
        <f>(data1!$J10284-J10283)/J10283</f>
        <v>0</v>
      </c>
    </row>
    <row r="10285" spans="1:11" x14ac:dyDescent="0.3">
      <c r="A10285" t="s">
        <v>22</v>
      </c>
      <c r="B10285" t="s">
        <v>43</v>
      </c>
      <c r="C10285" t="s">
        <v>21</v>
      </c>
      <c r="D10285" s="2">
        <v>44720.041666666657</v>
      </c>
      <c r="E10285">
        <v>3539</v>
      </c>
      <c r="F10285">
        <v>1262.861924878543</v>
      </c>
      <c r="G10285">
        <v>38</v>
      </c>
      <c r="H10285">
        <v>4.4000000000000004</v>
      </c>
      <c r="I10285">
        <f>YEAR(data1!$D10285)</f>
        <v>2022</v>
      </c>
      <c r="J10285">
        <f>SUMIFS(data1!$E$2:$E$15001,data1!$I$2:$I$15001,data1!$I10285)</f>
        <v>15506883</v>
      </c>
      <c r="K10285">
        <f>(data1!$J10285-J10284)/J10284</f>
        <v>0</v>
      </c>
    </row>
    <row r="10286" spans="1:11" x14ac:dyDescent="0.3">
      <c r="A10286" t="s">
        <v>17</v>
      </c>
      <c r="B10286" t="s">
        <v>37</v>
      </c>
      <c r="C10286" t="s">
        <v>19</v>
      </c>
      <c r="D10286" s="2">
        <v>44720.208333333343</v>
      </c>
      <c r="E10286">
        <v>7327</v>
      </c>
      <c r="F10286">
        <v>2465.1716105202499</v>
      </c>
      <c r="G10286">
        <v>56</v>
      </c>
      <c r="H10286">
        <v>4.2</v>
      </c>
      <c r="I10286">
        <f>YEAR(data1!$D10286)</f>
        <v>2022</v>
      </c>
      <c r="J10286">
        <f>SUMIFS(data1!$E$2:$E$15001,data1!$I$2:$I$15001,data1!$I10286)</f>
        <v>15506883</v>
      </c>
      <c r="K10286">
        <f>(data1!$J10286-J10285)/J10285</f>
        <v>0</v>
      </c>
    </row>
    <row r="10287" spans="1:11" x14ac:dyDescent="0.3">
      <c r="A10287" t="s">
        <v>17</v>
      </c>
      <c r="B10287" t="s">
        <v>29</v>
      </c>
      <c r="C10287" t="s">
        <v>13</v>
      </c>
      <c r="D10287" s="2">
        <v>44720.375</v>
      </c>
      <c r="E10287">
        <v>3784</v>
      </c>
      <c r="F10287">
        <v>760.88977190951266</v>
      </c>
      <c r="G10287">
        <v>52</v>
      </c>
      <c r="H10287">
        <v>5</v>
      </c>
      <c r="I10287">
        <f>YEAR(data1!$D10287)</f>
        <v>2022</v>
      </c>
      <c r="J10287">
        <f>SUMIFS(data1!$E$2:$E$15001,data1!$I$2:$I$15001,data1!$I10287)</f>
        <v>15506883</v>
      </c>
      <c r="K10287">
        <f>(data1!$J10287-J10286)/J10286</f>
        <v>0</v>
      </c>
    </row>
    <row r="10288" spans="1:11" x14ac:dyDescent="0.3">
      <c r="A10288" t="s">
        <v>24</v>
      </c>
      <c r="B10288" t="s">
        <v>28</v>
      </c>
      <c r="C10288" t="s">
        <v>19</v>
      </c>
      <c r="D10288" s="2">
        <v>44720.416666666657</v>
      </c>
      <c r="E10288">
        <v>2723</v>
      </c>
      <c r="F10288">
        <v>966.44366110081114</v>
      </c>
      <c r="G10288">
        <v>21</v>
      </c>
      <c r="H10288">
        <v>3.4</v>
      </c>
      <c r="I10288">
        <f>YEAR(data1!$D10288)</f>
        <v>2022</v>
      </c>
      <c r="J10288">
        <f>SUMIFS(data1!$E$2:$E$15001,data1!$I$2:$I$15001,data1!$I10288)</f>
        <v>15506883</v>
      </c>
      <c r="K10288">
        <f>(data1!$J10288-J10287)/J10287</f>
        <v>0</v>
      </c>
    </row>
    <row r="10289" spans="1:11" x14ac:dyDescent="0.3">
      <c r="A10289" t="s">
        <v>15</v>
      </c>
      <c r="B10289" t="s">
        <v>32</v>
      </c>
      <c r="C10289" t="s">
        <v>26</v>
      </c>
      <c r="D10289" s="2">
        <v>44720.833333333343</v>
      </c>
      <c r="E10289">
        <v>6422</v>
      </c>
      <c r="F10289">
        <v>1341.890717690407</v>
      </c>
      <c r="G10289">
        <v>55</v>
      </c>
      <c r="H10289">
        <v>3</v>
      </c>
      <c r="I10289">
        <f>YEAR(data1!$D10289)</f>
        <v>2022</v>
      </c>
      <c r="J10289">
        <f>SUMIFS(data1!$E$2:$E$15001,data1!$I$2:$I$15001,data1!$I10289)</f>
        <v>15506883</v>
      </c>
      <c r="K10289">
        <f>(data1!$J10289-J10288)/J10288</f>
        <v>0</v>
      </c>
    </row>
    <row r="10290" spans="1:11" x14ac:dyDescent="0.3">
      <c r="A10290" t="s">
        <v>24</v>
      </c>
      <c r="B10290" t="s">
        <v>27</v>
      </c>
      <c r="C10290" t="s">
        <v>26</v>
      </c>
      <c r="D10290" s="2">
        <v>44720.833333333343</v>
      </c>
      <c r="E10290">
        <v>6753</v>
      </c>
      <c r="F10290">
        <v>1637.5187174574939</v>
      </c>
      <c r="G10290">
        <v>86</v>
      </c>
      <c r="H10290">
        <v>3.2</v>
      </c>
      <c r="I10290">
        <f>YEAR(data1!$D10290)</f>
        <v>2022</v>
      </c>
      <c r="J10290">
        <f>SUMIFS(data1!$E$2:$E$15001,data1!$I$2:$I$15001,data1!$I10290)</f>
        <v>15506883</v>
      </c>
      <c r="K10290">
        <f>(data1!$J10290-J10289)/J10289</f>
        <v>0</v>
      </c>
    </row>
    <row r="10291" spans="1:11" x14ac:dyDescent="0.3">
      <c r="A10291" t="s">
        <v>24</v>
      </c>
      <c r="B10291" t="s">
        <v>25</v>
      </c>
      <c r="C10291" t="s">
        <v>26</v>
      </c>
      <c r="D10291" s="2">
        <v>44720.875</v>
      </c>
      <c r="E10291">
        <v>4748</v>
      </c>
      <c r="F10291">
        <v>1250.5139300190531</v>
      </c>
      <c r="G10291">
        <v>89</v>
      </c>
      <c r="H10291">
        <v>4.2</v>
      </c>
      <c r="I10291">
        <f>YEAR(data1!$D10291)</f>
        <v>2022</v>
      </c>
      <c r="J10291">
        <f>SUMIFS(data1!$E$2:$E$15001,data1!$I$2:$I$15001,data1!$I10291)</f>
        <v>15506883</v>
      </c>
      <c r="K10291">
        <f>(data1!$J10291-J10290)/J10290</f>
        <v>0</v>
      </c>
    </row>
    <row r="10292" spans="1:11" x14ac:dyDescent="0.3">
      <c r="A10292" t="s">
        <v>17</v>
      </c>
      <c r="B10292" t="s">
        <v>29</v>
      </c>
      <c r="C10292" t="s">
        <v>21</v>
      </c>
      <c r="D10292" s="2">
        <v>44720.958333333343</v>
      </c>
      <c r="E10292">
        <v>4500</v>
      </c>
      <c r="F10292">
        <v>1796.833798050377</v>
      </c>
      <c r="G10292">
        <v>40</v>
      </c>
      <c r="H10292">
        <v>3</v>
      </c>
      <c r="I10292">
        <f>YEAR(data1!$D10292)</f>
        <v>2022</v>
      </c>
      <c r="J10292">
        <f>SUMIFS(data1!$E$2:$E$15001,data1!$I$2:$I$15001,data1!$I10292)</f>
        <v>15506883</v>
      </c>
      <c r="K10292">
        <f>(data1!$J10292-J10291)/J10291</f>
        <v>0</v>
      </c>
    </row>
    <row r="10293" spans="1:11" x14ac:dyDescent="0.3">
      <c r="A10293" t="s">
        <v>17</v>
      </c>
      <c r="B10293" t="s">
        <v>18</v>
      </c>
      <c r="C10293" t="s">
        <v>13</v>
      </c>
      <c r="D10293" s="2">
        <v>44721.083333333343</v>
      </c>
      <c r="E10293">
        <v>4823</v>
      </c>
      <c r="F10293">
        <v>1767.490621459094</v>
      </c>
      <c r="G10293">
        <v>34</v>
      </c>
      <c r="H10293">
        <v>4.7</v>
      </c>
      <c r="I10293">
        <f>YEAR(data1!$D10293)</f>
        <v>2022</v>
      </c>
      <c r="J10293">
        <f>SUMIFS(data1!$E$2:$E$15001,data1!$I$2:$I$15001,data1!$I10293)</f>
        <v>15506883</v>
      </c>
      <c r="K10293">
        <f>(data1!$J10293-J10292)/J10292</f>
        <v>0</v>
      </c>
    </row>
    <row r="10294" spans="1:11" x14ac:dyDescent="0.3">
      <c r="A10294" t="s">
        <v>17</v>
      </c>
      <c r="B10294" t="s">
        <v>37</v>
      </c>
      <c r="C10294" t="s">
        <v>21</v>
      </c>
      <c r="D10294" s="2">
        <v>44721.083333333343</v>
      </c>
      <c r="E10294">
        <v>4499</v>
      </c>
      <c r="F10294">
        <v>1504.784081265339</v>
      </c>
      <c r="G10294">
        <v>35</v>
      </c>
      <c r="H10294">
        <v>3</v>
      </c>
      <c r="I10294">
        <f>YEAR(data1!$D10294)</f>
        <v>2022</v>
      </c>
      <c r="J10294">
        <f>SUMIFS(data1!$E$2:$E$15001,data1!$I$2:$I$15001,data1!$I10294)</f>
        <v>15506883</v>
      </c>
      <c r="K10294">
        <f>(data1!$J10294-J10293)/J10293</f>
        <v>0</v>
      </c>
    </row>
    <row r="10295" spans="1:11" x14ac:dyDescent="0.3">
      <c r="A10295" t="s">
        <v>24</v>
      </c>
      <c r="B10295" t="s">
        <v>25</v>
      </c>
      <c r="C10295" t="s">
        <v>19</v>
      </c>
      <c r="D10295" s="2">
        <v>44721.166666666657</v>
      </c>
      <c r="E10295">
        <v>7555</v>
      </c>
      <c r="F10295">
        <v>2852.703934348322</v>
      </c>
      <c r="G10295">
        <v>82</v>
      </c>
      <c r="H10295">
        <v>3.8</v>
      </c>
      <c r="I10295">
        <f>YEAR(data1!$D10295)</f>
        <v>2022</v>
      </c>
      <c r="J10295">
        <f>SUMIFS(data1!$E$2:$E$15001,data1!$I$2:$I$15001,data1!$I10295)</f>
        <v>15506883</v>
      </c>
      <c r="K10295">
        <f>(data1!$J10295-J10294)/J10294</f>
        <v>0</v>
      </c>
    </row>
    <row r="10296" spans="1:11" x14ac:dyDescent="0.3">
      <c r="A10296" t="s">
        <v>24</v>
      </c>
      <c r="B10296" t="s">
        <v>28</v>
      </c>
      <c r="C10296" t="s">
        <v>13</v>
      </c>
      <c r="D10296" s="2">
        <v>44721.541666666657</v>
      </c>
      <c r="E10296">
        <v>3352</v>
      </c>
      <c r="F10296">
        <v>1187.3414647162949</v>
      </c>
      <c r="G10296">
        <v>27</v>
      </c>
      <c r="H10296">
        <v>3.7</v>
      </c>
      <c r="I10296">
        <f>YEAR(data1!$D10296)</f>
        <v>2022</v>
      </c>
      <c r="J10296">
        <f>SUMIFS(data1!$E$2:$E$15001,data1!$I$2:$I$15001,data1!$I10296)</f>
        <v>15506883</v>
      </c>
      <c r="K10296">
        <f>(data1!$J10296-J10295)/J10295</f>
        <v>0</v>
      </c>
    </row>
    <row r="10297" spans="1:11" x14ac:dyDescent="0.3">
      <c r="A10297" t="s">
        <v>22</v>
      </c>
      <c r="B10297" t="s">
        <v>23</v>
      </c>
      <c r="C10297" t="s">
        <v>13</v>
      </c>
      <c r="D10297" s="2">
        <v>44721.583333333343</v>
      </c>
      <c r="E10297">
        <v>4762</v>
      </c>
      <c r="F10297">
        <v>1765.3723125343481</v>
      </c>
      <c r="G10297">
        <v>94</v>
      </c>
      <c r="H10297">
        <v>4.0999999999999996</v>
      </c>
      <c r="I10297">
        <f>YEAR(data1!$D10297)</f>
        <v>2022</v>
      </c>
      <c r="J10297">
        <f>SUMIFS(data1!$E$2:$E$15001,data1!$I$2:$I$15001,data1!$I10297)</f>
        <v>15506883</v>
      </c>
      <c r="K10297">
        <f>(data1!$J10297-J10296)/J10296</f>
        <v>0</v>
      </c>
    </row>
    <row r="10298" spans="1:11" x14ac:dyDescent="0.3">
      <c r="A10298" t="s">
        <v>11</v>
      </c>
      <c r="B10298" t="s">
        <v>41</v>
      </c>
      <c r="C10298" t="s">
        <v>21</v>
      </c>
      <c r="D10298" s="2">
        <v>44721.625</v>
      </c>
      <c r="E10298">
        <v>4292</v>
      </c>
      <c r="F10298">
        <v>1603.002970822047</v>
      </c>
      <c r="G10298">
        <v>59</v>
      </c>
      <c r="H10298">
        <v>3.4</v>
      </c>
      <c r="I10298">
        <f>YEAR(data1!$D10298)</f>
        <v>2022</v>
      </c>
      <c r="J10298">
        <f>SUMIFS(data1!$E$2:$E$15001,data1!$I$2:$I$15001,data1!$I10298)</f>
        <v>15506883</v>
      </c>
      <c r="K10298">
        <f>(data1!$J10298-J10297)/J10297</f>
        <v>0</v>
      </c>
    </row>
    <row r="10299" spans="1:11" x14ac:dyDescent="0.3">
      <c r="A10299" t="s">
        <v>15</v>
      </c>
      <c r="B10299" t="s">
        <v>20</v>
      </c>
      <c r="C10299" t="s">
        <v>21</v>
      </c>
      <c r="D10299" s="2">
        <v>44721.666666666657</v>
      </c>
      <c r="E10299">
        <v>4806</v>
      </c>
      <c r="F10299">
        <v>1902.965022458789</v>
      </c>
      <c r="G10299">
        <v>33</v>
      </c>
      <c r="H10299">
        <v>4.0999999999999996</v>
      </c>
      <c r="I10299">
        <f>YEAR(data1!$D10299)</f>
        <v>2022</v>
      </c>
      <c r="J10299">
        <f>SUMIFS(data1!$E$2:$E$15001,data1!$I$2:$I$15001,data1!$I10299)</f>
        <v>15506883</v>
      </c>
      <c r="K10299">
        <f>(data1!$J10299-J10298)/J10298</f>
        <v>0</v>
      </c>
    </row>
    <row r="10300" spans="1:11" x14ac:dyDescent="0.3">
      <c r="A10300" t="s">
        <v>11</v>
      </c>
      <c r="B10300" t="s">
        <v>41</v>
      </c>
      <c r="C10300" t="s">
        <v>26</v>
      </c>
      <c r="D10300" s="2">
        <v>44722.041666666657</v>
      </c>
      <c r="E10300">
        <v>8541</v>
      </c>
      <c r="F10300">
        <v>3395.4653202502109</v>
      </c>
      <c r="G10300">
        <v>93</v>
      </c>
      <c r="H10300">
        <v>4</v>
      </c>
      <c r="I10300">
        <f>YEAR(data1!$D10300)</f>
        <v>2022</v>
      </c>
      <c r="J10300">
        <f>SUMIFS(data1!$E$2:$E$15001,data1!$I$2:$I$15001,data1!$I10300)</f>
        <v>15506883</v>
      </c>
      <c r="K10300">
        <f>(data1!$J10300-J10299)/J10299</f>
        <v>0</v>
      </c>
    </row>
    <row r="10301" spans="1:11" x14ac:dyDescent="0.3">
      <c r="A10301" t="s">
        <v>22</v>
      </c>
      <c r="B10301" t="s">
        <v>16</v>
      </c>
      <c r="C10301" t="s">
        <v>13</v>
      </c>
      <c r="D10301" s="2">
        <v>44722.125</v>
      </c>
      <c r="E10301">
        <v>1195</v>
      </c>
      <c r="F10301">
        <v>266.15703744413582</v>
      </c>
      <c r="G10301">
        <v>11</v>
      </c>
      <c r="H10301">
        <v>5</v>
      </c>
      <c r="I10301">
        <f>YEAR(data1!$D10301)</f>
        <v>2022</v>
      </c>
      <c r="J10301">
        <f>SUMIFS(data1!$E$2:$E$15001,data1!$I$2:$I$15001,data1!$I10301)</f>
        <v>15506883</v>
      </c>
      <c r="K10301">
        <f>(data1!$J10301-J10300)/J10300</f>
        <v>0</v>
      </c>
    </row>
    <row r="10302" spans="1:11" x14ac:dyDescent="0.3">
      <c r="A10302" t="s">
        <v>24</v>
      </c>
      <c r="B10302" t="s">
        <v>42</v>
      </c>
      <c r="C10302" t="s">
        <v>26</v>
      </c>
      <c r="D10302" s="2">
        <v>44722.166666666657</v>
      </c>
      <c r="E10302">
        <v>532</v>
      </c>
      <c r="F10302">
        <v>181.04300367075459</v>
      </c>
      <c r="G10302">
        <v>5</v>
      </c>
      <c r="H10302">
        <v>3.5</v>
      </c>
      <c r="I10302">
        <f>YEAR(data1!$D10302)</f>
        <v>2022</v>
      </c>
      <c r="J10302">
        <f>SUMIFS(data1!$E$2:$E$15001,data1!$I$2:$I$15001,data1!$I10302)</f>
        <v>15506883</v>
      </c>
      <c r="K10302">
        <f>(data1!$J10302-J10301)/J10301</f>
        <v>0</v>
      </c>
    </row>
    <row r="10303" spans="1:11" x14ac:dyDescent="0.3">
      <c r="A10303" t="s">
        <v>22</v>
      </c>
      <c r="B10303" t="s">
        <v>16</v>
      </c>
      <c r="C10303" t="s">
        <v>19</v>
      </c>
      <c r="D10303" s="2">
        <v>44722.208333333343</v>
      </c>
      <c r="E10303">
        <v>8320</v>
      </c>
      <c r="F10303">
        <v>3221.8143167772819</v>
      </c>
      <c r="G10303">
        <v>58</v>
      </c>
      <c r="H10303">
        <v>3.2</v>
      </c>
      <c r="I10303">
        <f>YEAR(data1!$D10303)</f>
        <v>2022</v>
      </c>
      <c r="J10303">
        <f>SUMIFS(data1!$E$2:$E$15001,data1!$I$2:$I$15001,data1!$I10303)</f>
        <v>15506883</v>
      </c>
      <c r="K10303">
        <f>(data1!$J10303-J10302)/J10302</f>
        <v>0</v>
      </c>
    </row>
    <row r="10304" spans="1:11" x14ac:dyDescent="0.3">
      <c r="A10304" t="s">
        <v>22</v>
      </c>
      <c r="B10304" t="s">
        <v>43</v>
      </c>
      <c r="C10304" t="s">
        <v>26</v>
      </c>
      <c r="D10304" s="2">
        <v>44722.208333333343</v>
      </c>
      <c r="E10304">
        <v>4879</v>
      </c>
      <c r="F10304">
        <v>1074.457066575809</v>
      </c>
      <c r="G10304">
        <v>49</v>
      </c>
      <c r="H10304">
        <v>4.8</v>
      </c>
      <c r="I10304">
        <f>YEAR(data1!$D10304)</f>
        <v>2022</v>
      </c>
      <c r="J10304">
        <f>SUMIFS(data1!$E$2:$E$15001,data1!$I$2:$I$15001,data1!$I10304)</f>
        <v>15506883</v>
      </c>
      <c r="K10304">
        <f>(data1!$J10304-J10303)/J10303</f>
        <v>0</v>
      </c>
    </row>
    <row r="10305" spans="1:11" x14ac:dyDescent="0.3">
      <c r="A10305" t="s">
        <v>17</v>
      </c>
      <c r="B10305" t="s">
        <v>18</v>
      </c>
      <c r="C10305" t="s">
        <v>13</v>
      </c>
      <c r="D10305" s="2">
        <v>44722.25</v>
      </c>
      <c r="E10305">
        <v>8818</v>
      </c>
      <c r="F10305">
        <v>3194.691654559042</v>
      </c>
      <c r="G10305">
        <v>77</v>
      </c>
      <c r="H10305">
        <v>3.8</v>
      </c>
      <c r="I10305">
        <f>YEAR(data1!$D10305)</f>
        <v>2022</v>
      </c>
      <c r="J10305">
        <f>SUMIFS(data1!$E$2:$E$15001,data1!$I$2:$I$15001,data1!$I10305)</f>
        <v>15506883</v>
      </c>
      <c r="K10305">
        <f>(data1!$J10305-J10304)/J10304</f>
        <v>0</v>
      </c>
    </row>
    <row r="10306" spans="1:11" x14ac:dyDescent="0.3">
      <c r="A10306" t="s">
        <v>15</v>
      </c>
      <c r="B10306" t="s">
        <v>16</v>
      </c>
      <c r="C10306" t="s">
        <v>26</v>
      </c>
      <c r="D10306" s="2">
        <v>44722.333333333343</v>
      </c>
      <c r="E10306">
        <v>4615</v>
      </c>
      <c r="F10306">
        <v>1158.7950618502341</v>
      </c>
      <c r="G10306">
        <v>31</v>
      </c>
      <c r="H10306">
        <v>3.6</v>
      </c>
      <c r="I10306">
        <f>YEAR(data1!$D10306)</f>
        <v>2022</v>
      </c>
      <c r="J10306">
        <f>SUMIFS(data1!$E$2:$E$15001,data1!$I$2:$I$15001,data1!$I10306)</f>
        <v>15506883</v>
      </c>
      <c r="K10306">
        <f>(data1!$J10306-J10305)/J10305</f>
        <v>0</v>
      </c>
    </row>
    <row r="10307" spans="1:11" x14ac:dyDescent="0.3">
      <c r="A10307" t="s">
        <v>24</v>
      </c>
      <c r="B10307" t="s">
        <v>42</v>
      </c>
      <c r="C10307" t="s">
        <v>19</v>
      </c>
      <c r="D10307" s="2">
        <v>44722.375</v>
      </c>
      <c r="E10307">
        <v>4346</v>
      </c>
      <c r="F10307">
        <v>1549.788661598694</v>
      </c>
      <c r="G10307">
        <v>48</v>
      </c>
      <c r="H10307">
        <v>3.9</v>
      </c>
      <c r="I10307">
        <f>YEAR(data1!$D10307)</f>
        <v>2022</v>
      </c>
      <c r="J10307">
        <f>SUMIFS(data1!$E$2:$E$15001,data1!$I$2:$I$15001,data1!$I10307)</f>
        <v>15506883</v>
      </c>
      <c r="K10307">
        <f>(data1!$J10307-J10306)/J10306</f>
        <v>0</v>
      </c>
    </row>
    <row r="10308" spans="1:11" x14ac:dyDescent="0.3">
      <c r="A10308" t="s">
        <v>15</v>
      </c>
      <c r="B10308" t="s">
        <v>30</v>
      </c>
      <c r="C10308" t="s">
        <v>13</v>
      </c>
      <c r="D10308" s="2">
        <v>44722.416666666657</v>
      </c>
      <c r="E10308">
        <v>2603</v>
      </c>
      <c r="F10308">
        <v>610.21449729030087</v>
      </c>
      <c r="G10308">
        <v>23</v>
      </c>
      <c r="H10308">
        <v>3.1</v>
      </c>
      <c r="I10308">
        <f>YEAR(data1!$D10308)</f>
        <v>2022</v>
      </c>
      <c r="J10308">
        <f>SUMIFS(data1!$E$2:$E$15001,data1!$I$2:$I$15001,data1!$I10308)</f>
        <v>15506883</v>
      </c>
      <c r="K10308">
        <f>(data1!$J10308-J10307)/J10307</f>
        <v>0</v>
      </c>
    </row>
    <row r="10309" spans="1:11" x14ac:dyDescent="0.3">
      <c r="A10309" t="s">
        <v>22</v>
      </c>
      <c r="B10309" t="s">
        <v>44</v>
      </c>
      <c r="C10309" t="s">
        <v>13</v>
      </c>
      <c r="D10309" s="2">
        <v>44722.5</v>
      </c>
      <c r="E10309">
        <v>5066</v>
      </c>
      <c r="F10309">
        <v>1483.94379447711</v>
      </c>
      <c r="G10309">
        <v>34</v>
      </c>
      <c r="H10309">
        <v>3.4</v>
      </c>
      <c r="I10309">
        <f>YEAR(data1!$D10309)</f>
        <v>2022</v>
      </c>
      <c r="J10309">
        <f>SUMIFS(data1!$E$2:$E$15001,data1!$I$2:$I$15001,data1!$I10309)</f>
        <v>15506883</v>
      </c>
      <c r="K10309">
        <f>(data1!$J10309-J10308)/J10308</f>
        <v>0</v>
      </c>
    </row>
    <row r="10310" spans="1:11" x14ac:dyDescent="0.3">
      <c r="A10310" t="s">
        <v>17</v>
      </c>
      <c r="B10310" t="s">
        <v>31</v>
      </c>
      <c r="C10310" t="s">
        <v>13</v>
      </c>
      <c r="D10310" s="2">
        <v>44722.541666666657</v>
      </c>
      <c r="E10310">
        <v>6690</v>
      </c>
      <c r="F10310">
        <v>1855.3846740907691</v>
      </c>
      <c r="G10310">
        <v>59</v>
      </c>
      <c r="H10310">
        <v>3.2</v>
      </c>
      <c r="I10310">
        <f>YEAR(data1!$D10310)</f>
        <v>2022</v>
      </c>
      <c r="J10310">
        <f>SUMIFS(data1!$E$2:$E$15001,data1!$I$2:$I$15001,data1!$I10310)</f>
        <v>15506883</v>
      </c>
      <c r="K10310">
        <f>(data1!$J10310-J10309)/J10309</f>
        <v>0</v>
      </c>
    </row>
    <row r="10311" spans="1:11" x14ac:dyDescent="0.3">
      <c r="A10311" t="s">
        <v>22</v>
      </c>
      <c r="B10311" t="s">
        <v>33</v>
      </c>
      <c r="C10311" t="s">
        <v>19</v>
      </c>
      <c r="D10311" s="2">
        <v>44722.625</v>
      </c>
      <c r="E10311">
        <v>3545</v>
      </c>
      <c r="F10311">
        <v>1105.992631560882</v>
      </c>
      <c r="G10311">
        <v>25</v>
      </c>
      <c r="H10311">
        <v>3.9</v>
      </c>
      <c r="I10311">
        <f>YEAR(data1!$D10311)</f>
        <v>2022</v>
      </c>
      <c r="J10311">
        <f>SUMIFS(data1!$E$2:$E$15001,data1!$I$2:$I$15001,data1!$I10311)</f>
        <v>15506883</v>
      </c>
      <c r="K10311">
        <f>(data1!$J10311-J10310)/J10310</f>
        <v>0</v>
      </c>
    </row>
    <row r="10312" spans="1:11" x14ac:dyDescent="0.3">
      <c r="A10312" t="s">
        <v>11</v>
      </c>
      <c r="B10312" t="s">
        <v>35</v>
      </c>
      <c r="C10312" t="s">
        <v>19</v>
      </c>
      <c r="D10312" s="2">
        <v>44722.75</v>
      </c>
      <c r="E10312">
        <v>5109</v>
      </c>
      <c r="F10312">
        <v>1612.768130030159</v>
      </c>
      <c r="G10312">
        <v>65</v>
      </c>
      <c r="H10312">
        <v>4.4000000000000004</v>
      </c>
      <c r="I10312">
        <f>YEAR(data1!$D10312)</f>
        <v>2022</v>
      </c>
      <c r="J10312">
        <f>SUMIFS(data1!$E$2:$E$15001,data1!$I$2:$I$15001,data1!$I10312)</f>
        <v>15506883</v>
      </c>
      <c r="K10312">
        <f>(data1!$J10312-J10311)/J10311</f>
        <v>0</v>
      </c>
    </row>
    <row r="10313" spans="1:11" x14ac:dyDescent="0.3">
      <c r="A10313" t="s">
        <v>24</v>
      </c>
      <c r="B10313" t="s">
        <v>36</v>
      </c>
      <c r="C10313" t="s">
        <v>19</v>
      </c>
      <c r="D10313" s="2">
        <v>44722.916666666657</v>
      </c>
      <c r="E10313">
        <v>3718</v>
      </c>
      <c r="F10313">
        <v>1084.802240450219</v>
      </c>
      <c r="G10313">
        <v>33</v>
      </c>
      <c r="H10313">
        <v>3.6</v>
      </c>
      <c r="I10313">
        <f>YEAR(data1!$D10313)</f>
        <v>2022</v>
      </c>
      <c r="J10313">
        <f>SUMIFS(data1!$E$2:$E$15001,data1!$I$2:$I$15001,data1!$I10313)</f>
        <v>15506883</v>
      </c>
      <c r="K10313">
        <f>(data1!$J10313-J10312)/J10312</f>
        <v>0</v>
      </c>
    </row>
    <row r="10314" spans="1:11" x14ac:dyDescent="0.3">
      <c r="A10314" t="s">
        <v>22</v>
      </c>
      <c r="B10314" t="s">
        <v>43</v>
      </c>
      <c r="C10314" t="s">
        <v>21</v>
      </c>
      <c r="D10314" s="2">
        <v>44723.041666666657</v>
      </c>
      <c r="E10314">
        <v>3890</v>
      </c>
      <c r="F10314">
        <v>1093.875135268345</v>
      </c>
      <c r="G10314">
        <v>28</v>
      </c>
      <c r="H10314">
        <v>3.8</v>
      </c>
      <c r="I10314">
        <f>YEAR(data1!$D10314)</f>
        <v>2022</v>
      </c>
      <c r="J10314">
        <f>SUMIFS(data1!$E$2:$E$15001,data1!$I$2:$I$15001,data1!$I10314)</f>
        <v>15506883</v>
      </c>
      <c r="K10314">
        <f>(data1!$J10314-J10313)/J10313</f>
        <v>0</v>
      </c>
    </row>
    <row r="10315" spans="1:11" x14ac:dyDescent="0.3">
      <c r="A10315" t="s">
        <v>11</v>
      </c>
      <c r="B10315" t="s">
        <v>41</v>
      </c>
      <c r="C10315" t="s">
        <v>19</v>
      </c>
      <c r="D10315" s="2">
        <v>44723.083333333343</v>
      </c>
      <c r="E10315">
        <v>5063</v>
      </c>
      <c r="F10315">
        <v>1278.3188387874379</v>
      </c>
      <c r="G10315">
        <v>46</v>
      </c>
      <c r="H10315">
        <v>4.3</v>
      </c>
      <c r="I10315">
        <f>YEAR(data1!$D10315)</f>
        <v>2022</v>
      </c>
      <c r="J10315">
        <f>SUMIFS(data1!$E$2:$E$15001,data1!$I$2:$I$15001,data1!$I10315)</f>
        <v>15506883</v>
      </c>
      <c r="K10315">
        <f>(data1!$J10315-J10314)/J10314</f>
        <v>0</v>
      </c>
    </row>
    <row r="10316" spans="1:11" x14ac:dyDescent="0.3">
      <c r="A10316" t="s">
        <v>11</v>
      </c>
      <c r="B10316" t="s">
        <v>12</v>
      </c>
      <c r="C10316" t="s">
        <v>21</v>
      </c>
      <c r="D10316" s="2">
        <v>44723.208333333343</v>
      </c>
      <c r="E10316">
        <v>4501</v>
      </c>
      <c r="F10316">
        <v>1231.402208475208</v>
      </c>
      <c r="G10316">
        <v>53</v>
      </c>
      <c r="H10316">
        <v>4.9000000000000004</v>
      </c>
      <c r="I10316">
        <f>YEAR(data1!$D10316)</f>
        <v>2022</v>
      </c>
      <c r="J10316">
        <f>SUMIFS(data1!$E$2:$E$15001,data1!$I$2:$I$15001,data1!$I10316)</f>
        <v>15506883</v>
      </c>
      <c r="K10316">
        <f>(data1!$J10316-J10315)/J10315</f>
        <v>0</v>
      </c>
    </row>
    <row r="10317" spans="1:11" x14ac:dyDescent="0.3">
      <c r="A10317" t="s">
        <v>22</v>
      </c>
      <c r="B10317" t="s">
        <v>44</v>
      </c>
      <c r="C10317" t="s">
        <v>21</v>
      </c>
      <c r="D10317" s="2">
        <v>44723.416666666657</v>
      </c>
      <c r="E10317">
        <v>8835</v>
      </c>
      <c r="F10317">
        <v>3005.9041866840139</v>
      </c>
      <c r="G10317">
        <v>63</v>
      </c>
      <c r="H10317">
        <v>4.7</v>
      </c>
      <c r="I10317">
        <f>YEAR(data1!$D10317)</f>
        <v>2022</v>
      </c>
      <c r="J10317">
        <f>SUMIFS(data1!$E$2:$E$15001,data1!$I$2:$I$15001,data1!$I10317)</f>
        <v>15506883</v>
      </c>
      <c r="K10317">
        <f>(data1!$J10317-J10316)/J10316</f>
        <v>0</v>
      </c>
    </row>
    <row r="10318" spans="1:11" x14ac:dyDescent="0.3">
      <c r="A10318" t="s">
        <v>17</v>
      </c>
      <c r="B10318" t="s">
        <v>37</v>
      </c>
      <c r="C10318" t="s">
        <v>21</v>
      </c>
      <c r="D10318" s="2">
        <v>44723.5</v>
      </c>
      <c r="E10318">
        <v>1211</v>
      </c>
      <c r="F10318">
        <v>465.27250255583391</v>
      </c>
      <c r="G10318">
        <v>20</v>
      </c>
      <c r="H10318">
        <v>3</v>
      </c>
      <c r="I10318">
        <f>YEAR(data1!$D10318)</f>
        <v>2022</v>
      </c>
      <c r="J10318">
        <f>SUMIFS(data1!$E$2:$E$15001,data1!$I$2:$I$15001,data1!$I10318)</f>
        <v>15506883</v>
      </c>
      <c r="K10318">
        <f>(data1!$J10318-J10317)/J10317</f>
        <v>0</v>
      </c>
    </row>
    <row r="10319" spans="1:11" x14ac:dyDescent="0.3">
      <c r="A10319" t="s">
        <v>17</v>
      </c>
      <c r="B10319" t="s">
        <v>29</v>
      </c>
      <c r="C10319" t="s">
        <v>26</v>
      </c>
      <c r="D10319" s="2">
        <v>44723.583333333343</v>
      </c>
      <c r="E10319">
        <v>8876</v>
      </c>
      <c r="F10319">
        <v>1954.1032730306911</v>
      </c>
      <c r="G10319">
        <v>70</v>
      </c>
      <c r="H10319">
        <v>3.3</v>
      </c>
      <c r="I10319">
        <f>YEAR(data1!$D10319)</f>
        <v>2022</v>
      </c>
      <c r="J10319">
        <f>SUMIFS(data1!$E$2:$E$15001,data1!$I$2:$I$15001,data1!$I10319)</f>
        <v>15506883</v>
      </c>
      <c r="K10319">
        <f>(data1!$J10319-J10318)/J10318</f>
        <v>0</v>
      </c>
    </row>
    <row r="10320" spans="1:11" x14ac:dyDescent="0.3">
      <c r="A10320" t="s">
        <v>22</v>
      </c>
      <c r="B10320" t="s">
        <v>16</v>
      </c>
      <c r="C10320" t="s">
        <v>21</v>
      </c>
      <c r="D10320" s="2">
        <v>44723.75</v>
      </c>
      <c r="E10320">
        <v>6165</v>
      </c>
      <c r="F10320">
        <v>2061.7578745477299</v>
      </c>
      <c r="G10320">
        <v>47</v>
      </c>
      <c r="H10320">
        <v>3.7</v>
      </c>
      <c r="I10320">
        <f>YEAR(data1!$D10320)</f>
        <v>2022</v>
      </c>
      <c r="J10320">
        <f>SUMIFS(data1!$E$2:$E$15001,data1!$I$2:$I$15001,data1!$I10320)</f>
        <v>15506883</v>
      </c>
      <c r="K10320">
        <f>(data1!$J10320-J10319)/J10319</f>
        <v>0</v>
      </c>
    </row>
    <row r="10321" spans="1:11" x14ac:dyDescent="0.3">
      <c r="A10321" t="s">
        <v>15</v>
      </c>
      <c r="B10321" t="s">
        <v>32</v>
      </c>
      <c r="C10321" t="s">
        <v>21</v>
      </c>
      <c r="D10321" s="2">
        <v>44723.916666666657</v>
      </c>
      <c r="E10321">
        <v>3582</v>
      </c>
      <c r="F10321">
        <v>1111.6173085482769</v>
      </c>
      <c r="G10321">
        <v>25</v>
      </c>
      <c r="H10321">
        <v>4.8</v>
      </c>
      <c r="I10321">
        <f>YEAR(data1!$D10321)</f>
        <v>2022</v>
      </c>
      <c r="J10321">
        <f>SUMIFS(data1!$E$2:$E$15001,data1!$I$2:$I$15001,data1!$I10321)</f>
        <v>15506883</v>
      </c>
      <c r="K10321">
        <f>(data1!$J10321-J10320)/J10320</f>
        <v>0</v>
      </c>
    </row>
    <row r="10322" spans="1:11" x14ac:dyDescent="0.3">
      <c r="A10322" t="s">
        <v>22</v>
      </c>
      <c r="B10322" t="s">
        <v>23</v>
      </c>
      <c r="C10322" t="s">
        <v>13</v>
      </c>
      <c r="D10322" s="2">
        <v>44724.166666666657</v>
      </c>
      <c r="E10322">
        <v>2314</v>
      </c>
      <c r="F10322">
        <v>570.47853956166193</v>
      </c>
      <c r="G10322">
        <v>36</v>
      </c>
      <c r="H10322">
        <v>3.7</v>
      </c>
      <c r="I10322">
        <f>YEAR(data1!$D10322)</f>
        <v>2022</v>
      </c>
      <c r="J10322">
        <f>SUMIFS(data1!$E$2:$E$15001,data1!$I$2:$I$15001,data1!$I10322)</f>
        <v>15506883</v>
      </c>
      <c r="K10322">
        <f>(data1!$J10322-J10321)/J10321</f>
        <v>0</v>
      </c>
    </row>
    <row r="10323" spans="1:11" x14ac:dyDescent="0.3">
      <c r="A10323" t="s">
        <v>11</v>
      </c>
      <c r="B10323" t="s">
        <v>41</v>
      </c>
      <c r="C10323" t="s">
        <v>21</v>
      </c>
      <c r="D10323" s="2">
        <v>44724.291666666657</v>
      </c>
      <c r="E10323">
        <v>8268</v>
      </c>
      <c r="F10323">
        <v>2313.010623457144</v>
      </c>
      <c r="G10323">
        <v>126</v>
      </c>
      <c r="H10323">
        <v>4.7</v>
      </c>
      <c r="I10323">
        <f>YEAR(data1!$D10323)</f>
        <v>2022</v>
      </c>
      <c r="J10323">
        <f>SUMIFS(data1!$E$2:$E$15001,data1!$I$2:$I$15001,data1!$I10323)</f>
        <v>15506883</v>
      </c>
      <c r="K10323">
        <f>(data1!$J10323-J10322)/J10322</f>
        <v>0</v>
      </c>
    </row>
    <row r="10324" spans="1:11" x14ac:dyDescent="0.3">
      <c r="A10324" t="s">
        <v>22</v>
      </c>
      <c r="B10324" t="s">
        <v>16</v>
      </c>
      <c r="C10324" t="s">
        <v>21</v>
      </c>
      <c r="D10324" s="2">
        <v>44724.333333333343</v>
      </c>
      <c r="E10324">
        <v>7028</v>
      </c>
      <c r="F10324">
        <v>1576.282697842081</v>
      </c>
      <c r="G10324">
        <v>71</v>
      </c>
      <c r="H10324">
        <v>3.8</v>
      </c>
      <c r="I10324">
        <f>YEAR(data1!$D10324)</f>
        <v>2022</v>
      </c>
      <c r="J10324">
        <f>SUMIFS(data1!$E$2:$E$15001,data1!$I$2:$I$15001,data1!$I10324)</f>
        <v>15506883</v>
      </c>
      <c r="K10324">
        <f>(data1!$J10324-J10323)/J10323</f>
        <v>0</v>
      </c>
    </row>
    <row r="10325" spans="1:11" x14ac:dyDescent="0.3">
      <c r="A10325" t="s">
        <v>11</v>
      </c>
      <c r="B10325" t="s">
        <v>39</v>
      </c>
      <c r="C10325" t="s">
        <v>26</v>
      </c>
      <c r="D10325" s="2">
        <v>44724.625</v>
      </c>
      <c r="E10325">
        <v>3858</v>
      </c>
      <c r="F10325">
        <v>1148.909503741058</v>
      </c>
      <c r="G10325">
        <v>32</v>
      </c>
      <c r="H10325">
        <v>3.8</v>
      </c>
      <c r="I10325">
        <f>YEAR(data1!$D10325)</f>
        <v>2022</v>
      </c>
      <c r="J10325">
        <f>SUMIFS(data1!$E$2:$E$15001,data1!$I$2:$I$15001,data1!$I10325)</f>
        <v>15506883</v>
      </c>
      <c r="K10325">
        <f>(data1!$J10325-J10324)/J10324</f>
        <v>0</v>
      </c>
    </row>
    <row r="10326" spans="1:11" x14ac:dyDescent="0.3">
      <c r="A10326" t="s">
        <v>11</v>
      </c>
      <c r="B10326" t="s">
        <v>38</v>
      </c>
      <c r="C10326" t="s">
        <v>13</v>
      </c>
      <c r="D10326" s="2">
        <v>44724.791666666657</v>
      </c>
      <c r="E10326">
        <v>4704</v>
      </c>
      <c r="F10326">
        <v>1508.6509517270249</v>
      </c>
      <c r="G10326">
        <v>59</v>
      </c>
      <c r="H10326">
        <v>4.5</v>
      </c>
      <c r="I10326">
        <f>YEAR(data1!$D10326)</f>
        <v>2022</v>
      </c>
      <c r="J10326">
        <f>SUMIFS(data1!$E$2:$E$15001,data1!$I$2:$I$15001,data1!$I10326)</f>
        <v>15506883</v>
      </c>
      <c r="K10326">
        <f>(data1!$J10326-J10325)/J10325</f>
        <v>0</v>
      </c>
    </row>
    <row r="10327" spans="1:11" x14ac:dyDescent="0.3">
      <c r="A10327" t="s">
        <v>15</v>
      </c>
      <c r="B10327" t="s">
        <v>16</v>
      </c>
      <c r="C10327" t="s">
        <v>21</v>
      </c>
      <c r="D10327" s="2">
        <v>44724.791666666657</v>
      </c>
      <c r="E10327">
        <v>5092</v>
      </c>
      <c r="F10327">
        <v>1054.595705342975</v>
      </c>
      <c r="G10327">
        <v>47</v>
      </c>
      <c r="H10327">
        <v>4.4000000000000004</v>
      </c>
      <c r="I10327">
        <f>YEAR(data1!$D10327)</f>
        <v>2022</v>
      </c>
      <c r="J10327">
        <f>SUMIFS(data1!$E$2:$E$15001,data1!$I$2:$I$15001,data1!$I10327)</f>
        <v>15506883</v>
      </c>
      <c r="K10327">
        <f>(data1!$J10327-J10326)/J10326</f>
        <v>0</v>
      </c>
    </row>
    <row r="10328" spans="1:11" x14ac:dyDescent="0.3">
      <c r="A10328" t="s">
        <v>15</v>
      </c>
      <c r="B10328" t="s">
        <v>32</v>
      </c>
      <c r="C10328" t="s">
        <v>26</v>
      </c>
      <c r="D10328" s="2">
        <v>44724.875</v>
      </c>
      <c r="E10328">
        <v>53</v>
      </c>
      <c r="F10328">
        <v>17.62775145323247</v>
      </c>
      <c r="G10328">
        <v>1</v>
      </c>
      <c r="H10328">
        <v>3.6</v>
      </c>
      <c r="I10328">
        <f>YEAR(data1!$D10328)</f>
        <v>2022</v>
      </c>
      <c r="J10328">
        <f>SUMIFS(data1!$E$2:$E$15001,data1!$I$2:$I$15001,data1!$I10328)</f>
        <v>15506883</v>
      </c>
      <c r="K10328">
        <f>(data1!$J10328-J10327)/J10327</f>
        <v>0</v>
      </c>
    </row>
    <row r="10329" spans="1:11" x14ac:dyDescent="0.3">
      <c r="A10329" t="s">
        <v>22</v>
      </c>
      <c r="B10329" t="s">
        <v>33</v>
      </c>
      <c r="C10329" t="s">
        <v>19</v>
      </c>
      <c r="D10329" s="2">
        <v>44724.958333333343</v>
      </c>
      <c r="E10329">
        <v>5608</v>
      </c>
      <c r="F10329">
        <v>1991.891625758225</v>
      </c>
      <c r="G10329">
        <v>96</v>
      </c>
      <c r="H10329">
        <v>3.7</v>
      </c>
      <c r="I10329">
        <f>YEAR(data1!$D10329)</f>
        <v>2022</v>
      </c>
      <c r="J10329">
        <f>SUMIFS(data1!$E$2:$E$15001,data1!$I$2:$I$15001,data1!$I10329)</f>
        <v>15506883</v>
      </c>
      <c r="K10329">
        <f>(data1!$J10329-J10328)/J10328</f>
        <v>0</v>
      </c>
    </row>
    <row r="10330" spans="1:11" x14ac:dyDescent="0.3">
      <c r="A10330" t="s">
        <v>17</v>
      </c>
      <c r="B10330" t="s">
        <v>29</v>
      </c>
      <c r="C10330" t="s">
        <v>21</v>
      </c>
      <c r="D10330" s="2">
        <v>44724.958333333343</v>
      </c>
      <c r="E10330">
        <v>5857</v>
      </c>
      <c r="F10330">
        <v>1797.8809437088989</v>
      </c>
      <c r="G10330">
        <v>69</v>
      </c>
      <c r="H10330">
        <v>4.2</v>
      </c>
      <c r="I10330">
        <f>YEAR(data1!$D10330)</f>
        <v>2022</v>
      </c>
      <c r="J10330">
        <f>SUMIFS(data1!$E$2:$E$15001,data1!$I$2:$I$15001,data1!$I10330)</f>
        <v>15506883</v>
      </c>
      <c r="K10330">
        <f>(data1!$J10330-J10329)/J10329</f>
        <v>0</v>
      </c>
    </row>
    <row r="10331" spans="1:11" x14ac:dyDescent="0.3">
      <c r="A10331" t="s">
        <v>15</v>
      </c>
      <c r="B10331" t="s">
        <v>16</v>
      </c>
      <c r="C10331" t="s">
        <v>21</v>
      </c>
      <c r="D10331" s="2">
        <v>44725.041666666657</v>
      </c>
      <c r="E10331">
        <v>4072</v>
      </c>
      <c r="F10331">
        <v>834.64022281110033</v>
      </c>
      <c r="G10331">
        <v>36</v>
      </c>
      <c r="H10331">
        <v>4.4000000000000004</v>
      </c>
      <c r="I10331">
        <f>YEAR(data1!$D10331)</f>
        <v>2022</v>
      </c>
      <c r="J10331">
        <f>SUMIFS(data1!$E$2:$E$15001,data1!$I$2:$I$15001,data1!$I10331)</f>
        <v>15506883</v>
      </c>
      <c r="K10331">
        <f>(data1!$J10331-J10330)/J10330</f>
        <v>0</v>
      </c>
    </row>
    <row r="10332" spans="1:11" x14ac:dyDescent="0.3">
      <c r="A10332" t="s">
        <v>15</v>
      </c>
      <c r="B10332" t="s">
        <v>40</v>
      </c>
      <c r="C10332" t="s">
        <v>13</v>
      </c>
      <c r="D10332" s="2">
        <v>44725.208333333343</v>
      </c>
      <c r="E10332">
        <v>4397</v>
      </c>
      <c r="F10332">
        <v>1722.018145027909</v>
      </c>
      <c r="G10332">
        <v>55</v>
      </c>
      <c r="H10332">
        <v>3.5</v>
      </c>
      <c r="I10332">
        <f>YEAR(data1!$D10332)</f>
        <v>2022</v>
      </c>
      <c r="J10332">
        <f>SUMIFS(data1!$E$2:$E$15001,data1!$I$2:$I$15001,data1!$I10332)</f>
        <v>15506883</v>
      </c>
      <c r="K10332">
        <f>(data1!$J10332-J10331)/J10331</f>
        <v>0</v>
      </c>
    </row>
    <row r="10333" spans="1:11" x14ac:dyDescent="0.3">
      <c r="A10333" t="s">
        <v>24</v>
      </c>
      <c r="B10333" t="s">
        <v>36</v>
      </c>
      <c r="C10333" t="s">
        <v>26</v>
      </c>
      <c r="D10333" s="2">
        <v>44725.208333333343</v>
      </c>
      <c r="E10333">
        <v>9748</v>
      </c>
      <c r="F10333">
        <v>2282.1305039355889</v>
      </c>
      <c r="G10333">
        <v>124</v>
      </c>
      <c r="H10333">
        <v>3.2</v>
      </c>
      <c r="I10333">
        <f>YEAR(data1!$D10333)</f>
        <v>2022</v>
      </c>
      <c r="J10333">
        <f>SUMIFS(data1!$E$2:$E$15001,data1!$I$2:$I$15001,data1!$I10333)</f>
        <v>15506883</v>
      </c>
      <c r="K10333">
        <f>(data1!$J10333-J10332)/J10332</f>
        <v>0</v>
      </c>
    </row>
    <row r="10334" spans="1:11" x14ac:dyDescent="0.3">
      <c r="A10334" t="s">
        <v>17</v>
      </c>
      <c r="B10334" t="s">
        <v>29</v>
      </c>
      <c r="C10334" t="s">
        <v>21</v>
      </c>
      <c r="D10334" s="2">
        <v>44725.333333333343</v>
      </c>
      <c r="E10334">
        <v>6436</v>
      </c>
      <c r="F10334">
        <v>1650.457628407227</v>
      </c>
      <c r="G10334">
        <v>50</v>
      </c>
      <c r="H10334">
        <v>4.3</v>
      </c>
      <c r="I10334">
        <f>YEAR(data1!$D10334)</f>
        <v>2022</v>
      </c>
      <c r="J10334">
        <f>SUMIFS(data1!$E$2:$E$15001,data1!$I$2:$I$15001,data1!$I10334)</f>
        <v>15506883</v>
      </c>
      <c r="K10334">
        <f>(data1!$J10334-J10333)/J10333</f>
        <v>0</v>
      </c>
    </row>
    <row r="10335" spans="1:11" x14ac:dyDescent="0.3">
      <c r="A10335" t="s">
        <v>24</v>
      </c>
      <c r="B10335" t="s">
        <v>28</v>
      </c>
      <c r="C10335" t="s">
        <v>19</v>
      </c>
      <c r="D10335" s="2">
        <v>44725.458333333343</v>
      </c>
      <c r="E10335">
        <v>5499</v>
      </c>
      <c r="F10335">
        <v>1399.662652308373</v>
      </c>
      <c r="G10335">
        <v>89</v>
      </c>
      <c r="H10335">
        <v>3</v>
      </c>
      <c r="I10335">
        <f>YEAR(data1!$D10335)</f>
        <v>2022</v>
      </c>
      <c r="J10335">
        <f>SUMIFS(data1!$E$2:$E$15001,data1!$I$2:$I$15001,data1!$I10335)</f>
        <v>15506883</v>
      </c>
      <c r="K10335">
        <f>(data1!$J10335-J10334)/J10334</f>
        <v>0</v>
      </c>
    </row>
    <row r="10336" spans="1:11" x14ac:dyDescent="0.3">
      <c r="A10336" t="s">
        <v>11</v>
      </c>
      <c r="B10336" t="s">
        <v>39</v>
      </c>
      <c r="C10336" t="s">
        <v>13</v>
      </c>
      <c r="D10336" s="2">
        <v>44725.875</v>
      </c>
      <c r="E10336">
        <v>9010</v>
      </c>
      <c r="F10336">
        <v>2608.2700384269351</v>
      </c>
      <c r="G10336">
        <v>60</v>
      </c>
      <c r="H10336">
        <v>3.9</v>
      </c>
      <c r="I10336">
        <f>YEAR(data1!$D10336)</f>
        <v>2022</v>
      </c>
      <c r="J10336">
        <f>SUMIFS(data1!$E$2:$E$15001,data1!$I$2:$I$15001,data1!$I10336)</f>
        <v>15506883</v>
      </c>
      <c r="K10336">
        <f>(data1!$J10336-J10335)/J10335</f>
        <v>0</v>
      </c>
    </row>
    <row r="10337" spans="1:11" x14ac:dyDescent="0.3">
      <c r="A10337" t="s">
        <v>11</v>
      </c>
      <c r="B10337" t="s">
        <v>12</v>
      </c>
      <c r="C10337" t="s">
        <v>19</v>
      </c>
      <c r="D10337" s="2">
        <v>44726.125</v>
      </c>
      <c r="E10337">
        <v>5060</v>
      </c>
      <c r="F10337">
        <v>1620.973143705753</v>
      </c>
      <c r="G10337">
        <v>35</v>
      </c>
      <c r="H10337">
        <v>3.3</v>
      </c>
      <c r="I10337">
        <f>YEAR(data1!$D10337)</f>
        <v>2022</v>
      </c>
      <c r="J10337">
        <f>SUMIFS(data1!$E$2:$E$15001,data1!$I$2:$I$15001,data1!$I10337)</f>
        <v>15506883</v>
      </c>
      <c r="K10337">
        <f>(data1!$J10337-J10336)/J10336</f>
        <v>0</v>
      </c>
    </row>
    <row r="10338" spans="1:11" x14ac:dyDescent="0.3">
      <c r="A10338" t="s">
        <v>15</v>
      </c>
      <c r="B10338" t="s">
        <v>32</v>
      </c>
      <c r="C10338" t="s">
        <v>21</v>
      </c>
      <c r="D10338" s="2">
        <v>44726.125</v>
      </c>
      <c r="E10338">
        <v>3868</v>
      </c>
      <c r="F10338">
        <v>1426.4261150670341</v>
      </c>
      <c r="G10338">
        <v>70</v>
      </c>
      <c r="H10338">
        <v>3.5</v>
      </c>
      <c r="I10338">
        <f>YEAR(data1!$D10338)</f>
        <v>2022</v>
      </c>
      <c r="J10338">
        <f>SUMIFS(data1!$E$2:$E$15001,data1!$I$2:$I$15001,data1!$I10338)</f>
        <v>15506883</v>
      </c>
      <c r="K10338">
        <f>(data1!$J10338-J10337)/J10337</f>
        <v>0</v>
      </c>
    </row>
    <row r="10339" spans="1:11" x14ac:dyDescent="0.3">
      <c r="A10339" t="s">
        <v>22</v>
      </c>
      <c r="B10339" t="s">
        <v>44</v>
      </c>
      <c r="C10339" t="s">
        <v>19</v>
      </c>
      <c r="D10339" s="2">
        <v>44726.291666666657</v>
      </c>
      <c r="E10339">
        <v>4046</v>
      </c>
      <c r="F10339">
        <v>1050.0279612956911</v>
      </c>
      <c r="G10339">
        <v>61</v>
      </c>
      <c r="H10339">
        <v>4.2</v>
      </c>
      <c r="I10339">
        <f>YEAR(data1!$D10339)</f>
        <v>2022</v>
      </c>
      <c r="J10339">
        <f>SUMIFS(data1!$E$2:$E$15001,data1!$I$2:$I$15001,data1!$I10339)</f>
        <v>15506883</v>
      </c>
      <c r="K10339">
        <f>(data1!$J10339-J10338)/J10338</f>
        <v>0</v>
      </c>
    </row>
    <row r="10340" spans="1:11" x14ac:dyDescent="0.3">
      <c r="A10340" t="s">
        <v>22</v>
      </c>
      <c r="B10340" t="s">
        <v>16</v>
      </c>
      <c r="C10340" t="s">
        <v>19</v>
      </c>
      <c r="D10340" s="2">
        <v>44726.416666666657</v>
      </c>
      <c r="E10340">
        <v>6877</v>
      </c>
      <c r="F10340">
        <v>1997.9905567308811</v>
      </c>
      <c r="G10340">
        <v>58</v>
      </c>
      <c r="H10340">
        <v>4.9000000000000004</v>
      </c>
      <c r="I10340">
        <f>YEAR(data1!$D10340)</f>
        <v>2022</v>
      </c>
      <c r="J10340">
        <f>SUMIFS(data1!$E$2:$E$15001,data1!$I$2:$I$15001,data1!$I10340)</f>
        <v>15506883</v>
      </c>
      <c r="K10340">
        <f>(data1!$J10340-J10339)/J10339</f>
        <v>0</v>
      </c>
    </row>
    <row r="10341" spans="1:11" x14ac:dyDescent="0.3">
      <c r="A10341" t="s">
        <v>11</v>
      </c>
      <c r="B10341" t="s">
        <v>41</v>
      </c>
      <c r="C10341" t="s">
        <v>26</v>
      </c>
      <c r="D10341" s="2">
        <v>44726.458333333343</v>
      </c>
      <c r="E10341">
        <v>5424</v>
      </c>
      <c r="F10341">
        <v>1759.211801334297</v>
      </c>
      <c r="G10341">
        <v>78</v>
      </c>
      <c r="H10341">
        <v>4.5999999999999996</v>
      </c>
      <c r="I10341">
        <f>YEAR(data1!$D10341)</f>
        <v>2022</v>
      </c>
      <c r="J10341">
        <f>SUMIFS(data1!$E$2:$E$15001,data1!$I$2:$I$15001,data1!$I10341)</f>
        <v>15506883</v>
      </c>
      <c r="K10341">
        <f>(data1!$J10341-J10340)/J10340</f>
        <v>0</v>
      </c>
    </row>
    <row r="10342" spans="1:11" x14ac:dyDescent="0.3">
      <c r="A10342" t="s">
        <v>15</v>
      </c>
      <c r="B10342" t="s">
        <v>16</v>
      </c>
      <c r="C10342" t="s">
        <v>21</v>
      </c>
      <c r="D10342" s="2">
        <v>44726.5</v>
      </c>
      <c r="E10342">
        <v>11378</v>
      </c>
      <c r="F10342">
        <v>4316.4030381455514</v>
      </c>
      <c r="G10342">
        <v>76</v>
      </c>
      <c r="H10342">
        <v>5</v>
      </c>
      <c r="I10342">
        <f>YEAR(data1!$D10342)</f>
        <v>2022</v>
      </c>
      <c r="J10342">
        <f>SUMIFS(data1!$E$2:$E$15001,data1!$I$2:$I$15001,data1!$I10342)</f>
        <v>15506883</v>
      </c>
      <c r="K10342">
        <f>(data1!$J10342-J10341)/J10341</f>
        <v>0</v>
      </c>
    </row>
    <row r="10343" spans="1:11" x14ac:dyDescent="0.3">
      <c r="A10343" t="s">
        <v>15</v>
      </c>
      <c r="B10343" t="s">
        <v>40</v>
      </c>
      <c r="C10343" t="s">
        <v>26</v>
      </c>
      <c r="D10343" s="2">
        <v>44726.625</v>
      </c>
      <c r="E10343">
        <v>3523</v>
      </c>
      <c r="F10343">
        <v>1363.9973323576271</v>
      </c>
      <c r="G10343">
        <v>26</v>
      </c>
      <c r="H10343">
        <v>4.8</v>
      </c>
      <c r="I10343">
        <f>YEAR(data1!$D10343)</f>
        <v>2022</v>
      </c>
      <c r="J10343">
        <f>SUMIFS(data1!$E$2:$E$15001,data1!$I$2:$I$15001,data1!$I10343)</f>
        <v>15506883</v>
      </c>
      <c r="K10343">
        <f>(data1!$J10343-J10342)/J10342</f>
        <v>0</v>
      </c>
    </row>
    <row r="10344" spans="1:11" x14ac:dyDescent="0.3">
      <c r="A10344" t="s">
        <v>15</v>
      </c>
      <c r="B10344" t="s">
        <v>32</v>
      </c>
      <c r="C10344" t="s">
        <v>26</v>
      </c>
      <c r="D10344" s="2">
        <v>44726.958333333343</v>
      </c>
      <c r="E10344">
        <v>4810</v>
      </c>
      <c r="F10344">
        <v>1619.7149705619661</v>
      </c>
      <c r="G10344">
        <v>35</v>
      </c>
      <c r="H10344">
        <v>4.5999999999999996</v>
      </c>
      <c r="I10344">
        <f>YEAR(data1!$D10344)</f>
        <v>2022</v>
      </c>
      <c r="J10344">
        <f>SUMIFS(data1!$E$2:$E$15001,data1!$I$2:$I$15001,data1!$I10344)</f>
        <v>15506883</v>
      </c>
      <c r="K10344">
        <f>(data1!$J10344-J10343)/J10343</f>
        <v>0</v>
      </c>
    </row>
    <row r="10345" spans="1:11" x14ac:dyDescent="0.3">
      <c r="A10345" t="s">
        <v>24</v>
      </c>
      <c r="B10345" t="s">
        <v>42</v>
      </c>
      <c r="C10345" t="s">
        <v>26</v>
      </c>
      <c r="D10345" s="2">
        <v>44726.958333333343</v>
      </c>
      <c r="E10345">
        <v>2194</v>
      </c>
      <c r="F10345">
        <v>787.38008604062816</v>
      </c>
      <c r="G10345">
        <v>14</v>
      </c>
      <c r="H10345">
        <v>3.4</v>
      </c>
      <c r="I10345">
        <f>YEAR(data1!$D10345)</f>
        <v>2022</v>
      </c>
      <c r="J10345">
        <f>SUMIFS(data1!$E$2:$E$15001,data1!$I$2:$I$15001,data1!$I10345)</f>
        <v>15506883</v>
      </c>
      <c r="K10345">
        <f>(data1!$J10345-J10344)/J10344</f>
        <v>0</v>
      </c>
    </row>
    <row r="10346" spans="1:11" x14ac:dyDescent="0.3">
      <c r="A10346" t="s">
        <v>24</v>
      </c>
      <c r="B10346" t="s">
        <v>42</v>
      </c>
      <c r="C10346" t="s">
        <v>21</v>
      </c>
      <c r="D10346" s="2">
        <v>44727.166666666657</v>
      </c>
      <c r="E10346">
        <v>4823</v>
      </c>
      <c r="F10346">
        <v>1423.263876098564</v>
      </c>
      <c r="G10346">
        <v>46</v>
      </c>
      <c r="H10346">
        <v>3.8</v>
      </c>
      <c r="I10346">
        <f>YEAR(data1!$D10346)</f>
        <v>2022</v>
      </c>
      <c r="J10346">
        <f>SUMIFS(data1!$E$2:$E$15001,data1!$I$2:$I$15001,data1!$I10346)</f>
        <v>15506883</v>
      </c>
      <c r="K10346">
        <f>(data1!$J10346-J10345)/J10345</f>
        <v>0</v>
      </c>
    </row>
    <row r="10347" spans="1:11" x14ac:dyDescent="0.3">
      <c r="A10347" t="s">
        <v>24</v>
      </c>
      <c r="B10347" t="s">
        <v>28</v>
      </c>
      <c r="C10347" t="s">
        <v>19</v>
      </c>
      <c r="D10347" s="2">
        <v>44727.208333333343</v>
      </c>
      <c r="E10347">
        <v>7072</v>
      </c>
      <c r="F10347">
        <v>1538.822645333981</v>
      </c>
      <c r="G10347">
        <v>91</v>
      </c>
      <c r="H10347">
        <v>4.4000000000000004</v>
      </c>
      <c r="I10347">
        <f>YEAR(data1!$D10347)</f>
        <v>2022</v>
      </c>
      <c r="J10347">
        <f>SUMIFS(data1!$E$2:$E$15001,data1!$I$2:$I$15001,data1!$I10347)</f>
        <v>15506883</v>
      </c>
      <c r="K10347">
        <f>(data1!$J10347-J10346)/J10346</f>
        <v>0</v>
      </c>
    </row>
    <row r="10348" spans="1:11" x14ac:dyDescent="0.3">
      <c r="A10348" t="s">
        <v>22</v>
      </c>
      <c r="B10348" t="s">
        <v>23</v>
      </c>
      <c r="C10348" t="s">
        <v>26</v>
      </c>
      <c r="D10348" s="2">
        <v>44727.25</v>
      </c>
      <c r="E10348">
        <v>4084</v>
      </c>
      <c r="F10348">
        <v>1035.6391460994801</v>
      </c>
      <c r="G10348">
        <v>48</v>
      </c>
      <c r="H10348">
        <v>3.8</v>
      </c>
      <c r="I10348">
        <f>YEAR(data1!$D10348)</f>
        <v>2022</v>
      </c>
      <c r="J10348">
        <f>SUMIFS(data1!$E$2:$E$15001,data1!$I$2:$I$15001,data1!$I10348)</f>
        <v>15506883</v>
      </c>
      <c r="K10348">
        <f>(data1!$J10348-J10347)/J10347</f>
        <v>0</v>
      </c>
    </row>
    <row r="10349" spans="1:11" x14ac:dyDescent="0.3">
      <c r="A10349" t="s">
        <v>24</v>
      </c>
      <c r="B10349" t="s">
        <v>28</v>
      </c>
      <c r="C10349" t="s">
        <v>19</v>
      </c>
      <c r="D10349" s="2">
        <v>44727.375</v>
      </c>
      <c r="E10349">
        <v>1523</v>
      </c>
      <c r="F10349">
        <v>378.94285208109028</v>
      </c>
      <c r="G10349">
        <v>28</v>
      </c>
      <c r="H10349">
        <v>4.0999999999999996</v>
      </c>
      <c r="I10349">
        <f>YEAR(data1!$D10349)</f>
        <v>2022</v>
      </c>
      <c r="J10349">
        <f>SUMIFS(data1!$E$2:$E$15001,data1!$I$2:$I$15001,data1!$I10349)</f>
        <v>15506883</v>
      </c>
      <c r="K10349">
        <f>(data1!$J10349-J10348)/J10348</f>
        <v>0</v>
      </c>
    </row>
    <row r="10350" spans="1:11" x14ac:dyDescent="0.3">
      <c r="A10350" t="s">
        <v>15</v>
      </c>
      <c r="B10350" t="s">
        <v>20</v>
      </c>
      <c r="C10350" t="s">
        <v>13</v>
      </c>
      <c r="D10350" s="2">
        <v>44727.5</v>
      </c>
      <c r="E10350">
        <v>5653</v>
      </c>
      <c r="F10350">
        <v>1183.249833430162</v>
      </c>
      <c r="G10350">
        <v>53</v>
      </c>
      <c r="H10350">
        <v>4.2</v>
      </c>
      <c r="I10350">
        <f>YEAR(data1!$D10350)</f>
        <v>2022</v>
      </c>
      <c r="J10350">
        <f>SUMIFS(data1!$E$2:$E$15001,data1!$I$2:$I$15001,data1!$I10350)</f>
        <v>15506883</v>
      </c>
      <c r="K10350">
        <f>(data1!$J10350-J10349)/J10349</f>
        <v>0</v>
      </c>
    </row>
    <row r="10351" spans="1:11" x14ac:dyDescent="0.3">
      <c r="A10351" t="s">
        <v>15</v>
      </c>
      <c r="B10351" t="s">
        <v>32</v>
      </c>
      <c r="C10351" t="s">
        <v>19</v>
      </c>
      <c r="D10351" s="2">
        <v>44727.541666666657</v>
      </c>
      <c r="E10351">
        <v>7182</v>
      </c>
      <c r="F10351">
        <v>2451.469184480582</v>
      </c>
      <c r="G10351">
        <v>57</v>
      </c>
      <c r="H10351">
        <v>3.6</v>
      </c>
      <c r="I10351">
        <f>YEAR(data1!$D10351)</f>
        <v>2022</v>
      </c>
      <c r="J10351">
        <f>SUMIFS(data1!$E$2:$E$15001,data1!$I$2:$I$15001,data1!$I10351)</f>
        <v>15506883</v>
      </c>
      <c r="K10351">
        <f>(data1!$J10351-J10350)/J10350</f>
        <v>0</v>
      </c>
    </row>
    <row r="10352" spans="1:11" x14ac:dyDescent="0.3">
      <c r="A10352" t="s">
        <v>17</v>
      </c>
      <c r="B10352" t="s">
        <v>34</v>
      </c>
      <c r="C10352" t="s">
        <v>13</v>
      </c>
      <c r="D10352" s="2">
        <v>44727.708333333343</v>
      </c>
      <c r="E10352">
        <v>5568</v>
      </c>
      <c r="F10352">
        <v>1567.6129886972119</v>
      </c>
      <c r="G10352">
        <v>42</v>
      </c>
      <c r="H10352">
        <v>4.2</v>
      </c>
      <c r="I10352">
        <f>YEAR(data1!$D10352)</f>
        <v>2022</v>
      </c>
      <c r="J10352">
        <f>SUMIFS(data1!$E$2:$E$15001,data1!$I$2:$I$15001,data1!$I10352)</f>
        <v>15506883</v>
      </c>
      <c r="K10352">
        <f>(data1!$J10352-J10351)/J10351</f>
        <v>0</v>
      </c>
    </row>
    <row r="10353" spans="1:11" x14ac:dyDescent="0.3">
      <c r="A10353" t="s">
        <v>22</v>
      </c>
      <c r="B10353" t="s">
        <v>43</v>
      </c>
      <c r="C10353" t="s">
        <v>21</v>
      </c>
      <c r="D10353" s="2">
        <v>44728.083333333343</v>
      </c>
      <c r="E10353">
        <v>10107</v>
      </c>
      <c r="F10353">
        <v>3927.1136794661679</v>
      </c>
      <c r="G10353">
        <v>77</v>
      </c>
      <c r="H10353">
        <v>3</v>
      </c>
      <c r="I10353">
        <f>YEAR(data1!$D10353)</f>
        <v>2022</v>
      </c>
      <c r="J10353">
        <f>SUMIFS(data1!$E$2:$E$15001,data1!$I$2:$I$15001,data1!$I10353)</f>
        <v>15506883</v>
      </c>
      <c r="K10353">
        <f>(data1!$J10353-J10352)/J10352</f>
        <v>0</v>
      </c>
    </row>
    <row r="10354" spans="1:11" x14ac:dyDescent="0.3">
      <c r="A10354" t="s">
        <v>22</v>
      </c>
      <c r="B10354" t="s">
        <v>23</v>
      </c>
      <c r="C10354" t="s">
        <v>21</v>
      </c>
      <c r="D10354" s="2">
        <v>44728.458333333343</v>
      </c>
      <c r="E10354">
        <v>4746</v>
      </c>
      <c r="F10354">
        <v>1161.283829346622</v>
      </c>
      <c r="G10354">
        <v>63</v>
      </c>
      <c r="H10354">
        <v>4.5999999999999996</v>
      </c>
      <c r="I10354">
        <f>YEAR(data1!$D10354)</f>
        <v>2022</v>
      </c>
      <c r="J10354">
        <f>SUMIFS(data1!$E$2:$E$15001,data1!$I$2:$I$15001,data1!$I10354)</f>
        <v>15506883</v>
      </c>
      <c r="K10354">
        <f>(data1!$J10354-J10353)/J10353</f>
        <v>0</v>
      </c>
    </row>
    <row r="10355" spans="1:11" x14ac:dyDescent="0.3">
      <c r="A10355" t="s">
        <v>24</v>
      </c>
      <c r="B10355" t="s">
        <v>27</v>
      </c>
      <c r="C10355" t="s">
        <v>13</v>
      </c>
      <c r="D10355" s="2">
        <v>44728.458333333343</v>
      </c>
      <c r="E10355">
        <v>4951</v>
      </c>
      <c r="F10355">
        <v>1487.5775348736961</v>
      </c>
      <c r="G10355">
        <v>33</v>
      </c>
      <c r="H10355">
        <v>5</v>
      </c>
      <c r="I10355">
        <f>YEAR(data1!$D10355)</f>
        <v>2022</v>
      </c>
      <c r="J10355">
        <f>SUMIFS(data1!$E$2:$E$15001,data1!$I$2:$I$15001,data1!$I10355)</f>
        <v>15506883</v>
      </c>
      <c r="K10355">
        <f>(data1!$J10355-J10354)/J10354</f>
        <v>0</v>
      </c>
    </row>
    <row r="10356" spans="1:11" x14ac:dyDescent="0.3">
      <c r="A10356" t="s">
        <v>15</v>
      </c>
      <c r="B10356" t="s">
        <v>30</v>
      </c>
      <c r="C10356" t="s">
        <v>21</v>
      </c>
      <c r="D10356" s="2">
        <v>44728.541666666657</v>
      </c>
      <c r="E10356">
        <v>5306</v>
      </c>
      <c r="F10356">
        <v>1973.9071610005501</v>
      </c>
      <c r="G10356">
        <v>75</v>
      </c>
      <c r="H10356">
        <v>3.9</v>
      </c>
      <c r="I10356">
        <f>YEAR(data1!$D10356)</f>
        <v>2022</v>
      </c>
      <c r="J10356">
        <f>SUMIFS(data1!$E$2:$E$15001,data1!$I$2:$I$15001,data1!$I10356)</f>
        <v>15506883</v>
      </c>
      <c r="K10356">
        <f>(data1!$J10356-J10355)/J10355</f>
        <v>0</v>
      </c>
    </row>
    <row r="10357" spans="1:11" x14ac:dyDescent="0.3">
      <c r="A10357" t="s">
        <v>24</v>
      </c>
      <c r="B10357" t="s">
        <v>27</v>
      </c>
      <c r="C10357" t="s">
        <v>19</v>
      </c>
      <c r="D10357" s="2">
        <v>44728.791666666657</v>
      </c>
      <c r="E10357">
        <v>6228</v>
      </c>
      <c r="F10357">
        <v>2468.3906875623352</v>
      </c>
      <c r="G10357">
        <v>57</v>
      </c>
      <c r="H10357">
        <v>3.9</v>
      </c>
      <c r="I10357">
        <f>YEAR(data1!$D10357)</f>
        <v>2022</v>
      </c>
      <c r="J10357">
        <f>SUMIFS(data1!$E$2:$E$15001,data1!$I$2:$I$15001,data1!$I10357)</f>
        <v>15506883</v>
      </c>
      <c r="K10357">
        <f>(data1!$J10357-J10356)/J10356</f>
        <v>0</v>
      </c>
    </row>
    <row r="10358" spans="1:11" x14ac:dyDescent="0.3">
      <c r="A10358" t="s">
        <v>11</v>
      </c>
      <c r="B10358" t="s">
        <v>12</v>
      </c>
      <c r="C10358" t="s">
        <v>21</v>
      </c>
      <c r="D10358" s="2">
        <v>44728.916666666657</v>
      </c>
      <c r="E10358">
        <v>5400</v>
      </c>
      <c r="F10358">
        <v>1082.6316947932951</v>
      </c>
      <c r="G10358">
        <v>59</v>
      </c>
      <c r="H10358">
        <v>3.1</v>
      </c>
      <c r="I10358">
        <f>YEAR(data1!$D10358)</f>
        <v>2022</v>
      </c>
      <c r="J10358">
        <f>SUMIFS(data1!$E$2:$E$15001,data1!$I$2:$I$15001,data1!$I10358)</f>
        <v>15506883</v>
      </c>
      <c r="K10358">
        <f>(data1!$J10358-J10357)/J10357</f>
        <v>0</v>
      </c>
    </row>
    <row r="10359" spans="1:11" x14ac:dyDescent="0.3">
      <c r="A10359" t="s">
        <v>15</v>
      </c>
      <c r="B10359" t="s">
        <v>16</v>
      </c>
      <c r="C10359" t="s">
        <v>26</v>
      </c>
      <c r="D10359" s="2">
        <v>44729</v>
      </c>
      <c r="E10359">
        <v>7143</v>
      </c>
      <c r="F10359">
        <v>1484.717363843353</v>
      </c>
      <c r="G10359">
        <v>50</v>
      </c>
      <c r="H10359">
        <v>3.2</v>
      </c>
      <c r="I10359">
        <f>YEAR(data1!$D10359)</f>
        <v>2022</v>
      </c>
      <c r="J10359">
        <f>SUMIFS(data1!$E$2:$E$15001,data1!$I$2:$I$15001,data1!$I10359)</f>
        <v>15506883</v>
      </c>
      <c r="K10359">
        <f>(data1!$J10359-J10358)/J10358</f>
        <v>0</v>
      </c>
    </row>
    <row r="10360" spans="1:11" x14ac:dyDescent="0.3">
      <c r="A10360" t="s">
        <v>17</v>
      </c>
      <c r="B10360" t="s">
        <v>34</v>
      </c>
      <c r="C10360" t="s">
        <v>21</v>
      </c>
      <c r="D10360" s="2">
        <v>44729.041666666657</v>
      </c>
      <c r="E10360">
        <v>2845</v>
      </c>
      <c r="F10360">
        <v>666.32058341380991</v>
      </c>
      <c r="G10360">
        <v>23</v>
      </c>
      <c r="H10360">
        <v>3.7</v>
      </c>
      <c r="I10360">
        <f>YEAR(data1!$D10360)</f>
        <v>2022</v>
      </c>
      <c r="J10360">
        <f>SUMIFS(data1!$E$2:$E$15001,data1!$I$2:$I$15001,data1!$I10360)</f>
        <v>15506883</v>
      </c>
      <c r="K10360">
        <f>(data1!$J10360-J10359)/J10359</f>
        <v>0</v>
      </c>
    </row>
    <row r="10361" spans="1:11" x14ac:dyDescent="0.3">
      <c r="A10361" t="s">
        <v>15</v>
      </c>
      <c r="B10361" t="s">
        <v>30</v>
      </c>
      <c r="C10361" t="s">
        <v>19</v>
      </c>
      <c r="D10361" s="2">
        <v>44729.125</v>
      </c>
      <c r="E10361">
        <v>2896</v>
      </c>
      <c r="F10361">
        <v>989.49708169742144</v>
      </c>
      <c r="G10361">
        <v>34</v>
      </c>
      <c r="H10361">
        <v>3.2</v>
      </c>
      <c r="I10361">
        <f>YEAR(data1!$D10361)</f>
        <v>2022</v>
      </c>
      <c r="J10361">
        <f>SUMIFS(data1!$E$2:$E$15001,data1!$I$2:$I$15001,data1!$I10361)</f>
        <v>15506883</v>
      </c>
      <c r="K10361">
        <f>(data1!$J10361-J10360)/J10360</f>
        <v>0</v>
      </c>
    </row>
    <row r="10362" spans="1:11" x14ac:dyDescent="0.3">
      <c r="A10362" t="s">
        <v>17</v>
      </c>
      <c r="B10362" t="s">
        <v>37</v>
      </c>
      <c r="C10362" t="s">
        <v>13</v>
      </c>
      <c r="D10362" s="2">
        <v>44729.208333333343</v>
      </c>
      <c r="E10362">
        <v>7093</v>
      </c>
      <c r="F10362">
        <v>2330.9021149507962</v>
      </c>
      <c r="G10362">
        <v>129</v>
      </c>
      <c r="H10362">
        <v>3.6</v>
      </c>
      <c r="I10362">
        <f>YEAR(data1!$D10362)</f>
        <v>2022</v>
      </c>
      <c r="J10362">
        <f>SUMIFS(data1!$E$2:$E$15001,data1!$I$2:$I$15001,data1!$I10362)</f>
        <v>15506883</v>
      </c>
      <c r="K10362">
        <f>(data1!$J10362-J10361)/J10361</f>
        <v>0</v>
      </c>
    </row>
    <row r="10363" spans="1:11" x14ac:dyDescent="0.3">
      <c r="A10363" t="s">
        <v>15</v>
      </c>
      <c r="B10363" t="s">
        <v>40</v>
      </c>
      <c r="C10363" t="s">
        <v>21</v>
      </c>
      <c r="D10363" s="2">
        <v>44729.541666666657</v>
      </c>
      <c r="E10363">
        <v>5294</v>
      </c>
      <c r="F10363">
        <v>1865.8727806048639</v>
      </c>
      <c r="G10363">
        <v>55</v>
      </c>
      <c r="H10363">
        <v>3.3</v>
      </c>
      <c r="I10363">
        <f>YEAR(data1!$D10363)</f>
        <v>2022</v>
      </c>
      <c r="J10363">
        <f>SUMIFS(data1!$E$2:$E$15001,data1!$I$2:$I$15001,data1!$I10363)</f>
        <v>15506883</v>
      </c>
      <c r="K10363">
        <f>(data1!$J10363-J10362)/J10362</f>
        <v>0</v>
      </c>
    </row>
    <row r="10364" spans="1:11" x14ac:dyDescent="0.3">
      <c r="A10364" t="s">
        <v>24</v>
      </c>
      <c r="B10364" t="s">
        <v>28</v>
      </c>
      <c r="C10364" t="s">
        <v>13</v>
      </c>
      <c r="D10364" s="2">
        <v>44729.791666666657</v>
      </c>
      <c r="E10364">
        <v>5545</v>
      </c>
      <c r="F10364">
        <v>1550.342844684295</v>
      </c>
      <c r="G10364">
        <v>47</v>
      </c>
      <c r="H10364">
        <v>4.0999999999999996</v>
      </c>
      <c r="I10364">
        <f>YEAR(data1!$D10364)</f>
        <v>2022</v>
      </c>
      <c r="J10364">
        <f>SUMIFS(data1!$E$2:$E$15001,data1!$I$2:$I$15001,data1!$I10364)</f>
        <v>15506883</v>
      </c>
      <c r="K10364">
        <f>(data1!$J10364-J10363)/J10363</f>
        <v>0</v>
      </c>
    </row>
    <row r="10365" spans="1:11" x14ac:dyDescent="0.3">
      <c r="A10365" t="s">
        <v>15</v>
      </c>
      <c r="B10365" t="s">
        <v>20</v>
      </c>
      <c r="C10365" t="s">
        <v>19</v>
      </c>
      <c r="D10365" s="2">
        <v>44729.875</v>
      </c>
      <c r="E10365">
        <v>7873</v>
      </c>
      <c r="F10365">
        <v>1907.3865788843541</v>
      </c>
      <c r="G10365">
        <v>140</v>
      </c>
      <c r="H10365">
        <v>3.7</v>
      </c>
      <c r="I10365">
        <f>YEAR(data1!$D10365)</f>
        <v>2022</v>
      </c>
      <c r="J10365">
        <f>SUMIFS(data1!$E$2:$E$15001,data1!$I$2:$I$15001,data1!$I10365)</f>
        <v>15506883</v>
      </c>
      <c r="K10365">
        <f>(data1!$J10365-J10364)/J10364</f>
        <v>0</v>
      </c>
    </row>
    <row r="10366" spans="1:11" x14ac:dyDescent="0.3">
      <c r="A10366" t="s">
        <v>11</v>
      </c>
      <c r="B10366" t="s">
        <v>38</v>
      </c>
      <c r="C10366" t="s">
        <v>19</v>
      </c>
      <c r="D10366" s="2">
        <v>44729.958333333343</v>
      </c>
      <c r="E10366">
        <v>4523</v>
      </c>
      <c r="F10366">
        <v>1669.9241428928531</v>
      </c>
      <c r="G10366">
        <v>33</v>
      </c>
      <c r="H10366">
        <v>3.8</v>
      </c>
      <c r="I10366">
        <f>YEAR(data1!$D10366)</f>
        <v>2022</v>
      </c>
      <c r="J10366">
        <f>SUMIFS(data1!$E$2:$E$15001,data1!$I$2:$I$15001,data1!$I10366)</f>
        <v>15506883</v>
      </c>
      <c r="K10366">
        <f>(data1!$J10366-J10365)/J10365</f>
        <v>0</v>
      </c>
    </row>
    <row r="10367" spans="1:11" x14ac:dyDescent="0.3">
      <c r="A10367" t="s">
        <v>22</v>
      </c>
      <c r="B10367" t="s">
        <v>23</v>
      </c>
      <c r="C10367" t="s">
        <v>21</v>
      </c>
      <c r="D10367" s="2">
        <v>44730.041666666657</v>
      </c>
      <c r="E10367">
        <v>2840</v>
      </c>
      <c r="F10367">
        <v>902.29156839434108</v>
      </c>
      <c r="G10367">
        <v>28</v>
      </c>
      <c r="H10367">
        <v>3.1</v>
      </c>
      <c r="I10367">
        <f>YEAR(data1!$D10367)</f>
        <v>2022</v>
      </c>
      <c r="J10367">
        <f>SUMIFS(data1!$E$2:$E$15001,data1!$I$2:$I$15001,data1!$I10367)</f>
        <v>15506883</v>
      </c>
      <c r="K10367">
        <f>(data1!$J10367-J10366)/J10366</f>
        <v>0</v>
      </c>
    </row>
    <row r="10368" spans="1:11" x14ac:dyDescent="0.3">
      <c r="A10368" t="s">
        <v>17</v>
      </c>
      <c r="B10368" t="s">
        <v>34</v>
      </c>
      <c r="C10368" t="s">
        <v>19</v>
      </c>
      <c r="D10368" s="2">
        <v>44730.083333333343</v>
      </c>
      <c r="E10368">
        <v>6297</v>
      </c>
      <c r="F10368">
        <v>2210.6791836173702</v>
      </c>
      <c r="G10368">
        <v>43</v>
      </c>
      <c r="H10368">
        <v>4.4000000000000004</v>
      </c>
      <c r="I10368">
        <f>YEAR(data1!$D10368)</f>
        <v>2022</v>
      </c>
      <c r="J10368">
        <f>SUMIFS(data1!$E$2:$E$15001,data1!$I$2:$I$15001,data1!$I10368)</f>
        <v>15506883</v>
      </c>
      <c r="K10368">
        <f>(data1!$J10368-J10367)/J10367</f>
        <v>0</v>
      </c>
    </row>
    <row r="10369" spans="1:11" x14ac:dyDescent="0.3">
      <c r="A10369" t="s">
        <v>17</v>
      </c>
      <c r="B10369" t="s">
        <v>29</v>
      </c>
      <c r="C10369" t="s">
        <v>19</v>
      </c>
      <c r="D10369" s="2">
        <v>44730.166666666657</v>
      </c>
      <c r="E10369">
        <v>7082</v>
      </c>
      <c r="F10369">
        <v>2359.672640227318</v>
      </c>
      <c r="G10369">
        <v>48</v>
      </c>
      <c r="H10369">
        <v>3.1</v>
      </c>
      <c r="I10369">
        <f>YEAR(data1!$D10369)</f>
        <v>2022</v>
      </c>
      <c r="J10369">
        <f>SUMIFS(data1!$E$2:$E$15001,data1!$I$2:$I$15001,data1!$I10369)</f>
        <v>15506883</v>
      </c>
      <c r="K10369">
        <f>(data1!$J10369-J10368)/J10368</f>
        <v>0</v>
      </c>
    </row>
    <row r="10370" spans="1:11" x14ac:dyDescent="0.3">
      <c r="A10370" t="s">
        <v>17</v>
      </c>
      <c r="B10370" t="s">
        <v>18</v>
      </c>
      <c r="C10370" t="s">
        <v>26</v>
      </c>
      <c r="D10370" s="2">
        <v>44730.25</v>
      </c>
      <c r="E10370">
        <v>6936</v>
      </c>
      <c r="F10370">
        <v>1951.37702588602</v>
      </c>
      <c r="G10370">
        <v>115</v>
      </c>
      <c r="H10370">
        <v>4.8</v>
      </c>
      <c r="I10370">
        <f>YEAR(data1!$D10370)</f>
        <v>2022</v>
      </c>
      <c r="J10370">
        <f>SUMIFS(data1!$E$2:$E$15001,data1!$I$2:$I$15001,data1!$I10370)</f>
        <v>15506883</v>
      </c>
      <c r="K10370">
        <f>(data1!$J10370-J10369)/J10369</f>
        <v>0</v>
      </c>
    </row>
    <row r="10371" spans="1:11" x14ac:dyDescent="0.3">
      <c r="A10371" t="s">
        <v>17</v>
      </c>
      <c r="B10371" t="s">
        <v>18</v>
      </c>
      <c r="C10371" t="s">
        <v>13</v>
      </c>
      <c r="D10371" s="2">
        <v>44730.291666666657</v>
      </c>
      <c r="E10371">
        <v>2002</v>
      </c>
      <c r="F10371">
        <v>679.70500119751807</v>
      </c>
      <c r="G10371">
        <v>17</v>
      </c>
      <c r="H10371">
        <v>4.7</v>
      </c>
      <c r="I10371">
        <f>YEAR(data1!$D10371)</f>
        <v>2022</v>
      </c>
      <c r="J10371">
        <f>SUMIFS(data1!$E$2:$E$15001,data1!$I$2:$I$15001,data1!$I10371)</f>
        <v>15506883</v>
      </c>
      <c r="K10371">
        <f>(data1!$J10371-J10370)/J10370</f>
        <v>0</v>
      </c>
    </row>
    <row r="10372" spans="1:11" x14ac:dyDescent="0.3">
      <c r="A10372" t="s">
        <v>17</v>
      </c>
      <c r="B10372" t="s">
        <v>31</v>
      </c>
      <c r="C10372" t="s">
        <v>13</v>
      </c>
      <c r="D10372" s="2">
        <v>44730.416666666657</v>
      </c>
      <c r="E10372">
        <v>7970</v>
      </c>
      <c r="F10372">
        <v>3108.8992202052591</v>
      </c>
      <c r="G10372">
        <v>89</v>
      </c>
      <c r="H10372">
        <v>4.3</v>
      </c>
      <c r="I10372">
        <f>YEAR(data1!$D10372)</f>
        <v>2022</v>
      </c>
      <c r="J10372">
        <f>SUMIFS(data1!$E$2:$E$15001,data1!$I$2:$I$15001,data1!$I10372)</f>
        <v>15506883</v>
      </c>
      <c r="K10372">
        <f>(data1!$J10372-J10371)/J10371</f>
        <v>0</v>
      </c>
    </row>
    <row r="10373" spans="1:11" x14ac:dyDescent="0.3">
      <c r="A10373" t="s">
        <v>17</v>
      </c>
      <c r="B10373" t="s">
        <v>31</v>
      </c>
      <c r="C10373" t="s">
        <v>26</v>
      </c>
      <c r="D10373" s="2">
        <v>44730.541666666657</v>
      </c>
      <c r="E10373">
        <v>3711</v>
      </c>
      <c r="F10373">
        <v>1202.331752858571</v>
      </c>
      <c r="G10373">
        <v>27</v>
      </c>
      <c r="H10373">
        <v>4.9000000000000004</v>
      </c>
      <c r="I10373">
        <f>YEAR(data1!$D10373)</f>
        <v>2022</v>
      </c>
      <c r="J10373">
        <f>SUMIFS(data1!$E$2:$E$15001,data1!$I$2:$I$15001,data1!$I10373)</f>
        <v>15506883</v>
      </c>
      <c r="K10373">
        <f>(data1!$J10373-J10372)/J10372</f>
        <v>0</v>
      </c>
    </row>
    <row r="10374" spans="1:11" x14ac:dyDescent="0.3">
      <c r="A10374" t="s">
        <v>22</v>
      </c>
      <c r="B10374" t="s">
        <v>33</v>
      </c>
      <c r="C10374" t="s">
        <v>26</v>
      </c>
      <c r="D10374" s="2">
        <v>44730.791666666657</v>
      </c>
      <c r="E10374">
        <v>7003</v>
      </c>
      <c r="F10374">
        <v>2657.4864454888648</v>
      </c>
      <c r="G10374">
        <v>99</v>
      </c>
      <c r="H10374">
        <v>4.3</v>
      </c>
      <c r="I10374">
        <f>YEAR(data1!$D10374)</f>
        <v>2022</v>
      </c>
      <c r="J10374">
        <f>SUMIFS(data1!$E$2:$E$15001,data1!$I$2:$I$15001,data1!$I10374)</f>
        <v>15506883</v>
      </c>
      <c r="K10374">
        <f>(data1!$J10374-J10373)/J10373</f>
        <v>0</v>
      </c>
    </row>
    <row r="10375" spans="1:11" x14ac:dyDescent="0.3">
      <c r="A10375" t="s">
        <v>24</v>
      </c>
      <c r="B10375" t="s">
        <v>42</v>
      </c>
      <c r="C10375" t="s">
        <v>21</v>
      </c>
      <c r="D10375" s="2">
        <v>44731.041666666657</v>
      </c>
      <c r="E10375">
        <v>971</v>
      </c>
      <c r="F10375">
        <v>293.37033581234778</v>
      </c>
      <c r="G10375">
        <v>17</v>
      </c>
      <c r="H10375">
        <v>4.5</v>
      </c>
      <c r="I10375">
        <f>YEAR(data1!$D10375)</f>
        <v>2022</v>
      </c>
      <c r="J10375">
        <f>SUMIFS(data1!$E$2:$E$15001,data1!$I$2:$I$15001,data1!$I10375)</f>
        <v>15506883</v>
      </c>
      <c r="K10375">
        <f>(data1!$J10375-J10374)/J10374</f>
        <v>0</v>
      </c>
    </row>
    <row r="10376" spans="1:11" x14ac:dyDescent="0.3">
      <c r="A10376" t="s">
        <v>24</v>
      </c>
      <c r="B10376" t="s">
        <v>25</v>
      </c>
      <c r="C10376" t="s">
        <v>13</v>
      </c>
      <c r="D10376" s="2">
        <v>44731.375</v>
      </c>
      <c r="E10376">
        <v>5676</v>
      </c>
      <c r="F10376">
        <v>1931.228911125301</v>
      </c>
      <c r="G10376">
        <v>55</v>
      </c>
      <c r="H10376">
        <v>3.9</v>
      </c>
      <c r="I10376">
        <f>YEAR(data1!$D10376)</f>
        <v>2022</v>
      </c>
      <c r="J10376">
        <f>SUMIFS(data1!$E$2:$E$15001,data1!$I$2:$I$15001,data1!$I10376)</f>
        <v>15506883</v>
      </c>
      <c r="K10376">
        <f>(data1!$J10376-J10375)/J10375</f>
        <v>0</v>
      </c>
    </row>
    <row r="10377" spans="1:11" x14ac:dyDescent="0.3">
      <c r="A10377" t="s">
        <v>17</v>
      </c>
      <c r="B10377" t="s">
        <v>34</v>
      </c>
      <c r="C10377" t="s">
        <v>21</v>
      </c>
      <c r="D10377" s="2">
        <v>44731.625</v>
      </c>
      <c r="E10377">
        <v>8862</v>
      </c>
      <c r="F10377">
        <v>3412.1110690118439</v>
      </c>
      <c r="G10377">
        <v>77</v>
      </c>
      <c r="H10377">
        <v>4.5999999999999996</v>
      </c>
      <c r="I10377">
        <f>YEAR(data1!$D10377)</f>
        <v>2022</v>
      </c>
      <c r="J10377">
        <f>SUMIFS(data1!$E$2:$E$15001,data1!$I$2:$I$15001,data1!$I10377)</f>
        <v>15506883</v>
      </c>
      <c r="K10377">
        <f>(data1!$J10377-J10376)/J10376</f>
        <v>0</v>
      </c>
    </row>
    <row r="10378" spans="1:11" x14ac:dyDescent="0.3">
      <c r="A10378" t="s">
        <v>17</v>
      </c>
      <c r="B10378" t="s">
        <v>37</v>
      </c>
      <c r="C10378" t="s">
        <v>13</v>
      </c>
      <c r="D10378" s="2">
        <v>44731.791666666657</v>
      </c>
      <c r="E10378">
        <v>4835</v>
      </c>
      <c r="F10378">
        <v>1203.8537531479631</v>
      </c>
      <c r="G10378">
        <v>96</v>
      </c>
      <c r="H10378">
        <v>4.5</v>
      </c>
      <c r="I10378">
        <f>YEAR(data1!$D10378)</f>
        <v>2022</v>
      </c>
      <c r="J10378">
        <f>SUMIFS(data1!$E$2:$E$15001,data1!$I$2:$I$15001,data1!$I10378)</f>
        <v>15506883</v>
      </c>
      <c r="K10378">
        <f>(data1!$J10378-J10377)/J10377</f>
        <v>0</v>
      </c>
    </row>
    <row r="10379" spans="1:11" x14ac:dyDescent="0.3">
      <c r="A10379" t="s">
        <v>17</v>
      </c>
      <c r="B10379" t="s">
        <v>31</v>
      </c>
      <c r="C10379" t="s">
        <v>26</v>
      </c>
      <c r="D10379" s="2">
        <v>44731.916666666657</v>
      </c>
      <c r="E10379">
        <v>4925</v>
      </c>
      <c r="F10379">
        <v>1158.450509439991</v>
      </c>
      <c r="G10379">
        <v>36</v>
      </c>
      <c r="H10379">
        <v>3.1</v>
      </c>
      <c r="I10379">
        <f>YEAR(data1!$D10379)</f>
        <v>2022</v>
      </c>
      <c r="J10379">
        <f>SUMIFS(data1!$E$2:$E$15001,data1!$I$2:$I$15001,data1!$I10379)</f>
        <v>15506883</v>
      </c>
      <c r="K10379">
        <f>(data1!$J10379-J10378)/J10378</f>
        <v>0</v>
      </c>
    </row>
    <row r="10380" spans="1:11" x14ac:dyDescent="0.3">
      <c r="A10380" t="s">
        <v>11</v>
      </c>
      <c r="B10380" t="s">
        <v>41</v>
      </c>
      <c r="C10380" t="s">
        <v>21</v>
      </c>
      <c r="D10380" s="2">
        <v>44731.958333333343</v>
      </c>
      <c r="E10380">
        <v>6716</v>
      </c>
      <c r="F10380">
        <v>1778.3499764717999</v>
      </c>
      <c r="G10380">
        <v>56</v>
      </c>
      <c r="H10380">
        <v>4.5</v>
      </c>
      <c r="I10380">
        <f>YEAR(data1!$D10380)</f>
        <v>2022</v>
      </c>
      <c r="J10380">
        <f>SUMIFS(data1!$E$2:$E$15001,data1!$I$2:$I$15001,data1!$I10380)</f>
        <v>15506883</v>
      </c>
      <c r="K10380">
        <f>(data1!$J10380-J10379)/J10379</f>
        <v>0</v>
      </c>
    </row>
    <row r="10381" spans="1:11" x14ac:dyDescent="0.3">
      <c r="A10381" t="s">
        <v>11</v>
      </c>
      <c r="B10381" t="s">
        <v>12</v>
      </c>
      <c r="C10381" t="s">
        <v>26</v>
      </c>
      <c r="D10381" s="2">
        <v>44731.958333333343</v>
      </c>
      <c r="E10381">
        <v>4768</v>
      </c>
      <c r="F10381">
        <v>1543.3620233687241</v>
      </c>
      <c r="G10381">
        <v>46</v>
      </c>
      <c r="H10381">
        <v>3</v>
      </c>
      <c r="I10381">
        <f>YEAR(data1!$D10381)</f>
        <v>2022</v>
      </c>
      <c r="J10381">
        <f>SUMIFS(data1!$E$2:$E$15001,data1!$I$2:$I$15001,data1!$I10381)</f>
        <v>15506883</v>
      </c>
      <c r="K10381">
        <f>(data1!$J10381-J10380)/J10380</f>
        <v>0</v>
      </c>
    </row>
    <row r="10382" spans="1:11" x14ac:dyDescent="0.3">
      <c r="A10382" t="s">
        <v>15</v>
      </c>
      <c r="B10382" t="s">
        <v>40</v>
      </c>
      <c r="C10382" t="s">
        <v>13</v>
      </c>
      <c r="D10382" s="2">
        <v>44732.041666666657</v>
      </c>
      <c r="E10382">
        <v>4921</v>
      </c>
      <c r="F10382">
        <v>1795.5619863841241</v>
      </c>
      <c r="G10382">
        <v>53</v>
      </c>
      <c r="H10382">
        <v>4.4000000000000004</v>
      </c>
      <c r="I10382">
        <f>YEAR(data1!$D10382)</f>
        <v>2022</v>
      </c>
      <c r="J10382">
        <f>SUMIFS(data1!$E$2:$E$15001,data1!$I$2:$I$15001,data1!$I10382)</f>
        <v>15506883</v>
      </c>
      <c r="K10382">
        <f>(data1!$J10382-J10381)/J10381</f>
        <v>0</v>
      </c>
    </row>
    <row r="10383" spans="1:11" x14ac:dyDescent="0.3">
      <c r="A10383" t="s">
        <v>17</v>
      </c>
      <c r="B10383" t="s">
        <v>31</v>
      </c>
      <c r="C10383" t="s">
        <v>26</v>
      </c>
      <c r="D10383" s="2">
        <v>44732.166666666657</v>
      </c>
      <c r="E10383">
        <v>7242</v>
      </c>
      <c r="F10383">
        <v>1779.157254461941</v>
      </c>
      <c r="G10383">
        <v>82</v>
      </c>
      <c r="H10383">
        <v>3.5</v>
      </c>
      <c r="I10383">
        <f>YEAR(data1!$D10383)</f>
        <v>2022</v>
      </c>
      <c r="J10383">
        <f>SUMIFS(data1!$E$2:$E$15001,data1!$I$2:$I$15001,data1!$I10383)</f>
        <v>15506883</v>
      </c>
      <c r="K10383">
        <f>(data1!$J10383-J10382)/J10382</f>
        <v>0</v>
      </c>
    </row>
    <row r="10384" spans="1:11" x14ac:dyDescent="0.3">
      <c r="A10384" t="s">
        <v>24</v>
      </c>
      <c r="B10384" t="s">
        <v>36</v>
      </c>
      <c r="C10384" t="s">
        <v>21</v>
      </c>
      <c r="D10384" s="2">
        <v>44732.458333333343</v>
      </c>
      <c r="E10384">
        <v>6955</v>
      </c>
      <c r="F10384">
        <v>2661.4058311991362</v>
      </c>
      <c r="G10384">
        <v>117</v>
      </c>
      <c r="H10384">
        <v>3.9</v>
      </c>
      <c r="I10384">
        <f>YEAR(data1!$D10384)</f>
        <v>2022</v>
      </c>
      <c r="J10384">
        <f>SUMIFS(data1!$E$2:$E$15001,data1!$I$2:$I$15001,data1!$I10384)</f>
        <v>15506883</v>
      </c>
      <c r="K10384">
        <f>(data1!$J10384-J10383)/J10383</f>
        <v>0</v>
      </c>
    </row>
    <row r="10385" spans="1:11" x14ac:dyDescent="0.3">
      <c r="A10385" t="s">
        <v>15</v>
      </c>
      <c r="B10385" t="s">
        <v>20</v>
      </c>
      <c r="C10385" t="s">
        <v>26</v>
      </c>
      <c r="D10385" s="2">
        <v>44732.791666666657</v>
      </c>
      <c r="E10385">
        <v>3914</v>
      </c>
      <c r="F10385">
        <v>1039.421141408279</v>
      </c>
      <c r="G10385">
        <v>46</v>
      </c>
      <c r="H10385">
        <v>3.6</v>
      </c>
      <c r="I10385">
        <f>YEAR(data1!$D10385)</f>
        <v>2022</v>
      </c>
      <c r="J10385">
        <f>SUMIFS(data1!$E$2:$E$15001,data1!$I$2:$I$15001,data1!$I10385)</f>
        <v>15506883</v>
      </c>
      <c r="K10385">
        <f>(data1!$J10385-J10384)/J10384</f>
        <v>0</v>
      </c>
    </row>
    <row r="10386" spans="1:11" x14ac:dyDescent="0.3">
      <c r="A10386" t="s">
        <v>24</v>
      </c>
      <c r="B10386" t="s">
        <v>27</v>
      </c>
      <c r="C10386" t="s">
        <v>13</v>
      </c>
      <c r="D10386" s="2">
        <v>44732.875</v>
      </c>
      <c r="E10386">
        <v>6391</v>
      </c>
      <c r="F10386">
        <v>2422.9201837285909</v>
      </c>
      <c r="G10386">
        <v>59</v>
      </c>
      <c r="H10386">
        <v>4.4000000000000004</v>
      </c>
      <c r="I10386">
        <f>YEAR(data1!$D10386)</f>
        <v>2022</v>
      </c>
      <c r="J10386">
        <f>SUMIFS(data1!$E$2:$E$15001,data1!$I$2:$I$15001,data1!$I10386)</f>
        <v>15506883</v>
      </c>
      <c r="K10386">
        <f>(data1!$J10386-J10385)/J10385</f>
        <v>0</v>
      </c>
    </row>
    <row r="10387" spans="1:11" x14ac:dyDescent="0.3">
      <c r="A10387" t="s">
        <v>22</v>
      </c>
      <c r="B10387" t="s">
        <v>23</v>
      </c>
      <c r="C10387" t="s">
        <v>19</v>
      </c>
      <c r="D10387" s="2">
        <v>44733.541666666657</v>
      </c>
      <c r="E10387">
        <v>1907</v>
      </c>
      <c r="F10387">
        <v>622.430427029886</v>
      </c>
      <c r="G10387">
        <v>18</v>
      </c>
      <c r="H10387">
        <v>3.7</v>
      </c>
      <c r="I10387">
        <f>YEAR(data1!$D10387)</f>
        <v>2022</v>
      </c>
      <c r="J10387">
        <f>SUMIFS(data1!$E$2:$E$15001,data1!$I$2:$I$15001,data1!$I10387)</f>
        <v>15506883</v>
      </c>
      <c r="K10387">
        <f>(data1!$J10387-J10386)/J10386</f>
        <v>0</v>
      </c>
    </row>
    <row r="10388" spans="1:11" x14ac:dyDescent="0.3">
      <c r="A10388" t="s">
        <v>22</v>
      </c>
      <c r="B10388" t="s">
        <v>16</v>
      </c>
      <c r="C10388" t="s">
        <v>13</v>
      </c>
      <c r="D10388" s="2">
        <v>44733.666666666657</v>
      </c>
      <c r="E10388">
        <v>2600</v>
      </c>
      <c r="F10388">
        <v>549.16813320087635</v>
      </c>
      <c r="G10388">
        <v>19</v>
      </c>
      <c r="H10388">
        <v>5</v>
      </c>
      <c r="I10388">
        <f>YEAR(data1!$D10388)</f>
        <v>2022</v>
      </c>
      <c r="J10388">
        <f>SUMIFS(data1!$E$2:$E$15001,data1!$I$2:$I$15001,data1!$I10388)</f>
        <v>15506883</v>
      </c>
      <c r="K10388">
        <f>(data1!$J10388-J10387)/J10387</f>
        <v>0</v>
      </c>
    </row>
    <row r="10389" spans="1:11" x14ac:dyDescent="0.3">
      <c r="A10389" t="s">
        <v>24</v>
      </c>
      <c r="B10389" t="s">
        <v>28</v>
      </c>
      <c r="C10389" t="s">
        <v>21</v>
      </c>
      <c r="D10389" s="2">
        <v>44733.75</v>
      </c>
      <c r="E10389">
        <v>6192</v>
      </c>
      <c r="F10389">
        <v>1420.372927387913</v>
      </c>
      <c r="G10389">
        <v>92</v>
      </c>
      <c r="H10389">
        <v>4.8</v>
      </c>
      <c r="I10389">
        <f>YEAR(data1!$D10389)</f>
        <v>2022</v>
      </c>
      <c r="J10389">
        <f>SUMIFS(data1!$E$2:$E$15001,data1!$I$2:$I$15001,data1!$I10389)</f>
        <v>15506883</v>
      </c>
      <c r="K10389">
        <f>(data1!$J10389-J10388)/J10388</f>
        <v>0</v>
      </c>
    </row>
    <row r="10390" spans="1:11" x14ac:dyDescent="0.3">
      <c r="A10390" t="s">
        <v>17</v>
      </c>
      <c r="B10390" t="s">
        <v>18</v>
      </c>
      <c r="C10390" t="s">
        <v>19</v>
      </c>
      <c r="D10390" s="2">
        <v>44734</v>
      </c>
      <c r="E10390">
        <v>7411</v>
      </c>
      <c r="F10390">
        <v>1834.311848706863</v>
      </c>
      <c r="G10390">
        <v>64</v>
      </c>
      <c r="H10390">
        <v>4</v>
      </c>
      <c r="I10390">
        <f>YEAR(data1!$D10390)</f>
        <v>2022</v>
      </c>
      <c r="J10390">
        <f>SUMIFS(data1!$E$2:$E$15001,data1!$I$2:$I$15001,data1!$I10390)</f>
        <v>15506883</v>
      </c>
      <c r="K10390">
        <f>(data1!$J10390-J10389)/J10389</f>
        <v>0</v>
      </c>
    </row>
    <row r="10391" spans="1:11" x14ac:dyDescent="0.3">
      <c r="A10391" t="s">
        <v>24</v>
      </c>
      <c r="B10391" t="s">
        <v>36</v>
      </c>
      <c r="C10391" t="s">
        <v>19</v>
      </c>
      <c r="D10391" s="2">
        <v>44734.083333333343</v>
      </c>
      <c r="E10391">
        <v>5850</v>
      </c>
      <c r="F10391">
        <v>2022.15297097912</v>
      </c>
      <c r="G10391">
        <v>56</v>
      </c>
      <c r="H10391">
        <v>3.1</v>
      </c>
      <c r="I10391">
        <f>YEAR(data1!$D10391)</f>
        <v>2022</v>
      </c>
      <c r="J10391">
        <f>SUMIFS(data1!$E$2:$E$15001,data1!$I$2:$I$15001,data1!$I10391)</f>
        <v>15506883</v>
      </c>
      <c r="K10391">
        <f>(data1!$J10391-J10390)/J10390</f>
        <v>0</v>
      </c>
    </row>
    <row r="10392" spans="1:11" x14ac:dyDescent="0.3">
      <c r="A10392" t="s">
        <v>24</v>
      </c>
      <c r="B10392" t="s">
        <v>25</v>
      </c>
      <c r="C10392" t="s">
        <v>21</v>
      </c>
      <c r="D10392" s="2">
        <v>44734.166666666657</v>
      </c>
      <c r="E10392">
        <v>4990</v>
      </c>
      <c r="F10392">
        <v>1733.1965444162461</v>
      </c>
      <c r="G10392">
        <v>36</v>
      </c>
      <c r="H10392">
        <v>3.7</v>
      </c>
      <c r="I10392">
        <f>YEAR(data1!$D10392)</f>
        <v>2022</v>
      </c>
      <c r="J10392">
        <f>SUMIFS(data1!$E$2:$E$15001,data1!$I$2:$I$15001,data1!$I10392)</f>
        <v>15506883</v>
      </c>
      <c r="K10392">
        <f>(data1!$J10392-J10391)/J10391</f>
        <v>0</v>
      </c>
    </row>
    <row r="10393" spans="1:11" x14ac:dyDescent="0.3">
      <c r="A10393" t="s">
        <v>11</v>
      </c>
      <c r="B10393" t="s">
        <v>12</v>
      </c>
      <c r="C10393" t="s">
        <v>21</v>
      </c>
      <c r="D10393" s="2">
        <v>44734.291666666657</v>
      </c>
      <c r="E10393">
        <v>6613</v>
      </c>
      <c r="F10393">
        <v>2153.342999565145</v>
      </c>
      <c r="G10393">
        <v>44</v>
      </c>
      <c r="H10393">
        <v>4.0999999999999996</v>
      </c>
      <c r="I10393">
        <f>YEAR(data1!$D10393)</f>
        <v>2022</v>
      </c>
      <c r="J10393">
        <f>SUMIFS(data1!$E$2:$E$15001,data1!$I$2:$I$15001,data1!$I10393)</f>
        <v>15506883</v>
      </c>
      <c r="K10393">
        <f>(data1!$J10393-J10392)/J10392</f>
        <v>0</v>
      </c>
    </row>
    <row r="10394" spans="1:11" x14ac:dyDescent="0.3">
      <c r="A10394" t="s">
        <v>24</v>
      </c>
      <c r="B10394" t="s">
        <v>25</v>
      </c>
      <c r="C10394" t="s">
        <v>13</v>
      </c>
      <c r="D10394" s="2">
        <v>44734.333333333343</v>
      </c>
      <c r="E10394">
        <v>2903</v>
      </c>
      <c r="F10394">
        <v>957.28024980734494</v>
      </c>
      <c r="G10394">
        <v>53</v>
      </c>
      <c r="H10394">
        <v>4.7</v>
      </c>
      <c r="I10394">
        <f>YEAR(data1!$D10394)</f>
        <v>2022</v>
      </c>
      <c r="J10394">
        <f>SUMIFS(data1!$E$2:$E$15001,data1!$I$2:$I$15001,data1!$I10394)</f>
        <v>15506883</v>
      </c>
      <c r="K10394">
        <f>(data1!$J10394-J10393)/J10393</f>
        <v>0</v>
      </c>
    </row>
    <row r="10395" spans="1:11" x14ac:dyDescent="0.3">
      <c r="A10395" t="s">
        <v>24</v>
      </c>
      <c r="B10395" t="s">
        <v>42</v>
      </c>
      <c r="C10395" t="s">
        <v>13</v>
      </c>
      <c r="D10395" s="2">
        <v>44734.458333333343</v>
      </c>
      <c r="E10395">
        <v>3626</v>
      </c>
      <c r="F10395">
        <v>935.84432162981886</v>
      </c>
      <c r="G10395">
        <v>71</v>
      </c>
      <c r="H10395">
        <v>4.2</v>
      </c>
      <c r="I10395">
        <f>YEAR(data1!$D10395)</f>
        <v>2022</v>
      </c>
      <c r="J10395">
        <f>SUMIFS(data1!$E$2:$E$15001,data1!$I$2:$I$15001,data1!$I10395)</f>
        <v>15506883</v>
      </c>
      <c r="K10395">
        <f>(data1!$J10395-J10394)/J10394</f>
        <v>0</v>
      </c>
    </row>
    <row r="10396" spans="1:11" x14ac:dyDescent="0.3">
      <c r="A10396" t="s">
        <v>17</v>
      </c>
      <c r="B10396" t="s">
        <v>37</v>
      </c>
      <c r="C10396" t="s">
        <v>21</v>
      </c>
      <c r="D10396" s="2">
        <v>44734.791666666657</v>
      </c>
      <c r="E10396">
        <v>4953</v>
      </c>
      <c r="F10396">
        <v>1437.0887629605711</v>
      </c>
      <c r="G10396">
        <v>36</v>
      </c>
      <c r="H10396">
        <v>3.1</v>
      </c>
      <c r="I10396">
        <f>YEAR(data1!$D10396)</f>
        <v>2022</v>
      </c>
      <c r="J10396">
        <f>SUMIFS(data1!$E$2:$E$15001,data1!$I$2:$I$15001,data1!$I10396)</f>
        <v>15506883</v>
      </c>
      <c r="K10396">
        <f>(data1!$J10396-J10395)/J10395</f>
        <v>0</v>
      </c>
    </row>
    <row r="10397" spans="1:11" x14ac:dyDescent="0.3">
      <c r="A10397" t="s">
        <v>11</v>
      </c>
      <c r="B10397" t="s">
        <v>39</v>
      </c>
      <c r="C10397" t="s">
        <v>26</v>
      </c>
      <c r="D10397" s="2">
        <v>44734.958333333343</v>
      </c>
      <c r="E10397">
        <v>7127</v>
      </c>
      <c r="F10397">
        <v>1791.3809358141441</v>
      </c>
      <c r="G10397">
        <v>60</v>
      </c>
      <c r="H10397">
        <v>4.2</v>
      </c>
      <c r="I10397">
        <f>YEAR(data1!$D10397)</f>
        <v>2022</v>
      </c>
      <c r="J10397">
        <f>SUMIFS(data1!$E$2:$E$15001,data1!$I$2:$I$15001,data1!$I10397)</f>
        <v>15506883</v>
      </c>
      <c r="K10397">
        <f>(data1!$J10397-J10396)/J10396</f>
        <v>0</v>
      </c>
    </row>
    <row r="10398" spans="1:11" x14ac:dyDescent="0.3">
      <c r="A10398" t="s">
        <v>15</v>
      </c>
      <c r="B10398" t="s">
        <v>16</v>
      </c>
      <c r="C10398" t="s">
        <v>21</v>
      </c>
      <c r="D10398" s="2">
        <v>44735</v>
      </c>
      <c r="E10398">
        <v>5665</v>
      </c>
      <c r="F10398">
        <v>2143.5252787867062</v>
      </c>
      <c r="G10398">
        <v>60</v>
      </c>
      <c r="H10398">
        <v>4.5999999999999996</v>
      </c>
      <c r="I10398">
        <f>YEAR(data1!$D10398)</f>
        <v>2022</v>
      </c>
      <c r="J10398">
        <f>SUMIFS(data1!$E$2:$E$15001,data1!$I$2:$I$15001,data1!$I10398)</f>
        <v>15506883</v>
      </c>
      <c r="K10398">
        <f>(data1!$J10398-J10397)/J10397</f>
        <v>0</v>
      </c>
    </row>
    <row r="10399" spans="1:11" x14ac:dyDescent="0.3">
      <c r="A10399" t="s">
        <v>11</v>
      </c>
      <c r="B10399" t="s">
        <v>41</v>
      </c>
      <c r="C10399" t="s">
        <v>26</v>
      </c>
      <c r="D10399" s="2">
        <v>44735.375</v>
      </c>
      <c r="E10399">
        <v>6649</v>
      </c>
      <c r="F10399">
        <v>2288.6395994284262</v>
      </c>
      <c r="G10399">
        <v>70</v>
      </c>
      <c r="H10399">
        <v>3.6</v>
      </c>
      <c r="I10399">
        <f>YEAR(data1!$D10399)</f>
        <v>2022</v>
      </c>
      <c r="J10399">
        <f>SUMIFS(data1!$E$2:$E$15001,data1!$I$2:$I$15001,data1!$I10399)</f>
        <v>15506883</v>
      </c>
      <c r="K10399">
        <f>(data1!$J10399-J10398)/J10398</f>
        <v>0</v>
      </c>
    </row>
    <row r="10400" spans="1:11" x14ac:dyDescent="0.3">
      <c r="A10400" t="s">
        <v>17</v>
      </c>
      <c r="B10400" t="s">
        <v>31</v>
      </c>
      <c r="C10400" t="s">
        <v>13</v>
      </c>
      <c r="D10400" s="2">
        <v>44735.375</v>
      </c>
      <c r="E10400">
        <v>2075</v>
      </c>
      <c r="F10400">
        <v>439.43940719734701</v>
      </c>
      <c r="G10400">
        <v>38</v>
      </c>
      <c r="H10400">
        <v>4.9000000000000004</v>
      </c>
      <c r="I10400">
        <f>YEAR(data1!$D10400)</f>
        <v>2022</v>
      </c>
      <c r="J10400">
        <f>SUMIFS(data1!$E$2:$E$15001,data1!$I$2:$I$15001,data1!$I10400)</f>
        <v>15506883</v>
      </c>
      <c r="K10400">
        <f>(data1!$J10400-J10399)/J10399</f>
        <v>0</v>
      </c>
    </row>
    <row r="10401" spans="1:11" x14ac:dyDescent="0.3">
      <c r="A10401" t="s">
        <v>24</v>
      </c>
      <c r="B10401" t="s">
        <v>27</v>
      </c>
      <c r="C10401" t="s">
        <v>13</v>
      </c>
      <c r="D10401" s="2">
        <v>44735.416666666657</v>
      </c>
      <c r="E10401">
        <v>4139</v>
      </c>
      <c r="F10401">
        <v>1094.7176973571529</v>
      </c>
      <c r="G10401">
        <v>68</v>
      </c>
      <c r="H10401">
        <v>3.1</v>
      </c>
      <c r="I10401">
        <f>YEAR(data1!$D10401)</f>
        <v>2022</v>
      </c>
      <c r="J10401">
        <f>SUMIFS(data1!$E$2:$E$15001,data1!$I$2:$I$15001,data1!$I10401)</f>
        <v>15506883</v>
      </c>
      <c r="K10401">
        <f>(data1!$J10401-J10400)/J10400</f>
        <v>0</v>
      </c>
    </row>
    <row r="10402" spans="1:11" x14ac:dyDescent="0.3">
      <c r="A10402" t="s">
        <v>15</v>
      </c>
      <c r="B10402" t="s">
        <v>32</v>
      </c>
      <c r="C10402" t="s">
        <v>19</v>
      </c>
      <c r="D10402" s="2">
        <v>44735.416666666657</v>
      </c>
      <c r="E10402">
        <v>5995</v>
      </c>
      <c r="F10402">
        <v>2035.757881039732</v>
      </c>
      <c r="G10402">
        <v>114</v>
      </c>
      <c r="H10402">
        <v>3.7</v>
      </c>
      <c r="I10402">
        <f>YEAR(data1!$D10402)</f>
        <v>2022</v>
      </c>
      <c r="J10402">
        <f>SUMIFS(data1!$E$2:$E$15001,data1!$I$2:$I$15001,data1!$I10402)</f>
        <v>15506883</v>
      </c>
      <c r="K10402">
        <f>(data1!$J10402-J10401)/J10401</f>
        <v>0</v>
      </c>
    </row>
    <row r="10403" spans="1:11" x14ac:dyDescent="0.3">
      <c r="A10403" t="s">
        <v>22</v>
      </c>
      <c r="B10403" t="s">
        <v>16</v>
      </c>
      <c r="C10403" t="s">
        <v>21</v>
      </c>
      <c r="D10403" s="2">
        <v>44735.541666666657</v>
      </c>
      <c r="E10403">
        <v>5361</v>
      </c>
      <c r="F10403">
        <v>1609.1606866031971</v>
      </c>
      <c r="G10403">
        <v>42</v>
      </c>
      <c r="H10403">
        <v>3.3</v>
      </c>
      <c r="I10403">
        <f>YEAR(data1!$D10403)</f>
        <v>2022</v>
      </c>
      <c r="J10403">
        <f>SUMIFS(data1!$E$2:$E$15001,data1!$I$2:$I$15001,data1!$I10403)</f>
        <v>15506883</v>
      </c>
      <c r="K10403">
        <f>(data1!$J10403-J10402)/J10402</f>
        <v>0</v>
      </c>
    </row>
    <row r="10404" spans="1:11" x14ac:dyDescent="0.3">
      <c r="A10404" t="s">
        <v>15</v>
      </c>
      <c r="B10404" t="s">
        <v>16</v>
      </c>
      <c r="C10404" t="s">
        <v>21</v>
      </c>
      <c r="D10404" s="2">
        <v>44735.791666666657</v>
      </c>
      <c r="E10404">
        <v>6257</v>
      </c>
      <c r="F10404">
        <v>1880.67316629723</v>
      </c>
      <c r="G10404">
        <v>80</v>
      </c>
      <c r="H10404">
        <v>3</v>
      </c>
      <c r="I10404">
        <f>YEAR(data1!$D10404)</f>
        <v>2022</v>
      </c>
      <c r="J10404">
        <f>SUMIFS(data1!$E$2:$E$15001,data1!$I$2:$I$15001,data1!$I10404)</f>
        <v>15506883</v>
      </c>
      <c r="K10404">
        <f>(data1!$J10404-J10403)/J10403</f>
        <v>0</v>
      </c>
    </row>
    <row r="10405" spans="1:11" x14ac:dyDescent="0.3">
      <c r="A10405" t="s">
        <v>22</v>
      </c>
      <c r="B10405" t="s">
        <v>44</v>
      </c>
      <c r="C10405" t="s">
        <v>26</v>
      </c>
      <c r="D10405" s="2">
        <v>44735.875</v>
      </c>
      <c r="E10405">
        <v>2042</v>
      </c>
      <c r="F10405">
        <v>783.9235413268442</v>
      </c>
      <c r="G10405">
        <v>18</v>
      </c>
      <c r="H10405">
        <v>4.0999999999999996</v>
      </c>
      <c r="I10405">
        <f>YEAR(data1!$D10405)</f>
        <v>2022</v>
      </c>
      <c r="J10405">
        <f>SUMIFS(data1!$E$2:$E$15001,data1!$I$2:$I$15001,data1!$I10405)</f>
        <v>15506883</v>
      </c>
      <c r="K10405">
        <f>(data1!$J10405-J10404)/J10404</f>
        <v>0</v>
      </c>
    </row>
    <row r="10406" spans="1:11" x14ac:dyDescent="0.3">
      <c r="A10406" t="s">
        <v>22</v>
      </c>
      <c r="B10406" t="s">
        <v>44</v>
      </c>
      <c r="C10406" t="s">
        <v>13</v>
      </c>
      <c r="D10406" s="2">
        <v>44735.958333333343</v>
      </c>
      <c r="E10406">
        <v>3553</v>
      </c>
      <c r="F10406">
        <v>1365.6992665973819</v>
      </c>
      <c r="G10406">
        <v>25</v>
      </c>
      <c r="H10406">
        <v>3.6</v>
      </c>
      <c r="I10406">
        <f>YEAR(data1!$D10406)</f>
        <v>2022</v>
      </c>
      <c r="J10406">
        <f>SUMIFS(data1!$E$2:$E$15001,data1!$I$2:$I$15001,data1!$I10406)</f>
        <v>15506883</v>
      </c>
      <c r="K10406">
        <f>(data1!$J10406-J10405)/J10405</f>
        <v>0</v>
      </c>
    </row>
    <row r="10407" spans="1:11" x14ac:dyDescent="0.3">
      <c r="A10407" t="s">
        <v>11</v>
      </c>
      <c r="B10407" t="s">
        <v>39</v>
      </c>
      <c r="C10407" t="s">
        <v>26</v>
      </c>
      <c r="D10407" s="2">
        <v>44736.041666666657</v>
      </c>
      <c r="E10407">
        <v>4957</v>
      </c>
      <c r="F10407">
        <v>1464.7022169915931</v>
      </c>
      <c r="G10407">
        <v>87</v>
      </c>
      <c r="H10407">
        <v>4.2</v>
      </c>
      <c r="I10407">
        <f>YEAR(data1!$D10407)</f>
        <v>2022</v>
      </c>
      <c r="J10407">
        <f>SUMIFS(data1!$E$2:$E$15001,data1!$I$2:$I$15001,data1!$I10407)</f>
        <v>15506883</v>
      </c>
      <c r="K10407">
        <f>(data1!$J10407-J10406)/J10406</f>
        <v>0</v>
      </c>
    </row>
    <row r="10408" spans="1:11" x14ac:dyDescent="0.3">
      <c r="A10408" t="s">
        <v>24</v>
      </c>
      <c r="B10408" t="s">
        <v>28</v>
      </c>
      <c r="C10408" t="s">
        <v>21</v>
      </c>
      <c r="D10408" s="2">
        <v>44736.041666666657</v>
      </c>
      <c r="E10408">
        <v>7037</v>
      </c>
      <c r="F10408">
        <v>1565.282445262485</v>
      </c>
      <c r="G10408">
        <v>55</v>
      </c>
      <c r="H10408">
        <v>4.9000000000000004</v>
      </c>
      <c r="I10408">
        <f>YEAR(data1!$D10408)</f>
        <v>2022</v>
      </c>
      <c r="J10408">
        <f>SUMIFS(data1!$E$2:$E$15001,data1!$I$2:$I$15001,data1!$I10408)</f>
        <v>15506883</v>
      </c>
      <c r="K10408">
        <f>(data1!$J10408-J10407)/J10407</f>
        <v>0</v>
      </c>
    </row>
    <row r="10409" spans="1:11" x14ac:dyDescent="0.3">
      <c r="A10409" t="s">
        <v>15</v>
      </c>
      <c r="B10409" t="s">
        <v>20</v>
      </c>
      <c r="C10409" t="s">
        <v>26</v>
      </c>
      <c r="D10409" s="2">
        <v>44736.083333333343</v>
      </c>
      <c r="E10409">
        <v>3978</v>
      </c>
      <c r="F10409">
        <v>1221.0681260152469</v>
      </c>
      <c r="G10409">
        <v>30</v>
      </c>
      <c r="H10409">
        <v>5</v>
      </c>
      <c r="I10409">
        <f>YEAR(data1!$D10409)</f>
        <v>2022</v>
      </c>
      <c r="J10409">
        <f>SUMIFS(data1!$E$2:$E$15001,data1!$I$2:$I$15001,data1!$I10409)</f>
        <v>15506883</v>
      </c>
      <c r="K10409">
        <f>(data1!$J10409-J10408)/J10408</f>
        <v>0</v>
      </c>
    </row>
    <row r="10410" spans="1:11" x14ac:dyDescent="0.3">
      <c r="A10410" t="s">
        <v>17</v>
      </c>
      <c r="B10410" t="s">
        <v>37</v>
      </c>
      <c r="C10410" t="s">
        <v>21</v>
      </c>
      <c r="D10410" s="2">
        <v>44736.083333333343</v>
      </c>
      <c r="E10410">
        <v>5836</v>
      </c>
      <c r="F10410">
        <v>1246.239771921887</v>
      </c>
      <c r="G10410">
        <v>95</v>
      </c>
      <c r="H10410">
        <v>3</v>
      </c>
      <c r="I10410">
        <f>YEAR(data1!$D10410)</f>
        <v>2022</v>
      </c>
      <c r="J10410">
        <f>SUMIFS(data1!$E$2:$E$15001,data1!$I$2:$I$15001,data1!$I10410)</f>
        <v>15506883</v>
      </c>
      <c r="K10410">
        <f>(data1!$J10410-J10409)/J10409</f>
        <v>0</v>
      </c>
    </row>
    <row r="10411" spans="1:11" x14ac:dyDescent="0.3">
      <c r="A10411" t="s">
        <v>24</v>
      </c>
      <c r="B10411" t="s">
        <v>36</v>
      </c>
      <c r="C10411" t="s">
        <v>21</v>
      </c>
      <c r="D10411" s="2">
        <v>44736.166666666657</v>
      </c>
      <c r="E10411">
        <v>5196</v>
      </c>
      <c r="F10411">
        <v>1051.7151632971029</v>
      </c>
      <c r="G10411">
        <v>85</v>
      </c>
      <c r="H10411">
        <v>3.8</v>
      </c>
      <c r="I10411">
        <f>YEAR(data1!$D10411)</f>
        <v>2022</v>
      </c>
      <c r="J10411">
        <f>SUMIFS(data1!$E$2:$E$15001,data1!$I$2:$I$15001,data1!$I10411)</f>
        <v>15506883</v>
      </c>
      <c r="K10411">
        <f>(data1!$J10411-J10410)/J10410</f>
        <v>0</v>
      </c>
    </row>
    <row r="10412" spans="1:11" x14ac:dyDescent="0.3">
      <c r="A10412" t="s">
        <v>24</v>
      </c>
      <c r="B10412" t="s">
        <v>36</v>
      </c>
      <c r="C10412" t="s">
        <v>13</v>
      </c>
      <c r="D10412" s="2">
        <v>44736.333333333343</v>
      </c>
      <c r="E10412">
        <v>2884</v>
      </c>
      <c r="F10412">
        <v>832.99915934667024</v>
      </c>
      <c r="G10412">
        <v>32</v>
      </c>
      <c r="H10412">
        <v>4</v>
      </c>
      <c r="I10412">
        <f>YEAR(data1!$D10412)</f>
        <v>2022</v>
      </c>
      <c r="J10412">
        <f>SUMIFS(data1!$E$2:$E$15001,data1!$I$2:$I$15001,data1!$I10412)</f>
        <v>15506883</v>
      </c>
      <c r="K10412">
        <f>(data1!$J10412-J10411)/J10411</f>
        <v>0</v>
      </c>
    </row>
    <row r="10413" spans="1:11" x14ac:dyDescent="0.3">
      <c r="A10413" t="s">
        <v>24</v>
      </c>
      <c r="B10413" t="s">
        <v>27</v>
      </c>
      <c r="C10413" t="s">
        <v>19</v>
      </c>
      <c r="D10413" s="2">
        <v>44736.375</v>
      </c>
      <c r="E10413">
        <v>2689</v>
      </c>
      <c r="F10413">
        <v>1055.1510490086171</v>
      </c>
      <c r="G10413">
        <v>19</v>
      </c>
      <c r="H10413">
        <v>4.2</v>
      </c>
      <c r="I10413">
        <f>YEAR(data1!$D10413)</f>
        <v>2022</v>
      </c>
      <c r="J10413">
        <f>SUMIFS(data1!$E$2:$E$15001,data1!$I$2:$I$15001,data1!$I10413)</f>
        <v>15506883</v>
      </c>
      <c r="K10413">
        <f>(data1!$J10413-J10412)/J10412</f>
        <v>0</v>
      </c>
    </row>
    <row r="10414" spans="1:11" x14ac:dyDescent="0.3">
      <c r="A10414" t="s">
        <v>11</v>
      </c>
      <c r="B10414" t="s">
        <v>35</v>
      </c>
      <c r="C10414" t="s">
        <v>26</v>
      </c>
      <c r="D10414" s="2">
        <v>44736.541666666657</v>
      </c>
      <c r="E10414">
        <v>3094</v>
      </c>
      <c r="F10414">
        <v>1107.5804410829289</v>
      </c>
      <c r="G10414">
        <v>29</v>
      </c>
      <c r="H10414">
        <v>3.7</v>
      </c>
      <c r="I10414">
        <f>YEAR(data1!$D10414)</f>
        <v>2022</v>
      </c>
      <c r="J10414">
        <f>SUMIFS(data1!$E$2:$E$15001,data1!$I$2:$I$15001,data1!$I10414)</f>
        <v>15506883</v>
      </c>
      <c r="K10414">
        <f>(data1!$J10414-J10413)/J10413</f>
        <v>0</v>
      </c>
    </row>
    <row r="10415" spans="1:11" x14ac:dyDescent="0.3">
      <c r="A10415" t="s">
        <v>22</v>
      </c>
      <c r="B10415" t="s">
        <v>44</v>
      </c>
      <c r="C10415" t="s">
        <v>13</v>
      </c>
      <c r="D10415" s="2">
        <v>44736.625</v>
      </c>
      <c r="E10415">
        <v>7816</v>
      </c>
      <c r="F10415">
        <v>1992.091507889585</v>
      </c>
      <c r="G10415">
        <v>149</v>
      </c>
      <c r="H10415">
        <v>3.5</v>
      </c>
      <c r="I10415">
        <f>YEAR(data1!$D10415)</f>
        <v>2022</v>
      </c>
      <c r="J10415">
        <f>SUMIFS(data1!$E$2:$E$15001,data1!$I$2:$I$15001,data1!$I10415)</f>
        <v>15506883</v>
      </c>
      <c r="K10415">
        <f>(data1!$J10415-J10414)/J10414</f>
        <v>0</v>
      </c>
    </row>
    <row r="10416" spans="1:11" x14ac:dyDescent="0.3">
      <c r="A10416" t="s">
        <v>17</v>
      </c>
      <c r="B10416" t="s">
        <v>18</v>
      </c>
      <c r="C10416" t="s">
        <v>13</v>
      </c>
      <c r="D10416" s="2">
        <v>44736.666666666657</v>
      </c>
      <c r="E10416">
        <v>2895</v>
      </c>
      <c r="F10416">
        <v>614.9953683687238</v>
      </c>
      <c r="G10416">
        <v>39</v>
      </c>
      <c r="H10416">
        <v>3.8</v>
      </c>
      <c r="I10416">
        <f>YEAR(data1!$D10416)</f>
        <v>2022</v>
      </c>
      <c r="J10416">
        <f>SUMIFS(data1!$E$2:$E$15001,data1!$I$2:$I$15001,data1!$I10416)</f>
        <v>15506883</v>
      </c>
      <c r="K10416">
        <f>(data1!$J10416-J10415)/J10415</f>
        <v>0</v>
      </c>
    </row>
    <row r="10417" spans="1:11" x14ac:dyDescent="0.3">
      <c r="A10417" t="s">
        <v>11</v>
      </c>
      <c r="B10417" t="s">
        <v>41</v>
      </c>
      <c r="C10417" t="s">
        <v>26</v>
      </c>
      <c r="D10417" s="2">
        <v>44736.666666666657</v>
      </c>
      <c r="E10417">
        <v>7216</v>
      </c>
      <c r="F10417">
        <v>2515.99520812318</v>
      </c>
      <c r="G10417">
        <v>54</v>
      </c>
      <c r="H10417">
        <v>4.4000000000000004</v>
      </c>
      <c r="I10417">
        <f>YEAR(data1!$D10417)</f>
        <v>2022</v>
      </c>
      <c r="J10417">
        <f>SUMIFS(data1!$E$2:$E$15001,data1!$I$2:$I$15001,data1!$I10417)</f>
        <v>15506883</v>
      </c>
      <c r="K10417">
        <f>(data1!$J10417-J10416)/J10416</f>
        <v>0</v>
      </c>
    </row>
    <row r="10418" spans="1:11" x14ac:dyDescent="0.3">
      <c r="A10418" t="s">
        <v>22</v>
      </c>
      <c r="B10418" t="s">
        <v>43</v>
      </c>
      <c r="C10418" t="s">
        <v>13</v>
      </c>
      <c r="D10418" s="2">
        <v>44736.708333333343</v>
      </c>
      <c r="E10418">
        <v>5466</v>
      </c>
      <c r="F10418">
        <v>1512.250137404448</v>
      </c>
      <c r="G10418">
        <v>49</v>
      </c>
      <c r="H10418">
        <v>3.7</v>
      </c>
      <c r="I10418">
        <f>YEAR(data1!$D10418)</f>
        <v>2022</v>
      </c>
      <c r="J10418">
        <f>SUMIFS(data1!$E$2:$E$15001,data1!$I$2:$I$15001,data1!$I10418)</f>
        <v>15506883</v>
      </c>
      <c r="K10418">
        <f>(data1!$J10418-J10417)/J10417</f>
        <v>0</v>
      </c>
    </row>
    <row r="10419" spans="1:11" x14ac:dyDescent="0.3">
      <c r="A10419" t="s">
        <v>24</v>
      </c>
      <c r="B10419" t="s">
        <v>25</v>
      </c>
      <c r="C10419" t="s">
        <v>21</v>
      </c>
      <c r="D10419" s="2">
        <v>44736.791666666657</v>
      </c>
      <c r="E10419">
        <v>6025</v>
      </c>
      <c r="F10419">
        <v>1260.828494694134</v>
      </c>
      <c r="G10419">
        <v>119</v>
      </c>
      <c r="H10419">
        <v>4.9000000000000004</v>
      </c>
      <c r="I10419">
        <f>YEAR(data1!$D10419)</f>
        <v>2022</v>
      </c>
      <c r="J10419">
        <f>SUMIFS(data1!$E$2:$E$15001,data1!$I$2:$I$15001,data1!$I10419)</f>
        <v>15506883</v>
      </c>
      <c r="K10419">
        <f>(data1!$J10419-J10418)/J10418</f>
        <v>0</v>
      </c>
    </row>
    <row r="10420" spans="1:11" x14ac:dyDescent="0.3">
      <c r="A10420" t="s">
        <v>24</v>
      </c>
      <c r="B10420" t="s">
        <v>36</v>
      </c>
      <c r="C10420" t="s">
        <v>21</v>
      </c>
      <c r="D10420" s="2">
        <v>44737</v>
      </c>
      <c r="E10420">
        <v>1419</v>
      </c>
      <c r="F10420">
        <v>484.06318978673289</v>
      </c>
      <c r="G10420">
        <v>15</v>
      </c>
      <c r="H10420">
        <v>3.4</v>
      </c>
      <c r="I10420">
        <f>YEAR(data1!$D10420)</f>
        <v>2022</v>
      </c>
      <c r="J10420">
        <f>SUMIFS(data1!$E$2:$E$15001,data1!$I$2:$I$15001,data1!$I10420)</f>
        <v>15506883</v>
      </c>
      <c r="K10420">
        <f>(data1!$J10420-J10419)/J10419</f>
        <v>0</v>
      </c>
    </row>
    <row r="10421" spans="1:11" x14ac:dyDescent="0.3">
      <c r="A10421" t="s">
        <v>15</v>
      </c>
      <c r="B10421" t="s">
        <v>40</v>
      </c>
      <c r="C10421" t="s">
        <v>26</v>
      </c>
      <c r="D10421" s="2">
        <v>44737.375</v>
      </c>
      <c r="E10421">
        <v>7842</v>
      </c>
      <c r="F10421">
        <v>2258.033484442205</v>
      </c>
      <c r="G10421">
        <v>52</v>
      </c>
      <c r="H10421">
        <v>3.9</v>
      </c>
      <c r="I10421">
        <f>YEAR(data1!$D10421)</f>
        <v>2022</v>
      </c>
      <c r="J10421">
        <f>SUMIFS(data1!$E$2:$E$15001,data1!$I$2:$I$15001,data1!$I10421)</f>
        <v>15506883</v>
      </c>
      <c r="K10421">
        <f>(data1!$J10421-J10420)/J10420</f>
        <v>0</v>
      </c>
    </row>
    <row r="10422" spans="1:11" x14ac:dyDescent="0.3">
      <c r="A10422" t="s">
        <v>15</v>
      </c>
      <c r="B10422" t="s">
        <v>30</v>
      </c>
      <c r="C10422" t="s">
        <v>19</v>
      </c>
      <c r="D10422" s="2">
        <v>44737.458333333343</v>
      </c>
      <c r="E10422">
        <v>4113</v>
      </c>
      <c r="F10422">
        <v>1024.554283252508</v>
      </c>
      <c r="G10422">
        <v>71</v>
      </c>
      <c r="H10422">
        <v>3.5</v>
      </c>
      <c r="I10422">
        <f>YEAR(data1!$D10422)</f>
        <v>2022</v>
      </c>
      <c r="J10422">
        <f>SUMIFS(data1!$E$2:$E$15001,data1!$I$2:$I$15001,data1!$I10422)</f>
        <v>15506883</v>
      </c>
      <c r="K10422">
        <f>(data1!$J10422-J10421)/J10421</f>
        <v>0</v>
      </c>
    </row>
    <row r="10423" spans="1:11" x14ac:dyDescent="0.3">
      <c r="A10423" t="s">
        <v>24</v>
      </c>
      <c r="B10423" t="s">
        <v>36</v>
      </c>
      <c r="C10423" t="s">
        <v>19</v>
      </c>
      <c r="D10423" s="2">
        <v>44737.5</v>
      </c>
      <c r="E10423">
        <v>2130</v>
      </c>
      <c r="F10423">
        <v>587.16246240627447</v>
      </c>
      <c r="G10423">
        <v>16</v>
      </c>
      <c r="H10423">
        <v>4.8</v>
      </c>
      <c r="I10423">
        <f>YEAR(data1!$D10423)</f>
        <v>2022</v>
      </c>
      <c r="J10423">
        <f>SUMIFS(data1!$E$2:$E$15001,data1!$I$2:$I$15001,data1!$I10423)</f>
        <v>15506883</v>
      </c>
      <c r="K10423">
        <f>(data1!$J10423-J10422)/J10422</f>
        <v>0</v>
      </c>
    </row>
    <row r="10424" spans="1:11" x14ac:dyDescent="0.3">
      <c r="A10424" t="s">
        <v>24</v>
      </c>
      <c r="B10424" t="s">
        <v>28</v>
      </c>
      <c r="C10424" t="s">
        <v>21</v>
      </c>
      <c r="D10424" s="2">
        <v>44737.5</v>
      </c>
      <c r="E10424">
        <v>13251</v>
      </c>
      <c r="F10424">
        <v>3933.199713123433</v>
      </c>
      <c r="G10424">
        <v>158</v>
      </c>
      <c r="H10424">
        <v>3.3</v>
      </c>
      <c r="I10424">
        <f>YEAR(data1!$D10424)</f>
        <v>2022</v>
      </c>
      <c r="J10424">
        <f>SUMIFS(data1!$E$2:$E$15001,data1!$I$2:$I$15001,data1!$I10424)</f>
        <v>15506883</v>
      </c>
      <c r="K10424">
        <f>(data1!$J10424-J10423)/J10423</f>
        <v>0</v>
      </c>
    </row>
    <row r="10425" spans="1:11" x14ac:dyDescent="0.3">
      <c r="A10425" t="s">
        <v>11</v>
      </c>
      <c r="B10425" t="s">
        <v>41</v>
      </c>
      <c r="C10425" t="s">
        <v>21</v>
      </c>
      <c r="D10425" s="2">
        <v>44737.541666666657</v>
      </c>
      <c r="E10425">
        <v>6885</v>
      </c>
      <c r="F10425">
        <v>1970.8369491157209</v>
      </c>
      <c r="G10425">
        <v>98</v>
      </c>
      <c r="H10425">
        <v>3.1</v>
      </c>
      <c r="I10425">
        <f>YEAR(data1!$D10425)</f>
        <v>2022</v>
      </c>
      <c r="J10425">
        <f>SUMIFS(data1!$E$2:$E$15001,data1!$I$2:$I$15001,data1!$I10425)</f>
        <v>15506883</v>
      </c>
      <c r="K10425">
        <f>(data1!$J10425-J10424)/J10424</f>
        <v>0</v>
      </c>
    </row>
    <row r="10426" spans="1:11" x14ac:dyDescent="0.3">
      <c r="A10426" t="s">
        <v>22</v>
      </c>
      <c r="B10426" t="s">
        <v>23</v>
      </c>
      <c r="C10426" t="s">
        <v>26</v>
      </c>
      <c r="D10426" s="2">
        <v>44737.583333333343</v>
      </c>
      <c r="E10426">
        <v>6006</v>
      </c>
      <c r="F10426">
        <v>1766.393804004088</v>
      </c>
      <c r="G10426">
        <v>49</v>
      </c>
      <c r="H10426">
        <v>4.5</v>
      </c>
      <c r="I10426">
        <f>YEAR(data1!$D10426)</f>
        <v>2022</v>
      </c>
      <c r="J10426">
        <f>SUMIFS(data1!$E$2:$E$15001,data1!$I$2:$I$15001,data1!$I10426)</f>
        <v>15506883</v>
      </c>
      <c r="K10426">
        <f>(data1!$J10426-J10425)/J10425</f>
        <v>0</v>
      </c>
    </row>
    <row r="10427" spans="1:11" x14ac:dyDescent="0.3">
      <c r="A10427" t="s">
        <v>11</v>
      </c>
      <c r="B10427" t="s">
        <v>12</v>
      </c>
      <c r="C10427" t="s">
        <v>21</v>
      </c>
      <c r="D10427" s="2">
        <v>44737.625</v>
      </c>
      <c r="E10427">
        <v>3960</v>
      </c>
      <c r="F10427">
        <v>1135.2235513743551</v>
      </c>
      <c r="G10427">
        <v>70</v>
      </c>
      <c r="H10427">
        <v>3.3</v>
      </c>
      <c r="I10427">
        <f>YEAR(data1!$D10427)</f>
        <v>2022</v>
      </c>
      <c r="J10427">
        <f>SUMIFS(data1!$E$2:$E$15001,data1!$I$2:$I$15001,data1!$I10427)</f>
        <v>15506883</v>
      </c>
      <c r="K10427">
        <f>(data1!$J10427-J10426)/J10426</f>
        <v>0</v>
      </c>
    </row>
    <row r="10428" spans="1:11" x14ac:dyDescent="0.3">
      <c r="A10428" t="s">
        <v>22</v>
      </c>
      <c r="B10428" t="s">
        <v>16</v>
      </c>
      <c r="C10428" t="s">
        <v>26</v>
      </c>
      <c r="D10428" s="2">
        <v>44737.75</v>
      </c>
      <c r="E10428">
        <v>6998</v>
      </c>
      <c r="F10428">
        <v>2642.13013635275</v>
      </c>
      <c r="G10428">
        <v>80</v>
      </c>
      <c r="H10428">
        <v>4.5</v>
      </c>
      <c r="I10428">
        <f>YEAR(data1!$D10428)</f>
        <v>2022</v>
      </c>
      <c r="J10428">
        <f>SUMIFS(data1!$E$2:$E$15001,data1!$I$2:$I$15001,data1!$I10428)</f>
        <v>15506883</v>
      </c>
      <c r="K10428">
        <f>(data1!$J10428-J10427)/J10427</f>
        <v>0</v>
      </c>
    </row>
    <row r="10429" spans="1:11" x14ac:dyDescent="0.3">
      <c r="A10429" t="s">
        <v>11</v>
      </c>
      <c r="B10429" t="s">
        <v>12</v>
      </c>
      <c r="C10429" t="s">
        <v>19</v>
      </c>
      <c r="D10429" s="2">
        <v>44737.791666666657</v>
      </c>
      <c r="E10429">
        <v>1357</v>
      </c>
      <c r="F10429">
        <v>432.38920353718828</v>
      </c>
      <c r="G10429">
        <v>10</v>
      </c>
      <c r="H10429">
        <v>4.0999999999999996</v>
      </c>
      <c r="I10429">
        <f>YEAR(data1!$D10429)</f>
        <v>2022</v>
      </c>
      <c r="J10429">
        <f>SUMIFS(data1!$E$2:$E$15001,data1!$I$2:$I$15001,data1!$I10429)</f>
        <v>15506883</v>
      </c>
      <c r="K10429">
        <f>(data1!$J10429-J10428)/J10428</f>
        <v>0</v>
      </c>
    </row>
    <row r="10430" spans="1:11" x14ac:dyDescent="0.3">
      <c r="A10430" t="s">
        <v>11</v>
      </c>
      <c r="B10430" t="s">
        <v>41</v>
      </c>
      <c r="C10430" t="s">
        <v>21</v>
      </c>
      <c r="D10430" s="2">
        <v>44737.833333333343</v>
      </c>
      <c r="E10430">
        <v>6563</v>
      </c>
      <c r="F10430">
        <v>1792.562337167434</v>
      </c>
      <c r="G10430">
        <v>48</v>
      </c>
      <c r="H10430">
        <v>4.9000000000000004</v>
      </c>
      <c r="I10430">
        <f>YEAR(data1!$D10430)</f>
        <v>2022</v>
      </c>
      <c r="J10430">
        <f>SUMIFS(data1!$E$2:$E$15001,data1!$I$2:$I$15001,data1!$I10430)</f>
        <v>15506883</v>
      </c>
      <c r="K10430">
        <f>(data1!$J10430-J10429)/J10429</f>
        <v>0</v>
      </c>
    </row>
    <row r="10431" spans="1:11" x14ac:dyDescent="0.3">
      <c r="A10431" t="s">
        <v>17</v>
      </c>
      <c r="B10431" t="s">
        <v>29</v>
      </c>
      <c r="C10431" t="s">
        <v>26</v>
      </c>
      <c r="D10431" s="2">
        <v>44737.916666666657</v>
      </c>
      <c r="E10431">
        <v>4985</v>
      </c>
      <c r="F10431">
        <v>1692.06206994116</v>
      </c>
      <c r="G10431">
        <v>40</v>
      </c>
      <c r="H10431">
        <v>4.5999999999999996</v>
      </c>
      <c r="I10431">
        <f>YEAR(data1!$D10431)</f>
        <v>2022</v>
      </c>
      <c r="J10431">
        <f>SUMIFS(data1!$E$2:$E$15001,data1!$I$2:$I$15001,data1!$I10431)</f>
        <v>15506883</v>
      </c>
      <c r="K10431">
        <f>(data1!$J10431-J10430)/J10430</f>
        <v>0</v>
      </c>
    </row>
    <row r="10432" spans="1:11" x14ac:dyDescent="0.3">
      <c r="A10432" t="s">
        <v>11</v>
      </c>
      <c r="B10432" t="s">
        <v>35</v>
      </c>
      <c r="C10432" t="s">
        <v>13</v>
      </c>
      <c r="D10432" s="2">
        <v>44738.083333333343</v>
      </c>
      <c r="E10432">
        <v>8955</v>
      </c>
      <c r="F10432">
        <v>2125.0652591932658</v>
      </c>
      <c r="G10432">
        <v>65</v>
      </c>
      <c r="H10432">
        <v>3.7</v>
      </c>
      <c r="I10432">
        <f>YEAR(data1!$D10432)</f>
        <v>2022</v>
      </c>
      <c r="J10432">
        <f>SUMIFS(data1!$E$2:$E$15001,data1!$I$2:$I$15001,data1!$I10432)</f>
        <v>15506883</v>
      </c>
      <c r="K10432">
        <f>(data1!$J10432-J10431)/J10431</f>
        <v>0</v>
      </c>
    </row>
    <row r="10433" spans="1:11" x14ac:dyDescent="0.3">
      <c r="A10433" t="s">
        <v>24</v>
      </c>
      <c r="B10433" t="s">
        <v>36</v>
      </c>
      <c r="C10433" t="s">
        <v>26</v>
      </c>
      <c r="D10433" s="2">
        <v>44738.125</v>
      </c>
      <c r="E10433">
        <v>4400</v>
      </c>
      <c r="F10433">
        <v>1660.314114826971</v>
      </c>
      <c r="G10433">
        <v>53</v>
      </c>
      <c r="H10433">
        <v>3</v>
      </c>
      <c r="I10433">
        <f>YEAR(data1!$D10433)</f>
        <v>2022</v>
      </c>
      <c r="J10433">
        <f>SUMIFS(data1!$E$2:$E$15001,data1!$I$2:$I$15001,data1!$I10433)</f>
        <v>15506883</v>
      </c>
      <c r="K10433">
        <f>(data1!$J10433-J10432)/J10432</f>
        <v>0</v>
      </c>
    </row>
    <row r="10434" spans="1:11" x14ac:dyDescent="0.3">
      <c r="A10434" t="s">
        <v>22</v>
      </c>
      <c r="B10434" t="s">
        <v>23</v>
      </c>
      <c r="C10434" t="s">
        <v>13</v>
      </c>
      <c r="D10434" s="2">
        <v>44738.125</v>
      </c>
      <c r="E10434">
        <v>7050</v>
      </c>
      <c r="F10434">
        <v>2455.869582806899</v>
      </c>
      <c r="G10434">
        <v>59</v>
      </c>
      <c r="H10434">
        <v>3.8</v>
      </c>
      <c r="I10434">
        <f>YEAR(data1!$D10434)</f>
        <v>2022</v>
      </c>
      <c r="J10434">
        <f>SUMIFS(data1!$E$2:$E$15001,data1!$I$2:$I$15001,data1!$I10434)</f>
        <v>15506883</v>
      </c>
      <c r="K10434">
        <f>(data1!$J10434-J10433)/J10433</f>
        <v>0</v>
      </c>
    </row>
    <row r="10435" spans="1:11" x14ac:dyDescent="0.3">
      <c r="A10435" t="s">
        <v>17</v>
      </c>
      <c r="B10435" t="s">
        <v>29</v>
      </c>
      <c r="C10435" t="s">
        <v>19</v>
      </c>
      <c r="D10435" s="2">
        <v>44738.125</v>
      </c>
      <c r="E10435">
        <v>10739</v>
      </c>
      <c r="F10435">
        <v>3102.5157946655172</v>
      </c>
      <c r="G10435">
        <v>110</v>
      </c>
      <c r="H10435">
        <v>4.5</v>
      </c>
      <c r="I10435">
        <f>YEAR(data1!$D10435)</f>
        <v>2022</v>
      </c>
      <c r="J10435">
        <f>SUMIFS(data1!$E$2:$E$15001,data1!$I$2:$I$15001,data1!$I10435)</f>
        <v>15506883</v>
      </c>
      <c r="K10435">
        <f>(data1!$J10435-J10434)/J10434</f>
        <v>0</v>
      </c>
    </row>
    <row r="10436" spans="1:11" x14ac:dyDescent="0.3">
      <c r="A10436" t="s">
        <v>11</v>
      </c>
      <c r="B10436" t="s">
        <v>39</v>
      </c>
      <c r="C10436" t="s">
        <v>13</v>
      </c>
      <c r="D10436" s="2">
        <v>44738.291666666657</v>
      </c>
      <c r="E10436">
        <v>5958</v>
      </c>
      <c r="F10436">
        <v>1588.916872717391</v>
      </c>
      <c r="G10436">
        <v>59</v>
      </c>
      <c r="H10436">
        <v>4.5</v>
      </c>
      <c r="I10436">
        <f>YEAR(data1!$D10436)</f>
        <v>2022</v>
      </c>
      <c r="J10436">
        <f>SUMIFS(data1!$E$2:$E$15001,data1!$I$2:$I$15001,data1!$I10436)</f>
        <v>15506883</v>
      </c>
      <c r="K10436">
        <f>(data1!$J10436-J10435)/J10435</f>
        <v>0</v>
      </c>
    </row>
    <row r="10437" spans="1:11" x14ac:dyDescent="0.3">
      <c r="A10437" t="s">
        <v>11</v>
      </c>
      <c r="B10437" t="s">
        <v>12</v>
      </c>
      <c r="C10437" t="s">
        <v>26</v>
      </c>
      <c r="D10437" s="2">
        <v>44738.583333333343</v>
      </c>
      <c r="E10437">
        <v>5235</v>
      </c>
      <c r="F10437">
        <v>1453.292821892273</v>
      </c>
      <c r="G10437">
        <v>91</v>
      </c>
      <c r="H10437">
        <v>4.4000000000000004</v>
      </c>
      <c r="I10437">
        <f>YEAR(data1!$D10437)</f>
        <v>2022</v>
      </c>
      <c r="J10437">
        <f>SUMIFS(data1!$E$2:$E$15001,data1!$I$2:$I$15001,data1!$I10437)</f>
        <v>15506883</v>
      </c>
      <c r="K10437">
        <f>(data1!$J10437-J10436)/J10436</f>
        <v>0</v>
      </c>
    </row>
    <row r="10438" spans="1:11" x14ac:dyDescent="0.3">
      <c r="A10438" t="s">
        <v>22</v>
      </c>
      <c r="B10438" t="s">
        <v>16</v>
      </c>
      <c r="C10438" t="s">
        <v>26</v>
      </c>
      <c r="D10438" s="2">
        <v>44738.625</v>
      </c>
      <c r="E10438">
        <v>4587</v>
      </c>
      <c r="F10438">
        <v>1086.7448087469479</v>
      </c>
      <c r="G10438">
        <v>37</v>
      </c>
      <c r="H10438">
        <v>3.1</v>
      </c>
      <c r="I10438">
        <f>YEAR(data1!$D10438)</f>
        <v>2022</v>
      </c>
      <c r="J10438">
        <f>SUMIFS(data1!$E$2:$E$15001,data1!$I$2:$I$15001,data1!$I10438)</f>
        <v>15506883</v>
      </c>
      <c r="K10438">
        <f>(data1!$J10438-J10437)/J10437</f>
        <v>0</v>
      </c>
    </row>
    <row r="10439" spans="1:11" x14ac:dyDescent="0.3">
      <c r="A10439" t="s">
        <v>17</v>
      </c>
      <c r="B10439" t="s">
        <v>37</v>
      </c>
      <c r="C10439" t="s">
        <v>21</v>
      </c>
      <c r="D10439" s="2">
        <v>44738.666666666657</v>
      </c>
      <c r="E10439">
        <v>4006</v>
      </c>
      <c r="F10439">
        <v>1525.286533844413</v>
      </c>
      <c r="G10439">
        <v>66</v>
      </c>
      <c r="H10439">
        <v>4.0999999999999996</v>
      </c>
      <c r="I10439">
        <f>YEAR(data1!$D10439)</f>
        <v>2022</v>
      </c>
      <c r="J10439">
        <f>SUMIFS(data1!$E$2:$E$15001,data1!$I$2:$I$15001,data1!$I10439)</f>
        <v>15506883</v>
      </c>
      <c r="K10439">
        <f>(data1!$J10439-J10438)/J10438</f>
        <v>0</v>
      </c>
    </row>
    <row r="10440" spans="1:11" x14ac:dyDescent="0.3">
      <c r="A10440" t="s">
        <v>22</v>
      </c>
      <c r="B10440" t="s">
        <v>23</v>
      </c>
      <c r="C10440" t="s">
        <v>26</v>
      </c>
      <c r="D10440" s="2">
        <v>44738.708333333343</v>
      </c>
      <c r="E10440">
        <v>9038</v>
      </c>
      <c r="F10440">
        <v>2920.7480945662769</v>
      </c>
      <c r="G10440">
        <v>159</v>
      </c>
      <c r="H10440">
        <v>3.5</v>
      </c>
      <c r="I10440">
        <f>YEAR(data1!$D10440)</f>
        <v>2022</v>
      </c>
      <c r="J10440">
        <f>SUMIFS(data1!$E$2:$E$15001,data1!$I$2:$I$15001,data1!$I10440)</f>
        <v>15506883</v>
      </c>
      <c r="K10440">
        <f>(data1!$J10440-J10439)/J10439</f>
        <v>0</v>
      </c>
    </row>
    <row r="10441" spans="1:11" x14ac:dyDescent="0.3">
      <c r="A10441" t="s">
        <v>22</v>
      </c>
      <c r="B10441" t="s">
        <v>16</v>
      </c>
      <c r="C10441" t="s">
        <v>19</v>
      </c>
      <c r="D10441" s="2">
        <v>44738.916666666657</v>
      </c>
      <c r="E10441">
        <v>7684</v>
      </c>
      <c r="F10441">
        <v>2404.116906843311</v>
      </c>
      <c r="G10441">
        <v>85</v>
      </c>
      <c r="H10441">
        <v>3.4</v>
      </c>
      <c r="I10441">
        <f>YEAR(data1!$D10441)</f>
        <v>2022</v>
      </c>
      <c r="J10441">
        <f>SUMIFS(data1!$E$2:$E$15001,data1!$I$2:$I$15001,data1!$I10441)</f>
        <v>15506883</v>
      </c>
      <c r="K10441">
        <f>(data1!$J10441-J10440)/J10440</f>
        <v>0</v>
      </c>
    </row>
    <row r="10442" spans="1:11" x14ac:dyDescent="0.3">
      <c r="A10442" t="s">
        <v>15</v>
      </c>
      <c r="B10442" t="s">
        <v>20</v>
      </c>
      <c r="C10442" t="s">
        <v>26</v>
      </c>
      <c r="D10442" s="2">
        <v>44739.083333333343</v>
      </c>
      <c r="E10442">
        <v>4231</v>
      </c>
      <c r="F10442">
        <v>1527.6907317346099</v>
      </c>
      <c r="G10442">
        <v>57</v>
      </c>
      <c r="H10442">
        <v>4.5999999999999996</v>
      </c>
      <c r="I10442">
        <f>YEAR(data1!$D10442)</f>
        <v>2022</v>
      </c>
      <c r="J10442">
        <f>SUMIFS(data1!$E$2:$E$15001,data1!$I$2:$I$15001,data1!$I10442)</f>
        <v>15506883</v>
      </c>
      <c r="K10442">
        <f>(data1!$J10442-J10441)/J10441</f>
        <v>0</v>
      </c>
    </row>
    <row r="10443" spans="1:11" x14ac:dyDescent="0.3">
      <c r="A10443" t="s">
        <v>24</v>
      </c>
      <c r="B10443" t="s">
        <v>42</v>
      </c>
      <c r="C10443" t="s">
        <v>26</v>
      </c>
      <c r="D10443" s="2">
        <v>44739.083333333343</v>
      </c>
      <c r="E10443">
        <v>8272</v>
      </c>
      <c r="F10443">
        <v>1942.733994910895</v>
      </c>
      <c r="G10443">
        <v>80</v>
      </c>
      <c r="H10443">
        <v>4.3</v>
      </c>
      <c r="I10443">
        <f>YEAR(data1!$D10443)</f>
        <v>2022</v>
      </c>
      <c r="J10443">
        <f>SUMIFS(data1!$E$2:$E$15001,data1!$I$2:$I$15001,data1!$I10443)</f>
        <v>15506883</v>
      </c>
      <c r="K10443">
        <f>(data1!$J10443-J10442)/J10442</f>
        <v>0</v>
      </c>
    </row>
    <row r="10444" spans="1:11" x14ac:dyDescent="0.3">
      <c r="A10444" t="s">
        <v>22</v>
      </c>
      <c r="B10444" t="s">
        <v>23</v>
      </c>
      <c r="C10444" t="s">
        <v>19</v>
      </c>
      <c r="D10444" s="2">
        <v>44739.166666666657</v>
      </c>
      <c r="E10444">
        <v>4200</v>
      </c>
      <c r="F10444">
        <v>1203.114647586465</v>
      </c>
      <c r="G10444">
        <v>30</v>
      </c>
      <c r="H10444">
        <v>3.4</v>
      </c>
      <c r="I10444">
        <f>YEAR(data1!$D10444)</f>
        <v>2022</v>
      </c>
      <c r="J10444">
        <f>SUMIFS(data1!$E$2:$E$15001,data1!$I$2:$I$15001,data1!$I10444)</f>
        <v>15506883</v>
      </c>
      <c r="K10444">
        <f>(data1!$J10444-J10443)/J10443</f>
        <v>0</v>
      </c>
    </row>
    <row r="10445" spans="1:11" x14ac:dyDescent="0.3">
      <c r="A10445" t="s">
        <v>22</v>
      </c>
      <c r="B10445" t="s">
        <v>44</v>
      </c>
      <c r="C10445" t="s">
        <v>26</v>
      </c>
      <c r="D10445" s="2">
        <v>44739.583333333343</v>
      </c>
      <c r="E10445">
        <v>5401</v>
      </c>
      <c r="F10445">
        <v>1165.660446857147</v>
      </c>
      <c r="G10445">
        <v>73</v>
      </c>
      <c r="H10445">
        <v>3.3</v>
      </c>
      <c r="I10445">
        <f>YEAR(data1!$D10445)</f>
        <v>2022</v>
      </c>
      <c r="J10445">
        <f>SUMIFS(data1!$E$2:$E$15001,data1!$I$2:$I$15001,data1!$I10445)</f>
        <v>15506883</v>
      </c>
      <c r="K10445">
        <f>(data1!$J10445-J10444)/J10444</f>
        <v>0</v>
      </c>
    </row>
    <row r="10446" spans="1:11" x14ac:dyDescent="0.3">
      <c r="A10446" t="s">
        <v>24</v>
      </c>
      <c r="B10446" t="s">
        <v>42</v>
      </c>
      <c r="C10446" t="s">
        <v>19</v>
      </c>
      <c r="D10446" s="2">
        <v>44739.708333333343</v>
      </c>
      <c r="E10446">
        <v>1714</v>
      </c>
      <c r="F10446">
        <v>400.85431288740341</v>
      </c>
      <c r="G10446">
        <v>14</v>
      </c>
      <c r="H10446">
        <v>4</v>
      </c>
      <c r="I10446">
        <f>YEAR(data1!$D10446)</f>
        <v>2022</v>
      </c>
      <c r="J10446">
        <f>SUMIFS(data1!$E$2:$E$15001,data1!$I$2:$I$15001,data1!$I10446)</f>
        <v>15506883</v>
      </c>
      <c r="K10446">
        <f>(data1!$J10446-J10445)/J10445</f>
        <v>0</v>
      </c>
    </row>
    <row r="10447" spans="1:11" x14ac:dyDescent="0.3">
      <c r="A10447" t="s">
        <v>24</v>
      </c>
      <c r="B10447" t="s">
        <v>27</v>
      </c>
      <c r="C10447" t="s">
        <v>26</v>
      </c>
      <c r="D10447" s="2">
        <v>44739.916666666657</v>
      </c>
      <c r="E10447">
        <v>5797</v>
      </c>
      <c r="F10447">
        <v>1641.01387858458</v>
      </c>
      <c r="G10447">
        <v>107</v>
      </c>
      <c r="H10447">
        <v>3.6</v>
      </c>
      <c r="I10447">
        <f>YEAR(data1!$D10447)</f>
        <v>2022</v>
      </c>
      <c r="J10447">
        <f>SUMIFS(data1!$E$2:$E$15001,data1!$I$2:$I$15001,data1!$I10447)</f>
        <v>15506883</v>
      </c>
      <c r="K10447">
        <f>(data1!$J10447-J10446)/J10446</f>
        <v>0</v>
      </c>
    </row>
    <row r="10448" spans="1:11" x14ac:dyDescent="0.3">
      <c r="A10448" t="s">
        <v>22</v>
      </c>
      <c r="B10448" t="s">
        <v>23</v>
      </c>
      <c r="C10448" t="s">
        <v>26</v>
      </c>
      <c r="D10448" s="2">
        <v>44739.958333333343</v>
      </c>
      <c r="E10448">
        <v>5312</v>
      </c>
      <c r="F10448">
        <v>1157.3452804630469</v>
      </c>
      <c r="G10448">
        <v>95</v>
      </c>
      <c r="H10448">
        <v>4.4000000000000004</v>
      </c>
      <c r="I10448">
        <f>YEAR(data1!$D10448)</f>
        <v>2022</v>
      </c>
      <c r="J10448">
        <f>SUMIFS(data1!$E$2:$E$15001,data1!$I$2:$I$15001,data1!$I10448)</f>
        <v>15506883</v>
      </c>
      <c r="K10448">
        <f>(data1!$J10448-J10447)/J10447</f>
        <v>0</v>
      </c>
    </row>
    <row r="10449" spans="1:11" x14ac:dyDescent="0.3">
      <c r="A10449" t="s">
        <v>22</v>
      </c>
      <c r="B10449" t="s">
        <v>33</v>
      </c>
      <c r="C10449" t="s">
        <v>26</v>
      </c>
      <c r="D10449" s="2">
        <v>44740.208333333343</v>
      </c>
      <c r="E10449">
        <v>4619</v>
      </c>
      <c r="F10449">
        <v>938.59374867881809</v>
      </c>
      <c r="G10449">
        <v>63</v>
      </c>
      <c r="H10449">
        <v>3.2</v>
      </c>
      <c r="I10449">
        <f>YEAR(data1!$D10449)</f>
        <v>2022</v>
      </c>
      <c r="J10449">
        <f>SUMIFS(data1!$E$2:$E$15001,data1!$I$2:$I$15001,data1!$I10449)</f>
        <v>15506883</v>
      </c>
      <c r="K10449">
        <f>(data1!$J10449-J10448)/J10448</f>
        <v>0</v>
      </c>
    </row>
    <row r="10450" spans="1:11" x14ac:dyDescent="0.3">
      <c r="A10450" t="s">
        <v>22</v>
      </c>
      <c r="B10450" t="s">
        <v>23</v>
      </c>
      <c r="C10450" t="s">
        <v>21</v>
      </c>
      <c r="D10450" s="2">
        <v>44740.25</v>
      </c>
      <c r="E10450">
        <v>6363</v>
      </c>
      <c r="F10450">
        <v>1673.284880768229</v>
      </c>
      <c r="G10450">
        <v>50</v>
      </c>
      <c r="H10450">
        <v>3.8</v>
      </c>
      <c r="I10450">
        <f>YEAR(data1!$D10450)</f>
        <v>2022</v>
      </c>
      <c r="J10450">
        <f>SUMIFS(data1!$E$2:$E$15001,data1!$I$2:$I$15001,data1!$I10450)</f>
        <v>15506883</v>
      </c>
      <c r="K10450">
        <f>(data1!$J10450-J10449)/J10449</f>
        <v>0</v>
      </c>
    </row>
    <row r="10451" spans="1:11" x14ac:dyDescent="0.3">
      <c r="A10451" t="s">
        <v>24</v>
      </c>
      <c r="B10451" t="s">
        <v>25</v>
      </c>
      <c r="C10451" t="s">
        <v>13</v>
      </c>
      <c r="D10451" s="2">
        <v>44740.375</v>
      </c>
      <c r="E10451">
        <v>14992</v>
      </c>
      <c r="F10451">
        <v>3177.1757058292351</v>
      </c>
      <c r="G10451">
        <v>146</v>
      </c>
      <c r="H10451">
        <v>3.2</v>
      </c>
      <c r="I10451">
        <f>YEAR(data1!$D10451)</f>
        <v>2022</v>
      </c>
      <c r="J10451">
        <f>SUMIFS(data1!$E$2:$E$15001,data1!$I$2:$I$15001,data1!$I10451)</f>
        <v>15506883</v>
      </c>
      <c r="K10451">
        <f>(data1!$J10451-J10450)/J10450</f>
        <v>0</v>
      </c>
    </row>
    <row r="10452" spans="1:11" x14ac:dyDescent="0.3">
      <c r="A10452" t="s">
        <v>11</v>
      </c>
      <c r="B10452" t="s">
        <v>41</v>
      </c>
      <c r="C10452" t="s">
        <v>19</v>
      </c>
      <c r="D10452" s="2">
        <v>44740.708333333343</v>
      </c>
      <c r="E10452">
        <v>6752</v>
      </c>
      <c r="F10452">
        <v>1747.4984760894049</v>
      </c>
      <c r="G10452">
        <v>72</v>
      </c>
      <c r="H10452">
        <v>3.3</v>
      </c>
      <c r="I10452">
        <f>YEAR(data1!$D10452)</f>
        <v>2022</v>
      </c>
      <c r="J10452">
        <f>SUMIFS(data1!$E$2:$E$15001,data1!$I$2:$I$15001,data1!$I10452)</f>
        <v>15506883</v>
      </c>
      <c r="K10452">
        <f>(data1!$J10452-J10451)/J10451</f>
        <v>0</v>
      </c>
    </row>
    <row r="10453" spans="1:11" x14ac:dyDescent="0.3">
      <c r="A10453" t="s">
        <v>24</v>
      </c>
      <c r="B10453" t="s">
        <v>27</v>
      </c>
      <c r="C10453" t="s">
        <v>26</v>
      </c>
      <c r="D10453" s="2">
        <v>44740.791666666657</v>
      </c>
      <c r="E10453">
        <v>8197</v>
      </c>
      <c r="F10453">
        <v>3029.3842365917199</v>
      </c>
      <c r="G10453">
        <v>145</v>
      </c>
      <c r="H10453">
        <v>4.3</v>
      </c>
      <c r="I10453">
        <f>YEAR(data1!$D10453)</f>
        <v>2022</v>
      </c>
      <c r="J10453">
        <f>SUMIFS(data1!$E$2:$E$15001,data1!$I$2:$I$15001,data1!$I10453)</f>
        <v>15506883</v>
      </c>
      <c r="K10453">
        <f>(data1!$J10453-J10452)/J10452</f>
        <v>0</v>
      </c>
    </row>
    <row r="10454" spans="1:11" x14ac:dyDescent="0.3">
      <c r="A10454" t="s">
        <v>24</v>
      </c>
      <c r="B10454" t="s">
        <v>36</v>
      </c>
      <c r="C10454" t="s">
        <v>26</v>
      </c>
      <c r="D10454" s="2">
        <v>44740.833333333343</v>
      </c>
      <c r="E10454">
        <v>6716</v>
      </c>
      <c r="F10454">
        <v>2682.5263944890839</v>
      </c>
      <c r="G10454">
        <v>58</v>
      </c>
      <c r="H10454">
        <v>4.5</v>
      </c>
      <c r="I10454">
        <f>YEAR(data1!$D10454)</f>
        <v>2022</v>
      </c>
      <c r="J10454">
        <f>SUMIFS(data1!$E$2:$E$15001,data1!$I$2:$I$15001,data1!$I10454)</f>
        <v>15506883</v>
      </c>
      <c r="K10454">
        <f>(data1!$J10454-J10453)/J10453</f>
        <v>0</v>
      </c>
    </row>
    <row r="10455" spans="1:11" x14ac:dyDescent="0.3">
      <c r="A10455" t="s">
        <v>17</v>
      </c>
      <c r="B10455" t="s">
        <v>18</v>
      </c>
      <c r="C10455" t="s">
        <v>19</v>
      </c>
      <c r="D10455" s="2">
        <v>44740.958333333343</v>
      </c>
      <c r="E10455">
        <v>4941</v>
      </c>
      <c r="F10455">
        <v>1142.248591321699</v>
      </c>
      <c r="G10455">
        <v>50</v>
      </c>
      <c r="H10455">
        <v>4.8</v>
      </c>
      <c r="I10455">
        <f>YEAR(data1!$D10455)</f>
        <v>2022</v>
      </c>
      <c r="J10455">
        <f>SUMIFS(data1!$E$2:$E$15001,data1!$I$2:$I$15001,data1!$I10455)</f>
        <v>15506883</v>
      </c>
      <c r="K10455">
        <f>(data1!$J10455-J10454)/J10454</f>
        <v>0</v>
      </c>
    </row>
    <row r="10456" spans="1:11" x14ac:dyDescent="0.3">
      <c r="A10456" t="s">
        <v>24</v>
      </c>
      <c r="B10456" t="s">
        <v>28</v>
      </c>
      <c r="C10456" t="s">
        <v>13</v>
      </c>
      <c r="D10456" s="2">
        <v>44741.041666666657</v>
      </c>
      <c r="E10456">
        <v>7874</v>
      </c>
      <c r="F10456">
        <v>2757.7089742639942</v>
      </c>
      <c r="G10456">
        <v>115</v>
      </c>
      <c r="H10456">
        <v>3.5</v>
      </c>
      <c r="I10456">
        <f>YEAR(data1!$D10456)</f>
        <v>2022</v>
      </c>
      <c r="J10456">
        <f>SUMIFS(data1!$E$2:$E$15001,data1!$I$2:$I$15001,data1!$I10456)</f>
        <v>15506883</v>
      </c>
      <c r="K10456">
        <f>(data1!$J10456-J10455)/J10455</f>
        <v>0</v>
      </c>
    </row>
    <row r="10457" spans="1:11" x14ac:dyDescent="0.3">
      <c r="A10457" t="s">
        <v>11</v>
      </c>
      <c r="B10457" t="s">
        <v>41</v>
      </c>
      <c r="C10457" t="s">
        <v>26</v>
      </c>
      <c r="D10457" s="2">
        <v>44741.166666666657</v>
      </c>
      <c r="E10457">
        <v>1685</v>
      </c>
      <c r="F10457">
        <v>592.64195243012637</v>
      </c>
      <c r="G10457">
        <v>13</v>
      </c>
      <c r="H10457">
        <v>4.7</v>
      </c>
      <c r="I10457">
        <f>YEAR(data1!$D10457)</f>
        <v>2022</v>
      </c>
      <c r="J10457">
        <f>SUMIFS(data1!$E$2:$E$15001,data1!$I$2:$I$15001,data1!$I10457)</f>
        <v>15506883</v>
      </c>
      <c r="K10457">
        <f>(data1!$J10457-J10456)/J10456</f>
        <v>0</v>
      </c>
    </row>
    <row r="10458" spans="1:11" x14ac:dyDescent="0.3">
      <c r="A10458" t="s">
        <v>17</v>
      </c>
      <c r="B10458" t="s">
        <v>18</v>
      </c>
      <c r="C10458" t="s">
        <v>13</v>
      </c>
      <c r="D10458" s="2">
        <v>44741.375</v>
      </c>
      <c r="E10458">
        <v>4149</v>
      </c>
      <c r="F10458">
        <v>1006.409480813672</v>
      </c>
      <c r="G10458">
        <v>57</v>
      </c>
      <c r="H10458">
        <v>4.5999999999999996</v>
      </c>
      <c r="I10458">
        <f>YEAR(data1!$D10458)</f>
        <v>2022</v>
      </c>
      <c r="J10458">
        <f>SUMIFS(data1!$E$2:$E$15001,data1!$I$2:$I$15001,data1!$I10458)</f>
        <v>15506883</v>
      </c>
      <c r="K10458">
        <f>(data1!$J10458-J10457)/J10457</f>
        <v>0</v>
      </c>
    </row>
    <row r="10459" spans="1:11" x14ac:dyDescent="0.3">
      <c r="A10459" t="s">
        <v>24</v>
      </c>
      <c r="B10459" t="s">
        <v>28</v>
      </c>
      <c r="C10459" t="s">
        <v>21</v>
      </c>
      <c r="D10459" s="2">
        <v>44741.375</v>
      </c>
      <c r="E10459">
        <v>6104</v>
      </c>
      <c r="F10459">
        <v>1246.4357261099269</v>
      </c>
      <c r="G10459">
        <v>120</v>
      </c>
      <c r="H10459">
        <v>4.7</v>
      </c>
      <c r="I10459">
        <f>YEAR(data1!$D10459)</f>
        <v>2022</v>
      </c>
      <c r="J10459">
        <f>SUMIFS(data1!$E$2:$E$15001,data1!$I$2:$I$15001,data1!$I10459)</f>
        <v>15506883</v>
      </c>
      <c r="K10459">
        <f>(data1!$J10459-J10458)/J10458</f>
        <v>0</v>
      </c>
    </row>
    <row r="10460" spans="1:11" x14ac:dyDescent="0.3">
      <c r="A10460" t="s">
        <v>15</v>
      </c>
      <c r="B10460" t="s">
        <v>16</v>
      </c>
      <c r="C10460" t="s">
        <v>13</v>
      </c>
      <c r="D10460" s="2">
        <v>44741.375</v>
      </c>
      <c r="E10460">
        <v>5076</v>
      </c>
      <c r="F10460">
        <v>1262.894643699849</v>
      </c>
      <c r="G10460">
        <v>36</v>
      </c>
      <c r="H10460">
        <v>3.2</v>
      </c>
      <c r="I10460">
        <f>YEAR(data1!$D10460)</f>
        <v>2022</v>
      </c>
      <c r="J10460">
        <f>SUMIFS(data1!$E$2:$E$15001,data1!$I$2:$I$15001,data1!$I10460)</f>
        <v>15506883</v>
      </c>
      <c r="K10460">
        <f>(data1!$J10460-J10459)/J10459</f>
        <v>0</v>
      </c>
    </row>
    <row r="10461" spans="1:11" x14ac:dyDescent="0.3">
      <c r="A10461" t="s">
        <v>24</v>
      </c>
      <c r="B10461" t="s">
        <v>42</v>
      </c>
      <c r="C10461" t="s">
        <v>21</v>
      </c>
      <c r="D10461" s="2">
        <v>44741.5</v>
      </c>
      <c r="E10461">
        <v>4215</v>
      </c>
      <c r="F10461">
        <v>1623.335312820738</v>
      </c>
      <c r="G10461">
        <v>40</v>
      </c>
      <c r="H10461">
        <v>4.4000000000000004</v>
      </c>
      <c r="I10461">
        <f>YEAR(data1!$D10461)</f>
        <v>2022</v>
      </c>
      <c r="J10461">
        <f>SUMIFS(data1!$E$2:$E$15001,data1!$I$2:$I$15001,data1!$I10461)</f>
        <v>15506883</v>
      </c>
      <c r="K10461">
        <f>(data1!$J10461-J10460)/J10460</f>
        <v>0</v>
      </c>
    </row>
    <row r="10462" spans="1:11" x14ac:dyDescent="0.3">
      <c r="A10462" t="s">
        <v>24</v>
      </c>
      <c r="B10462" t="s">
        <v>28</v>
      </c>
      <c r="C10462" t="s">
        <v>19</v>
      </c>
      <c r="D10462" s="2">
        <v>44741.666666666657</v>
      </c>
      <c r="E10462">
        <v>11987</v>
      </c>
      <c r="F10462">
        <v>4067.3161389813531</v>
      </c>
      <c r="G10462">
        <v>100</v>
      </c>
      <c r="H10462">
        <v>3.5</v>
      </c>
      <c r="I10462">
        <f>YEAR(data1!$D10462)</f>
        <v>2022</v>
      </c>
      <c r="J10462">
        <f>SUMIFS(data1!$E$2:$E$15001,data1!$I$2:$I$15001,data1!$I10462)</f>
        <v>15506883</v>
      </c>
      <c r="K10462">
        <f>(data1!$J10462-J10461)/J10461</f>
        <v>0</v>
      </c>
    </row>
    <row r="10463" spans="1:11" x14ac:dyDescent="0.3">
      <c r="A10463" t="s">
        <v>17</v>
      </c>
      <c r="B10463" t="s">
        <v>34</v>
      </c>
      <c r="C10463" t="s">
        <v>13</v>
      </c>
      <c r="D10463" s="2">
        <v>44741.75</v>
      </c>
      <c r="E10463">
        <v>7087</v>
      </c>
      <c r="F10463">
        <v>2818.3514538927352</v>
      </c>
      <c r="G10463">
        <v>62</v>
      </c>
      <c r="H10463">
        <v>3.8</v>
      </c>
      <c r="I10463">
        <f>YEAR(data1!$D10463)</f>
        <v>2022</v>
      </c>
      <c r="J10463">
        <f>SUMIFS(data1!$E$2:$E$15001,data1!$I$2:$I$15001,data1!$I10463)</f>
        <v>15506883</v>
      </c>
      <c r="K10463">
        <f>(data1!$J10463-J10462)/J10462</f>
        <v>0</v>
      </c>
    </row>
    <row r="10464" spans="1:11" x14ac:dyDescent="0.3">
      <c r="A10464" t="s">
        <v>24</v>
      </c>
      <c r="B10464" t="s">
        <v>36</v>
      </c>
      <c r="C10464" t="s">
        <v>19</v>
      </c>
      <c r="D10464" s="2">
        <v>44741.791666666657</v>
      </c>
      <c r="E10464">
        <v>4695</v>
      </c>
      <c r="F10464">
        <v>1525.6983214857189</v>
      </c>
      <c r="G10464">
        <v>45</v>
      </c>
      <c r="H10464">
        <v>4</v>
      </c>
      <c r="I10464">
        <f>YEAR(data1!$D10464)</f>
        <v>2022</v>
      </c>
      <c r="J10464">
        <f>SUMIFS(data1!$E$2:$E$15001,data1!$I$2:$I$15001,data1!$I10464)</f>
        <v>15506883</v>
      </c>
      <c r="K10464">
        <f>(data1!$J10464-J10463)/J10463</f>
        <v>0</v>
      </c>
    </row>
    <row r="10465" spans="1:11" x14ac:dyDescent="0.3">
      <c r="A10465" t="s">
        <v>22</v>
      </c>
      <c r="B10465" t="s">
        <v>16</v>
      </c>
      <c r="C10465" t="s">
        <v>19</v>
      </c>
      <c r="D10465" s="2">
        <v>44742.083333333343</v>
      </c>
      <c r="E10465">
        <v>3271</v>
      </c>
      <c r="F10465">
        <v>1250.725376932111</v>
      </c>
      <c r="G10465">
        <v>25</v>
      </c>
      <c r="H10465">
        <v>3.2</v>
      </c>
      <c r="I10465">
        <f>YEAR(data1!$D10465)</f>
        <v>2022</v>
      </c>
      <c r="J10465">
        <f>SUMIFS(data1!$E$2:$E$15001,data1!$I$2:$I$15001,data1!$I10465)</f>
        <v>15506883</v>
      </c>
      <c r="K10465">
        <f>(data1!$J10465-J10464)/J10464</f>
        <v>0</v>
      </c>
    </row>
    <row r="10466" spans="1:11" x14ac:dyDescent="0.3">
      <c r="A10466" t="s">
        <v>24</v>
      </c>
      <c r="B10466" t="s">
        <v>36</v>
      </c>
      <c r="C10466" t="s">
        <v>26</v>
      </c>
      <c r="D10466" s="2">
        <v>44742.125</v>
      </c>
      <c r="E10466">
        <v>4814</v>
      </c>
      <c r="F10466">
        <v>1788.677463925887</v>
      </c>
      <c r="G10466">
        <v>47</v>
      </c>
      <c r="H10466">
        <v>3.9</v>
      </c>
      <c r="I10466">
        <f>YEAR(data1!$D10466)</f>
        <v>2022</v>
      </c>
      <c r="J10466">
        <f>SUMIFS(data1!$E$2:$E$15001,data1!$I$2:$I$15001,data1!$I10466)</f>
        <v>15506883</v>
      </c>
      <c r="K10466">
        <f>(data1!$J10466-J10465)/J10465</f>
        <v>0</v>
      </c>
    </row>
    <row r="10467" spans="1:11" x14ac:dyDescent="0.3">
      <c r="A10467" t="s">
        <v>11</v>
      </c>
      <c r="B10467" t="s">
        <v>35</v>
      </c>
      <c r="C10467" t="s">
        <v>19</v>
      </c>
      <c r="D10467" s="2">
        <v>44742.125</v>
      </c>
      <c r="E10467">
        <v>1542</v>
      </c>
      <c r="F10467">
        <v>526.42719824942344</v>
      </c>
      <c r="G10467">
        <v>20</v>
      </c>
      <c r="H10467">
        <v>4</v>
      </c>
      <c r="I10467">
        <f>YEAR(data1!$D10467)</f>
        <v>2022</v>
      </c>
      <c r="J10467">
        <f>SUMIFS(data1!$E$2:$E$15001,data1!$I$2:$I$15001,data1!$I10467)</f>
        <v>15506883</v>
      </c>
      <c r="K10467">
        <f>(data1!$J10467-J10466)/J10466</f>
        <v>0</v>
      </c>
    </row>
    <row r="10468" spans="1:11" x14ac:dyDescent="0.3">
      <c r="A10468" t="s">
        <v>24</v>
      </c>
      <c r="B10468" t="s">
        <v>36</v>
      </c>
      <c r="C10468" t="s">
        <v>26</v>
      </c>
      <c r="D10468" s="2">
        <v>44742.375</v>
      </c>
      <c r="E10468">
        <v>4078</v>
      </c>
      <c r="F10468">
        <v>1336.4909747336519</v>
      </c>
      <c r="G10468">
        <v>60</v>
      </c>
      <c r="H10468">
        <v>4.7</v>
      </c>
      <c r="I10468">
        <f>YEAR(data1!$D10468)</f>
        <v>2022</v>
      </c>
      <c r="J10468">
        <f>SUMIFS(data1!$E$2:$E$15001,data1!$I$2:$I$15001,data1!$I10468)</f>
        <v>15506883</v>
      </c>
      <c r="K10468">
        <f>(data1!$J10468-J10467)/J10467</f>
        <v>0</v>
      </c>
    </row>
    <row r="10469" spans="1:11" x14ac:dyDescent="0.3">
      <c r="A10469" t="s">
        <v>15</v>
      </c>
      <c r="B10469" t="s">
        <v>16</v>
      </c>
      <c r="C10469" t="s">
        <v>26</v>
      </c>
      <c r="D10469" s="2">
        <v>44742.583333333343</v>
      </c>
      <c r="E10469">
        <v>6392</v>
      </c>
      <c r="F10469">
        <v>1576.701259489859</v>
      </c>
      <c r="G10469">
        <v>68</v>
      </c>
      <c r="H10469">
        <v>4.0999999999999996</v>
      </c>
      <c r="I10469">
        <f>YEAR(data1!$D10469)</f>
        <v>2022</v>
      </c>
      <c r="J10469">
        <f>SUMIFS(data1!$E$2:$E$15001,data1!$I$2:$I$15001,data1!$I10469)</f>
        <v>15506883</v>
      </c>
      <c r="K10469">
        <f>(data1!$J10469-J10468)/J10468</f>
        <v>0</v>
      </c>
    </row>
    <row r="10470" spans="1:11" x14ac:dyDescent="0.3">
      <c r="A10470" t="s">
        <v>24</v>
      </c>
      <c r="B10470" t="s">
        <v>42</v>
      </c>
      <c r="C10470" t="s">
        <v>26</v>
      </c>
      <c r="D10470" s="2">
        <v>44742.75</v>
      </c>
      <c r="E10470">
        <v>1372</v>
      </c>
      <c r="F10470">
        <v>374.40557908474551</v>
      </c>
      <c r="G10470">
        <v>10</v>
      </c>
      <c r="H10470">
        <v>3.6</v>
      </c>
      <c r="I10470">
        <f>YEAR(data1!$D10470)</f>
        <v>2022</v>
      </c>
      <c r="J10470">
        <f>SUMIFS(data1!$E$2:$E$15001,data1!$I$2:$I$15001,data1!$I10470)</f>
        <v>15506883</v>
      </c>
      <c r="K10470">
        <f>(data1!$J10470-J10469)/J10469</f>
        <v>0</v>
      </c>
    </row>
    <row r="10471" spans="1:11" x14ac:dyDescent="0.3">
      <c r="A10471" t="s">
        <v>11</v>
      </c>
      <c r="B10471" t="s">
        <v>38</v>
      </c>
      <c r="C10471" t="s">
        <v>21</v>
      </c>
      <c r="D10471" s="2">
        <v>44742.791666666657</v>
      </c>
      <c r="E10471">
        <v>7341</v>
      </c>
      <c r="F10471">
        <v>2218.2406131967009</v>
      </c>
      <c r="G10471">
        <v>51</v>
      </c>
      <c r="H10471">
        <v>3.1</v>
      </c>
      <c r="I10471">
        <f>YEAR(data1!$D10471)</f>
        <v>2022</v>
      </c>
      <c r="J10471">
        <f>SUMIFS(data1!$E$2:$E$15001,data1!$I$2:$I$15001,data1!$I10471)</f>
        <v>15506883</v>
      </c>
      <c r="K10471">
        <f>(data1!$J10471-J10470)/J10470</f>
        <v>0</v>
      </c>
    </row>
    <row r="10472" spans="1:11" x14ac:dyDescent="0.3">
      <c r="A10472" t="s">
        <v>11</v>
      </c>
      <c r="B10472" t="s">
        <v>12</v>
      </c>
      <c r="C10472" t="s">
        <v>19</v>
      </c>
      <c r="D10472" s="2">
        <v>44742.833333333343</v>
      </c>
      <c r="E10472">
        <v>4608</v>
      </c>
      <c r="F10472">
        <v>1835.3415345604849</v>
      </c>
      <c r="G10472">
        <v>50</v>
      </c>
      <c r="H10472">
        <v>3.3</v>
      </c>
      <c r="I10472">
        <f>YEAR(data1!$D10472)</f>
        <v>2022</v>
      </c>
      <c r="J10472">
        <f>SUMIFS(data1!$E$2:$E$15001,data1!$I$2:$I$15001,data1!$I10472)</f>
        <v>15506883</v>
      </c>
      <c r="K10472">
        <f>(data1!$J10472-J10471)/J10471</f>
        <v>0</v>
      </c>
    </row>
    <row r="10473" spans="1:11" x14ac:dyDescent="0.3">
      <c r="A10473" t="s">
        <v>11</v>
      </c>
      <c r="B10473" t="s">
        <v>39</v>
      </c>
      <c r="C10473" t="s">
        <v>21</v>
      </c>
      <c r="D10473" s="2">
        <v>44742.958333333343</v>
      </c>
      <c r="E10473">
        <v>4914</v>
      </c>
      <c r="F10473">
        <v>1552.923134983281</v>
      </c>
      <c r="G10473">
        <v>32</v>
      </c>
      <c r="H10473">
        <v>3.4</v>
      </c>
      <c r="I10473">
        <f>YEAR(data1!$D10473)</f>
        <v>2022</v>
      </c>
      <c r="J10473">
        <f>SUMIFS(data1!$E$2:$E$15001,data1!$I$2:$I$15001,data1!$I10473)</f>
        <v>15506883</v>
      </c>
      <c r="K10473">
        <f>(data1!$J10473-J10472)/J10472</f>
        <v>0</v>
      </c>
    </row>
    <row r="10474" spans="1:11" x14ac:dyDescent="0.3">
      <c r="A10474" t="s">
        <v>11</v>
      </c>
      <c r="B10474" t="s">
        <v>39</v>
      </c>
      <c r="C10474" t="s">
        <v>19</v>
      </c>
      <c r="D10474" s="2">
        <v>44743.041666666657</v>
      </c>
      <c r="E10474">
        <v>3034</v>
      </c>
      <c r="F10474">
        <v>918.43761761131839</v>
      </c>
      <c r="G10474">
        <v>25</v>
      </c>
      <c r="H10474">
        <v>3.1</v>
      </c>
      <c r="I10474">
        <f>YEAR(data1!$D10474)</f>
        <v>2022</v>
      </c>
      <c r="J10474">
        <f>SUMIFS(data1!$E$2:$E$15001,data1!$I$2:$I$15001,data1!$I10474)</f>
        <v>15506883</v>
      </c>
      <c r="K10474">
        <f>(data1!$J10474-J10473)/J10473</f>
        <v>0</v>
      </c>
    </row>
    <row r="10475" spans="1:11" x14ac:dyDescent="0.3">
      <c r="A10475" t="s">
        <v>15</v>
      </c>
      <c r="B10475" t="s">
        <v>40</v>
      </c>
      <c r="C10475" t="s">
        <v>19</v>
      </c>
      <c r="D10475" s="2">
        <v>44743.416666666657</v>
      </c>
      <c r="E10475">
        <v>4623</v>
      </c>
      <c r="F10475">
        <v>959.08200238205688</v>
      </c>
      <c r="G10475">
        <v>66</v>
      </c>
      <c r="H10475">
        <v>4.5999999999999996</v>
      </c>
      <c r="I10475">
        <f>YEAR(data1!$D10475)</f>
        <v>2022</v>
      </c>
      <c r="J10475">
        <f>SUMIFS(data1!$E$2:$E$15001,data1!$I$2:$I$15001,data1!$I10475)</f>
        <v>15506883</v>
      </c>
      <c r="K10475">
        <f>(data1!$J10475-J10474)/J10474</f>
        <v>0</v>
      </c>
    </row>
    <row r="10476" spans="1:11" x14ac:dyDescent="0.3">
      <c r="A10476" t="s">
        <v>24</v>
      </c>
      <c r="B10476" t="s">
        <v>28</v>
      </c>
      <c r="C10476" t="s">
        <v>26</v>
      </c>
      <c r="D10476" s="2">
        <v>44743.541666666657</v>
      </c>
      <c r="E10476">
        <v>9798</v>
      </c>
      <c r="F10476">
        <v>2292.4520198587711</v>
      </c>
      <c r="G10476">
        <v>109</v>
      </c>
      <c r="H10476">
        <v>3.9</v>
      </c>
      <c r="I10476">
        <f>YEAR(data1!$D10476)</f>
        <v>2022</v>
      </c>
      <c r="J10476">
        <f>SUMIFS(data1!$E$2:$E$15001,data1!$I$2:$I$15001,data1!$I10476)</f>
        <v>15506883</v>
      </c>
      <c r="K10476">
        <f>(data1!$J10476-J10475)/J10475</f>
        <v>0</v>
      </c>
    </row>
    <row r="10477" spans="1:11" x14ac:dyDescent="0.3">
      <c r="A10477" t="s">
        <v>15</v>
      </c>
      <c r="B10477" t="s">
        <v>16</v>
      </c>
      <c r="C10477" t="s">
        <v>13</v>
      </c>
      <c r="D10477" s="2">
        <v>44743.666666666657</v>
      </c>
      <c r="E10477">
        <v>7603</v>
      </c>
      <c r="F10477">
        <v>2208.148301340012</v>
      </c>
      <c r="G10477">
        <v>50</v>
      </c>
      <c r="H10477">
        <v>4.5999999999999996</v>
      </c>
      <c r="I10477">
        <f>YEAR(data1!$D10477)</f>
        <v>2022</v>
      </c>
      <c r="J10477">
        <f>SUMIFS(data1!$E$2:$E$15001,data1!$I$2:$I$15001,data1!$I10477)</f>
        <v>15506883</v>
      </c>
      <c r="K10477">
        <f>(data1!$J10477-J10476)/J10476</f>
        <v>0</v>
      </c>
    </row>
    <row r="10478" spans="1:11" x14ac:dyDescent="0.3">
      <c r="A10478" t="s">
        <v>17</v>
      </c>
      <c r="B10478" t="s">
        <v>31</v>
      </c>
      <c r="C10478" t="s">
        <v>26</v>
      </c>
      <c r="D10478" s="2">
        <v>44743.75</v>
      </c>
      <c r="E10478">
        <v>1267</v>
      </c>
      <c r="F10478">
        <v>403.72311936447352</v>
      </c>
      <c r="G10478">
        <v>24</v>
      </c>
      <c r="H10478">
        <v>3.1</v>
      </c>
      <c r="I10478">
        <f>YEAR(data1!$D10478)</f>
        <v>2022</v>
      </c>
      <c r="J10478">
        <f>SUMIFS(data1!$E$2:$E$15001,data1!$I$2:$I$15001,data1!$I10478)</f>
        <v>15506883</v>
      </c>
      <c r="K10478">
        <f>(data1!$J10478-J10477)/J10477</f>
        <v>0</v>
      </c>
    </row>
    <row r="10479" spans="1:11" x14ac:dyDescent="0.3">
      <c r="A10479" t="s">
        <v>15</v>
      </c>
      <c r="B10479" t="s">
        <v>40</v>
      </c>
      <c r="C10479" t="s">
        <v>21</v>
      </c>
      <c r="D10479" s="2">
        <v>44743.791666666657</v>
      </c>
      <c r="E10479">
        <v>8179</v>
      </c>
      <c r="F10479">
        <v>2927.956512358573</v>
      </c>
      <c r="G10479">
        <v>122</v>
      </c>
      <c r="H10479">
        <v>3.6</v>
      </c>
      <c r="I10479">
        <f>YEAR(data1!$D10479)</f>
        <v>2022</v>
      </c>
      <c r="J10479">
        <f>SUMIFS(data1!$E$2:$E$15001,data1!$I$2:$I$15001,data1!$I10479)</f>
        <v>15506883</v>
      </c>
      <c r="K10479">
        <f>(data1!$J10479-J10478)/J10478</f>
        <v>0</v>
      </c>
    </row>
    <row r="10480" spans="1:11" x14ac:dyDescent="0.3">
      <c r="A10480" t="s">
        <v>17</v>
      </c>
      <c r="B10480" t="s">
        <v>31</v>
      </c>
      <c r="C10480" t="s">
        <v>21</v>
      </c>
      <c r="D10480" s="2">
        <v>44743.833333333343</v>
      </c>
      <c r="E10480">
        <v>5627</v>
      </c>
      <c r="F10480">
        <v>1793.218997467902</v>
      </c>
      <c r="G10480">
        <v>43</v>
      </c>
      <c r="H10480">
        <v>3.4</v>
      </c>
      <c r="I10480">
        <f>YEAR(data1!$D10480)</f>
        <v>2022</v>
      </c>
      <c r="J10480">
        <f>SUMIFS(data1!$E$2:$E$15001,data1!$I$2:$I$15001,data1!$I10480)</f>
        <v>15506883</v>
      </c>
      <c r="K10480">
        <f>(data1!$J10480-J10479)/J10479</f>
        <v>0</v>
      </c>
    </row>
    <row r="10481" spans="1:11" x14ac:dyDescent="0.3">
      <c r="A10481" t="s">
        <v>15</v>
      </c>
      <c r="B10481" t="s">
        <v>30</v>
      </c>
      <c r="C10481" t="s">
        <v>19</v>
      </c>
      <c r="D10481" s="2">
        <v>44744.125</v>
      </c>
      <c r="E10481">
        <v>2563</v>
      </c>
      <c r="F10481">
        <v>687.48314364210398</v>
      </c>
      <c r="G10481">
        <v>26</v>
      </c>
      <c r="H10481">
        <v>4.5</v>
      </c>
      <c r="I10481">
        <f>YEAR(data1!$D10481)</f>
        <v>2022</v>
      </c>
      <c r="J10481">
        <f>SUMIFS(data1!$E$2:$E$15001,data1!$I$2:$I$15001,data1!$I10481)</f>
        <v>15506883</v>
      </c>
      <c r="K10481">
        <f>(data1!$J10481-J10480)/J10480</f>
        <v>0</v>
      </c>
    </row>
    <row r="10482" spans="1:11" x14ac:dyDescent="0.3">
      <c r="A10482" t="s">
        <v>17</v>
      </c>
      <c r="B10482" t="s">
        <v>29</v>
      </c>
      <c r="C10482" t="s">
        <v>13</v>
      </c>
      <c r="D10482" s="2">
        <v>44744.125</v>
      </c>
      <c r="E10482">
        <v>3993</v>
      </c>
      <c r="F10482">
        <v>1105.654015742926</v>
      </c>
      <c r="G10482">
        <v>35</v>
      </c>
      <c r="H10482">
        <v>4.9000000000000004</v>
      </c>
      <c r="I10482">
        <f>YEAR(data1!$D10482)</f>
        <v>2022</v>
      </c>
      <c r="J10482">
        <f>SUMIFS(data1!$E$2:$E$15001,data1!$I$2:$I$15001,data1!$I10482)</f>
        <v>15506883</v>
      </c>
      <c r="K10482">
        <f>(data1!$J10482-J10481)/J10481</f>
        <v>0</v>
      </c>
    </row>
    <row r="10483" spans="1:11" x14ac:dyDescent="0.3">
      <c r="A10483" t="s">
        <v>17</v>
      </c>
      <c r="B10483" t="s">
        <v>34</v>
      </c>
      <c r="C10483" t="s">
        <v>21</v>
      </c>
      <c r="D10483" s="2">
        <v>44744.291666666657</v>
      </c>
      <c r="E10483">
        <v>6653</v>
      </c>
      <c r="F10483">
        <v>1756.116162531961</v>
      </c>
      <c r="G10483">
        <v>68</v>
      </c>
      <c r="H10483">
        <v>4.8</v>
      </c>
      <c r="I10483">
        <f>YEAR(data1!$D10483)</f>
        <v>2022</v>
      </c>
      <c r="J10483">
        <f>SUMIFS(data1!$E$2:$E$15001,data1!$I$2:$I$15001,data1!$I10483)</f>
        <v>15506883</v>
      </c>
      <c r="K10483">
        <f>(data1!$J10483-J10482)/J10482</f>
        <v>0</v>
      </c>
    </row>
    <row r="10484" spans="1:11" x14ac:dyDescent="0.3">
      <c r="A10484" t="s">
        <v>22</v>
      </c>
      <c r="B10484" t="s">
        <v>43</v>
      </c>
      <c r="C10484" t="s">
        <v>21</v>
      </c>
      <c r="D10484" s="2">
        <v>44744.375</v>
      </c>
      <c r="E10484">
        <v>5911</v>
      </c>
      <c r="F10484">
        <v>2155.9483259209851</v>
      </c>
      <c r="G10484">
        <v>44</v>
      </c>
      <c r="H10484">
        <v>4</v>
      </c>
      <c r="I10484">
        <f>YEAR(data1!$D10484)</f>
        <v>2022</v>
      </c>
      <c r="J10484">
        <f>SUMIFS(data1!$E$2:$E$15001,data1!$I$2:$I$15001,data1!$I10484)</f>
        <v>15506883</v>
      </c>
      <c r="K10484">
        <f>(data1!$J10484-J10483)/J10483</f>
        <v>0</v>
      </c>
    </row>
    <row r="10485" spans="1:11" x14ac:dyDescent="0.3">
      <c r="A10485" t="s">
        <v>17</v>
      </c>
      <c r="B10485" t="s">
        <v>37</v>
      </c>
      <c r="C10485" t="s">
        <v>13</v>
      </c>
      <c r="D10485" s="2">
        <v>44744.458333333343</v>
      </c>
      <c r="E10485">
        <v>7366</v>
      </c>
      <c r="F10485">
        <v>1890.3287689070439</v>
      </c>
      <c r="G10485">
        <v>57</v>
      </c>
      <c r="H10485">
        <v>4.2</v>
      </c>
      <c r="I10485">
        <f>YEAR(data1!$D10485)</f>
        <v>2022</v>
      </c>
      <c r="J10485">
        <f>SUMIFS(data1!$E$2:$E$15001,data1!$I$2:$I$15001,data1!$I10485)</f>
        <v>15506883</v>
      </c>
      <c r="K10485">
        <f>(data1!$J10485-J10484)/J10484</f>
        <v>0</v>
      </c>
    </row>
    <row r="10486" spans="1:11" x14ac:dyDescent="0.3">
      <c r="A10486" t="s">
        <v>24</v>
      </c>
      <c r="B10486" t="s">
        <v>27</v>
      </c>
      <c r="C10486" t="s">
        <v>26</v>
      </c>
      <c r="D10486" s="2">
        <v>44744.458333333343</v>
      </c>
      <c r="E10486">
        <v>2428</v>
      </c>
      <c r="F10486">
        <v>852.88971556860167</v>
      </c>
      <c r="G10486">
        <v>28</v>
      </c>
      <c r="H10486">
        <v>4.8</v>
      </c>
      <c r="I10486">
        <f>YEAR(data1!$D10486)</f>
        <v>2022</v>
      </c>
      <c r="J10486">
        <f>SUMIFS(data1!$E$2:$E$15001,data1!$I$2:$I$15001,data1!$I10486)</f>
        <v>15506883</v>
      </c>
      <c r="K10486">
        <f>(data1!$J10486-J10485)/J10485</f>
        <v>0</v>
      </c>
    </row>
    <row r="10487" spans="1:11" x14ac:dyDescent="0.3">
      <c r="A10487" t="s">
        <v>11</v>
      </c>
      <c r="B10487" t="s">
        <v>41</v>
      </c>
      <c r="C10487" t="s">
        <v>19</v>
      </c>
      <c r="D10487" s="2">
        <v>44744.541666666657</v>
      </c>
      <c r="E10487">
        <v>3654</v>
      </c>
      <c r="F10487">
        <v>910.38670398901547</v>
      </c>
      <c r="G10487">
        <v>41</v>
      </c>
      <c r="H10487">
        <v>4.3</v>
      </c>
      <c r="I10487">
        <f>YEAR(data1!$D10487)</f>
        <v>2022</v>
      </c>
      <c r="J10487">
        <f>SUMIFS(data1!$E$2:$E$15001,data1!$I$2:$I$15001,data1!$I10487)</f>
        <v>15506883</v>
      </c>
      <c r="K10487">
        <f>(data1!$J10487-J10486)/J10486</f>
        <v>0</v>
      </c>
    </row>
    <row r="10488" spans="1:11" x14ac:dyDescent="0.3">
      <c r="A10488" t="s">
        <v>22</v>
      </c>
      <c r="B10488" t="s">
        <v>23</v>
      </c>
      <c r="C10488" t="s">
        <v>13</v>
      </c>
      <c r="D10488" s="2">
        <v>44744.625</v>
      </c>
      <c r="E10488">
        <v>6507</v>
      </c>
      <c r="F10488">
        <v>1831.654629207216</v>
      </c>
      <c r="G10488">
        <v>111</v>
      </c>
      <c r="H10488">
        <v>3.1</v>
      </c>
      <c r="I10488">
        <f>YEAR(data1!$D10488)</f>
        <v>2022</v>
      </c>
      <c r="J10488">
        <f>SUMIFS(data1!$E$2:$E$15001,data1!$I$2:$I$15001,data1!$I10488)</f>
        <v>15506883</v>
      </c>
      <c r="K10488">
        <f>(data1!$J10488-J10487)/J10487</f>
        <v>0</v>
      </c>
    </row>
    <row r="10489" spans="1:11" x14ac:dyDescent="0.3">
      <c r="A10489" t="s">
        <v>24</v>
      </c>
      <c r="B10489" t="s">
        <v>36</v>
      </c>
      <c r="C10489" t="s">
        <v>13</v>
      </c>
      <c r="D10489" s="2">
        <v>44744.625</v>
      </c>
      <c r="E10489">
        <v>5530</v>
      </c>
      <c r="F10489">
        <v>1988.877778955384</v>
      </c>
      <c r="G10489">
        <v>45</v>
      </c>
      <c r="H10489">
        <v>3.9</v>
      </c>
      <c r="I10489">
        <f>YEAR(data1!$D10489)</f>
        <v>2022</v>
      </c>
      <c r="J10489">
        <f>SUMIFS(data1!$E$2:$E$15001,data1!$I$2:$I$15001,data1!$I10489)</f>
        <v>15506883</v>
      </c>
      <c r="K10489">
        <f>(data1!$J10489-J10488)/J10488</f>
        <v>0</v>
      </c>
    </row>
    <row r="10490" spans="1:11" x14ac:dyDescent="0.3">
      <c r="A10490" t="s">
        <v>17</v>
      </c>
      <c r="B10490" t="s">
        <v>18</v>
      </c>
      <c r="C10490" t="s">
        <v>21</v>
      </c>
      <c r="D10490" s="2">
        <v>44744.666666666657</v>
      </c>
      <c r="E10490">
        <v>5888</v>
      </c>
      <c r="F10490">
        <v>1361.7271527522871</v>
      </c>
      <c r="G10490">
        <v>117</v>
      </c>
      <c r="H10490">
        <v>4.5</v>
      </c>
      <c r="I10490">
        <f>YEAR(data1!$D10490)</f>
        <v>2022</v>
      </c>
      <c r="J10490">
        <f>SUMIFS(data1!$E$2:$E$15001,data1!$I$2:$I$15001,data1!$I10490)</f>
        <v>15506883</v>
      </c>
      <c r="K10490">
        <f>(data1!$J10490-J10489)/J10489</f>
        <v>0</v>
      </c>
    </row>
    <row r="10491" spans="1:11" x14ac:dyDescent="0.3">
      <c r="A10491" t="s">
        <v>22</v>
      </c>
      <c r="B10491" t="s">
        <v>16</v>
      </c>
      <c r="C10491" t="s">
        <v>19</v>
      </c>
      <c r="D10491" s="2">
        <v>44744.708333333343</v>
      </c>
      <c r="E10491">
        <v>3964</v>
      </c>
      <c r="F10491">
        <v>1283.2077969344041</v>
      </c>
      <c r="G10491">
        <v>45</v>
      </c>
      <c r="H10491">
        <v>3.5</v>
      </c>
      <c r="I10491">
        <f>YEAR(data1!$D10491)</f>
        <v>2022</v>
      </c>
      <c r="J10491">
        <f>SUMIFS(data1!$E$2:$E$15001,data1!$I$2:$I$15001,data1!$I10491)</f>
        <v>15506883</v>
      </c>
      <c r="K10491">
        <f>(data1!$J10491-J10490)/J10490</f>
        <v>0</v>
      </c>
    </row>
    <row r="10492" spans="1:11" x14ac:dyDescent="0.3">
      <c r="A10492" t="s">
        <v>24</v>
      </c>
      <c r="B10492" t="s">
        <v>36</v>
      </c>
      <c r="C10492" t="s">
        <v>21</v>
      </c>
      <c r="D10492" s="2">
        <v>44744.75</v>
      </c>
      <c r="E10492">
        <v>5822</v>
      </c>
      <c r="F10492">
        <v>1962.953841015976</v>
      </c>
      <c r="G10492">
        <v>68</v>
      </c>
      <c r="H10492">
        <v>3.6</v>
      </c>
      <c r="I10492">
        <f>YEAR(data1!$D10492)</f>
        <v>2022</v>
      </c>
      <c r="J10492">
        <f>SUMIFS(data1!$E$2:$E$15001,data1!$I$2:$I$15001,data1!$I10492)</f>
        <v>15506883</v>
      </c>
      <c r="K10492">
        <f>(data1!$J10492-J10491)/J10491</f>
        <v>0</v>
      </c>
    </row>
    <row r="10493" spans="1:11" x14ac:dyDescent="0.3">
      <c r="A10493" t="s">
        <v>22</v>
      </c>
      <c r="B10493" t="s">
        <v>43</v>
      </c>
      <c r="C10493" t="s">
        <v>21</v>
      </c>
      <c r="D10493" s="2">
        <v>44744.791666666657</v>
      </c>
      <c r="E10493">
        <v>3591</v>
      </c>
      <c r="F10493">
        <v>1041.716066873842</v>
      </c>
      <c r="G10493">
        <v>58</v>
      </c>
      <c r="H10493">
        <v>4.4000000000000004</v>
      </c>
      <c r="I10493">
        <f>YEAR(data1!$D10493)</f>
        <v>2022</v>
      </c>
      <c r="J10493">
        <f>SUMIFS(data1!$E$2:$E$15001,data1!$I$2:$I$15001,data1!$I10493)</f>
        <v>15506883</v>
      </c>
      <c r="K10493">
        <f>(data1!$J10493-J10492)/J10492</f>
        <v>0</v>
      </c>
    </row>
    <row r="10494" spans="1:11" x14ac:dyDescent="0.3">
      <c r="A10494" t="s">
        <v>22</v>
      </c>
      <c r="B10494" t="s">
        <v>43</v>
      </c>
      <c r="C10494" t="s">
        <v>13</v>
      </c>
      <c r="D10494" s="2">
        <v>44744.833333333343</v>
      </c>
      <c r="E10494">
        <v>7994</v>
      </c>
      <c r="F10494">
        <v>1658.849765653971</v>
      </c>
      <c r="G10494">
        <v>60</v>
      </c>
      <c r="H10494">
        <v>4.4000000000000004</v>
      </c>
      <c r="I10494">
        <f>YEAR(data1!$D10494)</f>
        <v>2022</v>
      </c>
      <c r="J10494">
        <f>SUMIFS(data1!$E$2:$E$15001,data1!$I$2:$I$15001,data1!$I10494)</f>
        <v>15506883</v>
      </c>
      <c r="K10494">
        <f>(data1!$J10494-J10493)/J10493</f>
        <v>0</v>
      </c>
    </row>
    <row r="10495" spans="1:11" x14ac:dyDescent="0.3">
      <c r="A10495" t="s">
        <v>22</v>
      </c>
      <c r="B10495" t="s">
        <v>43</v>
      </c>
      <c r="C10495" t="s">
        <v>19</v>
      </c>
      <c r="D10495" s="2">
        <v>44744.875</v>
      </c>
      <c r="E10495">
        <v>4774</v>
      </c>
      <c r="F10495">
        <v>1361.6075879461839</v>
      </c>
      <c r="G10495">
        <v>69</v>
      </c>
      <c r="H10495">
        <v>3.6</v>
      </c>
      <c r="I10495">
        <f>YEAR(data1!$D10495)</f>
        <v>2022</v>
      </c>
      <c r="J10495">
        <f>SUMIFS(data1!$E$2:$E$15001,data1!$I$2:$I$15001,data1!$I10495)</f>
        <v>15506883</v>
      </c>
      <c r="K10495">
        <f>(data1!$J10495-J10494)/J10494</f>
        <v>0</v>
      </c>
    </row>
    <row r="10496" spans="1:11" x14ac:dyDescent="0.3">
      <c r="A10496" t="s">
        <v>15</v>
      </c>
      <c r="B10496" t="s">
        <v>30</v>
      </c>
      <c r="C10496" t="s">
        <v>19</v>
      </c>
      <c r="D10496" s="2">
        <v>44744.916666666657</v>
      </c>
      <c r="E10496">
        <v>3790</v>
      </c>
      <c r="F10496">
        <v>1357.4000301382509</v>
      </c>
      <c r="G10496">
        <v>53</v>
      </c>
      <c r="H10496">
        <v>3.3</v>
      </c>
      <c r="I10496">
        <f>YEAR(data1!$D10496)</f>
        <v>2022</v>
      </c>
      <c r="J10496">
        <f>SUMIFS(data1!$E$2:$E$15001,data1!$I$2:$I$15001,data1!$I10496)</f>
        <v>15506883</v>
      </c>
      <c r="K10496">
        <f>(data1!$J10496-J10495)/J10495</f>
        <v>0</v>
      </c>
    </row>
    <row r="10497" spans="1:11" x14ac:dyDescent="0.3">
      <c r="A10497" t="s">
        <v>15</v>
      </c>
      <c r="B10497" t="s">
        <v>32</v>
      </c>
      <c r="C10497" t="s">
        <v>19</v>
      </c>
      <c r="D10497" s="2">
        <v>44745.041666666657</v>
      </c>
      <c r="E10497">
        <v>6837</v>
      </c>
      <c r="F10497">
        <v>1382.936321972106</v>
      </c>
      <c r="G10497">
        <v>63</v>
      </c>
      <c r="H10497">
        <v>3.2</v>
      </c>
      <c r="I10497">
        <f>YEAR(data1!$D10497)</f>
        <v>2022</v>
      </c>
      <c r="J10497">
        <f>SUMIFS(data1!$E$2:$E$15001,data1!$I$2:$I$15001,data1!$I10497)</f>
        <v>15506883</v>
      </c>
      <c r="K10497">
        <f>(data1!$J10497-J10496)/J10496</f>
        <v>0</v>
      </c>
    </row>
    <row r="10498" spans="1:11" x14ac:dyDescent="0.3">
      <c r="A10498" t="s">
        <v>11</v>
      </c>
      <c r="B10498" t="s">
        <v>35</v>
      </c>
      <c r="C10498" t="s">
        <v>21</v>
      </c>
      <c r="D10498" s="2">
        <v>44745.083333333343</v>
      </c>
      <c r="E10498">
        <v>4717</v>
      </c>
      <c r="F10498">
        <v>1394.332513389299</v>
      </c>
      <c r="G10498">
        <v>40</v>
      </c>
      <c r="H10498">
        <v>3.7</v>
      </c>
      <c r="I10498">
        <f>YEAR(data1!$D10498)</f>
        <v>2022</v>
      </c>
      <c r="J10498">
        <f>SUMIFS(data1!$E$2:$E$15001,data1!$I$2:$I$15001,data1!$I10498)</f>
        <v>15506883</v>
      </c>
      <c r="K10498">
        <f>(data1!$J10498-J10497)/J10497</f>
        <v>0</v>
      </c>
    </row>
    <row r="10499" spans="1:11" x14ac:dyDescent="0.3">
      <c r="A10499" t="s">
        <v>22</v>
      </c>
      <c r="B10499" t="s">
        <v>33</v>
      </c>
      <c r="C10499" t="s">
        <v>19</v>
      </c>
      <c r="D10499" s="2">
        <v>44745.208333333343</v>
      </c>
      <c r="E10499">
        <v>8463</v>
      </c>
      <c r="F10499">
        <v>1722.1618320146581</v>
      </c>
      <c r="G10499">
        <v>90</v>
      </c>
      <c r="H10499">
        <v>4.4000000000000004</v>
      </c>
      <c r="I10499">
        <f>YEAR(data1!$D10499)</f>
        <v>2022</v>
      </c>
      <c r="J10499">
        <f>SUMIFS(data1!$E$2:$E$15001,data1!$I$2:$I$15001,data1!$I10499)</f>
        <v>15506883</v>
      </c>
      <c r="K10499">
        <f>(data1!$J10499-J10498)/J10498</f>
        <v>0</v>
      </c>
    </row>
    <row r="10500" spans="1:11" x14ac:dyDescent="0.3">
      <c r="A10500" t="s">
        <v>15</v>
      </c>
      <c r="B10500" t="s">
        <v>40</v>
      </c>
      <c r="C10500" t="s">
        <v>26</v>
      </c>
      <c r="D10500" s="2">
        <v>44745.208333333343</v>
      </c>
      <c r="E10500">
        <v>4671</v>
      </c>
      <c r="F10500">
        <v>1728.7553094136649</v>
      </c>
      <c r="G10500">
        <v>41</v>
      </c>
      <c r="H10500">
        <v>4.3</v>
      </c>
      <c r="I10500">
        <f>YEAR(data1!$D10500)</f>
        <v>2022</v>
      </c>
      <c r="J10500">
        <f>SUMIFS(data1!$E$2:$E$15001,data1!$I$2:$I$15001,data1!$I10500)</f>
        <v>15506883</v>
      </c>
      <c r="K10500">
        <f>(data1!$J10500-J10499)/J10499</f>
        <v>0</v>
      </c>
    </row>
    <row r="10501" spans="1:11" x14ac:dyDescent="0.3">
      <c r="A10501" t="s">
        <v>11</v>
      </c>
      <c r="B10501" t="s">
        <v>38</v>
      </c>
      <c r="C10501" t="s">
        <v>19</v>
      </c>
      <c r="D10501" s="2">
        <v>44745.375</v>
      </c>
      <c r="E10501">
        <v>5105</v>
      </c>
      <c r="F10501">
        <v>1451.333955923124</v>
      </c>
      <c r="G10501">
        <v>42</v>
      </c>
      <c r="H10501">
        <v>4.5</v>
      </c>
      <c r="I10501">
        <f>YEAR(data1!$D10501)</f>
        <v>2022</v>
      </c>
      <c r="J10501">
        <f>SUMIFS(data1!$E$2:$E$15001,data1!$I$2:$I$15001,data1!$I10501)</f>
        <v>15506883</v>
      </c>
      <c r="K10501">
        <f>(data1!$J10501-J10500)/J10500</f>
        <v>0</v>
      </c>
    </row>
    <row r="10502" spans="1:11" x14ac:dyDescent="0.3">
      <c r="A10502" t="s">
        <v>24</v>
      </c>
      <c r="B10502" t="s">
        <v>36</v>
      </c>
      <c r="C10502" t="s">
        <v>21</v>
      </c>
      <c r="D10502" s="2">
        <v>44745.375</v>
      </c>
      <c r="E10502">
        <v>5987</v>
      </c>
      <c r="F10502">
        <v>2145.5059417059629</v>
      </c>
      <c r="G10502">
        <v>55</v>
      </c>
      <c r="H10502">
        <v>3.5</v>
      </c>
      <c r="I10502">
        <f>YEAR(data1!$D10502)</f>
        <v>2022</v>
      </c>
      <c r="J10502">
        <f>SUMIFS(data1!$E$2:$E$15001,data1!$I$2:$I$15001,data1!$I10502)</f>
        <v>15506883</v>
      </c>
      <c r="K10502">
        <f>(data1!$J10502-J10501)/J10501</f>
        <v>0</v>
      </c>
    </row>
    <row r="10503" spans="1:11" x14ac:dyDescent="0.3">
      <c r="A10503" t="s">
        <v>15</v>
      </c>
      <c r="B10503" t="s">
        <v>16</v>
      </c>
      <c r="C10503" t="s">
        <v>13</v>
      </c>
      <c r="D10503" s="2">
        <v>44745.416666666657</v>
      </c>
      <c r="E10503">
        <v>5163</v>
      </c>
      <c r="F10503">
        <v>2049.4670875541369</v>
      </c>
      <c r="G10503">
        <v>58</v>
      </c>
      <c r="H10503">
        <v>3.8</v>
      </c>
      <c r="I10503">
        <f>YEAR(data1!$D10503)</f>
        <v>2022</v>
      </c>
      <c r="J10503">
        <f>SUMIFS(data1!$E$2:$E$15001,data1!$I$2:$I$15001,data1!$I10503)</f>
        <v>15506883</v>
      </c>
      <c r="K10503">
        <f>(data1!$J10503-J10502)/J10502</f>
        <v>0</v>
      </c>
    </row>
    <row r="10504" spans="1:11" x14ac:dyDescent="0.3">
      <c r="A10504" t="s">
        <v>24</v>
      </c>
      <c r="B10504" t="s">
        <v>28</v>
      </c>
      <c r="C10504" t="s">
        <v>21</v>
      </c>
      <c r="D10504" s="2">
        <v>44745.541666666657</v>
      </c>
      <c r="E10504">
        <v>3690</v>
      </c>
      <c r="F10504">
        <v>1086.555723390589</v>
      </c>
      <c r="G10504">
        <v>41</v>
      </c>
      <c r="H10504">
        <v>4</v>
      </c>
      <c r="I10504">
        <f>YEAR(data1!$D10504)</f>
        <v>2022</v>
      </c>
      <c r="J10504">
        <f>SUMIFS(data1!$E$2:$E$15001,data1!$I$2:$I$15001,data1!$I10504)</f>
        <v>15506883</v>
      </c>
      <c r="K10504">
        <f>(data1!$J10504-J10503)/J10503</f>
        <v>0</v>
      </c>
    </row>
    <row r="10505" spans="1:11" x14ac:dyDescent="0.3">
      <c r="A10505" t="s">
        <v>11</v>
      </c>
      <c r="B10505" t="s">
        <v>39</v>
      </c>
      <c r="C10505" t="s">
        <v>13</v>
      </c>
      <c r="D10505" s="2">
        <v>44745.666666666657</v>
      </c>
      <c r="E10505">
        <v>8896</v>
      </c>
      <c r="F10505">
        <v>3092.364461708928</v>
      </c>
      <c r="G10505">
        <v>154</v>
      </c>
      <c r="H10505">
        <v>3.2</v>
      </c>
      <c r="I10505">
        <f>YEAR(data1!$D10505)</f>
        <v>2022</v>
      </c>
      <c r="J10505">
        <f>SUMIFS(data1!$E$2:$E$15001,data1!$I$2:$I$15001,data1!$I10505)</f>
        <v>15506883</v>
      </c>
      <c r="K10505">
        <f>(data1!$J10505-J10504)/J10504</f>
        <v>0</v>
      </c>
    </row>
    <row r="10506" spans="1:11" x14ac:dyDescent="0.3">
      <c r="A10506" t="s">
        <v>22</v>
      </c>
      <c r="B10506" t="s">
        <v>16</v>
      </c>
      <c r="C10506" t="s">
        <v>21</v>
      </c>
      <c r="D10506" s="2">
        <v>44745.666666666657</v>
      </c>
      <c r="E10506">
        <v>1831</v>
      </c>
      <c r="F10506">
        <v>523.44186118821915</v>
      </c>
      <c r="G10506">
        <v>18</v>
      </c>
      <c r="H10506">
        <v>4</v>
      </c>
      <c r="I10506">
        <f>YEAR(data1!$D10506)</f>
        <v>2022</v>
      </c>
      <c r="J10506">
        <f>SUMIFS(data1!$E$2:$E$15001,data1!$I$2:$I$15001,data1!$I10506)</f>
        <v>15506883</v>
      </c>
      <c r="K10506">
        <f>(data1!$J10506-J10505)/J10505</f>
        <v>0</v>
      </c>
    </row>
    <row r="10507" spans="1:11" x14ac:dyDescent="0.3">
      <c r="A10507" t="s">
        <v>17</v>
      </c>
      <c r="B10507" t="s">
        <v>29</v>
      </c>
      <c r="C10507" t="s">
        <v>13</v>
      </c>
      <c r="D10507" s="2">
        <v>44745.708333333343</v>
      </c>
      <c r="E10507">
        <v>5252</v>
      </c>
      <c r="F10507">
        <v>1542.804310526348</v>
      </c>
      <c r="G10507">
        <v>35</v>
      </c>
      <c r="H10507">
        <v>4</v>
      </c>
      <c r="I10507">
        <f>YEAR(data1!$D10507)</f>
        <v>2022</v>
      </c>
      <c r="J10507">
        <f>SUMIFS(data1!$E$2:$E$15001,data1!$I$2:$I$15001,data1!$I10507)</f>
        <v>15506883</v>
      </c>
      <c r="K10507">
        <f>(data1!$J10507-J10506)/J10506</f>
        <v>0</v>
      </c>
    </row>
    <row r="10508" spans="1:11" x14ac:dyDescent="0.3">
      <c r="A10508" t="s">
        <v>24</v>
      </c>
      <c r="B10508" t="s">
        <v>25</v>
      </c>
      <c r="C10508" t="s">
        <v>13</v>
      </c>
      <c r="D10508" s="2">
        <v>44745.791666666657</v>
      </c>
      <c r="E10508">
        <v>6147</v>
      </c>
      <c r="F10508">
        <v>2345.196199636011</v>
      </c>
      <c r="G10508">
        <v>75</v>
      </c>
      <c r="H10508">
        <v>4.8</v>
      </c>
      <c r="I10508">
        <f>YEAR(data1!$D10508)</f>
        <v>2022</v>
      </c>
      <c r="J10508">
        <f>SUMIFS(data1!$E$2:$E$15001,data1!$I$2:$I$15001,data1!$I10508)</f>
        <v>15506883</v>
      </c>
      <c r="K10508">
        <f>(data1!$J10508-J10507)/J10507</f>
        <v>0</v>
      </c>
    </row>
    <row r="10509" spans="1:11" x14ac:dyDescent="0.3">
      <c r="A10509" t="s">
        <v>11</v>
      </c>
      <c r="B10509" t="s">
        <v>39</v>
      </c>
      <c r="C10509" t="s">
        <v>19</v>
      </c>
      <c r="D10509" s="2">
        <v>44745.791666666657</v>
      </c>
      <c r="E10509">
        <v>5029</v>
      </c>
      <c r="F10509">
        <v>1443.6122119764709</v>
      </c>
      <c r="G10509">
        <v>62</v>
      </c>
      <c r="H10509">
        <v>3.5</v>
      </c>
      <c r="I10509">
        <f>YEAR(data1!$D10509)</f>
        <v>2022</v>
      </c>
      <c r="J10509">
        <f>SUMIFS(data1!$E$2:$E$15001,data1!$I$2:$I$15001,data1!$I10509)</f>
        <v>15506883</v>
      </c>
      <c r="K10509">
        <f>(data1!$J10509-J10508)/J10508</f>
        <v>0</v>
      </c>
    </row>
    <row r="10510" spans="1:11" x14ac:dyDescent="0.3">
      <c r="A10510" t="s">
        <v>11</v>
      </c>
      <c r="B10510" t="s">
        <v>35</v>
      </c>
      <c r="C10510" t="s">
        <v>19</v>
      </c>
      <c r="D10510" s="2">
        <v>44745.875</v>
      </c>
      <c r="E10510">
        <v>4713</v>
      </c>
      <c r="F10510">
        <v>1431.13860644324</v>
      </c>
      <c r="G10510">
        <v>66</v>
      </c>
      <c r="H10510">
        <v>4.7</v>
      </c>
      <c r="I10510">
        <f>YEAR(data1!$D10510)</f>
        <v>2022</v>
      </c>
      <c r="J10510">
        <f>SUMIFS(data1!$E$2:$E$15001,data1!$I$2:$I$15001,data1!$I10510)</f>
        <v>15506883</v>
      </c>
      <c r="K10510">
        <f>(data1!$J10510-J10509)/J10509</f>
        <v>0</v>
      </c>
    </row>
    <row r="10511" spans="1:11" x14ac:dyDescent="0.3">
      <c r="A10511" t="s">
        <v>17</v>
      </c>
      <c r="B10511" t="s">
        <v>18</v>
      </c>
      <c r="C10511" t="s">
        <v>19</v>
      </c>
      <c r="D10511" s="2">
        <v>44746.083333333343</v>
      </c>
      <c r="E10511">
        <v>5543</v>
      </c>
      <c r="F10511">
        <v>1427.2889726179119</v>
      </c>
      <c r="G10511">
        <v>72</v>
      </c>
      <c r="H10511">
        <v>4.9000000000000004</v>
      </c>
      <c r="I10511">
        <f>YEAR(data1!$D10511)</f>
        <v>2022</v>
      </c>
      <c r="J10511">
        <f>SUMIFS(data1!$E$2:$E$15001,data1!$I$2:$I$15001,data1!$I10511)</f>
        <v>15506883</v>
      </c>
      <c r="K10511">
        <f>(data1!$J10511-J10510)/J10510</f>
        <v>0</v>
      </c>
    </row>
    <row r="10512" spans="1:11" x14ac:dyDescent="0.3">
      <c r="A10512" t="s">
        <v>17</v>
      </c>
      <c r="B10512" t="s">
        <v>29</v>
      </c>
      <c r="C10512" t="s">
        <v>26</v>
      </c>
      <c r="D10512" s="2">
        <v>44746.125</v>
      </c>
      <c r="E10512">
        <v>3550</v>
      </c>
      <c r="F10512">
        <v>1221.9549328722451</v>
      </c>
      <c r="G10512">
        <v>55</v>
      </c>
      <c r="H10512">
        <v>3.3</v>
      </c>
      <c r="I10512">
        <f>YEAR(data1!$D10512)</f>
        <v>2022</v>
      </c>
      <c r="J10512">
        <f>SUMIFS(data1!$E$2:$E$15001,data1!$I$2:$I$15001,data1!$I10512)</f>
        <v>15506883</v>
      </c>
      <c r="K10512">
        <f>(data1!$J10512-J10511)/J10511</f>
        <v>0</v>
      </c>
    </row>
    <row r="10513" spans="1:11" x14ac:dyDescent="0.3">
      <c r="A10513" t="s">
        <v>22</v>
      </c>
      <c r="B10513" t="s">
        <v>23</v>
      </c>
      <c r="C10513" t="s">
        <v>21</v>
      </c>
      <c r="D10513" s="2">
        <v>44746.208333333343</v>
      </c>
      <c r="E10513">
        <v>10002</v>
      </c>
      <c r="F10513">
        <v>2091.916030283357</v>
      </c>
      <c r="G10513">
        <v>93</v>
      </c>
      <c r="H10513">
        <v>4.5999999999999996</v>
      </c>
      <c r="I10513">
        <f>YEAR(data1!$D10513)</f>
        <v>2022</v>
      </c>
      <c r="J10513">
        <f>SUMIFS(data1!$E$2:$E$15001,data1!$I$2:$I$15001,data1!$I10513)</f>
        <v>15506883</v>
      </c>
      <c r="K10513">
        <f>(data1!$J10513-J10512)/J10512</f>
        <v>0</v>
      </c>
    </row>
    <row r="10514" spans="1:11" x14ac:dyDescent="0.3">
      <c r="A10514" t="s">
        <v>15</v>
      </c>
      <c r="B10514" t="s">
        <v>32</v>
      </c>
      <c r="C10514" t="s">
        <v>13</v>
      </c>
      <c r="D10514" s="2">
        <v>44746.208333333343</v>
      </c>
      <c r="E10514">
        <v>3627</v>
      </c>
      <c r="F10514">
        <v>1059.872952993338</v>
      </c>
      <c r="G10514">
        <v>27</v>
      </c>
      <c r="H10514">
        <v>3.5</v>
      </c>
      <c r="I10514">
        <f>YEAR(data1!$D10514)</f>
        <v>2022</v>
      </c>
      <c r="J10514">
        <f>SUMIFS(data1!$E$2:$E$15001,data1!$I$2:$I$15001,data1!$I10514)</f>
        <v>15506883</v>
      </c>
      <c r="K10514">
        <f>(data1!$J10514-J10513)/J10513</f>
        <v>0</v>
      </c>
    </row>
    <row r="10515" spans="1:11" x14ac:dyDescent="0.3">
      <c r="A10515" t="s">
        <v>15</v>
      </c>
      <c r="B10515" t="s">
        <v>30</v>
      </c>
      <c r="C10515" t="s">
        <v>26</v>
      </c>
      <c r="D10515" s="2">
        <v>44746.25</v>
      </c>
      <c r="E10515">
        <v>4644</v>
      </c>
      <c r="F10515">
        <v>1787.9036363279611</v>
      </c>
      <c r="G10515">
        <v>56</v>
      </c>
      <c r="H10515">
        <v>3.4</v>
      </c>
      <c r="I10515">
        <f>YEAR(data1!$D10515)</f>
        <v>2022</v>
      </c>
      <c r="J10515">
        <f>SUMIFS(data1!$E$2:$E$15001,data1!$I$2:$I$15001,data1!$I10515)</f>
        <v>15506883</v>
      </c>
      <c r="K10515">
        <f>(data1!$J10515-J10514)/J10514</f>
        <v>0</v>
      </c>
    </row>
    <row r="10516" spans="1:11" x14ac:dyDescent="0.3">
      <c r="A10516" t="s">
        <v>24</v>
      </c>
      <c r="B10516" t="s">
        <v>36</v>
      </c>
      <c r="C10516" t="s">
        <v>13</v>
      </c>
      <c r="D10516" s="2">
        <v>44746.291666666657</v>
      </c>
      <c r="E10516">
        <v>3617</v>
      </c>
      <c r="F10516">
        <v>1238.5330280065141</v>
      </c>
      <c r="G10516">
        <v>56</v>
      </c>
      <c r="H10516">
        <v>4.4000000000000004</v>
      </c>
      <c r="I10516">
        <f>YEAR(data1!$D10516)</f>
        <v>2022</v>
      </c>
      <c r="J10516">
        <f>SUMIFS(data1!$E$2:$E$15001,data1!$I$2:$I$15001,data1!$I10516)</f>
        <v>15506883</v>
      </c>
      <c r="K10516">
        <f>(data1!$J10516-J10515)/J10515</f>
        <v>0</v>
      </c>
    </row>
    <row r="10517" spans="1:11" x14ac:dyDescent="0.3">
      <c r="A10517" t="s">
        <v>15</v>
      </c>
      <c r="B10517" t="s">
        <v>16</v>
      </c>
      <c r="C10517" t="s">
        <v>13</v>
      </c>
      <c r="D10517" s="2">
        <v>44746.5</v>
      </c>
      <c r="E10517">
        <v>1770</v>
      </c>
      <c r="F10517">
        <v>430.96417201082812</v>
      </c>
      <c r="G10517">
        <v>18</v>
      </c>
      <c r="H10517">
        <v>3.6</v>
      </c>
      <c r="I10517">
        <f>YEAR(data1!$D10517)</f>
        <v>2022</v>
      </c>
      <c r="J10517">
        <f>SUMIFS(data1!$E$2:$E$15001,data1!$I$2:$I$15001,data1!$I10517)</f>
        <v>15506883</v>
      </c>
      <c r="K10517">
        <f>(data1!$J10517-J10516)/J10516</f>
        <v>0</v>
      </c>
    </row>
    <row r="10518" spans="1:11" x14ac:dyDescent="0.3">
      <c r="A10518" t="s">
        <v>11</v>
      </c>
      <c r="B10518" t="s">
        <v>39</v>
      </c>
      <c r="C10518" t="s">
        <v>13</v>
      </c>
      <c r="D10518" s="2">
        <v>44746.708333333343</v>
      </c>
      <c r="E10518">
        <v>5743</v>
      </c>
      <c r="F10518">
        <v>1964.2754261416901</v>
      </c>
      <c r="G10518">
        <v>103</v>
      </c>
      <c r="H10518">
        <v>4.2</v>
      </c>
      <c r="I10518">
        <f>YEAR(data1!$D10518)</f>
        <v>2022</v>
      </c>
      <c r="J10518">
        <f>SUMIFS(data1!$E$2:$E$15001,data1!$I$2:$I$15001,data1!$I10518)</f>
        <v>15506883</v>
      </c>
      <c r="K10518">
        <f>(data1!$J10518-J10517)/J10517</f>
        <v>0</v>
      </c>
    </row>
    <row r="10519" spans="1:11" x14ac:dyDescent="0.3">
      <c r="A10519" t="s">
        <v>24</v>
      </c>
      <c r="B10519" t="s">
        <v>28</v>
      </c>
      <c r="C10519" t="s">
        <v>13</v>
      </c>
      <c r="D10519" s="2">
        <v>44746.916666666657</v>
      </c>
      <c r="E10519">
        <v>5189</v>
      </c>
      <c r="F10519">
        <v>1998.2579989524561</v>
      </c>
      <c r="G10519">
        <v>46</v>
      </c>
      <c r="H10519">
        <v>4.9000000000000004</v>
      </c>
      <c r="I10519">
        <f>YEAR(data1!$D10519)</f>
        <v>2022</v>
      </c>
      <c r="J10519">
        <f>SUMIFS(data1!$E$2:$E$15001,data1!$I$2:$I$15001,data1!$I10519)</f>
        <v>15506883</v>
      </c>
      <c r="K10519">
        <f>(data1!$J10519-J10518)/J10518</f>
        <v>0</v>
      </c>
    </row>
    <row r="10520" spans="1:11" x14ac:dyDescent="0.3">
      <c r="A10520" t="s">
        <v>15</v>
      </c>
      <c r="B10520" t="s">
        <v>16</v>
      </c>
      <c r="C10520" t="s">
        <v>19</v>
      </c>
      <c r="D10520" s="2">
        <v>44747.125</v>
      </c>
      <c r="E10520">
        <v>5887</v>
      </c>
      <c r="F10520">
        <v>1360.306704799721</v>
      </c>
      <c r="G10520">
        <v>59</v>
      </c>
      <c r="H10520">
        <v>3.5</v>
      </c>
      <c r="I10520">
        <f>YEAR(data1!$D10520)</f>
        <v>2022</v>
      </c>
      <c r="J10520">
        <f>SUMIFS(data1!$E$2:$E$15001,data1!$I$2:$I$15001,data1!$I10520)</f>
        <v>15506883</v>
      </c>
      <c r="K10520">
        <f>(data1!$J10520-J10519)/J10519</f>
        <v>0</v>
      </c>
    </row>
    <row r="10521" spans="1:11" x14ac:dyDescent="0.3">
      <c r="A10521" t="s">
        <v>15</v>
      </c>
      <c r="B10521" t="s">
        <v>40</v>
      </c>
      <c r="C10521" t="s">
        <v>19</v>
      </c>
      <c r="D10521" s="2">
        <v>44747.125</v>
      </c>
      <c r="E10521">
        <v>1833</v>
      </c>
      <c r="F10521">
        <v>548.58037009418865</v>
      </c>
      <c r="G10521">
        <v>26</v>
      </c>
      <c r="H10521">
        <v>3.4</v>
      </c>
      <c r="I10521">
        <f>YEAR(data1!$D10521)</f>
        <v>2022</v>
      </c>
      <c r="J10521">
        <f>SUMIFS(data1!$E$2:$E$15001,data1!$I$2:$I$15001,data1!$I10521)</f>
        <v>15506883</v>
      </c>
      <c r="K10521">
        <f>(data1!$J10521-J10520)/J10520</f>
        <v>0</v>
      </c>
    </row>
    <row r="10522" spans="1:11" x14ac:dyDescent="0.3">
      <c r="A10522" t="s">
        <v>24</v>
      </c>
      <c r="B10522" t="s">
        <v>25</v>
      </c>
      <c r="C10522" t="s">
        <v>21</v>
      </c>
      <c r="D10522" s="2">
        <v>44747.416666666657</v>
      </c>
      <c r="E10522">
        <v>6795</v>
      </c>
      <c r="F10522">
        <v>1703.3525580636899</v>
      </c>
      <c r="G10522">
        <v>122</v>
      </c>
      <c r="H10522">
        <v>4.2</v>
      </c>
      <c r="I10522">
        <f>YEAR(data1!$D10522)</f>
        <v>2022</v>
      </c>
      <c r="J10522">
        <f>SUMIFS(data1!$E$2:$E$15001,data1!$I$2:$I$15001,data1!$I10522)</f>
        <v>15506883</v>
      </c>
      <c r="K10522">
        <f>(data1!$J10522-J10521)/J10521</f>
        <v>0</v>
      </c>
    </row>
    <row r="10523" spans="1:11" x14ac:dyDescent="0.3">
      <c r="A10523" t="s">
        <v>17</v>
      </c>
      <c r="B10523" t="s">
        <v>31</v>
      </c>
      <c r="C10523" t="s">
        <v>21</v>
      </c>
      <c r="D10523" s="2">
        <v>44747.458333333343</v>
      </c>
      <c r="E10523">
        <v>2952</v>
      </c>
      <c r="F10523">
        <v>649.80312411693649</v>
      </c>
      <c r="G10523">
        <v>20</v>
      </c>
      <c r="H10523">
        <v>4.5</v>
      </c>
      <c r="I10523">
        <f>YEAR(data1!$D10523)</f>
        <v>2022</v>
      </c>
      <c r="J10523">
        <f>SUMIFS(data1!$E$2:$E$15001,data1!$I$2:$I$15001,data1!$I10523)</f>
        <v>15506883</v>
      </c>
      <c r="K10523">
        <f>(data1!$J10523-J10522)/J10522</f>
        <v>0</v>
      </c>
    </row>
    <row r="10524" spans="1:11" x14ac:dyDescent="0.3">
      <c r="A10524" t="s">
        <v>15</v>
      </c>
      <c r="B10524" t="s">
        <v>20</v>
      </c>
      <c r="C10524" t="s">
        <v>19</v>
      </c>
      <c r="D10524" s="2">
        <v>44747.541666666657</v>
      </c>
      <c r="E10524">
        <v>6012</v>
      </c>
      <c r="F10524">
        <v>2270.7465280706851</v>
      </c>
      <c r="G10524">
        <v>55</v>
      </c>
      <c r="H10524">
        <v>3.3</v>
      </c>
      <c r="I10524">
        <f>YEAR(data1!$D10524)</f>
        <v>2022</v>
      </c>
      <c r="J10524">
        <f>SUMIFS(data1!$E$2:$E$15001,data1!$I$2:$I$15001,data1!$I10524)</f>
        <v>15506883</v>
      </c>
      <c r="K10524">
        <f>(data1!$J10524-J10523)/J10523</f>
        <v>0</v>
      </c>
    </row>
    <row r="10525" spans="1:11" x14ac:dyDescent="0.3">
      <c r="A10525" t="s">
        <v>15</v>
      </c>
      <c r="B10525" t="s">
        <v>20</v>
      </c>
      <c r="C10525" t="s">
        <v>26</v>
      </c>
      <c r="D10525" s="2">
        <v>44747.833333333343</v>
      </c>
      <c r="E10525">
        <v>6595</v>
      </c>
      <c r="F10525">
        <v>2193.1161533481131</v>
      </c>
      <c r="G10525">
        <v>114</v>
      </c>
      <c r="H10525">
        <v>4.5999999999999996</v>
      </c>
      <c r="I10525">
        <f>YEAR(data1!$D10525)</f>
        <v>2022</v>
      </c>
      <c r="J10525">
        <f>SUMIFS(data1!$E$2:$E$15001,data1!$I$2:$I$15001,data1!$I10525)</f>
        <v>15506883</v>
      </c>
      <c r="K10525">
        <f>(data1!$J10525-J10524)/J10524</f>
        <v>0</v>
      </c>
    </row>
    <row r="10526" spans="1:11" x14ac:dyDescent="0.3">
      <c r="A10526" t="s">
        <v>24</v>
      </c>
      <c r="B10526" t="s">
        <v>25</v>
      </c>
      <c r="C10526" t="s">
        <v>26</v>
      </c>
      <c r="D10526" s="2">
        <v>44748.208333333343</v>
      </c>
      <c r="E10526">
        <v>1959</v>
      </c>
      <c r="F10526">
        <v>534.10462728818743</v>
      </c>
      <c r="G10526">
        <v>13</v>
      </c>
      <c r="H10526">
        <v>4.2</v>
      </c>
      <c r="I10526">
        <f>YEAR(data1!$D10526)</f>
        <v>2022</v>
      </c>
      <c r="J10526">
        <f>SUMIFS(data1!$E$2:$E$15001,data1!$I$2:$I$15001,data1!$I10526)</f>
        <v>15506883</v>
      </c>
      <c r="K10526">
        <f>(data1!$J10526-J10525)/J10525</f>
        <v>0</v>
      </c>
    </row>
    <row r="10527" spans="1:11" x14ac:dyDescent="0.3">
      <c r="A10527" t="s">
        <v>11</v>
      </c>
      <c r="B10527" t="s">
        <v>35</v>
      </c>
      <c r="C10527" t="s">
        <v>19</v>
      </c>
      <c r="D10527" s="2">
        <v>44748.333333333343</v>
      </c>
      <c r="E10527">
        <v>5284</v>
      </c>
      <c r="F10527">
        <v>1966.191503003331</v>
      </c>
      <c r="G10527">
        <v>36</v>
      </c>
      <c r="H10527">
        <v>3.8</v>
      </c>
      <c r="I10527">
        <f>YEAR(data1!$D10527)</f>
        <v>2022</v>
      </c>
      <c r="J10527">
        <f>SUMIFS(data1!$E$2:$E$15001,data1!$I$2:$I$15001,data1!$I10527)</f>
        <v>15506883</v>
      </c>
      <c r="K10527">
        <f>(data1!$J10527-J10526)/J10526</f>
        <v>0</v>
      </c>
    </row>
    <row r="10528" spans="1:11" x14ac:dyDescent="0.3">
      <c r="A10528" t="s">
        <v>17</v>
      </c>
      <c r="B10528" t="s">
        <v>29</v>
      </c>
      <c r="C10528" t="s">
        <v>26</v>
      </c>
      <c r="D10528" s="2">
        <v>44748.375</v>
      </c>
      <c r="E10528">
        <v>3102</v>
      </c>
      <c r="F10528">
        <v>860.94334260079904</v>
      </c>
      <c r="G10528">
        <v>26</v>
      </c>
      <c r="H10528">
        <v>4.7</v>
      </c>
      <c r="I10528">
        <f>YEAR(data1!$D10528)</f>
        <v>2022</v>
      </c>
      <c r="J10528">
        <f>SUMIFS(data1!$E$2:$E$15001,data1!$I$2:$I$15001,data1!$I10528)</f>
        <v>15506883</v>
      </c>
      <c r="K10528">
        <f>(data1!$J10528-J10527)/J10527</f>
        <v>0</v>
      </c>
    </row>
    <row r="10529" spans="1:11" x14ac:dyDescent="0.3">
      <c r="A10529" t="s">
        <v>15</v>
      </c>
      <c r="B10529" t="s">
        <v>40</v>
      </c>
      <c r="C10529" t="s">
        <v>26</v>
      </c>
      <c r="D10529" s="2">
        <v>44748.416666666657</v>
      </c>
      <c r="E10529">
        <v>4045</v>
      </c>
      <c r="F10529">
        <v>874.62609144587509</v>
      </c>
      <c r="G10529">
        <v>43</v>
      </c>
      <c r="H10529">
        <v>4</v>
      </c>
      <c r="I10529">
        <f>YEAR(data1!$D10529)</f>
        <v>2022</v>
      </c>
      <c r="J10529">
        <f>SUMIFS(data1!$E$2:$E$15001,data1!$I$2:$I$15001,data1!$I10529)</f>
        <v>15506883</v>
      </c>
      <c r="K10529">
        <f>(data1!$J10529-J10528)/J10528</f>
        <v>0</v>
      </c>
    </row>
    <row r="10530" spans="1:11" x14ac:dyDescent="0.3">
      <c r="A10530" t="s">
        <v>15</v>
      </c>
      <c r="B10530" t="s">
        <v>16</v>
      </c>
      <c r="C10530" t="s">
        <v>19</v>
      </c>
      <c r="D10530" s="2">
        <v>44748.416666666657</v>
      </c>
      <c r="E10530">
        <v>7533</v>
      </c>
      <c r="F10530">
        <v>1877.3121203825899</v>
      </c>
      <c r="G10530">
        <v>59</v>
      </c>
      <c r="H10530">
        <v>4.5999999999999996</v>
      </c>
      <c r="I10530">
        <f>YEAR(data1!$D10530)</f>
        <v>2022</v>
      </c>
      <c r="J10530">
        <f>SUMIFS(data1!$E$2:$E$15001,data1!$I$2:$I$15001,data1!$I10530)</f>
        <v>15506883</v>
      </c>
      <c r="K10530">
        <f>(data1!$J10530-J10529)/J10529</f>
        <v>0</v>
      </c>
    </row>
    <row r="10531" spans="1:11" x14ac:dyDescent="0.3">
      <c r="A10531" t="s">
        <v>22</v>
      </c>
      <c r="B10531" t="s">
        <v>43</v>
      </c>
      <c r="C10531" t="s">
        <v>26</v>
      </c>
      <c r="D10531" s="2">
        <v>44748.541666666657</v>
      </c>
      <c r="E10531">
        <v>5081</v>
      </c>
      <c r="F10531">
        <v>1941.789353525711</v>
      </c>
      <c r="G10531">
        <v>94</v>
      </c>
      <c r="H10531">
        <v>3.8</v>
      </c>
      <c r="I10531">
        <f>YEAR(data1!$D10531)</f>
        <v>2022</v>
      </c>
      <c r="J10531">
        <f>SUMIFS(data1!$E$2:$E$15001,data1!$I$2:$I$15001,data1!$I10531)</f>
        <v>15506883</v>
      </c>
      <c r="K10531">
        <f>(data1!$J10531-J10530)/J10530</f>
        <v>0</v>
      </c>
    </row>
    <row r="10532" spans="1:11" x14ac:dyDescent="0.3">
      <c r="A10532" t="s">
        <v>11</v>
      </c>
      <c r="B10532" t="s">
        <v>38</v>
      </c>
      <c r="C10532" t="s">
        <v>26</v>
      </c>
      <c r="D10532" s="2">
        <v>44748.625</v>
      </c>
      <c r="E10532">
        <v>5024</v>
      </c>
      <c r="F10532">
        <v>1587.452103638725</v>
      </c>
      <c r="G10532">
        <v>46</v>
      </c>
      <c r="H10532">
        <v>5</v>
      </c>
      <c r="I10532">
        <f>YEAR(data1!$D10532)</f>
        <v>2022</v>
      </c>
      <c r="J10532">
        <f>SUMIFS(data1!$E$2:$E$15001,data1!$I$2:$I$15001,data1!$I10532)</f>
        <v>15506883</v>
      </c>
      <c r="K10532">
        <f>(data1!$J10532-J10531)/J10531</f>
        <v>0</v>
      </c>
    </row>
    <row r="10533" spans="1:11" x14ac:dyDescent="0.3">
      <c r="A10533" t="s">
        <v>17</v>
      </c>
      <c r="B10533" t="s">
        <v>34</v>
      </c>
      <c r="C10533" t="s">
        <v>13</v>
      </c>
      <c r="D10533" s="2">
        <v>44748.791666666657</v>
      </c>
      <c r="E10533">
        <v>5311</v>
      </c>
      <c r="F10533">
        <v>1660.396739399971</v>
      </c>
      <c r="G10533">
        <v>44</v>
      </c>
      <c r="H10533">
        <v>4.2</v>
      </c>
      <c r="I10533">
        <f>YEAR(data1!$D10533)</f>
        <v>2022</v>
      </c>
      <c r="J10533">
        <f>SUMIFS(data1!$E$2:$E$15001,data1!$I$2:$I$15001,data1!$I10533)</f>
        <v>15506883</v>
      </c>
      <c r="K10533">
        <f>(data1!$J10533-J10532)/J10532</f>
        <v>0</v>
      </c>
    </row>
    <row r="10534" spans="1:11" x14ac:dyDescent="0.3">
      <c r="A10534" t="s">
        <v>22</v>
      </c>
      <c r="B10534" t="s">
        <v>33</v>
      </c>
      <c r="C10534" t="s">
        <v>21</v>
      </c>
      <c r="D10534" s="2">
        <v>44748.833333333343</v>
      </c>
      <c r="E10534">
        <v>5462</v>
      </c>
      <c r="F10534">
        <v>1230.0250860440469</v>
      </c>
      <c r="G10534">
        <v>48</v>
      </c>
      <c r="H10534">
        <v>4</v>
      </c>
      <c r="I10534">
        <f>YEAR(data1!$D10534)</f>
        <v>2022</v>
      </c>
      <c r="J10534">
        <f>SUMIFS(data1!$E$2:$E$15001,data1!$I$2:$I$15001,data1!$I10534)</f>
        <v>15506883</v>
      </c>
      <c r="K10534">
        <f>(data1!$J10534-J10533)/J10533</f>
        <v>0</v>
      </c>
    </row>
    <row r="10535" spans="1:11" x14ac:dyDescent="0.3">
      <c r="A10535" t="s">
        <v>22</v>
      </c>
      <c r="B10535" t="s">
        <v>44</v>
      </c>
      <c r="C10535" t="s">
        <v>21</v>
      </c>
      <c r="D10535" s="2">
        <v>44748.833333333343</v>
      </c>
      <c r="E10535">
        <v>4026</v>
      </c>
      <c r="F10535">
        <v>1377.835101181299</v>
      </c>
      <c r="G10535">
        <v>34</v>
      </c>
      <c r="H10535">
        <v>3.2</v>
      </c>
      <c r="I10535">
        <f>YEAR(data1!$D10535)</f>
        <v>2022</v>
      </c>
      <c r="J10535">
        <f>SUMIFS(data1!$E$2:$E$15001,data1!$I$2:$I$15001,data1!$I10535)</f>
        <v>15506883</v>
      </c>
      <c r="K10535">
        <f>(data1!$J10535-J10534)/J10534</f>
        <v>0</v>
      </c>
    </row>
    <row r="10536" spans="1:11" x14ac:dyDescent="0.3">
      <c r="A10536" t="s">
        <v>11</v>
      </c>
      <c r="B10536" t="s">
        <v>12</v>
      </c>
      <c r="C10536" t="s">
        <v>13</v>
      </c>
      <c r="D10536" s="2">
        <v>44748.875</v>
      </c>
      <c r="E10536">
        <v>4155</v>
      </c>
      <c r="F10536">
        <v>1168.8048100844489</v>
      </c>
      <c r="G10536">
        <v>33</v>
      </c>
      <c r="H10536">
        <v>3.7</v>
      </c>
      <c r="I10536">
        <f>YEAR(data1!$D10536)</f>
        <v>2022</v>
      </c>
      <c r="J10536">
        <f>SUMIFS(data1!$E$2:$E$15001,data1!$I$2:$I$15001,data1!$I10536)</f>
        <v>15506883</v>
      </c>
      <c r="K10536">
        <f>(data1!$J10536-J10535)/J10535</f>
        <v>0</v>
      </c>
    </row>
    <row r="10537" spans="1:11" x14ac:dyDescent="0.3">
      <c r="A10537" t="s">
        <v>24</v>
      </c>
      <c r="B10537" t="s">
        <v>42</v>
      </c>
      <c r="C10537" t="s">
        <v>19</v>
      </c>
      <c r="D10537" s="2">
        <v>44748.958333333343</v>
      </c>
      <c r="E10537">
        <v>5323</v>
      </c>
      <c r="F10537">
        <v>2032.322727422245</v>
      </c>
      <c r="G10537">
        <v>103</v>
      </c>
      <c r="H10537">
        <v>4</v>
      </c>
      <c r="I10537">
        <f>YEAR(data1!$D10537)</f>
        <v>2022</v>
      </c>
      <c r="J10537">
        <f>SUMIFS(data1!$E$2:$E$15001,data1!$I$2:$I$15001,data1!$I10537)</f>
        <v>15506883</v>
      </c>
      <c r="K10537">
        <f>(data1!$J10537-J10536)/J10536</f>
        <v>0</v>
      </c>
    </row>
    <row r="10538" spans="1:11" x14ac:dyDescent="0.3">
      <c r="A10538" t="s">
        <v>17</v>
      </c>
      <c r="B10538" t="s">
        <v>37</v>
      </c>
      <c r="C10538" t="s">
        <v>26</v>
      </c>
      <c r="D10538" s="2">
        <v>44748.958333333343</v>
      </c>
      <c r="E10538">
        <v>9537</v>
      </c>
      <c r="F10538">
        <v>2939.0460158701731</v>
      </c>
      <c r="G10538">
        <v>116</v>
      </c>
      <c r="H10538">
        <v>3.4</v>
      </c>
      <c r="I10538">
        <f>YEAR(data1!$D10538)</f>
        <v>2022</v>
      </c>
      <c r="J10538">
        <f>SUMIFS(data1!$E$2:$E$15001,data1!$I$2:$I$15001,data1!$I10538)</f>
        <v>15506883</v>
      </c>
      <c r="K10538">
        <f>(data1!$J10538-J10537)/J10537</f>
        <v>0</v>
      </c>
    </row>
    <row r="10539" spans="1:11" x14ac:dyDescent="0.3">
      <c r="A10539" t="s">
        <v>22</v>
      </c>
      <c r="B10539" t="s">
        <v>23</v>
      </c>
      <c r="C10539" t="s">
        <v>26</v>
      </c>
      <c r="D10539" s="2">
        <v>44749.291666666657</v>
      </c>
      <c r="E10539">
        <v>4891</v>
      </c>
      <c r="F10539">
        <v>1000.970666560701</v>
      </c>
      <c r="G10539">
        <v>41</v>
      </c>
      <c r="H10539">
        <v>4</v>
      </c>
      <c r="I10539">
        <f>YEAR(data1!$D10539)</f>
        <v>2022</v>
      </c>
      <c r="J10539">
        <f>SUMIFS(data1!$E$2:$E$15001,data1!$I$2:$I$15001,data1!$I10539)</f>
        <v>15506883</v>
      </c>
      <c r="K10539">
        <f>(data1!$J10539-J10538)/J10538</f>
        <v>0</v>
      </c>
    </row>
    <row r="10540" spans="1:11" x14ac:dyDescent="0.3">
      <c r="A10540" t="s">
        <v>17</v>
      </c>
      <c r="B10540" t="s">
        <v>18</v>
      </c>
      <c r="C10540" t="s">
        <v>21</v>
      </c>
      <c r="D10540" s="2">
        <v>44749.333333333343</v>
      </c>
      <c r="E10540">
        <v>7570</v>
      </c>
      <c r="F10540">
        <v>2910.7844351272238</v>
      </c>
      <c r="G10540">
        <v>52</v>
      </c>
      <c r="H10540">
        <v>3.8</v>
      </c>
      <c r="I10540">
        <f>YEAR(data1!$D10540)</f>
        <v>2022</v>
      </c>
      <c r="J10540">
        <f>SUMIFS(data1!$E$2:$E$15001,data1!$I$2:$I$15001,data1!$I10540)</f>
        <v>15506883</v>
      </c>
      <c r="K10540">
        <f>(data1!$J10540-J10539)/J10539</f>
        <v>0</v>
      </c>
    </row>
    <row r="10541" spans="1:11" x14ac:dyDescent="0.3">
      <c r="A10541" t="s">
        <v>15</v>
      </c>
      <c r="B10541" t="s">
        <v>30</v>
      </c>
      <c r="C10541" t="s">
        <v>26</v>
      </c>
      <c r="D10541" s="2">
        <v>44749.75</v>
      </c>
      <c r="E10541">
        <v>5031</v>
      </c>
      <c r="F10541">
        <v>1322.141705501062</v>
      </c>
      <c r="G10541">
        <v>36</v>
      </c>
      <c r="H10541">
        <v>3.2</v>
      </c>
      <c r="I10541">
        <f>YEAR(data1!$D10541)</f>
        <v>2022</v>
      </c>
      <c r="J10541">
        <f>SUMIFS(data1!$E$2:$E$15001,data1!$I$2:$I$15001,data1!$I10541)</f>
        <v>15506883</v>
      </c>
      <c r="K10541">
        <f>(data1!$J10541-J10540)/J10540</f>
        <v>0</v>
      </c>
    </row>
    <row r="10542" spans="1:11" x14ac:dyDescent="0.3">
      <c r="A10542" t="s">
        <v>11</v>
      </c>
      <c r="B10542" t="s">
        <v>35</v>
      </c>
      <c r="C10542" t="s">
        <v>26</v>
      </c>
      <c r="D10542" s="2">
        <v>44750.291666666657</v>
      </c>
      <c r="E10542">
        <v>7261</v>
      </c>
      <c r="F10542">
        <v>2016.7368547909621</v>
      </c>
      <c r="G10542">
        <v>78</v>
      </c>
      <c r="H10542">
        <v>4.5</v>
      </c>
      <c r="I10542">
        <f>YEAR(data1!$D10542)</f>
        <v>2022</v>
      </c>
      <c r="J10542">
        <f>SUMIFS(data1!$E$2:$E$15001,data1!$I$2:$I$15001,data1!$I10542)</f>
        <v>15506883</v>
      </c>
      <c r="K10542">
        <f>(data1!$J10542-J10541)/J10541</f>
        <v>0</v>
      </c>
    </row>
    <row r="10543" spans="1:11" x14ac:dyDescent="0.3">
      <c r="A10543" t="s">
        <v>11</v>
      </c>
      <c r="B10543" t="s">
        <v>38</v>
      </c>
      <c r="C10543" t="s">
        <v>21</v>
      </c>
      <c r="D10543" s="2">
        <v>44750.375</v>
      </c>
      <c r="E10543">
        <v>3991</v>
      </c>
      <c r="F10543">
        <v>871.55441645312328</v>
      </c>
      <c r="G10543">
        <v>27</v>
      </c>
      <c r="H10543">
        <v>3.5</v>
      </c>
      <c r="I10543">
        <f>YEAR(data1!$D10543)</f>
        <v>2022</v>
      </c>
      <c r="J10543">
        <f>SUMIFS(data1!$E$2:$E$15001,data1!$I$2:$I$15001,data1!$I10543)</f>
        <v>15506883</v>
      </c>
      <c r="K10543">
        <f>(data1!$J10543-J10542)/J10542</f>
        <v>0</v>
      </c>
    </row>
    <row r="10544" spans="1:11" x14ac:dyDescent="0.3">
      <c r="A10544" t="s">
        <v>17</v>
      </c>
      <c r="B10544" t="s">
        <v>18</v>
      </c>
      <c r="C10544" t="s">
        <v>13</v>
      </c>
      <c r="D10544" s="2">
        <v>44750.458333333343</v>
      </c>
      <c r="E10544">
        <v>7290</v>
      </c>
      <c r="F10544">
        <v>2018.084755728943</v>
      </c>
      <c r="G10544">
        <v>75</v>
      </c>
      <c r="H10544">
        <v>4</v>
      </c>
      <c r="I10544">
        <f>YEAR(data1!$D10544)</f>
        <v>2022</v>
      </c>
      <c r="J10544">
        <f>SUMIFS(data1!$E$2:$E$15001,data1!$I$2:$I$15001,data1!$I10544)</f>
        <v>15506883</v>
      </c>
      <c r="K10544">
        <f>(data1!$J10544-J10543)/J10543</f>
        <v>0</v>
      </c>
    </row>
    <row r="10545" spans="1:11" x14ac:dyDescent="0.3">
      <c r="A10545" t="s">
        <v>24</v>
      </c>
      <c r="B10545" t="s">
        <v>27</v>
      </c>
      <c r="C10545" t="s">
        <v>26</v>
      </c>
      <c r="D10545" s="2">
        <v>44750.541666666657</v>
      </c>
      <c r="E10545">
        <v>11255</v>
      </c>
      <c r="F10545">
        <v>3955.515390806941</v>
      </c>
      <c r="G10545">
        <v>173</v>
      </c>
      <c r="H10545">
        <v>3.7</v>
      </c>
      <c r="I10545">
        <f>YEAR(data1!$D10545)</f>
        <v>2022</v>
      </c>
      <c r="J10545">
        <f>SUMIFS(data1!$E$2:$E$15001,data1!$I$2:$I$15001,data1!$I10545)</f>
        <v>15506883</v>
      </c>
      <c r="K10545">
        <f>(data1!$J10545-J10544)/J10544</f>
        <v>0</v>
      </c>
    </row>
    <row r="10546" spans="1:11" x14ac:dyDescent="0.3">
      <c r="A10546" t="s">
        <v>17</v>
      </c>
      <c r="B10546" t="s">
        <v>31</v>
      </c>
      <c r="C10546" t="s">
        <v>13</v>
      </c>
      <c r="D10546" s="2">
        <v>44750.708333333343</v>
      </c>
      <c r="E10546">
        <v>5237</v>
      </c>
      <c r="F10546">
        <v>2072.4749757931459</v>
      </c>
      <c r="G10546">
        <v>43</v>
      </c>
      <c r="H10546">
        <v>3.4</v>
      </c>
      <c r="I10546">
        <f>YEAR(data1!$D10546)</f>
        <v>2022</v>
      </c>
      <c r="J10546">
        <f>SUMIFS(data1!$E$2:$E$15001,data1!$I$2:$I$15001,data1!$I10546)</f>
        <v>15506883</v>
      </c>
      <c r="K10546">
        <f>(data1!$J10546-J10545)/J10545</f>
        <v>0</v>
      </c>
    </row>
    <row r="10547" spans="1:11" x14ac:dyDescent="0.3">
      <c r="A10547" t="s">
        <v>11</v>
      </c>
      <c r="B10547" t="s">
        <v>35</v>
      </c>
      <c r="C10547" t="s">
        <v>13</v>
      </c>
      <c r="D10547" s="2">
        <v>44750.75</v>
      </c>
      <c r="E10547">
        <v>5061</v>
      </c>
      <c r="F10547">
        <v>2019.8198836198519</v>
      </c>
      <c r="G10547">
        <v>67</v>
      </c>
      <c r="H10547">
        <v>4.3</v>
      </c>
      <c r="I10547">
        <f>YEAR(data1!$D10547)</f>
        <v>2022</v>
      </c>
      <c r="J10547">
        <f>SUMIFS(data1!$E$2:$E$15001,data1!$I$2:$I$15001,data1!$I10547)</f>
        <v>15506883</v>
      </c>
      <c r="K10547">
        <f>(data1!$J10547-J10546)/J10546</f>
        <v>0</v>
      </c>
    </row>
    <row r="10548" spans="1:11" x14ac:dyDescent="0.3">
      <c r="A10548" t="s">
        <v>15</v>
      </c>
      <c r="B10548" t="s">
        <v>16</v>
      </c>
      <c r="C10548" t="s">
        <v>26</v>
      </c>
      <c r="D10548" s="2">
        <v>44751.083333333343</v>
      </c>
      <c r="E10548">
        <v>1169</v>
      </c>
      <c r="F10548">
        <v>360.53973968754337</v>
      </c>
      <c r="G10548">
        <v>12</v>
      </c>
      <c r="H10548">
        <v>3.3</v>
      </c>
      <c r="I10548">
        <f>YEAR(data1!$D10548)</f>
        <v>2022</v>
      </c>
      <c r="J10548">
        <f>SUMIFS(data1!$E$2:$E$15001,data1!$I$2:$I$15001,data1!$I10548)</f>
        <v>15506883</v>
      </c>
      <c r="K10548">
        <f>(data1!$J10548-J10547)/J10547</f>
        <v>0</v>
      </c>
    </row>
    <row r="10549" spans="1:11" x14ac:dyDescent="0.3">
      <c r="A10549" t="s">
        <v>24</v>
      </c>
      <c r="B10549" t="s">
        <v>27</v>
      </c>
      <c r="C10549" t="s">
        <v>21</v>
      </c>
      <c r="D10549" s="2">
        <v>44751.125</v>
      </c>
      <c r="E10549">
        <v>6088</v>
      </c>
      <c r="F10549">
        <v>1419.1538183235809</v>
      </c>
      <c r="G10549">
        <v>50</v>
      </c>
      <c r="H10549">
        <v>3.9</v>
      </c>
      <c r="I10549">
        <f>YEAR(data1!$D10549)</f>
        <v>2022</v>
      </c>
      <c r="J10549">
        <f>SUMIFS(data1!$E$2:$E$15001,data1!$I$2:$I$15001,data1!$I10549)</f>
        <v>15506883</v>
      </c>
      <c r="K10549">
        <f>(data1!$J10549-J10548)/J10548</f>
        <v>0</v>
      </c>
    </row>
    <row r="10550" spans="1:11" x14ac:dyDescent="0.3">
      <c r="A10550" t="s">
        <v>17</v>
      </c>
      <c r="B10550" t="s">
        <v>37</v>
      </c>
      <c r="C10550" t="s">
        <v>21</v>
      </c>
      <c r="D10550" s="2">
        <v>44751.125</v>
      </c>
      <c r="E10550">
        <v>5293</v>
      </c>
      <c r="F10550">
        <v>1516.992381686887</v>
      </c>
      <c r="G10550">
        <v>51</v>
      </c>
      <c r="H10550">
        <v>5</v>
      </c>
      <c r="I10550">
        <f>YEAR(data1!$D10550)</f>
        <v>2022</v>
      </c>
      <c r="J10550">
        <f>SUMIFS(data1!$E$2:$E$15001,data1!$I$2:$I$15001,data1!$I10550)</f>
        <v>15506883</v>
      </c>
      <c r="K10550">
        <f>(data1!$J10550-J10549)/J10549</f>
        <v>0</v>
      </c>
    </row>
    <row r="10551" spans="1:11" x14ac:dyDescent="0.3">
      <c r="A10551" t="s">
        <v>17</v>
      </c>
      <c r="B10551" t="s">
        <v>29</v>
      </c>
      <c r="C10551" t="s">
        <v>13</v>
      </c>
      <c r="D10551" s="2">
        <v>44751.25</v>
      </c>
      <c r="E10551">
        <v>5701</v>
      </c>
      <c r="F10551">
        <v>1701.4377950567809</v>
      </c>
      <c r="G10551">
        <v>50</v>
      </c>
      <c r="H10551">
        <v>4.0999999999999996</v>
      </c>
      <c r="I10551">
        <f>YEAR(data1!$D10551)</f>
        <v>2022</v>
      </c>
      <c r="J10551">
        <f>SUMIFS(data1!$E$2:$E$15001,data1!$I$2:$I$15001,data1!$I10551)</f>
        <v>15506883</v>
      </c>
      <c r="K10551">
        <f>(data1!$J10551-J10550)/J10550</f>
        <v>0</v>
      </c>
    </row>
    <row r="10552" spans="1:11" x14ac:dyDescent="0.3">
      <c r="A10552" t="s">
        <v>22</v>
      </c>
      <c r="B10552" t="s">
        <v>33</v>
      </c>
      <c r="C10552" t="s">
        <v>21</v>
      </c>
      <c r="D10552" s="2">
        <v>44751.291666666657</v>
      </c>
      <c r="E10552">
        <v>7480</v>
      </c>
      <c r="F10552">
        <v>2168.5128705952329</v>
      </c>
      <c r="G10552">
        <v>107</v>
      </c>
      <c r="H10552">
        <v>4.3</v>
      </c>
      <c r="I10552">
        <f>YEAR(data1!$D10552)</f>
        <v>2022</v>
      </c>
      <c r="J10552">
        <f>SUMIFS(data1!$E$2:$E$15001,data1!$I$2:$I$15001,data1!$I10552)</f>
        <v>15506883</v>
      </c>
      <c r="K10552">
        <f>(data1!$J10552-J10551)/J10551</f>
        <v>0</v>
      </c>
    </row>
    <row r="10553" spans="1:11" x14ac:dyDescent="0.3">
      <c r="A10553" t="s">
        <v>17</v>
      </c>
      <c r="B10553" t="s">
        <v>31</v>
      </c>
      <c r="C10553" t="s">
        <v>26</v>
      </c>
      <c r="D10553" s="2">
        <v>44751.291666666657</v>
      </c>
      <c r="E10553">
        <v>3822</v>
      </c>
      <c r="F10553">
        <v>1333.559532936639</v>
      </c>
      <c r="G10553">
        <v>57</v>
      </c>
      <c r="H10553">
        <v>4.2</v>
      </c>
      <c r="I10553">
        <f>YEAR(data1!$D10553)</f>
        <v>2022</v>
      </c>
      <c r="J10553">
        <f>SUMIFS(data1!$E$2:$E$15001,data1!$I$2:$I$15001,data1!$I10553)</f>
        <v>15506883</v>
      </c>
      <c r="K10553">
        <f>(data1!$J10553-J10552)/J10552</f>
        <v>0</v>
      </c>
    </row>
    <row r="10554" spans="1:11" x14ac:dyDescent="0.3">
      <c r="A10554" t="s">
        <v>17</v>
      </c>
      <c r="B10554" t="s">
        <v>34</v>
      </c>
      <c r="C10554" t="s">
        <v>26</v>
      </c>
      <c r="D10554" s="2">
        <v>44751.833333333343</v>
      </c>
      <c r="E10554">
        <v>4920</v>
      </c>
      <c r="F10554">
        <v>1172.208103838881</v>
      </c>
      <c r="G10554">
        <v>51</v>
      </c>
      <c r="H10554">
        <v>3.7</v>
      </c>
      <c r="I10554">
        <f>YEAR(data1!$D10554)</f>
        <v>2022</v>
      </c>
      <c r="J10554">
        <f>SUMIFS(data1!$E$2:$E$15001,data1!$I$2:$I$15001,data1!$I10554)</f>
        <v>15506883</v>
      </c>
      <c r="K10554">
        <f>(data1!$J10554-J10553)/J10553</f>
        <v>0</v>
      </c>
    </row>
    <row r="10555" spans="1:11" x14ac:dyDescent="0.3">
      <c r="A10555" t="s">
        <v>22</v>
      </c>
      <c r="B10555" t="s">
        <v>33</v>
      </c>
      <c r="C10555" t="s">
        <v>13</v>
      </c>
      <c r="D10555" s="2">
        <v>44751.875</v>
      </c>
      <c r="E10555">
        <v>5439</v>
      </c>
      <c r="F10555">
        <v>1808.4984843266579</v>
      </c>
      <c r="G10555">
        <v>85</v>
      </c>
      <c r="H10555">
        <v>3.5</v>
      </c>
      <c r="I10555">
        <f>YEAR(data1!$D10555)</f>
        <v>2022</v>
      </c>
      <c r="J10555">
        <f>SUMIFS(data1!$E$2:$E$15001,data1!$I$2:$I$15001,data1!$I10555)</f>
        <v>15506883</v>
      </c>
      <c r="K10555">
        <f>(data1!$J10555-J10554)/J10554</f>
        <v>0</v>
      </c>
    </row>
    <row r="10556" spans="1:11" x14ac:dyDescent="0.3">
      <c r="A10556" t="s">
        <v>17</v>
      </c>
      <c r="B10556" t="s">
        <v>31</v>
      </c>
      <c r="C10556" t="s">
        <v>21</v>
      </c>
      <c r="D10556" s="2">
        <v>44751.916666666657</v>
      </c>
      <c r="E10556">
        <v>3434</v>
      </c>
      <c r="F10556">
        <v>904.50336385626349</v>
      </c>
      <c r="G10556">
        <v>47</v>
      </c>
      <c r="H10556">
        <v>4.9000000000000004</v>
      </c>
      <c r="I10556">
        <f>YEAR(data1!$D10556)</f>
        <v>2022</v>
      </c>
      <c r="J10556">
        <f>SUMIFS(data1!$E$2:$E$15001,data1!$I$2:$I$15001,data1!$I10556)</f>
        <v>15506883</v>
      </c>
      <c r="K10556">
        <f>(data1!$J10556-J10555)/J10555</f>
        <v>0</v>
      </c>
    </row>
    <row r="10557" spans="1:11" x14ac:dyDescent="0.3">
      <c r="A10557" t="s">
        <v>22</v>
      </c>
      <c r="B10557" t="s">
        <v>23</v>
      </c>
      <c r="C10557" t="s">
        <v>19</v>
      </c>
      <c r="D10557" s="2">
        <v>44751.958333333343</v>
      </c>
      <c r="E10557">
        <v>7945</v>
      </c>
      <c r="F10557">
        <v>2588.6801540984161</v>
      </c>
      <c r="G10557">
        <v>65</v>
      </c>
      <c r="H10557">
        <v>4.4000000000000004</v>
      </c>
      <c r="I10557">
        <f>YEAR(data1!$D10557)</f>
        <v>2022</v>
      </c>
      <c r="J10557">
        <f>SUMIFS(data1!$E$2:$E$15001,data1!$I$2:$I$15001,data1!$I10557)</f>
        <v>15506883</v>
      </c>
      <c r="K10557">
        <f>(data1!$J10557-J10556)/J10556</f>
        <v>0</v>
      </c>
    </row>
    <row r="10558" spans="1:11" x14ac:dyDescent="0.3">
      <c r="A10558" t="s">
        <v>17</v>
      </c>
      <c r="B10558" t="s">
        <v>34</v>
      </c>
      <c r="C10558" t="s">
        <v>19</v>
      </c>
      <c r="D10558" s="2">
        <v>44752</v>
      </c>
      <c r="E10558">
        <v>6058</v>
      </c>
      <c r="F10558">
        <v>2379.2094661543879</v>
      </c>
      <c r="G10558">
        <v>49</v>
      </c>
      <c r="H10558">
        <v>4.5999999999999996</v>
      </c>
      <c r="I10558">
        <f>YEAR(data1!$D10558)</f>
        <v>2022</v>
      </c>
      <c r="J10558">
        <f>SUMIFS(data1!$E$2:$E$15001,data1!$I$2:$I$15001,data1!$I10558)</f>
        <v>15506883</v>
      </c>
      <c r="K10558">
        <f>(data1!$J10558-J10557)/J10557</f>
        <v>0</v>
      </c>
    </row>
    <row r="10559" spans="1:11" x14ac:dyDescent="0.3">
      <c r="A10559" t="s">
        <v>17</v>
      </c>
      <c r="B10559" t="s">
        <v>18</v>
      </c>
      <c r="C10559" t="s">
        <v>19</v>
      </c>
      <c r="D10559" s="2">
        <v>44752.25</v>
      </c>
      <c r="E10559">
        <v>5124</v>
      </c>
      <c r="F10559">
        <v>1457.4324284001041</v>
      </c>
      <c r="G10559">
        <v>43</v>
      </c>
      <c r="H10559">
        <v>3.8</v>
      </c>
      <c r="I10559">
        <f>YEAR(data1!$D10559)</f>
        <v>2022</v>
      </c>
      <c r="J10559">
        <f>SUMIFS(data1!$E$2:$E$15001,data1!$I$2:$I$15001,data1!$I10559)</f>
        <v>15506883</v>
      </c>
      <c r="K10559">
        <f>(data1!$J10559-J10558)/J10558</f>
        <v>0</v>
      </c>
    </row>
    <row r="10560" spans="1:11" x14ac:dyDescent="0.3">
      <c r="A10560" t="s">
        <v>22</v>
      </c>
      <c r="B10560" t="s">
        <v>16</v>
      </c>
      <c r="C10560" t="s">
        <v>26</v>
      </c>
      <c r="D10560" s="2">
        <v>44752.333333333343</v>
      </c>
      <c r="E10560">
        <v>2629</v>
      </c>
      <c r="F10560">
        <v>680.26953671107674</v>
      </c>
      <c r="G10560">
        <v>52</v>
      </c>
      <c r="H10560">
        <v>4.5999999999999996</v>
      </c>
      <c r="I10560">
        <f>YEAR(data1!$D10560)</f>
        <v>2022</v>
      </c>
      <c r="J10560">
        <f>SUMIFS(data1!$E$2:$E$15001,data1!$I$2:$I$15001,data1!$I10560)</f>
        <v>15506883</v>
      </c>
      <c r="K10560">
        <f>(data1!$J10560-J10559)/J10559</f>
        <v>0</v>
      </c>
    </row>
    <row r="10561" spans="1:11" x14ac:dyDescent="0.3">
      <c r="A10561" t="s">
        <v>22</v>
      </c>
      <c r="B10561" t="s">
        <v>43</v>
      </c>
      <c r="C10561" t="s">
        <v>26</v>
      </c>
      <c r="D10561" s="2">
        <v>44752.625</v>
      </c>
      <c r="E10561">
        <v>7119</v>
      </c>
      <c r="F10561">
        <v>1620.2727683912001</v>
      </c>
      <c r="G10561">
        <v>59</v>
      </c>
      <c r="H10561">
        <v>4</v>
      </c>
      <c r="I10561">
        <f>YEAR(data1!$D10561)</f>
        <v>2022</v>
      </c>
      <c r="J10561">
        <f>SUMIFS(data1!$E$2:$E$15001,data1!$I$2:$I$15001,data1!$I10561)</f>
        <v>15506883</v>
      </c>
      <c r="K10561">
        <f>(data1!$J10561-J10560)/J10560</f>
        <v>0</v>
      </c>
    </row>
    <row r="10562" spans="1:11" x14ac:dyDescent="0.3">
      <c r="A10562" t="s">
        <v>17</v>
      </c>
      <c r="B10562" t="s">
        <v>18</v>
      </c>
      <c r="C10562" t="s">
        <v>26</v>
      </c>
      <c r="D10562" s="2">
        <v>44752.791666666657</v>
      </c>
      <c r="E10562">
        <v>6516</v>
      </c>
      <c r="F10562">
        <v>1964.229631218971</v>
      </c>
      <c r="G10562">
        <v>50</v>
      </c>
      <c r="H10562">
        <v>3.6</v>
      </c>
      <c r="I10562">
        <f>YEAR(data1!$D10562)</f>
        <v>2022</v>
      </c>
      <c r="J10562">
        <f>SUMIFS(data1!$E$2:$E$15001,data1!$I$2:$I$15001,data1!$I10562)</f>
        <v>15506883</v>
      </c>
      <c r="K10562">
        <f>(data1!$J10562-J10561)/J10561</f>
        <v>0</v>
      </c>
    </row>
    <row r="10563" spans="1:11" x14ac:dyDescent="0.3">
      <c r="A10563" t="s">
        <v>17</v>
      </c>
      <c r="B10563" t="s">
        <v>37</v>
      </c>
      <c r="C10563" t="s">
        <v>13</v>
      </c>
      <c r="D10563" s="2">
        <v>44753.125</v>
      </c>
      <c r="E10563">
        <v>4069</v>
      </c>
      <c r="F10563">
        <v>1074.0017431865949</v>
      </c>
      <c r="G10563">
        <v>36</v>
      </c>
      <c r="H10563">
        <v>4.2</v>
      </c>
      <c r="I10563">
        <f>YEAR(data1!$D10563)</f>
        <v>2022</v>
      </c>
      <c r="J10563">
        <f>SUMIFS(data1!$E$2:$E$15001,data1!$I$2:$I$15001,data1!$I10563)</f>
        <v>15506883</v>
      </c>
      <c r="K10563">
        <f>(data1!$J10563-J10562)/J10562</f>
        <v>0</v>
      </c>
    </row>
    <row r="10564" spans="1:11" x14ac:dyDescent="0.3">
      <c r="A10564" t="s">
        <v>22</v>
      </c>
      <c r="B10564" t="s">
        <v>43</v>
      </c>
      <c r="C10564" t="s">
        <v>26</v>
      </c>
      <c r="D10564" s="2">
        <v>44753.333333333343</v>
      </c>
      <c r="E10564">
        <v>612</v>
      </c>
      <c r="F10564">
        <v>198.22920582186609</v>
      </c>
      <c r="G10564">
        <v>9</v>
      </c>
      <c r="H10564">
        <v>4.2</v>
      </c>
      <c r="I10564">
        <f>YEAR(data1!$D10564)</f>
        <v>2022</v>
      </c>
      <c r="J10564">
        <f>SUMIFS(data1!$E$2:$E$15001,data1!$I$2:$I$15001,data1!$I10564)</f>
        <v>15506883</v>
      </c>
      <c r="K10564">
        <f>(data1!$J10564-J10563)/J10563</f>
        <v>0</v>
      </c>
    </row>
    <row r="10565" spans="1:11" x14ac:dyDescent="0.3">
      <c r="A10565" t="s">
        <v>15</v>
      </c>
      <c r="B10565" t="s">
        <v>32</v>
      </c>
      <c r="C10565" t="s">
        <v>19</v>
      </c>
      <c r="D10565" s="2">
        <v>44753.375</v>
      </c>
      <c r="E10565">
        <v>3794</v>
      </c>
      <c r="F10565">
        <v>1352.188122996183</v>
      </c>
      <c r="G10565">
        <v>74</v>
      </c>
      <c r="H10565">
        <v>4.4000000000000004</v>
      </c>
      <c r="I10565">
        <f>YEAR(data1!$D10565)</f>
        <v>2022</v>
      </c>
      <c r="J10565">
        <f>SUMIFS(data1!$E$2:$E$15001,data1!$I$2:$I$15001,data1!$I10565)</f>
        <v>15506883</v>
      </c>
      <c r="K10565">
        <f>(data1!$J10565-J10564)/J10564</f>
        <v>0</v>
      </c>
    </row>
    <row r="10566" spans="1:11" x14ac:dyDescent="0.3">
      <c r="A10566" t="s">
        <v>17</v>
      </c>
      <c r="B10566" t="s">
        <v>34</v>
      </c>
      <c r="C10566" t="s">
        <v>26</v>
      </c>
      <c r="D10566" s="2">
        <v>44753.708333333343</v>
      </c>
      <c r="E10566">
        <v>5005</v>
      </c>
      <c r="F10566">
        <v>1331.488408859225</v>
      </c>
      <c r="G10566">
        <v>40</v>
      </c>
      <c r="H10566">
        <v>3.1</v>
      </c>
      <c r="I10566">
        <f>YEAR(data1!$D10566)</f>
        <v>2022</v>
      </c>
      <c r="J10566">
        <f>SUMIFS(data1!$E$2:$E$15001,data1!$I$2:$I$15001,data1!$I10566)</f>
        <v>15506883</v>
      </c>
      <c r="K10566">
        <f>(data1!$J10566-J10565)/J10565</f>
        <v>0</v>
      </c>
    </row>
    <row r="10567" spans="1:11" x14ac:dyDescent="0.3">
      <c r="A10567" t="s">
        <v>15</v>
      </c>
      <c r="B10567" t="s">
        <v>32</v>
      </c>
      <c r="C10567" t="s">
        <v>26</v>
      </c>
      <c r="D10567" s="2">
        <v>44753.958333333343</v>
      </c>
      <c r="E10567">
        <v>3510</v>
      </c>
      <c r="F10567">
        <v>713.16291178809388</v>
      </c>
      <c r="G10567">
        <v>27</v>
      </c>
      <c r="H10567">
        <v>4</v>
      </c>
      <c r="I10567">
        <f>YEAR(data1!$D10567)</f>
        <v>2022</v>
      </c>
      <c r="J10567">
        <f>SUMIFS(data1!$E$2:$E$15001,data1!$I$2:$I$15001,data1!$I10567)</f>
        <v>15506883</v>
      </c>
      <c r="K10567">
        <f>(data1!$J10567-J10566)/J10566</f>
        <v>0</v>
      </c>
    </row>
    <row r="10568" spans="1:11" x14ac:dyDescent="0.3">
      <c r="A10568" t="s">
        <v>22</v>
      </c>
      <c r="B10568" t="s">
        <v>44</v>
      </c>
      <c r="C10568" t="s">
        <v>13</v>
      </c>
      <c r="D10568" s="2">
        <v>44753.958333333343</v>
      </c>
      <c r="E10568">
        <v>5066</v>
      </c>
      <c r="F10568">
        <v>1455.904733632281</v>
      </c>
      <c r="G10568">
        <v>52</v>
      </c>
      <c r="H10568">
        <v>4.7</v>
      </c>
      <c r="I10568">
        <f>YEAR(data1!$D10568)</f>
        <v>2022</v>
      </c>
      <c r="J10568">
        <f>SUMIFS(data1!$E$2:$E$15001,data1!$I$2:$I$15001,data1!$I10568)</f>
        <v>15506883</v>
      </c>
      <c r="K10568">
        <f>(data1!$J10568-J10567)/J10567</f>
        <v>0</v>
      </c>
    </row>
    <row r="10569" spans="1:11" x14ac:dyDescent="0.3">
      <c r="A10569" t="s">
        <v>24</v>
      </c>
      <c r="B10569" t="s">
        <v>42</v>
      </c>
      <c r="C10569" t="s">
        <v>21</v>
      </c>
      <c r="D10569" s="2">
        <v>44754</v>
      </c>
      <c r="E10569">
        <v>4358</v>
      </c>
      <c r="F10569">
        <v>969.08334735772871</v>
      </c>
      <c r="G10569">
        <v>36</v>
      </c>
      <c r="H10569">
        <v>3.6</v>
      </c>
      <c r="I10569">
        <f>YEAR(data1!$D10569)</f>
        <v>2022</v>
      </c>
      <c r="J10569">
        <f>SUMIFS(data1!$E$2:$E$15001,data1!$I$2:$I$15001,data1!$I10569)</f>
        <v>15506883</v>
      </c>
      <c r="K10569">
        <f>(data1!$J10569-J10568)/J10568</f>
        <v>0</v>
      </c>
    </row>
    <row r="10570" spans="1:11" x14ac:dyDescent="0.3">
      <c r="A10570" t="s">
        <v>24</v>
      </c>
      <c r="B10570" t="s">
        <v>36</v>
      </c>
      <c r="C10570" t="s">
        <v>19</v>
      </c>
      <c r="D10570" s="2">
        <v>44754.083333333343</v>
      </c>
      <c r="E10570">
        <v>3874</v>
      </c>
      <c r="F10570">
        <v>843.67449963809304</v>
      </c>
      <c r="G10570">
        <v>36</v>
      </c>
      <c r="H10570">
        <v>4.5</v>
      </c>
      <c r="I10570">
        <f>YEAR(data1!$D10570)</f>
        <v>2022</v>
      </c>
      <c r="J10570">
        <f>SUMIFS(data1!$E$2:$E$15001,data1!$I$2:$I$15001,data1!$I10570)</f>
        <v>15506883</v>
      </c>
      <c r="K10570">
        <f>(data1!$J10570-J10569)/J10569</f>
        <v>0</v>
      </c>
    </row>
    <row r="10571" spans="1:11" x14ac:dyDescent="0.3">
      <c r="A10571" t="s">
        <v>15</v>
      </c>
      <c r="B10571" t="s">
        <v>16</v>
      </c>
      <c r="C10571" t="s">
        <v>13</v>
      </c>
      <c r="D10571" s="2">
        <v>44754.083333333343</v>
      </c>
      <c r="E10571">
        <v>5231</v>
      </c>
      <c r="F10571">
        <v>1311.4123223667029</v>
      </c>
      <c r="G10571">
        <v>73</v>
      </c>
      <c r="H10571">
        <v>4.7</v>
      </c>
      <c r="I10571">
        <f>YEAR(data1!$D10571)</f>
        <v>2022</v>
      </c>
      <c r="J10571">
        <f>SUMIFS(data1!$E$2:$E$15001,data1!$I$2:$I$15001,data1!$I10571)</f>
        <v>15506883</v>
      </c>
      <c r="K10571">
        <f>(data1!$J10571-J10570)/J10570</f>
        <v>0</v>
      </c>
    </row>
    <row r="10572" spans="1:11" x14ac:dyDescent="0.3">
      <c r="A10572" t="s">
        <v>24</v>
      </c>
      <c r="B10572" t="s">
        <v>28</v>
      </c>
      <c r="C10572" t="s">
        <v>21</v>
      </c>
      <c r="D10572" s="2">
        <v>44754.083333333343</v>
      </c>
      <c r="E10572">
        <v>5575</v>
      </c>
      <c r="F10572">
        <v>1946.546687878249</v>
      </c>
      <c r="G10572">
        <v>45</v>
      </c>
      <c r="H10572">
        <v>4.3</v>
      </c>
      <c r="I10572">
        <f>YEAR(data1!$D10572)</f>
        <v>2022</v>
      </c>
      <c r="J10572">
        <f>SUMIFS(data1!$E$2:$E$15001,data1!$I$2:$I$15001,data1!$I10572)</f>
        <v>15506883</v>
      </c>
      <c r="K10572">
        <f>(data1!$J10572-J10571)/J10571</f>
        <v>0</v>
      </c>
    </row>
    <row r="10573" spans="1:11" x14ac:dyDescent="0.3">
      <c r="A10573" t="s">
        <v>22</v>
      </c>
      <c r="B10573" t="s">
        <v>33</v>
      </c>
      <c r="C10573" t="s">
        <v>19</v>
      </c>
      <c r="D10573" s="2">
        <v>44754.083333333343</v>
      </c>
      <c r="E10573">
        <v>4698</v>
      </c>
      <c r="F10573">
        <v>1034.8332817726221</v>
      </c>
      <c r="G10573">
        <v>35</v>
      </c>
      <c r="H10573">
        <v>3.4</v>
      </c>
      <c r="I10573">
        <f>YEAR(data1!$D10573)</f>
        <v>2022</v>
      </c>
      <c r="J10573">
        <f>SUMIFS(data1!$E$2:$E$15001,data1!$I$2:$I$15001,data1!$I10573)</f>
        <v>15506883</v>
      </c>
      <c r="K10573">
        <f>(data1!$J10573-J10572)/J10572</f>
        <v>0</v>
      </c>
    </row>
    <row r="10574" spans="1:11" x14ac:dyDescent="0.3">
      <c r="A10574" t="s">
        <v>22</v>
      </c>
      <c r="B10574" t="s">
        <v>44</v>
      </c>
      <c r="C10574" t="s">
        <v>19</v>
      </c>
      <c r="D10574" s="2">
        <v>44754.125</v>
      </c>
      <c r="E10574">
        <v>2765</v>
      </c>
      <c r="F10574">
        <v>922.88448076295924</v>
      </c>
      <c r="G10574">
        <v>20</v>
      </c>
      <c r="H10574">
        <v>4</v>
      </c>
      <c r="I10574">
        <f>YEAR(data1!$D10574)</f>
        <v>2022</v>
      </c>
      <c r="J10574">
        <f>SUMIFS(data1!$E$2:$E$15001,data1!$I$2:$I$15001,data1!$I10574)</f>
        <v>15506883</v>
      </c>
      <c r="K10574">
        <f>(data1!$J10574-J10573)/J10573</f>
        <v>0</v>
      </c>
    </row>
    <row r="10575" spans="1:11" x14ac:dyDescent="0.3">
      <c r="A10575" t="s">
        <v>22</v>
      </c>
      <c r="B10575" t="s">
        <v>43</v>
      </c>
      <c r="C10575" t="s">
        <v>21</v>
      </c>
      <c r="D10575" s="2">
        <v>44754.166666666657</v>
      </c>
      <c r="E10575">
        <v>6039</v>
      </c>
      <c r="F10575">
        <v>1273.590697867081</v>
      </c>
      <c r="G10575">
        <v>42</v>
      </c>
      <c r="H10575">
        <v>4.5</v>
      </c>
      <c r="I10575">
        <f>YEAR(data1!$D10575)</f>
        <v>2022</v>
      </c>
      <c r="J10575">
        <f>SUMIFS(data1!$E$2:$E$15001,data1!$I$2:$I$15001,data1!$I10575)</f>
        <v>15506883</v>
      </c>
      <c r="K10575">
        <f>(data1!$J10575-J10574)/J10574</f>
        <v>0</v>
      </c>
    </row>
    <row r="10576" spans="1:11" x14ac:dyDescent="0.3">
      <c r="A10576" t="s">
        <v>24</v>
      </c>
      <c r="B10576" t="s">
        <v>25</v>
      </c>
      <c r="C10576" t="s">
        <v>26</v>
      </c>
      <c r="D10576" s="2">
        <v>44754.458333333343</v>
      </c>
      <c r="E10576">
        <v>4421</v>
      </c>
      <c r="F10576">
        <v>924.00145008308641</v>
      </c>
      <c r="G10576">
        <v>31</v>
      </c>
      <c r="H10576">
        <v>3.6</v>
      </c>
      <c r="I10576">
        <f>YEAR(data1!$D10576)</f>
        <v>2022</v>
      </c>
      <c r="J10576">
        <f>SUMIFS(data1!$E$2:$E$15001,data1!$I$2:$I$15001,data1!$I10576)</f>
        <v>15506883</v>
      </c>
      <c r="K10576">
        <f>(data1!$J10576-J10575)/J10575</f>
        <v>0</v>
      </c>
    </row>
    <row r="10577" spans="1:11" x14ac:dyDescent="0.3">
      <c r="A10577" t="s">
        <v>15</v>
      </c>
      <c r="B10577" t="s">
        <v>16</v>
      </c>
      <c r="C10577" t="s">
        <v>13</v>
      </c>
      <c r="D10577" s="2">
        <v>44754.5</v>
      </c>
      <c r="E10577">
        <v>7039</v>
      </c>
      <c r="F10577">
        <v>2141.2026847223628</v>
      </c>
      <c r="G10577">
        <v>64</v>
      </c>
      <c r="H10577">
        <v>4.5999999999999996</v>
      </c>
      <c r="I10577">
        <f>YEAR(data1!$D10577)</f>
        <v>2022</v>
      </c>
      <c r="J10577">
        <f>SUMIFS(data1!$E$2:$E$15001,data1!$I$2:$I$15001,data1!$I10577)</f>
        <v>15506883</v>
      </c>
      <c r="K10577">
        <f>(data1!$J10577-J10576)/J10576</f>
        <v>0</v>
      </c>
    </row>
    <row r="10578" spans="1:11" x14ac:dyDescent="0.3">
      <c r="A10578" t="s">
        <v>17</v>
      </c>
      <c r="B10578" t="s">
        <v>29</v>
      </c>
      <c r="C10578" t="s">
        <v>13</v>
      </c>
      <c r="D10578" s="2">
        <v>44754.583333333343</v>
      </c>
      <c r="E10578">
        <v>5094</v>
      </c>
      <c r="F10578">
        <v>1323.825037900481</v>
      </c>
      <c r="G10578">
        <v>59</v>
      </c>
      <c r="H10578">
        <v>4.2</v>
      </c>
      <c r="I10578">
        <f>YEAR(data1!$D10578)</f>
        <v>2022</v>
      </c>
      <c r="J10578">
        <f>SUMIFS(data1!$E$2:$E$15001,data1!$I$2:$I$15001,data1!$I10578)</f>
        <v>15506883</v>
      </c>
      <c r="K10578">
        <f>(data1!$J10578-J10577)/J10577</f>
        <v>0</v>
      </c>
    </row>
    <row r="10579" spans="1:11" x14ac:dyDescent="0.3">
      <c r="A10579" t="s">
        <v>22</v>
      </c>
      <c r="B10579" t="s">
        <v>23</v>
      </c>
      <c r="C10579" t="s">
        <v>13</v>
      </c>
      <c r="D10579" s="2">
        <v>44754.583333333343</v>
      </c>
      <c r="E10579">
        <v>8491</v>
      </c>
      <c r="F10579">
        <v>2258.0470410072412</v>
      </c>
      <c r="G10579">
        <v>74</v>
      </c>
      <c r="H10579">
        <v>4.5</v>
      </c>
      <c r="I10579">
        <f>YEAR(data1!$D10579)</f>
        <v>2022</v>
      </c>
      <c r="J10579">
        <f>SUMIFS(data1!$E$2:$E$15001,data1!$I$2:$I$15001,data1!$I10579)</f>
        <v>15506883</v>
      </c>
      <c r="K10579">
        <f>(data1!$J10579-J10578)/J10578</f>
        <v>0</v>
      </c>
    </row>
    <row r="10580" spans="1:11" x14ac:dyDescent="0.3">
      <c r="A10580" t="s">
        <v>24</v>
      </c>
      <c r="B10580" t="s">
        <v>28</v>
      </c>
      <c r="C10580" t="s">
        <v>26</v>
      </c>
      <c r="D10580" s="2">
        <v>44754.625</v>
      </c>
      <c r="E10580">
        <v>5468</v>
      </c>
      <c r="F10580">
        <v>1277.4618426183511</v>
      </c>
      <c r="G10580">
        <v>85</v>
      </c>
      <c r="H10580">
        <v>4.5</v>
      </c>
      <c r="I10580">
        <f>YEAR(data1!$D10580)</f>
        <v>2022</v>
      </c>
      <c r="J10580">
        <f>SUMIFS(data1!$E$2:$E$15001,data1!$I$2:$I$15001,data1!$I10580)</f>
        <v>15506883</v>
      </c>
      <c r="K10580">
        <f>(data1!$J10580-J10579)/J10579</f>
        <v>0</v>
      </c>
    </row>
    <row r="10581" spans="1:11" x14ac:dyDescent="0.3">
      <c r="A10581" t="s">
        <v>11</v>
      </c>
      <c r="B10581" t="s">
        <v>12</v>
      </c>
      <c r="C10581" t="s">
        <v>13</v>
      </c>
      <c r="D10581" s="2">
        <v>44754.791666666657</v>
      </c>
      <c r="E10581">
        <v>5403</v>
      </c>
      <c r="F10581">
        <v>1815.812288067083</v>
      </c>
      <c r="G10581">
        <v>43</v>
      </c>
      <c r="H10581">
        <v>4.8</v>
      </c>
      <c r="I10581">
        <f>YEAR(data1!$D10581)</f>
        <v>2022</v>
      </c>
      <c r="J10581">
        <f>SUMIFS(data1!$E$2:$E$15001,data1!$I$2:$I$15001,data1!$I10581)</f>
        <v>15506883</v>
      </c>
      <c r="K10581">
        <f>(data1!$J10581-J10580)/J10580</f>
        <v>0</v>
      </c>
    </row>
    <row r="10582" spans="1:11" x14ac:dyDescent="0.3">
      <c r="A10582" t="s">
        <v>11</v>
      </c>
      <c r="B10582" t="s">
        <v>35</v>
      </c>
      <c r="C10582" t="s">
        <v>21</v>
      </c>
      <c r="D10582" s="2">
        <v>44754.958333333343</v>
      </c>
      <c r="E10582">
        <v>1683</v>
      </c>
      <c r="F10582">
        <v>549.84924218663264</v>
      </c>
      <c r="G10582">
        <v>32</v>
      </c>
      <c r="H10582">
        <v>3.7</v>
      </c>
      <c r="I10582">
        <f>YEAR(data1!$D10582)</f>
        <v>2022</v>
      </c>
      <c r="J10582">
        <f>SUMIFS(data1!$E$2:$E$15001,data1!$I$2:$I$15001,data1!$I10582)</f>
        <v>15506883</v>
      </c>
      <c r="K10582">
        <f>(data1!$J10582-J10581)/J10581</f>
        <v>0</v>
      </c>
    </row>
    <row r="10583" spans="1:11" x14ac:dyDescent="0.3">
      <c r="A10583" t="s">
        <v>15</v>
      </c>
      <c r="B10583" t="s">
        <v>32</v>
      </c>
      <c r="C10583" t="s">
        <v>13</v>
      </c>
      <c r="D10583" s="2">
        <v>44755.041666666657</v>
      </c>
      <c r="E10583">
        <v>4708</v>
      </c>
      <c r="F10583">
        <v>1483.539113181969</v>
      </c>
      <c r="G10583">
        <v>31</v>
      </c>
      <c r="H10583">
        <v>3.8</v>
      </c>
      <c r="I10583">
        <f>YEAR(data1!$D10583)</f>
        <v>2022</v>
      </c>
      <c r="J10583">
        <f>SUMIFS(data1!$E$2:$E$15001,data1!$I$2:$I$15001,data1!$I10583)</f>
        <v>15506883</v>
      </c>
      <c r="K10583">
        <f>(data1!$J10583-J10582)/J10582</f>
        <v>0</v>
      </c>
    </row>
    <row r="10584" spans="1:11" x14ac:dyDescent="0.3">
      <c r="A10584" t="s">
        <v>17</v>
      </c>
      <c r="B10584" t="s">
        <v>18</v>
      </c>
      <c r="C10584" t="s">
        <v>19</v>
      </c>
      <c r="D10584" s="2">
        <v>44755.333333333343</v>
      </c>
      <c r="E10584">
        <v>5609</v>
      </c>
      <c r="F10584">
        <v>2111.558766494295</v>
      </c>
      <c r="G10584">
        <v>45</v>
      </c>
      <c r="H10584">
        <v>3.8</v>
      </c>
      <c r="I10584">
        <f>YEAR(data1!$D10584)</f>
        <v>2022</v>
      </c>
      <c r="J10584">
        <f>SUMIFS(data1!$E$2:$E$15001,data1!$I$2:$I$15001,data1!$I10584)</f>
        <v>15506883</v>
      </c>
      <c r="K10584">
        <f>(data1!$J10584-J10583)/J10583</f>
        <v>0</v>
      </c>
    </row>
    <row r="10585" spans="1:11" x14ac:dyDescent="0.3">
      <c r="A10585" t="s">
        <v>15</v>
      </c>
      <c r="B10585" t="s">
        <v>16</v>
      </c>
      <c r="C10585" t="s">
        <v>19</v>
      </c>
      <c r="D10585" s="2">
        <v>44755.541666666657</v>
      </c>
      <c r="E10585">
        <v>8096</v>
      </c>
      <c r="F10585">
        <v>2361.3398434314508</v>
      </c>
      <c r="G10585">
        <v>70</v>
      </c>
      <c r="H10585">
        <v>3.7</v>
      </c>
      <c r="I10585">
        <f>YEAR(data1!$D10585)</f>
        <v>2022</v>
      </c>
      <c r="J10585">
        <f>SUMIFS(data1!$E$2:$E$15001,data1!$I$2:$I$15001,data1!$I10585)</f>
        <v>15506883</v>
      </c>
      <c r="K10585">
        <f>(data1!$J10585-J10584)/J10584</f>
        <v>0</v>
      </c>
    </row>
    <row r="10586" spans="1:11" x14ac:dyDescent="0.3">
      <c r="A10586" t="s">
        <v>24</v>
      </c>
      <c r="B10586" t="s">
        <v>42</v>
      </c>
      <c r="C10586" t="s">
        <v>19</v>
      </c>
      <c r="D10586" s="2">
        <v>44755.75</v>
      </c>
      <c r="E10586">
        <v>5275</v>
      </c>
      <c r="F10586">
        <v>1243.1046405904001</v>
      </c>
      <c r="G10586">
        <v>39</v>
      </c>
      <c r="H10586">
        <v>4.3</v>
      </c>
      <c r="I10586">
        <f>YEAR(data1!$D10586)</f>
        <v>2022</v>
      </c>
      <c r="J10586">
        <f>SUMIFS(data1!$E$2:$E$15001,data1!$I$2:$I$15001,data1!$I10586)</f>
        <v>15506883</v>
      </c>
      <c r="K10586">
        <f>(data1!$J10586-J10585)/J10585</f>
        <v>0</v>
      </c>
    </row>
    <row r="10587" spans="1:11" x14ac:dyDescent="0.3">
      <c r="A10587" t="s">
        <v>17</v>
      </c>
      <c r="B10587" t="s">
        <v>34</v>
      </c>
      <c r="C10587" t="s">
        <v>21</v>
      </c>
      <c r="D10587" s="2">
        <v>44755.833333333343</v>
      </c>
      <c r="E10587">
        <v>5530</v>
      </c>
      <c r="F10587">
        <v>1221.5488911468969</v>
      </c>
      <c r="G10587">
        <v>62</v>
      </c>
      <c r="H10587">
        <v>4.4000000000000004</v>
      </c>
      <c r="I10587">
        <f>YEAR(data1!$D10587)</f>
        <v>2022</v>
      </c>
      <c r="J10587">
        <f>SUMIFS(data1!$E$2:$E$15001,data1!$I$2:$I$15001,data1!$I10587)</f>
        <v>15506883</v>
      </c>
      <c r="K10587">
        <f>(data1!$J10587-J10586)/J10586</f>
        <v>0</v>
      </c>
    </row>
    <row r="10588" spans="1:11" x14ac:dyDescent="0.3">
      <c r="A10588" t="s">
        <v>17</v>
      </c>
      <c r="B10588" t="s">
        <v>29</v>
      </c>
      <c r="C10588" t="s">
        <v>13</v>
      </c>
      <c r="D10588" s="2">
        <v>44755.833333333343</v>
      </c>
      <c r="E10588">
        <v>7225</v>
      </c>
      <c r="F10588">
        <v>1519.4519270599831</v>
      </c>
      <c r="G10588">
        <v>79</v>
      </c>
      <c r="H10588">
        <v>4.3</v>
      </c>
      <c r="I10588">
        <f>YEAR(data1!$D10588)</f>
        <v>2022</v>
      </c>
      <c r="J10588">
        <f>SUMIFS(data1!$E$2:$E$15001,data1!$I$2:$I$15001,data1!$I10588)</f>
        <v>15506883</v>
      </c>
      <c r="K10588">
        <f>(data1!$J10588-J10587)/J10587</f>
        <v>0</v>
      </c>
    </row>
    <row r="10589" spans="1:11" x14ac:dyDescent="0.3">
      <c r="A10589" t="s">
        <v>17</v>
      </c>
      <c r="B10589" t="s">
        <v>31</v>
      </c>
      <c r="C10589" t="s">
        <v>13</v>
      </c>
      <c r="D10589" s="2">
        <v>44756.125</v>
      </c>
      <c r="E10589">
        <v>0</v>
      </c>
      <c r="F10589">
        <v>0</v>
      </c>
      <c r="G10589">
        <v>1</v>
      </c>
      <c r="H10589">
        <v>4.2</v>
      </c>
      <c r="I10589">
        <f>YEAR(data1!$D10589)</f>
        <v>2022</v>
      </c>
      <c r="J10589">
        <f>SUMIFS(data1!$E$2:$E$15001,data1!$I$2:$I$15001,data1!$I10589)</f>
        <v>15506883</v>
      </c>
      <c r="K10589">
        <f>(data1!$J10589-J10588)/J10588</f>
        <v>0</v>
      </c>
    </row>
    <row r="10590" spans="1:11" x14ac:dyDescent="0.3">
      <c r="A10590" t="s">
        <v>11</v>
      </c>
      <c r="B10590" t="s">
        <v>39</v>
      </c>
      <c r="C10590" t="s">
        <v>19</v>
      </c>
      <c r="D10590" s="2">
        <v>44756.25</v>
      </c>
      <c r="E10590">
        <v>5422</v>
      </c>
      <c r="F10590">
        <v>1717.4637845148559</v>
      </c>
      <c r="G10590">
        <v>41</v>
      </c>
      <c r="H10590">
        <v>3.9</v>
      </c>
      <c r="I10590">
        <f>YEAR(data1!$D10590)</f>
        <v>2022</v>
      </c>
      <c r="J10590">
        <f>SUMIFS(data1!$E$2:$E$15001,data1!$I$2:$I$15001,data1!$I10590)</f>
        <v>15506883</v>
      </c>
      <c r="K10590">
        <f>(data1!$J10590-J10589)/J10589</f>
        <v>0</v>
      </c>
    </row>
    <row r="10591" spans="1:11" x14ac:dyDescent="0.3">
      <c r="A10591" t="s">
        <v>11</v>
      </c>
      <c r="B10591" t="s">
        <v>41</v>
      </c>
      <c r="C10591" t="s">
        <v>26</v>
      </c>
      <c r="D10591" s="2">
        <v>44756.291666666657</v>
      </c>
      <c r="E10591">
        <v>6745</v>
      </c>
      <c r="F10591">
        <v>1719.2646300486599</v>
      </c>
      <c r="G10591">
        <v>70</v>
      </c>
      <c r="H10591">
        <v>3.4</v>
      </c>
      <c r="I10591">
        <f>YEAR(data1!$D10591)</f>
        <v>2022</v>
      </c>
      <c r="J10591">
        <f>SUMIFS(data1!$E$2:$E$15001,data1!$I$2:$I$15001,data1!$I10591)</f>
        <v>15506883</v>
      </c>
      <c r="K10591">
        <f>(data1!$J10591-J10590)/J10590</f>
        <v>0</v>
      </c>
    </row>
    <row r="10592" spans="1:11" x14ac:dyDescent="0.3">
      <c r="A10592" t="s">
        <v>24</v>
      </c>
      <c r="B10592" t="s">
        <v>36</v>
      </c>
      <c r="C10592" t="s">
        <v>26</v>
      </c>
      <c r="D10592" s="2">
        <v>44756.5</v>
      </c>
      <c r="E10592">
        <v>7559</v>
      </c>
      <c r="F10592">
        <v>1855.077907695259</v>
      </c>
      <c r="G10592">
        <v>54</v>
      </c>
      <c r="H10592">
        <v>4.5999999999999996</v>
      </c>
      <c r="I10592">
        <f>YEAR(data1!$D10592)</f>
        <v>2022</v>
      </c>
      <c r="J10592">
        <f>SUMIFS(data1!$E$2:$E$15001,data1!$I$2:$I$15001,data1!$I10592)</f>
        <v>15506883</v>
      </c>
      <c r="K10592">
        <f>(data1!$J10592-J10591)/J10591</f>
        <v>0</v>
      </c>
    </row>
    <row r="10593" spans="1:11" x14ac:dyDescent="0.3">
      <c r="A10593" t="s">
        <v>11</v>
      </c>
      <c r="B10593" t="s">
        <v>39</v>
      </c>
      <c r="C10593" t="s">
        <v>13</v>
      </c>
      <c r="D10593" s="2">
        <v>44756.541666666657</v>
      </c>
      <c r="E10593">
        <v>6176</v>
      </c>
      <c r="F10593">
        <v>1936.0615338158141</v>
      </c>
      <c r="G10593">
        <v>118</v>
      </c>
      <c r="H10593">
        <v>3.7</v>
      </c>
      <c r="I10593">
        <f>YEAR(data1!$D10593)</f>
        <v>2022</v>
      </c>
      <c r="J10593">
        <f>SUMIFS(data1!$E$2:$E$15001,data1!$I$2:$I$15001,data1!$I10593)</f>
        <v>15506883</v>
      </c>
      <c r="K10593">
        <f>(data1!$J10593-J10592)/J10592</f>
        <v>0</v>
      </c>
    </row>
    <row r="10594" spans="1:11" x14ac:dyDescent="0.3">
      <c r="A10594" t="s">
        <v>15</v>
      </c>
      <c r="B10594" t="s">
        <v>40</v>
      </c>
      <c r="C10594" t="s">
        <v>26</v>
      </c>
      <c r="D10594" s="2">
        <v>44756.75</v>
      </c>
      <c r="E10594">
        <v>4848</v>
      </c>
      <c r="F10594">
        <v>975.47839891947774</v>
      </c>
      <c r="G10594">
        <v>70</v>
      </c>
      <c r="H10594">
        <v>4.5999999999999996</v>
      </c>
      <c r="I10594">
        <f>YEAR(data1!$D10594)</f>
        <v>2022</v>
      </c>
      <c r="J10594">
        <f>SUMIFS(data1!$E$2:$E$15001,data1!$I$2:$I$15001,data1!$I10594)</f>
        <v>15506883</v>
      </c>
      <c r="K10594">
        <f>(data1!$J10594-J10593)/J10593</f>
        <v>0</v>
      </c>
    </row>
    <row r="10595" spans="1:11" x14ac:dyDescent="0.3">
      <c r="A10595" t="s">
        <v>15</v>
      </c>
      <c r="B10595" t="s">
        <v>20</v>
      </c>
      <c r="C10595" t="s">
        <v>21</v>
      </c>
      <c r="D10595" s="2">
        <v>44756.916666666657</v>
      </c>
      <c r="E10595">
        <v>6364</v>
      </c>
      <c r="F10595">
        <v>2386.2943700838659</v>
      </c>
      <c r="G10595">
        <v>72</v>
      </c>
      <c r="H10595">
        <v>4</v>
      </c>
      <c r="I10595">
        <f>YEAR(data1!$D10595)</f>
        <v>2022</v>
      </c>
      <c r="J10595">
        <f>SUMIFS(data1!$E$2:$E$15001,data1!$I$2:$I$15001,data1!$I10595)</f>
        <v>15506883</v>
      </c>
      <c r="K10595">
        <f>(data1!$J10595-J10594)/J10594</f>
        <v>0</v>
      </c>
    </row>
    <row r="10596" spans="1:11" x14ac:dyDescent="0.3">
      <c r="A10596" t="s">
        <v>17</v>
      </c>
      <c r="B10596" t="s">
        <v>31</v>
      </c>
      <c r="C10596" t="s">
        <v>13</v>
      </c>
      <c r="D10596" s="2">
        <v>44757</v>
      </c>
      <c r="E10596">
        <v>5714</v>
      </c>
      <c r="F10596">
        <v>2055.3874696103599</v>
      </c>
      <c r="G10596">
        <v>52</v>
      </c>
      <c r="H10596">
        <v>4.9000000000000004</v>
      </c>
      <c r="I10596">
        <f>YEAR(data1!$D10596)</f>
        <v>2022</v>
      </c>
      <c r="J10596">
        <f>SUMIFS(data1!$E$2:$E$15001,data1!$I$2:$I$15001,data1!$I10596)</f>
        <v>15506883</v>
      </c>
      <c r="K10596">
        <f>(data1!$J10596-J10595)/J10595</f>
        <v>0</v>
      </c>
    </row>
    <row r="10597" spans="1:11" x14ac:dyDescent="0.3">
      <c r="A10597" t="s">
        <v>11</v>
      </c>
      <c r="B10597" t="s">
        <v>38</v>
      </c>
      <c r="C10597" t="s">
        <v>21</v>
      </c>
      <c r="D10597" s="2">
        <v>44757.083333333343</v>
      </c>
      <c r="E10597">
        <v>5710</v>
      </c>
      <c r="F10597">
        <v>1876.0625305793239</v>
      </c>
      <c r="G10597">
        <v>56</v>
      </c>
      <c r="H10597">
        <v>4.5999999999999996</v>
      </c>
      <c r="I10597">
        <f>YEAR(data1!$D10597)</f>
        <v>2022</v>
      </c>
      <c r="J10597">
        <f>SUMIFS(data1!$E$2:$E$15001,data1!$I$2:$I$15001,data1!$I10597)</f>
        <v>15506883</v>
      </c>
      <c r="K10597">
        <f>(data1!$J10597-J10596)/J10596</f>
        <v>0</v>
      </c>
    </row>
    <row r="10598" spans="1:11" x14ac:dyDescent="0.3">
      <c r="A10598" t="s">
        <v>15</v>
      </c>
      <c r="B10598" t="s">
        <v>40</v>
      </c>
      <c r="C10598" t="s">
        <v>21</v>
      </c>
      <c r="D10598" s="2">
        <v>44757.208333333343</v>
      </c>
      <c r="E10598">
        <v>6526</v>
      </c>
      <c r="F10598">
        <v>2061.4358793685828</v>
      </c>
      <c r="G10598">
        <v>87</v>
      </c>
      <c r="H10598">
        <v>4.3</v>
      </c>
      <c r="I10598">
        <f>YEAR(data1!$D10598)</f>
        <v>2022</v>
      </c>
      <c r="J10598">
        <f>SUMIFS(data1!$E$2:$E$15001,data1!$I$2:$I$15001,data1!$I10598)</f>
        <v>15506883</v>
      </c>
      <c r="K10598">
        <f>(data1!$J10598-J10597)/J10597</f>
        <v>0</v>
      </c>
    </row>
    <row r="10599" spans="1:11" x14ac:dyDescent="0.3">
      <c r="A10599" t="s">
        <v>17</v>
      </c>
      <c r="B10599" t="s">
        <v>29</v>
      </c>
      <c r="C10599" t="s">
        <v>21</v>
      </c>
      <c r="D10599" s="2">
        <v>44757.333333333343</v>
      </c>
      <c r="E10599">
        <v>3825</v>
      </c>
      <c r="F10599">
        <v>1035.9450601269091</v>
      </c>
      <c r="G10599">
        <v>56</v>
      </c>
      <c r="H10599">
        <v>3.7</v>
      </c>
      <c r="I10599">
        <f>YEAR(data1!$D10599)</f>
        <v>2022</v>
      </c>
      <c r="J10599">
        <f>SUMIFS(data1!$E$2:$E$15001,data1!$I$2:$I$15001,data1!$I10599)</f>
        <v>15506883</v>
      </c>
      <c r="K10599">
        <f>(data1!$J10599-J10598)/J10598</f>
        <v>0</v>
      </c>
    </row>
    <row r="10600" spans="1:11" x14ac:dyDescent="0.3">
      <c r="A10600" t="s">
        <v>17</v>
      </c>
      <c r="B10600" t="s">
        <v>34</v>
      </c>
      <c r="C10600" t="s">
        <v>26</v>
      </c>
      <c r="D10600" s="2">
        <v>44757.416666666657</v>
      </c>
      <c r="E10600">
        <v>6404</v>
      </c>
      <c r="F10600">
        <v>2365.4843162183479</v>
      </c>
      <c r="G10600">
        <v>78</v>
      </c>
      <c r="H10600">
        <v>4.7</v>
      </c>
      <c r="I10600">
        <f>YEAR(data1!$D10600)</f>
        <v>2022</v>
      </c>
      <c r="J10600">
        <f>SUMIFS(data1!$E$2:$E$15001,data1!$I$2:$I$15001,data1!$I10600)</f>
        <v>15506883</v>
      </c>
      <c r="K10600">
        <f>(data1!$J10600-J10599)/J10599</f>
        <v>0</v>
      </c>
    </row>
    <row r="10601" spans="1:11" x14ac:dyDescent="0.3">
      <c r="A10601" t="s">
        <v>15</v>
      </c>
      <c r="B10601" t="s">
        <v>20</v>
      </c>
      <c r="C10601" t="s">
        <v>19</v>
      </c>
      <c r="D10601" s="2">
        <v>44757.5</v>
      </c>
      <c r="E10601">
        <v>505</v>
      </c>
      <c r="F10601">
        <v>170.3045726367553</v>
      </c>
      <c r="G10601">
        <v>5</v>
      </c>
      <c r="H10601">
        <v>3.8</v>
      </c>
      <c r="I10601">
        <f>YEAR(data1!$D10601)</f>
        <v>2022</v>
      </c>
      <c r="J10601">
        <f>SUMIFS(data1!$E$2:$E$15001,data1!$I$2:$I$15001,data1!$I10601)</f>
        <v>15506883</v>
      </c>
      <c r="K10601">
        <f>(data1!$J10601-J10600)/J10600</f>
        <v>0</v>
      </c>
    </row>
    <row r="10602" spans="1:11" x14ac:dyDescent="0.3">
      <c r="A10602" t="s">
        <v>17</v>
      </c>
      <c r="B10602" t="s">
        <v>18</v>
      </c>
      <c r="C10602" t="s">
        <v>13</v>
      </c>
      <c r="D10602" s="2">
        <v>44757.541666666657</v>
      </c>
      <c r="E10602">
        <v>6204</v>
      </c>
      <c r="F10602">
        <v>2176.8347461886278</v>
      </c>
      <c r="G10602">
        <v>51</v>
      </c>
      <c r="H10602">
        <v>3.1</v>
      </c>
      <c r="I10602">
        <f>YEAR(data1!$D10602)</f>
        <v>2022</v>
      </c>
      <c r="J10602">
        <f>SUMIFS(data1!$E$2:$E$15001,data1!$I$2:$I$15001,data1!$I10602)</f>
        <v>15506883</v>
      </c>
      <c r="K10602">
        <f>(data1!$J10602-J10601)/J10601</f>
        <v>0</v>
      </c>
    </row>
    <row r="10603" spans="1:11" x14ac:dyDescent="0.3">
      <c r="A10603" t="s">
        <v>11</v>
      </c>
      <c r="B10603" t="s">
        <v>35</v>
      </c>
      <c r="C10603" t="s">
        <v>21</v>
      </c>
      <c r="D10603" s="2">
        <v>44757.708333333343</v>
      </c>
      <c r="E10603">
        <v>1196</v>
      </c>
      <c r="F10603">
        <v>451.53464880008858</v>
      </c>
      <c r="G10603">
        <v>13</v>
      </c>
      <c r="H10603">
        <v>4.9000000000000004</v>
      </c>
      <c r="I10603">
        <f>YEAR(data1!$D10603)</f>
        <v>2022</v>
      </c>
      <c r="J10603">
        <f>SUMIFS(data1!$E$2:$E$15001,data1!$I$2:$I$15001,data1!$I10603)</f>
        <v>15506883</v>
      </c>
      <c r="K10603">
        <f>(data1!$J10603-J10602)/J10602</f>
        <v>0</v>
      </c>
    </row>
    <row r="10604" spans="1:11" x14ac:dyDescent="0.3">
      <c r="A10604" t="s">
        <v>15</v>
      </c>
      <c r="B10604" t="s">
        <v>40</v>
      </c>
      <c r="C10604" t="s">
        <v>21</v>
      </c>
      <c r="D10604" s="2">
        <v>44757.708333333343</v>
      </c>
      <c r="E10604">
        <v>4508</v>
      </c>
      <c r="F10604">
        <v>1225.297791627107</v>
      </c>
      <c r="G10604">
        <v>37</v>
      </c>
      <c r="H10604">
        <v>4.2</v>
      </c>
      <c r="I10604">
        <f>YEAR(data1!$D10604)</f>
        <v>2022</v>
      </c>
      <c r="J10604">
        <f>SUMIFS(data1!$E$2:$E$15001,data1!$I$2:$I$15001,data1!$I10604)</f>
        <v>15506883</v>
      </c>
      <c r="K10604">
        <f>(data1!$J10604-J10603)/J10603</f>
        <v>0</v>
      </c>
    </row>
    <row r="10605" spans="1:11" x14ac:dyDescent="0.3">
      <c r="A10605" t="s">
        <v>22</v>
      </c>
      <c r="B10605" t="s">
        <v>43</v>
      </c>
      <c r="C10605" t="s">
        <v>26</v>
      </c>
      <c r="D10605" s="2">
        <v>44758.041666666657</v>
      </c>
      <c r="E10605">
        <v>5642</v>
      </c>
      <c r="F10605">
        <v>1717.7694683133991</v>
      </c>
      <c r="G10605">
        <v>50</v>
      </c>
      <c r="H10605">
        <v>3.9</v>
      </c>
      <c r="I10605">
        <f>YEAR(data1!$D10605)</f>
        <v>2022</v>
      </c>
      <c r="J10605">
        <f>SUMIFS(data1!$E$2:$E$15001,data1!$I$2:$I$15001,data1!$I10605)</f>
        <v>15506883</v>
      </c>
      <c r="K10605">
        <f>(data1!$J10605-J10604)/J10604</f>
        <v>0</v>
      </c>
    </row>
    <row r="10606" spans="1:11" x14ac:dyDescent="0.3">
      <c r="A10606" t="s">
        <v>17</v>
      </c>
      <c r="B10606" t="s">
        <v>18</v>
      </c>
      <c r="C10606" t="s">
        <v>13</v>
      </c>
      <c r="D10606" s="2">
        <v>44758.083333333343</v>
      </c>
      <c r="E10606">
        <v>2534</v>
      </c>
      <c r="F10606">
        <v>604.64817351881152</v>
      </c>
      <c r="G10606">
        <v>22</v>
      </c>
      <c r="H10606">
        <v>3.5</v>
      </c>
      <c r="I10606">
        <f>YEAR(data1!$D10606)</f>
        <v>2022</v>
      </c>
      <c r="J10606">
        <f>SUMIFS(data1!$E$2:$E$15001,data1!$I$2:$I$15001,data1!$I10606)</f>
        <v>15506883</v>
      </c>
      <c r="K10606">
        <f>(data1!$J10606-J10605)/J10605</f>
        <v>0</v>
      </c>
    </row>
    <row r="10607" spans="1:11" x14ac:dyDescent="0.3">
      <c r="A10607" t="s">
        <v>17</v>
      </c>
      <c r="B10607" t="s">
        <v>18</v>
      </c>
      <c r="C10607" t="s">
        <v>26</v>
      </c>
      <c r="D10607" s="2">
        <v>44758.125</v>
      </c>
      <c r="E10607">
        <v>5137</v>
      </c>
      <c r="F10607">
        <v>1196.445315451758</v>
      </c>
      <c r="G10607">
        <v>46</v>
      </c>
      <c r="H10607">
        <v>3.3</v>
      </c>
      <c r="I10607">
        <f>YEAR(data1!$D10607)</f>
        <v>2022</v>
      </c>
      <c r="J10607">
        <f>SUMIFS(data1!$E$2:$E$15001,data1!$I$2:$I$15001,data1!$I10607)</f>
        <v>15506883</v>
      </c>
      <c r="K10607">
        <f>(data1!$J10607-J10606)/J10606</f>
        <v>0</v>
      </c>
    </row>
    <row r="10608" spans="1:11" x14ac:dyDescent="0.3">
      <c r="A10608" t="s">
        <v>15</v>
      </c>
      <c r="B10608" t="s">
        <v>30</v>
      </c>
      <c r="C10608" t="s">
        <v>13</v>
      </c>
      <c r="D10608" s="2">
        <v>44758.25</v>
      </c>
      <c r="E10608">
        <v>4183</v>
      </c>
      <c r="F10608">
        <v>1083.605200695562</v>
      </c>
      <c r="G10608">
        <v>74</v>
      </c>
      <c r="H10608">
        <v>3.2</v>
      </c>
      <c r="I10608">
        <f>YEAR(data1!$D10608)</f>
        <v>2022</v>
      </c>
      <c r="J10608">
        <f>SUMIFS(data1!$E$2:$E$15001,data1!$I$2:$I$15001,data1!$I10608)</f>
        <v>15506883</v>
      </c>
      <c r="K10608">
        <f>(data1!$J10608-J10607)/J10607</f>
        <v>0</v>
      </c>
    </row>
    <row r="10609" spans="1:11" x14ac:dyDescent="0.3">
      <c r="A10609" t="s">
        <v>17</v>
      </c>
      <c r="B10609" t="s">
        <v>31</v>
      </c>
      <c r="C10609" t="s">
        <v>19</v>
      </c>
      <c r="D10609" s="2">
        <v>44758.291666666657</v>
      </c>
      <c r="E10609">
        <v>7039</v>
      </c>
      <c r="F10609">
        <v>1539.2680269307809</v>
      </c>
      <c r="G10609">
        <v>109</v>
      </c>
      <c r="H10609">
        <v>3.3</v>
      </c>
      <c r="I10609">
        <f>YEAR(data1!$D10609)</f>
        <v>2022</v>
      </c>
      <c r="J10609">
        <f>SUMIFS(data1!$E$2:$E$15001,data1!$I$2:$I$15001,data1!$I10609)</f>
        <v>15506883</v>
      </c>
      <c r="K10609">
        <f>(data1!$J10609-J10608)/J10608</f>
        <v>0</v>
      </c>
    </row>
    <row r="10610" spans="1:11" x14ac:dyDescent="0.3">
      <c r="A10610" t="s">
        <v>22</v>
      </c>
      <c r="B10610" t="s">
        <v>16</v>
      </c>
      <c r="C10610" t="s">
        <v>26</v>
      </c>
      <c r="D10610" s="2">
        <v>44758.375</v>
      </c>
      <c r="E10610">
        <v>7145</v>
      </c>
      <c r="F10610">
        <v>2631.1660038444579</v>
      </c>
      <c r="G10610">
        <v>68</v>
      </c>
      <c r="H10610">
        <v>3.7</v>
      </c>
      <c r="I10610">
        <f>YEAR(data1!$D10610)</f>
        <v>2022</v>
      </c>
      <c r="J10610">
        <f>SUMIFS(data1!$E$2:$E$15001,data1!$I$2:$I$15001,data1!$I10610)</f>
        <v>15506883</v>
      </c>
      <c r="K10610">
        <f>(data1!$J10610-J10609)/J10609</f>
        <v>0</v>
      </c>
    </row>
    <row r="10611" spans="1:11" x14ac:dyDescent="0.3">
      <c r="A10611" t="s">
        <v>22</v>
      </c>
      <c r="B10611" t="s">
        <v>23</v>
      </c>
      <c r="C10611" t="s">
        <v>19</v>
      </c>
      <c r="D10611" s="2">
        <v>44758.375</v>
      </c>
      <c r="E10611">
        <v>7293</v>
      </c>
      <c r="F10611">
        <v>1571.638394871178</v>
      </c>
      <c r="G10611">
        <v>74</v>
      </c>
      <c r="H10611">
        <v>4.2</v>
      </c>
      <c r="I10611">
        <f>YEAR(data1!$D10611)</f>
        <v>2022</v>
      </c>
      <c r="J10611">
        <f>SUMIFS(data1!$E$2:$E$15001,data1!$I$2:$I$15001,data1!$I10611)</f>
        <v>15506883</v>
      </c>
      <c r="K10611">
        <f>(data1!$J10611-J10610)/J10610</f>
        <v>0</v>
      </c>
    </row>
    <row r="10612" spans="1:11" x14ac:dyDescent="0.3">
      <c r="A10612" t="s">
        <v>17</v>
      </c>
      <c r="B10612" t="s">
        <v>18</v>
      </c>
      <c r="C10612" t="s">
        <v>13</v>
      </c>
      <c r="D10612" s="2">
        <v>44758.458333333343</v>
      </c>
      <c r="E10612">
        <v>6682</v>
      </c>
      <c r="F10612">
        <v>1558.3512695254749</v>
      </c>
      <c r="G10612">
        <v>44</v>
      </c>
      <c r="H10612">
        <v>4</v>
      </c>
      <c r="I10612">
        <f>YEAR(data1!$D10612)</f>
        <v>2022</v>
      </c>
      <c r="J10612">
        <f>SUMIFS(data1!$E$2:$E$15001,data1!$I$2:$I$15001,data1!$I10612)</f>
        <v>15506883</v>
      </c>
      <c r="K10612">
        <f>(data1!$J10612-J10611)/J10611</f>
        <v>0</v>
      </c>
    </row>
    <row r="10613" spans="1:11" x14ac:dyDescent="0.3">
      <c r="A10613" t="s">
        <v>15</v>
      </c>
      <c r="B10613" t="s">
        <v>30</v>
      </c>
      <c r="C10613" t="s">
        <v>21</v>
      </c>
      <c r="D10613" s="2">
        <v>44758.541666666657</v>
      </c>
      <c r="E10613">
        <v>5238</v>
      </c>
      <c r="F10613">
        <v>1288.181551254318</v>
      </c>
      <c r="G10613">
        <v>43</v>
      </c>
      <c r="H10613">
        <v>3.9</v>
      </c>
      <c r="I10613">
        <f>YEAR(data1!$D10613)</f>
        <v>2022</v>
      </c>
      <c r="J10613">
        <f>SUMIFS(data1!$E$2:$E$15001,data1!$I$2:$I$15001,data1!$I10613)</f>
        <v>15506883</v>
      </c>
      <c r="K10613">
        <f>(data1!$J10613-J10612)/J10612</f>
        <v>0</v>
      </c>
    </row>
    <row r="10614" spans="1:11" x14ac:dyDescent="0.3">
      <c r="A10614" t="s">
        <v>17</v>
      </c>
      <c r="B10614" t="s">
        <v>31</v>
      </c>
      <c r="C10614" t="s">
        <v>26</v>
      </c>
      <c r="D10614" s="2">
        <v>44758.541666666657</v>
      </c>
      <c r="E10614">
        <v>1888</v>
      </c>
      <c r="F10614">
        <v>522.79609503904032</v>
      </c>
      <c r="G10614">
        <v>22</v>
      </c>
      <c r="H10614">
        <v>4.0999999999999996</v>
      </c>
      <c r="I10614">
        <f>YEAR(data1!$D10614)</f>
        <v>2022</v>
      </c>
      <c r="J10614">
        <f>SUMIFS(data1!$E$2:$E$15001,data1!$I$2:$I$15001,data1!$I10614)</f>
        <v>15506883</v>
      </c>
      <c r="K10614">
        <f>(data1!$J10614-J10613)/J10613</f>
        <v>0</v>
      </c>
    </row>
    <row r="10615" spans="1:11" x14ac:dyDescent="0.3">
      <c r="A10615" t="s">
        <v>11</v>
      </c>
      <c r="B10615" t="s">
        <v>12</v>
      </c>
      <c r="C10615" t="s">
        <v>13</v>
      </c>
      <c r="D10615" s="2">
        <v>44758.583333333343</v>
      </c>
      <c r="E10615">
        <v>5310</v>
      </c>
      <c r="F10615">
        <v>1660.4723821702951</v>
      </c>
      <c r="G10615">
        <v>38</v>
      </c>
      <c r="H10615">
        <v>4.3</v>
      </c>
      <c r="I10615">
        <f>YEAR(data1!$D10615)</f>
        <v>2022</v>
      </c>
      <c r="J10615">
        <f>SUMIFS(data1!$E$2:$E$15001,data1!$I$2:$I$15001,data1!$I10615)</f>
        <v>15506883</v>
      </c>
      <c r="K10615">
        <f>(data1!$J10615-J10614)/J10614</f>
        <v>0</v>
      </c>
    </row>
    <row r="10616" spans="1:11" x14ac:dyDescent="0.3">
      <c r="A10616" t="s">
        <v>11</v>
      </c>
      <c r="B10616" t="s">
        <v>39</v>
      </c>
      <c r="C10616" t="s">
        <v>26</v>
      </c>
      <c r="D10616" s="2">
        <v>44758.916666666657</v>
      </c>
      <c r="E10616">
        <v>8384</v>
      </c>
      <c r="F10616">
        <v>1946.3027000476341</v>
      </c>
      <c r="G10616">
        <v>81</v>
      </c>
      <c r="H10616">
        <v>3.9</v>
      </c>
      <c r="I10616">
        <f>YEAR(data1!$D10616)</f>
        <v>2022</v>
      </c>
      <c r="J10616">
        <f>SUMIFS(data1!$E$2:$E$15001,data1!$I$2:$I$15001,data1!$I10616)</f>
        <v>15506883</v>
      </c>
      <c r="K10616">
        <f>(data1!$J10616-J10615)/J10615</f>
        <v>0</v>
      </c>
    </row>
    <row r="10617" spans="1:11" x14ac:dyDescent="0.3">
      <c r="A10617" t="s">
        <v>11</v>
      </c>
      <c r="B10617" t="s">
        <v>39</v>
      </c>
      <c r="C10617" t="s">
        <v>21</v>
      </c>
      <c r="D10617" s="2">
        <v>44759.166666666657</v>
      </c>
      <c r="E10617">
        <v>2269</v>
      </c>
      <c r="F10617">
        <v>834.76936834346157</v>
      </c>
      <c r="G10617">
        <v>19</v>
      </c>
      <c r="H10617">
        <v>4.3</v>
      </c>
      <c r="I10617">
        <f>YEAR(data1!$D10617)</f>
        <v>2022</v>
      </c>
      <c r="J10617">
        <f>SUMIFS(data1!$E$2:$E$15001,data1!$I$2:$I$15001,data1!$I10617)</f>
        <v>15506883</v>
      </c>
      <c r="K10617">
        <f>(data1!$J10617-J10616)/J10616</f>
        <v>0</v>
      </c>
    </row>
    <row r="10618" spans="1:11" x14ac:dyDescent="0.3">
      <c r="A10618" t="s">
        <v>24</v>
      </c>
      <c r="B10618" t="s">
        <v>25</v>
      </c>
      <c r="C10618" t="s">
        <v>19</v>
      </c>
      <c r="D10618" s="2">
        <v>44759.291666666657</v>
      </c>
      <c r="E10618">
        <v>4166</v>
      </c>
      <c r="F10618">
        <v>1093.9321111502779</v>
      </c>
      <c r="G10618">
        <v>29</v>
      </c>
      <c r="H10618">
        <v>4.5999999999999996</v>
      </c>
      <c r="I10618">
        <f>YEAR(data1!$D10618)</f>
        <v>2022</v>
      </c>
      <c r="J10618">
        <f>SUMIFS(data1!$E$2:$E$15001,data1!$I$2:$I$15001,data1!$I10618)</f>
        <v>15506883</v>
      </c>
      <c r="K10618">
        <f>(data1!$J10618-J10617)/J10617</f>
        <v>0</v>
      </c>
    </row>
    <row r="10619" spans="1:11" x14ac:dyDescent="0.3">
      <c r="A10619" t="s">
        <v>17</v>
      </c>
      <c r="B10619" t="s">
        <v>34</v>
      </c>
      <c r="C10619" t="s">
        <v>19</v>
      </c>
      <c r="D10619" s="2">
        <v>44759.458333333343</v>
      </c>
      <c r="E10619">
        <v>4423</v>
      </c>
      <c r="F10619">
        <v>1662.1515427986931</v>
      </c>
      <c r="G10619">
        <v>31</v>
      </c>
      <c r="H10619">
        <v>4.4000000000000004</v>
      </c>
      <c r="I10619">
        <f>YEAR(data1!$D10619)</f>
        <v>2022</v>
      </c>
      <c r="J10619">
        <f>SUMIFS(data1!$E$2:$E$15001,data1!$I$2:$I$15001,data1!$I10619)</f>
        <v>15506883</v>
      </c>
      <c r="K10619">
        <f>(data1!$J10619-J10618)/J10618</f>
        <v>0</v>
      </c>
    </row>
    <row r="10620" spans="1:11" x14ac:dyDescent="0.3">
      <c r="A10620" t="s">
        <v>15</v>
      </c>
      <c r="B10620" t="s">
        <v>16</v>
      </c>
      <c r="C10620" t="s">
        <v>19</v>
      </c>
      <c r="D10620" s="2">
        <v>44759.541666666657</v>
      </c>
      <c r="E10620">
        <v>5127</v>
      </c>
      <c r="F10620">
        <v>1604.4257318914099</v>
      </c>
      <c r="G10620">
        <v>42</v>
      </c>
      <c r="H10620">
        <v>4</v>
      </c>
      <c r="I10620">
        <f>YEAR(data1!$D10620)</f>
        <v>2022</v>
      </c>
      <c r="J10620">
        <f>SUMIFS(data1!$E$2:$E$15001,data1!$I$2:$I$15001,data1!$I10620)</f>
        <v>15506883</v>
      </c>
      <c r="K10620">
        <f>(data1!$J10620-J10619)/J10619</f>
        <v>0</v>
      </c>
    </row>
    <row r="10621" spans="1:11" x14ac:dyDescent="0.3">
      <c r="A10621" t="s">
        <v>17</v>
      </c>
      <c r="B10621" t="s">
        <v>31</v>
      </c>
      <c r="C10621" t="s">
        <v>26</v>
      </c>
      <c r="D10621" s="2">
        <v>44759.625</v>
      </c>
      <c r="E10621">
        <v>0</v>
      </c>
      <c r="F10621">
        <v>0</v>
      </c>
      <c r="G10621">
        <v>1</v>
      </c>
      <c r="H10621">
        <v>3.8</v>
      </c>
      <c r="I10621">
        <f>YEAR(data1!$D10621)</f>
        <v>2022</v>
      </c>
      <c r="J10621">
        <f>SUMIFS(data1!$E$2:$E$15001,data1!$I$2:$I$15001,data1!$I10621)</f>
        <v>15506883</v>
      </c>
      <c r="K10621">
        <f>(data1!$J10621-J10620)/J10620</f>
        <v>0</v>
      </c>
    </row>
    <row r="10622" spans="1:11" x14ac:dyDescent="0.3">
      <c r="A10622" t="s">
        <v>11</v>
      </c>
      <c r="B10622" t="s">
        <v>38</v>
      </c>
      <c r="C10622" t="s">
        <v>26</v>
      </c>
      <c r="D10622" s="2">
        <v>44759.791666666657</v>
      </c>
      <c r="E10622">
        <v>1009</v>
      </c>
      <c r="F10622">
        <v>342.27669119645333</v>
      </c>
      <c r="G10622">
        <v>16</v>
      </c>
      <c r="H10622">
        <v>4.0999999999999996</v>
      </c>
      <c r="I10622">
        <f>YEAR(data1!$D10622)</f>
        <v>2022</v>
      </c>
      <c r="J10622">
        <f>SUMIFS(data1!$E$2:$E$15001,data1!$I$2:$I$15001,data1!$I10622)</f>
        <v>15506883</v>
      </c>
      <c r="K10622">
        <f>(data1!$J10622-J10621)/J10621</f>
        <v>0</v>
      </c>
    </row>
    <row r="10623" spans="1:11" x14ac:dyDescent="0.3">
      <c r="A10623" t="s">
        <v>11</v>
      </c>
      <c r="B10623" t="s">
        <v>35</v>
      </c>
      <c r="C10623" t="s">
        <v>19</v>
      </c>
      <c r="D10623" s="2">
        <v>44759.916666666657</v>
      </c>
      <c r="E10623">
        <v>4890</v>
      </c>
      <c r="F10623">
        <v>1032.143308666097</v>
      </c>
      <c r="G10623">
        <v>38</v>
      </c>
      <c r="H10623">
        <v>3.7</v>
      </c>
      <c r="I10623">
        <f>YEAR(data1!$D10623)</f>
        <v>2022</v>
      </c>
      <c r="J10623">
        <f>SUMIFS(data1!$E$2:$E$15001,data1!$I$2:$I$15001,data1!$I10623)</f>
        <v>15506883</v>
      </c>
      <c r="K10623">
        <f>(data1!$J10623-J10622)/J10622</f>
        <v>0</v>
      </c>
    </row>
    <row r="10624" spans="1:11" x14ac:dyDescent="0.3">
      <c r="A10624" t="s">
        <v>11</v>
      </c>
      <c r="B10624" t="s">
        <v>41</v>
      </c>
      <c r="C10624" t="s">
        <v>26</v>
      </c>
      <c r="D10624" s="2">
        <v>44759.958333333343</v>
      </c>
      <c r="E10624">
        <v>4053</v>
      </c>
      <c r="F10624">
        <v>1042.321023412195</v>
      </c>
      <c r="G10624">
        <v>42</v>
      </c>
      <c r="H10624">
        <v>4.5</v>
      </c>
      <c r="I10624">
        <f>YEAR(data1!$D10624)</f>
        <v>2022</v>
      </c>
      <c r="J10624">
        <f>SUMIFS(data1!$E$2:$E$15001,data1!$I$2:$I$15001,data1!$I10624)</f>
        <v>15506883</v>
      </c>
      <c r="K10624">
        <f>(data1!$J10624-J10623)/J10623</f>
        <v>0</v>
      </c>
    </row>
    <row r="10625" spans="1:11" x14ac:dyDescent="0.3">
      <c r="A10625" t="s">
        <v>15</v>
      </c>
      <c r="B10625" t="s">
        <v>40</v>
      </c>
      <c r="C10625" t="s">
        <v>26</v>
      </c>
      <c r="D10625" s="2">
        <v>44760</v>
      </c>
      <c r="E10625">
        <v>2404</v>
      </c>
      <c r="F10625">
        <v>881.76454440711314</v>
      </c>
      <c r="G10625">
        <v>29</v>
      </c>
      <c r="H10625">
        <v>4.5999999999999996</v>
      </c>
      <c r="I10625">
        <f>YEAR(data1!$D10625)</f>
        <v>2022</v>
      </c>
      <c r="J10625">
        <f>SUMIFS(data1!$E$2:$E$15001,data1!$I$2:$I$15001,data1!$I10625)</f>
        <v>15506883</v>
      </c>
      <c r="K10625">
        <f>(data1!$J10625-J10624)/J10624</f>
        <v>0</v>
      </c>
    </row>
    <row r="10626" spans="1:11" x14ac:dyDescent="0.3">
      <c r="A10626" t="s">
        <v>15</v>
      </c>
      <c r="B10626" t="s">
        <v>32</v>
      </c>
      <c r="C10626" t="s">
        <v>19</v>
      </c>
      <c r="D10626" s="2">
        <v>44760.083333333343</v>
      </c>
      <c r="E10626">
        <v>6258</v>
      </c>
      <c r="F10626">
        <v>2315.8710297320581</v>
      </c>
      <c r="G10626">
        <v>123</v>
      </c>
      <c r="H10626">
        <v>3.3</v>
      </c>
      <c r="I10626">
        <f>YEAR(data1!$D10626)</f>
        <v>2022</v>
      </c>
      <c r="J10626">
        <f>SUMIFS(data1!$E$2:$E$15001,data1!$I$2:$I$15001,data1!$I10626)</f>
        <v>15506883</v>
      </c>
      <c r="K10626">
        <f>(data1!$J10626-J10625)/J10625</f>
        <v>0</v>
      </c>
    </row>
    <row r="10627" spans="1:11" x14ac:dyDescent="0.3">
      <c r="A10627" t="s">
        <v>15</v>
      </c>
      <c r="B10627" t="s">
        <v>30</v>
      </c>
      <c r="C10627" t="s">
        <v>13</v>
      </c>
      <c r="D10627" s="2">
        <v>44760.25</v>
      </c>
      <c r="E10627">
        <v>3512</v>
      </c>
      <c r="F10627">
        <v>1305.8456282076229</v>
      </c>
      <c r="G10627">
        <v>30</v>
      </c>
      <c r="H10627">
        <v>5</v>
      </c>
      <c r="I10627">
        <f>YEAR(data1!$D10627)</f>
        <v>2022</v>
      </c>
      <c r="J10627">
        <f>SUMIFS(data1!$E$2:$E$15001,data1!$I$2:$I$15001,data1!$I10627)</f>
        <v>15506883</v>
      </c>
      <c r="K10627">
        <f>(data1!$J10627-J10626)/J10626</f>
        <v>0</v>
      </c>
    </row>
    <row r="10628" spans="1:11" x14ac:dyDescent="0.3">
      <c r="A10628" t="s">
        <v>22</v>
      </c>
      <c r="B10628" t="s">
        <v>16</v>
      </c>
      <c r="C10628" t="s">
        <v>26</v>
      </c>
      <c r="D10628" s="2">
        <v>44760.333333333343</v>
      </c>
      <c r="E10628">
        <v>5081</v>
      </c>
      <c r="F10628">
        <v>1234.6403575290531</v>
      </c>
      <c r="G10628">
        <v>88</v>
      </c>
      <c r="H10628">
        <v>4.7</v>
      </c>
      <c r="I10628">
        <f>YEAR(data1!$D10628)</f>
        <v>2022</v>
      </c>
      <c r="J10628">
        <f>SUMIFS(data1!$E$2:$E$15001,data1!$I$2:$I$15001,data1!$I10628)</f>
        <v>15506883</v>
      </c>
      <c r="K10628">
        <f>(data1!$J10628-J10627)/J10627</f>
        <v>0</v>
      </c>
    </row>
    <row r="10629" spans="1:11" x14ac:dyDescent="0.3">
      <c r="A10629" t="s">
        <v>11</v>
      </c>
      <c r="B10629" t="s">
        <v>38</v>
      </c>
      <c r="C10629" t="s">
        <v>13</v>
      </c>
      <c r="D10629" s="2">
        <v>44760.416666666657</v>
      </c>
      <c r="E10629">
        <v>6307</v>
      </c>
      <c r="F10629">
        <v>2049.013134749604</v>
      </c>
      <c r="G10629">
        <v>90</v>
      </c>
      <c r="H10629">
        <v>4.7</v>
      </c>
      <c r="I10629">
        <f>YEAR(data1!$D10629)</f>
        <v>2022</v>
      </c>
      <c r="J10629">
        <f>SUMIFS(data1!$E$2:$E$15001,data1!$I$2:$I$15001,data1!$I10629)</f>
        <v>15506883</v>
      </c>
      <c r="K10629">
        <f>(data1!$J10629-J10628)/J10628</f>
        <v>0</v>
      </c>
    </row>
    <row r="10630" spans="1:11" x14ac:dyDescent="0.3">
      <c r="A10630" t="s">
        <v>17</v>
      </c>
      <c r="B10630" t="s">
        <v>34</v>
      </c>
      <c r="C10630" t="s">
        <v>21</v>
      </c>
      <c r="D10630" s="2">
        <v>44760.5</v>
      </c>
      <c r="E10630">
        <v>3761</v>
      </c>
      <c r="F10630">
        <v>1496.022104398266</v>
      </c>
      <c r="G10630">
        <v>28</v>
      </c>
      <c r="H10630">
        <v>3.3</v>
      </c>
      <c r="I10630">
        <f>YEAR(data1!$D10630)</f>
        <v>2022</v>
      </c>
      <c r="J10630">
        <f>SUMIFS(data1!$E$2:$E$15001,data1!$I$2:$I$15001,data1!$I10630)</f>
        <v>15506883</v>
      </c>
      <c r="K10630">
        <f>(data1!$J10630-J10629)/J10629</f>
        <v>0</v>
      </c>
    </row>
    <row r="10631" spans="1:11" x14ac:dyDescent="0.3">
      <c r="A10631" t="s">
        <v>17</v>
      </c>
      <c r="B10631" t="s">
        <v>31</v>
      </c>
      <c r="C10631" t="s">
        <v>26</v>
      </c>
      <c r="D10631" s="2">
        <v>44760.583333333343</v>
      </c>
      <c r="E10631">
        <v>5694</v>
      </c>
      <c r="F10631">
        <v>1662.3124368025319</v>
      </c>
      <c r="G10631">
        <v>91</v>
      </c>
      <c r="H10631">
        <v>3.7</v>
      </c>
      <c r="I10631">
        <f>YEAR(data1!$D10631)</f>
        <v>2022</v>
      </c>
      <c r="J10631">
        <f>SUMIFS(data1!$E$2:$E$15001,data1!$I$2:$I$15001,data1!$I10631)</f>
        <v>15506883</v>
      </c>
      <c r="K10631">
        <f>(data1!$J10631-J10630)/J10630</f>
        <v>0</v>
      </c>
    </row>
    <row r="10632" spans="1:11" x14ac:dyDescent="0.3">
      <c r="A10632" t="s">
        <v>17</v>
      </c>
      <c r="B10632" t="s">
        <v>18</v>
      </c>
      <c r="C10632" t="s">
        <v>21</v>
      </c>
      <c r="D10632" s="2">
        <v>44760.625</v>
      </c>
      <c r="E10632">
        <v>468</v>
      </c>
      <c r="F10632">
        <v>140.7775632245035</v>
      </c>
      <c r="G10632">
        <v>7</v>
      </c>
      <c r="H10632">
        <v>3.7</v>
      </c>
      <c r="I10632">
        <f>YEAR(data1!$D10632)</f>
        <v>2022</v>
      </c>
      <c r="J10632">
        <f>SUMIFS(data1!$E$2:$E$15001,data1!$I$2:$I$15001,data1!$I10632)</f>
        <v>15506883</v>
      </c>
      <c r="K10632">
        <f>(data1!$J10632-J10631)/J10631</f>
        <v>0</v>
      </c>
    </row>
    <row r="10633" spans="1:11" x14ac:dyDescent="0.3">
      <c r="A10633" t="s">
        <v>24</v>
      </c>
      <c r="B10633" t="s">
        <v>36</v>
      </c>
      <c r="C10633" t="s">
        <v>13</v>
      </c>
      <c r="D10633" s="2">
        <v>44760.916666666657</v>
      </c>
      <c r="E10633">
        <v>4255</v>
      </c>
      <c r="F10633">
        <v>972.33848616552746</v>
      </c>
      <c r="G10633">
        <v>62</v>
      </c>
      <c r="H10633">
        <v>3.7</v>
      </c>
      <c r="I10633">
        <f>YEAR(data1!$D10633)</f>
        <v>2022</v>
      </c>
      <c r="J10633">
        <f>SUMIFS(data1!$E$2:$E$15001,data1!$I$2:$I$15001,data1!$I10633)</f>
        <v>15506883</v>
      </c>
      <c r="K10633">
        <f>(data1!$J10633-J10632)/J10632</f>
        <v>0</v>
      </c>
    </row>
    <row r="10634" spans="1:11" x14ac:dyDescent="0.3">
      <c r="A10634" t="s">
        <v>17</v>
      </c>
      <c r="B10634" t="s">
        <v>29</v>
      </c>
      <c r="C10634" t="s">
        <v>26</v>
      </c>
      <c r="D10634" s="2">
        <v>44761.166666666657</v>
      </c>
      <c r="E10634">
        <v>172</v>
      </c>
      <c r="F10634">
        <v>63.919120135983832</v>
      </c>
      <c r="G10634">
        <v>1</v>
      </c>
      <c r="H10634">
        <v>3.7</v>
      </c>
      <c r="I10634">
        <f>YEAR(data1!$D10634)</f>
        <v>2022</v>
      </c>
      <c r="J10634">
        <f>SUMIFS(data1!$E$2:$E$15001,data1!$I$2:$I$15001,data1!$I10634)</f>
        <v>15506883</v>
      </c>
      <c r="K10634">
        <f>(data1!$J10634-J10633)/J10633</f>
        <v>0</v>
      </c>
    </row>
    <row r="10635" spans="1:11" x14ac:dyDescent="0.3">
      <c r="A10635" t="s">
        <v>24</v>
      </c>
      <c r="B10635" t="s">
        <v>28</v>
      </c>
      <c r="C10635" t="s">
        <v>21</v>
      </c>
      <c r="D10635" s="2">
        <v>44761.166666666657</v>
      </c>
      <c r="E10635">
        <v>4666</v>
      </c>
      <c r="F10635">
        <v>1568.091095759909</v>
      </c>
      <c r="G10635">
        <v>45</v>
      </c>
      <c r="H10635">
        <v>4.9000000000000004</v>
      </c>
      <c r="I10635">
        <f>YEAR(data1!$D10635)</f>
        <v>2022</v>
      </c>
      <c r="J10635">
        <f>SUMIFS(data1!$E$2:$E$15001,data1!$I$2:$I$15001,data1!$I10635)</f>
        <v>15506883</v>
      </c>
      <c r="K10635">
        <f>(data1!$J10635-J10634)/J10634</f>
        <v>0</v>
      </c>
    </row>
    <row r="10636" spans="1:11" x14ac:dyDescent="0.3">
      <c r="A10636" t="s">
        <v>15</v>
      </c>
      <c r="B10636" t="s">
        <v>30</v>
      </c>
      <c r="C10636" t="s">
        <v>21</v>
      </c>
      <c r="D10636" s="2">
        <v>44761.208333333343</v>
      </c>
      <c r="E10636">
        <v>3599</v>
      </c>
      <c r="F10636">
        <v>785.73961799965912</v>
      </c>
      <c r="G10636">
        <v>37</v>
      </c>
      <c r="H10636">
        <v>4.8</v>
      </c>
      <c r="I10636">
        <f>YEAR(data1!$D10636)</f>
        <v>2022</v>
      </c>
      <c r="J10636">
        <f>SUMIFS(data1!$E$2:$E$15001,data1!$I$2:$I$15001,data1!$I10636)</f>
        <v>15506883</v>
      </c>
      <c r="K10636">
        <f>(data1!$J10636-J10635)/J10635</f>
        <v>0</v>
      </c>
    </row>
    <row r="10637" spans="1:11" x14ac:dyDescent="0.3">
      <c r="A10637" t="s">
        <v>22</v>
      </c>
      <c r="B10637" t="s">
        <v>23</v>
      </c>
      <c r="C10637" t="s">
        <v>13</v>
      </c>
      <c r="D10637" s="2">
        <v>44761.25</v>
      </c>
      <c r="E10637">
        <v>5281</v>
      </c>
      <c r="F10637">
        <v>1463.880522754883</v>
      </c>
      <c r="G10637">
        <v>76</v>
      </c>
      <c r="H10637">
        <v>4.8</v>
      </c>
      <c r="I10637">
        <f>YEAR(data1!$D10637)</f>
        <v>2022</v>
      </c>
      <c r="J10637">
        <f>SUMIFS(data1!$E$2:$E$15001,data1!$I$2:$I$15001,data1!$I10637)</f>
        <v>15506883</v>
      </c>
      <c r="K10637">
        <f>(data1!$J10637-J10636)/J10636</f>
        <v>0</v>
      </c>
    </row>
    <row r="10638" spans="1:11" x14ac:dyDescent="0.3">
      <c r="A10638" t="s">
        <v>11</v>
      </c>
      <c r="B10638" t="s">
        <v>12</v>
      </c>
      <c r="C10638" t="s">
        <v>26</v>
      </c>
      <c r="D10638" s="2">
        <v>44761.375</v>
      </c>
      <c r="E10638">
        <v>7235</v>
      </c>
      <c r="F10638">
        <v>1634.074586168264</v>
      </c>
      <c r="G10638">
        <v>72</v>
      </c>
      <c r="H10638">
        <v>3.3</v>
      </c>
      <c r="I10638">
        <f>YEAR(data1!$D10638)</f>
        <v>2022</v>
      </c>
      <c r="J10638">
        <f>SUMIFS(data1!$E$2:$E$15001,data1!$I$2:$I$15001,data1!$I10638)</f>
        <v>15506883</v>
      </c>
      <c r="K10638">
        <f>(data1!$J10638-J10637)/J10637</f>
        <v>0</v>
      </c>
    </row>
    <row r="10639" spans="1:11" x14ac:dyDescent="0.3">
      <c r="A10639" t="s">
        <v>24</v>
      </c>
      <c r="B10639" t="s">
        <v>42</v>
      </c>
      <c r="C10639" t="s">
        <v>21</v>
      </c>
      <c r="D10639" s="2">
        <v>44761.416666666657</v>
      </c>
      <c r="E10639">
        <v>7862</v>
      </c>
      <c r="F10639">
        <v>2677.062306887804</v>
      </c>
      <c r="G10639">
        <v>121</v>
      </c>
      <c r="H10639">
        <v>4.2</v>
      </c>
      <c r="I10639">
        <f>YEAR(data1!$D10639)</f>
        <v>2022</v>
      </c>
      <c r="J10639">
        <f>SUMIFS(data1!$E$2:$E$15001,data1!$I$2:$I$15001,data1!$I10639)</f>
        <v>15506883</v>
      </c>
      <c r="K10639">
        <f>(data1!$J10639-J10638)/J10638</f>
        <v>0</v>
      </c>
    </row>
    <row r="10640" spans="1:11" x14ac:dyDescent="0.3">
      <c r="A10640" t="s">
        <v>17</v>
      </c>
      <c r="B10640" t="s">
        <v>34</v>
      </c>
      <c r="C10640" t="s">
        <v>26</v>
      </c>
      <c r="D10640" s="2">
        <v>44761.541666666657</v>
      </c>
      <c r="E10640">
        <v>5257</v>
      </c>
      <c r="F10640">
        <v>1078.8328829886079</v>
      </c>
      <c r="G10640">
        <v>41</v>
      </c>
      <c r="H10640">
        <v>3.4</v>
      </c>
      <c r="I10640">
        <f>YEAR(data1!$D10640)</f>
        <v>2022</v>
      </c>
      <c r="J10640">
        <f>SUMIFS(data1!$E$2:$E$15001,data1!$I$2:$I$15001,data1!$I10640)</f>
        <v>15506883</v>
      </c>
      <c r="K10640">
        <f>(data1!$J10640-J10639)/J10639</f>
        <v>0</v>
      </c>
    </row>
    <row r="10641" spans="1:11" x14ac:dyDescent="0.3">
      <c r="A10641" t="s">
        <v>15</v>
      </c>
      <c r="B10641" t="s">
        <v>30</v>
      </c>
      <c r="C10641" t="s">
        <v>19</v>
      </c>
      <c r="D10641" s="2">
        <v>44761.583333333343</v>
      </c>
      <c r="E10641">
        <v>3388</v>
      </c>
      <c r="F10641">
        <v>1139.6341748571681</v>
      </c>
      <c r="G10641">
        <v>47</v>
      </c>
      <c r="H10641">
        <v>4.3</v>
      </c>
      <c r="I10641">
        <f>YEAR(data1!$D10641)</f>
        <v>2022</v>
      </c>
      <c r="J10641">
        <f>SUMIFS(data1!$E$2:$E$15001,data1!$I$2:$I$15001,data1!$I10641)</f>
        <v>15506883</v>
      </c>
      <c r="K10641">
        <f>(data1!$J10641-J10640)/J10640</f>
        <v>0</v>
      </c>
    </row>
    <row r="10642" spans="1:11" x14ac:dyDescent="0.3">
      <c r="A10642" t="s">
        <v>11</v>
      </c>
      <c r="B10642" t="s">
        <v>39</v>
      </c>
      <c r="C10642" t="s">
        <v>26</v>
      </c>
      <c r="D10642" s="2">
        <v>44761.708333333343</v>
      </c>
      <c r="E10642">
        <v>6779</v>
      </c>
      <c r="F10642">
        <v>2707.614657878486</v>
      </c>
      <c r="G10642">
        <v>65</v>
      </c>
      <c r="H10642">
        <v>4</v>
      </c>
      <c r="I10642">
        <f>YEAR(data1!$D10642)</f>
        <v>2022</v>
      </c>
      <c r="J10642">
        <f>SUMIFS(data1!$E$2:$E$15001,data1!$I$2:$I$15001,data1!$I10642)</f>
        <v>15506883</v>
      </c>
      <c r="K10642">
        <f>(data1!$J10642-J10641)/J10641</f>
        <v>0</v>
      </c>
    </row>
    <row r="10643" spans="1:11" x14ac:dyDescent="0.3">
      <c r="A10643" t="s">
        <v>22</v>
      </c>
      <c r="B10643" t="s">
        <v>33</v>
      </c>
      <c r="C10643" t="s">
        <v>19</v>
      </c>
      <c r="D10643" s="2">
        <v>44761.916666666657</v>
      </c>
      <c r="E10643">
        <v>5909</v>
      </c>
      <c r="F10643">
        <v>2060.83165895823</v>
      </c>
      <c r="G10643">
        <v>117</v>
      </c>
      <c r="H10643">
        <v>4</v>
      </c>
      <c r="I10643">
        <f>YEAR(data1!$D10643)</f>
        <v>2022</v>
      </c>
      <c r="J10643">
        <f>SUMIFS(data1!$E$2:$E$15001,data1!$I$2:$I$15001,data1!$I10643)</f>
        <v>15506883</v>
      </c>
      <c r="K10643">
        <f>(data1!$J10643-J10642)/J10642</f>
        <v>0</v>
      </c>
    </row>
    <row r="10644" spans="1:11" x14ac:dyDescent="0.3">
      <c r="A10644" t="s">
        <v>11</v>
      </c>
      <c r="B10644" t="s">
        <v>35</v>
      </c>
      <c r="C10644" t="s">
        <v>26</v>
      </c>
      <c r="D10644" s="2">
        <v>44761.958333333343</v>
      </c>
      <c r="E10644">
        <v>4757</v>
      </c>
      <c r="F10644">
        <v>963.03485624246935</v>
      </c>
      <c r="G10644">
        <v>36</v>
      </c>
      <c r="H10644">
        <v>4.5</v>
      </c>
      <c r="I10644">
        <f>YEAR(data1!$D10644)</f>
        <v>2022</v>
      </c>
      <c r="J10644">
        <f>SUMIFS(data1!$E$2:$E$15001,data1!$I$2:$I$15001,data1!$I10644)</f>
        <v>15506883</v>
      </c>
      <c r="K10644">
        <f>(data1!$J10644-J10643)/J10643</f>
        <v>0</v>
      </c>
    </row>
    <row r="10645" spans="1:11" x14ac:dyDescent="0.3">
      <c r="A10645" t="s">
        <v>17</v>
      </c>
      <c r="B10645" t="s">
        <v>18</v>
      </c>
      <c r="C10645" t="s">
        <v>21</v>
      </c>
      <c r="D10645" s="2">
        <v>44762.291666666657</v>
      </c>
      <c r="E10645">
        <v>5358</v>
      </c>
      <c r="F10645">
        <v>1649.76728196969</v>
      </c>
      <c r="G10645">
        <v>36</v>
      </c>
      <c r="H10645">
        <v>4.5</v>
      </c>
      <c r="I10645">
        <f>YEAR(data1!$D10645)</f>
        <v>2022</v>
      </c>
      <c r="J10645">
        <f>SUMIFS(data1!$E$2:$E$15001,data1!$I$2:$I$15001,data1!$I10645)</f>
        <v>15506883</v>
      </c>
      <c r="K10645">
        <f>(data1!$J10645-J10644)/J10644</f>
        <v>0</v>
      </c>
    </row>
    <row r="10646" spans="1:11" x14ac:dyDescent="0.3">
      <c r="A10646" t="s">
        <v>11</v>
      </c>
      <c r="B10646" t="s">
        <v>39</v>
      </c>
      <c r="C10646" t="s">
        <v>26</v>
      </c>
      <c r="D10646" s="2">
        <v>44762.375</v>
      </c>
      <c r="E10646">
        <v>4036</v>
      </c>
      <c r="F10646">
        <v>1186.6273188805831</v>
      </c>
      <c r="G10646">
        <v>35</v>
      </c>
      <c r="H10646">
        <v>3.4</v>
      </c>
      <c r="I10646">
        <f>YEAR(data1!$D10646)</f>
        <v>2022</v>
      </c>
      <c r="J10646">
        <f>SUMIFS(data1!$E$2:$E$15001,data1!$I$2:$I$15001,data1!$I10646)</f>
        <v>15506883</v>
      </c>
      <c r="K10646">
        <f>(data1!$J10646-J10645)/J10645</f>
        <v>0</v>
      </c>
    </row>
    <row r="10647" spans="1:11" x14ac:dyDescent="0.3">
      <c r="A10647" t="s">
        <v>17</v>
      </c>
      <c r="B10647" t="s">
        <v>37</v>
      </c>
      <c r="C10647" t="s">
        <v>19</v>
      </c>
      <c r="D10647" s="2">
        <v>44762.583333333343</v>
      </c>
      <c r="E10647">
        <v>5113</v>
      </c>
      <c r="F10647">
        <v>1612.1385082957011</v>
      </c>
      <c r="G10647">
        <v>39</v>
      </c>
      <c r="H10647">
        <v>4</v>
      </c>
      <c r="I10647">
        <f>YEAR(data1!$D10647)</f>
        <v>2022</v>
      </c>
      <c r="J10647">
        <f>SUMIFS(data1!$E$2:$E$15001,data1!$I$2:$I$15001,data1!$I10647)</f>
        <v>15506883</v>
      </c>
      <c r="K10647">
        <f>(data1!$J10647-J10646)/J10646</f>
        <v>0</v>
      </c>
    </row>
    <row r="10648" spans="1:11" x14ac:dyDescent="0.3">
      <c r="A10648" t="s">
        <v>11</v>
      </c>
      <c r="B10648" t="s">
        <v>41</v>
      </c>
      <c r="C10648" t="s">
        <v>21</v>
      </c>
      <c r="D10648" s="2">
        <v>44762.666666666657</v>
      </c>
      <c r="E10648">
        <v>3707</v>
      </c>
      <c r="F10648">
        <v>1382.935335478438</v>
      </c>
      <c r="G10648">
        <v>37</v>
      </c>
      <c r="H10648">
        <v>4.5</v>
      </c>
      <c r="I10648">
        <f>YEAR(data1!$D10648)</f>
        <v>2022</v>
      </c>
      <c r="J10648">
        <f>SUMIFS(data1!$E$2:$E$15001,data1!$I$2:$I$15001,data1!$I10648)</f>
        <v>15506883</v>
      </c>
      <c r="K10648">
        <f>(data1!$J10648-J10647)/J10647</f>
        <v>0</v>
      </c>
    </row>
    <row r="10649" spans="1:11" x14ac:dyDescent="0.3">
      <c r="A10649" t="s">
        <v>11</v>
      </c>
      <c r="B10649" t="s">
        <v>35</v>
      </c>
      <c r="C10649" t="s">
        <v>21</v>
      </c>
      <c r="D10649" s="2">
        <v>44762.791666666657</v>
      </c>
      <c r="E10649">
        <v>6925</v>
      </c>
      <c r="F10649">
        <v>1529.8913807290501</v>
      </c>
      <c r="G10649">
        <v>79</v>
      </c>
      <c r="H10649">
        <v>3.1</v>
      </c>
      <c r="I10649">
        <f>YEAR(data1!$D10649)</f>
        <v>2022</v>
      </c>
      <c r="J10649">
        <f>SUMIFS(data1!$E$2:$E$15001,data1!$I$2:$I$15001,data1!$I10649)</f>
        <v>15506883</v>
      </c>
      <c r="K10649">
        <f>(data1!$J10649-J10648)/J10648</f>
        <v>0</v>
      </c>
    </row>
    <row r="10650" spans="1:11" x14ac:dyDescent="0.3">
      <c r="A10650" t="s">
        <v>11</v>
      </c>
      <c r="B10650" t="s">
        <v>39</v>
      </c>
      <c r="C10650" t="s">
        <v>21</v>
      </c>
      <c r="D10650" s="2">
        <v>44762.916666666657</v>
      </c>
      <c r="E10650">
        <v>3787</v>
      </c>
      <c r="F10650">
        <v>1436.95930603696</v>
      </c>
      <c r="G10650">
        <v>71</v>
      </c>
      <c r="H10650">
        <v>3.3</v>
      </c>
      <c r="I10650">
        <f>YEAR(data1!$D10650)</f>
        <v>2022</v>
      </c>
      <c r="J10650">
        <f>SUMIFS(data1!$E$2:$E$15001,data1!$I$2:$I$15001,data1!$I10650)</f>
        <v>15506883</v>
      </c>
      <c r="K10650">
        <f>(data1!$J10650-J10649)/J10649</f>
        <v>0</v>
      </c>
    </row>
    <row r="10651" spans="1:11" x14ac:dyDescent="0.3">
      <c r="A10651" t="s">
        <v>11</v>
      </c>
      <c r="B10651" t="s">
        <v>39</v>
      </c>
      <c r="C10651" t="s">
        <v>19</v>
      </c>
      <c r="D10651" s="2">
        <v>44762.958333333343</v>
      </c>
      <c r="E10651">
        <v>3664</v>
      </c>
      <c r="F10651">
        <v>1131.132080006272</v>
      </c>
      <c r="G10651">
        <v>58</v>
      </c>
      <c r="H10651">
        <v>4.5</v>
      </c>
      <c r="I10651">
        <f>YEAR(data1!$D10651)</f>
        <v>2022</v>
      </c>
      <c r="J10651">
        <f>SUMIFS(data1!$E$2:$E$15001,data1!$I$2:$I$15001,data1!$I10651)</f>
        <v>15506883</v>
      </c>
      <c r="K10651">
        <f>(data1!$J10651-J10650)/J10650</f>
        <v>0</v>
      </c>
    </row>
    <row r="10652" spans="1:11" x14ac:dyDescent="0.3">
      <c r="A10652" t="s">
        <v>24</v>
      </c>
      <c r="B10652" t="s">
        <v>42</v>
      </c>
      <c r="C10652" t="s">
        <v>13</v>
      </c>
      <c r="D10652" s="2">
        <v>44763.25</v>
      </c>
      <c r="E10652">
        <v>3735</v>
      </c>
      <c r="F10652">
        <v>1115.1544266513019</v>
      </c>
      <c r="G10652">
        <v>72</v>
      </c>
      <c r="H10652">
        <v>4</v>
      </c>
      <c r="I10652">
        <f>YEAR(data1!$D10652)</f>
        <v>2022</v>
      </c>
      <c r="J10652">
        <f>SUMIFS(data1!$E$2:$E$15001,data1!$I$2:$I$15001,data1!$I10652)</f>
        <v>15506883</v>
      </c>
      <c r="K10652">
        <f>(data1!$J10652-J10651)/J10651</f>
        <v>0</v>
      </c>
    </row>
    <row r="10653" spans="1:11" x14ac:dyDescent="0.3">
      <c r="A10653" t="s">
        <v>11</v>
      </c>
      <c r="B10653" t="s">
        <v>39</v>
      </c>
      <c r="C10653" t="s">
        <v>21</v>
      </c>
      <c r="D10653" s="2">
        <v>44763.791666666657</v>
      </c>
      <c r="E10653">
        <v>2660</v>
      </c>
      <c r="F10653">
        <v>853.63274285859188</v>
      </c>
      <c r="G10653">
        <v>31</v>
      </c>
      <c r="H10653">
        <v>3.4</v>
      </c>
      <c r="I10653">
        <f>YEAR(data1!$D10653)</f>
        <v>2022</v>
      </c>
      <c r="J10653">
        <f>SUMIFS(data1!$E$2:$E$15001,data1!$I$2:$I$15001,data1!$I10653)</f>
        <v>15506883</v>
      </c>
      <c r="K10653">
        <f>(data1!$J10653-J10652)/J10652</f>
        <v>0</v>
      </c>
    </row>
    <row r="10654" spans="1:11" x14ac:dyDescent="0.3">
      <c r="A10654" t="s">
        <v>22</v>
      </c>
      <c r="B10654" t="s">
        <v>33</v>
      </c>
      <c r="C10654" t="s">
        <v>21</v>
      </c>
      <c r="D10654" s="2">
        <v>44763.791666666657</v>
      </c>
      <c r="E10654">
        <v>6950</v>
      </c>
      <c r="F10654">
        <v>1503.089072831166</v>
      </c>
      <c r="G10654">
        <v>117</v>
      </c>
      <c r="H10654">
        <v>3.8</v>
      </c>
      <c r="I10654">
        <f>YEAR(data1!$D10654)</f>
        <v>2022</v>
      </c>
      <c r="J10654">
        <f>SUMIFS(data1!$E$2:$E$15001,data1!$I$2:$I$15001,data1!$I10654)</f>
        <v>15506883</v>
      </c>
      <c r="K10654">
        <f>(data1!$J10654-J10653)/J10653</f>
        <v>0</v>
      </c>
    </row>
    <row r="10655" spans="1:11" x14ac:dyDescent="0.3">
      <c r="A10655" t="s">
        <v>11</v>
      </c>
      <c r="B10655" t="s">
        <v>38</v>
      </c>
      <c r="C10655" t="s">
        <v>13</v>
      </c>
      <c r="D10655" s="2">
        <v>44764.083333333343</v>
      </c>
      <c r="E10655">
        <v>3881</v>
      </c>
      <c r="F10655">
        <v>1454.6264064351251</v>
      </c>
      <c r="G10655">
        <v>52</v>
      </c>
      <c r="H10655">
        <v>3.6</v>
      </c>
      <c r="I10655">
        <f>YEAR(data1!$D10655)</f>
        <v>2022</v>
      </c>
      <c r="J10655">
        <f>SUMIFS(data1!$E$2:$E$15001,data1!$I$2:$I$15001,data1!$I10655)</f>
        <v>15506883</v>
      </c>
      <c r="K10655">
        <f>(data1!$J10655-J10654)/J10654</f>
        <v>0</v>
      </c>
    </row>
    <row r="10656" spans="1:11" x14ac:dyDescent="0.3">
      <c r="A10656" t="s">
        <v>15</v>
      </c>
      <c r="B10656" t="s">
        <v>32</v>
      </c>
      <c r="C10656" t="s">
        <v>21</v>
      </c>
      <c r="D10656" s="2">
        <v>44764.083333333343</v>
      </c>
      <c r="E10656">
        <v>5276</v>
      </c>
      <c r="F10656">
        <v>2092.576429148839</v>
      </c>
      <c r="G10656">
        <v>83</v>
      </c>
      <c r="H10656">
        <v>3.8</v>
      </c>
      <c r="I10656">
        <f>YEAR(data1!$D10656)</f>
        <v>2022</v>
      </c>
      <c r="J10656">
        <f>SUMIFS(data1!$E$2:$E$15001,data1!$I$2:$I$15001,data1!$I10656)</f>
        <v>15506883</v>
      </c>
      <c r="K10656">
        <f>(data1!$J10656-J10655)/J10655</f>
        <v>0</v>
      </c>
    </row>
    <row r="10657" spans="1:11" x14ac:dyDescent="0.3">
      <c r="A10657" t="s">
        <v>15</v>
      </c>
      <c r="B10657" t="s">
        <v>30</v>
      </c>
      <c r="C10657" t="s">
        <v>19</v>
      </c>
      <c r="D10657" s="2">
        <v>44764.166666666657</v>
      </c>
      <c r="E10657">
        <v>8603</v>
      </c>
      <c r="F10657">
        <v>2803.556236431185</v>
      </c>
      <c r="G10657">
        <v>70</v>
      </c>
      <c r="H10657">
        <v>4.4000000000000004</v>
      </c>
      <c r="I10657">
        <f>YEAR(data1!$D10657)</f>
        <v>2022</v>
      </c>
      <c r="J10657">
        <f>SUMIFS(data1!$E$2:$E$15001,data1!$I$2:$I$15001,data1!$I10657)</f>
        <v>15506883</v>
      </c>
      <c r="K10657">
        <f>(data1!$J10657-J10656)/J10656</f>
        <v>0</v>
      </c>
    </row>
    <row r="10658" spans="1:11" x14ac:dyDescent="0.3">
      <c r="A10658" t="s">
        <v>11</v>
      </c>
      <c r="B10658" t="s">
        <v>41</v>
      </c>
      <c r="C10658" t="s">
        <v>13</v>
      </c>
      <c r="D10658" s="2">
        <v>44764.25</v>
      </c>
      <c r="E10658">
        <v>5515</v>
      </c>
      <c r="F10658">
        <v>1726.6008361239631</v>
      </c>
      <c r="G10658">
        <v>68</v>
      </c>
      <c r="H10658">
        <v>3.4</v>
      </c>
      <c r="I10658">
        <f>YEAR(data1!$D10658)</f>
        <v>2022</v>
      </c>
      <c r="J10658">
        <f>SUMIFS(data1!$E$2:$E$15001,data1!$I$2:$I$15001,data1!$I10658)</f>
        <v>15506883</v>
      </c>
      <c r="K10658">
        <f>(data1!$J10658-J10657)/J10657</f>
        <v>0</v>
      </c>
    </row>
    <row r="10659" spans="1:11" x14ac:dyDescent="0.3">
      <c r="A10659" t="s">
        <v>22</v>
      </c>
      <c r="B10659" t="s">
        <v>16</v>
      </c>
      <c r="C10659" t="s">
        <v>21</v>
      </c>
      <c r="D10659" s="2">
        <v>44764.291666666657</v>
      </c>
      <c r="E10659">
        <v>8854</v>
      </c>
      <c r="F10659">
        <v>2461.7984335566439</v>
      </c>
      <c r="G10659">
        <v>60</v>
      </c>
      <c r="H10659">
        <v>4.9000000000000004</v>
      </c>
      <c r="I10659">
        <f>YEAR(data1!$D10659)</f>
        <v>2022</v>
      </c>
      <c r="J10659">
        <f>SUMIFS(data1!$E$2:$E$15001,data1!$I$2:$I$15001,data1!$I10659)</f>
        <v>15506883</v>
      </c>
      <c r="K10659">
        <f>(data1!$J10659-J10658)/J10658</f>
        <v>0</v>
      </c>
    </row>
    <row r="10660" spans="1:11" x14ac:dyDescent="0.3">
      <c r="A10660" t="s">
        <v>24</v>
      </c>
      <c r="B10660" t="s">
        <v>27</v>
      </c>
      <c r="C10660" t="s">
        <v>19</v>
      </c>
      <c r="D10660" s="2">
        <v>44764.333333333343</v>
      </c>
      <c r="E10660">
        <v>5715</v>
      </c>
      <c r="F10660">
        <v>1864.766135120138</v>
      </c>
      <c r="G10660">
        <v>105</v>
      </c>
      <c r="H10660">
        <v>4.9000000000000004</v>
      </c>
      <c r="I10660">
        <f>YEAR(data1!$D10660)</f>
        <v>2022</v>
      </c>
      <c r="J10660">
        <f>SUMIFS(data1!$E$2:$E$15001,data1!$I$2:$I$15001,data1!$I10660)</f>
        <v>15506883</v>
      </c>
      <c r="K10660">
        <f>(data1!$J10660-J10659)/J10659</f>
        <v>0</v>
      </c>
    </row>
    <row r="10661" spans="1:11" x14ac:dyDescent="0.3">
      <c r="A10661" t="s">
        <v>22</v>
      </c>
      <c r="B10661" t="s">
        <v>23</v>
      </c>
      <c r="C10661" t="s">
        <v>26</v>
      </c>
      <c r="D10661" s="2">
        <v>44764.375</v>
      </c>
      <c r="E10661">
        <v>5097</v>
      </c>
      <c r="F10661">
        <v>1531.0876417016771</v>
      </c>
      <c r="G10661">
        <v>40</v>
      </c>
      <c r="H10661">
        <v>4.4000000000000004</v>
      </c>
      <c r="I10661">
        <f>YEAR(data1!$D10661)</f>
        <v>2022</v>
      </c>
      <c r="J10661">
        <f>SUMIFS(data1!$E$2:$E$15001,data1!$I$2:$I$15001,data1!$I10661)</f>
        <v>15506883</v>
      </c>
      <c r="K10661">
        <f>(data1!$J10661-J10660)/J10660</f>
        <v>0</v>
      </c>
    </row>
    <row r="10662" spans="1:11" x14ac:dyDescent="0.3">
      <c r="A10662" t="s">
        <v>15</v>
      </c>
      <c r="B10662" t="s">
        <v>40</v>
      </c>
      <c r="C10662" t="s">
        <v>13</v>
      </c>
      <c r="D10662" s="2">
        <v>44764.416666666657</v>
      </c>
      <c r="E10662">
        <v>1943</v>
      </c>
      <c r="F10662">
        <v>680.06179302306293</v>
      </c>
      <c r="G10662">
        <v>15</v>
      </c>
      <c r="H10662">
        <v>4.2</v>
      </c>
      <c r="I10662">
        <f>YEAR(data1!$D10662)</f>
        <v>2022</v>
      </c>
      <c r="J10662">
        <f>SUMIFS(data1!$E$2:$E$15001,data1!$I$2:$I$15001,data1!$I10662)</f>
        <v>15506883</v>
      </c>
      <c r="K10662">
        <f>(data1!$J10662-J10661)/J10661</f>
        <v>0</v>
      </c>
    </row>
    <row r="10663" spans="1:11" x14ac:dyDescent="0.3">
      <c r="A10663" t="s">
        <v>24</v>
      </c>
      <c r="B10663" t="s">
        <v>27</v>
      </c>
      <c r="C10663" t="s">
        <v>13</v>
      </c>
      <c r="D10663" s="2">
        <v>44764.5</v>
      </c>
      <c r="E10663">
        <v>4853</v>
      </c>
      <c r="F10663">
        <v>1395.846149733339</v>
      </c>
      <c r="G10663">
        <v>43</v>
      </c>
      <c r="H10663">
        <v>3.6</v>
      </c>
      <c r="I10663">
        <f>YEAR(data1!$D10663)</f>
        <v>2022</v>
      </c>
      <c r="J10663">
        <f>SUMIFS(data1!$E$2:$E$15001,data1!$I$2:$I$15001,data1!$I10663)</f>
        <v>15506883</v>
      </c>
      <c r="K10663">
        <f>(data1!$J10663-J10662)/J10662</f>
        <v>0</v>
      </c>
    </row>
    <row r="10664" spans="1:11" x14ac:dyDescent="0.3">
      <c r="A10664" t="s">
        <v>11</v>
      </c>
      <c r="B10664" t="s">
        <v>39</v>
      </c>
      <c r="C10664" t="s">
        <v>19</v>
      </c>
      <c r="D10664" s="2">
        <v>44764.541666666657</v>
      </c>
      <c r="E10664">
        <v>1045</v>
      </c>
      <c r="F10664">
        <v>345.03112234753371</v>
      </c>
      <c r="G10664">
        <v>7</v>
      </c>
      <c r="H10664">
        <v>3.2</v>
      </c>
      <c r="I10664">
        <f>YEAR(data1!$D10664)</f>
        <v>2022</v>
      </c>
      <c r="J10664">
        <f>SUMIFS(data1!$E$2:$E$15001,data1!$I$2:$I$15001,data1!$I10664)</f>
        <v>15506883</v>
      </c>
      <c r="K10664">
        <f>(data1!$J10664-J10663)/J10663</f>
        <v>0</v>
      </c>
    </row>
    <row r="10665" spans="1:11" x14ac:dyDescent="0.3">
      <c r="A10665" t="s">
        <v>22</v>
      </c>
      <c r="B10665" t="s">
        <v>44</v>
      </c>
      <c r="C10665" t="s">
        <v>21</v>
      </c>
      <c r="D10665" s="2">
        <v>44764.583333333343</v>
      </c>
      <c r="E10665">
        <v>2678</v>
      </c>
      <c r="F10665">
        <v>676.09194424115856</v>
      </c>
      <c r="G10665">
        <v>41</v>
      </c>
      <c r="H10665">
        <v>4.9000000000000004</v>
      </c>
      <c r="I10665">
        <f>YEAR(data1!$D10665)</f>
        <v>2022</v>
      </c>
      <c r="J10665">
        <f>SUMIFS(data1!$E$2:$E$15001,data1!$I$2:$I$15001,data1!$I10665)</f>
        <v>15506883</v>
      </c>
      <c r="K10665">
        <f>(data1!$J10665-J10664)/J10664</f>
        <v>0</v>
      </c>
    </row>
    <row r="10666" spans="1:11" x14ac:dyDescent="0.3">
      <c r="A10666" t="s">
        <v>11</v>
      </c>
      <c r="B10666" t="s">
        <v>12</v>
      </c>
      <c r="C10666" t="s">
        <v>21</v>
      </c>
      <c r="D10666" s="2">
        <v>44764.875</v>
      </c>
      <c r="E10666">
        <v>2661</v>
      </c>
      <c r="F10666">
        <v>588.01197889376442</v>
      </c>
      <c r="G10666">
        <v>29</v>
      </c>
      <c r="H10666">
        <v>3.1</v>
      </c>
      <c r="I10666">
        <f>YEAR(data1!$D10666)</f>
        <v>2022</v>
      </c>
      <c r="J10666">
        <f>SUMIFS(data1!$E$2:$E$15001,data1!$I$2:$I$15001,data1!$I10666)</f>
        <v>15506883</v>
      </c>
      <c r="K10666">
        <f>(data1!$J10666-J10665)/J10665</f>
        <v>0</v>
      </c>
    </row>
    <row r="10667" spans="1:11" x14ac:dyDescent="0.3">
      <c r="A10667" t="s">
        <v>24</v>
      </c>
      <c r="B10667" t="s">
        <v>28</v>
      </c>
      <c r="C10667" t="s">
        <v>21</v>
      </c>
      <c r="D10667" s="2">
        <v>44764.916666666657</v>
      </c>
      <c r="E10667">
        <v>2233</v>
      </c>
      <c r="F10667">
        <v>513.58338091741734</v>
      </c>
      <c r="G10667">
        <v>18</v>
      </c>
      <c r="H10667">
        <v>3.8</v>
      </c>
      <c r="I10667">
        <f>YEAR(data1!$D10667)</f>
        <v>2022</v>
      </c>
      <c r="J10667">
        <f>SUMIFS(data1!$E$2:$E$15001,data1!$I$2:$I$15001,data1!$I10667)</f>
        <v>15506883</v>
      </c>
      <c r="K10667">
        <f>(data1!$J10667-J10666)/J10666</f>
        <v>0</v>
      </c>
    </row>
    <row r="10668" spans="1:11" x14ac:dyDescent="0.3">
      <c r="A10668" t="s">
        <v>17</v>
      </c>
      <c r="B10668" t="s">
        <v>34</v>
      </c>
      <c r="C10668" t="s">
        <v>13</v>
      </c>
      <c r="D10668" s="2">
        <v>44765.083333333343</v>
      </c>
      <c r="E10668">
        <v>5197</v>
      </c>
      <c r="F10668">
        <v>1179.461691571285</v>
      </c>
      <c r="G10668">
        <v>50</v>
      </c>
      <c r="H10668">
        <v>3.8</v>
      </c>
      <c r="I10668">
        <f>YEAR(data1!$D10668)</f>
        <v>2022</v>
      </c>
      <c r="J10668">
        <f>SUMIFS(data1!$E$2:$E$15001,data1!$I$2:$I$15001,data1!$I10668)</f>
        <v>15506883</v>
      </c>
      <c r="K10668">
        <f>(data1!$J10668-J10667)/J10667</f>
        <v>0</v>
      </c>
    </row>
    <row r="10669" spans="1:11" x14ac:dyDescent="0.3">
      <c r="A10669" t="s">
        <v>11</v>
      </c>
      <c r="B10669" t="s">
        <v>35</v>
      </c>
      <c r="C10669" t="s">
        <v>26</v>
      </c>
      <c r="D10669" s="2">
        <v>44765.125</v>
      </c>
      <c r="E10669">
        <v>6942</v>
      </c>
      <c r="F10669">
        <v>1931.929656734181</v>
      </c>
      <c r="G10669">
        <v>49</v>
      </c>
      <c r="H10669">
        <v>4.3</v>
      </c>
      <c r="I10669">
        <f>YEAR(data1!$D10669)</f>
        <v>2022</v>
      </c>
      <c r="J10669">
        <f>SUMIFS(data1!$E$2:$E$15001,data1!$I$2:$I$15001,data1!$I10669)</f>
        <v>15506883</v>
      </c>
      <c r="K10669">
        <f>(data1!$J10669-J10668)/J10668</f>
        <v>0</v>
      </c>
    </row>
    <row r="10670" spans="1:11" x14ac:dyDescent="0.3">
      <c r="A10670" t="s">
        <v>22</v>
      </c>
      <c r="B10670" t="s">
        <v>16</v>
      </c>
      <c r="C10670" t="s">
        <v>21</v>
      </c>
      <c r="D10670" s="2">
        <v>44765.416666666657</v>
      </c>
      <c r="E10670">
        <v>4418</v>
      </c>
      <c r="F10670">
        <v>930.28897721469434</v>
      </c>
      <c r="G10670">
        <v>66</v>
      </c>
      <c r="H10670">
        <v>4.3</v>
      </c>
      <c r="I10670">
        <f>YEAR(data1!$D10670)</f>
        <v>2022</v>
      </c>
      <c r="J10670">
        <f>SUMIFS(data1!$E$2:$E$15001,data1!$I$2:$I$15001,data1!$I10670)</f>
        <v>15506883</v>
      </c>
      <c r="K10670">
        <f>(data1!$J10670-J10669)/J10669</f>
        <v>0</v>
      </c>
    </row>
    <row r="10671" spans="1:11" x14ac:dyDescent="0.3">
      <c r="A10671" t="s">
        <v>15</v>
      </c>
      <c r="B10671" t="s">
        <v>16</v>
      </c>
      <c r="C10671" t="s">
        <v>26</v>
      </c>
      <c r="D10671" s="2">
        <v>44765.666666666657</v>
      </c>
      <c r="E10671">
        <v>2133</v>
      </c>
      <c r="F10671">
        <v>632.58164253540099</v>
      </c>
      <c r="G10671">
        <v>16</v>
      </c>
      <c r="H10671">
        <v>3.3</v>
      </c>
      <c r="I10671">
        <f>YEAR(data1!$D10671)</f>
        <v>2022</v>
      </c>
      <c r="J10671">
        <f>SUMIFS(data1!$E$2:$E$15001,data1!$I$2:$I$15001,data1!$I10671)</f>
        <v>15506883</v>
      </c>
      <c r="K10671">
        <f>(data1!$J10671-J10670)/J10670</f>
        <v>0</v>
      </c>
    </row>
    <row r="10672" spans="1:11" x14ac:dyDescent="0.3">
      <c r="A10672" t="s">
        <v>15</v>
      </c>
      <c r="B10672" t="s">
        <v>20</v>
      </c>
      <c r="C10672" t="s">
        <v>26</v>
      </c>
      <c r="D10672" s="2">
        <v>44766.041666666657</v>
      </c>
      <c r="E10672">
        <v>3235</v>
      </c>
      <c r="F10672">
        <v>742.11633703092605</v>
      </c>
      <c r="G10672">
        <v>38</v>
      </c>
      <c r="H10672">
        <v>4.5</v>
      </c>
      <c r="I10672">
        <f>YEAR(data1!$D10672)</f>
        <v>2022</v>
      </c>
      <c r="J10672">
        <f>SUMIFS(data1!$E$2:$E$15001,data1!$I$2:$I$15001,data1!$I10672)</f>
        <v>15506883</v>
      </c>
      <c r="K10672">
        <f>(data1!$J10672-J10671)/J10671</f>
        <v>0</v>
      </c>
    </row>
    <row r="10673" spans="1:11" x14ac:dyDescent="0.3">
      <c r="A10673" t="s">
        <v>17</v>
      </c>
      <c r="B10673" t="s">
        <v>29</v>
      </c>
      <c r="C10673" t="s">
        <v>19</v>
      </c>
      <c r="D10673" s="2">
        <v>44766.25</v>
      </c>
      <c r="E10673">
        <v>4056</v>
      </c>
      <c r="F10673">
        <v>1418.49659342784</v>
      </c>
      <c r="G10673">
        <v>68</v>
      </c>
      <c r="H10673">
        <v>3.6</v>
      </c>
      <c r="I10673">
        <f>YEAR(data1!$D10673)</f>
        <v>2022</v>
      </c>
      <c r="J10673">
        <f>SUMIFS(data1!$E$2:$E$15001,data1!$I$2:$I$15001,data1!$I10673)</f>
        <v>15506883</v>
      </c>
      <c r="K10673">
        <f>(data1!$J10673-J10672)/J10672</f>
        <v>0</v>
      </c>
    </row>
    <row r="10674" spans="1:11" x14ac:dyDescent="0.3">
      <c r="A10674" t="s">
        <v>11</v>
      </c>
      <c r="B10674" t="s">
        <v>41</v>
      </c>
      <c r="C10674" t="s">
        <v>13</v>
      </c>
      <c r="D10674" s="2">
        <v>44766.333333333343</v>
      </c>
      <c r="E10674">
        <v>3594</v>
      </c>
      <c r="F10674">
        <v>1106.838801062519</v>
      </c>
      <c r="G10674">
        <v>44</v>
      </c>
      <c r="H10674">
        <v>4.8</v>
      </c>
      <c r="I10674">
        <f>YEAR(data1!$D10674)</f>
        <v>2022</v>
      </c>
      <c r="J10674">
        <f>SUMIFS(data1!$E$2:$E$15001,data1!$I$2:$I$15001,data1!$I10674)</f>
        <v>15506883</v>
      </c>
      <c r="K10674">
        <f>(data1!$J10674-J10673)/J10673</f>
        <v>0</v>
      </c>
    </row>
    <row r="10675" spans="1:11" x14ac:dyDescent="0.3">
      <c r="A10675" t="s">
        <v>24</v>
      </c>
      <c r="B10675" t="s">
        <v>25</v>
      </c>
      <c r="C10675" t="s">
        <v>19</v>
      </c>
      <c r="D10675" s="2">
        <v>44766.333333333343</v>
      </c>
      <c r="E10675">
        <v>2813</v>
      </c>
      <c r="F10675">
        <v>1008.4411423598279</v>
      </c>
      <c r="G10675">
        <v>19</v>
      </c>
      <c r="H10675">
        <v>3.4</v>
      </c>
      <c r="I10675">
        <f>YEAR(data1!$D10675)</f>
        <v>2022</v>
      </c>
      <c r="J10675">
        <f>SUMIFS(data1!$E$2:$E$15001,data1!$I$2:$I$15001,data1!$I10675)</f>
        <v>15506883</v>
      </c>
      <c r="K10675">
        <f>(data1!$J10675-J10674)/J10674</f>
        <v>0</v>
      </c>
    </row>
    <row r="10676" spans="1:11" x14ac:dyDescent="0.3">
      <c r="A10676" t="s">
        <v>17</v>
      </c>
      <c r="B10676" t="s">
        <v>34</v>
      </c>
      <c r="C10676" t="s">
        <v>26</v>
      </c>
      <c r="D10676" s="2">
        <v>44766.416666666657</v>
      </c>
      <c r="E10676">
        <v>7012</v>
      </c>
      <c r="F10676">
        <v>2420.7506606302782</v>
      </c>
      <c r="G10676">
        <v>54</v>
      </c>
      <c r="H10676">
        <v>4.3</v>
      </c>
      <c r="I10676">
        <f>YEAR(data1!$D10676)</f>
        <v>2022</v>
      </c>
      <c r="J10676">
        <f>SUMIFS(data1!$E$2:$E$15001,data1!$I$2:$I$15001,data1!$I10676)</f>
        <v>15506883</v>
      </c>
      <c r="K10676">
        <f>(data1!$J10676-J10675)/J10675</f>
        <v>0</v>
      </c>
    </row>
    <row r="10677" spans="1:11" x14ac:dyDescent="0.3">
      <c r="A10677" t="s">
        <v>11</v>
      </c>
      <c r="B10677" t="s">
        <v>41</v>
      </c>
      <c r="C10677" t="s">
        <v>21</v>
      </c>
      <c r="D10677" s="2">
        <v>44766.666666666657</v>
      </c>
      <c r="E10677">
        <v>6344</v>
      </c>
      <c r="F10677">
        <v>2317.8560701171832</v>
      </c>
      <c r="G10677">
        <v>55</v>
      </c>
      <c r="H10677">
        <v>3.6</v>
      </c>
      <c r="I10677">
        <f>YEAR(data1!$D10677)</f>
        <v>2022</v>
      </c>
      <c r="J10677">
        <f>SUMIFS(data1!$E$2:$E$15001,data1!$I$2:$I$15001,data1!$I10677)</f>
        <v>15506883</v>
      </c>
      <c r="K10677">
        <f>(data1!$J10677-J10676)/J10676</f>
        <v>0</v>
      </c>
    </row>
    <row r="10678" spans="1:11" x14ac:dyDescent="0.3">
      <c r="A10678" t="s">
        <v>24</v>
      </c>
      <c r="B10678" t="s">
        <v>36</v>
      </c>
      <c r="C10678" t="s">
        <v>19</v>
      </c>
      <c r="D10678" s="2">
        <v>44766.75</v>
      </c>
      <c r="E10678">
        <v>10244</v>
      </c>
      <c r="F10678">
        <v>2818.5088406632658</v>
      </c>
      <c r="G10678">
        <v>194</v>
      </c>
      <c r="H10678">
        <v>3.5</v>
      </c>
      <c r="I10678">
        <f>YEAR(data1!$D10678)</f>
        <v>2022</v>
      </c>
      <c r="J10678">
        <f>SUMIFS(data1!$E$2:$E$15001,data1!$I$2:$I$15001,data1!$I10678)</f>
        <v>15506883</v>
      </c>
      <c r="K10678">
        <f>(data1!$J10678-J10677)/J10677</f>
        <v>0</v>
      </c>
    </row>
    <row r="10679" spans="1:11" x14ac:dyDescent="0.3">
      <c r="A10679" t="s">
        <v>24</v>
      </c>
      <c r="B10679" t="s">
        <v>27</v>
      </c>
      <c r="C10679" t="s">
        <v>19</v>
      </c>
      <c r="D10679" s="2">
        <v>44766.791666666657</v>
      </c>
      <c r="E10679">
        <v>8624</v>
      </c>
      <c r="F10679">
        <v>2014.2375938163541</v>
      </c>
      <c r="G10679">
        <v>81</v>
      </c>
      <c r="H10679">
        <v>3.9</v>
      </c>
      <c r="I10679">
        <f>YEAR(data1!$D10679)</f>
        <v>2022</v>
      </c>
      <c r="J10679">
        <f>SUMIFS(data1!$E$2:$E$15001,data1!$I$2:$I$15001,data1!$I10679)</f>
        <v>15506883</v>
      </c>
      <c r="K10679">
        <f>(data1!$J10679-J10678)/J10678</f>
        <v>0</v>
      </c>
    </row>
    <row r="10680" spans="1:11" x14ac:dyDescent="0.3">
      <c r="A10680" t="s">
        <v>22</v>
      </c>
      <c r="B10680" t="s">
        <v>33</v>
      </c>
      <c r="C10680" t="s">
        <v>21</v>
      </c>
      <c r="D10680" s="2">
        <v>44766.833333333343</v>
      </c>
      <c r="E10680">
        <v>4578</v>
      </c>
      <c r="F10680">
        <v>1452.8581789336099</v>
      </c>
      <c r="G10680">
        <v>39</v>
      </c>
      <c r="H10680">
        <v>4.5999999999999996</v>
      </c>
      <c r="I10680">
        <f>YEAR(data1!$D10680)</f>
        <v>2022</v>
      </c>
      <c r="J10680">
        <f>SUMIFS(data1!$E$2:$E$15001,data1!$I$2:$I$15001,data1!$I10680)</f>
        <v>15506883</v>
      </c>
      <c r="K10680">
        <f>(data1!$J10680-J10679)/J10679</f>
        <v>0</v>
      </c>
    </row>
    <row r="10681" spans="1:11" x14ac:dyDescent="0.3">
      <c r="A10681" t="s">
        <v>15</v>
      </c>
      <c r="B10681" t="s">
        <v>16</v>
      </c>
      <c r="C10681" t="s">
        <v>19</v>
      </c>
      <c r="D10681" s="2">
        <v>44766.833333333343</v>
      </c>
      <c r="E10681">
        <v>3752</v>
      </c>
      <c r="F10681">
        <v>791.37043720604493</v>
      </c>
      <c r="G10681">
        <v>48</v>
      </c>
      <c r="H10681">
        <v>4.4000000000000004</v>
      </c>
      <c r="I10681">
        <f>YEAR(data1!$D10681)</f>
        <v>2022</v>
      </c>
      <c r="J10681">
        <f>SUMIFS(data1!$E$2:$E$15001,data1!$I$2:$I$15001,data1!$I10681)</f>
        <v>15506883</v>
      </c>
      <c r="K10681">
        <f>(data1!$J10681-J10680)/J10680</f>
        <v>0</v>
      </c>
    </row>
    <row r="10682" spans="1:11" x14ac:dyDescent="0.3">
      <c r="A10682" t="s">
        <v>24</v>
      </c>
      <c r="B10682" t="s">
        <v>28</v>
      </c>
      <c r="C10682" t="s">
        <v>21</v>
      </c>
      <c r="D10682" s="2">
        <v>44766.875</v>
      </c>
      <c r="E10682">
        <v>4073</v>
      </c>
      <c r="F10682">
        <v>1000.374621451359</v>
      </c>
      <c r="G10682">
        <v>32</v>
      </c>
      <c r="H10682">
        <v>5</v>
      </c>
      <c r="I10682">
        <f>YEAR(data1!$D10682)</f>
        <v>2022</v>
      </c>
      <c r="J10682">
        <f>SUMIFS(data1!$E$2:$E$15001,data1!$I$2:$I$15001,data1!$I10682)</f>
        <v>15506883</v>
      </c>
      <c r="K10682">
        <f>(data1!$J10682-J10681)/J10681</f>
        <v>0</v>
      </c>
    </row>
    <row r="10683" spans="1:11" x14ac:dyDescent="0.3">
      <c r="A10683" t="s">
        <v>24</v>
      </c>
      <c r="B10683" t="s">
        <v>27</v>
      </c>
      <c r="C10683" t="s">
        <v>19</v>
      </c>
      <c r="D10683" s="2">
        <v>44767.125</v>
      </c>
      <c r="E10683">
        <v>5599</v>
      </c>
      <c r="F10683">
        <v>2150.241093646212</v>
      </c>
      <c r="G10683">
        <v>96</v>
      </c>
      <c r="H10683">
        <v>3.2</v>
      </c>
      <c r="I10683">
        <f>YEAR(data1!$D10683)</f>
        <v>2022</v>
      </c>
      <c r="J10683">
        <f>SUMIFS(data1!$E$2:$E$15001,data1!$I$2:$I$15001,data1!$I10683)</f>
        <v>15506883</v>
      </c>
      <c r="K10683">
        <f>(data1!$J10683-J10682)/J10682</f>
        <v>0</v>
      </c>
    </row>
    <row r="10684" spans="1:11" x14ac:dyDescent="0.3">
      <c r="A10684" t="s">
        <v>15</v>
      </c>
      <c r="B10684" t="s">
        <v>32</v>
      </c>
      <c r="C10684" t="s">
        <v>26</v>
      </c>
      <c r="D10684" s="2">
        <v>44767.25</v>
      </c>
      <c r="E10684">
        <v>6961</v>
      </c>
      <c r="F10684">
        <v>2211.1281500274022</v>
      </c>
      <c r="G10684">
        <v>106</v>
      </c>
      <c r="H10684">
        <v>3.1</v>
      </c>
      <c r="I10684">
        <f>YEAR(data1!$D10684)</f>
        <v>2022</v>
      </c>
      <c r="J10684">
        <f>SUMIFS(data1!$E$2:$E$15001,data1!$I$2:$I$15001,data1!$I10684)</f>
        <v>15506883</v>
      </c>
      <c r="K10684">
        <f>(data1!$J10684-J10683)/J10683</f>
        <v>0</v>
      </c>
    </row>
    <row r="10685" spans="1:11" x14ac:dyDescent="0.3">
      <c r="A10685" t="s">
        <v>11</v>
      </c>
      <c r="B10685" t="s">
        <v>38</v>
      </c>
      <c r="C10685" t="s">
        <v>19</v>
      </c>
      <c r="D10685" s="2">
        <v>44767.291666666657</v>
      </c>
      <c r="E10685">
        <v>3075</v>
      </c>
      <c r="F10685">
        <v>960.80357862140295</v>
      </c>
      <c r="G10685">
        <v>22</v>
      </c>
      <c r="H10685">
        <v>4.5999999999999996</v>
      </c>
      <c r="I10685">
        <f>YEAR(data1!$D10685)</f>
        <v>2022</v>
      </c>
      <c r="J10685">
        <f>SUMIFS(data1!$E$2:$E$15001,data1!$I$2:$I$15001,data1!$I10685)</f>
        <v>15506883</v>
      </c>
      <c r="K10685">
        <f>(data1!$J10685-J10684)/J10684</f>
        <v>0</v>
      </c>
    </row>
    <row r="10686" spans="1:11" x14ac:dyDescent="0.3">
      <c r="A10686" t="s">
        <v>15</v>
      </c>
      <c r="B10686" t="s">
        <v>40</v>
      </c>
      <c r="C10686" t="s">
        <v>21</v>
      </c>
      <c r="D10686" s="2">
        <v>44767.625</v>
      </c>
      <c r="E10686">
        <v>6115</v>
      </c>
      <c r="F10686">
        <v>1361.386962487092</v>
      </c>
      <c r="G10686">
        <v>54</v>
      </c>
      <c r="H10686">
        <v>4.3</v>
      </c>
      <c r="I10686">
        <f>YEAR(data1!$D10686)</f>
        <v>2022</v>
      </c>
      <c r="J10686">
        <f>SUMIFS(data1!$E$2:$E$15001,data1!$I$2:$I$15001,data1!$I10686)</f>
        <v>15506883</v>
      </c>
      <c r="K10686">
        <f>(data1!$J10686-J10685)/J10685</f>
        <v>0</v>
      </c>
    </row>
    <row r="10687" spans="1:11" x14ac:dyDescent="0.3">
      <c r="A10687" t="s">
        <v>22</v>
      </c>
      <c r="B10687" t="s">
        <v>44</v>
      </c>
      <c r="C10687" t="s">
        <v>13</v>
      </c>
      <c r="D10687" s="2">
        <v>44767.708333333343</v>
      </c>
      <c r="E10687">
        <v>1887</v>
      </c>
      <c r="F10687">
        <v>705.56880741811926</v>
      </c>
      <c r="G10687">
        <v>13</v>
      </c>
      <c r="H10687">
        <v>4.0999999999999996</v>
      </c>
      <c r="I10687">
        <f>YEAR(data1!$D10687)</f>
        <v>2022</v>
      </c>
      <c r="J10687">
        <f>SUMIFS(data1!$E$2:$E$15001,data1!$I$2:$I$15001,data1!$I10687)</f>
        <v>15506883</v>
      </c>
      <c r="K10687">
        <f>(data1!$J10687-J10686)/J10686</f>
        <v>0</v>
      </c>
    </row>
    <row r="10688" spans="1:11" x14ac:dyDescent="0.3">
      <c r="A10688" t="s">
        <v>22</v>
      </c>
      <c r="B10688" t="s">
        <v>43</v>
      </c>
      <c r="C10688" t="s">
        <v>26</v>
      </c>
      <c r="D10688" s="2">
        <v>44767.75</v>
      </c>
      <c r="E10688">
        <v>5205</v>
      </c>
      <c r="F10688">
        <v>2005.9865985014151</v>
      </c>
      <c r="G10688">
        <v>44</v>
      </c>
      <c r="H10688">
        <v>4.8</v>
      </c>
      <c r="I10688">
        <f>YEAR(data1!$D10688)</f>
        <v>2022</v>
      </c>
      <c r="J10688">
        <f>SUMIFS(data1!$E$2:$E$15001,data1!$I$2:$I$15001,data1!$I10688)</f>
        <v>15506883</v>
      </c>
      <c r="K10688">
        <f>(data1!$J10688-J10687)/J10687</f>
        <v>0</v>
      </c>
    </row>
    <row r="10689" spans="1:11" x14ac:dyDescent="0.3">
      <c r="A10689" t="s">
        <v>24</v>
      </c>
      <c r="B10689" t="s">
        <v>36</v>
      </c>
      <c r="C10689" t="s">
        <v>21</v>
      </c>
      <c r="D10689" s="2">
        <v>44768.041666666657</v>
      </c>
      <c r="E10689">
        <v>9548</v>
      </c>
      <c r="F10689">
        <v>2288.837520515835</v>
      </c>
      <c r="G10689">
        <v>122</v>
      </c>
      <c r="H10689">
        <v>4.4000000000000004</v>
      </c>
      <c r="I10689">
        <f>YEAR(data1!$D10689)</f>
        <v>2022</v>
      </c>
      <c r="J10689">
        <f>SUMIFS(data1!$E$2:$E$15001,data1!$I$2:$I$15001,data1!$I10689)</f>
        <v>15506883</v>
      </c>
      <c r="K10689">
        <f>(data1!$J10689-J10688)/J10688</f>
        <v>0</v>
      </c>
    </row>
    <row r="10690" spans="1:11" x14ac:dyDescent="0.3">
      <c r="A10690" t="s">
        <v>15</v>
      </c>
      <c r="B10690" t="s">
        <v>16</v>
      </c>
      <c r="C10690" t="s">
        <v>21</v>
      </c>
      <c r="D10690" s="2">
        <v>44768.041666666657</v>
      </c>
      <c r="E10690">
        <v>5408</v>
      </c>
      <c r="F10690">
        <v>1641.767396467005</v>
      </c>
      <c r="G10690">
        <v>37</v>
      </c>
      <c r="H10690">
        <v>4.2</v>
      </c>
      <c r="I10690">
        <f>YEAR(data1!$D10690)</f>
        <v>2022</v>
      </c>
      <c r="J10690">
        <f>SUMIFS(data1!$E$2:$E$15001,data1!$I$2:$I$15001,data1!$I10690)</f>
        <v>15506883</v>
      </c>
      <c r="K10690">
        <f>(data1!$J10690-J10689)/J10689</f>
        <v>0</v>
      </c>
    </row>
    <row r="10691" spans="1:11" x14ac:dyDescent="0.3">
      <c r="A10691" t="s">
        <v>22</v>
      </c>
      <c r="B10691" t="s">
        <v>44</v>
      </c>
      <c r="C10691" t="s">
        <v>26</v>
      </c>
      <c r="D10691" s="2">
        <v>44768.166666666657</v>
      </c>
      <c r="E10691">
        <v>5316</v>
      </c>
      <c r="F10691">
        <v>1096.09899360585</v>
      </c>
      <c r="G10691">
        <v>48</v>
      </c>
      <c r="H10691">
        <v>3.3</v>
      </c>
      <c r="I10691">
        <f>YEAR(data1!$D10691)</f>
        <v>2022</v>
      </c>
      <c r="J10691">
        <f>SUMIFS(data1!$E$2:$E$15001,data1!$I$2:$I$15001,data1!$I10691)</f>
        <v>15506883</v>
      </c>
      <c r="K10691">
        <f>(data1!$J10691-J10690)/J10690</f>
        <v>0</v>
      </c>
    </row>
    <row r="10692" spans="1:11" x14ac:dyDescent="0.3">
      <c r="A10692" t="s">
        <v>15</v>
      </c>
      <c r="B10692" t="s">
        <v>20</v>
      </c>
      <c r="C10692" t="s">
        <v>13</v>
      </c>
      <c r="D10692" s="2">
        <v>44768.375</v>
      </c>
      <c r="E10692">
        <v>5725</v>
      </c>
      <c r="F10692">
        <v>1243.717351528401</v>
      </c>
      <c r="G10692">
        <v>71</v>
      </c>
      <c r="H10692">
        <v>3.2</v>
      </c>
      <c r="I10692">
        <f>YEAR(data1!$D10692)</f>
        <v>2022</v>
      </c>
      <c r="J10692">
        <f>SUMIFS(data1!$E$2:$E$15001,data1!$I$2:$I$15001,data1!$I10692)</f>
        <v>15506883</v>
      </c>
      <c r="K10692">
        <f>(data1!$J10692-J10691)/J10691</f>
        <v>0</v>
      </c>
    </row>
    <row r="10693" spans="1:11" x14ac:dyDescent="0.3">
      <c r="A10693" t="s">
        <v>15</v>
      </c>
      <c r="B10693" t="s">
        <v>30</v>
      </c>
      <c r="C10693" t="s">
        <v>21</v>
      </c>
      <c r="D10693" s="2">
        <v>44768.416666666657</v>
      </c>
      <c r="E10693">
        <v>4744</v>
      </c>
      <c r="F10693">
        <v>1879.443185304174</v>
      </c>
      <c r="G10693">
        <v>44</v>
      </c>
      <c r="H10693">
        <v>4.9000000000000004</v>
      </c>
      <c r="I10693">
        <f>YEAR(data1!$D10693)</f>
        <v>2022</v>
      </c>
      <c r="J10693">
        <f>SUMIFS(data1!$E$2:$E$15001,data1!$I$2:$I$15001,data1!$I10693)</f>
        <v>15506883</v>
      </c>
      <c r="K10693">
        <f>(data1!$J10693-J10692)/J10692</f>
        <v>0</v>
      </c>
    </row>
    <row r="10694" spans="1:11" x14ac:dyDescent="0.3">
      <c r="A10694" t="s">
        <v>17</v>
      </c>
      <c r="B10694" t="s">
        <v>37</v>
      </c>
      <c r="C10694" t="s">
        <v>21</v>
      </c>
      <c r="D10694" s="2">
        <v>44768.666666666657</v>
      </c>
      <c r="E10694">
        <v>2003</v>
      </c>
      <c r="F10694">
        <v>440.64350447998589</v>
      </c>
      <c r="G10694">
        <v>16</v>
      </c>
      <c r="H10694">
        <v>4.5999999999999996</v>
      </c>
      <c r="I10694">
        <f>YEAR(data1!$D10694)</f>
        <v>2022</v>
      </c>
      <c r="J10694">
        <f>SUMIFS(data1!$E$2:$E$15001,data1!$I$2:$I$15001,data1!$I10694)</f>
        <v>15506883</v>
      </c>
      <c r="K10694">
        <f>(data1!$J10694-J10693)/J10693</f>
        <v>0</v>
      </c>
    </row>
    <row r="10695" spans="1:11" x14ac:dyDescent="0.3">
      <c r="A10695" t="s">
        <v>15</v>
      </c>
      <c r="B10695" t="s">
        <v>20</v>
      </c>
      <c r="C10695" t="s">
        <v>13</v>
      </c>
      <c r="D10695" s="2">
        <v>44768.916666666657</v>
      </c>
      <c r="E10695">
        <v>7819</v>
      </c>
      <c r="F10695">
        <v>1789.5762909339689</v>
      </c>
      <c r="G10695">
        <v>61</v>
      </c>
      <c r="H10695">
        <v>4</v>
      </c>
      <c r="I10695">
        <f>YEAR(data1!$D10695)</f>
        <v>2022</v>
      </c>
      <c r="J10695">
        <f>SUMIFS(data1!$E$2:$E$15001,data1!$I$2:$I$15001,data1!$I10695)</f>
        <v>15506883</v>
      </c>
      <c r="K10695">
        <f>(data1!$J10695-J10694)/J10694</f>
        <v>0</v>
      </c>
    </row>
    <row r="10696" spans="1:11" x14ac:dyDescent="0.3">
      <c r="A10696" t="s">
        <v>24</v>
      </c>
      <c r="B10696" t="s">
        <v>36</v>
      </c>
      <c r="C10696" t="s">
        <v>13</v>
      </c>
      <c r="D10696" s="2">
        <v>44769</v>
      </c>
      <c r="E10696">
        <v>5479</v>
      </c>
      <c r="F10696">
        <v>2080.744276620494</v>
      </c>
      <c r="G10696">
        <v>36</v>
      </c>
      <c r="H10696">
        <v>4.5999999999999996</v>
      </c>
      <c r="I10696">
        <f>YEAR(data1!$D10696)</f>
        <v>2022</v>
      </c>
      <c r="J10696">
        <f>SUMIFS(data1!$E$2:$E$15001,data1!$I$2:$I$15001,data1!$I10696)</f>
        <v>15506883</v>
      </c>
      <c r="K10696">
        <f>(data1!$J10696-J10695)/J10695</f>
        <v>0</v>
      </c>
    </row>
    <row r="10697" spans="1:11" x14ac:dyDescent="0.3">
      <c r="A10697" t="s">
        <v>22</v>
      </c>
      <c r="B10697" t="s">
        <v>23</v>
      </c>
      <c r="C10697" t="s">
        <v>26</v>
      </c>
      <c r="D10697" s="2">
        <v>44769.041666666657</v>
      </c>
      <c r="E10697">
        <v>4575</v>
      </c>
      <c r="F10697">
        <v>921.6743091278438</v>
      </c>
      <c r="G10697">
        <v>81</v>
      </c>
      <c r="H10697">
        <v>3.7</v>
      </c>
      <c r="I10697">
        <f>YEAR(data1!$D10697)</f>
        <v>2022</v>
      </c>
      <c r="J10697">
        <f>SUMIFS(data1!$E$2:$E$15001,data1!$I$2:$I$15001,data1!$I10697)</f>
        <v>15506883</v>
      </c>
      <c r="K10697">
        <f>(data1!$J10697-J10696)/J10696</f>
        <v>0</v>
      </c>
    </row>
    <row r="10698" spans="1:11" x14ac:dyDescent="0.3">
      <c r="A10698" t="s">
        <v>11</v>
      </c>
      <c r="B10698" t="s">
        <v>39</v>
      </c>
      <c r="C10698" t="s">
        <v>21</v>
      </c>
      <c r="D10698" s="2">
        <v>44769.125</v>
      </c>
      <c r="E10698">
        <v>5984</v>
      </c>
      <c r="F10698">
        <v>1634.413224821209</v>
      </c>
      <c r="G10698">
        <v>45</v>
      </c>
      <c r="H10698">
        <v>4.0999999999999996</v>
      </c>
      <c r="I10698">
        <f>YEAR(data1!$D10698)</f>
        <v>2022</v>
      </c>
      <c r="J10698">
        <f>SUMIFS(data1!$E$2:$E$15001,data1!$I$2:$I$15001,data1!$I10698)</f>
        <v>15506883</v>
      </c>
      <c r="K10698">
        <f>(data1!$J10698-J10697)/J10697</f>
        <v>0</v>
      </c>
    </row>
    <row r="10699" spans="1:11" x14ac:dyDescent="0.3">
      <c r="A10699" t="s">
        <v>11</v>
      </c>
      <c r="B10699" t="s">
        <v>39</v>
      </c>
      <c r="C10699" t="s">
        <v>19</v>
      </c>
      <c r="D10699" s="2">
        <v>44769.125</v>
      </c>
      <c r="E10699">
        <v>4308</v>
      </c>
      <c r="F10699">
        <v>1173.9907137875759</v>
      </c>
      <c r="G10699">
        <v>53</v>
      </c>
      <c r="H10699">
        <v>3.5</v>
      </c>
      <c r="I10699">
        <f>YEAR(data1!$D10699)</f>
        <v>2022</v>
      </c>
      <c r="J10699">
        <f>SUMIFS(data1!$E$2:$E$15001,data1!$I$2:$I$15001,data1!$I10699)</f>
        <v>15506883</v>
      </c>
      <c r="K10699">
        <f>(data1!$J10699-J10698)/J10698</f>
        <v>0</v>
      </c>
    </row>
    <row r="10700" spans="1:11" x14ac:dyDescent="0.3">
      <c r="A10700" t="s">
        <v>17</v>
      </c>
      <c r="B10700" t="s">
        <v>31</v>
      </c>
      <c r="C10700" t="s">
        <v>19</v>
      </c>
      <c r="D10700" s="2">
        <v>44769.208333333343</v>
      </c>
      <c r="E10700">
        <v>3107</v>
      </c>
      <c r="F10700">
        <v>813.8473128325445</v>
      </c>
      <c r="G10700">
        <v>22</v>
      </c>
      <c r="H10700">
        <v>4.0999999999999996</v>
      </c>
      <c r="I10700">
        <f>YEAR(data1!$D10700)</f>
        <v>2022</v>
      </c>
      <c r="J10700">
        <f>SUMIFS(data1!$E$2:$E$15001,data1!$I$2:$I$15001,data1!$I10700)</f>
        <v>15506883</v>
      </c>
      <c r="K10700">
        <f>(data1!$J10700-J10699)/J10699</f>
        <v>0</v>
      </c>
    </row>
    <row r="10701" spans="1:11" x14ac:dyDescent="0.3">
      <c r="A10701" t="s">
        <v>24</v>
      </c>
      <c r="B10701" t="s">
        <v>25</v>
      </c>
      <c r="C10701" t="s">
        <v>21</v>
      </c>
      <c r="D10701" s="2">
        <v>44769.291666666657</v>
      </c>
      <c r="E10701">
        <v>5901</v>
      </c>
      <c r="F10701">
        <v>1926.250064440917</v>
      </c>
      <c r="G10701">
        <v>110</v>
      </c>
      <c r="H10701">
        <v>4.4000000000000004</v>
      </c>
      <c r="I10701">
        <f>YEAR(data1!$D10701)</f>
        <v>2022</v>
      </c>
      <c r="J10701">
        <f>SUMIFS(data1!$E$2:$E$15001,data1!$I$2:$I$15001,data1!$I10701)</f>
        <v>15506883</v>
      </c>
      <c r="K10701">
        <f>(data1!$J10701-J10700)/J10700</f>
        <v>0</v>
      </c>
    </row>
    <row r="10702" spans="1:11" x14ac:dyDescent="0.3">
      <c r="A10702" t="s">
        <v>24</v>
      </c>
      <c r="B10702" t="s">
        <v>27</v>
      </c>
      <c r="C10702" t="s">
        <v>21</v>
      </c>
      <c r="D10702" s="2">
        <v>44769.541666666657</v>
      </c>
      <c r="E10702">
        <v>6509</v>
      </c>
      <c r="F10702">
        <v>1696.894117856293</v>
      </c>
      <c r="G10702">
        <v>43</v>
      </c>
      <c r="H10702">
        <v>3.2</v>
      </c>
      <c r="I10702">
        <f>YEAR(data1!$D10702)</f>
        <v>2022</v>
      </c>
      <c r="J10702">
        <f>SUMIFS(data1!$E$2:$E$15001,data1!$I$2:$I$15001,data1!$I10702)</f>
        <v>15506883</v>
      </c>
      <c r="K10702">
        <f>(data1!$J10702-J10701)/J10701</f>
        <v>0</v>
      </c>
    </row>
    <row r="10703" spans="1:11" x14ac:dyDescent="0.3">
      <c r="A10703" t="s">
        <v>11</v>
      </c>
      <c r="B10703" t="s">
        <v>38</v>
      </c>
      <c r="C10703" t="s">
        <v>19</v>
      </c>
      <c r="D10703" s="2">
        <v>44769.583333333343</v>
      </c>
      <c r="E10703">
        <v>3708</v>
      </c>
      <c r="F10703">
        <v>756.01397961742737</v>
      </c>
      <c r="G10703">
        <v>28</v>
      </c>
      <c r="H10703">
        <v>3.4</v>
      </c>
      <c r="I10703">
        <f>YEAR(data1!$D10703)</f>
        <v>2022</v>
      </c>
      <c r="J10703">
        <f>SUMIFS(data1!$E$2:$E$15001,data1!$I$2:$I$15001,data1!$I10703)</f>
        <v>15506883</v>
      </c>
      <c r="K10703">
        <f>(data1!$J10703-J10702)/J10702</f>
        <v>0</v>
      </c>
    </row>
    <row r="10704" spans="1:11" x14ac:dyDescent="0.3">
      <c r="A10704" t="s">
        <v>17</v>
      </c>
      <c r="B10704" t="s">
        <v>37</v>
      </c>
      <c r="C10704" t="s">
        <v>21</v>
      </c>
      <c r="D10704" s="2">
        <v>44770.041666666657</v>
      </c>
      <c r="E10704">
        <v>3222</v>
      </c>
      <c r="F10704">
        <v>1060.4256762972291</v>
      </c>
      <c r="G10704">
        <v>57</v>
      </c>
      <c r="H10704">
        <v>4.2</v>
      </c>
      <c r="I10704">
        <f>YEAR(data1!$D10704)</f>
        <v>2022</v>
      </c>
      <c r="J10704">
        <f>SUMIFS(data1!$E$2:$E$15001,data1!$I$2:$I$15001,data1!$I10704)</f>
        <v>15506883</v>
      </c>
      <c r="K10704">
        <f>(data1!$J10704-J10703)/J10703</f>
        <v>0</v>
      </c>
    </row>
    <row r="10705" spans="1:11" x14ac:dyDescent="0.3">
      <c r="A10705" t="s">
        <v>22</v>
      </c>
      <c r="B10705" t="s">
        <v>43</v>
      </c>
      <c r="C10705" t="s">
        <v>21</v>
      </c>
      <c r="D10705" s="2">
        <v>44770.083333333343</v>
      </c>
      <c r="E10705">
        <v>6954</v>
      </c>
      <c r="F10705">
        <v>1814.197688961978</v>
      </c>
      <c r="G10705">
        <v>52</v>
      </c>
      <c r="H10705">
        <v>3</v>
      </c>
      <c r="I10705">
        <f>YEAR(data1!$D10705)</f>
        <v>2022</v>
      </c>
      <c r="J10705">
        <f>SUMIFS(data1!$E$2:$E$15001,data1!$I$2:$I$15001,data1!$I10705)</f>
        <v>15506883</v>
      </c>
      <c r="K10705">
        <f>(data1!$J10705-J10704)/J10704</f>
        <v>0</v>
      </c>
    </row>
    <row r="10706" spans="1:11" x14ac:dyDescent="0.3">
      <c r="A10706" t="s">
        <v>15</v>
      </c>
      <c r="B10706" t="s">
        <v>20</v>
      </c>
      <c r="C10706" t="s">
        <v>26</v>
      </c>
      <c r="D10706" s="2">
        <v>44770.208333333343</v>
      </c>
      <c r="E10706">
        <v>8030</v>
      </c>
      <c r="F10706">
        <v>3017.4574723301339</v>
      </c>
      <c r="G10706">
        <v>71</v>
      </c>
      <c r="H10706">
        <v>3.5</v>
      </c>
      <c r="I10706">
        <f>YEAR(data1!$D10706)</f>
        <v>2022</v>
      </c>
      <c r="J10706">
        <f>SUMIFS(data1!$E$2:$E$15001,data1!$I$2:$I$15001,data1!$I10706)</f>
        <v>15506883</v>
      </c>
      <c r="K10706">
        <f>(data1!$J10706-J10705)/J10705</f>
        <v>0</v>
      </c>
    </row>
    <row r="10707" spans="1:11" x14ac:dyDescent="0.3">
      <c r="A10707" t="s">
        <v>24</v>
      </c>
      <c r="B10707" t="s">
        <v>42</v>
      </c>
      <c r="C10707" t="s">
        <v>13</v>
      </c>
      <c r="D10707" s="2">
        <v>44770.291666666657</v>
      </c>
      <c r="E10707">
        <v>4959</v>
      </c>
      <c r="F10707">
        <v>1810.8161083640821</v>
      </c>
      <c r="G10707">
        <v>66</v>
      </c>
      <c r="H10707">
        <v>3</v>
      </c>
      <c r="I10707">
        <f>YEAR(data1!$D10707)</f>
        <v>2022</v>
      </c>
      <c r="J10707">
        <f>SUMIFS(data1!$E$2:$E$15001,data1!$I$2:$I$15001,data1!$I10707)</f>
        <v>15506883</v>
      </c>
      <c r="K10707">
        <f>(data1!$J10707-J10706)/J10706</f>
        <v>0</v>
      </c>
    </row>
    <row r="10708" spans="1:11" x14ac:dyDescent="0.3">
      <c r="A10708" t="s">
        <v>15</v>
      </c>
      <c r="B10708" t="s">
        <v>40</v>
      </c>
      <c r="C10708" t="s">
        <v>19</v>
      </c>
      <c r="D10708" s="2">
        <v>44770.416666666657</v>
      </c>
      <c r="E10708">
        <v>3055</v>
      </c>
      <c r="F10708">
        <v>801.1561042201987</v>
      </c>
      <c r="G10708">
        <v>33</v>
      </c>
      <c r="H10708">
        <v>3.2</v>
      </c>
      <c r="I10708">
        <f>YEAR(data1!$D10708)</f>
        <v>2022</v>
      </c>
      <c r="J10708">
        <f>SUMIFS(data1!$E$2:$E$15001,data1!$I$2:$I$15001,data1!$I10708)</f>
        <v>15506883</v>
      </c>
      <c r="K10708">
        <f>(data1!$J10708-J10707)/J10707</f>
        <v>0</v>
      </c>
    </row>
    <row r="10709" spans="1:11" x14ac:dyDescent="0.3">
      <c r="A10709" t="s">
        <v>24</v>
      </c>
      <c r="B10709" t="s">
        <v>25</v>
      </c>
      <c r="C10709" t="s">
        <v>19</v>
      </c>
      <c r="D10709" s="2">
        <v>44770.541666666657</v>
      </c>
      <c r="E10709">
        <v>2516</v>
      </c>
      <c r="F10709">
        <v>827.95166525558977</v>
      </c>
      <c r="G10709">
        <v>16</v>
      </c>
      <c r="H10709">
        <v>4.3</v>
      </c>
      <c r="I10709">
        <f>YEAR(data1!$D10709)</f>
        <v>2022</v>
      </c>
      <c r="J10709">
        <f>SUMIFS(data1!$E$2:$E$15001,data1!$I$2:$I$15001,data1!$I10709)</f>
        <v>15506883</v>
      </c>
      <c r="K10709">
        <f>(data1!$J10709-J10708)/J10708</f>
        <v>0</v>
      </c>
    </row>
    <row r="10710" spans="1:11" x14ac:dyDescent="0.3">
      <c r="A10710" t="s">
        <v>11</v>
      </c>
      <c r="B10710" t="s">
        <v>41</v>
      </c>
      <c r="C10710" t="s">
        <v>13</v>
      </c>
      <c r="D10710" s="2">
        <v>44770.625</v>
      </c>
      <c r="E10710">
        <v>4379</v>
      </c>
      <c r="F10710">
        <v>1270.698424572799</v>
      </c>
      <c r="G10710">
        <v>64</v>
      </c>
      <c r="H10710">
        <v>5</v>
      </c>
      <c r="I10710">
        <f>YEAR(data1!$D10710)</f>
        <v>2022</v>
      </c>
      <c r="J10710">
        <f>SUMIFS(data1!$E$2:$E$15001,data1!$I$2:$I$15001,data1!$I10710)</f>
        <v>15506883</v>
      </c>
      <c r="K10710">
        <f>(data1!$J10710-J10709)/J10709</f>
        <v>0</v>
      </c>
    </row>
    <row r="10711" spans="1:11" x14ac:dyDescent="0.3">
      <c r="A10711" t="s">
        <v>17</v>
      </c>
      <c r="B10711" t="s">
        <v>31</v>
      </c>
      <c r="C10711" t="s">
        <v>21</v>
      </c>
      <c r="D10711" s="2">
        <v>44770.708333333343</v>
      </c>
      <c r="E10711">
        <v>8612</v>
      </c>
      <c r="F10711">
        <v>2788.9549218516891</v>
      </c>
      <c r="G10711">
        <v>151</v>
      </c>
      <c r="H10711">
        <v>4.8</v>
      </c>
      <c r="I10711">
        <f>YEAR(data1!$D10711)</f>
        <v>2022</v>
      </c>
      <c r="J10711">
        <f>SUMIFS(data1!$E$2:$E$15001,data1!$I$2:$I$15001,data1!$I10711)</f>
        <v>15506883</v>
      </c>
      <c r="K10711">
        <f>(data1!$J10711-J10710)/J10710</f>
        <v>0</v>
      </c>
    </row>
    <row r="10712" spans="1:11" x14ac:dyDescent="0.3">
      <c r="A10712" t="s">
        <v>24</v>
      </c>
      <c r="B10712" t="s">
        <v>42</v>
      </c>
      <c r="C10712" t="s">
        <v>19</v>
      </c>
      <c r="D10712" s="2">
        <v>44771</v>
      </c>
      <c r="E10712">
        <v>9736</v>
      </c>
      <c r="F10712">
        <v>2759.149253415645</v>
      </c>
      <c r="G10712">
        <v>68</v>
      </c>
      <c r="H10712">
        <v>3.9</v>
      </c>
      <c r="I10712">
        <f>YEAR(data1!$D10712)</f>
        <v>2022</v>
      </c>
      <c r="J10712">
        <f>SUMIFS(data1!$E$2:$E$15001,data1!$I$2:$I$15001,data1!$I10712)</f>
        <v>15506883</v>
      </c>
      <c r="K10712">
        <f>(data1!$J10712-J10711)/J10711</f>
        <v>0</v>
      </c>
    </row>
    <row r="10713" spans="1:11" x14ac:dyDescent="0.3">
      <c r="A10713" t="s">
        <v>11</v>
      </c>
      <c r="B10713" t="s">
        <v>41</v>
      </c>
      <c r="C10713" t="s">
        <v>26</v>
      </c>
      <c r="D10713" s="2">
        <v>44771.083333333343</v>
      </c>
      <c r="E10713">
        <v>4187</v>
      </c>
      <c r="F10713">
        <v>1070.538401160979</v>
      </c>
      <c r="G10713">
        <v>29</v>
      </c>
      <c r="H10713">
        <v>4.4000000000000004</v>
      </c>
      <c r="I10713">
        <f>YEAR(data1!$D10713)</f>
        <v>2022</v>
      </c>
      <c r="J10713">
        <f>SUMIFS(data1!$E$2:$E$15001,data1!$I$2:$I$15001,data1!$I10713)</f>
        <v>15506883</v>
      </c>
      <c r="K10713">
        <f>(data1!$J10713-J10712)/J10712</f>
        <v>0</v>
      </c>
    </row>
    <row r="10714" spans="1:11" x14ac:dyDescent="0.3">
      <c r="A10714" t="s">
        <v>22</v>
      </c>
      <c r="B10714" t="s">
        <v>33</v>
      </c>
      <c r="C10714" t="s">
        <v>26</v>
      </c>
      <c r="D10714" s="2">
        <v>44771.125</v>
      </c>
      <c r="E10714">
        <v>5869</v>
      </c>
      <c r="F10714">
        <v>2341.1112909664848</v>
      </c>
      <c r="G10714">
        <v>73</v>
      </c>
      <c r="H10714">
        <v>3.3</v>
      </c>
      <c r="I10714">
        <f>YEAR(data1!$D10714)</f>
        <v>2022</v>
      </c>
      <c r="J10714">
        <f>SUMIFS(data1!$E$2:$E$15001,data1!$I$2:$I$15001,data1!$I10714)</f>
        <v>15506883</v>
      </c>
      <c r="K10714">
        <f>(data1!$J10714-J10713)/J10713</f>
        <v>0</v>
      </c>
    </row>
    <row r="10715" spans="1:11" x14ac:dyDescent="0.3">
      <c r="A10715" t="s">
        <v>17</v>
      </c>
      <c r="B10715" t="s">
        <v>31</v>
      </c>
      <c r="C10715" t="s">
        <v>19</v>
      </c>
      <c r="D10715" s="2">
        <v>44771.333333333343</v>
      </c>
      <c r="E10715">
        <v>3465</v>
      </c>
      <c r="F10715">
        <v>982.82877908799242</v>
      </c>
      <c r="G10715">
        <v>24</v>
      </c>
      <c r="H10715">
        <v>4.7</v>
      </c>
      <c r="I10715">
        <f>YEAR(data1!$D10715)</f>
        <v>2022</v>
      </c>
      <c r="J10715">
        <f>SUMIFS(data1!$E$2:$E$15001,data1!$I$2:$I$15001,data1!$I10715)</f>
        <v>15506883</v>
      </c>
      <c r="K10715">
        <f>(data1!$J10715-J10714)/J10714</f>
        <v>0</v>
      </c>
    </row>
    <row r="10716" spans="1:11" x14ac:dyDescent="0.3">
      <c r="A10716" t="s">
        <v>11</v>
      </c>
      <c r="B10716" t="s">
        <v>41</v>
      </c>
      <c r="C10716" t="s">
        <v>13</v>
      </c>
      <c r="D10716" s="2">
        <v>44771.375</v>
      </c>
      <c r="E10716">
        <v>4258</v>
      </c>
      <c r="F10716">
        <v>1101.2889312437001</v>
      </c>
      <c r="G10716">
        <v>62</v>
      </c>
      <c r="H10716">
        <v>3.8</v>
      </c>
      <c r="I10716">
        <f>YEAR(data1!$D10716)</f>
        <v>2022</v>
      </c>
      <c r="J10716">
        <f>SUMIFS(data1!$E$2:$E$15001,data1!$I$2:$I$15001,data1!$I10716)</f>
        <v>15506883</v>
      </c>
      <c r="K10716">
        <f>(data1!$J10716-J10715)/J10715</f>
        <v>0</v>
      </c>
    </row>
    <row r="10717" spans="1:11" x14ac:dyDescent="0.3">
      <c r="A10717" t="s">
        <v>11</v>
      </c>
      <c r="B10717" t="s">
        <v>38</v>
      </c>
      <c r="C10717" t="s">
        <v>21</v>
      </c>
      <c r="D10717" s="2">
        <v>44771.416666666657</v>
      </c>
      <c r="E10717">
        <v>5474</v>
      </c>
      <c r="F10717">
        <v>2175.376517241179</v>
      </c>
      <c r="G10717">
        <v>46</v>
      </c>
      <c r="H10717">
        <v>3.1</v>
      </c>
      <c r="I10717">
        <f>YEAR(data1!$D10717)</f>
        <v>2022</v>
      </c>
      <c r="J10717">
        <f>SUMIFS(data1!$E$2:$E$15001,data1!$I$2:$I$15001,data1!$I10717)</f>
        <v>15506883</v>
      </c>
      <c r="K10717">
        <f>(data1!$J10717-J10716)/J10716</f>
        <v>0</v>
      </c>
    </row>
    <row r="10718" spans="1:11" x14ac:dyDescent="0.3">
      <c r="A10718" t="s">
        <v>15</v>
      </c>
      <c r="B10718" t="s">
        <v>32</v>
      </c>
      <c r="C10718" t="s">
        <v>13</v>
      </c>
      <c r="D10718" s="2">
        <v>44771.583333333343</v>
      </c>
      <c r="E10718">
        <v>6915</v>
      </c>
      <c r="F10718">
        <v>1786.667568844696</v>
      </c>
      <c r="G10718">
        <v>102</v>
      </c>
      <c r="H10718">
        <v>3.9</v>
      </c>
      <c r="I10718">
        <f>YEAR(data1!$D10718)</f>
        <v>2022</v>
      </c>
      <c r="J10718">
        <f>SUMIFS(data1!$E$2:$E$15001,data1!$I$2:$I$15001,data1!$I10718)</f>
        <v>15506883</v>
      </c>
      <c r="K10718">
        <f>(data1!$J10718-J10717)/J10717</f>
        <v>0</v>
      </c>
    </row>
    <row r="10719" spans="1:11" x14ac:dyDescent="0.3">
      <c r="A10719" t="s">
        <v>11</v>
      </c>
      <c r="B10719" t="s">
        <v>38</v>
      </c>
      <c r="C10719" t="s">
        <v>13</v>
      </c>
      <c r="D10719" s="2">
        <v>44771.666666666657</v>
      </c>
      <c r="E10719">
        <v>8887</v>
      </c>
      <c r="F10719">
        <v>2515.3166650929479</v>
      </c>
      <c r="G10719">
        <v>96</v>
      </c>
      <c r="H10719">
        <v>4.0999999999999996</v>
      </c>
      <c r="I10719">
        <f>YEAR(data1!$D10719)</f>
        <v>2022</v>
      </c>
      <c r="J10719">
        <f>SUMIFS(data1!$E$2:$E$15001,data1!$I$2:$I$15001,data1!$I10719)</f>
        <v>15506883</v>
      </c>
      <c r="K10719">
        <f>(data1!$J10719-J10718)/J10718</f>
        <v>0</v>
      </c>
    </row>
    <row r="10720" spans="1:11" x14ac:dyDescent="0.3">
      <c r="A10720" t="s">
        <v>24</v>
      </c>
      <c r="B10720" t="s">
        <v>25</v>
      </c>
      <c r="C10720" t="s">
        <v>26</v>
      </c>
      <c r="D10720" s="2">
        <v>44771.75</v>
      </c>
      <c r="E10720">
        <v>1967</v>
      </c>
      <c r="F10720">
        <v>671.18444146769718</v>
      </c>
      <c r="G10720">
        <v>38</v>
      </c>
      <c r="H10720">
        <v>3.1</v>
      </c>
      <c r="I10720">
        <f>YEAR(data1!$D10720)</f>
        <v>2022</v>
      </c>
      <c r="J10720">
        <f>SUMIFS(data1!$E$2:$E$15001,data1!$I$2:$I$15001,data1!$I10720)</f>
        <v>15506883</v>
      </c>
      <c r="K10720">
        <f>(data1!$J10720-J10719)/J10719</f>
        <v>0</v>
      </c>
    </row>
    <row r="10721" spans="1:11" x14ac:dyDescent="0.3">
      <c r="A10721" t="s">
        <v>11</v>
      </c>
      <c r="B10721" t="s">
        <v>12</v>
      </c>
      <c r="C10721" t="s">
        <v>13</v>
      </c>
      <c r="D10721" s="2">
        <v>44771.75</v>
      </c>
      <c r="E10721">
        <v>5881</v>
      </c>
      <c r="F10721">
        <v>1770.642101920537</v>
      </c>
      <c r="G10721">
        <v>49</v>
      </c>
      <c r="H10721">
        <v>4.5</v>
      </c>
      <c r="I10721">
        <f>YEAR(data1!$D10721)</f>
        <v>2022</v>
      </c>
      <c r="J10721">
        <f>SUMIFS(data1!$E$2:$E$15001,data1!$I$2:$I$15001,data1!$I10721)</f>
        <v>15506883</v>
      </c>
      <c r="K10721">
        <f>(data1!$J10721-J10720)/J10720</f>
        <v>0</v>
      </c>
    </row>
    <row r="10722" spans="1:11" x14ac:dyDescent="0.3">
      <c r="A10722" t="s">
        <v>17</v>
      </c>
      <c r="B10722" t="s">
        <v>34</v>
      </c>
      <c r="C10722" t="s">
        <v>21</v>
      </c>
      <c r="D10722" s="2">
        <v>44772.125</v>
      </c>
      <c r="E10722">
        <v>4380</v>
      </c>
      <c r="F10722">
        <v>1733.1878944960761</v>
      </c>
      <c r="G10722">
        <v>74</v>
      </c>
      <c r="H10722">
        <v>4.0999999999999996</v>
      </c>
      <c r="I10722">
        <f>YEAR(data1!$D10722)</f>
        <v>2022</v>
      </c>
      <c r="J10722">
        <f>SUMIFS(data1!$E$2:$E$15001,data1!$I$2:$I$15001,data1!$I10722)</f>
        <v>15506883</v>
      </c>
      <c r="K10722">
        <f>(data1!$J10722-J10721)/J10721</f>
        <v>0</v>
      </c>
    </row>
    <row r="10723" spans="1:11" x14ac:dyDescent="0.3">
      <c r="A10723" t="s">
        <v>17</v>
      </c>
      <c r="B10723" t="s">
        <v>34</v>
      </c>
      <c r="C10723" t="s">
        <v>26</v>
      </c>
      <c r="D10723" s="2">
        <v>44772.333333333343</v>
      </c>
      <c r="E10723">
        <v>2364</v>
      </c>
      <c r="F10723">
        <v>678.35851324743987</v>
      </c>
      <c r="G10723">
        <v>22</v>
      </c>
      <c r="H10723">
        <v>3</v>
      </c>
      <c r="I10723">
        <f>YEAR(data1!$D10723)</f>
        <v>2022</v>
      </c>
      <c r="J10723">
        <f>SUMIFS(data1!$E$2:$E$15001,data1!$I$2:$I$15001,data1!$I10723)</f>
        <v>15506883</v>
      </c>
      <c r="K10723">
        <f>(data1!$J10723-J10722)/J10722</f>
        <v>0</v>
      </c>
    </row>
    <row r="10724" spans="1:11" x14ac:dyDescent="0.3">
      <c r="A10724" t="s">
        <v>15</v>
      </c>
      <c r="B10724" t="s">
        <v>40</v>
      </c>
      <c r="C10724" t="s">
        <v>26</v>
      </c>
      <c r="D10724" s="2">
        <v>44772.375</v>
      </c>
      <c r="E10724">
        <v>4665</v>
      </c>
      <c r="F10724">
        <v>1225.343576759971</v>
      </c>
      <c r="G10724">
        <v>34</v>
      </c>
      <c r="H10724">
        <v>3.4</v>
      </c>
      <c r="I10724">
        <f>YEAR(data1!$D10724)</f>
        <v>2022</v>
      </c>
      <c r="J10724">
        <f>SUMIFS(data1!$E$2:$E$15001,data1!$I$2:$I$15001,data1!$I10724)</f>
        <v>15506883</v>
      </c>
      <c r="K10724">
        <f>(data1!$J10724-J10723)/J10723</f>
        <v>0</v>
      </c>
    </row>
    <row r="10725" spans="1:11" x14ac:dyDescent="0.3">
      <c r="A10725" t="s">
        <v>24</v>
      </c>
      <c r="B10725" t="s">
        <v>42</v>
      </c>
      <c r="C10725" t="s">
        <v>19</v>
      </c>
      <c r="D10725" s="2">
        <v>44772.375</v>
      </c>
      <c r="E10725">
        <v>4309</v>
      </c>
      <c r="F10725">
        <v>1237.462118938784</v>
      </c>
      <c r="G10725">
        <v>81</v>
      </c>
      <c r="H10725">
        <v>4.5999999999999996</v>
      </c>
      <c r="I10725">
        <f>YEAR(data1!$D10725)</f>
        <v>2022</v>
      </c>
      <c r="J10725">
        <f>SUMIFS(data1!$E$2:$E$15001,data1!$I$2:$I$15001,data1!$I10725)</f>
        <v>15506883</v>
      </c>
      <c r="K10725">
        <f>(data1!$J10725-J10724)/J10724</f>
        <v>0</v>
      </c>
    </row>
    <row r="10726" spans="1:11" x14ac:dyDescent="0.3">
      <c r="A10726" t="s">
        <v>22</v>
      </c>
      <c r="B10726" t="s">
        <v>23</v>
      </c>
      <c r="C10726" t="s">
        <v>19</v>
      </c>
      <c r="D10726" s="2">
        <v>44772.541666666657</v>
      </c>
      <c r="E10726">
        <v>9413</v>
      </c>
      <c r="F10726">
        <v>2874.8007759971661</v>
      </c>
      <c r="G10726">
        <v>74</v>
      </c>
      <c r="H10726">
        <v>4.3</v>
      </c>
      <c r="I10726">
        <f>YEAR(data1!$D10726)</f>
        <v>2022</v>
      </c>
      <c r="J10726">
        <f>SUMIFS(data1!$E$2:$E$15001,data1!$I$2:$I$15001,data1!$I10726)</f>
        <v>15506883</v>
      </c>
      <c r="K10726">
        <f>(data1!$J10726-J10725)/J10725</f>
        <v>0</v>
      </c>
    </row>
    <row r="10727" spans="1:11" x14ac:dyDescent="0.3">
      <c r="A10727" t="s">
        <v>11</v>
      </c>
      <c r="B10727" t="s">
        <v>12</v>
      </c>
      <c r="C10727" t="s">
        <v>26</v>
      </c>
      <c r="D10727" s="2">
        <v>44772.541666666657</v>
      </c>
      <c r="E10727">
        <v>5084</v>
      </c>
      <c r="F10727">
        <v>1770.243364185201</v>
      </c>
      <c r="G10727">
        <v>42</v>
      </c>
      <c r="H10727">
        <v>4.3</v>
      </c>
      <c r="I10727">
        <f>YEAR(data1!$D10727)</f>
        <v>2022</v>
      </c>
      <c r="J10727">
        <f>SUMIFS(data1!$E$2:$E$15001,data1!$I$2:$I$15001,data1!$I10727)</f>
        <v>15506883</v>
      </c>
      <c r="K10727">
        <f>(data1!$J10727-J10726)/J10726</f>
        <v>0</v>
      </c>
    </row>
    <row r="10728" spans="1:11" x14ac:dyDescent="0.3">
      <c r="A10728" t="s">
        <v>22</v>
      </c>
      <c r="B10728" t="s">
        <v>44</v>
      </c>
      <c r="C10728" t="s">
        <v>26</v>
      </c>
      <c r="D10728" s="2">
        <v>44772.583333333343</v>
      </c>
      <c r="E10728">
        <v>3343</v>
      </c>
      <c r="F10728">
        <v>1219.8006533351229</v>
      </c>
      <c r="G10728">
        <v>36</v>
      </c>
      <c r="H10728">
        <v>4.3</v>
      </c>
      <c r="I10728">
        <f>YEAR(data1!$D10728)</f>
        <v>2022</v>
      </c>
      <c r="J10728">
        <f>SUMIFS(data1!$E$2:$E$15001,data1!$I$2:$I$15001,data1!$I10728)</f>
        <v>15506883</v>
      </c>
      <c r="K10728">
        <f>(data1!$J10728-J10727)/J10727</f>
        <v>0</v>
      </c>
    </row>
    <row r="10729" spans="1:11" x14ac:dyDescent="0.3">
      <c r="A10729" t="s">
        <v>24</v>
      </c>
      <c r="B10729" t="s">
        <v>36</v>
      </c>
      <c r="C10729" t="s">
        <v>19</v>
      </c>
      <c r="D10729" s="2">
        <v>44772.625</v>
      </c>
      <c r="E10729">
        <v>2560</v>
      </c>
      <c r="F10729">
        <v>951.2874562931645</v>
      </c>
      <c r="G10729">
        <v>31</v>
      </c>
      <c r="H10729">
        <v>4.4000000000000004</v>
      </c>
      <c r="I10729">
        <f>YEAR(data1!$D10729)</f>
        <v>2022</v>
      </c>
      <c r="J10729">
        <f>SUMIFS(data1!$E$2:$E$15001,data1!$I$2:$I$15001,data1!$I10729)</f>
        <v>15506883</v>
      </c>
      <c r="K10729">
        <f>(data1!$J10729-J10728)/J10728</f>
        <v>0</v>
      </c>
    </row>
    <row r="10730" spans="1:11" x14ac:dyDescent="0.3">
      <c r="A10730" t="s">
        <v>11</v>
      </c>
      <c r="B10730" t="s">
        <v>35</v>
      </c>
      <c r="C10730" t="s">
        <v>26</v>
      </c>
      <c r="D10730" s="2">
        <v>44772.708333333343</v>
      </c>
      <c r="E10730">
        <v>10006</v>
      </c>
      <c r="F10730">
        <v>3970.5983346238859</v>
      </c>
      <c r="G10730">
        <v>126</v>
      </c>
      <c r="H10730">
        <v>3.3</v>
      </c>
      <c r="I10730">
        <f>YEAR(data1!$D10730)</f>
        <v>2022</v>
      </c>
      <c r="J10730">
        <f>SUMIFS(data1!$E$2:$E$15001,data1!$I$2:$I$15001,data1!$I10730)</f>
        <v>15506883</v>
      </c>
      <c r="K10730">
        <f>(data1!$J10730-J10729)/J10729</f>
        <v>0</v>
      </c>
    </row>
    <row r="10731" spans="1:11" x14ac:dyDescent="0.3">
      <c r="A10731" t="s">
        <v>22</v>
      </c>
      <c r="B10731" t="s">
        <v>44</v>
      </c>
      <c r="C10731" t="s">
        <v>21</v>
      </c>
      <c r="D10731" s="2">
        <v>44772.916666666657</v>
      </c>
      <c r="E10731">
        <v>4089</v>
      </c>
      <c r="F10731">
        <v>1366.413283617977</v>
      </c>
      <c r="G10731">
        <v>27</v>
      </c>
      <c r="H10731">
        <v>4.5999999999999996</v>
      </c>
      <c r="I10731">
        <f>YEAR(data1!$D10731)</f>
        <v>2022</v>
      </c>
      <c r="J10731">
        <f>SUMIFS(data1!$E$2:$E$15001,data1!$I$2:$I$15001,data1!$I10731)</f>
        <v>15506883</v>
      </c>
      <c r="K10731">
        <f>(data1!$J10731-J10730)/J10730</f>
        <v>0</v>
      </c>
    </row>
    <row r="10732" spans="1:11" x14ac:dyDescent="0.3">
      <c r="A10732" t="s">
        <v>15</v>
      </c>
      <c r="B10732" t="s">
        <v>32</v>
      </c>
      <c r="C10732" t="s">
        <v>21</v>
      </c>
      <c r="D10732" s="2">
        <v>44772.958333333343</v>
      </c>
      <c r="E10732">
        <v>7516</v>
      </c>
      <c r="F10732">
        <v>2040.4893174552869</v>
      </c>
      <c r="G10732">
        <v>56</v>
      </c>
      <c r="H10732">
        <v>3.8</v>
      </c>
      <c r="I10732">
        <f>YEAR(data1!$D10732)</f>
        <v>2022</v>
      </c>
      <c r="J10732">
        <f>SUMIFS(data1!$E$2:$E$15001,data1!$I$2:$I$15001,data1!$I10732)</f>
        <v>15506883</v>
      </c>
      <c r="K10732">
        <f>(data1!$J10732-J10731)/J10731</f>
        <v>0</v>
      </c>
    </row>
    <row r="10733" spans="1:11" x14ac:dyDescent="0.3">
      <c r="A10733" t="s">
        <v>22</v>
      </c>
      <c r="B10733" t="s">
        <v>16</v>
      </c>
      <c r="C10733" t="s">
        <v>13</v>
      </c>
      <c r="D10733" s="2">
        <v>44773.083333333343</v>
      </c>
      <c r="E10733">
        <v>2546</v>
      </c>
      <c r="F10733">
        <v>936.12942047160629</v>
      </c>
      <c r="G10733">
        <v>18</v>
      </c>
      <c r="H10733">
        <v>3.9</v>
      </c>
      <c r="I10733">
        <f>YEAR(data1!$D10733)</f>
        <v>2022</v>
      </c>
      <c r="J10733">
        <f>SUMIFS(data1!$E$2:$E$15001,data1!$I$2:$I$15001,data1!$I10733)</f>
        <v>15506883</v>
      </c>
      <c r="K10733">
        <f>(data1!$J10733-J10732)/J10732</f>
        <v>0</v>
      </c>
    </row>
    <row r="10734" spans="1:11" x14ac:dyDescent="0.3">
      <c r="A10734" t="s">
        <v>24</v>
      </c>
      <c r="B10734" t="s">
        <v>36</v>
      </c>
      <c r="C10734" t="s">
        <v>26</v>
      </c>
      <c r="D10734" s="2">
        <v>44773.125</v>
      </c>
      <c r="E10734">
        <v>3159</v>
      </c>
      <c r="F10734">
        <v>1196.4393004791509</v>
      </c>
      <c r="G10734">
        <v>21</v>
      </c>
      <c r="H10734">
        <v>4</v>
      </c>
      <c r="I10734">
        <f>YEAR(data1!$D10734)</f>
        <v>2022</v>
      </c>
      <c r="J10734">
        <f>SUMIFS(data1!$E$2:$E$15001,data1!$I$2:$I$15001,data1!$I10734)</f>
        <v>15506883</v>
      </c>
      <c r="K10734">
        <f>(data1!$J10734-J10733)/J10733</f>
        <v>0</v>
      </c>
    </row>
    <row r="10735" spans="1:11" x14ac:dyDescent="0.3">
      <c r="A10735" t="s">
        <v>11</v>
      </c>
      <c r="B10735" t="s">
        <v>39</v>
      </c>
      <c r="C10735" t="s">
        <v>26</v>
      </c>
      <c r="D10735" s="2">
        <v>44773.125</v>
      </c>
      <c r="E10735">
        <v>4370</v>
      </c>
      <c r="F10735">
        <v>1702.9079501663739</v>
      </c>
      <c r="G10735">
        <v>29</v>
      </c>
      <c r="H10735">
        <v>3.6</v>
      </c>
      <c r="I10735">
        <f>YEAR(data1!$D10735)</f>
        <v>2022</v>
      </c>
      <c r="J10735">
        <f>SUMIFS(data1!$E$2:$E$15001,data1!$I$2:$I$15001,data1!$I10735)</f>
        <v>15506883</v>
      </c>
      <c r="K10735">
        <f>(data1!$J10735-J10734)/J10734</f>
        <v>0</v>
      </c>
    </row>
    <row r="10736" spans="1:11" x14ac:dyDescent="0.3">
      <c r="A10736" t="s">
        <v>22</v>
      </c>
      <c r="B10736" t="s">
        <v>23</v>
      </c>
      <c r="C10736" t="s">
        <v>21</v>
      </c>
      <c r="D10736" s="2">
        <v>44773.541666666657</v>
      </c>
      <c r="E10736">
        <v>2711</v>
      </c>
      <c r="F10736">
        <v>708.90799546974858</v>
      </c>
      <c r="G10736">
        <v>28</v>
      </c>
      <c r="H10736">
        <v>4.4000000000000004</v>
      </c>
      <c r="I10736">
        <f>YEAR(data1!$D10736)</f>
        <v>2022</v>
      </c>
      <c r="J10736">
        <f>SUMIFS(data1!$E$2:$E$15001,data1!$I$2:$I$15001,data1!$I10736)</f>
        <v>15506883</v>
      </c>
      <c r="K10736">
        <f>(data1!$J10736-J10735)/J10735</f>
        <v>0</v>
      </c>
    </row>
    <row r="10737" spans="1:11" x14ac:dyDescent="0.3">
      <c r="A10737" t="s">
        <v>11</v>
      </c>
      <c r="B10737" t="s">
        <v>39</v>
      </c>
      <c r="C10737" t="s">
        <v>13</v>
      </c>
      <c r="D10737" s="2">
        <v>44773.541666666657</v>
      </c>
      <c r="E10737">
        <v>6315</v>
      </c>
      <c r="F10737">
        <v>2116.670737619706</v>
      </c>
      <c r="G10737">
        <v>53</v>
      </c>
      <c r="H10737">
        <v>4.7</v>
      </c>
      <c r="I10737">
        <f>YEAR(data1!$D10737)</f>
        <v>2022</v>
      </c>
      <c r="J10737">
        <f>SUMIFS(data1!$E$2:$E$15001,data1!$I$2:$I$15001,data1!$I10737)</f>
        <v>15506883</v>
      </c>
      <c r="K10737">
        <f>(data1!$J10737-J10736)/J10736</f>
        <v>0</v>
      </c>
    </row>
    <row r="10738" spans="1:11" x14ac:dyDescent="0.3">
      <c r="A10738" t="s">
        <v>15</v>
      </c>
      <c r="B10738" t="s">
        <v>40</v>
      </c>
      <c r="C10738" t="s">
        <v>13</v>
      </c>
      <c r="D10738" s="2">
        <v>44773.625</v>
      </c>
      <c r="E10738">
        <v>2627</v>
      </c>
      <c r="F10738">
        <v>933.51358262804797</v>
      </c>
      <c r="G10738">
        <v>33</v>
      </c>
      <c r="H10738">
        <v>3.8</v>
      </c>
      <c r="I10738">
        <f>YEAR(data1!$D10738)</f>
        <v>2022</v>
      </c>
      <c r="J10738">
        <f>SUMIFS(data1!$E$2:$E$15001,data1!$I$2:$I$15001,data1!$I10738)</f>
        <v>15506883</v>
      </c>
      <c r="K10738">
        <f>(data1!$J10738-J10737)/J10737</f>
        <v>0</v>
      </c>
    </row>
    <row r="10739" spans="1:11" x14ac:dyDescent="0.3">
      <c r="A10739" t="s">
        <v>24</v>
      </c>
      <c r="B10739" t="s">
        <v>25</v>
      </c>
      <c r="C10739" t="s">
        <v>13</v>
      </c>
      <c r="D10739" s="2">
        <v>44773.791666666657</v>
      </c>
      <c r="E10739">
        <v>6603</v>
      </c>
      <c r="F10739">
        <v>1722.852606053548</v>
      </c>
      <c r="G10739">
        <v>51</v>
      </c>
      <c r="H10739">
        <v>3.5</v>
      </c>
      <c r="I10739">
        <f>YEAR(data1!$D10739)</f>
        <v>2022</v>
      </c>
      <c r="J10739">
        <f>SUMIFS(data1!$E$2:$E$15001,data1!$I$2:$I$15001,data1!$I10739)</f>
        <v>15506883</v>
      </c>
      <c r="K10739">
        <f>(data1!$J10739-J10738)/J10738</f>
        <v>0</v>
      </c>
    </row>
    <row r="10740" spans="1:11" x14ac:dyDescent="0.3">
      <c r="A10740" t="s">
        <v>15</v>
      </c>
      <c r="B10740" t="s">
        <v>16</v>
      </c>
      <c r="C10740" t="s">
        <v>19</v>
      </c>
      <c r="D10740" s="2">
        <v>44774.041666666657</v>
      </c>
      <c r="E10740">
        <v>12625</v>
      </c>
      <c r="F10740">
        <v>4337.8321663083361</v>
      </c>
      <c r="G10740">
        <v>145</v>
      </c>
      <c r="H10740">
        <v>4.0999999999999996</v>
      </c>
      <c r="I10740">
        <f>YEAR(data1!$D10740)</f>
        <v>2022</v>
      </c>
      <c r="J10740">
        <f>SUMIFS(data1!$E$2:$E$15001,data1!$I$2:$I$15001,data1!$I10740)</f>
        <v>15506883</v>
      </c>
      <c r="K10740">
        <f>(data1!$J10740-J10739)/J10739</f>
        <v>0</v>
      </c>
    </row>
    <row r="10741" spans="1:11" x14ac:dyDescent="0.3">
      <c r="A10741" t="s">
        <v>11</v>
      </c>
      <c r="B10741" t="s">
        <v>35</v>
      </c>
      <c r="C10741" t="s">
        <v>26</v>
      </c>
      <c r="D10741" s="2">
        <v>44774.25</v>
      </c>
      <c r="E10741">
        <v>3582</v>
      </c>
      <c r="F10741">
        <v>974.89045231120372</v>
      </c>
      <c r="G10741">
        <v>50</v>
      </c>
      <c r="H10741">
        <v>3.7</v>
      </c>
      <c r="I10741">
        <f>YEAR(data1!$D10741)</f>
        <v>2022</v>
      </c>
      <c r="J10741">
        <f>SUMIFS(data1!$E$2:$E$15001,data1!$I$2:$I$15001,data1!$I10741)</f>
        <v>15506883</v>
      </c>
      <c r="K10741">
        <f>(data1!$J10741-J10740)/J10740</f>
        <v>0</v>
      </c>
    </row>
    <row r="10742" spans="1:11" x14ac:dyDescent="0.3">
      <c r="A10742" t="s">
        <v>22</v>
      </c>
      <c r="B10742" t="s">
        <v>43</v>
      </c>
      <c r="C10742" t="s">
        <v>21</v>
      </c>
      <c r="D10742" s="2">
        <v>44774.291666666657</v>
      </c>
      <c r="E10742">
        <v>7812</v>
      </c>
      <c r="F10742">
        <v>1564.28053199792</v>
      </c>
      <c r="G10742">
        <v>110</v>
      </c>
      <c r="H10742">
        <v>4.8</v>
      </c>
      <c r="I10742">
        <f>YEAR(data1!$D10742)</f>
        <v>2022</v>
      </c>
      <c r="J10742">
        <f>SUMIFS(data1!$E$2:$E$15001,data1!$I$2:$I$15001,data1!$I10742)</f>
        <v>15506883</v>
      </c>
      <c r="K10742">
        <f>(data1!$J10742-J10741)/J10741</f>
        <v>0</v>
      </c>
    </row>
    <row r="10743" spans="1:11" x14ac:dyDescent="0.3">
      <c r="A10743" t="s">
        <v>11</v>
      </c>
      <c r="B10743" t="s">
        <v>12</v>
      </c>
      <c r="C10743" t="s">
        <v>26</v>
      </c>
      <c r="D10743" s="2">
        <v>44774.625</v>
      </c>
      <c r="E10743">
        <v>9415</v>
      </c>
      <c r="F10743">
        <v>3481.2235377710531</v>
      </c>
      <c r="G10743">
        <v>85</v>
      </c>
      <c r="H10743">
        <v>3.8</v>
      </c>
      <c r="I10743">
        <f>YEAR(data1!$D10743)</f>
        <v>2022</v>
      </c>
      <c r="J10743">
        <f>SUMIFS(data1!$E$2:$E$15001,data1!$I$2:$I$15001,data1!$I10743)</f>
        <v>15506883</v>
      </c>
      <c r="K10743">
        <f>(data1!$J10743-J10742)/J10742</f>
        <v>0</v>
      </c>
    </row>
    <row r="10744" spans="1:11" x14ac:dyDescent="0.3">
      <c r="A10744" t="s">
        <v>11</v>
      </c>
      <c r="B10744" t="s">
        <v>35</v>
      </c>
      <c r="C10744" t="s">
        <v>19</v>
      </c>
      <c r="D10744" s="2">
        <v>44774.791666666657</v>
      </c>
      <c r="E10744">
        <v>7543</v>
      </c>
      <c r="F10744">
        <v>2360.1806432681901</v>
      </c>
      <c r="G10744">
        <v>76</v>
      </c>
      <c r="H10744">
        <v>4.5</v>
      </c>
      <c r="I10744">
        <f>YEAR(data1!$D10744)</f>
        <v>2022</v>
      </c>
      <c r="J10744">
        <f>SUMIFS(data1!$E$2:$E$15001,data1!$I$2:$I$15001,data1!$I10744)</f>
        <v>15506883</v>
      </c>
      <c r="K10744">
        <f>(data1!$J10744-J10743)/J10743</f>
        <v>0</v>
      </c>
    </row>
    <row r="10745" spans="1:11" x14ac:dyDescent="0.3">
      <c r="A10745" t="s">
        <v>24</v>
      </c>
      <c r="B10745" t="s">
        <v>42</v>
      </c>
      <c r="C10745" t="s">
        <v>19</v>
      </c>
      <c r="D10745" s="2">
        <v>44774.791666666657</v>
      </c>
      <c r="E10745">
        <v>6434</v>
      </c>
      <c r="F10745">
        <v>2153.6454415088451</v>
      </c>
      <c r="G10745">
        <v>48</v>
      </c>
      <c r="H10745">
        <v>4.8</v>
      </c>
      <c r="I10745">
        <f>YEAR(data1!$D10745)</f>
        <v>2022</v>
      </c>
      <c r="J10745">
        <f>SUMIFS(data1!$E$2:$E$15001,data1!$I$2:$I$15001,data1!$I10745)</f>
        <v>15506883</v>
      </c>
      <c r="K10745">
        <f>(data1!$J10745-J10744)/J10744</f>
        <v>0</v>
      </c>
    </row>
    <row r="10746" spans="1:11" x14ac:dyDescent="0.3">
      <c r="A10746" t="s">
        <v>17</v>
      </c>
      <c r="B10746" t="s">
        <v>34</v>
      </c>
      <c r="C10746" t="s">
        <v>19</v>
      </c>
      <c r="D10746" s="2">
        <v>44775.083333333343</v>
      </c>
      <c r="E10746">
        <v>6603</v>
      </c>
      <c r="F10746">
        <v>1968.104871891059</v>
      </c>
      <c r="G10746">
        <v>120</v>
      </c>
      <c r="H10746">
        <v>4.8</v>
      </c>
      <c r="I10746">
        <f>YEAR(data1!$D10746)</f>
        <v>2022</v>
      </c>
      <c r="J10746">
        <f>SUMIFS(data1!$E$2:$E$15001,data1!$I$2:$I$15001,data1!$I10746)</f>
        <v>15506883</v>
      </c>
      <c r="K10746">
        <f>(data1!$J10746-J10745)/J10745</f>
        <v>0</v>
      </c>
    </row>
    <row r="10747" spans="1:11" x14ac:dyDescent="0.3">
      <c r="A10747" t="s">
        <v>15</v>
      </c>
      <c r="B10747" t="s">
        <v>32</v>
      </c>
      <c r="C10747" t="s">
        <v>26</v>
      </c>
      <c r="D10747" s="2">
        <v>44775.083333333343</v>
      </c>
      <c r="E10747">
        <v>7577</v>
      </c>
      <c r="F10747">
        <v>1781.9669358991409</v>
      </c>
      <c r="G10747">
        <v>64</v>
      </c>
      <c r="H10747">
        <v>4.9000000000000004</v>
      </c>
      <c r="I10747">
        <f>YEAR(data1!$D10747)</f>
        <v>2022</v>
      </c>
      <c r="J10747">
        <f>SUMIFS(data1!$E$2:$E$15001,data1!$I$2:$I$15001,data1!$I10747)</f>
        <v>15506883</v>
      </c>
      <c r="K10747">
        <f>(data1!$J10747-J10746)/J10746</f>
        <v>0</v>
      </c>
    </row>
    <row r="10748" spans="1:11" x14ac:dyDescent="0.3">
      <c r="A10748" t="s">
        <v>24</v>
      </c>
      <c r="B10748" t="s">
        <v>36</v>
      </c>
      <c r="C10748" t="s">
        <v>19</v>
      </c>
      <c r="D10748" s="2">
        <v>44775.125</v>
      </c>
      <c r="E10748">
        <v>7013</v>
      </c>
      <c r="F10748">
        <v>1941.9729491769181</v>
      </c>
      <c r="G10748">
        <v>77</v>
      </c>
      <c r="H10748">
        <v>3.1</v>
      </c>
      <c r="I10748">
        <f>YEAR(data1!$D10748)</f>
        <v>2022</v>
      </c>
      <c r="J10748">
        <f>SUMIFS(data1!$E$2:$E$15001,data1!$I$2:$I$15001,data1!$I10748)</f>
        <v>15506883</v>
      </c>
      <c r="K10748">
        <f>(data1!$J10748-J10747)/J10747</f>
        <v>0</v>
      </c>
    </row>
    <row r="10749" spans="1:11" x14ac:dyDescent="0.3">
      <c r="A10749" t="s">
        <v>17</v>
      </c>
      <c r="B10749" t="s">
        <v>37</v>
      </c>
      <c r="C10749" t="s">
        <v>26</v>
      </c>
      <c r="D10749" s="2">
        <v>44775.125</v>
      </c>
      <c r="E10749">
        <v>4283</v>
      </c>
      <c r="F10749">
        <v>1074.759105736671</v>
      </c>
      <c r="G10749">
        <v>30</v>
      </c>
      <c r="H10749">
        <v>4</v>
      </c>
      <c r="I10749">
        <f>YEAR(data1!$D10749)</f>
        <v>2022</v>
      </c>
      <c r="J10749">
        <f>SUMIFS(data1!$E$2:$E$15001,data1!$I$2:$I$15001,data1!$I10749)</f>
        <v>15506883</v>
      </c>
      <c r="K10749">
        <f>(data1!$J10749-J10748)/J10748</f>
        <v>0</v>
      </c>
    </row>
    <row r="10750" spans="1:11" x14ac:dyDescent="0.3">
      <c r="A10750" t="s">
        <v>24</v>
      </c>
      <c r="B10750" t="s">
        <v>28</v>
      </c>
      <c r="C10750" t="s">
        <v>19</v>
      </c>
      <c r="D10750" s="2">
        <v>44775.125</v>
      </c>
      <c r="E10750">
        <v>4102</v>
      </c>
      <c r="F10750">
        <v>1328.6251152771199</v>
      </c>
      <c r="G10750">
        <v>38</v>
      </c>
      <c r="H10750">
        <v>3.6</v>
      </c>
      <c r="I10750">
        <f>YEAR(data1!$D10750)</f>
        <v>2022</v>
      </c>
      <c r="J10750">
        <f>SUMIFS(data1!$E$2:$E$15001,data1!$I$2:$I$15001,data1!$I10750)</f>
        <v>15506883</v>
      </c>
      <c r="K10750">
        <f>(data1!$J10750-J10749)/J10749</f>
        <v>0</v>
      </c>
    </row>
    <row r="10751" spans="1:11" x14ac:dyDescent="0.3">
      <c r="A10751" t="s">
        <v>17</v>
      </c>
      <c r="B10751" t="s">
        <v>34</v>
      </c>
      <c r="C10751" t="s">
        <v>26</v>
      </c>
      <c r="D10751" s="2">
        <v>44775.291666666657</v>
      </c>
      <c r="E10751">
        <v>6509</v>
      </c>
      <c r="F10751">
        <v>2177.0261259573949</v>
      </c>
      <c r="G10751">
        <v>114</v>
      </c>
      <c r="H10751">
        <v>3.6</v>
      </c>
      <c r="I10751">
        <f>YEAR(data1!$D10751)</f>
        <v>2022</v>
      </c>
      <c r="J10751">
        <f>SUMIFS(data1!$E$2:$E$15001,data1!$I$2:$I$15001,data1!$I10751)</f>
        <v>15506883</v>
      </c>
      <c r="K10751">
        <f>(data1!$J10751-J10750)/J10750</f>
        <v>0</v>
      </c>
    </row>
    <row r="10752" spans="1:11" x14ac:dyDescent="0.3">
      <c r="A10752" t="s">
        <v>24</v>
      </c>
      <c r="B10752" t="s">
        <v>25</v>
      </c>
      <c r="C10752" t="s">
        <v>21</v>
      </c>
      <c r="D10752" s="2">
        <v>44775.5</v>
      </c>
      <c r="E10752">
        <v>6167</v>
      </c>
      <c r="F10752">
        <v>2392.8637141776439</v>
      </c>
      <c r="G10752">
        <v>70</v>
      </c>
      <c r="H10752">
        <v>4.0999999999999996</v>
      </c>
      <c r="I10752">
        <f>YEAR(data1!$D10752)</f>
        <v>2022</v>
      </c>
      <c r="J10752">
        <f>SUMIFS(data1!$E$2:$E$15001,data1!$I$2:$I$15001,data1!$I10752)</f>
        <v>15506883</v>
      </c>
      <c r="K10752">
        <f>(data1!$J10752-J10751)/J10751</f>
        <v>0</v>
      </c>
    </row>
    <row r="10753" spans="1:11" x14ac:dyDescent="0.3">
      <c r="A10753" t="s">
        <v>17</v>
      </c>
      <c r="B10753" t="s">
        <v>31</v>
      </c>
      <c r="C10753" t="s">
        <v>13</v>
      </c>
      <c r="D10753" s="2">
        <v>44775.625</v>
      </c>
      <c r="E10753">
        <v>6207</v>
      </c>
      <c r="F10753">
        <v>1872.660431738321</v>
      </c>
      <c r="G10753">
        <v>53</v>
      </c>
      <c r="H10753">
        <v>4.8</v>
      </c>
      <c r="I10753">
        <f>YEAR(data1!$D10753)</f>
        <v>2022</v>
      </c>
      <c r="J10753">
        <f>SUMIFS(data1!$E$2:$E$15001,data1!$I$2:$I$15001,data1!$I10753)</f>
        <v>15506883</v>
      </c>
      <c r="K10753">
        <f>(data1!$J10753-J10752)/J10752</f>
        <v>0</v>
      </c>
    </row>
    <row r="10754" spans="1:11" x14ac:dyDescent="0.3">
      <c r="A10754" t="s">
        <v>17</v>
      </c>
      <c r="B10754" t="s">
        <v>18</v>
      </c>
      <c r="C10754" t="s">
        <v>21</v>
      </c>
      <c r="D10754" s="2">
        <v>44775.75</v>
      </c>
      <c r="E10754">
        <v>2694</v>
      </c>
      <c r="F10754">
        <v>598.02496802030555</v>
      </c>
      <c r="G10754">
        <v>27</v>
      </c>
      <c r="H10754">
        <v>3.5</v>
      </c>
      <c r="I10754">
        <f>YEAR(data1!$D10754)</f>
        <v>2022</v>
      </c>
      <c r="J10754">
        <f>SUMIFS(data1!$E$2:$E$15001,data1!$I$2:$I$15001,data1!$I10754)</f>
        <v>15506883</v>
      </c>
      <c r="K10754">
        <f>(data1!$J10754-J10753)/J10753</f>
        <v>0</v>
      </c>
    </row>
    <row r="10755" spans="1:11" x14ac:dyDescent="0.3">
      <c r="A10755" t="s">
        <v>17</v>
      </c>
      <c r="B10755" t="s">
        <v>31</v>
      </c>
      <c r="C10755" t="s">
        <v>19</v>
      </c>
      <c r="D10755" s="2">
        <v>44776.125</v>
      </c>
      <c r="E10755">
        <v>3931</v>
      </c>
      <c r="F10755">
        <v>1385.777476947886</v>
      </c>
      <c r="G10755">
        <v>30</v>
      </c>
      <c r="H10755">
        <v>3.6</v>
      </c>
      <c r="I10755">
        <f>YEAR(data1!$D10755)</f>
        <v>2022</v>
      </c>
      <c r="J10755">
        <f>SUMIFS(data1!$E$2:$E$15001,data1!$I$2:$I$15001,data1!$I10755)</f>
        <v>15506883</v>
      </c>
      <c r="K10755">
        <f>(data1!$J10755-J10754)/J10754</f>
        <v>0</v>
      </c>
    </row>
    <row r="10756" spans="1:11" x14ac:dyDescent="0.3">
      <c r="A10756" t="s">
        <v>15</v>
      </c>
      <c r="B10756" t="s">
        <v>32</v>
      </c>
      <c r="C10756" t="s">
        <v>21</v>
      </c>
      <c r="D10756" s="2">
        <v>44776.208333333343</v>
      </c>
      <c r="E10756">
        <v>4558</v>
      </c>
      <c r="F10756">
        <v>1123.9063398100079</v>
      </c>
      <c r="G10756">
        <v>37</v>
      </c>
      <c r="H10756">
        <v>3.9</v>
      </c>
      <c r="I10756">
        <f>YEAR(data1!$D10756)</f>
        <v>2022</v>
      </c>
      <c r="J10756">
        <f>SUMIFS(data1!$E$2:$E$15001,data1!$I$2:$I$15001,data1!$I10756)</f>
        <v>15506883</v>
      </c>
      <c r="K10756">
        <f>(data1!$J10756-J10755)/J10755</f>
        <v>0</v>
      </c>
    </row>
    <row r="10757" spans="1:11" x14ac:dyDescent="0.3">
      <c r="A10757" t="s">
        <v>17</v>
      </c>
      <c r="B10757" t="s">
        <v>37</v>
      </c>
      <c r="C10757" t="s">
        <v>21</v>
      </c>
      <c r="D10757" s="2">
        <v>44776.25</v>
      </c>
      <c r="E10757">
        <v>5177</v>
      </c>
      <c r="F10757">
        <v>1863.4919554536521</v>
      </c>
      <c r="G10757">
        <v>47</v>
      </c>
      <c r="H10757">
        <v>3.9</v>
      </c>
      <c r="I10757">
        <f>YEAR(data1!$D10757)</f>
        <v>2022</v>
      </c>
      <c r="J10757">
        <f>SUMIFS(data1!$E$2:$E$15001,data1!$I$2:$I$15001,data1!$I10757)</f>
        <v>15506883</v>
      </c>
      <c r="K10757">
        <f>(data1!$J10757-J10756)/J10756</f>
        <v>0</v>
      </c>
    </row>
    <row r="10758" spans="1:11" x14ac:dyDescent="0.3">
      <c r="A10758" t="s">
        <v>22</v>
      </c>
      <c r="B10758" t="s">
        <v>16</v>
      </c>
      <c r="C10758" t="s">
        <v>19</v>
      </c>
      <c r="D10758" s="2">
        <v>44776.25</v>
      </c>
      <c r="E10758">
        <v>2129</v>
      </c>
      <c r="F10758">
        <v>827.9178330815871</v>
      </c>
      <c r="G10758">
        <v>35</v>
      </c>
      <c r="H10758">
        <v>4.4000000000000004</v>
      </c>
      <c r="I10758">
        <f>YEAR(data1!$D10758)</f>
        <v>2022</v>
      </c>
      <c r="J10758">
        <f>SUMIFS(data1!$E$2:$E$15001,data1!$I$2:$I$15001,data1!$I10758)</f>
        <v>15506883</v>
      </c>
      <c r="K10758">
        <f>(data1!$J10758-J10757)/J10757</f>
        <v>0</v>
      </c>
    </row>
    <row r="10759" spans="1:11" x14ac:dyDescent="0.3">
      <c r="A10759" t="s">
        <v>15</v>
      </c>
      <c r="B10759" t="s">
        <v>40</v>
      </c>
      <c r="C10759" t="s">
        <v>19</v>
      </c>
      <c r="D10759" s="2">
        <v>44776.375</v>
      </c>
      <c r="E10759">
        <v>5028</v>
      </c>
      <c r="F10759">
        <v>1569.7921955960021</v>
      </c>
      <c r="G10759">
        <v>47</v>
      </c>
      <c r="H10759">
        <v>3.6</v>
      </c>
      <c r="I10759">
        <f>YEAR(data1!$D10759)</f>
        <v>2022</v>
      </c>
      <c r="J10759">
        <f>SUMIFS(data1!$E$2:$E$15001,data1!$I$2:$I$15001,data1!$I10759)</f>
        <v>15506883</v>
      </c>
      <c r="K10759">
        <f>(data1!$J10759-J10758)/J10758</f>
        <v>0</v>
      </c>
    </row>
    <row r="10760" spans="1:11" x14ac:dyDescent="0.3">
      <c r="A10760" t="s">
        <v>15</v>
      </c>
      <c r="B10760" t="s">
        <v>32</v>
      </c>
      <c r="C10760" t="s">
        <v>26</v>
      </c>
      <c r="D10760" s="2">
        <v>44776.541666666657</v>
      </c>
      <c r="E10760">
        <v>4705</v>
      </c>
      <c r="F10760">
        <v>950.91036046041597</v>
      </c>
      <c r="G10760">
        <v>76</v>
      </c>
      <c r="H10760">
        <v>3.5</v>
      </c>
      <c r="I10760">
        <f>YEAR(data1!$D10760)</f>
        <v>2022</v>
      </c>
      <c r="J10760">
        <f>SUMIFS(data1!$E$2:$E$15001,data1!$I$2:$I$15001,data1!$I10760)</f>
        <v>15506883</v>
      </c>
      <c r="K10760">
        <f>(data1!$J10760-J10759)/J10759</f>
        <v>0</v>
      </c>
    </row>
    <row r="10761" spans="1:11" x14ac:dyDescent="0.3">
      <c r="A10761" t="s">
        <v>17</v>
      </c>
      <c r="B10761" t="s">
        <v>37</v>
      </c>
      <c r="C10761" t="s">
        <v>19</v>
      </c>
      <c r="D10761" s="2">
        <v>44776.625</v>
      </c>
      <c r="E10761">
        <v>4903</v>
      </c>
      <c r="F10761">
        <v>1431.5173802033439</v>
      </c>
      <c r="G10761">
        <v>37</v>
      </c>
      <c r="H10761">
        <v>4</v>
      </c>
      <c r="I10761">
        <f>YEAR(data1!$D10761)</f>
        <v>2022</v>
      </c>
      <c r="J10761">
        <f>SUMIFS(data1!$E$2:$E$15001,data1!$I$2:$I$15001,data1!$I10761)</f>
        <v>15506883</v>
      </c>
      <c r="K10761">
        <f>(data1!$J10761-J10760)/J10760</f>
        <v>0</v>
      </c>
    </row>
    <row r="10762" spans="1:11" x14ac:dyDescent="0.3">
      <c r="A10762" t="s">
        <v>17</v>
      </c>
      <c r="B10762" t="s">
        <v>31</v>
      </c>
      <c r="C10762" t="s">
        <v>21</v>
      </c>
      <c r="D10762" s="2">
        <v>44777.208333333343</v>
      </c>
      <c r="E10762">
        <v>6787</v>
      </c>
      <c r="F10762">
        <v>2592.577304462141</v>
      </c>
      <c r="G10762">
        <v>49</v>
      </c>
      <c r="H10762">
        <v>3.5</v>
      </c>
      <c r="I10762">
        <f>YEAR(data1!$D10762)</f>
        <v>2022</v>
      </c>
      <c r="J10762">
        <f>SUMIFS(data1!$E$2:$E$15001,data1!$I$2:$I$15001,data1!$I10762)</f>
        <v>15506883</v>
      </c>
      <c r="K10762">
        <f>(data1!$J10762-J10761)/J10761</f>
        <v>0</v>
      </c>
    </row>
    <row r="10763" spans="1:11" x14ac:dyDescent="0.3">
      <c r="A10763" t="s">
        <v>24</v>
      </c>
      <c r="B10763" t="s">
        <v>36</v>
      </c>
      <c r="C10763" t="s">
        <v>13</v>
      </c>
      <c r="D10763" s="2">
        <v>44777.291666666657</v>
      </c>
      <c r="E10763">
        <v>5852</v>
      </c>
      <c r="F10763">
        <v>1896.3471301255061</v>
      </c>
      <c r="G10763">
        <v>59</v>
      </c>
      <c r="H10763">
        <v>4.4000000000000004</v>
      </c>
      <c r="I10763">
        <f>YEAR(data1!$D10763)</f>
        <v>2022</v>
      </c>
      <c r="J10763">
        <f>SUMIFS(data1!$E$2:$E$15001,data1!$I$2:$I$15001,data1!$I10763)</f>
        <v>15506883</v>
      </c>
      <c r="K10763">
        <f>(data1!$J10763-J10762)/J10762</f>
        <v>0</v>
      </c>
    </row>
    <row r="10764" spans="1:11" x14ac:dyDescent="0.3">
      <c r="A10764" t="s">
        <v>15</v>
      </c>
      <c r="B10764" t="s">
        <v>32</v>
      </c>
      <c r="C10764" t="s">
        <v>26</v>
      </c>
      <c r="D10764" s="2">
        <v>44777.333333333343</v>
      </c>
      <c r="E10764">
        <v>4336</v>
      </c>
      <c r="F10764">
        <v>1681.379392327751</v>
      </c>
      <c r="G10764">
        <v>84</v>
      </c>
      <c r="H10764">
        <v>4.5</v>
      </c>
      <c r="I10764">
        <f>YEAR(data1!$D10764)</f>
        <v>2022</v>
      </c>
      <c r="J10764">
        <f>SUMIFS(data1!$E$2:$E$15001,data1!$I$2:$I$15001,data1!$I10764)</f>
        <v>15506883</v>
      </c>
      <c r="K10764">
        <f>(data1!$J10764-J10763)/J10763</f>
        <v>0</v>
      </c>
    </row>
    <row r="10765" spans="1:11" x14ac:dyDescent="0.3">
      <c r="A10765" t="s">
        <v>17</v>
      </c>
      <c r="B10765" t="s">
        <v>31</v>
      </c>
      <c r="C10765" t="s">
        <v>19</v>
      </c>
      <c r="D10765" s="2">
        <v>44777.5</v>
      </c>
      <c r="E10765">
        <v>5460</v>
      </c>
      <c r="F10765">
        <v>1985.1153852363129</v>
      </c>
      <c r="G10765">
        <v>40</v>
      </c>
      <c r="H10765">
        <v>3.5</v>
      </c>
      <c r="I10765">
        <f>YEAR(data1!$D10765)</f>
        <v>2022</v>
      </c>
      <c r="J10765">
        <f>SUMIFS(data1!$E$2:$E$15001,data1!$I$2:$I$15001,data1!$I10765)</f>
        <v>15506883</v>
      </c>
      <c r="K10765">
        <f>(data1!$J10765-J10764)/J10764</f>
        <v>0</v>
      </c>
    </row>
    <row r="10766" spans="1:11" x14ac:dyDescent="0.3">
      <c r="A10766" t="s">
        <v>24</v>
      </c>
      <c r="B10766" t="s">
        <v>36</v>
      </c>
      <c r="C10766" t="s">
        <v>21</v>
      </c>
      <c r="D10766" s="2">
        <v>44777.5</v>
      </c>
      <c r="E10766">
        <v>921</v>
      </c>
      <c r="F10766">
        <v>322.13946805013268</v>
      </c>
      <c r="G10766">
        <v>12</v>
      </c>
      <c r="H10766">
        <v>3.2</v>
      </c>
      <c r="I10766">
        <f>YEAR(data1!$D10766)</f>
        <v>2022</v>
      </c>
      <c r="J10766">
        <f>SUMIFS(data1!$E$2:$E$15001,data1!$I$2:$I$15001,data1!$I10766)</f>
        <v>15506883</v>
      </c>
      <c r="K10766">
        <f>(data1!$J10766-J10765)/J10765</f>
        <v>0</v>
      </c>
    </row>
    <row r="10767" spans="1:11" x14ac:dyDescent="0.3">
      <c r="A10767" t="s">
        <v>11</v>
      </c>
      <c r="B10767" t="s">
        <v>12</v>
      </c>
      <c r="C10767" t="s">
        <v>26</v>
      </c>
      <c r="D10767" s="2">
        <v>44777.541666666657</v>
      </c>
      <c r="E10767">
        <v>5212</v>
      </c>
      <c r="F10767">
        <v>1490.1381128498881</v>
      </c>
      <c r="G10767">
        <v>37</v>
      </c>
      <c r="H10767">
        <v>4</v>
      </c>
      <c r="I10767">
        <f>YEAR(data1!$D10767)</f>
        <v>2022</v>
      </c>
      <c r="J10767">
        <f>SUMIFS(data1!$E$2:$E$15001,data1!$I$2:$I$15001,data1!$I10767)</f>
        <v>15506883</v>
      </c>
      <c r="K10767">
        <f>(data1!$J10767-J10766)/J10766</f>
        <v>0</v>
      </c>
    </row>
    <row r="10768" spans="1:11" x14ac:dyDescent="0.3">
      <c r="A10768" t="s">
        <v>15</v>
      </c>
      <c r="B10768" t="s">
        <v>32</v>
      </c>
      <c r="C10768" t="s">
        <v>19</v>
      </c>
      <c r="D10768" s="2">
        <v>44777.875</v>
      </c>
      <c r="E10768">
        <v>9003</v>
      </c>
      <c r="F10768">
        <v>3453.501463836109</v>
      </c>
      <c r="G10768">
        <v>154</v>
      </c>
      <c r="H10768">
        <v>4.5999999999999996</v>
      </c>
      <c r="I10768">
        <f>YEAR(data1!$D10768)</f>
        <v>2022</v>
      </c>
      <c r="J10768">
        <f>SUMIFS(data1!$E$2:$E$15001,data1!$I$2:$I$15001,data1!$I10768)</f>
        <v>15506883</v>
      </c>
      <c r="K10768">
        <f>(data1!$J10768-J10767)/J10767</f>
        <v>0</v>
      </c>
    </row>
    <row r="10769" spans="1:11" x14ac:dyDescent="0.3">
      <c r="A10769" t="s">
        <v>11</v>
      </c>
      <c r="B10769" t="s">
        <v>38</v>
      </c>
      <c r="C10769" t="s">
        <v>21</v>
      </c>
      <c r="D10769" s="2">
        <v>44777.958333333343</v>
      </c>
      <c r="E10769">
        <v>5444</v>
      </c>
      <c r="F10769">
        <v>1412.194398258426</v>
      </c>
      <c r="G10769">
        <v>68</v>
      </c>
      <c r="H10769">
        <v>3.3</v>
      </c>
      <c r="I10769">
        <f>YEAR(data1!$D10769)</f>
        <v>2022</v>
      </c>
      <c r="J10769">
        <f>SUMIFS(data1!$E$2:$E$15001,data1!$I$2:$I$15001,data1!$I10769)</f>
        <v>15506883</v>
      </c>
      <c r="K10769">
        <f>(data1!$J10769-J10768)/J10768</f>
        <v>0</v>
      </c>
    </row>
    <row r="10770" spans="1:11" x14ac:dyDescent="0.3">
      <c r="A10770" t="s">
        <v>17</v>
      </c>
      <c r="B10770" t="s">
        <v>37</v>
      </c>
      <c r="C10770" t="s">
        <v>19</v>
      </c>
      <c r="D10770" s="2">
        <v>44778</v>
      </c>
      <c r="E10770">
        <v>4045</v>
      </c>
      <c r="F10770">
        <v>1363.8915799889801</v>
      </c>
      <c r="G10770">
        <v>38</v>
      </c>
      <c r="H10770">
        <v>4.7</v>
      </c>
      <c r="I10770">
        <f>YEAR(data1!$D10770)</f>
        <v>2022</v>
      </c>
      <c r="J10770">
        <f>SUMIFS(data1!$E$2:$E$15001,data1!$I$2:$I$15001,data1!$I10770)</f>
        <v>15506883</v>
      </c>
      <c r="K10770">
        <f>(data1!$J10770-J10769)/J10769</f>
        <v>0</v>
      </c>
    </row>
    <row r="10771" spans="1:11" x14ac:dyDescent="0.3">
      <c r="A10771" t="s">
        <v>15</v>
      </c>
      <c r="B10771" t="s">
        <v>30</v>
      </c>
      <c r="C10771" t="s">
        <v>21</v>
      </c>
      <c r="D10771" s="2">
        <v>44778.041666666657</v>
      </c>
      <c r="E10771">
        <v>5775</v>
      </c>
      <c r="F10771">
        <v>2205.0252435595739</v>
      </c>
      <c r="G10771">
        <v>69</v>
      </c>
      <c r="H10771">
        <v>3.8</v>
      </c>
      <c r="I10771">
        <f>YEAR(data1!$D10771)</f>
        <v>2022</v>
      </c>
      <c r="J10771">
        <f>SUMIFS(data1!$E$2:$E$15001,data1!$I$2:$I$15001,data1!$I10771)</f>
        <v>15506883</v>
      </c>
      <c r="K10771">
        <f>(data1!$J10771-J10770)/J10770</f>
        <v>0</v>
      </c>
    </row>
    <row r="10772" spans="1:11" x14ac:dyDescent="0.3">
      <c r="A10772" t="s">
        <v>17</v>
      </c>
      <c r="B10772" t="s">
        <v>34</v>
      </c>
      <c r="C10772" t="s">
        <v>19</v>
      </c>
      <c r="D10772" s="2">
        <v>44778.125</v>
      </c>
      <c r="E10772">
        <v>7023</v>
      </c>
      <c r="F10772">
        <v>1742.284484177811</v>
      </c>
      <c r="G10772">
        <v>88</v>
      </c>
      <c r="H10772">
        <v>4.3</v>
      </c>
      <c r="I10772">
        <f>YEAR(data1!$D10772)</f>
        <v>2022</v>
      </c>
      <c r="J10772">
        <f>SUMIFS(data1!$E$2:$E$15001,data1!$I$2:$I$15001,data1!$I10772)</f>
        <v>15506883</v>
      </c>
      <c r="K10772">
        <f>(data1!$J10772-J10771)/J10771</f>
        <v>0</v>
      </c>
    </row>
    <row r="10773" spans="1:11" x14ac:dyDescent="0.3">
      <c r="A10773" t="s">
        <v>22</v>
      </c>
      <c r="B10773" t="s">
        <v>33</v>
      </c>
      <c r="C10773" t="s">
        <v>21</v>
      </c>
      <c r="D10773" s="2">
        <v>44778.166666666657</v>
      </c>
      <c r="E10773">
        <v>1684</v>
      </c>
      <c r="F10773">
        <v>524.74754822587681</v>
      </c>
      <c r="G10773">
        <v>15</v>
      </c>
      <c r="H10773">
        <v>4.3</v>
      </c>
      <c r="I10773">
        <f>YEAR(data1!$D10773)</f>
        <v>2022</v>
      </c>
      <c r="J10773">
        <f>SUMIFS(data1!$E$2:$E$15001,data1!$I$2:$I$15001,data1!$I10773)</f>
        <v>15506883</v>
      </c>
      <c r="K10773">
        <f>(data1!$J10773-J10772)/J10772</f>
        <v>0</v>
      </c>
    </row>
    <row r="10774" spans="1:11" x14ac:dyDescent="0.3">
      <c r="A10774" t="s">
        <v>17</v>
      </c>
      <c r="B10774" t="s">
        <v>31</v>
      </c>
      <c r="C10774" t="s">
        <v>19</v>
      </c>
      <c r="D10774" s="2">
        <v>44778.291666666657</v>
      </c>
      <c r="E10774">
        <v>6940</v>
      </c>
      <c r="F10774">
        <v>2092.6848277518729</v>
      </c>
      <c r="G10774">
        <v>119</v>
      </c>
      <c r="H10774">
        <v>3.6</v>
      </c>
      <c r="I10774">
        <f>YEAR(data1!$D10774)</f>
        <v>2022</v>
      </c>
      <c r="J10774">
        <f>SUMIFS(data1!$E$2:$E$15001,data1!$I$2:$I$15001,data1!$I10774)</f>
        <v>15506883</v>
      </c>
      <c r="K10774">
        <f>(data1!$J10774-J10773)/J10773</f>
        <v>0</v>
      </c>
    </row>
    <row r="10775" spans="1:11" x14ac:dyDescent="0.3">
      <c r="A10775" t="s">
        <v>17</v>
      </c>
      <c r="B10775" t="s">
        <v>34</v>
      </c>
      <c r="C10775" t="s">
        <v>13</v>
      </c>
      <c r="D10775" s="2">
        <v>44778.416666666657</v>
      </c>
      <c r="E10775">
        <v>3887</v>
      </c>
      <c r="F10775">
        <v>1001.340860873259</v>
      </c>
      <c r="G10775">
        <v>67</v>
      </c>
      <c r="H10775">
        <v>4.0999999999999996</v>
      </c>
      <c r="I10775">
        <f>YEAR(data1!$D10775)</f>
        <v>2022</v>
      </c>
      <c r="J10775">
        <f>SUMIFS(data1!$E$2:$E$15001,data1!$I$2:$I$15001,data1!$I10775)</f>
        <v>15506883</v>
      </c>
      <c r="K10775">
        <f>(data1!$J10775-J10774)/J10774</f>
        <v>0</v>
      </c>
    </row>
    <row r="10776" spans="1:11" x14ac:dyDescent="0.3">
      <c r="A10776" t="s">
        <v>24</v>
      </c>
      <c r="B10776" t="s">
        <v>36</v>
      </c>
      <c r="C10776" t="s">
        <v>26</v>
      </c>
      <c r="D10776" s="2">
        <v>44778.458333333343</v>
      </c>
      <c r="E10776">
        <v>5096</v>
      </c>
      <c r="F10776">
        <v>1562.513038229564</v>
      </c>
      <c r="G10776">
        <v>78</v>
      </c>
      <c r="H10776">
        <v>4.7</v>
      </c>
      <c r="I10776">
        <f>YEAR(data1!$D10776)</f>
        <v>2022</v>
      </c>
      <c r="J10776">
        <f>SUMIFS(data1!$E$2:$E$15001,data1!$I$2:$I$15001,data1!$I10776)</f>
        <v>15506883</v>
      </c>
      <c r="K10776">
        <f>(data1!$J10776-J10775)/J10775</f>
        <v>0</v>
      </c>
    </row>
    <row r="10777" spans="1:11" x14ac:dyDescent="0.3">
      <c r="A10777" t="s">
        <v>17</v>
      </c>
      <c r="B10777" t="s">
        <v>37</v>
      </c>
      <c r="C10777" t="s">
        <v>21</v>
      </c>
      <c r="D10777" s="2">
        <v>44778.5</v>
      </c>
      <c r="E10777">
        <v>4484</v>
      </c>
      <c r="F10777">
        <v>1736.2381363823349</v>
      </c>
      <c r="G10777">
        <v>35</v>
      </c>
      <c r="H10777">
        <v>4.9000000000000004</v>
      </c>
      <c r="I10777">
        <f>YEAR(data1!$D10777)</f>
        <v>2022</v>
      </c>
      <c r="J10777">
        <f>SUMIFS(data1!$E$2:$E$15001,data1!$I$2:$I$15001,data1!$I10777)</f>
        <v>15506883</v>
      </c>
      <c r="K10777">
        <f>(data1!$J10777-J10776)/J10776</f>
        <v>0</v>
      </c>
    </row>
    <row r="10778" spans="1:11" x14ac:dyDescent="0.3">
      <c r="A10778" t="s">
        <v>11</v>
      </c>
      <c r="B10778" t="s">
        <v>41</v>
      </c>
      <c r="C10778" t="s">
        <v>26</v>
      </c>
      <c r="D10778" s="2">
        <v>44778.583333333343</v>
      </c>
      <c r="E10778">
        <v>3716</v>
      </c>
      <c r="F10778">
        <v>1263.937852545057</v>
      </c>
      <c r="G10778">
        <v>47</v>
      </c>
      <c r="H10778">
        <v>3.4</v>
      </c>
      <c r="I10778">
        <f>YEAR(data1!$D10778)</f>
        <v>2022</v>
      </c>
      <c r="J10778">
        <f>SUMIFS(data1!$E$2:$E$15001,data1!$I$2:$I$15001,data1!$I10778)</f>
        <v>15506883</v>
      </c>
      <c r="K10778">
        <f>(data1!$J10778-J10777)/J10777</f>
        <v>0</v>
      </c>
    </row>
    <row r="10779" spans="1:11" x14ac:dyDescent="0.3">
      <c r="A10779" t="s">
        <v>24</v>
      </c>
      <c r="B10779" t="s">
        <v>28</v>
      </c>
      <c r="C10779" t="s">
        <v>21</v>
      </c>
      <c r="D10779" s="2">
        <v>44778.708333333343</v>
      </c>
      <c r="E10779">
        <v>5726</v>
      </c>
      <c r="F10779">
        <v>2239.228374098529</v>
      </c>
      <c r="G10779">
        <v>101</v>
      </c>
      <c r="H10779">
        <v>3.5</v>
      </c>
      <c r="I10779">
        <f>YEAR(data1!$D10779)</f>
        <v>2022</v>
      </c>
      <c r="J10779">
        <f>SUMIFS(data1!$E$2:$E$15001,data1!$I$2:$I$15001,data1!$I10779)</f>
        <v>15506883</v>
      </c>
      <c r="K10779">
        <f>(data1!$J10779-J10778)/J10778</f>
        <v>0</v>
      </c>
    </row>
    <row r="10780" spans="1:11" x14ac:dyDescent="0.3">
      <c r="A10780" t="s">
        <v>17</v>
      </c>
      <c r="B10780" t="s">
        <v>29</v>
      </c>
      <c r="C10780" t="s">
        <v>21</v>
      </c>
      <c r="D10780" s="2">
        <v>44778.75</v>
      </c>
      <c r="E10780">
        <v>5277</v>
      </c>
      <c r="F10780">
        <v>1062.990392780993</v>
      </c>
      <c r="G10780">
        <v>37</v>
      </c>
      <c r="H10780">
        <v>3.6</v>
      </c>
      <c r="I10780">
        <f>YEAR(data1!$D10780)</f>
        <v>2022</v>
      </c>
      <c r="J10780">
        <f>SUMIFS(data1!$E$2:$E$15001,data1!$I$2:$I$15001,data1!$I10780)</f>
        <v>15506883</v>
      </c>
      <c r="K10780">
        <f>(data1!$J10780-J10779)/J10779</f>
        <v>0</v>
      </c>
    </row>
    <row r="10781" spans="1:11" x14ac:dyDescent="0.3">
      <c r="A10781" t="s">
        <v>11</v>
      </c>
      <c r="B10781" t="s">
        <v>38</v>
      </c>
      <c r="C10781" t="s">
        <v>26</v>
      </c>
      <c r="D10781" s="2">
        <v>44779.083333333343</v>
      </c>
      <c r="E10781">
        <v>4618</v>
      </c>
      <c r="F10781">
        <v>1292.87839108404</v>
      </c>
      <c r="G10781">
        <v>81</v>
      </c>
      <c r="H10781">
        <v>4.2</v>
      </c>
      <c r="I10781">
        <f>YEAR(data1!$D10781)</f>
        <v>2022</v>
      </c>
      <c r="J10781">
        <f>SUMIFS(data1!$E$2:$E$15001,data1!$I$2:$I$15001,data1!$I10781)</f>
        <v>15506883</v>
      </c>
      <c r="K10781">
        <f>(data1!$J10781-J10780)/J10780</f>
        <v>0</v>
      </c>
    </row>
    <row r="10782" spans="1:11" x14ac:dyDescent="0.3">
      <c r="A10782" t="s">
        <v>24</v>
      </c>
      <c r="B10782" t="s">
        <v>42</v>
      </c>
      <c r="C10782" t="s">
        <v>26</v>
      </c>
      <c r="D10782" s="2">
        <v>44779.208333333343</v>
      </c>
      <c r="E10782">
        <v>2817</v>
      </c>
      <c r="F10782">
        <v>1100.9870383685511</v>
      </c>
      <c r="G10782">
        <v>26</v>
      </c>
      <c r="H10782">
        <v>3.9</v>
      </c>
      <c r="I10782">
        <f>YEAR(data1!$D10782)</f>
        <v>2022</v>
      </c>
      <c r="J10782">
        <f>SUMIFS(data1!$E$2:$E$15001,data1!$I$2:$I$15001,data1!$I10782)</f>
        <v>15506883</v>
      </c>
      <c r="K10782">
        <f>(data1!$J10782-J10781)/J10781</f>
        <v>0</v>
      </c>
    </row>
    <row r="10783" spans="1:11" x14ac:dyDescent="0.3">
      <c r="A10783" t="s">
        <v>22</v>
      </c>
      <c r="B10783" t="s">
        <v>43</v>
      </c>
      <c r="C10783" t="s">
        <v>19</v>
      </c>
      <c r="D10783" s="2">
        <v>44779.208333333343</v>
      </c>
      <c r="E10783">
        <v>10632</v>
      </c>
      <c r="F10783">
        <v>3399.564200092414</v>
      </c>
      <c r="G10783">
        <v>120</v>
      </c>
      <c r="H10783">
        <v>3.3</v>
      </c>
      <c r="I10783">
        <f>YEAR(data1!$D10783)</f>
        <v>2022</v>
      </c>
      <c r="J10783">
        <f>SUMIFS(data1!$E$2:$E$15001,data1!$I$2:$I$15001,data1!$I10783)</f>
        <v>15506883</v>
      </c>
      <c r="K10783">
        <f>(data1!$J10783-J10782)/J10782</f>
        <v>0</v>
      </c>
    </row>
    <row r="10784" spans="1:11" x14ac:dyDescent="0.3">
      <c r="A10784" t="s">
        <v>15</v>
      </c>
      <c r="B10784" t="s">
        <v>30</v>
      </c>
      <c r="C10784" t="s">
        <v>19</v>
      </c>
      <c r="D10784" s="2">
        <v>44779.375</v>
      </c>
      <c r="E10784">
        <v>3165</v>
      </c>
      <c r="F10784">
        <v>983.2699530066443</v>
      </c>
      <c r="G10784">
        <v>43</v>
      </c>
      <c r="H10784">
        <v>4.5</v>
      </c>
      <c r="I10784">
        <f>YEAR(data1!$D10784)</f>
        <v>2022</v>
      </c>
      <c r="J10784">
        <f>SUMIFS(data1!$E$2:$E$15001,data1!$I$2:$I$15001,data1!$I10784)</f>
        <v>15506883</v>
      </c>
      <c r="K10784">
        <f>(data1!$J10784-J10783)/J10783</f>
        <v>0</v>
      </c>
    </row>
    <row r="10785" spans="1:11" x14ac:dyDescent="0.3">
      <c r="A10785" t="s">
        <v>11</v>
      </c>
      <c r="B10785" t="s">
        <v>41</v>
      </c>
      <c r="C10785" t="s">
        <v>21</v>
      </c>
      <c r="D10785" s="2">
        <v>44779.5</v>
      </c>
      <c r="E10785">
        <v>6064</v>
      </c>
      <c r="F10785">
        <v>2224.943234877187</v>
      </c>
      <c r="G10785">
        <v>69</v>
      </c>
      <c r="H10785">
        <v>4</v>
      </c>
      <c r="I10785">
        <f>YEAR(data1!$D10785)</f>
        <v>2022</v>
      </c>
      <c r="J10785">
        <f>SUMIFS(data1!$E$2:$E$15001,data1!$I$2:$I$15001,data1!$I10785)</f>
        <v>15506883</v>
      </c>
      <c r="K10785">
        <f>(data1!$J10785-J10784)/J10784</f>
        <v>0</v>
      </c>
    </row>
    <row r="10786" spans="1:11" x14ac:dyDescent="0.3">
      <c r="A10786" t="s">
        <v>17</v>
      </c>
      <c r="B10786" t="s">
        <v>18</v>
      </c>
      <c r="C10786" t="s">
        <v>21</v>
      </c>
      <c r="D10786" s="2">
        <v>44779.583333333343</v>
      </c>
      <c r="E10786">
        <v>3851</v>
      </c>
      <c r="F10786">
        <v>1023.803143742635</v>
      </c>
      <c r="G10786">
        <v>48</v>
      </c>
      <c r="H10786">
        <v>3.5</v>
      </c>
      <c r="I10786">
        <f>YEAR(data1!$D10786)</f>
        <v>2022</v>
      </c>
      <c r="J10786">
        <f>SUMIFS(data1!$E$2:$E$15001,data1!$I$2:$I$15001,data1!$I10786)</f>
        <v>15506883</v>
      </c>
      <c r="K10786">
        <f>(data1!$J10786-J10785)/J10785</f>
        <v>0</v>
      </c>
    </row>
    <row r="10787" spans="1:11" x14ac:dyDescent="0.3">
      <c r="A10787" t="s">
        <v>17</v>
      </c>
      <c r="B10787" t="s">
        <v>18</v>
      </c>
      <c r="C10787" t="s">
        <v>26</v>
      </c>
      <c r="D10787" s="2">
        <v>44779.666666666657</v>
      </c>
      <c r="E10787">
        <v>1989</v>
      </c>
      <c r="F10787">
        <v>719.68033849052301</v>
      </c>
      <c r="G10787">
        <v>16</v>
      </c>
      <c r="H10787">
        <v>3.4</v>
      </c>
      <c r="I10787">
        <f>YEAR(data1!$D10787)</f>
        <v>2022</v>
      </c>
      <c r="J10787">
        <f>SUMIFS(data1!$E$2:$E$15001,data1!$I$2:$I$15001,data1!$I10787)</f>
        <v>15506883</v>
      </c>
      <c r="K10787">
        <f>(data1!$J10787-J10786)/J10786</f>
        <v>0</v>
      </c>
    </row>
    <row r="10788" spans="1:11" x14ac:dyDescent="0.3">
      <c r="A10788" t="s">
        <v>11</v>
      </c>
      <c r="B10788" t="s">
        <v>38</v>
      </c>
      <c r="C10788" t="s">
        <v>19</v>
      </c>
      <c r="D10788" s="2">
        <v>44779.791666666657</v>
      </c>
      <c r="E10788">
        <v>6747</v>
      </c>
      <c r="F10788">
        <v>1609.584801737084</v>
      </c>
      <c r="G10788">
        <v>66</v>
      </c>
      <c r="H10788">
        <v>4.3</v>
      </c>
      <c r="I10788">
        <f>YEAR(data1!$D10788)</f>
        <v>2022</v>
      </c>
      <c r="J10788">
        <f>SUMIFS(data1!$E$2:$E$15001,data1!$I$2:$I$15001,data1!$I10788)</f>
        <v>15506883</v>
      </c>
      <c r="K10788">
        <f>(data1!$J10788-J10787)/J10787</f>
        <v>0</v>
      </c>
    </row>
    <row r="10789" spans="1:11" x14ac:dyDescent="0.3">
      <c r="A10789" t="s">
        <v>24</v>
      </c>
      <c r="B10789" t="s">
        <v>25</v>
      </c>
      <c r="C10789" t="s">
        <v>21</v>
      </c>
      <c r="D10789" s="2">
        <v>44779.833333333343</v>
      </c>
      <c r="E10789">
        <v>4050</v>
      </c>
      <c r="F10789">
        <v>1104.273334818306</v>
      </c>
      <c r="G10789">
        <v>33</v>
      </c>
      <c r="H10789">
        <v>3.3</v>
      </c>
      <c r="I10789">
        <f>YEAR(data1!$D10789)</f>
        <v>2022</v>
      </c>
      <c r="J10789">
        <f>SUMIFS(data1!$E$2:$E$15001,data1!$I$2:$I$15001,data1!$I10789)</f>
        <v>15506883</v>
      </c>
      <c r="K10789">
        <f>(data1!$J10789-J10788)/J10788</f>
        <v>0</v>
      </c>
    </row>
    <row r="10790" spans="1:11" x14ac:dyDescent="0.3">
      <c r="A10790" t="s">
        <v>15</v>
      </c>
      <c r="B10790" t="s">
        <v>16</v>
      </c>
      <c r="C10790" t="s">
        <v>19</v>
      </c>
      <c r="D10790" s="2">
        <v>44779.916666666657</v>
      </c>
      <c r="E10790">
        <v>4659</v>
      </c>
      <c r="F10790">
        <v>1096.2155282499759</v>
      </c>
      <c r="G10790">
        <v>37</v>
      </c>
      <c r="H10790">
        <v>3.8</v>
      </c>
      <c r="I10790">
        <f>YEAR(data1!$D10790)</f>
        <v>2022</v>
      </c>
      <c r="J10790">
        <f>SUMIFS(data1!$E$2:$E$15001,data1!$I$2:$I$15001,data1!$I10790)</f>
        <v>15506883</v>
      </c>
      <c r="K10790">
        <f>(data1!$J10790-J10789)/J10789</f>
        <v>0</v>
      </c>
    </row>
    <row r="10791" spans="1:11" x14ac:dyDescent="0.3">
      <c r="A10791" t="s">
        <v>11</v>
      </c>
      <c r="B10791" t="s">
        <v>38</v>
      </c>
      <c r="C10791" t="s">
        <v>26</v>
      </c>
      <c r="D10791" s="2">
        <v>44780.083333333343</v>
      </c>
      <c r="E10791">
        <v>3979</v>
      </c>
      <c r="F10791">
        <v>1374.024100728406</v>
      </c>
      <c r="G10791">
        <v>39</v>
      </c>
      <c r="H10791">
        <v>4.2</v>
      </c>
      <c r="I10791">
        <f>YEAR(data1!$D10791)</f>
        <v>2022</v>
      </c>
      <c r="J10791">
        <f>SUMIFS(data1!$E$2:$E$15001,data1!$I$2:$I$15001,data1!$I10791)</f>
        <v>15506883</v>
      </c>
      <c r="K10791">
        <f>(data1!$J10791-J10790)/J10790</f>
        <v>0</v>
      </c>
    </row>
    <row r="10792" spans="1:11" x14ac:dyDescent="0.3">
      <c r="A10792" t="s">
        <v>24</v>
      </c>
      <c r="B10792" t="s">
        <v>25</v>
      </c>
      <c r="C10792" t="s">
        <v>19</v>
      </c>
      <c r="D10792" s="2">
        <v>44780.208333333343</v>
      </c>
      <c r="E10792">
        <v>5732</v>
      </c>
      <c r="F10792">
        <v>1579.3719533245589</v>
      </c>
      <c r="G10792">
        <v>42</v>
      </c>
      <c r="H10792">
        <v>4.3</v>
      </c>
      <c r="I10792">
        <f>YEAR(data1!$D10792)</f>
        <v>2022</v>
      </c>
      <c r="J10792">
        <f>SUMIFS(data1!$E$2:$E$15001,data1!$I$2:$I$15001,data1!$I10792)</f>
        <v>15506883</v>
      </c>
      <c r="K10792">
        <f>(data1!$J10792-J10791)/J10791</f>
        <v>0</v>
      </c>
    </row>
    <row r="10793" spans="1:11" x14ac:dyDescent="0.3">
      <c r="A10793" t="s">
        <v>22</v>
      </c>
      <c r="B10793" t="s">
        <v>43</v>
      </c>
      <c r="C10793" t="s">
        <v>13</v>
      </c>
      <c r="D10793" s="2">
        <v>44780.25</v>
      </c>
      <c r="E10793">
        <v>2857</v>
      </c>
      <c r="F10793">
        <v>1123.719908525512</v>
      </c>
      <c r="G10793">
        <v>30</v>
      </c>
      <c r="H10793">
        <v>4.0999999999999996</v>
      </c>
      <c r="I10793">
        <f>YEAR(data1!$D10793)</f>
        <v>2022</v>
      </c>
      <c r="J10793">
        <f>SUMIFS(data1!$E$2:$E$15001,data1!$I$2:$I$15001,data1!$I10793)</f>
        <v>15506883</v>
      </c>
      <c r="K10793">
        <f>(data1!$J10793-J10792)/J10792</f>
        <v>0</v>
      </c>
    </row>
    <row r="10794" spans="1:11" x14ac:dyDescent="0.3">
      <c r="A10794" t="s">
        <v>11</v>
      </c>
      <c r="B10794" t="s">
        <v>38</v>
      </c>
      <c r="C10794" t="s">
        <v>26</v>
      </c>
      <c r="D10794" s="2">
        <v>44780.291666666657</v>
      </c>
      <c r="E10794">
        <v>6382</v>
      </c>
      <c r="F10794">
        <v>1514.8736052078591</v>
      </c>
      <c r="G10794">
        <v>52</v>
      </c>
      <c r="H10794">
        <v>4.0999999999999996</v>
      </c>
      <c r="I10794">
        <f>YEAR(data1!$D10794)</f>
        <v>2022</v>
      </c>
      <c r="J10794">
        <f>SUMIFS(data1!$E$2:$E$15001,data1!$I$2:$I$15001,data1!$I10794)</f>
        <v>15506883</v>
      </c>
      <c r="K10794">
        <f>(data1!$J10794-J10793)/J10793</f>
        <v>0</v>
      </c>
    </row>
    <row r="10795" spans="1:11" x14ac:dyDescent="0.3">
      <c r="A10795" t="s">
        <v>15</v>
      </c>
      <c r="B10795" t="s">
        <v>32</v>
      </c>
      <c r="C10795" t="s">
        <v>19</v>
      </c>
      <c r="D10795" s="2">
        <v>44780.375</v>
      </c>
      <c r="E10795">
        <v>6979</v>
      </c>
      <c r="F10795">
        <v>1533.412727570359</v>
      </c>
      <c r="G10795">
        <v>50</v>
      </c>
      <c r="H10795">
        <v>3.8</v>
      </c>
      <c r="I10795">
        <f>YEAR(data1!$D10795)</f>
        <v>2022</v>
      </c>
      <c r="J10795">
        <f>SUMIFS(data1!$E$2:$E$15001,data1!$I$2:$I$15001,data1!$I10795)</f>
        <v>15506883</v>
      </c>
      <c r="K10795">
        <f>(data1!$J10795-J10794)/J10794</f>
        <v>0</v>
      </c>
    </row>
    <row r="10796" spans="1:11" x14ac:dyDescent="0.3">
      <c r="A10796" t="s">
        <v>11</v>
      </c>
      <c r="B10796" t="s">
        <v>35</v>
      </c>
      <c r="C10796" t="s">
        <v>26</v>
      </c>
      <c r="D10796" s="2">
        <v>44780.5</v>
      </c>
      <c r="E10796">
        <v>1225</v>
      </c>
      <c r="F10796">
        <v>470.98770834420651</v>
      </c>
      <c r="G10796">
        <v>8</v>
      </c>
      <c r="H10796">
        <v>4.5</v>
      </c>
      <c r="I10796">
        <f>YEAR(data1!$D10796)</f>
        <v>2022</v>
      </c>
      <c r="J10796">
        <f>SUMIFS(data1!$E$2:$E$15001,data1!$I$2:$I$15001,data1!$I10796)</f>
        <v>15506883</v>
      </c>
      <c r="K10796">
        <f>(data1!$J10796-J10795)/J10795</f>
        <v>0</v>
      </c>
    </row>
    <row r="10797" spans="1:11" x14ac:dyDescent="0.3">
      <c r="A10797" t="s">
        <v>15</v>
      </c>
      <c r="B10797" t="s">
        <v>30</v>
      </c>
      <c r="C10797" t="s">
        <v>26</v>
      </c>
      <c r="D10797" s="2">
        <v>44780.541666666657</v>
      </c>
      <c r="E10797">
        <v>3125</v>
      </c>
      <c r="F10797">
        <v>847.00664163806607</v>
      </c>
      <c r="G10797">
        <v>58</v>
      </c>
      <c r="H10797">
        <v>4.9000000000000004</v>
      </c>
      <c r="I10797">
        <f>YEAR(data1!$D10797)</f>
        <v>2022</v>
      </c>
      <c r="J10797">
        <f>SUMIFS(data1!$E$2:$E$15001,data1!$I$2:$I$15001,data1!$I10797)</f>
        <v>15506883</v>
      </c>
      <c r="K10797">
        <f>(data1!$J10797-J10796)/J10796</f>
        <v>0</v>
      </c>
    </row>
    <row r="10798" spans="1:11" x14ac:dyDescent="0.3">
      <c r="A10798" t="s">
        <v>15</v>
      </c>
      <c r="B10798" t="s">
        <v>32</v>
      </c>
      <c r="C10798" t="s">
        <v>26</v>
      </c>
      <c r="D10798" s="2">
        <v>44780.625</v>
      </c>
      <c r="E10798">
        <v>4303</v>
      </c>
      <c r="F10798">
        <v>861.03468741469339</v>
      </c>
      <c r="G10798">
        <v>61</v>
      </c>
      <c r="H10798">
        <v>3.8</v>
      </c>
      <c r="I10798">
        <f>YEAR(data1!$D10798)</f>
        <v>2022</v>
      </c>
      <c r="J10798">
        <f>SUMIFS(data1!$E$2:$E$15001,data1!$I$2:$I$15001,data1!$I10798)</f>
        <v>15506883</v>
      </c>
      <c r="K10798">
        <f>(data1!$J10798-J10797)/J10797</f>
        <v>0</v>
      </c>
    </row>
    <row r="10799" spans="1:11" x14ac:dyDescent="0.3">
      <c r="A10799" t="s">
        <v>17</v>
      </c>
      <c r="B10799" t="s">
        <v>31</v>
      </c>
      <c r="C10799" t="s">
        <v>21</v>
      </c>
      <c r="D10799" s="2">
        <v>44780.666666666657</v>
      </c>
      <c r="E10799">
        <v>7688</v>
      </c>
      <c r="F10799">
        <v>2999.5055658884589</v>
      </c>
      <c r="G10799">
        <v>64</v>
      </c>
      <c r="H10799">
        <v>4.9000000000000004</v>
      </c>
      <c r="I10799">
        <f>YEAR(data1!$D10799)</f>
        <v>2022</v>
      </c>
      <c r="J10799">
        <f>SUMIFS(data1!$E$2:$E$15001,data1!$I$2:$I$15001,data1!$I10799)</f>
        <v>15506883</v>
      </c>
      <c r="K10799">
        <f>(data1!$J10799-J10798)/J10798</f>
        <v>0</v>
      </c>
    </row>
    <row r="10800" spans="1:11" x14ac:dyDescent="0.3">
      <c r="A10800" t="s">
        <v>17</v>
      </c>
      <c r="B10800" t="s">
        <v>31</v>
      </c>
      <c r="C10800" t="s">
        <v>19</v>
      </c>
      <c r="D10800" s="2">
        <v>44780.75</v>
      </c>
      <c r="E10800">
        <v>4613</v>
      </c>
      <c r="F10800">
        <v>1218.7051080760809</v>
      </c>
      <c r="G10800">
        <v>47</v>
      </c>
      <c r="H10800">
        <v>4.5</v>
      </c>
      <c r="I10800">
        <f>YEAR(data1!$D10800)</f>
        <v>2022</v>
      </c>
      <c r="J10800">
        <f>SUMIFS(data1!$E$2:$E$15001,data1!$I$2:$I$15001,data1!$I10800)</f>
        <v>15506883</v>
      </c>
      <c r="K10800">
        <f>(data1!$J10800-J10799)/J10799</f>
        <v>0</v>
      </c>
    </row>
    <row r="10801" spans="1:11" x14ac:dyDescent="0.3">
      <c r="A10801" t="s">
        <v>22</v>
      </c>
      <c r="B10801" t="s">
        <v>44</v>
      </c>
      <c r="C10801" t="s">
        <v>26</v>
      </c>
      <c r="D10801" s="2">
        <v>44780.875</v>
      </c>
      <c r="E10801">
        <v>9590</v>
      </c>
      <c r="F10801">
        <v>2773.048502993804</v>
      </c>
      <c r="G10801">
        <v>120</v>
      </c>
      <c r="H10801">
        <v>3.4</v>
      </c>
      <c r="I10801">
        <f>YEAR(data1!$D10801)</f>
        <v>2022</v>
      </c>
      <c r="J10801">
        <f>SUMIFS(data1!$E$2:$E$15001,data1!$I$2:$I$15001,data1!$I10801)</f>
        <v>15506883</v>
      </c>
      <c r="K10801">
        <f>(data1!$J10801-J10800)/J10800</f>
        <v>0</v>
      </c>
    </row>
    <row r="10802" spans="1:11" x14ac:dyDescent="0.3">
      <c r="A10802" t="s">
        <v>24</v>
      </c>
      <c r="B10802" t="s">
        <v>27</v>
      </c>
      <c r="C10802" t="s">
        <v>19</v>
      </c>
      <c r="D10802" s="2">
        <v>44780.958333333343</v>
      </c>
      <c r="E10802">
        <v>1023</v>
      </c>
      <c r="F10802">
        <v>376.92374618323458</v>
      </c>
      <c r="G10802">
        <v>7</v>
      </c>
      <c r="H10802">
        <v>3.9</v>
      </c>
      <c r="I10802">
        <f>YEAR(data1!$D10802)</f>
        <v>2022</v>
      </c>
      <c r="J10802">
        <f>SUMIFS(data1!$E$2:$E$15001,data1!$I$2:$I$15001,data1!$I10802)</f>
        <v>15506883</v>
      </c>
      <c r="K10802">
        <f>(data1!$J10802-J10801)/J10801</f>
        <v>0</v>
      </c>
    </row>
    <row r="10803" spans="1:11" x14ac:dyDescent="0.3">
      <c r="A10803" t="s">
        <v>24</v>
      </c>
      <c r="B10803" t="s">
        <v>25</v>
      </c>
      <c r="C10803" t="s">
        <v>21</v>
      </c>
      <c r="D10803" s="2">
        <v>44781.083333333343</v>
      </c>
      <c r="E10803">
        <v>3886</v>
      </c>
      <c r="F10803">
        <v>824.36789164364143</v>
      </c>
      <c r="G10803">
        <v>58</v>
      </c>
      <c r="H10803">
        <v>3.9</v>
      </c>
      <c r="I10803">
        <f>YEAR(data1!$D10803)</f>
        <v>2022</v>
      </c>
      <c r="J10803">
        <f>SUMIFS(data1!$E$2:$E$15001,data1!$I$2:$I$15001,data1!$I10803)</f>
        <v>15506883</v>
      </c>
      <c r="K10803">
        <f>(data1!$J10803-J10802)/J10802</f>
        <v>0</v>
      </c>
    </row>
    <row r="10804" spans="1:11" x14ac:dyDescent="0.3">
      <c r="A10804" t="s">
        <v>22</v>
      </c>
      <c r="B10804" t="s">
        <v>23</v>
      </c>
      <c r="C10804" t="s">
        <v>19</v>
      </c>
      <c r="D10804" s="2">
        <v>44781.166666666657</v>
      </c>
      <c r="E10804">
        <v>4207</v>
      </c>
      <c r="F10804">
        <v>1297.4344645052629</v>
      </c>
      <c r="G10804">
        <v>63</v>
      </c>
      <c r="H10804">
        <v>4.2</v>
      </c>
      <c r="I10804">
        <f>YEAR(data1!$D10804)</f>
        <v>2022</v>
      </c>
      <c r="J10804">
        <f>SUMIFS(data1!$E$2:$E$15001,data1!$I$2:$I$15001,data1!$I10804)</f>
        <v>15506883</v>
      </c>
      <c r="K10804">
        <f>(data1!$J10804-J10803)/J10803</f>
        <v>0</v>
      </c>
    </row>
    <row r="10805" spans="1:11" x14ac:dyDescent="0.3">
      <c r="A10805" t="s">
        <v>17</v>
      </c>
      <c r="B10805" t="s">
        <v>37</v>
      </c>
      <c r="C10805" t="s">
        <v>21</v>
      </c>
      <c r="D10805" s="2">
        <v>44781.291666666657</v>
      </c>
      <c r="E10805">
        <v>2915</v>
      </c>
      <c r="F10805">
        <v>844.743556138489</v>
      </c>
      <c r="G10805">
        <v>32</v>
      </c>
      <c r="H10805">
        <v>4.8</v>
      </c>
      <c r="I10805">
        <f>YEAR(data1!$D10805)</f>
        <v>2022</v>
      </c>
      <c r="J10805">
        <f>SUMIFS(data1!$E$2:$E$15001,data1!$I$2:$I$15001,data1!$I10805)</f>
        <v>15506883</v>
      </c>
      <c r="K10805">
        <f>(data1!$J10805-J10804)/J10804</f>
        <v>0</v>
      </c>
    </row>
    <row r="10806" spans="1:11" x14ac:dyDescent="0.3">
      <c r="A10806" t="s">
        <v>17</v>
      </c>
      <c r="B10806" t="s">
        <v>34</v>
      </c>
      <c r="C10806" t="s">
        <v>13</v>
      </c>
      <c r="D10806" s="2">
        <v>44781.291666666657</v>
      </c>
      <c r="E10806">
        <v>6799</v>
      </c>
      <c r="F10806">
        <v>2459.449712105677</v>
      </c>
      <c r="G10806">
        <v>55</v>
      </c>
      <c r="H10806">
        <v>3.2</v>
      </c>
      <c r="I10806">
        <f>YEAR(data1!$D10806)</f>
        <v>2022</v>
      </c>
      <c r="J10806">
        <f>SUMIFS(data1!$E$2:$E$15001,data1!$I$2:$I$15001,data1!$I10806)</f>
        <v>15506883</v>
      </c>
      <c r="K10806">
        <f>(data1!$J10806-J10805)/J10805</f>
        <v>0</v>
      </c>
    </row>
    <row r="10807" spans="1:11" x14ac:dyDescent="0.3">
      <c r="A10807" t="s">
        <v>24</v>
      </c>
      <c r="B10807" t="s">
        <v>42</v>
      </c>
      <c r="C10807" t="s">
        <v>21</v>
      </c>
      <c r="D10807" s="2">
        <v>44781.375</v>
      </c>
      <c r="E10807">
        <v>1159</v>
      </c>
      <c r="F10807">
        <v>404.29406349693562</v>
      </c>
      <c r="G10807">
        <v>16</v>
      </c>
      <c r="H10807">
        <v>4.3</v>
      </c>
      <c r="I10807">
        <f>YEAR(data1!$D10807)</f>
        <v>2022</v>
      </c>
      <c r="J10807">
        <f>SUMIFS(data1!$E$2:$E$15001,data1!$I$2:$I$15001,data1!$I10807)</f>
        <v>15506883</v>
      </c>
      <c r="K10807">
        <f>(data1!$J10807-J10806)/J10806</f>
        <v>0</v>
      </c>
    </row>
    <row r="10808" spans="1:11" x14ac:dyDescent="0.3">
      <c r="A10808" t="s">
        <v>15</v>
      </c>
      <c r="B10808" t="s">
        <v>20</v>
      </c>
      <c r="C10808" t="s">
        <v>13</v>
      </c>
      <c r="D10808" s="2">
        <v>44781.583333333343</v>
      </c>
      <c r="E10808">
        <v>4400</v>
      </c>
      <c r="F10808">
        <v>1168.7414182886021</v>
      </c>
      <c r="G10808">
        <v>30</v>
      </c>
      <c r="H10808">
        <v>3.4</v>
      </c>
      <c r="I10808">
        <f>YEAR(data1!$D10808)</f>
        <v>2022</v>
      </c>
      <c r="J10808">
        <f>SUMIFS(data1!$E$2:$E$15001,data1!$I$2:$I$15001,data1!$I10808)</f>
        <v>15506883</v>
      </c>
      <c r="K10808">
        <f>(data1!$J10808-J10807)/J10807</f>
        <v>0</v>
      </c>
    </row>
    <row r="10809" spans="1:11" x14ac:dyDescent="0.3">
      <c r="A10809" t="s">
        <v>24</v>
      </c>
      <c r="B10809" t="s">
        <v>28</v>
      </c>
      <c r="C10809" t="s">
        <v>26</v>
      </c>
      <c r="D10809" s="2">
        <v>44781.75</v>
      </c>
      <c r="E10809">
        <v>3986</v>
      </c>
      <c r="F10809">
        <v>1581.517277811341</v>
      </c>
      <c r="G10809">
        <v>65</v>
      </c>
      <c r="H10809">
        <v>3</v>
      </c>
      <c r="I10809">
        <f>YEAR(data1!$D10809)</f>
        <v>2022</v>
      </c>
      <c r="J10809">
        <f>SUMIFS(data1!$E$2:$E$15001,data1!$I$2:$I$15001,data1!$I10809)</f>
        <v>15506883</v>
      </c>
      <c r="K10809">
        <f>(data1!$J10809-J10808)/J10808</f>
        <v>0</v>
      </c>
    </row>
    <row r="10810" spans="1:11" x14ac:dyDescent="0.3">
      <c r="A10810" t="s">
        <v>11</v>
      </c>
      <c r="B10810" t="s">
        <v>12</v>
      </c>
      <c r="C10810" t="s">
        <v>13</v>
      </c>
      <c r="D10810" s="2">
        <v>44782.25</v>
      </c>
      <c r="E10810">
        <v>4025</v>
      </c>
      <c r="F10810">
        <v>1453.466980822541</v>
      </c>
      <c r="G10810">
        <v>31</v>
      </c>
      <c r="H10810">
        <v>4.5</v>
      </c>
      <c r="I10810">
        <f>YEAR(data1!$D10810)</f>
        <v>2022</v>
      </c>
      <c r="J10810">
        <f>SUMIFS(data1!$E$2:$E$15001,data1!$I$2:$I$15001,data1!$I10810)</f>
        <v>15506883</v>
      </c>
      <c r="K10810">
        <f>(data1!$J10810-J10809)/J10809</f>
        <v>0</v>
      </c>
    </row>
    <row r="10811" spans="1:11" x14ac:dyDescent="0.3">
      <c r="A10811" t="s">
        <v>22</v>
      </c>
      <c r="B10811" t="s">
        <v>16</v>
      </c>
      <c r="C10811" t="s">
        <v>21</v>
      </c>
      <c r="D10811" s="2">
        <v>44782.458333333343</v>
      </c>
      <c r="E10811">
        <v>4945</v>
      </c>
      <c r="F10811">
        <v>1729.769612725562</v>
      </c>
      <c r="G10811">
        <v>35</v>
      </c>
      <c r="H10811">
        <v>4.7</v>
      </c>
      <c r="I10811">
        <f>YEAR(data1!$D10811)</f>
        <v>2022</v>
      </c>
      <c r="J10811">
        <f>SUMIFS(data1!$E$2:$E$15001,data1!$I$2:$I$15001,data1!$I10811)</f>
        <v>15506883</v>
      </c>
      <c r="K10811">
        <f>(data1!$J10811-J10810)/J10810</f>
        <v>0</v>
      </c>
    </row>
    <row r="10812" spans="1:11" x14ac:dyDescent="0.3">
      <c r="A10812" t="s">
        <v>24</v>
      </c>
      <c r="B10812" t="s">
        <v>28</v>
      </c>
      <c r="C10812" t="s">
        <v>26</v>
      </c>
      <c r="D10812" s="2">
        <v>44782.458333333343</v>
      </c>
      <c r="E10812">
        <v>5006</v>
      </c>
      <c r="F10812">
        <v>1722.577254521902</v>
      </c>
      <c r="G10812">
        <v>65</v>
      </c>
      <c r="H10812">
        <v>4</v>
      </c>
      <c r="I10812">
        <f>YEAR(data1!$D10812)</f>
        <v>2022</v>
      </c>
      <c r="J10812">
        <f>SUMIFS(data1!$E$2:$E$15001,data1!$I$2:$I$15001,data1!$I10812)</f>
        <v>15506883</v>
      </c>
      <c r="K10812">
        <f>(data1!$J10812-J10811)/J10811</f>
        <v>0</v>
      </c>
    </row>
    <row r="10813" spans="1:11" x14ac:dyDescent="0.3">
      <c r="A10813" t="s">
        <v>24</v>
      </c>
      <c r="B10813" t="s">
        <v>36</v>
      </c>
      <c r="C10813" t="s">
        <v>21</v>
      </c>
      <c r="D10813" s="2">
        <v>44782.708333333343</v>
      </c>
      <c r="E10813">
        <v>9578</v>
      </c>
      <c r="F10813">
        <v>2146.8881958689249</v>
      </c>
      <c r="G10813">
        <v>139</v>
      </c>
      <c r="H10813">
        <v>4.8</v>
      </c>
      <c r="I10813">
        <f>YEAR(data1!$D10813)</f>
        <v>2022</v>
      </c>
      <c r="J10813">
        <f>SUMIFS(data1!$E$2:$E$15001,data1!$I$2:$I$15001,data1!$I10813)</f>
        <v>15506883</v>
      </c>
      <c r="K10813">
        <f>(data1!$J10813-J10812)/J10812</f>
        <v>0</v>
      </c>
    </row>
    <row r="10814" spans="1:11" x14ac:dyDescent="0.3">
      <c r="A10814" t="s">
        <v>22</v>
      </c>
      <c r="B10814" t="s">
        <v>33</v>
      </c>
      <c r="C10814" t="s">
        <v>13</v>
      </c>
      <c r="D10814" s="2">
        <v>44782.708333333343</v>
      </c>
      <c r="E10814">
        <v>3554</v>
      </c>
      <c r="F10814">
        <v>1233.37991148573</v>
      </c>
      <c r="G10814">
        <v>48</v>
      </c>
      <c r="H10814">
        <v>3.5</v>
      </c>
      <c r="I10814">
        <f>YEAR(data1!$D10814)</f>
        <v>2022</v>
      </c>
      <c r="J10814">
        <f>SUMIFS(data1!$E$2:$E$15001,data1!$I$2:$I$15001,data1!$I10814)</f>
        <v>15506883</v>
      </c>
      <c r="K10814">
        <f>(data1!$J10814-J10813)/J10813</f>
        <v>0</v>
      </c>
    </row>
    <row r="10815" spans="1:11" x14ac:dyDescent="0.3">
      <c r="A10815" t="s">
        <v>15</v>
      </c>
      <c r="B10815" t="s">
        <v>40</v>
      </c>
      <c r="C10815" t="s">
        <v>13</v>
      </c>
      <c r="D10815" s="2">
        <v>44782.75</v>
      </c>
      <c r="E10815">
        <v>7030</v>
      </c>
      <c r="F10815">
        <v>2572.2327056369991</v>
      </c>
      <c r="G10815">
        <v>59</v>
      </c>
      <c r="H10815">
        <v>3.1</v>
      </c>
      <c r="I10815">
        <f>YEAR(data1!$D10815)</f>
        <v>2022</v>
      </c>
      <c r="J10815">
        <f>SUMIFS(data1!$E$2:$E$15001,data1!$I$2:$I$15001,data1!$I10815)</f>
        <v>15506883</v>
      </c>
      <c r="K10815">
        <f>(data1!$J10815-J10814)/J10814</f>
        <v>0</v>
      </c>
    </row>
    <row r="10816" spans="1:11" x14ac:dyDescent="0.3">
      <c r="A10816" t="s">
        <v>22</v>
      </c>
      <c r="B10816" t="s">
        <v>33</v>
      </c>
      <c r="C10816" t="s">
        <v>26</v>
      </c>
      <c r="D10816" s="2">
        <v>44782.875</v>
      </c>
      <c r="E10816">
        <v>3494</v>
      </c>
      <c r="F10816">
        <v>1159.086312479317</v>
      </c>
      <c r="G10816">
        <v>27</v>
      </c>
      <c r="H10816">
        <v>3.3</v>
      </c>
      <c r="I10816">
        <f>YEAR(data1!$D10816)</f>
        <v>2022</v>
      </c>
      <c r="J10816">
        <f>SUMIFS(data1!$E$2:$E$15001,data1!$I$2:$I$15001,data1!$I10816)</f>
        <v>15506883</v>
      </c>
      <c r="K10816">
        <f>(data1!$J10816-J10815)/J10815</f>
        <v>0</v>
      </c>
    </row>
    <row r="10817" spans="1:11" x14ac:dyDescent="0.3">
      <c r="A10817" t="s">
        <v>22</v>
      </c>
      <c r="B10817" t="s">
        <v>43</v>
      </c>
      <c r="C10817" t="s">
        <v>21</v>
      </c>
      <c r="D10817" s="2">
        <v>44783</v>
      </c>
      <c r="E10817">
        <v>6641</v>
      </c>
      <c r="F10817">
        <v>2569.0209952991058</v>
      </c>
      <c r="G10817">
        <v>53</v>
      </c>
      <c r="H10817">
        <v>4.9000000000000004</v>
      </c>
      <c r="I10817">
        <f>YEAR(data1!$D10817)</f>
        <v>2022</v>
      </c>
      <c r="J10817">
        <f>SUMIFS(data1!$E$2:$E$15001,data1!$I$2:$I$15001,data1!$I10817)</f>
        <v>15506883</v>
      </c>
      <c r="K10817">
        <f>(data1!$J10817-J10816)/J10816</f>
        <v>0</v>
      </c>
    </row>
    <row r="10818" spans="1:11" x14ac:dyDescent="0.3">
      <c r="A10818" t="s">
        <v>17</v>
      </c>
      <c r="B10818" t="s">
        <v>29</v>
      </c>
      <c r="C10818" t="s">
        <v>13</v>
      </c>
      <c r="D10818" s="2">
        <v>44783.166666666657</v>
      </c>
      <c r="E10818">
        <v>6609</v>
      </c>
      <c r="F10818">
        <v>1882.46694727562</v>
      </c>
      <c r="G10818">
        <v>57</v>
      </c>
      <c r="H10818">
        <v>3.3</v>
      </c>
      <c r="I10818">
        <f>YEAR(data1!$D10818)</f>
        <v>2022</v>
      </c>
      <c r="J10818">
        <f>SUMIFS(data1!$E$2:$E$15001,data1!$I$2:$I$15001,data1!$I10818)</f>
        <v>15506883</v>
      </c>
      <c r="K10818">
        <f>(data1!$J10818-J10817)/J10817</f>
        <v>0</v>
      </c>
    </row>
    <row r="10819" spans="1:11" x14ac:dyDescent="0.3">
      <c r="A10819" t="s">
        <v>15</v>
      </c>
      <c r="B10819" t="s">
        <v>16</v>
      </c>
      <c r="C10819" t="s">
        <v>19</v>
      </c>
      <c r="D10819" s="2">
        <v>44783.208333333343</v>
      </c>
      <c r="E10819">
        <v>6085</v>
      </c>
      <c r="F10819">
        <v>1708.7129738632109</v>
      </c>
      <c r="G10819">
        <v>47</v>
      </c>
      <c r="H10819">
        <v>3.3</v>
      </c>
      <c r="I10819">
        <f>YEAR(data1!$D10819)</f>
        <v>2022</v>
      </c>
      <c r="J10819">
        <f>SUMIFS(data1!$E$2:$E$15001,data1!$I$2:$I$15001,data1!$I10819)</f>
        <v>15506883</v>
      </c>
      <c r="K10819">
        <f>(data1!$J10819-J10818)/J10818</f>
        <v>0</v>
      </c>
    </row>
    <row r="10820" spans="1:11" x14ac:dyDescent="0.3">
      <c r="A10820" t="s">
        <v>24</v>
      </c>
      <c r="B10820" t="s">
        <v>36</v>
      </c>
      <c r="C10820" t="s">
        <v>19</v>
      </c>
      <c r="D10820" s="2">
        <v>44783.458333333343</v>
      </c>
      <c r="E10820">
        <v>3332</v>
      </c>
      <c r="F10820">
        <v>781.38173859542735</v>
      </c>
      <c r="G10820">
        <v>22</v>
      </c>
      <c r="H10820">
        <v>3.7</v>
      </c>
      <c r="I10820">
        <f>YEAR(data1!$D10820)</f>
        <v>2022</v>
      </c>
      <c r="J10820">
        <f>SUMIFS(data1!$E$2:$E$15001,data1!$I$2:$I$15001,data1!$I10820)</f>
        <v>15506883</v>
      </c>
      <c r="K10820">
        <f>(data1!$J10820-J10819)/J10819</f>
        <v>0</v>
      </c>
    </row>
    <row r="10821" spans="1:11" x14ac:dyDescent="0.3">
      <c r="A10821" t="s">
        <v>15</v>
      </c>
      <c r="B10821" t="s">
        <v>20</v>
      </c>
      <c r="C10821" t="s">
        <v>26</v>
      </c>
      <c r="D10821" s="2">
        <v>44783.5</v>
      </c>
      <c r="E10821">
        <v>6183</v>
      </c>
      <c r="F10821">
        <v>1668.0500083840709</v>
      </c>
      <c r="G10821">
        <v>42</v>
      </c>
      <c r="H10821">
        <v>4.0999999999999996</v>
      </c>
      <c r="I10821">
        <f>YEAR(data1!$D10821)</f>
        <v>2022</v>
      </c>
      <c r="J10821">
        <f>SUMIFS(data1!$E$2:$E$15001,data1!$I$2:$I$15001,data1!$I10821)</f>
        <v>15506883</v>
      </c>
      <c r="K10821">
        <f>(data1!$J10821-J10820)/J10820</f>
        <v>0</v>
      </c>
    </row>
    <row r="10822" spans="1:11" x14ac:dyDescent="0.3">
      <c r="A10822" t="s">
        <v>22</v>
      </c>
      <c r="B10822" t="s">
        <v>23</v>
      </c>
      <c r="C10822" t="s">
        <v>13</v>
      </c>
      <c r="D10822" s="2">
        <v>44783.583333333343</v>
      </c>
      <c r="E10822">
        <v>4730</v>
      </c>
      <c r="F10822">
        <v>1590.7483817739551</v>
      </c>
      <c r="G10822">
        <v>68</v>
      </c>
      <c r="H10822">
        <v>4.9000000000000004</v>
      </c>
      <c r="I10822">
        <f>YEAR(data1!$D10822)</f>
        <v>2022</v>
      </c>
      <c r="J10822">
        <f>SUMIFS(data1!$E$2:$E$15001,data1!$I$2:$I$15001,data1!$I10822)</f>
        <v>15506883</v>
      </c>
      <c r="K10822">
        <f>(data1!$J10822-J10821)/J10821</f>
        <v>0</v>
      </c>
    </row>
    <row r="10823" spans="1:11" x14ac:dyDescent="0.3">
      <c r="A10823" t="s">
        <v>17</v>
      </c>
      <c r="B10823" t="s">
        <v>18</v>
      </c>
      <c r="C10823" t="s">
        <v>13</v>
      </c>
      <c r="D10823" s="2">
        <v>44783.666666666657</v>
      </c>
      <c r="E10823">
        <v>5027</v>
      </c>
      <c r="F10823">
        <v>1839.8331333590511</v>
      </c>
      <c r="G10823">
        <v>49</v>
      </c>
      <c r="H10823">
        <v>3.6</v>
      </c>
      <c r="I10823">
        <f>YEAR(data1!$D10823)</f>
        <v>2022</v>
      </c>
      <c r="J10823">
        <f>SUMIFS(data1!$E$2:$E$15001,data1!$I$2:$I$15001,data1!$I10823)</f>
        <v>15506883</v>
      </c>
      <c r="K10823">
        <f>(data1!$J10823-J10822)/J10822</f>
        <v>0</v>
      </c>
    </row>
    <row r="10824" spans="1:11" x14ac:dyDescent="0.3">
      <c r="A10824" t="s">
        <v>24</v>
      </c>
      <c r="B10824" t="s">
        <v>25</v>
      </c>
      <c r="C10824" t="s">
        <v>19</v>
      </c>
      <c r="D10824" s="2">
        <v>44783.708333333343</v>
      </c>
      <c r="E10824">
        <v>3542</v>
      </c>
      <c r="F10824">
        <v>803.36232153922049</v>
      </c>
      <c r="G10824">
        <v>25</v>
      </c>
      <c r="H10824">
        <v>3</v>
      </c>
      <c r="I10824">
        <f>YEAR(data1!$D10824)</f>
        <v>2022</v>
      </c>
      <c r="J10824">
        <f>SUMIFS(data1!$E$2:$E$15001,data1!$I$2:$I$15001,data1!$I10824)</f>
        <v>15506883</v>
      </c>
      <c r="K10824">
        <f>(data1!$J10824-J10823)/J10823</f>
        <v>0</v>
      </c>
    </row>
    <row r="10825" spans="1:11" x14ac:dyDescent="0.3">
      <c r="A10825" t="s">
        <v>11</v>
      </c>
      <c r="B10825" t="s">
        <v>38</v>
      </c>
      <c r="C10825" t="s">
        <v>26</v>
      </c>
      <c r="D10825" s="2">
        <v>44783.833333333343</v>
      </c>
      <c r="E10825">
        <v>11616</v>
      </c>
      <c r="F10825">
        <v>2461.0182367197531</v>
      </c>
      <c r="G10825">
        <v>95</v>
      </c>
      <c r="H10825">
        <v>4.7</v>
      </c>
      <c r="I10825">
        <f>YEAR(data1!$D10825)</f>
        <v>2022</v>
      </c>
      <c r="J10825">
        <f>SUMIFS(data1!$E$2:$E$15001,data1!$I$2:$I$15001,data1!$I10825)</f>
        <v>15506883</v>
      </c>
      <c r="K10825">
        <f>(data1!$J10825-J10824)/J10824</f>
        <v>0</v>
      </c>
    </row>
    <row r="10826" spans="1:11" x14ac:dyDescent="0.3">
      <c r="A10826" t="s">
        <v>17</v>
      </c>
      <c r="B10826" t="s">
        <v>37</v>
      </c>
      <c r="C10826" t="s">
        <v>21</v>
      </c>
      <c r="D10826" s="2">
        <v>44783.833333333343</v>
      </c>
      <c r="E10826">
        <v>8207</v>
      </c>
      <c r="F10826">
        <v>2446.8682264160898</v>
      </c>
      <c r="G10826">
        <v>98</v>
      </c>
      <c r="H10826">
        <v>3.8</v>
      </c>
      <c r="I10826">
        <f>YEAR(data1!$D10826)</f>
        <v>2022</v>
      </c>
      <c r="J10826">
        <f>SUMIFS(data1!$E$2:$E$15001,data1!$I$2:$I$15001,data1!$I10826)</f>
        <v>15506883</v>
      </c>
      <c r="K10826">
        <f>(data1!$J10826-J10825)/J10825</f>
        <v>0</v>
      </c>
    </row>
    <row r="10827" spans="1:11" x14ac:dyDescent="0.3">
      <c r="A10827" t="s">
        <v>17</v>
      </c>
      <c r="B10827" t="s">
        <v>18</v>
      </c>
      <c r="C10827" t="s">
        <v>19</v>
      </c>
      <c r="D10827" s="2">
        <v>44784</v>
      </c>
      <c r="E10827">
        <v>6503</v>
      </c>
      <c r="F10827">
        <v>2320.9633089181411</v>
      </c>
      <c r="G10827">
        <v>71</v>
      </c>
      <c r="H10827">
        <v>3.6</v>
      </c>
      <c r="I10827">
        <f>YEAR(data1!$D10827)</f>
        <v>2022</v>
      </c>
      <c r="J10827">
        <f>SUMIFS(data1!$E$2:$E$15001,data1!$I$2:$I$15001,data1!$I10827)</f>
        <v>15506883</v>
      </c>
      <c r="K10827">
        <f>(data1!$J10827-J10826)/J10826</f>
        <v>0</v>
      </c>
    </row>
    <row r="10828" spans="1:11" x14ac:dyDescent="0.3">
      <c r="A10828" t="s">
        <v>22</v>
      </c>
      <c r="B10828" t="s">
        <v>23</v>
      </c>
      <c r="C10828" t="s">
        <v>21</v>
      </c>
      <c r="D10828" s="2">
        <v>44784.083333333343</v>
      </c>
      <c r="E10828">
        <v>6303</v>
      </c>
      <c r="F10828">
        <v>1852.7698591420419</v>
      </c>
      <c r="G10828">
        <v>107</v>
      </c>
      <c r="H10828">
        <v>3.3</v>
      </c>
      <c r="I10828">
        <f>YEAR(data1!$D10828)</f>
        <v>2022</v>
      </c>
      <c r="J10828">
        <f>SUMIFS(data1!$E$2:$E$15001,data1!$I$2:$I$15001,data1!$I10828)</f>
        <v>15506883</v>
      </c>
      <c r="K10828">
        <f>(data1!$J10828-J10827)/J10827</f>
        <v>0</v>
      </c>
    </row>
    <row r="10829" spans="1:11" x14ac:dyDescent="0.3">
      <c r="A10829" t="s">
        <v>15</v>
      </c>
      <c r="B10829" t="s">
        <v>20</v>
      </c>
      <c r="C10829" t="s">
        <v>26</v>
      </c>
      <c r="D10829" s="2">
        <v>44784.25</v>
      </c>
      <c r="E10829">
        <v>4460</v>
      </c>
      <c r="F10829">
        <v>1122.256997562625</v>
      </c>
      <c r="G10829">
        <v>46</v>
      </c>
      <c r="H10829">
        <v>3.5</v>
      </c>
      <c r="I10829">
        <f>YEAR(data1!$D10829)</f>
        <v>2022</v>
      </c>
      <c r="J10829">
        <f>SUMIFS(data1!$E$2:$E$15001,data1!$I$2:$I$15001,data1!$I10829)</f>
        <v>15506883</v>
      </c>
      <c r="K10829">
        <f>(data1!$J10829-J10828)/J10828</f>
        <v>0</v>
      </c>
    </row>
    <row r="10830" spans="1:11" x14ac:dyDescent="0.3">
      <c r="A10830" t="s">
        <v>11</v>
      </c>
      <c r="B10830" t="s">
        <v>12</v>
      </c>
      <c r="C10830" t="s">
        <v>13</v>
      </c>
      <c r="D10830" s="2">
        <v>44784.291666666657</v>
      </c>
      <c r="E10830">
        <v>2897</v>
      </c>
      <c r="F10830">
        <v>1086.696265375135</v>
      </c>
      <c r="G10830">
        <v>41</v>
      </c>
      <c r="H10830">
        <v>3.5</v>
      </c>
      <c r="I10830">
        <f>YEAR(data1!$D10830)</f>
        <v>2022</v>
      </c>
      <c r="J10830">
        <f>SUMIFS(data1!$E$2:$E$15001,data1!$I$2:$I$15001,data1!$I10830)</f>
        <v>15506883</v>
      </c>
      <c r="K10830">
        <f>(data1!$J10830-J10829)/J10829</f>
        <v>0</v>
      </c>
    </row>
    <row r="10831" spans="1:11" x14ac:dyDescent="0.3">
      <c r="A10831" t="s">
        <v>22</v>
      </c>
      <c r="B10831" t="s">
        <v>44</v>
      </c>
      <c r="C10831" t="s">
        <v>13</v>
      </c>
      <c r="D10831" s="2">
        <v>44784.291666666657</v>
      </c>
      <c r="E10831">
        <v>5899</v>
      </c>
      <c r="F10831">
        <v>1380.3473383102289</v>
      </c>
      <c r="G10831">
        <v>51</v>
      </c>
      <c r="H10831">
        <v>4.7</v>
      </c>
      <c r="I10831">
        <f>YEAR(data1!$D10831)</f>
        <v>2022</v>
      </c>
      <c r="J10831">
        <f>SUMIFS(data1!$E$2:$E$15001,data1!$I$2:$I$15001,data1!$I10831)</f>
        <v>15506883</v>
      </c>
      <c r="K10831">
        <f>(data1!$J10831-J10830)/J10830</f>
        <v>0</v>
      </c>
    </row>
    <row r="10832" spans="1:11" x14ac:dyDescent="0.3">
      <c r="A10832" t="s">
        <v>24</v>
      </c>
      <c r="B10832" t="s">
        <v>42</v>
      </c>
      <c r="C10832" t="s">
        <v>19</v>
      </c>
      <c r="D10832" s="2">
        <v>44784.583333333343</v>
      </c>
      <c r="E10832">
        <v>5511</v>
      </c>
      <c r="F10832">
        <v>1596.0743975726421</v>
      </c>
      <c r="G10832">
        <v>102</v>
      </c>
      <c r="H10832">
        <v>3.3</v>
      </c>
      <c r="I10832">
        <f>YEAR(data1!$D10832)</f>
        <v>2022</v>
      </c>
      <c r="J10832">
        <f>SUMIFS(data1!$E$2:$E$15001,data1!$I$2:$I$15001,data1!$I10832)</f>
        <v>15506883</v>
      </c>
      <c r="K10832">
        <f>(data1!$J10832-J10831)/J10831</f>
        <v>0</v>
      </c>
    </row>
    <row r="10833" spans="1:11" x14ac:dyDescent="0.3">
      <c r="A10833" t="s">
        <v>22</v>
      </c>
      <c r="B10833" t="s">
        <v>44</v>
      </c>
      <c r="C10833" t="s">
        <v>26</v>
      </c>
      <c r="D10833" s="2">
        <v>44784.708333333343</v>
      </c>
      <c r="E10833">
        <v>5739</v>
      </c>
      <c r="F10833">
        <v>1759.7308103412879</v>
      </c>
      <c r="G10833">
        <v>92</v>
      </c>
      <c r="H10833">
        <v>3.2</v>
      </c>
      <c r="I10833">
        <f>YEAR(data1!$D10833)</f>
        <v>2022</v>
      </c>
      <c r="J10833">
        <f>SUMIFS(data1!$E$2:$E$15001,data1!$I$2:$I$15001,data1!$I10833)</f>
        <v>15506883</v>
      </c>
      <c r="K10833">
        <f>(data1!$J10833-J10832)/J10832</f>
        <v>0</v>
      </c>
    </row>
    <row r="10834" spans="1:11" x14ac:dyDescent="0.3">
      <c r="A10834" t="s">
        <v>17</v>
      </c>
      <c r="B10834" t="s">
        <v>34</v>
      </c>
      <c r="C10834" t="s">
        <v>26</v>
      </c>
      <c r="D10834" s="2">
        <v>44784.75</v>
      </c>
      <c r="E10834">
        <v>2891</v>
      </c>
      <c r="F10834">
        <v>696.18247875914187</v>
      </c>
      <c r="G10834">
        <v>48</v>
      </c>
      <c r="H10834">
        <v>4.4000000000000004</v>
      </c>
      <c r="I10834">
        <f>YEAR(data1!$D10834)</f>
        <v>2022</v>
      </c>
      <c r="J10834">
        <f>SUMIFS(data1!$E$2:$E$15001,data1!$I$2:$I$15001,data1!$I10834)</f>
        <v>15506883</v>
      </c>
      <c r="K10834">
        <f>(data1!$J10834-J10833)/J10833</f>
        <v>0</v>
      </c>
    </row>
    <row r="10835" spans="1:11" x14ac:dyDescent="0.3">
      <c r="A10835" t="s">
        <v>17</v>
      </c>
      <c r="B10835" t="s">
        <v>31</v>
      </c>
      <c r="C10835" t="s">
        <v>19</v>
      </c>
      <c r="D10835" s="2">
        <v>44784.75</v>
      </c>
      <c r="E10835">
        <v>6179</v>
      </c>
      <c r="F10835">
        <v>1822.887266691848</v>
      </c>
      <c r="G10835">
        <v>68</v>
      </c>
      <c r="H10835">
        <v>3.7</v>
      </c>
      <c r="I10835">
        <f>YEAR(data1!$D10835)</f>
        <v>2022</v>
      </c>
      <c r="J10835">
        <f>SUMIFS(data1!$E$2:$E$15001,data1!$I$2:$I$15001,data1!$I10835)</f>
        <v>15506883</v>
      </c>
      <c r="K10835">
        <f>(data1!$J10835-J10834)/J10834</f>
        <v>0</v>
      </c>
    </row>
    <row r="10836" spans="1:11" x14ac:dyDescent="0.3">
      <c r="A10836" t="s">
        <v>17</v>
      </c>
      <c r="B10836" t="s">
        <v>37</v>
      </c>
      <c r="C10836" t="s">
        <v>13</v>
      </c>
      <c r="D10836" s="2">
        <v>44784.75</v>
      </c>
      <c r="E10836">
        <v>13504</v>
      </c>
      <c r="F10836">
        <v>3582.234768761919</v>
      </c>
      <c r="G10836">
        <v>92</v>
      </c>
      <c r="H10836">
        <v>3.5</v>
      </c>
      <c r="I10836">
        <f>YEAR(data1!$D10836)</f>
        <v>2022</v>
      </c>
      <c r="J10836">
        <f>SUMIFS(data1!$E$2:$E$15001,data1!$I$2:$I$15001,data1!$I10836)</f>
        <v>15506883</v>
      </c>
      <c r="K10836">
        <f>(data1!$J10836-J10835)/J10835</f>
        <v>0</v>
      </c>
    </row>
    <row r="10837" spans="1:11" x14ac:dyDescent="0.3">
      <c r="A10837" t="s">
        <v>24</v>
      </c>
      <c r="B10837" t="s">
        <v>27</v>
      </c>
      <c r="C10837" t="s">
        <v>21</v>
      </c>
      <c r="D10837" s="2">
        <v>44784.833333333343</v>
      </c>
      <c r="E10837">
        <v>5580</v>
      </c>
      <c r="F10837">
        <v>1287.3456325160771</v>
      </c>
      <c r="G10837">
        <v>81</v>
      </c>
      <c r="H10837">
        <v>4.9000000000000004</v>
      </c>
      <c r="I10837">
        <f>YEAR(data1!$D10837)</f>
        <v>2022</v>
      </c>
      <c r="J10837">
        <f>SUMIFS(data1!$E$2:$E$15001,data1!$I$2:$I$15001,data1!$I10837)</f>
        <v>15506883</v>
      </c>
      <c r="K10837">
        <f>(data1!$J10837-J10836)/J10836</f>
        <v>0</v>
      </c>
    </row>
    <row r="10838" spans="1:11" x14ac:dyDescent="0.3">
      <c r="A10838" t="s">
        <v>11</v>
      </c>
      <c r="B10838" t="s">
        <v>38</v>
      </c>
      <c r="C10838" t="s">
        <v>26</v>
      </c>
      <c r="D10838" s="2">
        <v>44784.875</v>
      </c>
      <c r="E10838">
        <v>5303</v>
      </c>
      <c r="F10838">
        <v>2060.3984853892712</v>
      </c>
      <c r="G10838">
        <v>36</v>
      </c>
      <c r="H10838">
        <v>4</v>
      </c>
      <c r="I10838">
        <f>YEAR(data1!$D10838)</f>
        <v>2022</v>
      </c>
      <c r="J10838">
        <f>SUMIFS(data1!$E$2:$E$15001,data1!$I$2:$I$15001,data1!$I10838)</f>
        <v>15506883</v>
      </c>
      <c r="K10838">
        <f>(data1!$J10838-J10837)/J10837</f>
        <v>0</v>
      </c>
    </row>
    <row r="10839" spans="1:11" x14ac:dyDescent="0.3">
      <c r="A10839" t="s">
        <v>11</v>
      </c>
      <c r="B10839" t="s">
        <v>39</v>
      </c>
      <c r="C10839" t="s">
        <v>19</v>
      </c>
      <c r="D10839" s="2">
        <v>44785</v>
      </c>
      <c r="E10839">
        <v>4315</v>
      </c>
      <c r="F10839">
        <v>1026.8711155118949</v>
      </c>
      <c r="G10839">
        <v>31</v>
      </c>
      <c r="H10839">
        <v>3.1</v>
      </c>
      <c r="I10839">
        <f>YEAR(data1!$D10839)</f>
        <v>2022</v>
      </c>
      <c r="J10839">
        <f>SUMIFS(data1!$E$2:$E$15001,data1!$I$2:$I$15001,data1!$I10839)</f>
        <v>15506883</v>
      </c>
      <c r="K10839">
        <f>(data1!$J10839-J10838)/J10838</f>
        <v>0</v>
      </c>
    </row>
    <row r="10840" spans="1:11" x14ac:dyDescent="0.3">
      <c r="A10840" t="s">
        <v>22</v>
      </c>
      <c r="B10840" t="s">
        <v>43</v>
      </c>
      <c r="C10840" t="s">
        <v>26</v>
      </c>
      <c r="D10840" s="2">
        <v>44785.208333333343</v>
      </c>
      <c r="E10840">
        <v>5893</v>
      </c>
      <c r="F10840">
        <v>1918.175540833339</v>
      </c>
      <c r="G10840">
        <v>62</v>
      </c>
      <c r="H10840">
        <v>3</v>
      </c>
      <c r="I10840">
        <f>YEAR(data1!$D10840)</f>
        <v>2022</v>
      </c>
      <c r="J10840">
        <f>SUMIFS(data1!$E$2:$E$15001,data1!$I$2:$I$15001,data1!$I10840)</f>
        <v>15506883</v>
      </c>
      <c r="K10840">
        <f>(data1!$J10840-J10839)/J10839</f>
        <v>0</v>
      </c>
    </row>
    <row r="10841" spans="1:11" x14ac:dyDescent="0.3">
      <c r="A10841" t="s">
        <v>22</v>
      </c>
      <c r="B10841" t="s">
        <v>44</v>
      </c>
      <c r="C10841" t="s">
        <v>13</v>
      </c>
      <c r="D10841" s="2">
        <v>44785.416666666657</v>
      </c>
      <c r="E10841">
        <v>1504</v>
      </c>
      <c r="F10841">
        <v>335.52057990169618</v>
      </c>
      <c r="G10841">
        <v>11</v>
      </c>
      <c r="H10841">
        <v>4.7</v>
      </c>
      <c r="I10841">
        <f>YEAR(data1!$D10841)</f>
        <v>2022</v>
      </c>
      <c r="J10841">
        <f>SUMIFS(data1!$E$2:$E$15001,data1!$I$2:$I$15001,data1!$I10841)</f>
        <v>15506883</v>
      </c>
      <c r="K10841">
        <f>(data1!$J10841-J10840)/J10840</f>
        <v>0</v>
      </c>
    </row>
    <row r="10842" spans="1:11" x14ac:dyDescent="0.3">
      <c r="A10842" t="s">
        <v>22</v>
      </c>
      <c r="B10842" t="s">
        <v>44</v>
      </c>
      <c r="C10842" t="s">
        <v>21</v>
      </c>
      <c r="D10842" s="2">
        <v>44785.708333333343</v>
      </c>
      <c r="E10842">
        <v>6252</v>
      </c>
      <c r="F10842">
        <v>2152.4674460517531</v>
      </c>
      <c r="G10842">
        <v>42</v>
      </c>
      <c r="H10842">
        <v>5</v>
      </c>
      <c r="I10842">
        <f>YEAR(data1!$D10842)</f>
        <v>2022</v>
      </c>
      <c r="J10842">
        <f>SUMIFS(data1!$E$2:$E$15001,data1!$I$2:$I$15001,data1!$I10842)</f>
        <v>15506883</v>
      </c>
      <c r="K10842">
        <f>(data1!$J10842-J10841)/J10841</f>
        <v>0</v>
      </c>
    </row>
    <row r="10843" spans="1:11" x14ac:dyDescent="0.3">
      <c r="A10843" t="s">
        <v>22</v>
      </c>
      <c r="B10843" t="s">
        <v>43</v>
      </c>
      <c r="C10843" t="s">
        <v>26</v>
      </c>
      <c r="D10843" s="2">
        <v>44785.916666666657</v>
      </c>
      <c r="E10843">
        <v>8535</v>
      </c>
      <c r="F10843">
        <v>2260.8204077583582</v>
      </c>
      <c r="G10843">
        <v>104</v>
      </c>
      <c r="H10843">
        <v>4.5</v>
      </c>
      <c r="I10843">
        <f>YEAR(data1!$D10843)</f>
        <v>2022</v>
      </c>
      <c r="J10843">
        <f>SUMIFS(data1!$E$2:$E$15001,data1!$I$2:$I$15001,data1!$I10843)</f>
        <v>15506883</v>
      </c>
      <c r="K10843">
        <f>(data1!$J10843-J10842)/J10842</f>
        <v>0</v>
      </c>
    </row>
    <row r="10844" spans="1:11" x14ac:dyDescent="0.3">
      <c r="A10844" t="s">
        <v>11</v>
      </c>
      <c r="B10844" t="s">
        <v>38</v>
      </c>
      <c r="C10844" t="s">
        <v>13</v>
      </c>
      <c r="D10844" s="2">
        <v>44785.958333333343</v>
      </c>
      <c r="E10844">
        <v>6742</v>
      </c>
      <c r="F10844">
        <v>1605.946296758555</v>
      </c>
      <c r="G10844">
        <v>86</v>
      </c>
      <c r="H10844">
        <v>3.5</v>
      </c>
      <c r="I10844">
        <f>YEAR(data1!$D10844)</f>
        <v>2022</v>
      </c>
      <c r="J10844">
        <f>SUMIFS(data1!$E$2:$E$15001,data1!$I$2:$I$15001,data1!$I10844)</f>
        <v>15506883</v>
      </c>
      <c r="K10844">
        <f>(data1!$J10844-J10843)/J10843</f>
        <v>0</v>
      </c>
    </row>
    <row r="10845" spans="1:11" x14ac:dyDescent="0.3">
      <c r="A10845" t="s">
        <v>17</v>
      </c>
      <c r="B10845" t="s">
        <v>31</v>
      </c>
      <c r="C10845" t="s">
        <v>13</v>
      </c>
      <c r="D10845" s="2">
        <v>44786.5</v>
      </c>
      <c r="E10845">
        <v>6781</v>
      </c>
      <c r="F10845">
        <v>1376.1064889593961</v>
      </c>
      <c r="G10845">
        <v>47</v>
      </c>
      <c r="H10845">
        <v>3.2</v>
      </c>
      <c r="I10845">
        <f>YEAR(data1!$D10845)</f>
        <v>2022</v>
      </c>
      <c r="J10845">
        <f>SUMIFS(data1!$E$2:$E$15001,data1!$I$2:$I$15001,data1!$I10845)</f>
        <v>15506883</v>
      </c>
      <c r="K10845">
        <f>(data1!$J10845-J10844)/J10844</f>
        <v>0</v>
      </c>
    </row>
    <row r="10846" spans="1:11" x14ac:dyDescent="0.3">
      <c r="A10846" t="s">
        <v>24</v>
      </c>
      <c r="B10846" t="s">
        <v>42</v>
      </c>
      <c r="C10846" t="s">
        <v>26</v>
      </c>
      <c r="D10846" s="2">
        <v>44786.541666666657</v>
      </c>
      <c r="E10846">
        <v>2648</v>
      </c>
      <c r="F10846">
        <v>675.47975378968385</v>
      </c>
      <c r="G10846">
        <v>22</v>
      </c>
      <c r="H10846">
        <v>3.7</v>
      </c>
      <c r="I10846">
        <f>YEAR(data1!$D10846)</f>
        <v>2022</v>
      </c>
      <c r="J10846">
        <f>SUMIFS(data1!$E$2:$E$15001,data1!$I$2:$I$15001,data1!$I10846)</f>
        <v>15506883</v>
      </c>
      <c r="K10846">
        <f>(data1!$J10846-J10845)/J10845</f>
        <v>0</v>
      </c>
    </row>
    <row r="10847" spans="1:11" x14ac:dyDescent="0.3">
      <c r="A10847" t="s">
        <v>22</v>
      </c>
      <c r="B10847" t="s">
        <v>43</v>
      </c>
      <c r="C10847" t="s">
        <v>19</v>
      </c>
      <c r="D10847" s="2">
        <v>44786.625</v>
      </c>
      <c r="E10847">
        <v>3886</v>
      </c>
      <c r="F10847">
        <v>822.34645219489857</v>
      </c>
      <c r="G10847">
        <v>41</v>
      </c>
      <c r="H10847">
        <v>3.6</v>
      </c>
      <c r="I10847">
        <f>YEAR(data1!$D10847)</f>
        <v>2022</v>
      </c>
      <c r="J10847">
        <f>SUMIFS(data1!$E$2:$E$15001,data1!$I$2:$I$15001,data1!$I10847)</f>
        <v>15506883</v>
      </c>
      <c r="K10847">
        <f>(data1!$J10847-J10846)/J10846</f>
        <v>0</v>
      </c>
    </row>
    <row r="10848" spans="1:11" x14ac:dyDescent="0.3">
      <c r="A10848" t="s">
        <v>22</v>
      </c>
      <c r="B10848" t="s">
        <v>44</v>
      </c>
      <c r="C10848" t="s">
        <v>19</v>
      </c>
      <c r="D10848" s="2">
        <v>44786.708333333343</v>
      </c>
      <c r="E10848">
        <v>3882</v>
      </c>
      <c r="F10848">
        <v>1216.222061013242</v>
      </c>
      <c r="G10848">
        <v>28</v>
      </c>
      <c r="H10848">
        <v>4.5</v>
      </c>
      <c r="I10848">
        <f>YEAR(data1!$D10848)</f>
        <v>2022</v>
      </c>
      <c r="J10848">
        <f>SUMIFS(data1!$E$2:$E$15001,data1!$I$2:$I$15001,data1!$I10848)</f>
        <v>15506883</v>
      </c>
      <c r="K10848">
        <f>(data1!$J10848-J10847)/J10847</f>
        <v>0</v>
      </c>
    </row>
    <row r="10849" spans="1:11" x14ac:dyDescent="0.3">
      <c r="A10849" t="s">
        <v>22</v>
      </c>
      <c r="B10849" t="s">
        <v>23</v>
      </c>
      <c r="C10849" t="s">
        <v>13</v>
      </c>
      <c r="D10849" s="2">
        <v>44786.708333333343</v>
      </c>
      <c r="E10849">
        <v>4306</v>
      </c>
      <c r="F10849">
        <v>1695.4802309715531</v>
      </c>
      <c r="G10849">
        <v>79</v>
      </c>
      <c r="H10849">
        <v>3.6</v>
      </c>
      <c r="I10849">
        <f>YEAR(data1!$D10849)</f>
        <v>2022</v>
      </c>
      <c r="J10849">
        <f>SUMIFS(data1!$E$2:$E$15001,data1!$I$2:$I$15001,data1!$I10849)</f>
        <v>15506883</v>
      </c>
      <c r="K10849">
        <f>(data1!$J10849-J10848)/J10848</f>
        <v>0</v>
      </c>
    </row>
    <row r="10850" spans="1:11" x14ac:dyDescent="0.3">
      <c r="A10850" t="s">
        <v>22</v>
      </c>
      <c r="B10850" t="s">
        <v>16</v>
      </c>
      <c r="C10850" t="s">
        <v>19</v>
      </c>
      <c r="D10850" s="2">
        <v>44786.75</v>
      </c>
      <c r="E10850">
        <v>3408</v>
      </c>
      <c r="F10850">
        <v>1329.38377303378</v>
      </c>
      <c r="G10850">
        <v>28</v>
      </c>
      <c r="H10850">
        <v>3.3</v>
      </c>
      <c r="I10850">
        <f>YEAR(data1!$D10850)</f>
        <v>2022</v>
      </c>
      <c r="J10850">
        <f>SUMIFS(data1!$E$2:$E$15001,data1!$I$2:$I$15001,data1!$I10850)</f>
        <v>15506883</v>
      </c>
      <c r="K10850">
        <f>(data1!$J10850-J10849)/J10849</f>
        <v>0</v>
      </c>
    </row>
    <row r="10851" spans="1:11" x14ac:dyDescent="0.3">
      <c r="A10851" t="s">
        <v>17</v>
      </c>
      <c r="B10851" t="s">
        <v>29</v>
      </c>
      <c r="C10851" t="s">
        <v>21</v>
      </c>
      <c r="D10851" s="2">
        <v>44786.875</v>
      </c>
      <c r="E10851">
        <v>6914</v>
      </c>
      <c r="F10851">
        <v>1435.9450942016899</v>
      </c>
      <c r="G10851">
        <v>60</v>
      </c>
      <c r="H10851">
        <v>4.3</v>
      </c>
      <c r="I10851">
        <f>YEAR(data1!$D10851)</f>
        <v>2022</v>
      </c>
      <c r="J10851">
        <f>SUMIFS(data1!$E$2:$E$15001,data1!$I$2:$I$15001,data1!$I10851)</f>
        <v>15506883</v>
      </c>
      <c r="K10851">
        <f>(data1!$J10851-J10850)/J10850</f>
        <v>0</v>
      </c>
    </row>
    <row r="10852" spans="1:11" x14ac:dyDescent="0.3">
      <c r="A10852" t="s">
        <v>24</v>
      </c>
      <c r="B10852" t="s">
        <v>42</v>
      </c>
      <c r="C10852" t="s">
        <v>19</v>
      </c>
      <c r="D10852" s="2">
        <v>44786.875</v>
      </c>
      <c r="E10852">
        <v>4715</v>
      </c>
      <c r="F10852">
        <v>1583.864443439453</v>
      </c>
      <c r="G10852">
        <v>67</v>
      </c>
      <c r="H10852">
        <v>4.2</v>
      </c>
      <c r="I10852">
        <f>YEAR(data1!$D10852)</f>
        <v>2022</v>
      </c>
      <c r="J10852">
        <f>SUMIFS(data1!$E$2:$E$15001,data1!$I$2:$I$15001,data1!$I10852)</f>
        <v>15506883</v>
      </c>
      <c r="K10852">
        <f>(data1!$J10852-J10851)/J10851</f>
        <v>0</v>
      </c>
    </row>
    <row r="10853" spans="1:11" x14ac:dyDescent="0.3">
      <c r="A10853" t="s">
        <v>22</v>
      </c>
      <c r="B10853" t="s">
        <v>33</v>
      </c>
      <c r="C10853" t="s">
        <v>13</v>
      </c>
      <c r="D10853" s="2">
        <v>44787</v>
      </c>
      <c r="E10853">
        <v>5706</v>
      </c>
      <c r="F10853">
        <v>1216.3416083674781</v>
      </c>
      <c r="G10853">
        <v>42</v>
      </c>
      <c r="H10853">
        <v>3.8</v>
      </c>
      <c r="I10853">
        <f>YEAR(data1!$D10853)</f>
        <v>2022</v>
      </c>
      <c r="J10853">
        <f>SUMIFS(data1!$E$2:$E$15001,data1!$I$2:$I$15001,data1!$I10853)</f>
        <v>15506883</v>
      </c>
      <c r="K10853">
        <f>(data1!$J10853-J10852)/J10852</f>
        <v>0</v>
      </c>
    </row>
    <row r="10854" spans="1:11" x14ac:dyDescent="0.3">
      <c r="A10854" t="s">
        <v>17</v>
      </c>
      <c r="B10854" t="s">
        <v>37</v>
      </c>
      <c r="C10854" t="s">
        <v>13</v>
      </c>
      <c r="D10854" s="2">
        <v>44787.041666666657</v>
      </c>
      <c r="E10854">
        <v>7304</v>
      </c>
      <c r="F10854">
        <v>2282.517034825772</v>
      </c>
      <c r="G10854">
        <v>132</v>
      </c>
      <c r="H10854">
        <v>3.9</v>
      </c>
      <c r="I10854">
        <f>YEAR(data1!$D10854)</f>
        <v>2022</v>
      </c>
      <c r="J10854">
        <f>SUMIFS(data1!$E$2:$E$15001,data1!$I$2:$I$15001,data1!$I10854)</f>
        <v>15506883</v>
      </c>
      <c r="K10854">
        <f>(data1!$J10854-J10853)/J10853</f>
        <v>0</v>
      </c>
    </row>
    <row r="10855" spans="1:11" x14ac:dyDescent="0.3">
      <c r="A10855" t="s">
        <v>15</v>
      </c>
      <c r="B10855" t="s">
        <v>20</v>
      </c>
      <c r="C10855" t="s">
        <v>21</v>
      </c>
      <c r="D10855" s="2">
        <v>44787.125</v>
      </c>
      <c r="E10855">
        <v>4279</v>
      </c>
      <c r="F10855">
        <v>1030.9415886958011</v>
      </c>
      <c r="G10855">
        <v>40</v>
      </c>
      <c r="H10855">
        <v>3.2</v>
      </c>
      <c r="I10855">
        <f>YEAR(data1!$D10855)</f>
        <v>2022</v>
      </c>
      <c r="J10855">
        <f>SUMIFS(data1!$E$2:$E$15001,data1!$I$2:$I$15001,data1!$I10855)</f>
        <v>15506883</v>
      </c>
      <c r="K10855">
        <f>(data1!$J10855-J10854)/J10854</f>
        <v>0</v>
      </c>
    </row>
    <row r="10856" spans="1:11" x14ac:dyDescent="0.3">
      <c r="A10856" t="s">
        <v>22</v>
      </c>
      <c r="B10856" t="s">
        <v>33</v>
      </c>
      <c r="C10856" t="s">
        <v>19</v>
      </c>
      <c r="D10856" s="2">
        <v>44787.5</v>
      </c>
      <c r="E10856">
        <v>3067</v>
      </c>
      <c r="F10856">
        <v>1186.455134081878</v>
      </c>
      <c r="G10856">
        <v>31</v>
      </c>
      <c r="H10856">
        <v>4.7</v>
      </c>
      <c r="I10856">
        <f>YEAR(data1!$D10856)</f>
        <v>2022</v>
      </c>
      <c r="J10856">
        <f>SUMIFS(data1!$E$2:$E$15001,data1!$I$2:$I$15001,data1!$I10856)</f>
        <v>15506883</v>
      </c>
      <c r="K10856">
        <f>(data1!$J10856-J10855)/J10855</f>
        <v>0</v>
      </c>
    </row>
    <row r="10857" spans="1:11" x14ac:dyDescent="0.3">
      <c r="A10857" t="s">
        <v>17</v>
      </c>
      <c r="B10857" t="s">
        <v>37</v>
      </c>
      <c r="C10857" t="s">
        <v>26</v>
      </c>
      <c r="D10857" s="2">
        <v>44787.541666666657</v>
      </c>
      <c r="E10857">
        <v>4371</v>
      </c>
      <c r="F10857">
        <v>1506.743126775536</v>
      </c>
      <c r="G10857">
        <v>30</v>
      </c>
      <c r="H10857">
        <v>4.8</v>
      </c>
      <c r="I10857">
        <f>YEAR(data1!$D10857)</f>
        <v>2022</v>
      </c>
      <c r="J10857">
        <f>SUMIFS(data1!$E$2:$E$15001,data1!$I$2:$I$15001,data1!$I10857)</f>
        <v>15506883</v>
      </c>
      <c r="K10857">
        <f>(data1!$J10857-J10856)/J10856</f>
        <v>0</v>
      </c>
    </row>
    <row r="10858" spans="1:11" x14ac:dyDescent="0.3">
      <c r="A10858" t="s">
        <v>22</v>
      </c>
      <c r="B10858" t="s">
        <v>44</v>
      </c>
      <c r="C10858" t="s">
        <v>21</v>
      </c>
      <c r="D10858" s="2">
        <v>44787.708333333343</v>
      </c>
      <c r="E10858">
        <v>6000</v>
      </c>
      <c r="F10858">
        <v>1314.2033663215011</v>
      </c>
      <c r="G10858">
        <v>54</v>
      </c>
      <c r="H10858">
        <v>4.5</v>
      </c>
      <c r="I10858">
        <f>YEAR(data1!$D10858)</f>
        <v>2022</v>
      </c>
      <c r="J10858">
        <f>SUMIFS(data1!$E$2:$E$15001,data1!$I$2:$I$15001,data1!$I10858)</f>
        <v>15506883</v>
      </c>
      <c r="K10858">
        <f>(data1!$J10858-J10857)/J10857</f>
        <v>0</v>
      </c>
    </row>
    <row r="10859" spans="1:11" x14ac:dyDescent="0.3">
      <c r="A10859" t="s">
        <v>11</v>
      </c>
      <c r="B10859" t="s">
        <v>39</v>
      </c>
      <c r="C10859" t="s">
        <v>26</v>
      </c>
      <c r="D10859" s="2">
        <v>44787.833333333343</v>
      </c>
      <c r="E10859">
        <v>7166</v>
      </c>
      <c r="F10859">
        <v>1925.320381251975</v>
      </c>
      <c r="G10859">
        <v>109</v>
      </c>
      <c r="H10859">
        <v>3.5</v>
      </c>
      <c r="I10859">
        <f>YEAR(data1!$D10859)</f>
        <v>2022</v>
      </c>
      <c r="J10859">
        <f>SUMIFS(data1!$E$2:$E$15001,data1!$I$2:$I$15001,data1!$I10859)</f>
        <v>15506883</v>
      </c>
      <c r="K10859">
        <f>(data1!$J10859-J10858)/J10858</f>
        <v>0</v>
      </c>
    </row>
    <row r="10860" spans="1:11" x14ac:dyDescent="0.3">
      <c r="A10860" t="s">
        <v>24</v>
      </c>
      <c r="B10860" t="s">
        <v>27</v>
      </c>
      <c r="C10860" t="s">
        <v>19</v>
      </c>
      <c r="D10860" s="2">
        <v>44787.833333333343</v>
      </c>
      <c r="E10860">
        <v>2933</v>
      </c>
      <c r="F10860">
        <v>973.3578231306999</v>
      </c>
      <c r="G10860">
        <v>20</v>
      </c>
      <c r="H10860">
        <v>4.7</v>
      </c>
      <c r="I10860">
        <f>YEAR(data1!$D10860)</f>
        <v>2022</v>
      </c>
      <c r="J10860">
        <f>SUMIFS(data1!$E$2:$E$15001,data1!$I$2:$I$15001,data1!$I10860)</f>
        <v>15506883</v>
      </c>
      <c r="K10860">
        <f>(data1!$J10860-J10859)/J10859</f>
        <v>0</v>
      </c>
    </row>
    <row r="10861" spans="1:11" x14ac:dyDescent="0.3">
      <c r="A10861" t="s">
        <v>24</v>
      </c>
      <c r="B10861" t="s">
        <v>36</v>
      </c>
      <c r="C10861" t="s">
        <v>21</v>
      </c>
      <c r="D10861" s="2">
        <v>44788.083333333343</v>
      </c>
      <c r="E10861">
        <v>4895</v>
      </c>
      <c r="F10861">
        <v>1466.2869199416709</v>
      </c>
      <c r="G10861">
        <v>76</v>
      </c>
      <c r="H10861">
        <v>3.9</v>
      </c>
      <c r="I10861">
        <f>YEAR(data1!$D10861)</f>
        <v>2022</v>
      </c>
      <c r="J10861">
        <f>SUMIFS(data1!$E$2:$E$15001,data1!$I$2:$I$15001,data1!$I10861)</f>
        <v>15506883</v>
      </c>
      <c r="K10861">
        <f>(data1!$J10861-J10860)/J10860</f>
        <v>0</v>
      </c>
    </row>
    <row r="10862" spans="1:11" x14ac:dyDescent="0.3">
      <c r="A10862" t="s">
        <v>22</v>
      </c>
      <c r="B10862" t="s">
        <v>43</v>
      </c>
      <c r="C10862" t="s">
        <v>21</v>
      </c>
      <c r="D10862" s="2">
        <v>44788.375</v>
      </c>
      <c r="E10862">
        <v>4733</v>
      </c>
      <c r="F10862">
        <v>1174.417158688042</v>
      </c>
      <c r="G10862">
        <v>44</v>
      </c>
      <c r="H10862">
        <v>3.1</v>
      </c>
      <c r="I10862">
        <f>YEAR(data1!$D10862)</f>
        <v>2022</v>
      </c>
      <c r="J10862">
        <f>SUMIFS(data1!$E$2:$E$15001,data1!$I$2:$I$15001,data1!$I10862)</f>
        <v>15506883</v>
      </c>
      <c r="K10862">
        <f>(data1!$J10862-J10861)/J10861</f>
        <v>0</v>
      </c>
    </row>
    <row r="10863" spans="1:11" x14ac:dyDescent="0.3">
      <c r="A10863" t="s">
        <v>15</v>
      </c>
      <c r="B10863" t="s">
        <v>20</v>
      </c>
      <c r="C10863" t="s">
        <v>21</v>
      </c>
      <c r="D10863" s="2">
        <v>44788.416666666657</v>
      </c>
      <c r="E10863">
        <v>1118</v>
      </c>
      <c r="F10863">
        <v>387.60424562442603</v>
      </c>
      <c r="G10863">
        <v>9</v>
      </c>
      <c r="H10863">
        <v>4</v>
      </c>
      <c r="I10863">
        <f>YEAR(data1!$D10863)</f>
        <v>2022</v>
      </c>
      <c r="J10863">
        <f>SUMIFS(data1!$E$2:$E$15001,data1!$I$2:$I$15001,data1!$I10863)</f>
        <v>15506883</v>
      </c>
      <c r="K10863">
        <f>(data1!$J10863-J10862)/J10862</f>
        <v>0</v>
      </c>
    </row>
    <row r="10864" spans="1:11" x14ac:dyDescent="0.3">
      <c r="A10864" t="s">
        <v>17</v>
      </c>
      <c r="B10864" t="s">
        <v>31</v>
      </c>
      <c r="C10864" t="s">
        <v>21</v>
      </c>
      <c r="D10864" s="2">
        <v>44788.5</v>
      </c>
      <c r="E10864">
        <v>6407</v>
      </c>
      <c r="F10864">
        <v>2289.6549541473141</v>
      </c>
      <c r="G10864">
        <v>88</v>
      </c>
      <c r="H10864">
        <v>4.4000000000000004</v>
      </c>
      <c r="I10864">
        <f>YEAR(data1!$D10864)</f>
        <v>2022</v>
      </c>
      <c r="J10864">
        <f>SUMIFS(data1!$E$2:$E$15001,data1!$I$2:$I$15001,data1!$I10864)</f>
        <v>15506883</v>
      </c>
      <c r="K10864">
        <f>(data1!$J10864-J10863)/J10863</f>
        <v>0</v>
      </c>
    </row>
    <row r="10865" spans="1:11" x14ac:dyDescent="0.3">
      <c r="A10865" t="s">
        <v>24</v>
      </c>
      <c r="B10865" t="s">
        <v>27</v>
      </c>
      <c r="C10865" t="s">
        <v>26</v>
      </c>
      <c r="D10865" s="2">
        <v>44788.541666666657</v>
      </c>
      <c r="E10865">
        <v>3882</v>
      </c>
      <c r="F10865">
        <v>1247.2779305453639</v>
      </c>
      <c r="G10865">
        <v>48</v>
      </c>
      <c r="H10865">
        <v>3.4</v>
      </c>
      <c r="I10865">
        <f>YEAR(data1!$D10865)</f>
        <v>2022</v>
      </c>
      <c r="J10865">
        <f>SUMIFS(data1!$E$2:$E$15001,data1!$I$2:$I$15001,data1!$I10865)</f>
        <v>15506883</v>
      </c>
      <c r="K10865">
        <f>(data1!$J10865-J10864)/J10864</f>
        <v>0</v>
      </c>
    </row>
    <row r="10866" spans="1:11" x14ac:dyDescent="0.3">
      <c r="A10866" t="s">
        <v>17</v>
      </c>
      <c r="B10866" t="s">
        <v>29</v>
      </c>
      <c r="C10866" t="s">
        <v>26</v>
      </c>
      <c r="D10866" s="2">
        <v>44788.708333333343</v>
      </c>
      <c r="E10866">
        <v>3896</v>
      </c>
      <c r="F10866">
        <v>944.50518064201322</v>
      </c>
      <c r="G10866">
        <v>31</v>
      </c>
      <c r="H10866">
        <v>3.2</v>
      </c>
      <c r="I10866">
        <f>YEAR(data1!$D10866)</f>
        <v>2022</v>
      </c>
      <c r="J10866">
        <f>SUMIFS(data1!$E$2:$E$15001,data1!$I$2:$I$15001,data1!$I10866)</f>
        <v>15506883</v>
      </c>
      <c r="K10866">
        <f>(data1!$J10866-J10865)/J10865</f>
        <v>0</v>
      </c>
    </row>
    <row r="10867" spans="1:11" x14ac:dyDescent="0.3">
      <c r="A10867" t="s">
        <v>22</v>
      </c>
      <c r="B10867" t="s">
        <v>44</v>
      </c>
      <c r="C10867" t="s">
        <v>21</v>
      </c>
      <c r="D10867" s="2">
        <v>44789</v>
      </c>
      <c r="E10867">
        <v>2854</v>
      </c>
      <c r="F10867">
        <v>1005.363766414741</v>
      </c>
      <c r="G10867">
        <v>19</v>
      </c>
      <c r="H10867">
        <v>3.5</v>
      </c>
      <c r="I10867">
        <f>YEAR(data1!$D10867)</f>
        <v>2022</v>
      </c>
      <c r="J10867">
        <f>SUMIFS(data1!$E$2:$E$15001,data1!$I$2:$I$15001,data1!$I10867)</f>
        <v>15506883</v>
      </c>
      <c r="K10867">
        <f>(data1!$J10867-J10866)/J10866</f>
        <v>0</v>
      </c>
    </row>
    <row r="10868" spans="1:11" x14ac:dyDescent="0.3">
      <c r="A10868" t="s">
        <v>22</v>
      </c>
      <c r="B10868" t="s">
        <v>44</v>
      </c>
      <c r="C10868" t="s">
        <v>26</v>
      </c>
      <c r="D10868" s="2">
        <v>44789.25</v>
      </c>
      <c r="E10868">
        <v>7280</v>
      </c>
      <c r="F10868">
        <v>2783.011238650789</v>
      </c>
      <c r="G10868">
        <v>95</v>
      </c>
      <c r="H10868">
        <v>3.7</v>
      </c>
      <c r="I10868">
        <f>YEAR(data1!$D10868)</f>
        <v>2022</v>
      </c>
      <c r="J10868">
        <f>SUMIFS(data1!$E$2:$E$15001,data1!$I$2:$I$15001,data1!$I10868)</f>
        <v>15506883</v>
      </c>
      <c r="K10868">
        <f>(data1!$J10868-J10867)/J10867</f>
        <v>0</v>
      </c>
    </row>
    <row r="10869" spans="1:11" x14ac:dyDescent="0.3">
      <c r="A10869" t="s">
        <v>22</v>
      </c>
      <c r="B10869" t="s">
        <v>33</v>
      </c>
      <c r="C10869" t="s">
        <v>13</v>
      </c>
      <c r="D10869" s="2">
        <v>44789.291666666657</v>
      </c>
      <c r="E10869">
        <v>8300</v>
      </c>
      <c r="F10869">
        <v>2622.2199215015912</v>
      </c>
      <c r="G10869">
        <v>93</v>
      </c>
      <c r="H10869">
        <v>3.7</v>
      </c>
      <c r="I10869">
        <f>YEAR(data1!$D10869)</f>
        <v>2022</v>
      </c>
      <c r="J10869">
        <f>SUMIFS(data1!$E$2:$E$15001,data1!$I$2:$I$15001,data1!$I10869)</f>
        <v>15506883</v>
      </c>
      <c r="K10869">
        <f>(data1!$J10869-J10868)/J10868</f>
        <v>0</v>
      </c>
    </row>
    <row r="10870" spans="1:11" x14ac:dyDescent="0.3">
      <c r="A10870" t="s">
        <v>15</v>
      </c>
      <c r="B10870" t="s">
        <v>20</v>
      </c>
      <c r="C10870" t="s">
        <v>26</v>
      </c>
      <c r="D10870" s="2">
        <v>44789.416666666657</v>
      </c>
      <c r="E10870">
        <v>5313</v>
      </c>
      <c r="F10870">
        <v>1906.4429653974821</v>
      </c>
      <c r="G10870">
        <v>41</v>
      </c>
      <c r="H10870">
        <v>3.2</v>
      </c>
      <c r="I10870">
        <f>YEAR(data1!$D10870)</f>
        <v>2022</v>
      </c>
      <c r="J10870">
        <f>SUMIFS(data1!$E$2:$E$15001,data1!$I$2:$I$15001,data1!$I10870)</f>
        <v>15506883</v>
      </c>
      <c r="K10870">
        <f>(data1!$J10870-J10869)/J10869</f>
        <v>0</v>
      </c>
    </row>
    <row r="10871" spans="1:11" x14ac:dyDescent="0.3">
      <c r="A10871" t="s">
        <v>17</v>
      </c>
      <c r="B10871" t="s">
        <v>29</v>
      </c>
      <c r="C10871" t="s">
        <v>19</v>
      </c>
      <c r="D10871" s="2">
        <v>44789.416666666657</v>
      </c>
      <c r="E10871">
        <v>9136</v>
      </c>
      <c r="F10871">
        <v>2695.2568952392471</v>
      </c>
      <c r="G10871">
        <v>80</v>
      </c>
      <c r="H10871">
        <v>4.0999999999999996</v>
      </c>
      <c r="I10871">
        <f>YEAR(data1!$D10871)</f>
        <v>2022</v>
      </c>
      <c r="J10871">
        <f>SUMIFS(data1!$E$2:$E$15001,data1!$I$2:$I$15001,data1!$I10871)</f>
        <v>15506883</v>
      </c>
      <c r="K10871">
        <f>(data1!$J10871-J10870)/J10870</f>
        <v>0</v>
      </c>
    </row>
    <row r="10872" spans="1:11" x14ac:dyDescent="0.3">
      <c r="A10872" t="s">
        <v>15</v>
      </c>
      <c r="B10872" t="s">
        <v>20</v>
      </c>
      <c r="C10872" t="s">
        <v>21</v>
      </c>
      <c r="D10872" s="2">
        <v>44789.916666666657</v>
      </c>
      <c r="E10872">
        <v>3855</v>
      </c>
      <c r="F10872">
        <v>889.07732970481868</v>
      </c>
      <c r="G10872">
        <v>73</v>
      </c>
      <c r="H10872">
        <v>4.8</v>
      </c>
      <c r="I10872">
        <f>YEAR(data1!$D10872)</f>
        <v>2022</v>
      </c>
      <c r="J10872">
        <f>SUMIFS(data1!$E$2:$E$15001,data1!$I$2:$I$15001,data1!$I10872)</f>
        <v>15506883</v>
      </c>
      <c r="K10872">
        <f>(data1!$J10872-J10871)/J10871</f>
        <v>0</v>
      </c>
    </row>
    <row r="10873" spans="1:11" x14ac:dyDescent="0.3">
      <c r="A10873" t="s">
        <v>15</v>
      </c>
      <c r="B10873" t="s">
        <v>32</v>
      </c>
      <c r="C10873" t="s">
        <v>21</v>
      </c>
      <c r="D10873" s="2">
        <v>44789.916666666657</v>
      </c>
      <c r="E10873">
        <v>2843</v>
      </c>
      <c r="F10873">
        <v>881.62326242614324</v>
      </c>
      <c r="G10873">
        <v>20</v>
      </c>
      <c r="H10873">
        <v>3</v>
      </c>
      <c r="I10873">
        <f>YEAR(data1!$D10873)</f>
        <v>2022</v>
      </c>
      <c r="J10873">
        <f>SUMIFS(data1!$E$2:$E$15001,data1!$I$2:$I$15001,data1!$I10873)</f>
        <v>15506883</v>
      </c>
      <c r="K10873">
        <f>(data1!$J10873-J10872)/J10872</f>
        <v>0</v>
      </c>
    </row>
    <row r="10874" spans="1:11" x14ac:dyDescent="0.3">
      <c r="A10874" t="s">
        <v>17</v>
      </c>
      <c r="B10874" t="s">
        <v>31</v>
      </c>
      <c r="C10874" t="s">
        <v>19</v>
      </c>
      <c r="D10874" s="2">
        <v>44789.958333333343</v>
      </c>
      <c r="E10874">
        <v>5701</v>
      </c>
      <c r="F10874">
        <v>1421.4310099432671</v>
      </c>
      <c r="G10874">
        <v>59</v>
      </c>
      <c r="H10874">
        <v>3.1</v>
      </c>
      <c r="I10874">
        <f>YEAR(data1!$D10874)</f>
        <v>2022</v>
      </c>
      <c r="J10874">
        <f>SUMIFS(data1!$E$2:$E$15001,data1!$I$2:$I$15001,data1!$I10874)</f>
        <v>15506883</v>
      </c>
      <c r="K10874">
        <f>(data1!$J10874-J10873)/J10873</f>
        <v>0</v>
      </c>
    </row>
    <row r="10875" spans="1:11" x14ac:dyDescent="0.3">
      <c r="A10875" t="s">
        <v>15</v>
      </c>
      <c r="B10875" t="s">
        <v>30</v>
      </c>
      <c r="C10875" t="s">
        <v>13</v>
      </c>
      <c r="D10875" s="2">
        <v>44790</v>
      </c>
      <c r="E10875">
        <v>4139</v>
      </c>
      <c r="F10875">
        <v>1007.1263205431</v>
      </c>
      <c r="G10875">
        <v>31</v>
      </c>
      <c r="H10875">
        <v>4.5</v>
      </c>
      <c r="I10875">
        <f>YEAR(data1!$D10875)</f>
        <v>2022</v>
      </c>
      <c r="J10875">
        <f>SUMIFS(data1!$E$2:$E$15001,data1!$I$2:$I$15001,data1!$I10875)</f>
        <v>15506883</v>
      </c>
      <c r="K10875">
        <f>(data1!$J10875-J10874)/J10874</f>
        <v>0</v>
      </c>
    </row>
    <row r="10876" spans="1:11" x14ac:dyDescent="0.3">
      <c r="A10876" t="s">
        <v>11</v>
      </c>
      <c r="B10876" t="s">
        <v>41</v>
      </c>
      <c r="C10876" t="s">
        <v>19</v>
      </c>
      <c r="D10876" s="2">
        <v>44790.166666666657</v>
      </c>
      <c r="E10876">
        <v>4598</v>
      </c>
      <c r="F10876">
        <v>993.27958588664251</v>
      </c>
      <c r="G10876">
        <v>46</v>
      </c>
      <c r="H10876">
        <v>4.3</v>
      </c>
      <c r="I10876">
        <f>YEAR(data1!$D10876)</f>
        <v>2022</v>
      </c>
      <c r="J10876">
        <f>SUMIFS(data1!$E$2:$E$15001,data1!$I$2:$I$15001,data1!$I10876)</f>
        <v>15506883</v>
      </c>
      <c r="K10876">
        <f>(data1!$J10876-J10875)/J10875</f>
        <v>0</v>
      </c>
    </row>
    <row r="10877" spans="1:11" x14ac:dyDescent="0.3">
      <c r="A10877" t="s">
        <v>22</v>
      </c>
      <c r="B10877" t="s">
        <v>33</v>
      </c>
      <c r="C10877" t="s">
        <v>26</v>
      </c>
      <c r="D10877" s="2">
        <v>44790.25</v>
      </c>
      <c r="E10877">
        <v>6912</v>
      </c>
      <c r="F10877">
        <v>1925.658516351338</v>
      </c>
      <c r="G10877">
        <v>71</v>
      </c>
      <c r="H10877">
        <v>3.3</v>
      </c>
      <c r="I10877">
        <f>YEAR(data1!$D10877)</f>
        <v>2022</v>
      </c>
      <c r="J10877">
        <f>SUMIFS(data1!$E$2:$E$15001,data1!$I$2:$I$15001,data1!$I10877)</f>
        <v>15506883</v>
      </c>
      <c r="K10877">
        <f>(data1!$J10877-J10876)/J10876</f>
        <v>0</v>
      </c>
    </row>
    <row r="10878" spans="1:11" x14ac:dyDescent="0.3">
      <c r="A10878" t="s">
        <v>15</v>
      </c>
      <c r="B10878" t="s">
        <v>30</v>
      </c>
      <c r="C10878" t="s">
        <v>13</v>
      </c>
      <c r="D10878" s="2">
        <v>44790.333333333343</v>
      </c>
      <c r="E10878">
        <v>5921</v>
      </c>
      <c r="F10878">
        <v>1551.844869430598</v>
      </c>
      <c r="G10878">
        <v>60</v>
      </c>
      <c r="H10878">
        <v>4.4000000000000004</v>
      </c>
      <c r="I10878">
        <f>YEAR(data1!$D10878)</f>
        <v>2022</v>
      </c>
      <c r="J10878">
        <f>SUMIFS(data1!$E$2:$E$15001,data1!$I$2:$I$15001,data1!$I10878)</f>
        <v>15506883</v>
      </c>
      <c r="K10878">
        <f>(data1!$J10878-J10877)/J10877</f>
        <v>0</v>
      </c>
    </row>
    <row r="10879" spans="1:11" x14ac:dyDescent="0.3">
      <c r="A10879" t="s">
        <v>11</v>
      </c>
      <c r="B10879" t="s">
        <v>39</v>
      </c>
      <c r="C10879" t="s">
        <v>21</v>
      </c>
      <c r="D10879" s="2">
        <v>44790.416666666657</v>
      </c>
      <c r="E10879">
        <v>4360</v>
      </c>
      <c r="F10879">
        <v>1743.0599576136681</v>
      </c>
      <c r="G10879">
        <v>72</v>
      </c>
      <c r="H10879">
        <v>4.5999999999999996</v>
      </c>
      <c r="I10879">
        <f>YEAR(data1!$D10879)</f>
        <v>2022</v>
      </c>
      <c r="J10879">
        <f>SUMIFS(data1!$E$2:$E$15001,data1!$I$2:$I$15001,data1!$I10879)</f>
        <v>15506883</v>
      </c>
      <c r="K10879">
        <f>(data1!$J10879-J10878)/J10878</f>
        <v>0</v>
      </c>
    </row>
    <row r="10880" spans="1:11" x14ac:dyDescent="0.3">
      <c r="A10880" t="s">
        <v>22</v>
      </c>
      <c r="B10880" t="s">
        <v>23</v>
      </c>
      <c r="C10880" t="s">
        <v>21</v>
      </c>
      <c r="D10880" s="2">
        <v>44790.625</v>
      </c>
      <c r="E10880">
        <v>5591</v>
      </c>
      <c r="F10880">
        <v>1648.016652980124</v>
      </c>
      <c r="G10880">
        <v>92</v>
      </c>
      <c r="H10880">
        <v>4.0999999999999996</v>
      </c>
      <c r="I10880">
        <f>YEAR(data1!$D10880)</f>
        <v>2022</v>
      </c>
      <c r="J10880">
        <f>SUMIFS(data1!$E$2:$E$15001,data1!$I$2:$I$15001,data1!$I10880)</f>
        <v>15506883</v>
      </c>
      <c r="K10880">
        <f>(data1!$J10880-J10879)/J10879</f>
        <v>0</v>
      </c>
    </row>
    <row r="10881" spans="1:11" x14ac:dyDescent="0.3">
      <c r="A10881" t="s">
        <v>11</v>
      </c>
      <c r="B10881" t="s">
        <v>35</v>
      </c>
      <c r="C10881" t="s">
        <v>19</v>
      </c>
      <c r="D10881" s="2">
        <v>44790.791666666657</v>
      </c>
      <c r="E10881">
        <v>2517</v>
      </c>
      <c r="F10881">
        <v>573.89449378235986</v>
      </c>
      <c r="G10881">
        <v>46</v>
      </c>
      <c r="H10881">
        <v>3.8</v>
      </c>
      <c r="I10881">
        <f>YEAR(data1!$D10881)</f>
        <v>2022</v>
      </c>
      <c r="J10881">
        <f>SUMIFS(data1!$E$2:$E$15001,data1!$I$2:$I$15001,data1!$I10881)</f>
        <v>15506883</v>
      </c>
      <c r="K10881">
        <f>(data1!$J10881-J10880)/J10880</f>
        <v>0</v>
      </c>
    </row>
    <row r="10882" spans="1:11" x14ac:dyDescent="0.3">
      <c r="A10882" t="s">
        <v>17</v>
      </c>
      <c r="B10882" t="s">
        <v>31</v>
      </c>
      <c r="C10882" t="s">
        <v>21</v>
      </c>
      <c r="D10882" s="2">
        <v>44790.916666666657</v>
      </c>
      <c r="E10882">
        <v>4601</v>
      </c>
      <c r="F10882">
        <v>1826.7233048273049</v>
      </c>
      <c r="G10882">
        <v>33</v>
      </c>
      <c r="H10882">
        <v>4.5999999999999996</v>
      </c>
      <c r="I10882">
        <f>YEAR(data1!$D10882)</f>
        <v>2022</v>
      </c>
      <c r="J10882">
        <f>SUMIFS(data1!$E$2:$E$15001,data1!$I$2:$I$15001,data1!$I10882)</f>
        <v>15506883</v>
      </c>
      <c r="K10882">
        <f>(data1!$J10882-J10881)/J10881</f>
        <v>0</v>
      </c>
    </row>
    <row r="10883" spans="1:11" x14ac:dyDescent="0.3">
      <c r="A10883" t="s">
        <v>24</v>
      </c>
      <c r="B10883" t="s">
        <v>28</v>
      </c>
      <c r="C10883" t="s">
        <v>21</v>
      </c>
      <c r="D10883" s="2">
        <v>44791</v>
      </c>
      <c r="E10883">
        <v>3331</v>
      </c>
      <c r="F10883">
        <v>1028.2720849238201</v>
      </c>
      <c r="G10883">
        <v>43</v>
      </c>
      <c r="H10883">
        <v>5</v>
      </c>
      <c r="I10883">
        <f>YEAR(data1!$D10883)</f>
        <v>2022</v>
      </c>
      <c r="J10883">
        <f>SUMIFS(data1!$E$2:$E$15001,data1!$I$2:$I$15001,data1!$I10883)</f>
        <v>15506883</v>
      </c>
      <c r="K10883">
        <f>(data1!$J10883-J10882)/J10882</f>
        <v>0</v>
      </c>
    </row>
    <row r="10884" spans="1:11" x14ac:dyDescent="0.3">
      <c r="A10884" t="s">
        <v>24</v>
      </c>
      <c r="B10884" t="s">
        <v>27</v>
      </c>
      <c r="C10884" t="s">
        <v>13</v>
      </c>
      <c r="D10884" s="2">
        <v>44791.041666666657</v>
      </c>
      <c r="E10884">
        <v>2224</v>
      </c>
      <c r="F10884">
        <v>844.51040271003183</v>
      </c>
      <c r="G10884">
        <v>34</v>
      </c>
      <c r="H10884">
        <v>3.6</v>
      </c>
      <c r="I10884">
        <f>YEAR(data1!$D10884)</f>
        <v>2022</v>
      </c>
      <c r="J10884">
        <f>SUMIFS(data1!$E$2:$E$15001,data1!$I$2:$I$15001,data1!$I10884)</f>
        <v>15506883</v>
      </c>
      <c r="K10884">
        <f>(data1!$J10884-J10883)/J10883</f>
        <v>0</v>
      </c>
    </row>
    <row r="10885" spans="1:11" x14ac:dyDescent="0.3">
      <c r="A10885" t="s">
        <v>22</v>
      </c>
      <c r="B10885" t="s">
        <v>23</v>
      </c>
      <c r="C10885" t="s">
        <v>21</v>
      </c>
      <c r="D10885" s="2">
        <v>44791.333333333343</v>
      </c>
      <c r="E10885">
        <v>5781</v>
      </c>
      <c r="F10885">
        <v>1604.8268031268769</v>
      </c>
      <c r="G10885">
        <v>53</v>
      </c>
      <c r="H10885">
        <v>3.4</v>
      </c>
      <c r="I10885">
        <f>YEAR(data1!$D10885)</f>
        <v>2022</v>
      </c>
      <c r="J10885">
        <f>SUMIFS(data1!$E$2:$E$15001,data1!$I$2:$I$15001,data1!$I10885)</f>
        <v>15506883</v>
      </c>
      <c r="K10885">
        <f>(data1!$J10885-J10884)/J10884</f>
        <v>0</v>
      </c>
    </row>
    <row r="10886" spans="1:11" x14ac:dyDescent="0.3">
      <c r="A10886" t="s">
        <v>22</v>
      </c>
      <c r="B10886" t="s">
        <v>16</v>
      </c>
      <c r="C10886" t="s">
        <v>26</v>
      </c>
      <c r="D10886" s="2">
        <v>44791.541666666657</v>
      </c>
      <c r="E10886">
        <v>2724</v>
      </c>
      <c r="F10886">
        <v>874.32839324122324</v>
      </c>
      <c r="G10886">
        <v>42</v>
      </c>
      <c r="H10886">
        <v>4.4000000000000004</v>
      </c>
      <c r="I10886">
        <f>YEAR(data1!$D10886)</f>
        <v>2022</v>
      </c>
      <c r="J10886">
        <f>SUMIFS(data1!$E$2:$E$15001,data1!$I$2:$I$15001,data1!$I10886)</f>
        <v>15506883</v>
      </c>
      <c r="K10886">
        <f>(data1!$J10886-J10885)/J10885</f>
        <v>0</v>
      </c>
    </row>
    <row r="10887" spans="1:11" x14ac:dyDescent="0.3">
      <c r="A10887" t="s">
        <v>17</v>
      </c>
      <c r="B10887" t="s">
        <v>34</v>
      </c>
      <c r="C10887" t="s">
        <v>21</v>
      </c>
      <c r="D10887" s="2">
        <v>44791.75</v>
      </c>
      <c r="E10887">
        <v>4156</v>
      </c>
      <c r="F10887">
        <v>1154.300811386709</v>
      </c>
      <c r="G10887">
        <v>49</v>
      </c>
      <c r="H10887">
        <v>4.2</v>
      </c>
      <c r="I10887">
        <f>YEAR(data1!$D10887)</f>
        <v>2022</v>
      </c>
      <c r="J10887">
        <f>SUMIFS(data1!$E$2:$E$15001,data1!$I$2:$I$15001,data1!$I10887)</f>
        <v>15506883</v>
      </c>
      <c r="K10887">
        <f>(data1!$J10887-J10886)/J10886</f>
        <v>0</v>
      </c>
    </row>
    <row r="10888" spans="1:11" x14ac:dyDescent="0.3">
      <c r="A10888" t="s">
        <v>24</v>
      </c>
      <c r="B10888" t="s">
        <v>36</v>
      </c>
      <c r="C10888" t="s">
        <v>21</v>
      </c>
      <c r="D10888" s="2">
        <v>44791.916666666657</v>
      </c>
      <c r="E10888">
        <v>4204</v>
      </c>
      <c r="F10888">
        <v>868.56447951910945</v>
      </c>
      <c r="G10888">
        <v>34</v>
      </c>
      <c r="H10888">
        <v>3.3</v>
      </c>
      <c r="I10888">
        <f>YEAR(data1!$D10888)</f>
        <v>2022</v>
      </c>
      <c r="J10888">
        <f>SUMIFS(data1!$E$2:$E$15001,data1!$I$2:$I$15001,data1!$I10888)</f>
        <v>15506883</v>
      </c>
      <c r="K10888">
        <f>(data1!$J10888-J10887)/J10887</f>
        <v>0</v>
      </c>
    </row>
    <row r="10889" spans="1:11" x14ac:dyDescent="0.3">
      <c r="A10889" t="s">
        <v>17</v>
      </c>
      <c r="B10889" t="s">
        <v>34</v>
      </c>
      <c r="C10889" t="s">
        <v>13</v>
      </c>
      <c r="D10889" s="2">
        <v>44792.083333333343</v>
      </c>
      <c r="E10889">
        <v>2870</v>
      </c>
      <c r="F10889">
        <v>640.1603656615805</v>
      </c>
      <c r="G10889">
        <v>28</v>
      </c>
      <c r="H10889">
        <v>3.1</v>
      </c>
      <c r="I10889">
        <f>YEAR(data1!$D10889)</f>
        <v>2022</v>
      </c>
      <c r="J10889">
        <f>SUMIFS(data1!$E$2:$E$15001,data1!$I$2:$I$15001,data1!$I10889)</f>
        <v>15506883</v>
      </c>
      <c r="K10889">
        <f>(data1!$J10889-J10888)/J10888</f>
        <v>0</v>
      </c>
    </row>
    <row r="10890" spans="1:11" x14ac:dyDescent="0.3">
      <c r="A10890" t="s">
        <v>11</v>
      </c>
      <c r="B10890" t="s">
        <v>38</v>
      </c>
      <c r="C10890" t="s">
        <v>21</v>
      </c>
      <c r="D10890" s="2">
        <v>44792.583333333343</v>
      </c>
      <c r="E10890">
        <v>3895</v>
      </c>
      <c r="F10890">
        <v>865.35465437666016</v>
      </c>
      <c r="G10890">
        <v>48</v>
      </c>
      <c r="H10890">
        <v>3.4</v>
      </c>
      <c r="I10890">
        <f>YEAR(data1!$D10890)</f>
        <v>2022</v>
      </c>
      <c r="J10890">
        <f>SUMIFS(data1!$E$2:$E$15001,data1!$I$2:$I$15001,data1!$I10890)</f>
        <v>15506883</v>
      </c>
      <c r="K10890">
        <f>(data1!$J10890-J10889)/J10889</f>
        <v>0</v>
      </c>
    </row>
    <row r="10891" spans="1:11" x14ac:dyDescent="0.3">
      <c r="A10891" t="s">
        <v>15</v>
      </c>
      <c r="B10891" t="s">
        <v>40</v>
      </c>
      <c r="C10891" t="s">
        <v>21</v>
      </c>
      <c r="D10891" s="2">
        <v>44792.791666666657</v>
      </c>
      <c r="E10891">
        <v>6347</v>
      </c>
      <c r="F10891">
        <v>2256.5316831115501</v>
      </c>
      <c r="G10891">
        <v>49</v>
      </c>
      <c r="H10891">
        <v>4.4000000000000004</v>
      </c>
      <c r="I10891">
        <f>YEAR(data1!$D10891)</f>
        <v>2022</v>
      </c>
      <c r="J10891">
        <f>SUMIFS(data1!$E$2:$E$15001,data1!$I$2:$I$15001,data1!$I10891)</f>
        <v>15506883</v>
      </c>
      <c r="K10891">
        <f>(data1!$J10891-J10890)/J10890</f>
        <v>0</v>
      </c>
    </row>
    <row r="10892" spans="1:11" x14ac:dyDescent="0.3">
      <c r="A10892" t="s">
        <v>22</v>
      </c>
      <c r="B10892" t="s">
        <v>23</v>
      </c>
      <c r="C10892" t="s">
        <v>26</v>
      </c>
      <c r="D10892" s="2">
        <v>44792.916666666657</v>
      </c>
      <c r="E10892">
        <v>3375</v>
      </c>
      <c r="F10892">
        <v>784.96613380668964</v>
      </c>
      <c r="G10892">
        <v>31</v>
      </c>
      <c r="H10892">
        <v>4.3</v>
      </c>
      <c r="I10892">
        <f>YEAR(data1!$D10892)</f>
        <v>2022</v>
      </c>
      <c r="J10892">
        <f>SUMIFS(data1!$E$2:$E$15001,data1!$I$2:$I$15001,data1!$I10892)</f>
        <v>15506883</v>
      </c>
      <c r="K10892">
        <f>(data1!$J10892-J10891)/J10891</f>
        <v>0</v>
      </c>
    </row>
    <row r="10893" spans="1:11" x14ac:dyDescent="0.3">
      <c r="A10893" t="s">
        <v>15</v>
      </c>
      <c r="B10893" t="s">
        <v>16</v>
      </c>
      <c r="C10893" t="s">
        <v>13</v>
      </c>
      <c r="D10893" s="2">
        <v>44792.958333333343</v>
      </c>
      <c r="E10893">
        <v>2120</v>
      </c>
      <c r="F10893">
        <v>497.23524174539591</v>
      </c>
      <c r="G10893">
        <v>22</v>
      </c>
      <c r="H10893">
        <v>3.3</v>
      </c>
      <c r="I10893">
        <f>YEAR(data1!$D10893)</f>
        <v>2022</v>
      </c>
      <c r="J10893">
        <f>SUMIFS(data1!$E$2:$E$15001,data1!$I$2:$I$15001,data1!$I10893)</f>
        <v>15506883</v>
      </c>
      <c r="K10893">
        <f>(data1!$J10893-J10892)/J10892</f>
        <v>0</v>
      </c>
    </row>
    <row r="10894" spans="1:11" x14ac:dyDescent="0.3">
      <c r="A10894" t="s">
        <v>11</v>
      </c>
      <c r="B10894" t="s">
        <v>39</v>
      </c>
      <c r="C10894" t="s">
        <v>21</v>
      </c>
      <c r="D10894" s="2">
        <v>44793.25</v>
      </c>
      <c r="E10894">
        <v>5800</v>
      </c>
      <c r="F10894">
        <v>1597.6912686191779</v>
      </c>
      <c r="G10894">
        <v>46</v>
      </c>
      <c r="H10894">
        <v>4.5999999999999996</v>
      </c>
      <c r="I10894">
        <f>YEAR(data1!$D10894)</f>
        <v>2022</v>
      </c>
      <c r="J10894">
        <f>SUMIFS(data1!$E$2:$E$15001,data1!$I$2:$I$15001,data1!$I10894)</f>
        <v>15506883</v>
      </c>
      <c r="K10894">
        <f>(data1!$J10894-J10893)/J10893</f>
        <v>0</v>
      </c>
    </row>
    <row r="10895" spans="1:11" x14ac:dyDescent="0.3">
      <c r="A10895" t="s">
        <v>17</v>
      </c>
      <c r="B10895" t="s">
        <v>29</v>
      </c>
      <c r="C10895" t="s">
        <v>13</v>
      </c>
      <c r="D10895" s="2">
        <v>44793.291666666657</v>
      </c>
      <c r="E10895">
        <v>4415</v>
      </c>
      <c r="F10895">
        <v>1491.955185835679</v>
      </c>
      <c r="G10895">
        <v>45</v>
      </c>
      <c r="H10895">
        <v>4.8</v>
      </c>
      <c r="I10895">
        <f>YEAR(data1!$D10895)</f>
        <v>2022</v>
      </c>
      <c r="J10895">
        <f>SUMIFS(data1!$E$2:$E$15001,data1!$I$2:$I$15001,data1!$I10895)</f>
        <v>15506883</v>
      </c>
      <c r="K10895">
        <f>(data1!$J10895-J10894)/J10894</f>
        <v>0</v>
      </c>
    </row>
    <row r="10896" spans="1:11" x14ac:dyDescent="0.3">
      <c r="A10896" t="s">
        <v>22</v>
      </c>
      <c r="B10896" t="s">
        <v>23</v>
      </c>
      <c r="C10896" t="s">
        <v>26</v>
      </c>
      <c r="D10896" s="2">
        <v>44793.583333333343</v>
      </c>
      <c r="E10896">
        <v>5094</v>
      </c>
      <c r="F10896">
        <v>1351.8318125986229</v>
      </c>
      <c r="G10896">
        <v>39</v>
      </c>
      <c r="H10896">
        <v>4.2</v>
      </c>
      <c r="I10896">
        <f>YEAR(data1!$D10896)</f>
        <v>2022</v>
      </c>
      <c r="J10896">
        <f>SUMIFS(data1!$E$2:$E$15001,data1!$I$2:$I$15001,data1!$I10896)</f>
        <v>15506883</v>
      </c>
      <c r="K10896">
        <f>(data1!$J10896-J10895)/J10895</f>
        <v>0</v>
      </c>
    </row>
    <row r="10897" spans="1:11" x14ac:dyDescent="0.3">
      <c r="A10897" t="s">
        <v>11</v>
      </c>
      <c r="B10897" t="s">
        <v>12</v>
      </c>
      <c r="C10897" t="s">
        <v>13</v>
      </c>
      <c r="D10897" s="2">
        <v>44793.75</v>
      </c>
      <c r="E10897">
        <v>7573</v>
      </c>
      <c r="F10897">
        <v>2401.5325379479609</v>
      </c>
      <c r="G10897">
        <v>55</v>
      </c>
      <c r="H10897">
        <v>4.5</v>
      </c>
      <c r="I10897">
        <f>YEAR(data1!$D10897)</f>
        <v>2022</v>
      </c>
      <c r="J10897">
        <f>SUMIFS(data1!$E$2:$E$15001,data1!$I$2:$I$15001,data1!$I10897)</f>
        <v>15506883</v>
      </c>
      <c r="K10897">
        <f>(data1!$J10897-J10896)/J10896</f>
        <v>0</v>
      </c>
    </row>
    <row r="10898" spans="1:11" x14ac:dyDescent="0.3">
      <c r="A10898" t="s">
        <v>15</v>
      </c>
      <c r="B10898" t="s">
        <v>30</v>
      </c>
      <c r="C10898" t="s">
        <v>26</v>
      </c>
      <c r="D10898" s="2">
        <v>44793.791666666657</v>
      </c>
      <c r="E10898">
        <v>4052</v>
      </c>
      <c r="F10898">
        <v>817.92757973248411</v>
      </c>
      <c r="G10898">
        <v>34</v>
      </c>
      <c r="H10898">
        <v>3.1</v>
      </c>
      <c r="I10898">
        <f>YEAR(data1!$D10898)</f>
        <v>2022</v>
      </c>
      <c r="J10898">
        <f>SUMIFS(data1!$E$2:$E$15001,data1!$I$2:$I$15001,data1!$I10898)</f>
        <v>15506883</v>
      </c>
      <c r="K10898">
        <f>(data1!$J10898-J10897)/J10897</f>
        <v>0</v>
      </c>
    </row>
    <row r="10899" spans="1:11" x14ac:dyDescent="0.3">
      <c r="A10899" t="s">
        <v>17</v>
      </c>
      <c r="B10899" t="s">
        <v>18</v>
      </c>
      <c r="C10899" t="s">
        <v>13</v>
      </c>
      <c r="D10899" s="2">
        <v>44793.791666666657</v>
      </c>
      <c r="E10899">
        <v>2237</v>
      </c>
      <c r="F10899">
        <v>540.14974577878365</v>
      </c>
      <c r="G10899">
        <v>20</v>
      </c>
      <c r="H10899">
        <v>4.5</v>
      </c>
      <c r="I10899">
        <f>YEAR(data1!$D10899)</f>
        <v>2022</v>
      </c>
      <c r="J10899">
        <f>SUMIFS(data1!$E$2:$E$15001,data1!$I$2:$I$15001,data1!$I10899)</f>
        <v>15506883</v>
      </c>
      <c r="K10899">
        <f>(data1!$J10899-J10898)/J10898</f>
        <v>0</v>
      </c>
    </row>
    <row r="10900" spans="1:11" x14ac:dyDescent="0.3">
      <c r="A10900" t="s">
        <v>15</v>
      </c>
      <c r="B10900" t="s">
        <v>30</v>
      </c>
      <c r="C10900" t="s">
        <v>21</v>
      </c>
      <c r="D10900" s="2">
        <v>44793.875</v>
      </c>
      <c r="E10900">
        <v>4313</v>
      </c>
      <c r="F10900">
        <v>1446.184022118442</v>
      </c>
      <c r="G10900">
        <v>58</v>
      </c>
      <c r="H10900">
        <v>4.2</v>
      </c>
      <c r="I10900">
        <f>YEAR(data1!$D10900)</f>
        <v>2022</v>
      </c>
      <c r="J10900">
        <f>SUMIFS(data1!$E$2:$E$15001,data1!$I$2:$I$15001,data1!$I10900)</f>
        <v>15506883</v>
      </c>
      <c r="K10900">
        <f>(data1!$J10900-J10899)/J10899</f>
        <v>0</v>
      </c>
    </row>
    <row r="10901" spans="1:11" x14ac:dyDescent="0.3">
      <c r="A10901" t="s">
        <v>22</v>
      </c>
      <c r="B10901" t="s">
        <v>44</v>
      </c>
      <c r="C10901" t="s">
        <v>19</v>
      </c>
      <c r="D10901" s="2">
        <v>44794</v>
      </c>
      <c r="E10901">
        <v>2980</v>
      </c>
      <c r="F10901">
        <v>757.54582991908842</v>
      </c>
      <c r="G10901">
        <v>21</v>
      </c>
      <c r="H10901">
        <v>3.8</v>
      </c>
      <c r="I10901">
        <f>YEAR(data1!$D10901)</f>
        <v>2022</v>
      </c>
      <c r="J10901">
        <f>SUMIFS(data1!$E$2:$E$15001,data1!$I$2:$I$15001,data1!$I10901)</f>
        <v>15506883</v>
      </c>
      <c r="K10901">
        <f>(data1!$J10901-J10900)/J10900</f>
        <v>0</v>
      </c>
    </row>
    <row r="10902" spans="1:11" x14ac:dyDescent="0.3">
      <c r="A10902" t="s">
        <v>11</v>
      </c>
      <c r="B10902" t="s">
        <v>38</v>
      </c>
      <c r="C10902" t="s">
        <v>19</v>
      </c>
      <c r="D10902" s="2">
        <v>44794</v>
      </c>
      <c r="E10902">
        <v>5031</v>
      </c>
      <c r="F10902">
        <v>1553.129829814131</v>
      </c>
      <c r="G10902">
        <v>38</v>
      </c>
      <c r="H10902">
        <v>3.3</v>
      </c>
      <c r="I10902">
        <f>YEAR(data1!$D10902)</f>
        <v>2022</v>
      </c>
      <c r="J10902">
        <f>SUMIFS(data1!$E$2:$E$15001,data1!$I$2:$I$15001,data1!$I10902)</f>
        <v>15506883</v>
      </c>
      <c r="K10902">
        <f>(data1!$J10902-J10901)/J10901</f>
        <v>0</v>
      </c>
    </row>
    <row r="10903" spans="1:11" x14ac:dyDescent="0.3">
      <c r="A10903" t="s">
        <v>24</v>
      </c>
      <c r="B10903" t="s">
        <v>28</v>
      </c>
      <c r="C10903" t="s">
        <v>19</v>
      </c>
      <c r="D10903" s="2">
        <v>44794</v>
      </c>
      <c r="E10903">
        <v>8171</v>
      </c>
      <c r="F10903">
        <v>3229.5639363241371</v>
      </c>
      <c r="G10903">
        <v>69</v>
      </c>
      <c r="H10903">
        <v>3.2</v>
      </c>
      <c r="I10903">
        <f>YEAR(data1!$D10903)</f>
        <v>2022</v>
      </c>
      <c r="J10903">
        <f>SUMIFS(data1!$E$2:$E$15001,data1!$I$2:$I$15001,data1!$I10903)</f>
        <v>15506883</v>
      </c>
      <c r="K10903">
        <f>(data1!$J10903-J10902)/J10902</f>
        <v>0</v>
      </c>
    </row>
    <row r="10904" spans="1:11" x14ac:dyDescent="0.3">
      <c r="A10904" t="s">
        <v>24</v>
      </c>
      <c r="B10904" t="s">
        <v>27</v>
      </c>
      <c r="C10904" t="s">
        <v>21</v>
      </c>
      <c r="D10904" s="2">
        <v>44794</v>
      </c>
      <c r="E10904">
        <v>4768</v>
      </c>
      <c r="F10904">
        <v>1157.006915827752</v>
      </c>
      <c r="G10904">
        <v>88</v>
      </c>
      <c r="H10904">
        <v>3.2</v>
      </c>
      <c r="I10904">
        <f>YEAR(data1!$D10904)</f>
        <v>2022</v>
      </c>
      <c r="J10904">
        <f>SUMIFS(data1!$E$2:$E$15001,data1!$I$2:$I$15001,data1!$I10904)</f>
        <v>15506883</v>
      </c>
      <c r="K10904">
        <f>(data1!$J10904-J10903)/J10903</f>
        <v>0</v>
      </c>
    </row>
    <row r="10905" spans="1:11" x14ac:dyDescent="0.3">
      <c r="A10905" t="s">
        <v>11</v>
      </c>
      <c r="B10905" t="s">
        <v>39</v>
      </c>
      <c r="C10905" t="s">
        <v>21</v>
      </c>
      <c r="D10905" s="2">
        <v>44794.041666666657</v>
      </c>
      <c r="E10905">
        <v>8625</v>
      </c>
      <c r="F10905">
        <v>1949.158095722863</v>
      </c>
      <c r="G10905">
        <v>122</v>
      </c>
      <c r="H10905">
        <v>3.8</v>
      </c>
      <c r="I10905">
        <f>YEAR(data1!$D10905)</f>
        <v>2022</v>
      </c>
      <c r="J10905">
        <f>SUMIFS(data1!$E$2:$E$15001,data1!$I$2:$I$15001,data1!$I10905)</f>
        <v>15506883</v>
      </c>
      <c r="K10905">
        <f>(data1!$J10905-J10904)/J10904</f>
        <v>0</v>
      </c>
    </row>
    <row r="10906" spans="1:11" x14ac:dyDescent="0.3">
      <c r="A10906" t="s">
        <v>15</v>
      </c>
      <c r="B10906" t="s">
        <v>40</v>
      </c>
      <c r="C10906" t="s">
        <v>13</v>
      </c>
      <c r="D10906" s="2">
        <v>44794.083333333343</v>
      </c>
      <c r="E10906">
        <v>5310</v>
      </c>
      <c r="F10906">
        <v>1799.161684661522</v>
      </c>
      <c r="G10906">
        <v>52</v>
      </c>
      <c r="H10906">
        <v>4.5999999999999996</v>
      </c>
      <c r="I10906">
        <f>YEAR(data1!$D10906)</f>
        <v>2022</v>
      </c>
      <c r="J10906">
        <f>SUMIFS(data1!$E$2:$E$15001,data1!$I$2:$I$15001,data1!$I10906)</f>
        <v>15506883</v>
      </c>
      <c r="K10906">
        <f>(data1!$J10906-J10905)/J10905</f>
        <v>0</v>
      </c>
    </row>
    <row r="10907" spans="1:11" x14ac:dyDescent="0.3">
      <c r="A10907" t="s">
        <v>11</v>
      </c>
      <c r="B10907" t="s">
        <v>41</v>
      </c>
      <c r="C10907" t="s">
        <v>21</v>
      </c>
      <c r="D10907" s="2">
        <v>44794.208333333343</v>
      </c>
      <c r="E10907">
        <v>3075</v>
      </c>
      <c r="F10907">
        <v>1209.117680974432</v>
      </c>
      <c r="G10907">
        <v>47</v>
      </c>
      <c r="H10907">
        <v>3.7</v>
      </c>
      <c r="I10907">
        <f>YEAR(data1!$D10907)</f>
        <v>2022</v>
      </c>
      <c r="J10907">
        <f>SUMIFS(data1!$E$2:$E$15001,data1!$I$2:$I$15001,data1!$I10907)</f>
        <v>15506883</v>
      </c>
      <c r="K10907">
        <f>(data1!$J10907-J10906)/J10906</f>
        <v>0</v>
      </c>
    </row>
    <row r="10908" spans="1:11" x14ac:dyDescent="0.3">
      <c r="A10908" t="s">
        <v>17</v>
      </c>
      <c r="B10908" t="s">
        <v>18</v>
      </c>
      <c r="C10908" t="s">
        <v>21</v>
      </c>
      <c r="D10908" s="2">
        <v>44794.291666666657</v>
      </c>
      <c r="E10908">
        <v>3595</v>
      </c>
      <c r="F10908">
        <v>967.75645959893939</v>
      </c>
      <c r="G10908">
        <v>43</v>
      </c>
      <c r="H10908">
        <v>4.0999999999999996</v>
      </c>
      <c r="I10908">
        <f>YEAR(data1!$D10908)</f>
        <v>2022</v>
      </c>
      <c r="J10908">
        <f>SUMIFS(data1!$E$2:$E$15001,data1!$I$2:$I$15001,data1!$I10908)</f>
        <v>15506883</v>
      </c>
      <c r="K10908">
        <f>(data1!$J10908-J10907)/J10907</f>
        <v>0</v>
      </c>
    </row>
    <row r="10909" spans="1:11" x14ac:dyDescent="0.3">
      <c r="A10909" t="s">
        <v>11</v>
      </c>
      <c r="B10909" t="s">
        <v>39</v>
      </c>
      <c r="C10909" t="s">
        <v>21</v>
      </c>
      <c r="D10909" s="2">
        <v>44794.333333333343</v>
      </c>
      <c r="E10909">
        <v>7304</v>
      </c>
      <c r="F10909">
        <v>2418.1249028847269</v>
      </c>
      <c r="G10909">
        <v>48</v>
      </c>
      <c r="H10909">
        <v>3.9</v>
      </c>
      <c r="I10909">
        <f>YEAR(data1!$D10909)</f>
        <v>2022</v>
      </c>
      <c r="J10909">
        <f>SUMIFS(data1!$E$2:$E$15001,data1!$I$2:$I$15001,data1!$I10909)</f>
        <v>15506883</v>
      </c>
      <c r="K10909">
        <f>(data1!$J10909-J10908)/J10908</f>
        <v>0</v>
      </c>
    </row>
    <row r="10910" spans="1:11" x14ac:dyDescent="0.3">
      <c r="A10910" t="s">
        <v>17</v>
      </c>
      <c r="B10910" t="s">
        <v>31</v>
      </c>
      <c r="C10910" t="s">
        <v>26</v>
      </c>
      <c r="D10910" s="2">
        <v>44794.625</v>
      </c>
      <c r="E10910">
        <v>4874</v>
      </c>
      <c r="F10910">
        <v>1690.8361791716061</v>
      </c>
      <c r="G10910">
        <v>33</v>
      </c>
      <c r="H10910">
        <v>3.2</v>
      </c>
      <c r="I10910">
        <f>YEAR(data1!$D10910)</f>
        <v>2022</v>
      </c>
      <c r="J10910">
        <f>SUMIFS(data1!$E$2:$E$15001,data1!$I$2:$I$15001,data1!$I10910)</f>
        <v>15506883</v>
      </c>
      <c r="K10910">
        <f>(data1!$J10910-J10909)/J10909</f>
        <v>0</v>
      </c>
    </row>
    <row r="10911" spans="1:11" x14ac:dyDescent="0.3">
      <c r="A10911" t="s">
        <v>22</v>
      </c>
      <c r="B10911" t="s">
        <v>16</v>
      </c>
      <c r="C10911" t="s">
        <v>13</v>
      </c>
      <c r="D10911" s="2">
        <v>44794.708333333343</v>
      </c>
      <c r="E10911">
        <v>6708</v>
      </c>
      <c r="F10911">
        <v>2265.8242221371488</v>
      </c>
      <c r="G10911">
        <v>66</v>
      </c>
      <c r="H10911">
        <v>3.4</v>
      </c>
      <c r="I10911">
        <f>YEAR(data1!$D10911)</f>
        <v>2022</v>
      </c>
      <c r="J10911">
        <f>SUMIFS(data1!$E$2:$E$15001,data1!$I$2:$I$15001,data1!$I10911)</f>
        <v>15506883</v>
      </c>
      <c r="K10911">
        <f>(data1!$J10911-J10910)/J10910</f>
        <v>0</v>
      </c>
    </row>
    <row r="10912" spans="1:11" x14ac:dyDescent="0.3">
      <c r="A10912" t="s">
        <v>24</v>
      </c>
      <c r="B10912" t="s">
        <v>27</v>
      </c>
      <c r="C10912" t="s">
        <v>19</v>
      </c>
      <c r="D10912" s="2">
        <v>44794.708333333343</v>
      </c>
      <c r="E10912">
        <v>3941</v>
      </c>
      <c r="F10912">
        <v>1021.787914198668</v>
      </c>
      <c r="G10912">
        <v>30</v>
      </c>
      <c r="H10912">
        <v>3.2</v>
      </c>
      <c r="I10912">
        <f>YEAR(data1!$D10912)</f>
        <v>2022</v>
      </c>
      <c r="J10912">
        <f>SUMIFS(data1!$E$2:$E$15001,data1!$I$2:$I$15001,data1!$I10912)</f>
        <v>15506883</v>
      </c>
      <c r="K10912">
        <f>(data1!$J10912-J10911)/J10911</f>
        <v>0</v>
      </c>
    </row>
    <row r="10913" spans="1:11" x14ac:dyDescent="0.3">
      <c r="A10913" t="s">
        <v>11</v>
      </c>
      <c r="B10913" t="s">
        <v>35</v>
      </c>
      <c r="C10913" t="s">
        <v>13</v>
      </c>
      <c r="D10913" s="2">
        <v>44795.166666666657</v>
      </c>
      <c r="E10913">
        <v>7145</v>
      </c>
      <c r="F10913">
        <v>1637.4357135763571</v>
      </c>
      <c r="G10913">
        <v>47</v>
      </c>
      <c r="H10913">
        <v>3.7</v>
      </c>
      <c r="I10913">
        <f>YEAR(data1!$D10913)</f>
        <v>2022</v>
      </c>
      <c r="J10913">
        <f>SUMIFS(data1!$E$2:$E$15001,data1!$I$2:$I$15001,data1!$I10913)</f>
        <v>15506883</v>
      </c>
      <c r="K10913">
        <f>(data1!$J10913-J10912)/J10912</f>
        <v>0</v>
      </c>
    </row>
    <row r="10914" spans="1:11" x14ac:dyDescent="0.3">
      <c r="A10914" t="s">
        <v>11</v>
      </c>
      <c r="B10914" t="s">
        <v>38</v>
      </c>
      <c r="C10914" t="s">
        <v>21</v>
      </c>
      <c r="D10914" s="2">
        <v>44795.458333333343</v>
      </c>
      <c r="E10914">
        <v>5714</v>
      </c>
      <c r="F10914">
        <v>1664.193786026761</v>
      </c>
      <c r="G10914">
        <v>38</v>
      </c>
      <c r="H10914">
        <v>4.3</v>
      </c>
      <c r="I10914">
        <f>YEAR(data1!$D10914)</f>
        <v>2022</v>
      </c>
      <c r="J10914">
        <f>SUMIFS(data1!$E$2:$E$15001,data1!$I$2:$I$15001,data1!$I10914)</f>
        <v>15506883</v>
      </c>
      <c r="K10914">
        <f>(data1!$J10914-J10913)/J10913</f>
        <v>0</v>
      </c>
    </row>
    <row r="10915" spans="1:11" x14ac:dyDescent="0.3">
      <c r="A10915" t="s">
        <v>17</v>
      </c>
      <c r="B10915" t="s">
        <v>37</v>
      </c>
      <c r="C10915" t="s">
        <v>26</v>
      </c>
      <c r="D10915" s="2">
        <v>44795.583333333343</v>
      </c>
      <c r="E10915">
        <v>5077</v>
      </c>
      <c r="F10915">
        <v>1496.331250581605</v>
      </c>
      <c r="G10915">
        <v>64</v>
      </c>
      <c r="H10915">
        <v>3.5</v>
      </c>
      <c r="I10915">
        <f>YEAR(data1!$D10915)</f>
        <v>2022</v>
      </c>
      <c r="J10915">
        <f>SUMIFS(data1!$E$2:$E$15001,data1!$I$2:$I$15001,data1!$I10915)</f>
        <v>15506883</v>
      </c>
      <c r="K10915">
        <f>(data1!$J10915-J10914)/J10914</f>
        <v>0</v>
      </c>
    </row>
    <row r="10916" spans="1:11" x14ac:dyDescent="0.3">
      <c r="A10916" t="s">
        <v>15</v>
      </c>
      <c r="B10916" t="s">
        <v>16</v>
      </c>
      <c r="C10916" t="s">
        <v>13</v>
      </c>
      <c r="D10916" s="2">
        <v>44795.583333333343</v>
      </c>
      <c r="E10916">
        <v>5390</v>
      </c>
      <c r="F10916">
        <v>2045.227498810634</v>
      </c>
      <c r="G10916">
        <v>41</v>
      </c>
      <c r="H10916">
        <v>5</v>
      </c>
      <c r="I10916">
        <f>YEAR(data1!$D10916)</f>
        <v>2022</v>
      </c>
      <c r="J10916">
        <f>SUMIFS(data1!$E$2:$E$15001,data1!$I$2:$I$15001,data1!$I10916)</f>
        <v>15506883</v>
      </c>
      <c r="K10916">
        <f>(data1!$J10916-J10915)/J10915</f>
        <v>0</v>
      </c>
    </row>
    <row r="10917" spans="1:11" x14ac:dyDescent="0.3">
      <c r="A10917" t="s">
        <v>11</v>
      </c>
      <c r="B10917" t="s">
        <v>35</v>
      </c>
      <c r="C10917" t="s">
        <v>21</v>
      </c>
      <c r="D10917" s="2">
        <v>44795.75</v>
      </c>
      <c r="E10917">
        <v>6944</v>
      </c>
      <c r="F10917">
        <v>1391.900515032022</v>
      </c>
      <c r="G10917">
        <v>51</v>
      </c>
      <c r="H10917">
        <v>3.5</v>
      </c>
      <c r="I10917">
        <f>YEAR(data1!$D10917)</f>
        <v>2022</v>
      </c>
      <c r="J10917">
        <f>SUMIFS(data1!$E$2:$E$15001,data1!$I$2:$I$15001,data1!$I10917)</f>
        <v>15506883</v>
      </c>
      <c r="K10917">
        <f>(data1!$J10917-J10916)/J10916</f>
        <v>0</v>
      </c>
    </row>
    <row r="10918" spans="1:11" x14ac:dyDescent="0.3">
      <c r="A10918" t="s">
        <v>17</v>
      </c>
      <c r="B10918" t="s">
        <v>34</v>
      </c>
      <c r="C10918" t="s">
        <v>13</v>
      </c>
      <c r="D10918" s="2">
        <v>44795.791666666657</v>
      </c>
      <c r="E10918">
        <v>3689</v>
      </c>
      <c r="F10918">
        <v>1255.805164736242</v>
      </c>
      <c r="G10918">
        <v>27</v>
      </c>
      <c r="H10918">
        <v>3.7</v>
      </c>
      <c r="I10918">
        <f>YEAR(data1!$D10918)</f>
        <v>2022</v>
      </c>
      <c r="J10918">
        <f>SUMIFS(data1!$E$2:$E$15001,data1!$I$2:$I$15001,data1!$I10918)</f>
        <v>15506883</v>
      </c>
      <c r="K10918">
        <f>(data1!$J10918-J10917)/J10917</f>
        <v>0</v>
      </c>
    </row>
    <row r="10919" spans="1:11" x14ac:dyDescent="0.3">
      <c r="A10919" t="s">
        <v>11</v>
      </c>
      <c r="B10919" t="s">
        <v>35</v>
      </c>
      <c r="C10919" t="s">
        <v>19</v>
      </c>
      <c r="D10919" s="2">
        <v>44795.791666666657</v>
      </c>
      <c r="E10919">
        <v>5621</v>
      </c>
      <c r="F10919">
        <v>1501.3188253111609</v>
      </c>
      <c r="G10919">
        <v>56</v>
      </c>
      <c r="H10919">
        <v>5</v>
      </c>
      <c r="I10919">
        <f>YEAR(data1!$D10919)</f>
        <v>2022</v>
      </c>
      <c r="J10919">
        <f>SUMIFS(data1!$E$2:$E$15001,data1!$I$2:$I$15001,data1!$I10919)</f>
        <v>15506883</v>
      </c>
      <c r="K10919">
        <f>(data1!$J10919-J10918)/J10918</f>
        <v>0</v>
      </c>
    </row>
    <row r="10920" spans="1:11" x14ac:dyDescent="0.3">
      <c r="A10920" t="s">
        <v>11</v>
      </c>
      <c r="B10920" t="s">
        <v>39</v>
      </c>
      <c r="C10920" t="s">
        <v>26</v>
      </c>
      <c r="D10920" s="2">
        <v>44795.791666666657</v>
      </c>
      <c r="E10920">
        <v>2880</v>
      </c>
      <c r="F10920">
        <v>908.15005021113609</v>
      </c>
      <c r="G10920">
        <v>21</v>
      </c>
      <c r="H10920">
        <v>3.2</v>
      </c>
      <c r="I10920">
        <f>YEAR(data1!$D10920)</f>
        <v>2022</v>
      </c>
      <c r="J10920">
        <f>SUMIFS(data1!$E$2:$E$15001,data1!$I$2:$I$15001,data1!$I10920)</f>
        <v>15506883</v>
      </c>
      <c r="K10920">
        <f>(data1!$J10920-J10919)/J10919</f>
        <v>0</v>
      </c>
    </row>
    <row r="10921" spans="1:11" x14ac:dyDescent="0.3">
      <c r="A10921" t="s">
        <v>15</v>
      </c>
      <c r="B10921" t="s">
        <v>32</v>
      </c>
      <c r="C10921" t="s">
        <v>26</v>
      </c>
      <c r="D10921" s="2">
        <v>44795.958333333343</v>
      </c>
      <c r="E10921">
        <v>3893</v>
      </c>
      <c r="F10921">
        <v>871.51098856365763</v>
      </c>
      <c r="G10921">
        <v>36</v>
      </c>
      <c r="H10921">
        <v>4.9000000000000004</v>
      </c>
      <c r="I10921">
        <f>YEAR(data1!$D10921)</f>
        <v>2022</v>
      </c>
      <c r="J10921">
        <f>SUMIFS(data1!$E$2:$E$15001,data1!$I$2:$I$15001,data1!$I10921)</f>
        <v>15506883</v>
      </c>
      <c r="K10921">
        <f>(data1!$J10921-J10920)/J10920</f>
        <v>0</v>
      </c>
    </row>
    <row r="10922" spans="1:11" x14ac:dyDescent="0.3">
      <c r="A10922" t="s">
        <v>11</v>
      </c>
      <c r="B10922" t="s">
        <v>12</v>
      </c>
      <c r="C10922" t="s">
        <v>21</v>
      </c>
      <c r="D10922" s="2">
        <v>44796.166666666657</v>
      </c>
      <c r="E10922">
        <v>6467</v>
      </c>
      <c r="F10922">
        <v>2312.3272045087479</v>
      </c>
      <c r="G10922">
        <v>66</v>
      </c>
      <c r="H10922">
        <v>3.8</v>
      </c>
      <c r="I10922">
        <f>YEAR(data1!$D10922)</f>
        <v>2022</v>
      </c>
      <c r="J10922">
        <f>SUMIFS(data1!$E$2:$E$15001,data1!$I$2:$I$15001,data1!$I10922)</f>
        <v>15506883</v>
      </c>
      <c r="K10922">
        <f>(data1!$J10922-J10921)/J10921</f>
        <v>0</v>
      </c>
    </row>
    <row r="10923" spans="1:11" x14ac:dyDescent="0.3">
      <c r="A10923" t="s">
        <v>17</v>
      </c>
      <c r="B10923" t="s">
        <v>29</v>
      </c>
      <c r="C10923" t="s">
        <v>21</v>
      </c>
      <c r="D10923" s="2">
        <v>44796.208333333343</v>
      </c>
      <c r="E10923">
        <v>13974</v>
      </c>
      <c r="F10923">
        <v>5369.322478200922</v>
      </c>
      <c r="G10923">
        <v>151</v>
      </c>
      <c r="H10923">
        <v>4.8</v>
      </c>
      <c r="I10923">
        <f>YEAR(data1!$D10923)</f>
        <v>2022</v>
      </c>
      <c r="J10923">
        <f>SUMIFS(data1!$E$2:$E$15001,data1!$I$2:$I$15001,data1!$I10923)</f>
        <v>15506883</v>
      </c>
      <c r="K10923">
        <f>(data1!$J10923-J10922)/J10922</f>
        <v>0</v>
      </c>
    </row>
    <row r="10924" spans="1:11" x14ac:dyDescent="0.3">
      <c r="A10924" t="s">
        <v>24</v>
      </c>
      <c r="B10924" t="s">
        <v>36</v>
      </c>
      <c r="C10924" t="s">
        <v>26</v>
      </c>
      <c r="D10924" s="2">
        <v>44796.333333333343</v>
      </c>
      <c r="E10924">
        <v>8251</v>
      </c>
      <c r="F10924">
        <v>2670.4629966021312</v>
      </c>
      <c r="G10924">
        <v>71</v>
      </c>
      <c r="H10924">
        <v>4.8</v>
      </c>
      <c r="I10924">
        <f>YEAR(data1!$D10924)</f>
        <v>2022</v>
      </c>
      <c r="J10924">
        <f>SUMIFS(data1!$E$2:$E$15001,data1!$I$2:$I$15001,data1!$I10924)</f>
        <v>15506883</v>
      </c>
      <c r="K10924">
        <f>(data1!$J10924-J10923)/J10923</f>
        <v>0</v>
      </c>
    </row>
    <row r="10925" spans="1:11" x14ac:dyDescent="0.3">
      <c r="A10925" t="s">
        <v>11</v>
      </c>
      <c r="B10925" t="s">
        <v>38</v>
      </c>
      <c r="C10925" t="s">
        <v>26</v>
      </c>
      <c r="D10925" s="2">
        <v>44796.5</v>
      </c>
      <c r="E10925">
        <v>6058</v>
      </c>
      <c r="F10925">
        <v>1629.5131862263629</v>
      </c>
      <c r="G10925">
        <v>106</v>
      </c>
      <c r="H10925">
        <v>4.8</v>
      </c>
      <c r="I10925">
        <f>YEAR(data1!$D10925)</f>
        <v>2022</v>
      </c>
      <c r="J10925">
        <f>SUMIFS(data1!$E$2:$E$15001,data1!$I$2:$I$15001,data1!$I10925)</f>
        <v>15506883</v>
      </c>
      <c r="K10925">
        <f>(data1!$J10925-J10924)/J10924</f>
        <v>0</v>
      </c>
    </row>
    <row r="10926" spans="1:11" x14ac:dyDescent="0.3">
      <c r="A10926" t="s">
        <v>24</v>
      </c>
      <c r="B10926" t="s">
        <v>27</v>
      </c>
      <c r="C10926" t="s">
        <v>21</v>
      </c>
      <c r="D10926" s="2">
        <v>44796.666666666657</v>
      </c>
      <c r="E10926">
        <v>7036</v>
      </c>
      <c r="F10926">
        <v>1508.457515678657</v>
      </c>
      <c r="G10926">
        <v>58</v>
      </c>
      <c r="H10926">
        <v>3.2</v>
      </c>
      <c r="I10926">
        <f>YEAR(data1!$D10926)</f>
        <v>2022</v>
      </c>
      <c r="J10926">
        <f>SUMIFS(data1!$E$2:$E$15001,data1!$I$2:$I$15001,data1!$I10926)</f>
        <v>15506883</v>
      </c>
      <c r="K10926">
        <f>(data1!$J10926-J10925)/J10925</f>
        <v>0</v>
      </c>
    </row>
    <row r="10927" spans="1:11" x14ac:dyDescent="0.3">
      <c r="A10927" t="s">
        <v>15</v>
      </c>
      <c r="B10927" t="s">
        <v>40</v>
      </c>
      <c r="C10927" t="s">
        <v>19</v>
      </c>
      <c r="D10927" s="2">
        <v>44796.833333333343</v>
      </c>
      <c r="E10927">
        <v>3939</v>
      </c>
      <c r="F10927">
        <v>1045.833514290196</v>
      </c>
      <c r="G10927">
        <v>27</v>
      </c>
      <c r="H10927">
        <v>4.9000000000000004</v>
      </c>
      <c r="I10927">
        <f>YEAR(data1!$D10927)</f>
        <v>2022</v>
      </c>
      <c r="J10927">
        <f>SUMIFS(data1!$E$2:$E$15001,data1!$I$2:$I$15001,data1!$I10927)</f>
        <v>15506883</v>
      </c>
      <c r="K10927">
        <f>(data1!$J10927-J10926)/J10926</f>
        <v>0</v>
      </c>
    </row>
    <row r="10928" spans="1:11" x14ac:dyDescent="0.3">
      <c r="A10928" t="s">
        <v>17</v>
      </c>
      <c r="B10928" t="s">
        <v>31</v>
      </c>
      <c r="C10928" t="s">
        <v>13</v>
      </c>
      <c r="D10928" s="2">
        <v>44796.916666666657</v>
      </c>
      <c r="E10928">
        <v>6540</v>
      </c>
      <c r="F10928">
        <v>2612.4598896373482</v>
      </c>
      <c r="G10928">
        <v>106</v>
      </c>
      <c r="H10928">
        <v>4.5</v>
      </c>
      <c r="I10928">
        <f>YEAR(data1!$D10928)</f>
        <v>2022</v>
      </c>
      <c r="J10928">
        <f>SUMIFS(data1!$E$2:$E$15001,data1!$I$2:$I$15001,data1!$I10928)</f>
        <v>15506883</v>
      </c>
      <c r="K10928">
        <f>(data1!$J10928-J10927)/J10927</f>
        <v>0</v>
      </c>
    </row>
    <row r="10929" spans="1:11" x14ac:dyDescent="0.3">
      <c r="A10929" t="s">
        <v>24</v>
      </c>
      <c r="B10929" t="s">
        <v>36</v>
      </c>
      <c r="C10929" t="s">
        <v>21</v>
      </c>
      <c r="D10929" s="2">
        <v>44797.166666666657</v>
      </c>
      <c r="E10929">
        <v>4405</v>
      </c>
      <c r="F10929">
        <v>1134.836715235848</v>
      </c>
      <c r="G10929">
        <v>78</v>
      </c>
      <c r="H10929">
        <v>3.4</v>
      </c>
      <c r="I10929">
        <f>YEAR(data1!$D10929)</f>
        <v>2022</v>
      </c>
      <c r="J10929">
        <f>SUMIFS(data1!$E$2:$E$15001,data1!$I$2:$I$15001,data1!$I10929)</f>
        <v>15506883</v>
      </c>
      <c r="K10929">
        <f>(data1!$J10929-J10928)/J10928</f>
        <v>0</v>
      </c>
    </row>
    <row r="10930" spans="1:11" x14ac:dyDescent="0.3">
      <c r="A10930" t="s">
        <v>24</v>
      </c>
      <c r="B10930" t="s">
        <v>28</v>
      </c>
      <c r="C10930" t="s">
        <v>19</v>
      </c>
      <c r="D10930" s="2">
        <v>44797.208333333343</v>
      </c>
      <c r="E10930">
        <v>1606</v>
      </c>
      <c r="F10930">
        <v>530.66602157070463</v>
      </c>
      <c r="G10930">
        <v>21</v>
      </c>
      <c r="H10930">
        <v>4.5999999999999996</v>
      </c>
      <c r="I10930">
        <f>YEAR(data1!$D10930)</f>
        <v>2022</v>
      </c>
      <c r="J10930">
        <f>SUMIFS(data1!$E$2:$E$15001,data1!$I$2:$I$15001,data1!$I10930)</f>
        <v>15506883</v>
      </c>
      <c r="K10930">
        <f>(data1!$J10930-J10929)/J10929</f>
        <v>0</v>
      </c>
    </row>
    <row r="10931" spans="1:11" x14ac:dyDescent="0.3">
      <c r="A10931" t="s">
        <v>11</v>
      </c>
      <c r="B10931" t="s">
        <v>41</v>
      </c>
      <c r="C10931" t="s">
        <v>21</v>
      </c>
      <c r="D10931" s="2">
        <v>44797.291666666657</v>
      </c>
      <c r="E10931">
        <v>3733</v>
      </c>
      <c r="F10931">
        <v>1050.69239291804</v>
      </c>
      <c r="G10931">
        <v>31</v>
      </c>
      <c r="H10931">
        <v>4.9000000000000004</v>
      </c>
      <c r="I10931">
        <f>YEAR(data1!$D10931)</f>
        <v>2022</v>
      </c>
      <c r="J10931">
        <f>SUMIFS(data1!$E$2:$E$15001,data1!$I$2:$I$15001,data1!$I10931)</f>
        <v>15506883</v>
      </c>
      <c r="K10931">
        <f>(data1!$J10931-J10930)/J10930</f>
        <v>0</v>
      </c>
    </row>
    <row r="10932" spans="1:11" x14ac:dyDescent="0.3">
      <c r="A10932" t="s">
        <v>15</v>
      </c>
      <c r="B10932" t="s">
        <v>30</v>
      </c>
      <c r="C10932" t="s">
        <v>19</v>
      </c>
      <c r="D10932" s="2">
        <v>44797.375</v>
      </c>
      <c r="E10932">
        <v>8084</v>
      </c>
      <c r="F10932">
        <v>2861.746943966054</v>
      </c>
      <c r="G10932">
        <v>105</v>
      </c>
      <c r="H10932">
        <v>3.9</v>
      </c>
      <c r="I10932">
        <f>YEAR(data1!$D10932)</f>
        <v>2022</v>
      </c>
      <c r="J10932">
        <f>SUMIFS(data1!$E$2:$E$15001,data1!$I$2:$I$15001,data1!$I10932)</f>
        <v>15506883</v>
      </c>
      <c r="K10932">
        <f>(data1!$J10932-J10931)/J10931</f>
        <v>0</v>
      </c>
    </row>
    <row r="10933" spans="1:11" x14ac:dyDescent="0.3">
      <c r="A10933" t="s">
        <v>15</v>
      </c>
      <c r="B10933" t="s">
        <v>40</v>
      </c>
      <c r="C10933" t="s">
        <v>19</v>
      </c>
      <c r="D10933" s="2">
        <v>44797.5</v>
      </c>
      <c r="E10933">
        <v>6310</v>
      </c>
      <c r="F10933">
        <v>1627.958121597959</v>
      </c>
      <c r="G10933">
        <v>50</v>
      </c>
      <c r="H10933">
        <v>3.6</v>
      </c>
      <c r="I10933">
        <f>YEAR(data1!$D10933)</f>
        <v>2022</v>
      </c>
      <c r="J10933">
        <f>SUMIFS(data1!$E$2:$E$15001,data1!$I$2:$I$15001,data1!$I10933)</f>
        <v>15506883</v>
      </c>
      <c r="K10933">
        <f>(data1!$J10933-J10932)/J10932</f>
        <v>0</v>
      </c>
    </row>
    <row r="10934" spans="1:11" x14ac:dyDescent="0.3">
      <c r="A10934" t="s">
        <v>22</v>
      </c>
      <c r="B10934" t="s">
        <v>16</v>
      </c>
      <c r="C10934" t="s">
        <v>13</v>
      </c>
      <c r="D10934" s="2">
        <v>44797.541666666657</v>
      </c>
      <c r="E10934">
        <v>6268</v>
      </c>
      <c r="F10934">
        <v>1521.059049083234</v>
      </c>
      <c r="G10934">
        <v>47</v>
      </c>
      <c r="H10934">
        <v>4</v>
      </c>
      <c r="I10934">
        <f>YEAR(data1!$D10934)</f>
        <v>2022</v>
      </c>
      <c r="J10934">
        <f>SUMIFS(data1!$E$2:$E$15001,data1!$I$2:$I$15001,data1!$I10934)</f>
        <v>15506883</v>
      </c>
      <c r="K10934">
        <f>(data1!$J10934-J10933)/J10933</f>
        <v>0</v>
      </c>
    </row>
    <row r="10935" spans="1:11" x14ac:dyDescent="0.3">
      <c r="A10935" t="s">
        <v>24</v>
      </c>
      <c r="B10935" t="s">
        <v>25</v>
      </c>
      <c r="C10935" t="s">
        <v>21</v>
      </c>
      <c r="D10935" s="2">
        <v>44797.583333333343</v>
      </c>
      <c r="E10935">
        <v>904</v>
      </c>
      <c r="F10935">
        <v>211.8719200058228</v>
      </c>
      <c r="G10935">
        <v>7</v>
      </c>
      <c r="H10935">
        <v>4.5</v>
      </c>
      <c r="I10935">
        <f>YEAR(data1!$D10935)</f>
        <v>2022</v>
      </c>
      <c r="J10935">
        <f>SUMIFS(data1!$E$2:$E$15001,data1!$I$2:$I$15001,data1!$I10935)</f>
        <v>15506883</v>
      </c>
      <c r="K10935">
        <f>(data1!$J10935-J10934)/J10934</f>
        <v>0</v>
      </c>
    </row>
    <row r="10936" spans="1:11" x14ac:dyDescent="0.3">
      <c r="A10936" t="s">
        <v>24</v>
      </c>
      <c r="B10936" t="s">
        <v>25</v>
      </c>
      <c r="C10936" t="s">
        <v>26</v>
      </c>
      <c r="D10936" s="2">
        <v>44797.75</v>
      </c>
      <c r="E10936">
        <v>4434</v>
      </c>
      <c r="F10936">
        <v>1433.743978249483</v>
      </c>
      <c r="G10936">
        <v>33</v>
      </c>
      <c r="H10936">
        <v>4.8</v>
      </c>
      <c r="I10936">
        <f>YEAR(data1!$D10936)</f>
        <v>2022</v>
      </c>
      <c r="J10936">
        <f>SUMIFS(data1!$E$2:$E$15001,data1!$I$2:$I$15001,data1!$I10936)</f>
        <v>15506883</v>
      </c>
      <c r="K10936">
        <f>(data1!$J10936-J10935)/J10935</f>
        <v>0</v>
      </c>
    </row>
    <row r="10937" spans="1:11" x14ac:dyDescent="0.3">
      <c r="A10937" t="s">
        <v>15</v>
      </c>
      <c r="B10937" t="s">
        <v>40</v>
      </c>
      <c r="C10937" t="s">
        <v>21</v>
      </c>
      <c r="D10937" s="2">
        <v>44797.958333333343</v>
      </c>
      <c r="E10937">
        <v>2687</v>
      </c>
      <c r="F10937">
        <v>679.95816036091787</v>
      </c>
      <c r="G10937">
        <v>24</v>
      </c>
      <c r="H10937">
        <v>3.8</v>
      </c>
      <c r="I10937">
        <f>YEAR(data1!$D10937)</f>
        <v>2022</v>
      </c>
      <c r="J10937">
        <f>SUMIFS(data1!$E$2:$E$15001,data1!$I$2:$I$15001,data1!$I10937)</f>
        <v>15506883</v>
      </c>
      <c r="K10937">
        <f>(data1!$J10937-J10936)/J10936</f>
        <v>0</v>
      </c>
    </row>
    <row r="10938" spans="1:11" x14ac:dyDescent="0.3">
      <c r="A10938" t="s">
        <v>11</v>
      </c>
      <c r="B10938" t="s">
        <v>41</v>
      </c>
      <c r="C10938" t="s">
        <v>26</v>
      </c>
      <c r="D10938" s="2">
        <v>44797.958333333343</v>
      </c>
      <c r="E10938">
        <v>5231</v>
      </c>
      <c r="F10938">
        <v>1273.700664659131</v>
      </c>
      <c r="G10938">
        <v>39</v>
      </c>
      <c r="H10938">
        <v>4.7</v>
      </c>
      <c r="I10938">
        <f>YEAR(data1!$D10938)</f>
        <v>2022</v>
      </c>
      <c r="J10938">
        <f>SUMIFS(data1!$E$2:$E$15001,data1!$I$2:$I$15001,data1!$I10938)</f>
        <v>15506883</v>
      </c>
      <c r="K10938">
        <f>(data1!$J10938-J10937)/J10937</f>
        <v>0</v>
      </c>
    </row>
    <row r="10939" spans="1:11" x14ac:dyDescent="0.3">
      <c r="A10939" t="s">
        <v>24</v>
      </c>
      <c r="B10939" t="s">
        <v>25</v>
      </c>
      <c r="C10939" t="s">
        <v>19</v>
      </c>
      <c r="D10939" s="2">
        <v>44798.083333333343</v>
      </c>
      <c r="E10939">
        <v>4315</v>
      </c>
      <c r="F10939">
        <v>1090.02555444668</v>
      </c>
      <c r="G10939">
        <v>30</v>
      </c>
      <c r="H10939">
        <v>3</v>
      </c>
      <c r="I10939">
        <f>YEAR(data1!$D10939)</f>
        <v>2022</v>
      </c>
      <c r="J10939">
        <f>SUMIFS(data1!$E$2:$E$15001,data1!$I$2:$I$15001,data1!$I10939)</f>
        <v>15506883</v>
      </c>
      <c r="K10939">
        <f>(data1!$J10939-J10938)/J10938</f>
        <v>0</v>
      </c>
    </row>
    <row r="10940" spans="1:11" x14ac:dyDescent="0.3">
      <c r="A10940" t="s">
        <v>15</v>
      </c>
      <c r="B10940" t="s">
        <v>40</v>
      </c>
      <c r="C10940" t="s">
        <v>26</v>
      </c>
      <c r="D10940" s="2">
        <v>44798.208333333343</v>
      </c>
      <c r="E10940">
        <v>4774</v>
      </c>
      <c r="F10940">
        <v>1857.632892008595</v>
      </c>
      <c r="G10940">
        <v>40</v>
      </c>
      <c r="H10940">
        <v>4</v>
      </c>
      <c r="I10940">
        <f>YEAR(data1!$D10940)</f>
        <v>2022</v>
      </c>
      <c r="J10940">
        <f>SUMIFS(data1!$E$2:$E$15001,data1!$I$2:$I$15001,data1!$I10940)</f>
        <v>15506883</v>
      </c>
      <c r="K10940">
        <f>(data1!$J10940-J10939)/J10939</f>
        <v>0</v>
      </c>
    </row>
    <row r="10941" spans="1:11" x14ac:dyDescent="0.3">
      <c r="A10941" t="s">
        <v>24</v>
      </c>
      <c r="B10941" t="s">
        <v>28</v>
      </c>
      <c r="C10941" t="s">
        <v>21</v>
      </c>
      <c r="D10941" s="2">
        <v>44798.208333333343</v>
      </c>
      <c r="E10941">
        <v>3253</v>
      </c>
      <c r="F10941">
        <v>967.08509157739411</v>
      </c>
      <c r="G10941">
        <v>33</v>
      </c>
      <c r="H10941">
        <v>3.5</v>
      </c>
      <c r="I10941">
        <f>YEAR(data1!$D10941)</f>
        <v>2022</v>
      </c>
      <c r="J10941">
        <f>SUMIFS(data1!$E$2:$E$15001,data1!$I$2:$I$15001,data1!$I10941)</f>
        <v>15506883</v>
      </c>
      <c r="K10941">
        <f>(data1!$J10941-J10940)/J10940</f>
        <v>0</v>
      </c>
    </row>
    <row r="10942" spans="1:11" x14ac:dyDescent="0.3">
      <c r="A10942" t="s">
        <v>24</v>
      </c>
      <c r="B10942" t="s">
        <v>25</v>
      </c>
      <c r="C10942" t="s">
        <v>21</v>
      </c>
      <c r="D10942" s="2">
        <v>44798.291666666657</v>
      </c>
      <c r="E10942">
        <v>4354</v>
      </c>
      <c r="F10942">
        <v>1022.528172408613</v>
      </c>
      <c r="G10942">
        <v>31</v>
      </c>
      <c r="H10942">
        <v>4.0999999999999996</v>
      </c>
      <c r="I10942">
        <f>YEAR(data1!$D10942)</f>
        <v>2022</v>
      </c>
      <c r="J10942">
        <f>SUMIFS(data1!$E$2:$E$15001,data1!$I$2:$I$15001,data1!$I10942)</f>
        <v>15506883</v>
      </c>
      <c r="K10942">
        <f>(data1!$J10942-J10941)/J10941</f>
        <v>0</v>
      </c>
    </row>
    <row r="10943" spans="1:11" x14ac:dyDescent="0.3">
      <c r="A10943" t="s">
        <v>15</v>
      </c>
      <c r="B10943" t="s">
        <v>16</v>
      </c>
      <c r="C10943" t="s">
        <v>19</v>
      </c>
      <c r="D10943" s="2">
        <v>44798.416666666657</v>
      </c>
      <c r="E10943">
        <v>2194</v>
      </c>
      <c r="F10943">
        <v>856.32273513263817</v>
      </c>
      <c r="G10943">
        <v>15</v>
      </c>
      <c r="H10943">
        <v>3.2</v>
      </c>
      <c r="I10943">
        <f>YEAR(data1!$D10943)</f>
        <v>2022</v>
      </c>
      <c r="J10943">
        <f>SUMIFS(data1!$E$2:$E$15001,data1!$I$2:$I$15001,data1!$I10943)</f>
        <v>15506883</v>
      </c>
      <c r="K10943">
        <f>(data1!$J10943-J10942)/J10942</f>
        <v>0</v>
      </c>
    </row>
    <row r="10944" spans="1:11" x14ac:dyDescent="0.3">
      <c r="A10944" t="s">
        <v>17</v>
      </c>
      <c r="B10944" t="s">
        <v>18</v>
      </c>
      <c r="C10944" t="s">
        <v>13</v>
      </c>
      <c r="D10944" s="2">
        <v>44798.5</v>
      </c>
      <c r="E10944">
        <v>6174</v>
      </c>
      <c r="F10944">
        <v>1519.5550740124461</v>
      </c>
      <c r="G10944">
        <v>86</v>
      </c>
      <c r="H10944">
        <v>3.7</v>
      </c>
      <c r="I10944">
        <f>YEAR(data1!$D10944)</f>
        <v>2022</v>
      </c>
      <c r="J10944">
        <f>SUMIFS(data1!$E$2:$E$15001,data1!$I$2:$I$15001,data1!$I10944)</f>
        <v>15506883</v>
      </c>
      <c r="K10944">
        <f>(data1!$J10944-J10943)/J10943</f>
        <v>0</v>
      </c>
    </row>
    <row r="10945" spans="1:11" x14ac:dyDescent="0.3">
      <c r="A10945" t="s">
        <v>11</v>
      </c>
      <c r="B10945" t="s">
        <v>41</v>
      </c>
      <c r="C10945" t="s">
        <v>13</v>
      </c>
      <c r="D10945" s="2">
        <v>44798.916666666657</v>
      </c>
      <c r="E10945">
        <v>4664</v>
      </c>
      <c r="F10945">
        <v>1566.0707513316879</v>
      </c>
      <c r="G10945">
        <v>74</v>
      </c>
      <c r="H10945">
        <v>4</v>
      </c>
      <c r="I10945">
        <f>YEAR(data1!$D10945)</f>
        <v>2022</v>
      </c>
      <c r="J10945">
        <f>SUMIFS(data1!$E$2:$E$15001,data1!$I$2:$I$15001,data1!$I10945)</f>
        <v>15506883</v>
      </c>
      <c r="K10945">
        <f>(data1!$J10945-J10944)/J10944</f>
        <v>0</v>
      </c>
    </row>
    <row r="10946" spans="1:11" x14ac:dyDescent="0.3">
      <c r="A10946" t="s">
        <v>15</v>
      </c>
      <c r="B10946" t="s">
        <v>30</v>
      </c>
      <c r="C10946" t="s">
        <v>13</v>
      </c>
      <c r="D10946" s="2">
        <v>44798.958333333343</v>
      </c>
      <c r="E10946">
        <v>5873</v>
      </c>
      <c r="F10946">
        <v>1494.699934325093</v>
      </c>
      <c r="G10946">
        <v>40</v>
      </c>
      <c r="H10946">
        <v>4.3</v>
      </c>
      <c r="I10946">
        <f>YEAR(data1!$D10946)</f>
        <v>2022</v>
      </c>
      <c r="J10946">
        <f>SUMIFS(data1!$E$2:$E$15001,data1!$I$2:$I$15001,data1!$I10946)</f>
        <v>15506883</v>
      </c>
      <c r="K10946">
        <f>(data1!$J10946-J10945)/J10945</f>
        <v>0</v>
      </c>
    </row>
    <row r="10947" spans="1:11" x14ac:dyDescent="0.3">
      <c r="A10947" t="s">
        <v>22</v>
      </c>
      <c r="B10947" t="s">
        <v>44</v>
      </c>
      <c r="C10947" t="s">
        <v>26</v>
      </c>
      <c r="D10947" s="2">
        <v>44799</v>
      </c>
      <c r="E10947">
        <v>5541</v>
      </c>
      <c r="F10947">
        <v>1890.2604630343269</v>
      </c>
      <c r="G10947">
        <v>38</v>
      </c>
      <c r="H10947">
        <v>3.6</v>
      </c>
      <c r="I10947">
        <f>YEAR(data1!$D10947)</f>
        <v>2022</v>
      </c>
      <c r="J10947">
        <f>SUMIFS(data1!$E$2:$E$15001,data1!$I$2:$I$15001,data1!$I10947)</f>
        <v>15506883</v>
      </c>
      <c r="K10947">
        <f>(data1!$J10947-J10946)/J10946</f>
        <v>0</v>
      </c>
    </row>
    <row r="10948" spans="1:11" x14ac:dyDescent="0.3">
      <c r="A10948" t="s">
        <v>22</v>
      </c>
      <c r="B10948" t="s">
        <v>43</v>
      </c>
      <c r="C10948" t="s">
        <v>26</v>
      </c>
      <c r="D10948" s="2">
        <v>44799.041666666657</v>
      </c>
      <c r="E10948">
        <v>5370</v>
      </c>
      <c r="F10948">
        <v>1088.1589656907911</v>
      </c>
      <c r="G10948">
        <v>43</v>
      </c>
      <c r="H10948">
        <v>3.5</v>
      </c>
      <c r="I10948">
        <f>YEAR(data1!$D10948)</f>
        <v>2022</v>
      </c>
      <c r="J10948">
        <f>SUMIFS(data1!$E$2:$E$15001,data1!$I$2:$I$15001,data1!$I10948)</f>
        <v>15506883</v>
      </c>
      <c r="K10948">
        <f>(data1!$J10948-J10947)/J10947</f>
        <v>0</v>
      </c>
    </row>
    <row r="10949" spans="1:11" x14ac:dyDescent="0.3">
      <c r="A10949" t="s">
        <v>24</v>
      </c>
      <c r="B10949" t="s">
        <v>28</v>
      </c>
      <c r="C10949" t="s">
        <v>26</v>
      </c>
      <c r="D10949" s="2">
        <v>44799.125</v>
      </c>
      <c r="E10949">
        <v>7192</v>
      </c>
      <c r="F10949">
        <v>1616.141032578817</v>
      </c>
      <c r="G10949">
        <v>53</v>
      </c>
      <c r="H10949">
        <v>4.3</v>
      </c>
      <c r="I10949">
        <f>YEAR(data1!$D10949)</f>
        <v>2022</v>
      </c>
      <c r="J10949">
        <f>SUMIFS(data1!$E$2:$E$15001,data1!$I$2:$I$15001,data1!$I10949)</f>
        <v>15506883</v>
      </c>
      <c r="K10949">
        <f>(data1!$J10949-J10948)/J10948</f>
        <v>0</v>
      </c>
    </row>
    <row r="10950" spans="1:11" x14ac:dyDescent="0.3">
      <c r="A10950" t="s">
        <v>24</v>
      </c>
      <c r="B10950" t="s">
        <v>25</v>
      </c>
      <c r="C10950" t="s">
        <v>26</v>
      </c>
      <c r="D10950" s="2">
        <v>44799.166666666657</v>
      </c>
      <c r="E10950">
        <v>2836</v>
      </c>
      <c r="F10950">
        <v>779.10024877310968</v>
      </c>
      <c r="G10950">
        <v>25</v>
      </c>
      <c r="H10950">
        <v>4.5999999999999996</v>
      </c>
      <c r="I10950">
        <f>YEAR(data1!$D10950)</f>
        <v>2022</v>
      </c>
      <c r="J10950">
        <f>SUMIFS(data1!$E$2:$E$15001,data1!$I$2:$I$15001,data1!$I10950)</f>
        <v>15506883</v>
      </c>
      <c r="K10950">
        <f>(data1!$J10950-J10949)/J10949</f>
        <v>0</v>
      </c>
    </row>
    <row r="10951" spans="1:11" x14ac:dyDescent="0.3">
      <c r="A10951" t="s">
        <v>17</v>
      </c>
      <c r="B10951" t="s">
        <v>34</v>
      </c>
      <c r="C10951" t="s">
        <v>21</v>
      </c>
      <c r="D10951" s="2">
        <v>44799.291666666657</v>
      </c>
      <c r="E10951">
        <v>7284</v>
      </c>
      <c r="F10951">
        <v>1951.683910117368</v>
      </c>
      <c r="G10951">
        <v>111</v>
      </c>
      <c r="H10951">
        <v>4.5</v>
      </c>
      <c r="I10951">
        <f>YEAR(data1!$D10951)</f>
        <v>2022</v>
      </c>
      <c r="J10951">
        <f>SUMIFS(data1!$E$2:$E$15001,data1!$I$2:$I$15001,data1!$I10951)</f>
        <v>15506883</v>
      </c>
      <c r="K10951">
        <f>(data1!$J10951-J10950)/J10950</f>
        <v>0</v>
      </c>
    </row>
    <row r="10952" spans="1:11" x14ac:dyDescent="0.3">
      <c r="A10952" t="s">
        <v>22</v>
      </c>
      <c r="B10952" t="s">
        <v>23</v>
      </c>
      <c r="C10952" t="s">
        <v>13</v>
      </c>
      <c r="D10952" s="2">
        <v>44799.333333333343</v>
      </c>
      <c r="E10952">
        <v>6601</v>
      </c>
      <c r="F10952">
        <v>1828.1167583878621</v>
      </c>
      <c r="G10952">
        <v>120</v>
      </c>
      <c r="H10952">
        <v>4.8</v>
      </c>
      <c r="I10952">
        <f>YEAR(data1!$D10952)</f>
        <v>2022</v>
      </c>
      <c r="J10952">
        <f>SUMIFS(data1!$E$2:$E$15001,data1!$I$2:$I$15001,data1!$I10952)</f>
        <v>15506883</v>
      </c>
      <c r="K10952">
        <f>(data1!$J10952-J10951)/J10951</f>
        <v>0</v>
      </c>
    </row>
    <row r="10953" spans="1:11" x14ac:dyDescent="0.3">
      <c r="A10953" t="s">
        <v>24</v>
      </c>
      <c r="B10953" t="s">
        <v>42</v>
      </c>
      <c r="C10953" t="s">
        <v>21</v>
      </c>
      <c r="D10953" s="2">
        <v>44799.333333333343</v>
      </c>
      <c r="E10953">
        <v>5460</v>
      </c>
      <c r="F10953">
        <v>1783.4261286653671</v>
      </c>
      <c r="G10953">
        <v>97</v>
      </c>
      <c r="H10953">
        <v>3.3</v>
      </c>
      <c r="I10953">
        <f>YEAR(data1!$D10953)</f>
        <v>2022</v>
      </c>
      <c r="J10953">
        <f>SUMIFS(data1!$E$2:$E$15001,data1!$I$2:$I$15001,data1!$I10953)</f>
        <v>15506883</v>
      </c>
      <c r="K10953">
        <f>(data1!$J10953-J10952)/J10952</f>
        <v>0</v>
      </c>
    </row>
    <row r="10954" spans="1:11" x14ac:dyDescent="0.3">
      <c r="A10954" t="s">
        <v>11</v>
      </c>
      <c r="B10954" t="s">
        <v>41</v>
      </c>
      <c r="C10954" t="s">
        <v>26</v>
      </c>
      <c r="D10954" s="2">
        <v>44799.333333333343</v>
      </c>
      <c r="E10954">
        <v>10240</v>
      </c>
      <c r="F10954">
        <v>2162.797372142441</v>
      </c>
      <c r="G10954">
        <v>82</v>
      </c>
      <c r="H10954">
        <v>4.5</v>
      </c>
      <c r="I10954">
        <f>YEAR(data1!$D10954)</f>
        <v>2022</v>
      </c>
      <c r="J10954">
        <f>SUMIFS(data1!$E$2:$E$15001,data1!$I$2:$I$15001,data1!$I10954)</f>
        <v>15506883</v>
      </c>
      <c r="K10954">
        <f>(data1!$J10954-J10953)/J10953</f>
        <v>0</v>
      </c>
    </row>
    <row r="10955" spans="1:11" x14ac:dyDescent="0.3">
      <c r="A10955" t="s">
        <v>22</v>
      </c>
      <c r="B10955" t="s">
        <v>33</v>
      </c>
      <c r="C10955" t="s">
        <v>13</v>
      </c>
      <c r="D10955" s="2">
        <v>44799.416666666657</v>
      </c>
      <c r="E10955">
        <v>6757</v>
      </c>
      <c r="F10955">
        <v>1838.7780998619139</v>
      </c>
      <c r="G10955">
        <v>72</v>
      </c>
      <c r="H10955">
        <v>3.3</v>
      </c>
      <c r="I10955">
        <f>YEAR(data1!$D10955)</f>
        <v>2022</v>
      </c>
      <c r="J10955">
        <f>SUMIFS(data1!$E$2:$E$15001,data1!$I$2:$I$15001,data1!$I10955)</f>
        <v>15506883</v>
      </c>
      <c r="K10955">
        <f>(data1!$J10955-J10954)/J10954</f>
        <v>0</v>
      </c>
    </row>
    <row r="10956" spans="1:11" x14ac:dyDescent="0.3">
      <c r="A10956" t="s">
        <v>22</v>
      </c>
      <c r="B10956" t="s">
        <v>23</v>
      </c>
      <c r="C10956" t="s">
        <v>13</v>
      </c>
      <c r="D10956" s="2">
        <v>44799.541666666657</v>
      </c>
      <c r="E10956">
        <v>6347</v>
      </c>
      <c r="F10956">
        <v>1787.251563696924</v>
      </c>
      <c r="G10956">
        <v>49</v>
      </c>
      <c r="H10956">
        <v>3.9</v>
      </c>
      <c r="I10956">
        <f>YEAR(data1!$D10956)</f>
        <v>2022</v>
      </c>
      <c r="J10956">
        <f>SUMIFS(data1!$E$2:$E$15001,data1!$I$2:$I$15001,data1!$I10956)</f>
        <v>15506883</v>
      </c>
      <c r="K10956">
        <f>(data1!$J10956-J10955)/J10955</f>
        <v>0</v>
      </c>
    </row>
    <row r="10957" spans="1:11" x14ac:dyDescent="0.3">
      <c r="A10957" t="s">
        <v>22</v>
      </c>
      <c r="B10957" t="s">
        <v>43</v>
      </c>
      <c r="C10957" t="s">
        <v>26</v>
      </c>
      <c r="D10957" s="2">
        <v>44799.583333333343</v>
      </c>
      <c r="E10957">
        <v>7087</v>
      </c>
      <c r="F10957">
        <v>2716.921288353416</v>
      </c>
      <c r="G10957">
        <v>73</v>
      </c>
      <c r="H10957">
        <v>4.5</v>
      </c>
      <c r="I10957">
        <f>YEAR(data1!$D10957)</f>
        <v>2022</v>
      </c>
      <c r="J10957">
        <f>SUMIFS(data1!$E$2:$E$15001,data1!$I$2:$I$15001,data1!$I10957)</f>
        <v>15506883</v>
      </c>
      <c r="K10957">
        <f>(data1!$J10957-J10956)/J10956</f>
        <v>0</v>
      </c>
    </row>
    <row r="10958" spans="1:11" x14ac:dyDescent="0.3">
      <c r="A10958" t="s">
        <v>24</v>
      </c>
      <c r="B10958" t="s">
        <v>28</v>
      </c>
      <c r="C10958" t="s">
        <v>13</v>
      </c>
      <c r="D10958" s="2">
        <v>44799.666666666657</v>
      </c>
      <c r="E10958">
        <v>3121</v>
      </c>
      <c r="F10958">
        <v>834.50722322655633</v>
      </c>
      <c r="G10958">
        <v>22</v>
      </c>
      <c r="H10958">
        <v>3.7</v>
      </c>
      <c r="I10958">
        <f>YEAR(data1!$D10958)</f>
        <v>2022</v>
      </c>
      <c r="J10958">
        <f>SUMIFS(data1!$E$2:$E$15001,data1!$I$2:$I$15001,data1!$I10958)</f>
        <v>15506883</v>
      </c>
      <c r="K10958">
        <f>(data1!$J10958-J10957)/J10957</f>
        <v>0</v>
      </c>
    </row>
    <row r="10959" spans="1:11" x14ac:dyDescent="0.3">
      <c r="A10959" t="s">
        <v>17</v>
      </c>
      <c r="B10959" t="s">
        <v>29</v>
      </c>
      <c r="C10959" t="s">
        <v>26</v>
      </c>
      <c r="D10959" s="2">
        <v>44799.708333333343</v>
      </c>
      <c r="E10959">
        <v>3699</v>
      </c>
      <c r="F10959">
        <v>945.9337953684269</v>
      </c>
      <c r="G10959">
        <v>25</v>
      </c>
      <c r="H10959">
        <v>4</v>
      </c>
      <c r="I10959">
        <f>YEAR(data1!$D10959)</f>
        <v>2022</v>
      </c>
      <c r="J10959">
        <f>SUMIFS(data1!$E$2:$E$15001,data1!$I$2:$I$15001,data1!$I10959)</f>
        <v>15506883</v>
      </c>
      <c r="K10959">
        <f>(data1!$J10959-J10958)/J10958</f>
        <v>0</v>
      </c>
    </row>
    <row r="10960" spans="1:11" x14ac:dyDescent="0.3">
      <c r="A10960" t="s">
        <v>17</v>
      </c>
      <c r="B10960" t="s">
        <v>31</v>
      </c>
      <c r="C10960" t="s">
        <v>26</v>
      </c>
      <c r="D10960" s="2">
        <v>44800.083333333343</v>
      </c>
      <c r="E10960">
        <v>2930</v>
      </c>
      <c r="F10960">
        <v>956.61700355595633</v>
      </c>
      <c r="G10960">
        <v>22</v>
      </c>
      <c r="H10960">
        <v>4.5</v>
      </c>
      <c r="I10960">
        <f>YEAR(data1!$D10960)</f>
        <v>2022</v>
      </c>
      <c r="J10960">
        <f>SUMIFS(data1!$E$2:$E$15001,data1!$I$2:$I$15001,data1!$I10960)</f>
        <v>15506883</v>
      </c>
      <c r="K10960">
        <f>(data1!$J10960-J10959)/J10959</f>
        <v>0</v>
      </c>
    </row>
    <row r="10961" spans="1:11" x14ac:dyDescent="0.3">
      <c r="A10961" t="s">
        <v>11</v>
      </c>
      <c r="B10961" t="s">
        <v>12</v>
      </c>
      <c r="C10961" t="s">
        <v>21</v>
      </c>
      <c r="D10961" s="2">
        <v>44800.375</v>
      </c>
      <c r="E10961">
        <v>5852</v>
      </c>
      <c r="F10961">
        <v>1577.7482280039251</v>
      </c>
      <c r="G10961">
        <v>77</v>
      </c>
      <c r="H10961">
        <v>4.4000000000000004</v>
      </c>
      <c r="I10961">
        <f>YEAR(data1!$D10961)</f>
        <v>2022</v>
      </c>
      <c r="J10961">
        <f>SUMIFS(data1!$E$2:$E$15001,data1!$I$2:$I$15001,data1!$I10961)</f>
        <v>15506883</v>
      </c>
      <c r="K10961">
        <f>(data1!$J10961-J10960)/J10960</f>
        <v>0</v>
      </c>
    </row>
    <row r="10962" spans="1:11" x14ac:dyDescent="0.3">
      <c r="A10962" t="s">
        <v>22</v>
      </c>
      <c r="B10962" t="s">
        <v>33</v>
      </c>
      <c r="C10962" t="s">
        <v>19</v>
      </c>
      <c r="D10962" s="2">
        <v>44800.583333333343</v>
      </c>
      <c r="E10962">
        <v>3052</v>
      </c>
      <c r="F10962">
        <v>1059.241254266891</v>
      </c>
      <c r="G10962">
        <v>43</v>
      </c>
      <c r="H10962">
        <v>3.1</v>
      </c>
      <c r="I10962">
        <f>YEAR(data1!$D10962)</f>
        <v>2022</v>
      </c>
      <c r="J10962">
        <f>SUMIFS(data1!$E$2:$E$15001,data1!$I$2:$I$15001,data1!$I10962)</f>
        <v>15506883</v>
      </c>
      <c r="K10962">
        <f>(data1!$J10962-J10961)/J10961</f>
        <v>0</v>
      </c>
    </row>
    <row r="10963" spans="1:11" x14ac:dyDescent="0.3">
      <c r="A10963" t="s">
        <v>11</v>
      </c>
      <c r="B10963" t="s">
        <v>41</v>
      </c>
      <c r="C10963" t="s">
        <v>13</v>
      </c>
      <c r="D10963" s="2">
        <v>44800.625</v>
      </c>
      <c r="E10963">
        <v>5076</v>
      </c>
      <c r="F10963">
        <v>1099.101952924447</v>
      </c>
      <c r="G10963">
        <v>62</v>
      </c>
      <c r="H10963">
        <v>4.5999999999999996</v>
      </c>
      <c r="I10963">
        <f>YEAR(data1!$D10963)</f>
        <v>2022</v>
      </c>
      <c r="J10963">
        <f>SUMIFS(data1!$E$2:$E$15001,data1!$I$2:$I$15001,data1!$I10963)</f>
        <v>15506883</v>
      </c>
      <c r="K10963">
        <f>(data1!$J10963-J10962)/J10962</f>
        <v>0</v>
      </c>
    </row>
    <row r="10964" spans="1:11" x14ac:dyDescent="0.3">
      <c r="A10964" t="s">
        <v>15</v>
      </c>
      <c r="B10964" t="s">
        <v>32</v>
      </c>
      <c r="C10964" t="s">
        <v>26</v>
      </c>
      <c r="D10964" s="2">
        <v>44800.833333333343</v>
      </c>
      <c r="E10964">
        <v>4323</v>
      </c>
      <c r="F10964">
        <v>1496.6961695418861</v>
      </c>
      <c r="G10964">
        <v>66</v>
      </c>
      <c r="H10964">
        <v>3.3</v>
      </c>
      <c r="I10964">
        <f>YEAR(data1!$D10964)</f>
        <v>2022</v>
      </c>
      <c r="J10964">
        <f>SUMIFS(data1!$E$2:$E$15001,data1!$I$2:$I$15001,data1!$I10964)</f>
        <v>15506883</v>
      </c>
      <c r="K10964">
        <f>(data1!$J10964-J10963)/J10963</f>
        <v>0</v>
      </c>
    </row>
    <row r="10965" spans="1:11" x14ac:dyDescent="0.3">
      <c r="A10965" t="s">
        <v>11</v>
      </c>
      <c r="B10965" t="s">
        <v>35</v>
      </c>
      <c r="C10965" t="s">
        <v>21</v>
      </c>
      <c r="D10965" s="2">
        <v>44800.958333333343</v>
      </c>
      <c r="E10965">
        <v>4826</v>
      </c>
      <c r="F10965">
        <v>1688.9846424993329</v>
      </c>
      <c r="G10965">
        <v>57</v>
      </c>
      <c r="H10965">
        <v>3.3</v>
      </c>
      <c r="I10965">
        <f>YEAR(data1!$D10965)</f>
        <v>2022</v>
      </c>
      <c r="J10965">
        <f>SUMIFS(data1!$E$2:$E$15001,data1!$I$2:$I$15001,data1!$I10965)</f>
        <v>15506883</v>
      </c>
      <c r="K10965">
        <f>(data1!$J10965-J10964)/J10964</f>
        <v>0</v>
      </c>
    </row>
    <row r="10966" spans="1:11" x14ac:dyDescent="0.3">
      <c r="A10966" t="s">
        <v>11</v>
      </c>
      <c r="B10966" t="s">
        <v>35</v>
      </c>
      <c r="C10966" t="s">
        <v>26</v>
      </c>
      <c r="D10966" s="2">
        <v>44801.166666666657</v>
      </c>
      <c r="E10966">
        <v>1394</v>
      </c>
      <c r="F10966">
        <v>533.23896145891683</v>
      </c>
      <c r="G10966">
        <v>13</v>
      </c>
      <c r="H10966">
        <v>4.9000000000000004</v>
      </c>
      <c r="I10966">
        <f>YEAR(data1!$D10966)</f>
        <v>2022</v>
      </c>
      <c r="J10966">
        <f>SUMIFS(data1!$E$2:$E$15001,data1!$I$2:$I$15001,data1!$I10966)</f>
        <v>15506883</v>
      </c>
      <c r="K10966">
        <f>(data1!$J10966-J10965)/J10965</f>
        <v>0</v>
      </c>
    </row>
    <row r="10967" spans="1:11" x14ac:dyDescent="0.3">
      <c r="A10967" t="s">
        <v>17</v>
      </c>
      <c r="B10967" t="s">
        <v>18</v>
      </c>
      <c r="C10967" t="s">
        <v>19</v>
      </c>
      <c r="D10967" s="2">
        <v>44801.25</v>
      </c>
      <c r="E10967">
        <v>2970</v>
      </c>
      <c r="F10967">
        <v>820.35206901737661</v>
      </c>
      <c r="G10967">
        <v>22</v>
      </c>
      <c r="H10967">
        <v>4</v>
      </c>
      <c r="I10967">
        <f>YEAR(data1!$D10967)</f>
        <v>2022</v>
      </c>
      <c r="J10967">
        <f>SUMIFS(data1!$E$2:$E$15001,data1!$I$2:$I$15001,data1!$I10967)</f>
        <v>15506883</v>
      </c>
      <c r="K10967">
        <f>(data1!$J10967-J10966)/J10966</f>
        <v>0</v>
      </c>
    </row>
    <row r="10968" spans="1:11" x14ac:dyDescent="0.3">
      <c r="A10968" t="s">
        <v>15</v>
      </c>
      <c r="B10968" t="s">
        <v>40</v>
      </c>
      <c r="C10968" t="s">
        <v>21</v>
      </c>
      <c r="D10968" s="2">
        <v>44801.333333333343</v>
      </c>
      <c r="E10968">
        <v>8412</v>
      </c>
      <c r="F10968">
        <v>1766.432162129239</v>
      </c>
      <c r="G10968">
        <v>122</v>
      </c>
      <c r="H10968">
        <v>4.8</v>
      </c>
      <c r="I10968">
        <f>YEAR(data1!$D10968)</f>
        <v>2022</v>
      </c>
      <c r="J10968">
        <f>SUMIFS(data1!$E$2:$E$15001,data1!$I$2:$I$15001,data1!$I10968)</f>
        <v>15506883</v>
      </c>
      <c r="K10968">
        <f>(data1!$J10968-J10967)/J10967</f>
        <v>0</v>
      </c>
    </row>
    <row r="10969" spans="1:11" x14ac:dyDescent="0.3">
      <c r="A10969" t="s">
        <v>22</v>
      </c>
      <c r="B10969" t="s">
        <v>16</v>
      </c>
      <c r="C10969" t="s">
        <v>13</v>
      </c>
      <c r="D10969" s="2">
        <v>44801.791666666657</v>
      </c>
      <c r="E10969">
        <v>4313</v>
      </c>
      <c r="F10969">
        <v>1006.893074318477</v>
      </c>
      <c r="G10969">
        <v>72</v>
      </c>
      <c r="H10969">
        <v>4.5999999999999996</v>
      </c>
      <c r="I10969">
        <f>YEAR(data1!$D10969)</f>
        <v>2022</v>
      </c>
      <c r="J10969">
        <f>SUMIFS(data1!$E$2:$E$15001,data1!$I$2:$I$15001,data1!$I10969)</f>
        <v>15506883</v>
      </c>
      <c r="K10969">
        <f>(data1!$J10969-J10968)/J10968</f>
        <v>0</v>
      </c>
    </row>
    <row r="10970" spans="1:11" x14ac:dyDescent="0.3">
      <c r="A10970" t="s">
        <v>11</v>
      </c>
      <c r="B10970" t="s">
        <v>38</v>
      </c>
      <c r="C10970" t="s">
        <v>26</v>
      </c>
      <c r="D10970" s="2">
        <v>44801.833333333343</v>
      </c>
      <c r="E10970">
        <v>7137</v>
      </c>
      <c r="F10970">
        <v>2458.765410748154</v>
      </c>
      <c r="G10970">
        <v>47</v>
      </c>
      <c r="H10970">
        <v>4.0999999999999996</v>
      </c>
      <c r="I10970">
        <f>YEAR(data1!$D10970)</f>
        <v>2022</v>
      </c>
      <c r="J10970">
        <f>SUMIFS(data1!$E$2:$E$15001,data1!$I$2:$I$15001,data1!$I10970)</f>
        <v>15506883</v>
      </c>
      <c r="K10970">
        <f>(data1!$J10970-J10969)/J10969</f>
        <v>0</v>
      </c>
    </row>
    <row r="10971" spans="1:11" x14ac:dyDescent="0.3">
      <c r="A10971" t="s">
        <v>11</v>
      </c>
      <c r="B10971" t="s">
        <v>38</v>
      </c>
      <c r="C10971" t="s">
        <v>21</v>
      </c>
      <c r="D10971" s="2">
        <v>44801.875</v>
      </c>
      <c r="E10971">
        <v>5419</v>
      </c>
      <c r="F10971">
        <v>1332.8635520161761</v>
      </c>
      <c r="G10971">
        <v>54</v>
      </c>
      <c r="H10971">
        <v>3.1</v>
      </c>
      <c r="I10971">
        <f>YEAR(data1!$D10971)</f>
        <v>2022</v>
      </c>
      <c r="J10971">
        <f>SUMIFS(data1!$E$2:$E$15001,data1!$I$2:$I$15001,data1!$I10971)</f>
        <v>15506883</v>
      </c>
      <c r="K10971">
        <f>(data1!$J10971-J10970)/J10970</f>
        <v>0</v>
      </c>
    </row>
    <row r="10972" spans="1:11" x14ac:dyDescent="0.3">
      <c r="A10972" t="s">
        <v>22</v>
      </c>
      <c r="B10972" t="s">
        <v>43</v>
      </c>
      <c r="C10972" t="s">
        <v>13</v>
      </c>
      <c r="D10972" s="2">
        <v>44802.083333333343</v>
      </c>
      <c r="E10972">
        <v>5311</v>
      </c>
      <c r="F10972">
        <v>1472.285961869324</v>
      </c>
      <c r="G10972">
        <v>101</v>
      </c>
      <c r="H10972">
        <v>4.4000000000000004</v>
      </c>
      <c r="I10972">
        <f>YEAR(data1!$D10972)</f>
        <v>2022</v>
      </c>
      <c r="J10972">
        <f>SUMIFS(data1!$E$2:$E$15001,data1!$I$2:$I$15001,data1!$I10972)</f>
        <v>15506883</v>
      </c>
      <c r="K10972">
        <f>(data1!$J10972-J10971)/J10971</f>
        <v>0</v>
      </c>
    </row>
    <row r="10973" spans="1:11" x14ac:dyDescent="0.3">
      <c r="A10973" t="s">
        <v>24</v>
      </c>
      <c r="B10973" t="s">
        <v>36</v>
      </c>
      <c r="C10973" t="s">
        <v>13</v>
      </c>
      <c r="D10973" s="2">
        <v>44802.666666666657</v>
      </c>
      <c r="E10973">
        <v>4542</v>
      </c>
      <c r="F10973">
        <v>1579.3650382235489</v>
      </c>
      <c r="G10973">
        <v>49</v>
      </c>
      <c r="H10973">
        <v>4.3</v>
      </c>
      <c r="I10973">
        <f>YEAR(data1!$D10973)</f>
        <v>2022</v>
      </c>
      <c r="J10973">
        <f>SUMIFS(data1!$E$2:$E$15001,data1!$I$2:$I$15001,data1!$I10973)</f>
        <v>15506883</v>
      </c>
      <c r="K10973">
        <f>(data1!$J10973-J10972)/J10972</f>
        <v>0</v>
      </c>
    </row>
    <row r="10974" spans="1:11" x14ac:dyDescent="0.3">
      <c r="A10974" t="s">
        <v>11</v>
      </c>
      <c r="B10974" t="s">
        <v>12</v>
      </c>
      <c r="C10974" t="s">
        <v>21</v>
      </c>
      <c r="D10974" s="2">
        <v>44802.791666666657</v>
      </c>
      <c r="E10974">
        <v>4579</v>
      </c>
      <c r="F10974">
        <v>1395.131078016165</v>
      </c>
      <c r="G10974">
        <v>34</v>
      </c>
      <c r="H10974">
        <v>4</v>
      </c>
      <c r="I10974">
        <f>YEAR(data1!$D10974)</f>
        <v>2022</v>
      </c>
      <c r="J10974">
        <f>SUMIFS(data1!$E$2:$E$15001,data1!$I$2:$I$15001,data1!$I10974)</f>
        <v>15506883</v>
      </c>
      <c r="K10974">
        <f>(data1!$J10974-J10973)/J10973</f>
        <v>0</v>
      </c>
    </row>
    <row r="10975" spans="1:11" x14ac:dyDescent="0.3">
      <c r="A10975" t="s">
        <v>22</v>
      </c>
      <c r="B10975" t="s">
        <v>43</v>
      </c>
      <c r="C10975" t="s">
        <v>19</v>
      </c>
      <c r="D10975" s="2">
        <v>44802.833333333343</v>
      </c>
      <c r="E10975">
        <v>1643</v>
      </c>
      <c r="F10975">
        <v>540.77803166571709</v>
      </c>
      <c r="G10975">
        <v>23</v>
      </c>
      <c r="H10975">
        <v>3.1</v>
      </c>
      <c r="I10975">
        <f>YEAR(data1!$D10975)</f>
        <v>2022</v>
      </c>
      <c r="J10975">
        <f>SUMIFS(data1!$E$2:$E$15001,data1!$I$2:$I$15001,data1!$I10975)</f>
        <v>15506883</v>
      </c>
      <c r="K10975">
        <f>(data1!$J10975-J10974)/J10974</f>
        <v>0</v>
      </c>
    </row>
    <row r="10976" spans="1:11" x14ac:dyDescent="0.3">
      <c r="A10976" t="s">
        <v>15</v>
      </c>
      <c r="B10976" t="s">
        <v>16</v>
      </c>
      <c r="C10976" t="s">
        <v>19</v>
      </c>
      <c r="D10976" s="2">
        <v>44802.833333333343</v>
      </c>
      <c r="E10976">
        <v>6617</v>
      </c>
      <c r="F10976">
        <v>1820.1685990996129</v>
      </c>
      <c r="G10976">
        <v>74</v>
      </c>
      <c r="H10976">
        <v>3.2</v>
      </c>
      <c r="I10976">
        <f>YEAR(data1!$D10976)</f>
        <v>2022</v>
      </c>
      <c r="J10976">
        <f>SUMIFS(data1!$E$2:$E$15001,data1!$I$2:$I$15001,data1!$I10976)</f>
        <v>15506883</v>
      </c>
      <c r="K10976">
        <f>(data1!$J10976-J10975)/J10975</f>
        <v>0</v>
      </c>
    </row>
    <row r="10977" spans="1:11" x14ac:dyDescent="0.3">
      <c r="A10977" t="s">
        <v>17</v>
      </c>
      <c r="B10977" t="s">
        <v>18</v>
      </c>
      <c r="C10977" t="s">
        <v>26</v>
      </c>
      <c r="D10977" s="2">
        <v>44802.958333333343</v>
      </c>
      <c r="E10977">
        <v>6252</v>
      </c>
      <c r="F10977">
        <v>1906.436040540734</v>
      </c>
      <c r="G10977">
        <v>49</v>
      </c>
      <c r="H10977">
        <v>4.9000000000000004</v>
      </c>
      <c r="I10977">
        <f>YEAR(data1!$D10977)</f>
        <v>2022</v>
      </c>
      <c r="J10977">
        <f>SUMIFS(data1!$E$2:$E$15001,data1!$I$2:$I$15001,data1!$I10977)</f>
        <v>15506883</v>
      </c>
      <c r="K10977">
        <f>(data1!$J10977-J10976)/J10976</f>
        <v>0</v>
      </c>
    </row>
    <row r="10978" spans="1:11" x14ac:dyDescent="0.3">
      <c r="A10978" t="s">
        <v>17</v>
      </c>
      <c r="B10978" t="s">
        <v>18</v>
      </c>
      <c r="C10978" t="s">
        <v>26</v>
      </c>
      <c r="D10978" s="2">
        <v>44803.625</v>
      </c>
      <c r="E10978">
        <v>3463</v>
      </c>
      <c r="F10978">
        <v>778.8518476014583</v>
      </c>
      <c r="G10978">
        <v>58</v>
      </c>
      <c r="H10978">
        <v>4.3</v>
      </c>
      <c r="I10978">
        <f>YEAR(data1!$D10978)</f>
        <v>2022</v>
      </c>
      <c r="J10978">
        <f>SUMIFS(data1!$E$2:$E$15001,data1!$I$2:$I$15001,data1!$I10978)</f>
        <v>15506883</v>
      </c>
      <c r="K10978">
        <f>(data1!$J10978-J10977)/J10977</f>
        <v>0</v>
      </c>
    </row>
    <row r="10979" spans="1:11" x14ac:dyDescent="0.3">
      <c r="A10979" t="s">
        <v>17</v>
      </c>
      <c r="B10979" t="s">
        <v>31</v>
      </c>
      <c r="C10979" t="s">
        <v>19</v>
      </c>
      <c r="D10979" s="2">
        <v>44803.666666666657</v>
      </c>
      <c r="E10979">
        <v>2853</v>
      </c>
      <c r="F10979">
        <v>777.97908704314057</v>
      </c>
      <c r="G10979">
        <v>29</v>
      </c>
      <c r="H10979">
        <v>4.3</v>
      </c>
      <c r="I10979">
        <f>YEAR(data1!$D10979)</f>
        <v>2022</v>
      </c>
      <c r="J10979">
        <f>SUMIFS(data1!$E$2:$E$15001,data1!$I$2:$I$15001,data1!$I10979)</f>
        <v>15506883</v>
      </c>
      <c r="K10979">
        <f>(data1!$J10979-J10978)/J10978</f>
        <v>0</v>
      </c>
    </row>
    <row r="10980" spans="1:11" x14ac:dyDescent="0.3">
      <c r="A10980" t="s">
        <v>11</v>
      </c>
      <c r="B10980" t="s">
        <v>41</v>
      </c>
      <c r="C10980" t="s">
        <v>21</v>
      </c>
      <c r="D10980" s="2">
        <v>44803.875</v>
      </c>
      <c r="E10980">
        <v>9678</v>
      </c>
      <c r="F10980">
        <v>3736.429057556742</v>
      </c>
      <c r="G10980">
        <v>73</v>
      </c>
      <c r="H10980">
        <v>3.7</v>
      </c>
      <c r="I10980">
        <f>YEAR(data1!$D10980)</f>
        <v>2022</v>
      </c>
      <c r="J10980">
        <f>SUMIFS(data1!$E$2:$E$15001,data1!$I$2:$I$15001,data1!$I10980)</f>
        <v>15506883</v>
      </c>
      <c r="K10980">
        <f>(data1!$J10980-J10979)/J10979</f>
        <v>0</v>
      </c>
    </row>
    <row r="10981" spans="1:11" x14ac:dyDescent="0.3">
      <c r="A10981" t="s">
        <v>22</v>
      </c>
      <c r="B10981" t="s">
        <v>16</v>
      </c>
      <c r="C10981" t="s">
        <v>21</v>
      </c>
      <c r="D10981" s="2">
        <v>44804.291666666657</v>
      </c>
      <c r="E10981">
        <v>2854</v>
      </c>
      <c r="F10981">
        <v>792.65673326684941</v>
      </c>
      <c r="G10981">
        <v>34</v>
      </c>
      <c r="H10981">
        <v>4.8</v>
      </c>
      <c r="I10981">
        <f>YEAR(data1!$D10981)</f>
        <v>2022</v>
      </c>
      <c r="J10981">
        <f>SUMIFS(data1!$E$2:$E$15001,data1!$I$2:$I$15001,data1!$I10981)</f>
        <v>15506883</v>
      </c>
      <c r="K10981">
        <f>(data1!$J10981-J10980)/J10980</f>
        <v>0</v>
      </c>
    </row>
    <row r="10982" spans="1:11" x14ac:dyDescent="0.3">
      <c r="A10982" t="s">
        <v>22</v>
      </c>
      <c r="B10982" t="s">
        <v>16</v>
      </c>
      <c r="C10982" t="s">
        <v>21</v>
      </c>
      <c r="D10982" s="2">
        <v>44804.333333333343</v>
      </c>
      <c r="E10982">
        <v>4132</v>
      </c>
      <c r="F10982">
        <v>1531.274435844648</v>
      </c>
      <c r="G10982">
        <v>72</v>
      </c>
      <c r="H10982">
        <v>4.4000000000000004</v>
      </c>
      <c r="I10982">
        <f>YEAR(data1!$D10982)</f>
        <v>2022</v>
      </c>
      <c r="J10982">
        <f>SUMIFS(data1!$E$2:$E$15001,data1!$I$2:$I$15001,data1!$I10982)</f>
        <v>15506883</v>
      </c>
      <c r="K10982">
        <f>(data1!$J10982-J10981)/J10981</f>
        <v>0</v>
      </c>
    </row>
    <row r="10983" spans="1:11" x14ac:dyDescent="0.3">
      <c r="A10983" t="s">
        <v>22</v>
      </c>
      <c r="B10983" t="s">
        <v>44</v>
      </c>
      <c r="C10983" t="s">
        <v>19</v>
      </c>
      <c r="D10983" s="2">
        <v>44804.375</v>
      </c>
      <c r="E10983">
        <v>2282</v>
      </c>
      <c r="F10983">
        <v>504.33093577040489</v>
      </c>
      <c r="G10983">
        <v>34</v>
      </c>
      <c r="H10983">
        <v>3.6</v>
      </c>
      <c r="I10983">
        <f>YEAR(data1!$D10983)</f>
        <v>2022</v>
      </c>
      <c r="J10983">
        <f>SUMIFS(data1!$E$2:$E$15001,data1!$I$2:$I$15001,data1!$I10983)</f>
        <v>15506883</v>
      </c>
      <c r="K10983">
        <f>(data1!$J10983-J10982)/J10982</f>
        <v>0</v>
      </c>
    </row>
    <row r="10984" spans="1:11" x14ac:dyDescent="0.3">
      <c r="A10984" t="s">
        <v>15</v>
      </c>
      <c r="B10984" t="s">
        <v>20</v>
      </c>
      <c r="C10984" t="s">
        <v>21</v>
      </c>
      <c r="D10984" s="2">
        <v>44804.375</v>
      </c>
      <c r="E10984">
        <v>7268</v>
      </c>
      <c r="F10984">
        <v>2571.0972634105442</v>
      </c>
      <c r="G10984">
        <v>127</v>
      </c>
      <c r="H10984">
        <v>3.4</v>
      </c>
      <c r="I10984">
        <f>YEAR(data1!$D10984)</f>
        <v>2022</v>
      </c>
      <c r="J10984">
        <f>SUMIFS(data1!$E$2:$E$15001,data1!$I$2:$I$15001,data1!$I10984)</f>
        <v>15506883</v>
      </c>
      <c r="K10984">
        <f>(data1!$J10984-J10983)/J10983</f>
        <v>0</v>
      </c>
    </row>
    <row r="10985" spans="1:11" x14ac:dyDescent="0.3">
      <c r="A10985" t="s">
        <v>22</v>
      </c>
      <c r="B10985" t="s">
        <v>43</v>
      </c>
      <c r="C10985" t="s">
        <v>21</v>
      </c>
      <c r="D10985" s="2">
        <v>44804.541666666657</v>
      </c>
      <c r="E10985">
        <v>6351</v>
      </c>
      <c r="F10985">
        <v>2054.5474175480131</v>
      </c>
      <c r="G10985">
        <v>53</v>
      </c>
      <c r="H10985">
        <v>3.4</v>
      </c>
      <c r="I10985">
        <f>YEAR(data1!$D10985)</f>
        <v>2022</v>
      </c>
      <c r="J10985">
        <f>SUMIFS(data1!$E$2:$E$15001,data1!$I$2:$I$15001,data1!$I10985)</f>
        <v>15506883</v>
      </c>
      <c r="K10985">
        <f>(data1!$J10985-J10984)/J10984</f>
        <v>0</v>
      </c>
    </row>
    <row r="10986" spans="1:11" x14ac:dyDescent="0.3">
      <c r="A10986" t="s">
        <v>22</v>
      </c>
      <c r="B10986" t="s">
        <v>33</v>
      </c>
      <c r="C10986" t="s">
        <v>13</v>
      </c>
      <c r="D10986" s="2">
        <v>44804.541666666657</v>
      </c>
      <c r="E10986">
        <v>9705</v>
      </c>
      <c r="F10986">
        <v>2250.8124262829178</v>
      </c>
      <c r="G10986">
        <v>75</v>
      </c>
      <c r="H10986">
        <v>3.6</v>
      </c>
      <c r="I10986">
        <f>YEAR(data1!$D10986)</f>
        <v>2022</v>
      </c>
      <c r="J10986">
        <f>SUMIFS(data1!$E$2:$E$15001,data1!$I$2:$I$15001,data1!$I10986)</f>
        <v>15506883</v>
      </c>
      <c r="K10986">
        <f>(data1!$J10986-J10985)/J10985</f>
        <v>0</v>
      </c>
    </row>
    <row r="10987" spans="1:11" x14ac:dyDescent="0.3">
      <c r="A10987" t="s">
        <v>17</v>
      </c>
      <c r="B10987" t="s">
        <v>37</v>
      </c>
      <c r="C10987" t="s">
        <v>19</v>
      </c>
      <c r="D10987" s="2">
        <v>44804.791666666657</v>
      </c>
      <c r="E10987">
        <v>4118</v>
      </c>
      <c r="F10987">
        <v>1303.194173346815</v>
      </c>
      <c r="G10987">
        <v>37</v>
      </c>
      <c r="H10987">
        <v>3.8</v>
      </c>
      <c r="I10987">
        <f>YEAR(data1!$D10987)</f>
        <v>2022</v>
      </c>
      <c r="J10987">
        <f>SUMIFS(data1!$E$2:$E$15001,data1!$I$2:$I$15001,data1!$I10987)</f>
        <v>15506883</v>
      </c>
      <c r="K10987">
        <f>(data1!$J10987-J10986)/J10986</f>
        <v>0</v>
      </c>
    </row>
    <row r="10988" spans="1:11" x14ac:dyDescent="0.3">
      <c r="A10988" t="s">
        <v>22</v>
      </c>
      <c r="B10988" t="s">
        <v>33</v>
      </c>
      <c r="C10988" t="s">
        <v>19</v>
      </c>
      <c r="D10988" s="2">
        <v>44805</v>
      </c>
      <c r="E10988">
        <v>2762</v>
      </c>
      <c r="F10988">
        <v>780.04223519199707</v>
      </c>
      <c r="G10988">
        <v>27</v>
      </c>
      <c r="H10988">
        <v>3.2</v>
      </c>
      <c r="I10988">
        <f>YEAR(data1!$D10988)</f>
        <v>2022</v>
      </c>
      <c r="J10988">
        <f>SUMIFS(data1!$E$2:$E$15001,data1!$I$2:$I$15001,data1!$I10988)</f>
        <v>15506883</v>
      </c>
      <c r="K10988">
        <f>(data1!$J10988-J10987)/J10987</f>
        <v>0</v>
      </c>
    </row>
    <row r="10989" spans="1:11" x14ac:dyDescent="0.3">
      <c r="A10989" t="s">
        <v>15</v>
      </c>
      <c r="B10989" t="s">
        <v>40</v>
      </c>
      <c r="C10989" t="s">
        <v>13</v>
      </c>
      <c r="D10989" s="2">
        <v>44805</v>
      </c>
      <c r="E10989">
        <v>3934</v>
      </c>
      <c r="F10989">
        <v>1501.2899110975061</v>
      </c>
      <c r="G10989">
        <v>28</v>
      </c>
      <c r="H10989">
        <v>3.4</v>
      </c>
      <c r="I10989">
        <f>YEAR(data1!$D10989)</f>
        <v>2022</v>
      </c>
      <c r="J10989">
        <f>SUMIFS(data1!$E$2:$E$15001,data1!$I$2:$I$15001,data1!$I10989)</f>
        <v>15506883</v>
      </c>
      <c r="K10989">
        <f>(data1!$J10989-J10988)/J10988</f>
        <v>0</v>
      </c>
    </row>
    <row r="10990" spans="1:11" x14ac:dyDescent="0.3">
      <c r="A10990" t="s">
        <v>24</v>
      </c>
      <c r="B10990" t="s">
        <v>25</v>
      </c>
      <c r="C10990" t="s">
        <v>26</v>
      </c>
      <c r="D10990" s="2">
        <v>44805.125</v>
      </c>
      <c r="E10990">
        <v>2192</v>
      </c>
      <c r="F10990">
        <v>704.61065959372127</v>
      </c>
      <c r="G10990">
        <v>38</v>
      </c>
      <c r="H10990">
        <v>4.9000000000000004</v>
      </c>
      <c r="I10990">
        <f>YEAR(data1!$D10990)</f>
        <v>2022</v>
      </c>
      <c r="J10990">
        <f>SUMIFS(data1!$E$2:$E$15001,data1!$I$2:$I$15001,data1!$I10990)</f>
        <v>15506883</v>
      </c>
      <c r="K10990">
        <f>(data1!$J10990-J10989)/J10989</f>
        <v>0</v>
      </c>
    </row>
    <row r="10991" spans="1:11" x14ac:dyDescent="0.3">
      <c r="A10991" t="s">
        <v>22</v>
      </c>
      <c r="B10991" t="s">
        <v>33</v>
      </c>
      <c r="C10991" t="s">
        <v>26</v>
      </c>
      <c r="D10991" s="2">
        <v>44805.166666666657</v>
      </c>
      <c r="E10991">
        <v>5388</v>
      </c>
      <c r="F10991">
        <v>1735.531053968507</v>
      </c>
      <c r="G10991">
        <v>63</v>
      </c>
      <c r="H10991">
        <v>4.7</v>
      </c>
      <c r="I10991">
        <f>YEAR(data1!$D10991)</f>
        <v>2022</v>
      </c>
      <c r="J10991">
        <f>SUMIFS(data1!$E$2:$E$15001,data1!$I$2:$I$15001,data1!$I10991)</f>
        <v>15506883</v>
      </c>
      <c r="K10991">
        <f>(data1!$J10991-J10990)/J10990</f>
        <v>0</v>
      </c>
    </row>
    <row r="10992" spans="1:11" x14ac:dyDescent="0.3">
      <c r="A10992" t="s">
        <v>11</v>
      </c>
      <c r="B10992" t="s">
        <v>12</v>
      </c>
      <c r="C10992" t="s">
        <v>21</v>
      </c>
      <c r="D10992" s="2">
        <v>44805.375</v>
      </c>
      <c r="E10992">
        <v>3450</v>
      </c>
      <c r="F10992">
        <v>956.19900617220924</v>
      </c>
      <c r="G10992">
        <v>30</v>
      </c>
      <c r="H10992">
        <v>4.2</v>
      </c>
      <c r="I10992">
        <f>YEAR(data1!$D10992)</f>
        <v>2022</v>
      </c>
      <c r="J10992">
        <f>SUMIFS(data1!$E$2:$E$15001,data1!$I$2:$I$15001,data1!$I10992)</f>
        <v>15506883</v>
      </c>
      <c r="K10992">
        <f>(data1!$J10992-J10991)/J10991</f>
        <v>0</v>
      </c>
    </row>
    <row r="10993" spans="1:11" x14ac:dyDescent="0.3">
      <c r="A10993" t="s">
        <v>15</v>
      </c>
      <c r="B10993" t="s">
        <v>40</v>
      </c>
      <c r="C10993" t="s">
        <v>26</v>
      </c>
      <c r="D10993" s="2">
        <v>44805.458333333343</v>
      </c>
      <c r="E10993">
        <v>1817</v>
      </c>
      <c r="F10993">
        <v>605.30959864056558</v>
      </c>
      <c r="G10993">
        <v>13</v>
      </c>
      <c r="H10993">
        <v>3.4</v>
      </c>
      <c r="I10993">
        <f>YEAR(data1!$D10993)</f>
        <v>2022</v>
      </c>
      <c r="J10993">
        <f>SUMIFS(data1!$E$2:$E$15001,data1!$I$2:$I$15001,data1!$I10993)</f>
        <v>15506883</v>
      </c>
      <c r="K10993">
        <f>(data1!$J10993-J10992)/J10992</f>
        <v>0</v>
      </c>
    </row>
    <row r="10994" spans="1:11" x14ac:dyDescent="0.3">
      <c r="A10994" t="s">
        <v>17</v>
      </c>
      <c r="B10994" t="s">
        <v>18</v>
      </c>
      <c r="C10994" t="s">
        <v>21</v>
      </c>
      <c r="D10994" s="2">
        <v>44805.458333333343</v>
      </c>
      <c r="E10994">
        <v>6856</v>
      </c>
      <c r="F10994">
        <v>1892.868205891667</v>
      </c>
      <c r="G10994">
        <v>57</v>
      </c>
      <c r="H10994">
        <v>4.2</v>
      </c>
      <c r="I10994">
        <f>YEAR(data1!$D10994)</f>
        <v>2022</v>
      </c>
      <c r="J10994">
        <f>SUMIFS(data1!$E$2:$E$15001,data1!$I$2:$I$15001,data1!$I10994)</f>
        <v>15506883</v>
      </c>
      <c r="K10994">
        <f>(data1!$J10994-J10993)/J10993</f>
        <v>0</v>
      </c>
    </row>
    <row r="10995" spans="1:11" x14ac:dyDescent="0.3">
      <c r="A10995" t="s">
        <v>11</v>
      </c>
      <c r="B10995" t="s">
        <v>41</v>
      </c>
      <c r="C10995" t="s">
        <v>26</v>
      </c>
      <c r="D10995" s="2">
        <v>44805.833333333343</v>
      </c>
      <c r="E10995">
        <v>4894</v>
      </c>
      <c r="F10995">
        <v>1509.430419384342</v>
      </c>
      <c r="G10995">
        <v>40</v>
      </c>
      <c r="H10995">
        <v>4.5</v>
      </c>
      <c r="I10995">
        <f>YEAR(data1!$D10995)</f>
        <v>2022</v>
      </c>
      <c r="J10995">
        <f>SUMIFS(data1!$E$2:$E$15001,data1!$I$2:$I$15001,data1!$I10995)</f>
        <v>15506883</v>
      </c>
      <c r="K10995">
        <f>(data1!$J10995-J10994)/J10994</f>
        <v>0</v>
      </c>
    </row>
    <row r="10996" spans="1:11" x14ac:dyDescent="0.3">
      <c r="A10996" t="s">
        <v>22</v>
      </c>
      <c r="B10996" t="s">
        <v>43</v>
      </c>
      <c r="C10996" t="s">
        <v>13</v>
      </c>
      <c r="D10996" s="2">
        <v>44805.875</v>
      </c>
      <c r="E10996">
        <v>14256</v>
      </c>
      <c r="F10996">
        <v>5100.227914544148</v>
      </c>
      <c r="G10996">
        <v>159</v>
      </c>
      <c r="H10996">
        <v>4</v>
      </c>
      <c r="I10996">
        <f>YEAR(data1!$D10996)</f>
        <v>2022</v>
      </c>
      <c r="J10996">
        <f>SUMIFS(data1!$E$2:$E$15001,data1!$I$2:$I$15001,data1!$I10996)</f>
        <v>15506883</v>
      </c>
      <c r="K10996">
        <f>(data1!$J10996-J10995)/J10995</f>
        <v>0</v>
      </c>
    </row>
    <row r="10997" spans="1:11" x14ac:dyDescent="0.3">
      <c r="A10997" t="s">
        <v>22</v>
      </c>
      <c r="B10997" t="s">
        <v>16</v>
      </c>
      <c r="C10997" t="s">
        <v>19</v>
      </c>
      <c r="D10997" s="2">
        <v>44805.916666666657</v>
      </c>
      <c r="E10997">
        <v>4719</v>
      </c>
      <c r="F10997">
        <v>961.29421566213148</v>
      </c>
      <c r="G10997">
        <v>40</v>
      </c>
      <c r="H10997">
        <v>3.4</v>
      </c>
      <c r="I10997">
        <f>YEAR(data1!$D10997)</f>
        <v>2022</v>
      </c>
      <c r="J10997">
        <f>SUMIFS(data1!$E$2:$E$15001,data1!$I$2:$I$15001,data1!$I10997)</f>
        <v>15506883</v>
      </c>
      <c r="K10997">
        <f>(data1!$J10997-J10996)/J10996</f>
        <v>0</v>
      </c>
    </row>
    <row r="10998" spans="1:11" x14ac:dyDescent="0.3">
      <c r="A10998" t="s">
        <v>17</v>
      </c>
      <c r="B10998" t="s">
        <v>18</v>
      </c>
      <c r="C10998" t="s">
        <v>26</v>
      </c>
      <c r="D10998" s="2">
        <v>44806.125</v>
      </c>
      <c r="E10998">
        <v>4706</v>
      </c>
      <c r="F10998">
        <v>1655.4423057702379</v>
      </c>
      <c r="G10998">
        <v>86</v>
      </c>
      <c r="H10998">
        <v>4.8</v>
      </c>
      <c r="I10998">
        <f>YEAR(data1!$D10998)</f>
        <v>2022</v>
      </c>
      <c r="J10998">
        <f>SUMIFS(data1!$E$2:$E$15001,data1!$I$2:$I$15001,data1!$I10998)</f>
        <v>15506883</v>
      </c>
      <c r="K10998">
        <f>(data1!$J10998-J10997)/J10997</f>
        <v>0</v>
      </c>
    </row>
    <row r="10999" spans="1:11" x14ac:dyDescent="0.3">
      <c r="A10999" t="s">
        <v>24</v>
      </c>
      <c r="B10999" t="s">
        <v>28</v>
      </c>
      <c r="C10999" t="s">
        <v>19</v>
      </c>
      <c r="D10999" s="2">
        <v>44806.125</v>
      </c>
      <c r="E10999">
        <v>3855</v>
      </c>
      <c r="F10999">
        <v>1390.763263898456</v>
      </c>
      <c r="G10999">
        <v>48</v>
      </c>
      <c r="H10999">
        <v>3.2</v>
      </c>
      <c r="I10999">
        <f>YEAR(data1!$D10999)</f>
        <v>2022</v>
      </c>
      <c r="J10999">
        <f>SUMIFS(data1!$E$2:$E$15001,data1!$I$2:$I$15001,data1!$I10999)</f>
        <v>15506883</v>
      </c>
      <c r="K10999">
        <f>(data1!$J10999-J10998)/J10998</f>
        <v>0</v>
      </c>
    </row>
    <row r="11000" spans="1:11" x14ac:dyDescent="0.3">
      <c r="A11000" t="s">
        <v>15</v>
      </c>
      <c r="B11000" t="s">
        <v>40</v>
      </c>
      <c r="C11000" t="s">
        <v>13</v>
      </c>
      <c r="D11000" s="2">
        <v>44806.166666666657</v>
      </c>
      <c r="E11000">
        <v>4359</v>
      </c>
      <c r="F11000">
        <v>1118.162844929557</v>
      </c>
      <c r="G11000">
        <v>36</v>
      </c>
      <c r="H11000">
        <v>4.5</v>
      </c>
      <c r="I11000">
        <f>YEAR(data1!$D11000)</f>
        <v>2022</v>
      </c>
      <c r="J11000">
        <f>SUMIFS(data1!$E$2:$E$15001,data1!$I$2:$I$15001,data1!$I11000)</f>
        <v>15506883</v>
      </c>
      <c r="K11000">
        <f>(data1!$J11000-J10999)/J10999</f>
        <v>0</v>
      </c>
    </row>
    <row r="11001" spans="1:11" x14ac:dyDescent="0.3">
      <c r="A11001" t="s">
        <v>24</v>
      </c>
      <c r="B11001" t="s">
        <v>25</v>
      </c>
      <c r="C11001" t="s">
        <v>19</v>
      </c>
      <c r="D11001" s="2">
        <v>44806.25</v>
      </c>
      <c r="E11001">
        <v>4253</v>
      </c>
      <c r="F11001">
        <v>1381.7898103893181</v>
      </c>
      <c r="G11001">
        <v>55</v>
      </c>
      <c r="H11001">
        <v>3.6</v>
      </c>
      <c r="I11001">
        <f>YEAR(data1!$D11001)</f>
        <v>2022</v>
      </c>
      <c r="J11001">
        <f>SUMIFS(data1!$E$2:$E$15001,data1!$I$2:$I$15001,data1!$I11001)</f>
        <v>15506883</v>
      </c>
      <c r="K11001">
        <f>(data1!$J11001-J11000)/J11000</f>
        <v>0</v>
      </c>
    </row>
    <row r="11002" spans="1:11" x14ac:dyDescent="0.3">
      <c r="A11002" t="s">
        <v>17</v>
      </c>
      <c r="B11002" t="s">
        <v>29</v>
      </c>
      <c r="C11002" t="s">
        <v>26</v>
      </c>
      <c r="D11002" s="2">
        <v>44806.25</v>
      </c>
      <c r="E11002">
        <v>2455</v>
      </c>
      <c r="F11002">
        <v>728.97019412465693</v>
      </c>
      <c r="G11002">
        <v>18</v>
      </c>
      <c r="H11002">
        <v>4.8</v>
      </c>
      <c r="I11002">
        <f>YEAR(data1!$D11002)</f>
        <v>2022</v>
      </c>
      <c r="J11002">
        <f>SUMIFS(data1!$E$2:$E$15001,data1!$I$2:$I$15001,data1!$I11002)</f>
        <v>15506883</v>
      </c>
      <c r="K11002">
        <f>(data1!$J11002-J11001)/J11001</f>
        <v>0</v>
      </c>
    </row>
    <row r="11003" spans="1:11" x14ac:dyDescent="0.3">
      <c r="A11003" t="s">
        <v>17</v>
      </c>
      <c r="B11003" t="s">
        <v>37</v>
      </c>
      <c r="C11003" t="s">
        <v>13</v>
      </c>
      <c r="D11003" s="2">
        <v>44806.458333333343</v>
      </c>
      <c r="E11003">
        <v>4418</v>
      </c>
      <c r="F11003">
        <v>1420.187459945063</v>
      </c>
      <c r="G11003">
        <v>50</v>
      </c>
      <c r="H11003">
        <v>4.2</v>
      </c>
      <c r="I11003">
        <f>YEAR(data1!$D11003)</f>
        <v>2022</v>
      </c>
      <c r="J11003">
        <f>SUMIFS(data1!$E$2:$E$15001,data1!$I$2:$I$15001,data1!$I11003)</f>
        <v>15506883</v>
      </c>
      <c r="K11003">
        <f>(data1!$J11003-J11002)/J11002</f>
        <v>0</v>
      </c>
    </row>
    <row r="11004" spans="1:11" x14ac:dyDescent="0.3">
      <c r="A11004" t="s">
        <v>15</v>
      </c>
      <c r="B11004" t="s">
        <v>16</v>
      </c>
      <c r="C11004" t="s">
        <v>21</v>
      </c>
      <c r="D11004" s="2">
        <v>44806.541666666657</v>
      </c>
      <c r="E11004">
        <v>5547</v>
      </c>
      <c r="F11004">
        <v>1278.533590814267</v>
      </c>
      <c r="G11004">
        <v>41</v>
      </c>
      <c r="H11004">
        <v>4.4000000000000004</v>
      </c>
      <c r="I11004">
        <f>YEAR(data1!$D11004)</f>
        <v>2022</v>
      </c>
      <c r="J11004">
        <f>SUMIFS(data1!$E$2:$E$15001,data1!$I$2:$I$15001,data1!$I11004)</f>
        <v>15506883</v>
      </c>
      <c r="K11004">
        <f>(data1!$J11004-J11003)/J11003</f>
        <v>0</v>
      </c>
    </row>
    <row r="11005" spans="1:11" x14ac:dyDescent="0.3">
      <c r="A11005" t="s">
        <v>22</v>
      </c>
      <c r="B11005" t="s">
        <v>44</v>
      </c>
      <c r="C11005" t="s">
        <v>26</v>
      </c>
      <c r="D11005" s="2">
        <v>44806.666666666657</v>
      </c>
      <c r="E11005">
        <v>1419</v>
      </c>
      <c r="F11005">
        <v>505.936972967965</v>
      </c>
      <c r="G11005">
        <v>26</v>
      </c>
      <c r="H11005">
        <v>3.1</v>
      </c>
      <c r="I11005">
        <f>YEAR(data1!$D11005)</f>
        <v>2022</v>
      </c>
      <c r="J11005">
        <f>SUMIFS(data1!$E$2:$E$15001,data1!$I$2:$I$15001,data1!$I11005)</f>
        <v>15506883</v>
      </c>
      <c r="K11005">
        <f>(data1!$J11005-J11004)/J11004</f>
        <v>0</v>
      </c>
    </row>
    <row r="11006" spans="1:11" x14ac:dyDescent="0.3">
      <c r="A11006" t="s">
        <v>15</v>
      </c>
      <c r="B11006" t="s">
        <v>20</v>
      </c>
      <c r="C11006" t="s">
        <v>21</v>
      </c>
      <c r="D11006" s="2">
        <v>44806.708333333343</v>
      </c>
      <c r="E11006">
        <v>2771</v>
      </c>
      <c r="F11006">
        <v>733.05289978570954</v>
      </c>
      <c r="G11006">
        <v>33</v>
      </c>
      <c r="H11006">
        <v>3.3</v>
      </c>
      <c r="I11006">
        <f>YEAR(data1!$D11006)</f>
        <v>2022</v>
      </c>
      <c r="J11006">
        <f>SUMIFS(data1!$E$2:$E$15001,data1!$I$2:$I$15001,data1!$I11006)</f>
        <v>15506883</v>
      </c>
      <c r="K11006">
        <f>(data1!$J11006-J11005)/J11005</f>
        <v>0</v>
      </c>
    </row>
    <row r="11007" spans="1:11" x14ac:dyDescent="0.3">
      <c r="A11007" t="s">
        <v>24</v>
      </c>
      <c r="B11007" t="s">
        <v>25</v>
      </c>
      <c r="C11007" t="s">
        <v>26</v>
      </c>
      <c r="D11007" s="2">
        <v>44806.958333333343</v>
      </c>
      <c r="E11007">
        <v>3824</v>
      </c>
      <c r="F11007">
        <v>1486.698787147697</v>
      </c>
      <c r="G11007">
        <v>47</v>
      </c>
      <c r="H11007">
        <v>3.9</v>
      </c>
      <c r="I11007">
        <f>YEAR(data1!$D11007)</f>
        <v>2022</v>
      </c>
      <c r="J11007">
        <f>SUMIFS(data1!$E$2:$E$15001,data1!$I$2:$I$15001,data1!$I11007)</f>
        <v>15506883</v>
      </c>
      <c r="K11007">
        <f>(data1!$J11007-J11006)/J11006</f>
        <v>0</v>
      </c>
    </row>
    <row r="11008" spans="1:11" x14ac:dyDescent="0.3">
      <c r="A11008" t="s">
        <v>22</v>
      </c>
      <c r="B11008" t="s">
        <v>43</v>
      </c>
      <c r="C11008" t="s">
        <v>21</v>
      </c>
      <c r="D11008" s="2">
        <v>44807.083333333343</v>
      </c>
      <c r="E11008">
        <v>5393</v>
      </c>
      <c r="F11008">
        <v>1578.7568006258609</v>
      </c>
      <c r="G11008">
        <v>75</v>
      </c>
      <c r="H11008">
        <v>4.8</v>
      </c>
      <c r="I11008">
        <f>YEAR(data1!$D11008)</f>
        <v>2022</v>
      </c>
      <c r="J11008">
        <f>SUMIFS(data1!$E$2:$E$15001,data1!$I$2:$I$15001,data1!$I11008)</f>
        <v>15506883</v>
      </c>
      <c r="K11008">
        <f>(data1!$J11008-J11007)/J11007</f>
        <v>0</v>
      </c>
    </row>
    <row r="11009" spans="1:11" x14ac:dyDescent="0.3">
      <c r="A11009" t="s">
        <v>11</v>
      </c>
      <c r="B11009" t="s">
        <v>39</v>
      </c>
      <c r="C11009" t="s">
        <v>21</v>
      </c>
      <c r="D11009" s="2">
        <v>44807.416666666657</v>
      </c>
      <c r="E11009">
        <v>3955</v>
      </c>
      <c r="F11009">
        <v>1102.907312105501</v>
      </c>
      <c r="G11009">
        <v>31</v>
      </c>
      <c r="H11009">
        <v>3.5</v>
      </c>
      <c r="I11009">
        <f>YEAR(data1!$D11009)</f>
        <v>2022</v>
      </c>
      <c r="J11009">
        <f>SUMIFS(data1!$E$2:$E$15001,data1!$I$2:$I$15001,data1!$I11009)</f>
        <v>15506883</v>
      </c>
      <c r="K11009">
        <f>(data1!$J11009-J11008)/J11008</f>
        <v>0</v>
      </c>
    </row>
    <row r="11010" spans="1:11" x14ac:dyDescent="0.3">
      <c r="A11010" t="s">
        <v>24</v>
      </c>
      <c r="B11010" t="s">
        <v>42</v>
      </c>
      <c r="C11010" t="s">
        <v>19</v>
      </c>
      <c r="D11010" s="2">
        <v>44807.583333333343</v>
      </c>
      <c r="E11010">
        <v>5544</v>
      </c>
      <c r="F11010">
        <v>2026.612233990114</v>
      </c>
      <c r="G11010">
        <v>56</v>
      </c>
      <c r="H11010">
        <v>4.4000000000000004</v>
      </c>
      <c r="I11010">
        <f>YEAR(data1!$D11010)</f>
        <v>2022</v>
      </c>
      <c r="J11010">
        <f>SUMIFS(data1!$E$2:$E$15001,data1!$I$2:$I$15001,data1!$I11010)</f>
        <v>15506883</v>
      </c>
      <c r="K11010">
        <f>(data1!$J11010-J11009)/J11009</f>
        <v>0</v>
      </c>
    </row>
    <row r="11011" spans="1:11" x14ac:dyDescent="0.3">
      <c r="A11011" t="s">
        <v>15</v>
      </c>
      <c r="B11011" t="s">
        <v>16</v>
      </c>
      <c r="C11011" t="s">
        <v>13</v>
      </c>
      <c r="D11011" s="2">
        <v>44807.75</v>
      </c>
      <c r="E11011">
        <v>4191</v>
      </c>
      <c r="F11011">
        <v>1655.2306646713289</v>
      </c>
      <c r="G11011">
        <v>40</v>
      </c>
      <c r="H11011">
        <v>3.9</v>
      </c>
      <c r="I11011">
        <f>YEAR(data1!$D11011)</f>
        <v>2022</v>
      </c>
      <c r="J11011">
        <f>SUMIFS(data1!$E$2:$E$15001,data1!$I$2:$I$15001,data1!$I11011)</f>
        <v>15506883</v>
      </c>
      <c r="K11011">
        <f>(data1!$J11011-J11010)/J11010</f>
        <v>0</v>
      </c>
    </row>
    <row r="11012" spans="1:11" x14ac:dyDescent="0.3">
      <c r="A11012" t="s">
        <v>15</v>
      </c>
      <c r="B11012" t="s">
        <v>32</v>
      </c>
      <c r="C11012" t="s">
        <v>21</v>
      </c>
      <c r="D11012" s="2">
        <v>44807.75</v>
      </c>
      <c r="E11012">
        <v>3291</v>
      </c>
      <c r="F11012">
        <v>1212.7104870031731</v>
      </c>
      <c r="G11012">
        <v>27</v>
      </c>
      <c r="H11012">
        <v>3.1</v>
      </c>
      <c r="I11012">
        <f>YEAR(data1!$D11012)</f>
        <v>2022</v>
      </c>
      <c r="J11012">
        <f>SUMIFS(data1!$E$2:$E$15001,data1!$I$2:$I$15001,data1!$I11012)</f>
        <v>15506883</v>
      </c>
      <c r="K11012">
        <f>(data1!$J11012-J11011)/J11011</f>
        <v>0</v>
      </c>
    </row>
    <row r="11013" spans="1:11" x14ac:dyDescent="0.3">
      <c r="A11013" t="s">
        <v>22</v>
      </c>
      <c r="B11013" t="s">
        <v>44</v>
      </c>
      <c r="C11013" t="s">
        <v>13</v>
      </c>
      <c r="D11013" s="2">
        <v>44807.791666666657</v>
      </c>
      <c r="E11013">
        <v>6621</v>
      </c>
      <c r="F11013">
        <v>2034.58358538833</v>
      </c>
      <c r="G11013">
        <v>44</v>
      </c>
      <c r="H11013">
        <v>4.5</v>
      </c>
      <c r="I11013">
        <f>YEAR(data1!$D11013)</f>
        <v>2022</v>
      </c>
      <c r="J11013">
        <f>SUMIFS(data1!$E$2:$E$15001,data1!$I$2:$I$15001,data1!$I11013)</f>
        <v>15506883</v>
      </c>
      <c r="K11013">
        <f>(data1!$J11013-J11012)/J11012</f>
        <v>0</v>
      </c>
    </row>
    <row r="11014" spans="1:11" x14ac:dyDescent="0.3">
      <c r="A11014" t="s">
        <v>24</v>
      </c>
      <c r="B11014" t="s">
        <v>27</v>
      </c>
      <c r="C11014" t="s">
        <v>26</v>
      </c>
      <c r="D11014" s="2">
        <v>44807.833333333343</v>
      </c>
      <c r="E11014">
        <v>3308</v>
      </c>
      <c r="F11014">
        <v>755.24147568897479</v>
      </c>
      <c r="G11014">
        <v>30</v>
      </c>
      <c r="H11014">
        <v>3.9</v>
      </c>
      <c r="I11014">
        <f>YEAR(data1!$D11014)</f>
        <v>2022</v>
      </c>
      <c r="J11014">
        <f>SUMIFS(data1!$E$2:$E$15001,data1!$I$2:$I$15001,data1!$I11014)</f>
        <v>15506883</v>
      </c>
      <c r="K11014">
        <f>(data1!$J11014-J11013)/J11013</f>
        <v>0</v>
      </c>
    </row>
    <row r="11015" spans="1:11" x14ac:dyDescent="0.3">
      <c r="A11015" t="s">
        <v>17</v>
      </c>
      <c r="B11015" t="s">
        <v>18</v>
      </c>
      <c r="C11015" t="s">
        <v>26</v>
      </c>
      <c r="D11015" s="2">
        <v>44807.833333333343</v>
      </c>
      <c r="E11015">
        <v>3467</v>
      </c>
      <c r="F11015">
        <v>723.70299380959364</v>
      </c>
      <c r="G11015">
        <v>35</v>
      </c>
      <c r="H11015">
        <v>3</v>
      </c>
      <c r="I11015">
        <f>YEAR(data1!$D11015)</f>
        <v>2022</v>
      </c>
      <c r="J11015">
        <f>SUMIFS(data1!$E$2:$E$15001,data1!$I$2:$I$15001,data1!$I11015)</f>
        <v>15506883</v>
      </c>
      <c r="K11015">
        <f>(data1!$J11015-J11014)/J11014</f>
        <v>0</v>
      </c>
    </row>
    <row r="11016" spans="1:11" x14ac:dyDescent="0.3">
      <c r="A11016" t="s">
        <v>15</v>
      </c>
      <c r="B11016" t="s">
        <v>30</v>
      </c>
      <c r="C11016" t="s">
        <v>13</v>
      </c>
      <c r="D11016" s="2">
        <v>44808.083333333343</v>
      </c>
      <c r="E11016">
        <v>4486</v>
      </c>
      <c r="F11016">
        <v>1624.238842441571</v>
      </c>
      <c r="G11016">
        <v>40</v>
      </c>
      <c r="H11016">
        <v>4.7</v>
      </c>
      <c r="I11016">
        <f>YEAR(data1!$D11016)</f>
        <v>2022</v>
      </c>
      <c r="J11016">
        <f>SUMIFS(data1!$E$2:$E$15001,data1!$I$2:$I$15001,data1!$I11016)</f>
        <v>15506883</v>
      </c>
      <c r="K11016">
        <f>(data1!$J11016-J11015)/J11015</f>
        <v>0</v>
      </c>
    </row>
    <row r="11017" spans="1:11" x14ac:dyDescent="0.3">
      <c r="A11017" t="s">
        <v>24</v>
      </c>
      <c r="B11017" t="s">
        <v>27</v>
      </c>
      <c r="C11017" t="s">
        <v>26</v>
      </c>
      <c r="D11017" s="2">
        <v>44808.125</v>
      </c>
      <c r="E11017">
        <v>4868</v>
      </c>
      <c r="F11017">
        <v>1197.053671078281</v>
      </c>
      <c r="G11017">
        <v>33</v>
      </c>
      <c r="H11017">
        <v>3.6</v>
      </c>
      <c r="I11017">
        <f>YEAR(data1!$D11017)</f>
        <v>2022</v>
      </c>
      <c r="J11017">
        <f>SUMIFS(data1!$E$2:$E$15001,data1!$I$2:$I$15001,data1!$I11017)</f>
        <v>15506883</v>
      </c>
      <c r="K11017">
        <f>(data1!$J11017-J11016)/J11016</f>
        <v>0</v>
      </c>
    </row>
    <row r="11018" spans="1:11" x14ac:dyDescent="0.3">
      <c r="A11018" t="s">
        <v>22</v>
      </c>
      <c r="B11018" t="s">
        <v>43</v>
      </c>
      <c r="C11018" t="s">
        <v>13</v>
      </c>
      <c r="D11018" s="2">
        <v>44808.166666666657</v>
      </c>
      <c r="E11018">
        <v>4893</v>
      </c>
      <c r="F11018">
        <v>1011.9392140811279</v>
      </c>
      <c r="G11018">
        <v>39</v>
      </c>
      <c r="H11018">
        <v>4.0999999999999996</v>
      </c>
      <c r="I11018">
        <f>YEAR(data1!$D11018)</f>
        <v>2022</v>
      </c>
      <c r="J11018">
        <f>SUMIFS(data1!$E$2:$E$15001,data1!$I$2:$I$15001,data1!$I11018)</f>
        <v>15506883</v>
      </c>
      <c r="K11018">
        <f>(data1!$J11018-J11017)/J11017</f>
        <v>0</v>
      </c>
    </row>
    <row r="11019" spans="1:11" x14ac:dyDescent="0.3">
      <c r="A11019" t="s">
        <v>24</v>
      </c>
      <c r="B11019" t="s">
        <v>36</v>
      </c>
      <c r="C11019" t="s">
        <v>19</v>
      </c>
      <c r="D11019" s="2">
        <v>44808.291666666657</v>
      </c>
      <c r="E11019">
        <v>4979</v>
      </c>
      <c r="F11019">
        <v>1963.6525821881869</v>
      </c>
      <c r="G11019">
        <v>34</v>
      </c>
      <c r="H11019">
        <v>3</v>
      </c>
      <c r="I11019">
        <f>YEAR(data1!$D11019)</f>
        <v>2022</v>
      </c>
      <c r="J11019">
        <f>SUMIFS(data1!$E$2:$E$15001,data1!$I$2:$I$15001,data1!$I11019)</f>
        <v>15506883</v>
      </c>
      <c r="K11019">
        <f>(data1!$J11019-J11018)/J11018</f>
        <v>0</v>
      </c>
    </row>
    <row r="11020" spans="1:11" x14ac:dyDescent="0.3">
      <c r="A11020" t="s">
        <v>17</v>
      </c>
      <c r="B11020" t="s">
        <v>18</v>
      </c>
      <c r="C11020" t="s">
        <v>26</v>
      </c>
      <c r="D11020" s="2">
        <v>44808.333333333343</v>
      </c>
      <c r="E11020">
        <v>9058</v>
      </c>
      <c r="F11020">
        <v>2545.551467383601</v>
      </c>
      <c r="G11020">
        <v>64</v>
      </c>
      <c r="H11020">
        <v>4.7</v>
      </c>
      <c r="I11020">
        <f>YEAR(data1!$D11020)</f>
        <v>2022</v>
      </c>
      <c r="J11020">
        <f>SUMIFS(data1!$E$2:$E$15001,data1!$I$2:$I$15001,data1!$I11020)</f>
        <v>15506883</v>
      </c>
      <c r="K11020">
        <f>(data1!$J11020-J11019)/J11019</f>
        <v>0</v>
      </c>
    </row>
    <row r="11021" spans="1:11" x14ac:dyDescent="0.3">
      <c r="A11021" t="s">
        <v>17</v>
      </c>
      <c r="B11021" t="s">
        <v>29</v>
      </c>
      <c r="C11021" t="s">
        <v>21</v>
      </c>
      <c r="D11021" s="2">
        <v>44808.375</v>
      </c>
      <c r="E11021">
        <v>4683</v>
      </c>
      <c r="F11021">
        <v>1243.332032531451</v>
      </c>
      <c r="G11021">
        <v>46</v>
      </c>
      <c r="H11021">
        <v>4.5</v>
      </c>
      <c r="I11021">
        <f>YEAR(data1!$D11021)</f>
        <v>2022</v>
      </c>
      <c r="J11021">
        <f>SUMIFS(data1!$E$2:$E$15001,data1!$I$2:$I$15001,data1!$I11021)</f>
        <v>15506883</v>
      </c>
      <c r="K11021">
        <f>(data1!$J11021-J11020)/J11020</f>
        <v>0</v>
      </c>
    </row>
    <row r="11022" spans="1:11" x14ac:dyDescent="0.3">
      <c r="A11022" t="s">
        <v>11</v>
      </c>
      <c r="B11022" t="s">
        <v>39</v>
      </c>
      <c r="C11022" t="s">
        <v>13</v>
      </c>
      <c r="D11022" s="2">
        <v>44808.375</v>
      </c>
      <c r="E11022">
        <v>5210</v>
      </c>
      <c r="F11022">
        <v>1969.565139073457</v>
      </c>
      <c r="G11022">
        <v>79</v>
      </c>
      <c r="H11022">
        <v>4.5</v>
      </c>
      <c r="I11022">
        <f>YEAR(data1!$D11022)</f>
        <v>2022</v>
      </c>
      <c r="J11022">
        <f>SUMIFS(data1!$E$2:$E$15001,data1!$I$2:$I$15001,data1!$I11022)</f>
        <v>15506883</v>
      </c>
      <c r="K11022">
        <f>(data1!$J11022-J11021)/J11021</f>
        <v>0</v>
      </c>
    </row>
    <row r="11023" spans="1:11" x14ac:dyDescent="0.3">
      <c r="A11023" t="s">
        <v>24</v>
      </c>
      <c r="B11023" t="s">
        <v>36</v>
      </c>
      <c r="C11023" t="s">
        <v>13</v>
      </c>
      <c r="D11023" s="2">
        <v>44808.375</v>
      </c>
      <c r="E11023">
        <v>4524</v>
      </c>
      <c r="F11023">
        <v>1187.9068862751069</v>
      </c>
      <c r="G11023">
        <v>49</v>
      </c>
      <c r="H11023">
        <v>3.9</v>
      </c>
      <c r="I11023">
        <f>YEAR(data1!$D11023)</f>
        <v>2022</v>
      </c>
      <c r="J11023">
        <f>SUMIFS(data1!$E$2:$E$15001,data1!$I$2:$I$15001,data1!$I11023)</f>
        <v>15506883</v>
      </c>
      <c r="K11023">
        <f>(data1!$J11023-J11022)/J11022</f>
        <v>0</v>
      </c>
    </row>
    <row r="11024" spans="1:11" x14ac:dyDescent="0.3">
      <c r="A11024" t="s">
        <v>15</v>
      </c>
      <c r="B11024" t="s">
        <v>20</v>
      </c>
      <c r="C11024" t="s">
        <v>21</v>
      </c>
      <c r="D11024" s="2">
        <v>44808.541666666657</v>
      </c>
      <c r="E11024">
        <v>7227</v>
      </c>
      <c r="F11024">
        <v>2218.7237453937291</v>
      </c>
      <c r="G11024">
        <v>54</v>
      </c>
      <c r="H11024">
        <v>3.1</v>
      </c>
      <c r="I11024">
        <f>YEAR(data1!$D11024)</f>
        <v>2022</v>
      </c>
      <c r="J11024">
        <f>SUMIFS(data1!$E$2:$E$15001,data1!$I$2:$I$15001,data1!$I11024)</f>
        <v>15506883</v>
      </c>
      <c r="K11024">
        <f>(data1!$J11024-J11023)/J11023</f>
        <v>0</v>
      </c>
    </row>
    <row r="11025" spans="1:11" x14ac:dyDescent="0.3">
      <c r="A11025" t="s">
        <v>24</v>
      </c>
      <c r="B11025" t="s">
        <v>25</v>
      </c>
      <c r="C11025" t="s">
        <v>21</v>
      </c>
      <c r="D11025" s="2">
        <v>44808.583333333343</v>
      </c>
      <c r="E11025">
        <v>5854</v>
      </c>
      <c r="F11025">
        <v>2007.8837040752919</v>
      </c>
      <c r="G11025">
        <v>66</v>
      </c>
      <c r="H11025">
        <v>3.5</v>
      </c>
      <c r="I11025">
        <f>YEAR(data1!$D11025)</f>
        <v>2022</v>
      </c>
      <c r="J11025">
        <f>SUMIFS(data1!$E$2:$E$15001,data1!$I$2:$I$15001,data1!$I11025)</f>
        <v>15506883</v>
      </c>
      <c r="K11025">
        <f>(data1!$J11025-J11024)/J11024</f>
        <v>0</v>
      </c>
    </row>
    <row r="11026" spans="1:11" x14ac:dyDescent="0.3">
      <c r="A11026" t="s">
        <v>17</v>
      </c>
      <c r="B11026" t="s">
        <v>29</v>
      </c>
      <c r="C11026" t="s">
        <v>26</v>
      </c>
      <c r="D11026" s="2">
        <v>44808.625</v>
      </c>
      <c r="E11026">
        <v>4878</v>
      </c>
      <c r="F11026">
        <v>1807.5938610061601</v>
      </c>
      <c r="G11026">
        <v>34</v>
      </c>
      <c r="H11026">
        <v>4.3</v>
      </c>
      <c r="I11026">
        <f>YEAR(data1!$D11026)</f>
        <v>2022</v>
      </c>
      <c r="J11026">
        <f>SUMIFS(data1!$E$2:$E$15001,data1!$I$2:$I$15001,data1!$I11026)</f>
        <v>15506883</v>
      </c>
      <c r="K11026">
        <f>(data1!$J11026-J11025)/J11025</f>
        <v>0</v>
      </c>
    </row>
    <row r="11027" spans="1:11" x14ac:dyDescent="0.3">
      <c r="A11027" t="s">
        <v>22</v>
      </c>
      <c r="B11027" t="s">
        <v>33</v>
      </c>
      <c r="C11027" t="s">
        <v>21</v>
      </c>
      <c r="D11027" s="2">
        <v>44808.791666666657</v>
      </c>
      <c r="E11027">
        <v>5538</v>
      </c>
      <c r="F11027">
        <v>1686.1125752593889</v>
      </c>
      <c r="G11027">
        <v>42</v>
      </c>
      <c r="H11027">
        <v>4.8</v>
      </c>
      <c r="I11027">
        <f>YEAR(data1!$D11027)</f>
        <v>2022</v>
      </c>
      <c r="J11027">
        <f>SUMIFS(data1!$E$2:$E$15001,data1!$I$2:$I$15001,data1!$I11027)</f>
        <v>15506883</v>
      </c>
      <c r="K11027">
        <f>(data1!$J11027-J11026)/J11026</f>
        <v>0</v>
      </c>
    </row>
    <row r="11028" spans="1:11" x14ac:dyDescent="0.3">
      <c r="A11028" t="s">
        <v>11</v>
      </c>
      <c r="B11028" t="s">
        <v>12</v>
      </c>
      <c r="C11028" t="s">
        <v>26</v>
      </c>
      <c r="D11028" s="2">
        <v>44808.958333333343</v>
      </c>
      <c r="E11028">
        <v>4046</v>
      </c>
      <c r="F11028">
        <v>842.5003278274263</v>
      </c>
      <c r="G11028">
        <v>71</v>
      </c>
      <c r="H11028">
        <v>4.8</v>
      </c>
      <c r="I11028">
        <f>YEAR(data1!$D11028)</f>
        <v>2022</v>
      </c>
      <c r="J11028">
        <f>SUMIFS(data1!$E$2:$E$15001,data1!$I$2:$I$15001,data1!$I11028)</f>
        <v>15506883</v>
      </c>
      <c r="K11028">
        <f>(data1!$J11028-J11027)/J11027</f>
        <v>0</v>
      </c>
    </row>
    <row r="11029" spans="1:11" x14ac:dyDescent="0.3">
      <c r="A11029" t="s">
        <v>22</v>
      </c>
      <c r="B11029" t="s">
        <v>44</v>
      </c>
      <c r="C11029" t="s">
        <v>19</v>
      </c>
      <c r="D11029" s="2">
        <v>44809</v>
      </c>
      <c r="E11029">
        <v>5999</v>
      </c>
      <c r="F11029">
        <v>1999.203272722563</v>
      </c>
      <c r="G11029">
        <v>103</v>
      </c>
      <c r="H11029">
        <v>4.9000000000000004</v>
      </c>
      <c r="I11029">
        <f>YEAR(data1!$D11029)</f>
        <v>2022</v>
      </c>
      <c r="J11029">
        <f>SUMIFS(data1!$E$2:$E$15001,data1!$I$2:$I$15001,data1!$I11029)</f>
        <v>15506883</v>
      </c>
      <c r="K11029">
        <f>(data1!$J11029-J11028)/J11028</f>
        <v>0</v>
      </c>
    </row>
    <row r="11030" spans="1:11" x14ac:dyDescent="0.3">
      <c r="A11030" t="s">
        <v>24</v>
      </c>
      <c r="B11030" t="s">
        <v>25</v>
      </c>
      <c r="C11030" t="s">
        <v>21</v>
      </c>
      <c r="D11030" s="2">
        <v>44809.291666666657</v>
      </c>
      <c r="E11030">
        <v>4164</v>
      </c>
      <c r="F11030">
        <v>1155.467185424955</v>
      </c>
      <c r="G11030">
        <v>33</v>
      </c>
      <c r="H11030">
        <v>3.9</v>
      </c>
      <c r="I11030">
        <f>YEAR(data1!$D11030)</f>
        <v>2022</v>
      </c>
      <c r="J11030">
        <f>SUMIFS(data1!$E$2:$E$15001,data1!$I$2:$I$15001,data1!$I11030)</f>
        <v>15506883</v>
      </c>
      <c r="K11030">
        <f>(data1!$J11030-J11029)/J11029</f>
        <v>0</v>
      </c>
    </row>
    <row r="11031" spans="1:11" x14ac:dyDescent="0.3">
      <c r="A11031" t="s">
        <v>24</v>
      </c>
      <c r="B11031" t="s">
        <v>28</v>
      </c>
      <c r="C11031" t="s">
        <v>13</v>
      </c>
      <c r="D11031" s="2">
        <v>44809.333333333343</v>
      </c>
      <c r="E11031">
        <v>6321</v>
      </c>
      <c r="F11031">
        <v>1536.883060205234</v>
      </c>
      <c r="G11031">
        <v>51</v>
      </c>
      <c r="H11031">
        <v>4.4000000000000004</v>
      </c>
      <c r="I11031">
        <f>YEAR(data1!$D11031)</f>
        <v>2022</v>
      </c>
      <c r="J11031">
        <f>SUMIFS(data1!$E$2:$E$15001,data1!$I$2:$I$15001,data1!$I11031)</f>
        <v>15506883</v>
      </c>
      <c r="K11031">
        <f>(data1!$J11031-J11030)/J11030</f>
        <v>0</v>
      </c>
    </row>
    <row r="11032" spans="1:11" x14ac:dyDescent="0.3">
      <c r="A11032" t="s">
        <v>15</v>
      </c>
      <c r="B11032" t="s">
        <v>32</v>
      </c>
      <c r="C11032" t="s">
        <v>21</v>
      </c>
      <c r="D11032" s="2">
        <v>44809.541666666657</v>
      </c>
      <c r="E11032">
        <v>4262</v>
      </c>
      <c r="F11032">
        <v>1413.7774393365301</v>
      </c>
      <c r="G11032">
        <v>51</v>
      </c>
      <c r="H11032">
        <v>3.5</v>
      </c>
      <c r="I11032">
        <f>YEAR(data1!$D11032)</f>
        <v>2022</v>
      </c>
      <c r="J11032">
        <f>SUMIFS(data1!$E$2:$E$15001,data1!$I$2:$I$15001,data1!$I11032)</f>
        <v>15506883</v>
      </c>
      <c r="K11032">
        <f>(data1!$J11032-J11031)/J11031</f>
        <v>0</v>
      </c>
    </row>
    <row r="11033" spans="1:11" x14ac:dyDescent="0.3">
      <c r="A11033" t="s">
        <v>24</v>
      </c>
      <c r="B11033" t="s">
        <v>42</v>
      </c>
      <c r="C11033" t="s">
        <v>26</v>
      </c>
      <c r="D11033" s="2">
        <v>44809.666666666657</v>
      </c>
      <c r="E11033">
        <v>5363</v>
      </c>
      <c r="F11033">
        <v>1973.300904211083</v>
      </c>
      <c r="G11033">
        <v>58</v>
      </c>
      <c r="H11033">
        <v>4.9000000000000004</v>
      </c>
      <c r="I11033">
        <f>YEAR(data1!$D11033)</f>
        <v>2022</v>
      </c>
      <c r="J11033">
        <f>SUMIFS(data1!$E$2:$E$15001,data1!$I$2:$I$15001,data1!$I11033)</f>
        <v>15506883</v>
      </c>
      <c r="K11033">
        <f>(data1!$J11033-J11032)/J11032</f>
        <v>0</v>
      </c>
    </row>
    <row r="11034" spans="1:11" x14ac:dyDescent="0.3">
      <c r="A11034" t="s">
        <v>17</v>
      </c>
      <c r="B11034" t="s">
        <v>34</v>
      </c>
      <c r="C11034" t="s">
        <v>26</v>
      </c>
      <c r="D11034" s="2">
        <v>44809.75</v>
      </c>
      <c r="E11034">
        <v>5158</v>
      </c>
      <c r="F11034">
        <v>1860.6341389894751</v>
      </c>
      <c r="G11034">
        <v>40</v>
      </c>
      <c r="H11034">
        <v>4.9000000000000004</v>
      </c>
      <c r="I11034">
        <f>YEAR(data1!$D11034)</f>
        <v>2022</v>
      </c>
      <c r="J11034">
        <f>SUMIFS(data1!$E$2:$E$15001,data1!$I$2:$I$15001,data1!$I11034)</f>
        <v>15506883</v>
      </c>
      <c r="K11034">
        <f>(data1!$J11034-J11033)/J11033</f>
        <v>0</v>
      </c>
    </row>
    <row r="11035" spans="1:11" x14ac:dyDescent="0.3">
      <c r="A11035" t="s">
        <v>15</v>
      </c>
      <c r="B11035" t="s">
        <v>16</v>
      </c>
      <c r="C11035" t="s">
        <v>26</v>
      </c>
      <c r="D11035" s="2">
        <v>44809.833333333343</v>
      </c>
      <c r="E11035">
        <v>3271</v>
      </c>
      <c r="F11035">
        <v>1173.2608707279439</v>
      </c>
      <c r="G11035">
        <v>48</v>
      </c>
      <c r="H11035">
        <v>3.9</v>
      </c>
      <c r="I11035">
        <f>YEAR(data1!$D11035)</f>
        <v>2022</v>
      </c>
      <c r="J11035">
        <f>SUMIFS(data1!$E$2:$E$15001,data1!$I$2:$I$15001,data1!$I11035)</f>
        <v>15506883</v>
      </c>
      <c r="K11035">
        <f>(data1!$J11035-J11034)/J11034</f>
        <v>0</v>
      </c>
    </row>
    <row r="11036" spans="1:11" x14ac:dyDescent="0.3">
      <c r="A11036" t="s">
        <v>22</v>
      </c>
      <c r="B11036" t="s">
        <v>23</v>
      </c>
      <c r="C11036" t="s">
        <v>19</v>
      </c>
      <c r="D11036" s="2">
        <v>44810.166666666657</v>
      </c>
      <c r="E11036">
        <v>4560</v>
      </c>
      <c r="F11036">
        <v>940.91629827040276</v>
      </c>
      <c r="G11036">
        <v>37</v>
      </c>
      <c r="H11036">
        <v>3.7</v>
      </c>
      <c r="I11036">
        <f>YEAR(data1!$D11036)</f>
        <v>2022</v>
      </c>
      <c r="J11036">
        <f>SUMIFS(data1!$E$2:$E$15001,data1!$I$2:$I$15001,data1!$I11036)</f>
        <v>15506883</v>
      </c>
      <c r="K11036">
        <f>(data1!$J11036-J11035)/J11035</f>
        <v>0</v>
      </c>
    </row>
    <row r="11037" spans="1:11" x14ac:dyDescent="0.3">
      <c r="A11037" t="s">
        <v>15</v>
      </c>
      <c r="B11037" t="s">
        <v>40</v>
      </c>
      <c r="C11037" t="s">
        <v>13</v>
      </c>
      <c r="D11037" s="2">
        <v>44810.291666666657</v>
      </c>
      <c r="E11037">
        <v>7330</v>
      </c>
      <c r="F11037">
        <v>2584.3076067483189</v>
      </c>
      <c r="G11037">
        <v>53</v>
      </c>
      <c r="H11037">
        <v>3.6</v>
      </c>
      <c r="I11037">
        <f>YEAR(data1!$D11037)</f>
        <v>2022</v>
      </c>
      <c r="J11037">
        <f>SUMIFS(data1!$E$2:$E$15001,data1!$I$2:$I$15001,data1!$I11037)</f>
        <v>15506883</v>
      </c>
      <c r="K11037">
        <f>(data1!$J11037-J11036)/J11036</f>
        <v>0</v>
      </c>
    </row>
    <row r="11038" spans="1:11" x14ac:dyDescent="0.3">
      <c r="A11038" t="s">
        <v>17</v>
      </c>
      <c r="B11038" t="s">
        <v>31</v>
      </c>
      <c r="C11038" t="s">
        <v>13</v>
      </c>
      <c r="D11038" s="2">
        <v>44810.416666666657</v>
      </c>
      <c r="E11038">
        <v>2655</v>
      </c>
      <c r="F11038">
        <v>695.80113522040733</v>
      </c>
      <c r="G11038">
        <v>18</v>
      </c>
      <c r="H11038">
        <v>4.8</v>
      </c>
      <c r="I11038">
        <f>YEAR(data1!$D11038)</f>
        <v>2022</v>
      </c>
      <c r="J11038">
        <f>SUMIFS(data1!$E$2:$E$15001,data1!$I$2:$I$15001,data1!$I11038)</f>
        <v>15506883</v>
      </c>
      <c r="K11038">
        <f>(data1!$J11038-J11037)/J11037</f>
        <v>0</v>
      </c>
    </row>
    <row r="11039" spans="1:11" x14ac:dyDescent="0.3">
      <c r="A11039" t="s">
        <v>11</v>
      </c>
      <c r="B11039" t="s">
        <v>38</v>
      </c>
      <c r="C11039" t="s">
        <v>19</v>
      </c>
      <c r="D11039" s="2">
        <v>44810.541666666657</v>
      </c>
      <c r="E11039">
        <v>6205</v>
      </c>
      <c r="F11039">
        <v>1938.2008207783099</v>
      </c>
      <c r="G11039">
        <v>55</v>
      </c>
      <c r="H11039">
        <v>3</v>
      </c>
      <c r="I11039">
        <f>YEAR(data1!$D11039)</f>
        <v>2022</v>
      </c>
      <c r="J11039">
        <f>SUMIFS(data1!$E$2:$E$15001,data1!$I$2:$I$15001,data1!$I11039)</f>
        <v>15506883</v>
      </c>
      <c r="K11039">
        <f>(data1!$J11039-J11038)/J11038</f>
        <v>0</v>
      </c>
    </row>
    <row r="11040" spans="1:11" x14ac:dyDescent="0.3">
      <c r="A11040" t="s">
        <v>11</v>
      </c>
      <c r="B11040" t="s">
        <v>35</v>
      </c>
      <c r="C11040" t="s">
        <v>19</v>
      </c>
      <c r="D11040" s="2">
        <v>44810.625</v>
      </c>
      <c r="E11040">
        <v>10896</v>
      </c>
      <c r="F11040">
        <v>2408.9558500892958</v>
      </c>
      <c r="G11040">
        <v>183</v>
      </c>
      <c r="H11040">
        <v>3.5</v>
      </c>
      <c r="I11040">
        <f>YEAR(data1!$D11040)</f>
        <v>2022</v>
      </c>
      <c r="J11040">
        <f>SUMIFS(data1!$E$2:$E$15001,data1!$I$2:$I$15001,data1!$I11040)</f>
        <v>15506883</v>
      </c>
      <c r="K11040">
        <f>(data1!$J11040-J11039)/J11039</f>
        <v>0</v>
      </c>
    </row>
    <row r="11041" spans="1:11" x14ac:dyDescent="0.3">
      <c r="A11041" t="s">
        <v>17</v>
      </c>
      <c r="B11041" t="s">
        <v>37</v>
      </c>
      <c r="C11041" t="s">
        <v>21</v>
      </c>
      <c r="D11041" s="2">
        <v>44810.625</v>
      </c>
      <c r="E11041">
        <v>3679</v>
      </c>
      <c r="F11041">
        <v>799.70980611542529</v>
      </c>
      <c r="G11041">
        <v>42</v>
      </c>
      <c r="H11041">
        <v>3.1</v>
      </c>
      <c r="I11041">
        <f>YEAR(data1!$D11041)</f>
        <v>2022</v>
      </c>
      <c r="J11041">
        <f>SUMIFS(data1!$E$2:$E$15001,data1!$I$2:$I$15001,data1!$I11041)</f>
        <v>15506883</v>
      </c>
      <c r="K11041">
        <f>(data1!$J11041-J11040)/J11040</f>
        <v>0</v>
      </c>
    </row>
    <row r="11042" spans="1:11" x14ac:dyDescent="0.3">
      <c r="A11042" t="s">
        <v>24</v>
      </c>
      <c r="B11042" t="s">
        <v>36</v>
      </c>
      <c r="C11042" t="s">
        <v>13</v>
      </c>
      <c r="D11042" s="2">
        <v>44810.666666666657</v>
      </c>
      <c r="E11042">
        <v>0</v>
      </c>
      <c r="F11042">
        <v>0</v>
      </c>
      <c r="G11042">
        <v>1</v>
      </c>
      <c r="H11042">
        <v>4.0999999999999996</v>
      </c>
      <c r="I11042">
        <f>YEAR(data1!$D11042)</f>
        <v>2022</v>
      </c>
      <c r="J11042">
        <f>SUMIFS(data1!$E$2:$E$15001,data1!$I$2:$I$15001,data1!$I11042)</f>
        <v>15506883</v>
      </c>
      <c r="K11042">
        <f>(data1!$J11042-J11041)/J11041</f>
        <v>0</v>
      </c>
    </row>
    <row r="11043" spans="1:11" x14ac:dyDescent="0.3">
      <c r="A11043" t="s">
        <v>11</v>
      </c>
      <c r="B11043" t="s">
        <v>38</v>
      </c>
      <c r="C11043" t="s">
        <v>19</v>
      </c>
      <c r="D11043" s="2">
        <v>44810.666666666657</v>
      </c>
      <c r="E11043">
        <v>3595</v>
      </c>
      <c r="F11043">
        <v>1326.4203130722401</v>
      </c>
      <c r="G11043">
        <v>33</v>
      </c>
      <c r="H11043">
        <v>3.9</v>
      </c>
      <c r="I11043">
        <f>YEAR(data1!$D11043)</f>
        <v>2022</v>
      </c>
      <c r="J11043">
        <f>SUMIFS(data1!$E$2:$E$15001,data1!$I$2:$I$15001,data1!$I11043)</f>
        <v>15506883</v>
      </c>
      <c r="K11043">
        <f>(data1!$J11043-J11042)/J11042</f>
        <v>0</v>
      </c>
    </row>
    <row r="11044" spans="1:11" x14ac:dyDescent="0.3">
      <c r="A11044" t="s">
        <v>22</v>
      </c>
      <c r="B11044" t="s">
        <v>23</v>
      </c>
      <c r="C11044" t="s">
        <v>13</v>
      </c>
      <c r="D11044" s="2">
        <v>44810.916666666657</v>
      </c>
      <c r="E11044">
        <v>4511</v>
      </c>
      <c r="F11044">
        <v>1413.043907127186</v>
      </c>
      <c r="G11044">
        <v>54</v>
      </c>
      <c r="H11044">
        <v>3.4</v>
      </c>
      <c r="I11044">
        <f>YEAR(data1!$D11044)</f>
        <v>2022</v>
      </c>
      <c r="J11044">
        <f>SUMIFS(data1!$E$2:$E$15001,data1!$I$2:$I$15001,data1!$I11044)</f>
        <v>15506883</v>
      </c>
      <c r="K11044">
        <f>(data1!$J11044-J11043)/J11043</f>
        <v>0</v>
      </c>
    </row>
    <row r="11045" spans="1:11" x14ac:dyDescent="0.3">
      <c r="A11045" t="s">
        <v>22</v>
      </c>
      <c r="B11045" t="s">
        <v>33</v>
      </c>
      <c r="C11045" t="s">
        <v>21</v>
      </c>
      <c r="D11045" s="2">
        <v>44811</v>
      </c>
      <c r="E11045">
        <v>5395</v>
      </c>
      <c r="F11045">
        <v>1083.708678670009</v>
      </c>
      <c r="G11045">
        <v>78</v>
      </c>
      <c r="H11045">
        <v>3.6</v>
      </c>
      <c r="I11045">
        <f>YEAR(data1!$D11045)</f>
        <v>2022</v>
      </c>
      <c r="J11045">
        <f>SUMIFS(data1!$E$2:$E$15001,data1!$I$2:$I$15001,data1!$I11045)</f>
        <v>15506883</v>
      </c>
      <c r="K11045">
        <f>(data1!$J11045-J11044)/J11044</f>
        <v>0</v>
      </c>
    </row>
    <row r="11046" spans="1:11" x14ac:dyDescent="0.3">
      <c r="A11046" t="s">
        <v>24</v>
      </c>
      <c r="B11046" t="s">
        <v>36</v>
      </c>
      <c r="C11046" t="s">
        <v>21</v>
      </c>
      <c r="D11046" s="2">
        <v>44811.041666666657</v>
      </c>
      <c r="E11046">
        <v>7445</v>
      </c>
      <c r="F11046">
        <v>2025.052034823759</v>
      </c>
      <c r="G11046">
        <v>103</v>
      </c>
      <c r="H11046">
        <v>4.0999999999999996</v>
      </c>
      <c r="I11046">
        <f>YEAR(data1!$D11046)</f>
        <v>2022</v>
      </c>
      <c r="J11046">
        <f>SUMIFS(data1!$E$2:$E$15001,data1!$I$2:$I$15001,data1!$I11046)</f>
        <v>15506883</v>
      </c>
      <c r="K11046">
        <f>(data1!$J11046-J11045)/J11045</f>
        <v>0</v>
      </c>
    </row>
    <row r="11047" spans="1:11" x14ac:dyDescent="0.3">
      <c r="A11047" t="s">
        <v>24</v>
      </c>
      <c r="B11047" t="s">
        <v>25</v>
      </c>
      <c r="C11047" t="s">
        <v>21</v>
      </c>
      <c r="D11047" s="2">
        <v>44811.083333333343</v>
      </c>
      <c r="E11047">
        <v>4498</v>
      </c>
      <c r="F11047">
        <v>1446.0438479393731</v>
      </c>
      <c r="G11047">
        <v>44</v>
      </c>
      <c r="H11047">
        <v>4.3</v>
      </c>
      <c r="I11047">
        <f>YEAR(data1!$D11047)</f>
        <v>2022</v>
      </c>
      <c r="J11047">
        <f>SUMIFS(data1!$E$2:$E$15001,data1!$I$2:$I$15001,data1!$I11047)</f>
        <v>15506883</v>
      </c>
      <c r="K11047">
        <f>(data1!$J11047-J11046)/J11046</f>
        <v>0</v>
      </c>
    </row>
    <row r="11048" spans="1:11" x14ac:dyDescent="0.3">
      <c r="A11048" t="s">
        <v>15</v>
      </c>
      <c r="B11048" t="s">
        <v>20</v>
      </c>
      <c r="C11048" t="s">
        <v>21</v>
      </c>
      <c r="D11048" s="2">
        <v>44811.125</v>
      </c>
      <c r="E11048">
        <v>7326</v>
      </c>
      <c r="F11048">
        <v>1494.256743218054</v>
      </c>
      <c r="G11048">
        <v>111</v>
      </c>
      <c r="H11048">
        <v>4.9000000000000004</v>
      </c>
      <c r="I11048">
        <f>YEAR(data1!$D11048)</f>
        <v>2022</v>
      </c>
      <c r="J11048">
        <f>SUMIFS(data1!$E$2:$E$15001,data1!$I$2:$I$15001,data1!$I11048)</f>
        <v>15506883</v>
      </c>
      <c r="K11048">
        <f>(data1!$J11048-J11047)/J11047</f>
        <v>0</v>
      </c>
    </row>
    <row r="11049" spans="1:11" x14ac:dyDescent="0.3">
      <c r="A11049" t="s">
        <v>15</v>
      </c>
      <c r="B11049" t="s">
        <v>20</v>
      </c>
      <c r="C11049" t="s">
        <v>21</v>
      </c>
      <c r="D11049" s="2">
        <v>44811.333333333343</v>
      </c>
      <c r="E11049">
        <v>6145</v>
      </c>
      <c r="F11049">
        <v>2339.2569908023479</v>
      </c>
      <c r="G11049">
        <v>44</v>
      </c>
      <c r="H11049">
        <v>3.4</v>
      </c>
      <c r="I11049">
        <f>YEAR(data1!$D11049)</f>
        <v>2022</v>
      </c>
      <c r="J11049">
        <f>SUMIFS(data1!$E$2:$E$15001,data1!$I$2:$I$15001,data1!$I11049)</f>
        <v>15506883</v>
      </c>
      <c r="K11049">
        <f>(data1!$J11049-J11048)/J11048</f>
        <v>0</v>
      </c>
    </row>
    <row r="11050" spans="1:11" x14ac:dyDescent="0.3">
      <c r="A11050" t="s">
        <v>17</v>
      </c>
      <c r="B11050" t="s">
        <v>37</v>
      </c>
      <c r="C11050" t="s">
        <v>21</v>
      </c>
      <c r="D11050" s="2">
        <v>44811.458333333343</v>
      </c>
      <c r="E11050">
        <v>5335</v>
      </c>
      <c r="F11050">
        <v>2079.9436736008379</v>
      </c>
      <c r="G11050">
        <v>69</v>
      </c>
      <c r="H11050">
        <v>4.4000000000000004</v>
      </c>
      <c r="I11050">
        <f>YEAR(data1!$D11050)</f>
        <v>2022</v>
      </c>
      <c r="J11050">
        <f>SUMIFS(data1!$E$2:$E$15001,data1!$I$2:$I$15001,data1!$I11050)</f>
        <v>15506883</v>
      </c>
      <c r="K11050">
        <f>(data1!$J11050-J11049)/J11049</f>
        <v>0</v>
      </c>
    </row>
    <row r="11051" spans="1:11" x14ac:dyDescent="0.3">
      <c r="A11051" t="s">
        <v>22</v>
      </c>
      <c r="B11051" t="s">
        <v>33</v>
      </c>
      <c r="C11051" t="s">
        <v>26</v>
      </c>
      <c r="D11051" s="2">
        <v>44811.541666666657</v>
      </c>
      <c r="E11051">
        <v>5867</v>
      </c>
      <c r="F11051">
        <v>1609.0052074480491</v>
      </c>
      <c r="G11051">
        <v>50</v>
      </c>
      <c r="H11051">
        <v>3.1</v>
      </c>
      <c r="I11051">
        <f>YEAR(data1!$D11051)</f>
        <v>2022</v>
      </c>
      <c r="J11051">
        <f>SUMIFS(data1!$E$2:$E$15001,data1!$I$2:$I$15001,data1!$I11051)</f>
        <v>15506883</v>
      </c>
      <c r="K11051">
        <f>(data1!$J11051-J11050)/J11050</f>
        <v>0</v>
      </c>
    </row>
    <row r="11052" spans="1:11" x14ac:dyDescent="0.3">
      <c r="A11052" t="s">
        <v>24</v>
      </c>
      <c r="B11052" t="s">
        <v>42</v>
      </c>
      <c r="C11052" t="s">
        <v>13</v>
      </c>
      <c r="D11052" s="2">
        <v>44811.791666666657</v>
      </c>
      <c r="E11052">
        <v>2702</v>
      </c>
      <c r="F11052">
        <v>724.01948457432331</v>
      </c>
      <c r="G11052">
        <v>22</v>
      </c>
      <c r="H11052">
        <v>4.9000000000000004</v>
      </c>
      <c r="I11052">
        <f>YEAR(data1!$D11052)</f>
        <v>2022</v>
      </c>
      <c r="J11052">
        <f>SUMIFS(data1!$E$2:$E$15001,data1!$I$2:$I$15001,data1!$I11052)</f>
        <v>15506883</v>
      </c>
      <c r="K11052">
        <f>(data1!$J11052-J11051)/J11051</f>
        <v>0</v>
      </c>
    </row>
    <row r="11053" spans="1:11" x14ac:dyDescent="0.3">
      <c r="A11053" t="s">
        <v>15</v>
      </c>
      <c r="B11053" t="s">
        <v>20</v>
      </c>
      <c r="C11053" t="s">
        <v>21</v>
      </c>
      <c r="D11053" s="2">
        <v>44811.791666666657</v>
      </c>
      <c r="E11053">
        <v>2625</v>
      </c>
      <c r="F11053">
        <v>807.11853281448919</v>
      </c>
      <c r="G11053">
        <v>46</v>
      </c>
      <c r="H11053">
        <v>3.1</v>
      </c>
      <c r="I11053">
        <f>YEAR(data1!$D11053)</f>
        <v>2022</v>
      </c>
      <c r="J11053">
        <f>SUMIFS(data1!$E$2:$E$15001,data1!$I$2:$I$15001,data1!$I11053)</f>
        <v>15506883</v>
      </c>
      <c r="K11053">
        <f>(data1!$J11053-J11052)/J11052</f>
        <v>0</v>
      </c>
    </row>
    <row r="11054" spans="1:11" x14ac:dyDescent="0.3">
      <c r="A11054" t="s">
        <v>22</v>
      </c>
      <c r="B11054" t="s">
        <v>23</v>
      </c>
      <c r="C11054" t="s">
        <v>26</v>
      </c>
      <c r="D11054" s="2">
        <v>44811.916666666657</v>
      </c>
      <c r="E11054">
        <v>6888</v>
      </c>
      <c r="F11054">
        <v>1473.9945884043609</v>
      </c>
      <c r="G11054">
        <v>88</v>
      </c>
      <c r="H11054">
        <v>3.4</v>
      </c>
      <c r="I11054">
        <f>YEAR(data1!$D11054)</f>
        <v>2022</v>
      </c>
      <c r="J11054">
        <f>SUMIFS(data1!$E$2:$E$15001,data1!$I$2:$I$15001,data1!$I11054)</f>
        <v>15506883</v>
      </c>
      <c r="K11054">
        <f>(data1!$J11054-J11053)/J11053</f>
        <v>0</v>
      </c>
    </row>
    <row r="11055" spans="1:11" x14ac:dyDescent="0.3">
      <c r="A11055" t="s">
        <v>24</v>
      </c>
      <c r="B11055" t="s">
        <v>36</v>
      </c>
      <c r="C11055" t="s">
        <v>21</v>
      </c>
      <c r="D11055" s="2">
        <v>44811.916666666657</v>
      </c>
      <c r="E11055">
        <v>3542</v>
      </c>
      <c r="F11055">
        <v>1301.921028473877</v>
      </c>
      <c r="G11055">
        <v>26</v>
      </c>
      <c r="H11055">
        <v>4.0999999999999996</v>
      </c>
      <c r="I11055">
        <f>YEAR(data1!$D11055)</f>
        <v>2022</v>
      </c>
      <c r="J11055">
        <f>SUMIFS(data1!$E$2:$E$15001,data1!$I$2:$I$15001,data1!$I11055)</f>
        <v>15506883</v>
      </c>
      <c r="K11055">
        <f>(data1!$J11055-J11054)/J11054</f>
        <v>0</v>
      </c>
    </row>
    <row r="11056" spans="1:11" x14ac:dyDescent="0.3">
      <c r="A11056" t="s">
        <v>11</v>
      </c>
      <c r="B11056" t="s">
        <v>12</v>
      </c>
      <c r="C11056" t="s">
        <v>26</v>
      </c>
      <c r="D11056" s="2">
        <v>44812.125</v>
      </c>
      <c r="E11056">
        <v>3393</v>
      </c>
      <c r="F11056">
        <v>838.77342140345309</v>
      </c>
      <c r="G11056">
        <v>52</v>
      </c>
      <c r="H11056">
        <v>3.3</v>
      </c>
      <c r="I11056">
        <f>YEAR(data1!$D11056)</f>
        <v>2022</v>
      </c>
      <c r="J11056">
        <f>SUMIFS(data1!$E$2:$E$15001,data1!$I$2:$I$15001,data1!$I11056)</f>
        <v>15506883</v>
      </c>
      <c r="K11056">
        <f>(data1!$J11056-J11055)/J11055</f>
        <v>0</v>
      </c>
    </row>
    <row r="11057" spans="1:11" x14ac:dyDescent="0.3">
      <c r="A11057" t="s">
        <v>22</v>
      </c>
      <c r="B11057" t="s">
        <v>23</v>
      </c>
      <c r="C11057" t="s">
        <v>13</v>
      </c>
      <c r="D11057" s="2">
        <v>44812.125</v>
      </c>
      <c r="E11057">
        <v>5433</v>
      </c>
      <c r="F11057">
        <v>1751.4247504768989</v>
      </c>
      <c r="G11057">
        <v>107</v>
      </c>
      <c r="H11057">
        <v>3.2</v>
      </c>
      <c r="I11057">
        <f>YEAR(data1!$D11057)</f>
        <v>2022</v>
      </c>
      <c r="J11057">
        <f>SUMIFS(data1!$E$2:$E$15001,data1!$I$2:$I$15001,data1!$I11057)</f>
        <v>15506883</v>
      </c>
      <c r="K11057">
        <f>(data1!$J11057-J11056)/J11056</f>
        <v>0</v>
      </c>
    </row>
    <row r="11058" spans="1:11" x14ac:dyDescent="0.3">
      <c r="A11058" t="s">
        <v>15</v>
      </c>
      <c r="B11058" t="s">
        <v>32</v>
      </c>
      <c r="C11058" t="s">
        <v>21</v>
      </c>
      <c r="D11058" s="2">
        <v>44812.208333333343</v>
      </c>
      <c r="E11058">
        <v>7037</v>
      </c>
      <c r="F11058">
        <v>2150.5433766052288</v>
      </c>
      <c r="G11058">
        <v>48</v>
      </c>
      <c r="H11058">
        <v>4.4000000000000004</v>
      </c>
      <c r="I11058">
        <f>YEAR(data1!$D11058)</f>
        <v>2022</v>
      </c>
      <c r="J11058">
        <f>SUMIFS(data1!$E$2:$E$15001,data1!$I$2:$I$15001,data1!$I11058)</f>
        <v>15506883</v>
      </c>
      <c r="K11058">
        <f>(data1!$J11058-J11057)/J11057</f>
        <v>0</v>
      </c>
    </row>
    <row r="11059" spans="1:11" x14ac:dyDescent="0.3">
      <c r="A11059" t="s">
        <v>22</v>
      </c>
      <c r="B11059" t="s">
        <v>33</v>
      </c>
      <c r="C11059" t="s">
        <v>19</v>
      </c>
      <c r="D11059" s="2">
        <v>44812.333333333343</v>
      </c>
      <c r="E11059">
        <v>2099</v>
      </c>
      <c r="F11059">
        <v>797.55902554853969</v>
      </c>
      <c r="G11059">
        <v>35</v>
      </c>
      <c r="H11059">
        <v>4.8</v>
      </c>
      <c r="I11059">
        <f>YEAR(data1!$D11059)</f>
        <v>2022</v>
      </c>
      <c r="J11059">
        <f>SUMIFS(data1!$E$2:$E$15001,data1!$I$2:$I$15001,data1!$I11059)</f>
        <v>15506883</v>
      </c>
      <c r="K11059">
        <f>(data1!$J11059-J11058)/J11058</f>
        <v>0</v>
      </c>
    </row>
    <row r="11060" spans="1:11" x14ac:dyDescent="0.3">
      <c r="A11060" t="s">
        <v>15</v>
      </c>
      <c r="B11060" t="s">
        <v>16</v>
      </c>
      <c r="C11060" t="s">
        <v>21</v>
      </c>
      <c r="D11060" s="2">
        <v>44812.375</v>
      </c>
      <c r="E11060">
        <v>2241</v>
      </c>
      <c r="F11060">
        <v>642.15033220339035</v>
      </c>
      <c r="G11060">
        <v>15</v>
      </c>
      <c r="H11060">
        <v>4.8</v>
      </c>
      <c r="I11060">
        <f>YEAR(data1!$D11060)</f>
        <v>2022</v>
      </c>
      <c r="J11060">
        <f>SUMIFS(data1!$E$2:$E$15001,data1!$I$2:$I$15001,data1!$I11060)</f>
        <v>15506883</v>
      </c>
      <c r="K11060">
        <f>(data1!$J11060-J11059)/J11059</f>
        <v>0</v>
      </c>
    </row>
    <row r="11061" spans="1:11" x14ac:dyDescent="0.3">
      <c r="A11061" t="s">
        <v>11</v>
      </c>
      <c r="B11061" t="s">
        <v>38</v>
      </c>
      <c r="C11061" t="s">
        <v>26</v>
      </c>
      <c r="D11061" s="2">
        <v>44812.375</v>
      </c>
      <c r="E11061">
        <v>6079</v>
      </c>
      <c r="F11061">
        <v>2164.7632522307731</v>
      </c>
      <c r="G11061">
        <v>57</v>
      </c>
      <c r="H11061">
        <v>4</v>
      </c>
      <c r="I11061">
        <f>YEAR(data1!$D11061)</f>
        <v>2022</v>
      </c>
      <c r="J11061">
        <f>SUMIFS(data1!$E$2:$E$15001,data1!$I$2:$I$15001,data1!$I11061)</f>
        <v>15506883</v>
      </c>
      <c r="K11061">
        <f>(data1!$J11061-J11060)/J11060</f>
        <v>0</v>
      </c>
    </row>
    <row r="11062" spans="1:11" x14ac:dyDescent="0.3">
      <c r="A11062" t="s">
        <v>24</v>
      </c>
      <c r="B11062" t="s">
        <v>25</v>
      </c>
      <c r="C11062" t="s">
        <v>26</v>
      </c>
      <c r="D11062" s="2">
        <v>44812.375</v>
      </c>
      <c r="E11062">
        <v>5678</v>
      </c>
      <c r="F11062">
        <v>1299.651509408332</v>
      </c>
      <c r="G11062">
        <v>41</v>
      </c>
      <c r="H11062">
        <v>3.3</v>
      </c>
      <c r="I11062">
        <f>YEAR(data1!$D11062)</f>
        <v>2022</v>
      </c>
      <c r="J11062">
        <f>SUMIFS(data1!$E$2:$E$15001,data1!$I$2:$I$15001,data1!$I11062)</f>
        <v>15506883</v>
      </c>
      <c r="K11062">
        <f>(data1!$J11062-J11061)/J11061</f>
        <v>0</v>
      </c>
    </row>
    <row r="11063" spans="1:11" x14ac:dyDescent="0.3">
      <c r="A11063" t="s">
        <v>17</v>
      </c>
      <c r="B11063" t="s">
        <v>37</v>
      </c>
      <c r="C11063" t="s">
        <v>19</v>
      </c>
      <c r="D11063" s="2">
        <v>44812.458333333343</v>
      </c>
      <c r="E11063">
        <v>4168</v>
      </c>
      <c r="F11063">
        <v>1553.3264503492851</v>
      </c>
      <c r="G11063">
        <v>37</v>
      </c>
      <c r="H11063">
        <v>3.6</v>
      </c>
      <c r="I11063">
        <f>YEAR(data1!$D11063)</f>
        <v>2022</v>
      </c>
      <c r="J11063">
        <f>SUMIFS(data1!$E$2:$E$15001,data1!$I$2:$I$15001,data1!$I11063)</f>
        <v>15506883</v>
      </c>
      <c r="K11063">
        <f>(data1!$J11063-J11062)/J11062</f>
        <v>0</v>
      </c>
    </row>
    <row r="11064" spans="1:11" x14ac:dyDescent="0.3">
      <c r="A11064" t="s">
        <v>17</v>
      </c>
      <c r="B11064" t="s">
        <v>31</v>
      </c>
      <c r="C11064" t="s">
        <v>13</v>
      </c>
      <c r="D11064" s="2">
        <v>44812.5</v>
      </c>
      <c r="E11064">
        <v>3003</v>
      </c>
      <c r="F11064">
        <v>823.51914052561187</v>
      </c>
      <c r="G11064">
        <v>28</v>
      </c>
      <c r="H11064">
        <v>4.8</v>
      </c>
      <c r="I11064">
        <f>YEAR(data1!$D11064)</f>
        <v>2022</v>
      </c>
      <c r="J11064">
        <f>SUMIFS(data1!$E$2:$E$15001,data1!$I$2:$I$15001,data1!$I11064)</f>
        <v>15506883</v>
      </c>
      <c r="K11064">
        <f>(data1!$J11064-J11063)/J11063</f>
        <v>0</v>
      </c>
    </row>
    <row r="11065" spans="1:11" x14ac:dyDescent="0.3">
      <c r="A11065" t="s">
        <v>15</v>
      </c>
      <c r="B11065" t="s">
        <v>40</v>
      </c>
      <c r="C11065" t="s">
        <v>13</v>
      </c>
      <c r="D11065" s="2">
        <v>44812.666666666657</v>
      </c>
      <c r="E11065">
        <v>3847</v>
      </c>
      <c r="F11065">
        <v>1357.786508336392</v>
      </c>
      <c r="G11065">
        <v>41</v>
      </c>
      <c r="H11065">
        <v>4.4000000000000004</v>
      </c>
      <c r="I11065">
        <f>YEAR(data1!$D11065)</f>
        <v>2022</v>
      </c>
      <c r="J11065">
        <f>SUMIFS(data1!$E$2:$E$15001,data1!$I$2:$I$15001,data1!$I11065)</f>
        <v>15506883</v>
      </c>
      <c r="K11065">
        <f>(data1!$J11065-J11064)/J11064</f>
        <v>0</v>
      </c>
    </row>
    <row r="11066" spans="1:11" x14ac:dyDescent="0.3">
      <c r="A11066" t="s">
        <v>22</v>
      </c>
      <c r="B11066" t="s">
        <v>23</v>
      </c>
      <c r="C11066" t="s">
        <v>19</v>
      </c>
      <c r="D11066" s="2">
        <v>44812.708333333343</v>
      </c>
      <c r="E11066">
        <v>2305</v>
      </c>
      <c r="F11066">
        <v>557.53765267501637</v>
      </c>
      <c r="G11066">
        <v>25</v>
      </c>
      <c r="H11066">
        <v>4.9000000000000004</v>
      </c>
      <c r="I11066">
        <f>YEAR(data1!$D11066)</f>
        <v>2022</v>
      </c>
      <c r="J11066">
        <f>SUMIFS(data1!$E$2:$E$15001,data1!$I$2:$I$15001,data1!$I11066)</f>
        <v>15506883</v>
      </c>
      <c r="K11066">
        <f>(data1!$J11066-J11065)/J11065</f>
        <v>0</v>
      </c>
    </row>
    <row r="11067" spans="1:11" x14ac:dyDescent="0.3">
      <c r="A11067" t="s">
        <v>17</v>
      </c>
      <c r="B11067" t="s">
        <v>31</v>
      </c>
      <c r="C11067" t="s">
        <v>26</v>
      </c>
      <c r="D11067" s="2">
        <v>44812.833333333343</v>
      </c>
      <c r="E11067">
        <v>2889</v>
      </c>
      <c r="F11067">
        <v>817.93694382044202</v>
      </c>
      <c r="G11067">
        <v>25</v>
      </c>
      <c r="H11067">
        <v>4.5999999999999996</v>
      </c>
      <c r="I11067">
        <f>YEAR(data1!$D11067)</f>
        <v>2022</v>
      </c>
      <c r="J11067">
        <f>SUMIFS(data1!$E$2:$E$15001,data1!$I$2:$I$15001,data1!$I11067)</f>
        <v>15506883</v>
      </c>
      <c r="K11067">
        <f>(data1!$J11067-J11066)/J11066</f>
        <v>0</v>
      </c>
    </row>
    <row r="11068" spans="1:11" x14ac:dyDescent="0.3">
      <c r="A11068" t="s">
        <v>22</v>
      </c>
      <c r="B11068" t="s">
        <v>16</v>
      </c>
      <c r="C11068" t="s">
        <v>19</v>
      </c>
      <c r="D11068" s="2">
        <v>44812.958333333343</v>
      </c>
      <c r="E11068">
        <v>979</v>
      </c>
      <c r="F11068">
        <v>338.0631790244172</v>
      </c>
      <c r="G11068">
        <v>9</v>
      </c>
      <c r="H11068">
        <v>4.7</v>
      </c>
      <c r="I11068">
        <f>YEAR(data1!$D11068)</f>
        <v>2022</v>
      </c>
      <c r="J11068">
        <f>SUMIFS(data1!$E$2:$E$15001,data1!$I$2:$I$15001,data1!$I11068)</f>
        <v>15506883</v>
      </c>
      <c r="K11068">
        <f>(data1!$J11068-J11067)/J11067</f>
        <v>0</v>
      </c>
    </row>
    <row r="11069" spans="1:11" x14ac:dyDescent="0.3">
      <c r="A11069" t="s">
        <v>22</v>
      </c>
      <c r="B11069" t="s">
        <v>43</v>
      </c>
      <c r="C11069" t="s">
        <v>13</v>
      </c>
      <c r="D11069" s="2">
        <v>44813</v>
      </c>
      <c r="E11069">
        <v>13554</v>
      </c>
      <c r="F11069">
        <v>4599.476299419407</v>
      </c>
      <c r="G11069">
        <v>260</v>
      </c>
      <c r="H11069">
        <v>3.6</v>
      </c>
      <c r="I11069">
        <f>YEAR(data1!$D11069)</f>
        <v>2022</v>
      </c>
      <c r="J11069">
        <f>SUMIFS(data1!$E$2:$E$15001,data1!$I$2:$I$15001,data1!$I11069)</f>
        <v>15506883</v>
      </c>
      <c r="K11069">
        <f>(data1!$J11069-J11068)/J11068</f>
        <v>0</v>
      </c>
    </row>
    <row r="11070" spans="1:11" x14ac:dyDescent="0.3">
      <c r="A11070" t="s">
        <v>17</v>
      </c>
      <c r="B11070" t="s">
        <v>18</v>
      </c>
      <c r="C11070" t="s">
        <v>26</v>
      </c>
      <c r="D11070" s="2">
        <v>44813.041666666657</v>
      </c>
      <c r="E11070">
        <v>10911</v>
      </c>
      <c r="F11070">
        <v>2872.0260874826849</v>
      </c>
      <c r="G11070">
        <v>125</v>
      </c>
      <c r="H11070">
        <v>4.0999999999999996</v>
      </c>
      <c r="I11070">
        <f>YEAR(data1!$D11070)</f>
        <v>2022</v>
      </c>
      <c r="J11070">
        <f>SUMIFS(data1!$E$2:$E$15001,data1!$I$2:$I$15001,data1!$I11070)</f>
        <v>15506883</v>
      </c>
      <c r="K11070">
        <f>(data1!$J11070-J11069)/J11069</f>
        <v>0</v>
      </c>
    </row>
    <row r="11071" spans="1:11" x14ac:dyDescent="0.3">
      <c r="A11071" t="s">
        <v>24</v>
      </c>
      <c r="B11071" t="s">
        <v>27</v>
      </c>
      <c r="C11071" t="s">
        <v>19</v>
      </c>
      <c r="D11071" s="2">
        <v>44813.125</v>
      </c>
      <c r="E11071">
        <v>5354</v>
      </c>
      <c r="F11071">
        <v>1433.758303998769</v>
      </c>
      <c r="G11071">
        <v>89</v>
      </c>
      <c r="H11071">
        <v>4.5999999999999996</v>
      </c>
      <c r="I11071">
        <f>YEAR(data1!$D11071)</f>
        <v>2022</v>
      </c>
      <c r="J11071">
        <f>SUMIFS(data1!$E$2:$E$15001,data1!$I$2:$I$15001,data1!$I11071)</f>
        <v>15506883</v>
      </c>
      <c r="K11071">
        <f>(data1!$J11071-J11070)/J11070</f>
        <v>0</v>
      </c>
    </row>
    <row r="11072" spans="1:11" x14ac:dyDescent="0.3">
      <c r="A11072" t="s">
        <v>22</v>
      </c>
      <c r="B11072" t="s">
        <v>23</v>
      </c>
      <c r="C11072" t="s">
        <v>13</v>
      </c>
      <c r="D11072" s="2">
        <v>44813.125</v>
      </c>
      <c r="E11072">
        <v>7710</v>
      </c>
      <c r="F11072">
        <v>2184.770911095768</v>
      </c>
      <c r="G11072">
        <v>128</v>
      </c>
      <c r="H11072">
        <v>4.5999999999999996</v>
      </c>
      <c r="I11072">
        <f>YEAR(data1!$D11072)</f>
        <v>2022</v>
      </c>
      <c r="J11072">
        <f>SUMIFS(data1!$E$2:$E$15001,data1!$I$2:$I$15001,data1!$I11072)</f>
        <v>15506883</v>
      </c>
      <c r="K11072">
        <f>(data1!$J11072-J11071)/J11071</f>
        <v>0</v>
      </c>
    </row>
    <row r="11073" spans="1:11" x14ac:dyDescent="0.3">
      <c r="A11073" t="s">
        <v>17</v>
      </c>
      <c r="B11073" t="s">
        <v>34</v>
      </c>
      <c r="C11073" t="s">
        <v>13</v>
      </c>
      <c r="D11073" s="2">
        <v>44813.166666666657</v>
      </c>
      <c r="E11073">
        <v>3251</v>
      </c>
      <c r="F11073">
        <v>862.65385515104015</v>
      </c>
      <c r="G11073">
        <v>35</v>
      </c>
      <c r="H11073">
        <v>3.4</v>
      </c>
      <c r="I11073">
        <f>YEAR(data1!$D11073)</f>
        <v>2022</v>
      </c>
      <c r="J11073">
        <f>SUMIFS(data1!$E$2:$E$15001,data1!$I$2:$I$15001,data1!$I11073)</f>
        <v>15506883</v>
      </c>
      <c r="K11073">
        <f>(data1!$J11073-J11072)/J11072</f>
        <v>0</v>
      </c>
    </row>
    <row r="11074" spans="1:11" x14ac:dyDescent="0.3">
      <c r="A11074" t="s">
        <v>24</v>
      </c>
      <c r="B11074" t="s">
        <v>25</v>
      </c>
      <c r="C11074" t="s">
        <v>13</v>
      </c>
      <c r="D11074" s="2">
        <v>44813.25</v>
      </c>
      <c r="E11074">
        <v>5655</v>
      </c>
      <c r="F11074">
        <v>1950.855438676276</v>
      </c>
      <c r="G11074">
        <v>57</v>
      </c>
      <c r="H11074">
        <v>3.1</v>
      </c>
      <c r="I11074">
        <f>YEAR(data1!$D11074)</f>
        <v>2022</v>
      </c>
      <c r="J11074">
        <f>SUMIFS(data1!$E$2:$E$15001,data1!$I$2:$I$15001,data1!$I11074)</f>
        <v>15506883</v>
      </c>
      <c r="K11074">
        <f>(data1!$J11074-J11073)/J11073</f>
        <v>0</v>
      </c>
    </row>
    <row r="11075" spans="1:11" x14ac:dyDescent="0.3">
      <c r="A11075" t="s">
        <v>11</v>
      </c>
      <c r="B11075" t="s">
        <v>12</v>
      </c>
      <c r="C11075" t="s">
        <v>26</v>
      </c>
      <c r="D11075" s="2">
        <v>44813.333333333343</v>
      </c>
      <c r="E11075">
        <v>2278</v>
      </c>
      <c r="F11075">
        <v>564.85922635188945</v>
      </c>
      <c r="G11075">
        <v>32</v>
      </c>
      <c r="H11075">
        <v>4.3</v>
      </c>
      <c r="I11075">
        <f>YEAR(data1!$D11075)</f>
        <v>2022</v>
      </c>
      <c r="J11075">
        <f>SUMIFS(data1!$E$2:$E$15001,data1!$I$2:$I$15001,data1!$I11075)</f>
        <v>15506883</v>
      </c>
      <c r="K11075">
        <f>(data1!$J11075-J11074)/J11074</f>
        <v>0</v>
      </c>
    </row>
    <row r="11076" spans="1:11" x14ac:dyDescent="0.3">
      <c r="A11076" t="s">
        <v>11</v>
      </c>
      <c r="B11076" t="s">
        <v>39</v>
      </c>
      <c r="C11076" t="s">
        <v>19</v>
      </c>
      <c r="D11076" s="2">
        <v>44813.458333333343</v>
      </c>
      <c r="E11076">
        <v>6708</v>
      </c>
      <c r="F11076">
        <v>1981.532863395091</v>
      </c>
      <c r="G11076">
        <v>47</v>
      </c>
      <c r="H11076">
        <v>3</v>
      </c>
      <c r="I11076">
        <f>YEAR(data1!$D11076)</f>
        <v>2022</v>
      </c>
      <c r="J11076">
        <f>SUMIFS(data1!$E$2:$E$15001,data1!$I$2:$I$15001,data1!$I11076)</f>
        <v>15506883</v>
      </c>
      <c r="K11076">
        <f>(data1!$J11076-J11075)/J11075</f>
        <v>0</v>
      </c>
    </row>
    <row r="11077" spans="1:11" x14ac:dyDescent="0.3">
      <c r="A11077" t="s">
        <v>11</v>
      </c>
      <c r="B11077" t="s">
        <v>12</v>
      </c>
      <c r="C11077" t="s">
        <v>19</v>
      </c>
      <c r="D11077" s="2">
        <v>44813.583333333343</v>
      </c>
      <c r="E11077">
        <v>5413</v>
      </c>
      <c r="F11077">
        <v>1632.4777529738169</v>
      </c>
      <c r="G11077">
        <v>83</v>
      </c>
      <c r="H11077">
        <v>4.0999999999999996</v>
      </c>
      <c r="I11077">
        <f>YEAR(data1!$D11077)</f>
        <v>2022</v>
      </c>
      <c r="J11077">
        <f>SUMIFS(data1!$E$2:$E$15001,data1!$I$2:$I$15001,data1!$I11077)</f>
        <v>15506883</v>
      </c>
      <c r="K11077">
        <f>(data1!$J11077-J11076)/J11076</f>
        <v>0</v>
      </c>
    </row>
    <row r="11078" spans="1:11" x14ac:dyDescent="0.3">
      <c r="A11078" t="s">
        <v>24</v>
      </c>
      <c r="B11078" t="s">
        <v>28</v>
      </c>
      <c r="C11078" t="s">
        <v>19</v>
      </c>
      <c r="D11078" s="2">
        <v>44813.625</v>
      </c>
      <c r="E11078">
        <v>3754</v>
      </c>
      <c r="F11078">
        <v>885.286941975226</v>
      </c>
      <c r="G11078">
        <v>25</v>
      </c>
      <c r="H11078">
        <v>3.7</v>
      </c>
      <c r="I11078">
        <f>YEAR(data1!$D11078)</f>
        <v>2022</v>
      </c>
      <c r="J11078">
        <f>SUMIFS(data1!$E$2:$E$15001,data1!$I$2:$I$15001,data1!$I11078)</f>
        <v>15506883</v>
      </c>
      <c r="K11078">
        <f>(data1!$J11078-J11077)/J11077</f>
        <v>0</v>
      </c>
    </row>
    <row r="11079" spans="1:11" x14ac:dyDescent="0.3">
      <c r="A11079" t="s">
        <v>22</v>
      </c>
      <c r="B11079" t="s">
        <v>44</v>
      </c>
      <c r="C11079" t="s">
        <v>21</v>
      </c>
      <c r="D11079" s="2">
        <v>44813.625</v>
      </c>
      <c r="E11079">
        <v>5410</v>
      </c>
      <c r="F11079">
        <v>1470.054989413384</v>
      </c>
      <c r="G11079">
        <v>93</v>
      </c>
      <c r="H11079">
        <v>3.7</v>
      </c>
      <c r="I11079">
        <f>YEAR(data1!$D11079)</f>
        <v>2022</v>
      </c>
      <c r="J11079">
        <f>SUMIFS(data1!$E$2:$E$15001,data1!$I$2:$I$15001,data1!$I11079)</f>
        <v>15506883</v>
      </c>
      <c r="K11079">
        <f>(data1!$J11079-J11078)/J11078</f>
        <v>0</v>
      </c>
    </row>
    <row r="11080" spans="1:11" x14ac:dyDescent="0.3">
      <c r="A11080" t="s">
        <v>24</v>
      </c>
      <c r="B11080" t="s">
        <v>28</v>
      </c>
      <c r="C11080" t="s">
        <v>21</v>
      </c>
      <c r="D11080" s="2">
        <v>44813.666666666657</v>
      </c>
      <c r="E11080">
        <v>2545</v>
      </c>
      <c r="F11080">
        <v>1013.660587875189</v>
      </c>
      <c r="G11080">
        <v>45</v>
      </c>
      <c r="H11080">
        <v>3.8</v>
      </c>
      <c r="I11080">
        <f>YEAR(data1!$D11080)</f>
        <v>2022</v>
      </c>
      <c r="J11080">
        <f>SUMIFS(data1!$E$2:$E$15001,data1!$I$2:$I$15001,data1!$I11080)</f>
        <v>15506883</v>
      </c>
      <c r="K11080">
        <f>(data1!$J11080-J11079)/J11079</f>
        <v>0</v>
      </c>
    </row>
    <row r="11081" spans="1:11" x14ac:dyDescent="0.3">
      <c r="A11081" t="s">
        <v>24</v>
      </c>
      <c r="B11081" t="s">
        <v>36</v>
      </c>
      <c r="C11081" t="s">
        <v>19</v>
      </c>
      <c r="D11081" s="2">
        <v>44813.75</v>
      </c>
      <c r="E11081">
        <v>7476</v>
      </c>
      <c r="F11081">
        <v>2918.8280782346928</v>
      </c>
      <c r="G11081">
        <v>122</v>
      </c>
      <c r="H11081">
        <v>4.8</v>
      </c>
      <c r="I11081">
        <f>YEAR(data1!$D11081)</f>
        <v>2022</v>
      </c>
      <c r="J11081">
        <f>SUMIFS(data1!$E$2:$E$15001,data1!$I$2:$I$15001,data1!$I11081)</f>
        <v>15506883</v>
      </c>
      <c r="K11081">
        <f>(data1!$J11081-J11080)/J11080</f>
        <v>0</v>
      </c>
    </row>
    <row r="11082" spans="1:11" x14ac:dyDescent="0.3">
      <c r="A11082" t="s">
        <v>15</v>
      </c>
      <c r="B11082" t="s">
        <v>32</v>
      </c>
      <c r="C11082" t="s">
        <v>26</v>
      </c>
      <c r="D11082" s="2">
        <v>44814.083333333343</v>
      </c>
      <c r="E11082">
        <v>2264</v>
      </c>
      <c r="F11082">
        <v>675.1584085609976</v>
      </c>
      <c r="G11082">
        <v>35</v>
      </c>
      <c r="H11082">
        <v>4</v>
      </c>
      <c r="I11082">
        <f>YEAR(data1!$D11082)</f>
        <v>2022</v>
      </c>
      <c r="J11082">
        <f>SUMIFS(data1!$E$2:$E$15001,data1!$I$2:$I$15001,data1!$I11082)</f>
        <v>15506883</v>
      </c>
      <c r="K11082">
        <f>(data1!$J11082-J11081)/J11081</f>
        <v>0</v>
      </c>
    </row>
    <row r="11083" spans="1:11" x14ac:dyDescent="0.3">
      <c r="A11083" t="s">
        <v>17</v>
      </c>
      <c r="B11083" t="s">
        <v>34</v>
      </c>
      <c r="C11083" t="s">
        <v>13</v>
      </c>
      <c r="D11083" s="2">
        <v>44814.25</v>
      </c>
      <c r="E11083">
        <v>10362</v>
      </c>
      <c r="F11083">
        <v>2163.4229629497122</v>
      </c>
      <c r="G11083">
        <v>74</v>
      </c>
      <c r="H11083">
        <v>4.3</v>
      </c>
      <c r="I11083">
        <f>YEAR(data1!$D11083)</f>
        <v>2022</v>
      </c>
      <c r="J11083">
        <f>SUMIFS(data1!$E$2:$E$15001,data1!$I$2:$I$15001,data1!$I11083)</f>
        <v>15506883</v>
      </c>
      <c r="K11083">
        <f>(data1!$J11083-J11082)/J11082</f>
        <v>0</v>
      </c>
    </row>
    <row r="11084" spans="1:11" x14ac:dyDescent="0.3">
      <c r="A11084" t="s">
        <v>17</v>
      </c>
      <c r="B11084" t="s">
        <v>37</v>
      </c>
      <c r="C11084" t="s">
        <v>19</v>
      </c>
      <c r="D11084" s="2">
        <v>44814.25</v>
      </c>
      <c r="E11084">
        <v>6188</v>
      </c>
      <c r="F11084">
        <v>1896.456622906712</v>
      </c>
      <c r="G11084">
        <v>86</v>
      </c>
      <c r="H11084">
        <v>4.0999999999999996</v>
      </c>
      <c r="I11084">
        <f>YEAR(data1!$D11084)</f>
        <v>2022</v>
      </c>
      <c r="J11084">
        <f>SUMIFS(data1!$E$2:$E$15001,data1!$I$2:$I$15001,data1!$I11084)</f>
        <v>15506883</v>
      </c>
      <c r="K11084">
        <f>(data1!$J11084-J11083)/J11083</f>
        <v>0</v>
      </c>
    </row>
    <row r="11085" spans="1:11" x14ac:dyDescent="0.3">
      <c r="A11085" t="s">
        <v>15</v>
      </c>
      <c r="B11085" t="s">
        <v>30</v>
      </c>
      <c r="C11085" t="s">
        <v>21</v>
      </c>
      <c r="D11085" s="2">
        <v>44814.541666666657</v>
      </c>
      <c r="E11085">
        <v>6601</v>
      </c>
      <c r="F11085">
        <v>2548.358170525139</v>
      </c>
      <c r="G11085">
        <v>48</v>
      </c>
      <c r="H11085">
        <v>3.9</v>
      </c>
      <c r="I11085">
        <f>YEAR(data1!$D11085)</f>
        <v>2022</v>
      </c>
      <c r="J11085">
        <f>SUMIFS(data1!$E$2:$E$15001,data1!$I$2:$I$15001,data1!$I11085)</f>
        <v>15506883</v>
      </c>
      <c r="K11085">
        <f>(data1!$J11085-J11084)/J11084</f>
        <v>0</v>
      </c>
    </row>
    <row r="11086" spans="1:11" x14ac:dyDescent="0.3">
      <c r="A11086" t="s">
        <v>22</v>
      </c>
      <c r="B11086" t="s">
        <v>44</v>
      </c>
      <c r="C11086" t="s">
        <v>26</v>
      </c>
      <c r="D11086" s="2">
        <v>44814.75</v>
      </c>
      <c r="E11086">
        <v>3389</v>
      </c>
      <c r="F11086">
        <v>880.64953743030856</v>
      </c>
      <c r="G11086">
        <v>27</v>
      </c>
      <c r="H11086">
        <v>3.9</v>
      </c>
      <c r="I11086">
        <f>YEAR(data1!$D11086)</f>
        <v>2022</v>
      </c>
      <c r="J11086">
        <f>SUMIFS(data1!$E$2:$E$15001,data1!$I$2:$I$15001,data1!$I11086)</f>
        <v>15506883</v>
      </c>
      <c r="K11086">
        <f>(data1!$J11086-J11085)/J11085</f>
        <v>0</v>
      </c>
    </row>
    <row r="11087" spans="1:11" x14ac:dyDescent="0.3">
      <c r="A11087" t="s">
        <v>22</v>
      </c>
      <c r="B11087" t="s">
        <v>44</v>
      </c>
      <c r="C11087" t="s">
        <v>19</v>
      </c>
      <c r="D11087" s="2">
        <v>44814.75</v>
      </c>
      <c r="E11087">
        <v>9525</v>
      </c>
      <c r="F11087">
        <v>3031.0484260833441</v>
      </c>
      <c r="G11087">
        <v>64</v>
      </c>
      <c r="H11087">
        <v>4.8</v>
      </c>
      <c r="I11087">
        <f>YEAR(data1!$D11087)</f>
        <v>2022</v>
      </c>
      <c r="J11087">
        <f>SUMIFS(data1!$E$2:$E$15001,data1!$I$2:$I$15001,data1!$I11087)</f>
        <v>15506883</v>
      </c>
      <c r="K11087">
        <f>(data1!$J11087-J11086)/J11086</f>
        <v>0</v>
      </c>
    </row>
    <row r="11088" spans="1:11" x14ac:dyDescent="0.3">
      <c r="A11088" t="s">
        <v>15</v>
      </c>
      <c r="B11088" t="s">
        <v>30</v>
      </c>
      <c r="C11088" t="s">
        <v>26</v>
      </c>
      <c r="D11088" s="2">
        <v>44814.75</v>
      </c>
      <c r="E11088">
        <v>4814</v>
      </c>
      <c r="F11088">
        <v>1552.262189299719</v>
      </c>
      <c r="G11088">
        <v>69</v>
      </c>
      <c r="H11088">
        <v>4.3</v>
      </c>
      <c r="I11088">
        <f>YEAR(data1!$D11088)</f>
        <v>2022</v>
      </c>
      <c r="J11088">
        <f>SUMIFS(data1!$E$2:$E$15001,data1!$I$2:$I$15001,data1!$I11088)</f>
        <v>15506883</v>
      </c>
      <c r="K11088">
        <f>(data1!$J11088-J11087)/J11087</f>
        <v>0</v>
      </c>
    </row>
    <row r="11089" spans="1:11" x14ac:dyDescent="0.3">
      <c r="A11089" t="s">
        <v>22</v>
      </c>
      <c r="B11089" t="s">
        <v>23</v>
      </c>
      <c r="C11089" t="s">
        <v>21</v>
      </c>
      <c r="D11089" s="2">
        <v>44814.791666666657</v>
      </c>
      <c r="E11089">
        <v>5157</v>
      </c>
      <c r="F11089">
        <v>1694.1510232316241</v>
      </c>
      <c r="G11089">
        <v>47</v>
      </c>
      <c r="H11089">
        <v>3.6</v>
      </c>
      <c r="I11089">
        <f>YEAR(data1!$D11089)</f>
        <v>2022</v>
      </c>
      <c r="J11089">
        <f>SUMIFS(data1!$E$2:$E$15001,data1!$I$2:$I$15001,data1!$I11089)</f>
        <v>15506883</v>
      </c>
      <c r="K11089">
        <f>(data1!$J11089-J11088)/J11088</f>
        <v>0</v>
      </c>
    </row>
    <row r="11090" spans="1:11" x14ac:dyDescent="0.3">
      <c r="A11090" t="s">
        <v>15</v>
      </c>
      <c r="B11090" t="s">
        <v>20</v>
      </c>
      <c r="C11090" t="s">
        <v>13</v>
      </c>
      <c r="D11090" s="2">
        <v>44814.833333333343</v>
      </c>
      <c r="E11090">
        <v>6204</v>
      </c>
      <c r="F11090">
        <v>1587.2445789375829</v>
      </c>
      <c r="G11090">
        <v>57</v>
      </c>
      <c r="H11090">
        <v>3.8</v>
      </c>
      <c r="I11090">
        <f>YEAR(data1!$D11090)</f>
        <v>2022</v>
      </c>
      <c r="J11090">
        <f>SUMIFS(data1!$E$2:$E$15001,data1!$I$2:$I$15001,data1!$I11090)</f>
        <v>15506883</v>
      </c>
      <c r="K11090">
        <f>(data1!$J11090-J11089)/J11089</f>
        <v>0</v>
      </c>
    </row>
    <row r="11091" spans="1:11" x14ac:dyDescent="0.3">
      <c r="A11091" t="s">
        <v>11</v>
      </c>
      <c r="B11091" t="s">
        <v>38</v>
      </c>
      <c r="C11091" t="s">
        <v>26</v>
      </c>
      <c r="D11091" s="2">
        <v>44814.875</v>
      </c>
      <c r="E11091">
        <v>5366</v>
      </c>
      <c r="F11091">
        <v>1663.2879390125061</v>
      </c>
      <c r="G11091">
        <v>41</v>
      </c>
      <c r="H11091">
        <v>4.8</v>
      </c>
      <c r="I11091">
        <f>YEAR(data1!$D11091)</f>
        <v>2022</v>
      </c>
      <c r="J11091">
        <f>SUMIFS(data1!$E$2:$E$15001,data1!$I$2:$I$15001,data1!$I11091)</f>
        <v>15506883</v>
      </c>
      <c r="K11091">
        <f>(data1!$J11091-J11090)/J11090</f>
        <v>0</v>
      </c>
    </row>
    <row r="11092" spans="1:11" x14ac:dyDescent="0.3">
      <c r="A11092" t="s">
        <v>15</v>
      </c>
      <c r="B11092" t="s">
        <v>32</v>
      </c>
      <c r="C11092" t="s">
        <v>13</v>
      </c>
      <c r="D11092" s="2">
        <v>44815.541666666657</v>
      </c>
      <c r="E11092">
        <v>9664</v>
      </c>
      <c r="F11092">
        <v>2410.9413602623622</v>
      </c>
      <c r="G11092">
        <v>110</v>
      </c>
      <c r="H11092">
        <v>5</v>
      </c>
      <c r="I11092">
        <f>YEAR(data1!$D11092)</f>
        <v>2022</v>
      </c>
      <c r="J11092">
        <f>SUMIFS(data1!$E$2:$E$15001,data1!$I$2:$I$15001,data1!$I11092)</f>
        <v>15506883</v>
      </c>
      <c r="K11092">
        <f>(data1!$J11092-J11091)/J11091</f>
        <v>0</v>
      </c>
    </row>
    <row r="11093" spans="1:11" x14ac:dyDescent="0.3">
      <c r="A11093" t="s">
        <v>11</v>
      </c>
      <c r="B11093" t="s">
        <v>12</v>
      </c>
      <c r="C11093" t="s">
        <v>26</v>
      </c>
      <c r="D11093" s="2">
        <v>44815.708333333343</v>
      </c>
      <c r="E11093">
        <v>3977</v>
      </c>
      <c r="F11093">
        <v>1285.9510825971849</v>
      </c>
      <c r="G11093">
        <v>41</v>
      </c>
      <c r="H11093">
        <v>3.8</v>
      </c>
      <c r="I11093">
        <f>YEAR(data1!$D11093)</f>
        <v>2022</v>
      </c>
      <c r="J11093">
        <f>SUMIFS(data1!$E$2:$E$15001,data1!$I$2:$I$15001,data1!$I11093)</f>
        <v>15506883</v>
      </c>
      <c r="K11093">
        <f>(data1!$J11093-J11092)/J11092</f>
        <v>0</v>
      </c>
    </row>
    <row r="11094" spans="1:11" x14ac:dyDescent="0.3">
      <c r="A11094" t="s">
        <v>17</v>
      </c>
      <c r="B11094" t="s">
        <v>31</v>
      </c>
      <c r="C11094" t="s">
        <v>21</v>
      </c>
      <c r="D11094" s="2">
        <v>44815.708333333343</v>
      </c>
      <c r="E11094">
        <v>6694</v>
      </c>
      <c r="F11094">
        <v>1894.105697208372</v>
      </c>
      <c r="G11094">
        <v>86</v>
      </c>
      <c r="H11094">
        <v>4</v>
      </c>
      <c r="I11094">
        <f>YEAR(data1!$D11094)</f>
        <v>2022</v>
      </c>
      <c r="J11094">
        <f>SUMIFS(data1!$E$2:$E$15001,data1!$I$2:$I$15001,data1!$I11094)</f>
        <v>15506883</v>
      </c>
      <c r="K11094">
        <f>(data1!$J11094-J11093)/J11093</f>
        <v>0</v>
      </c>
    </row>
    <row r="11095" spans="1:11" x14ac:dyDescent="0.3">
      <c r="A11095" t="s">
        <v>15</v>
      </c>
      <c r="B11095" t="s">
        <v>30</v>
      </c>
      <c r="C11095" t="s">
        <v>21</v>
      </c>
      <c r="D11095" s="2">
        <v>44815.791666666657</v>
      </c>
      <c r="E11095">
        <v>5492</v>
      </c>
      <c r="F11095">
        <v>2135.2534659800581</v>
      </c>
      <c r="G11095">
        <v>53</v>
      </c>
      <c r="H11095">
        <v>4.9000000000000004</v>
      </c>
      <c r="I11095">
        <f>YEAR(data1!$D11095)</f>
        <v>2022</v>
      </c>
      <c r="J11095">
        <f>SUMIFS(data1!$E$2:$E$15001,data1!$I$2:$I$15001,data1!$I11095)</f>
        <v>15506883</v>
      </c>
      <c r="K11095">
        <f>(data1!$J11095-J11094)/J11094</f>
        <v>0</v>
      </c>
    </row>
    <row r="11096" spans="1:11" x14ac:dyDescent="0.3">
      <c r="A11096" t="s">
        <v>15</v>
      </c>
      <c r="B11096" t="s">
        <v>16</v>
      </c>
      <c r="C11096" t="s">
        <v>26</v>
      </c>
      <c r="D11096" s="2">
        <v>44815.916666666657</v>
      </c>
      <c r="E11096">
        <v>5147</v>
      </c>
      <c r="F11096">
        <v>1510.3391704544481</v>
      </c>
      <c r="G11096">
        <v>36</v>
      </c>
      <c r="H11096">
        <v>4</v>
      </c>
      <c r="I11096">
        <f>YEAR(data1!$D11096)</f>
        <v>2022</v>
      </c>
      <c r="J11096">
        <f>SUMIFS(data1!$E$2:$E$15001,data1!$I$2:$I$15001,data1!$I11096)</f>
        <v>15506883</v>
      </c>
      <c r="K11096">
        <f>(data1!$J11096-J11095)/J11095</f>
        <v>0</v>
      </c>
    </row>
    <row r="11097" spans="1:11" x14ac:dyDescent="0.3">
      <c r="A11097" t="s">
        <v>22</v>
      </c>
      <c r="B11097" t="s">
        <v>16</v>
      </c>
      <c r="C11097" t="s">
        <v>26</v>
      </c>
      <c r="D11097" s="2">
        <v>44815.958333333343</v>
      </c>
      <c r="E11097">
        <v>3880</v>
      </c>
      <c r="F11097">
        <v>1313.739504190306</v>
      </c>
      <c r="G11097">
        <v>26</v>
      </c>
      <c r="H11097">
        <v>3.7</v>
      </c>
      <c r="I11097">
        <f>YEAR(data1!$D11097)</f>
        <v>2022</v>
      </c>
      <c r="J11097">
        <f>SUMIFS(data1!$E$2:$E$15001,data1!$I$2:$I$15001,data1!$I11097)</f>
        <v>15506883</v>
      </c>
      <c r="K11097">
        <f>(data1!$J11097-J11096)/J11096</f>
        <v>0</v>
      </c>
    </row>
    <row r="11098" spans="1:11" x14ac:dyDescent="0.3">
      <c r="A11098" t="s">
        <v>17</v>
      </c>
      <c r="B11098" t="s">
        <v>37</v>
      </c>
      <c r="C11098" t="s">
        <v>13</v>
      </c>
      <c r="D11098" s="2">
        <v>44816</v>
      </c>
      <c r="E11098">
        <v>5465</v>
      </c>
      <c r="F11098">
        <v>1612.931567089134</v>
      </c>
      <c r="G11098">
        <v>37</v>
      </c>
      <c r="H11098">
        <v>4.4000000000000004</v>
      </c>
      <c r="I11098">
        <f>YEAR(data1!$D11098)</f>
        <v>2022</v>
      </c>
      <c r="J11098">
        <f>SUMIFS(data1!$E$2:$E$15001,data1!$I$2:$I$15001,data1!$I11098)</f>
        <v>15506883</v>
      </c>
      <c r="K11098">
        <f>(data1!$J11098-J11097)/J11097</f>
        <v>0</v>
      </c>
    </row>
    <row r="11099" spans="1:11" x14ac:dyDescent="0.3">
      <c r="A11099" t="s">
        <v>22</v>
      </c>
      <c r="B11099" t="s">
        <v>44</v>
      </c>
      <c r="C11099" t="s">
        <v>21</v>
      </c>
      <c r="D11099" s="2">
        <v>44816.083333333343</v>
      </c>
      <c r="E11099">
        <v>4475</v>
      </c>
      <c r="F11099">
        <v>1038.304082990102</v>
      </c>
      <c r="G11099">
        <v>30</v>
      </c>
      <c r="H11099">
        <v>3.7</v>
      </c>
      <c r="I11099">
        <f>YEAR(data1!$D11099)</f>
        <v>2022</v>
      </c>
      <c r="J11099">
        <f>SUMIFS(data1!$E$2:$E$15001,data1!$I$2:$I$15001,data1!$I11099)</f>
        <v>15506883</v>
      </c>
      <c r="K11099">
        <f>(data1!$J11099-J11098)/J11098</f>
        <v>0</v>
      </c>
    </row>
    <row r="11100" spans="1:11" x14ac:dyDescent="0.3">
      <c r="A11100" t="s">
        <v>15</v>
      </c>
      <c r="B11100" t="s">
        <v>32</v>
      </c>
      <c r="C11100" t="s">
        <v>26</v>
      </c>
      <c r="D11100" s="2">
        <v>44816.291666666657</v>
      </c>
      <c r="E11100">
        <v>5979</v>
      </c>
      <c r="F11100">
        <v>1406.6651674198549</v>
      </c>
      <c r="G11100">
        <v>41</v>
      </c>
      <c r="H11100">
        <v>3.4</v>
      </c>
      <c r="I11100">
        <f>YEAR(data1!$D11100)</f>
        <v>2022</v>
      </c>
      <c r="J11100">
        <f>SUMIFS(data1!$E$2:$E$15001,data1!$I$2:$I$15001,data1!$I11100)</f>
        <v>15506883</v>
      </c>
      <c r="K11100">
        <f>(data1!$J11100-J11099)/J11099</f>
        <v>0</v>
      </c>
    </row>
    <row r="11101" spans="1:11" x14ac:dyDescent="0.3">
      <c r="A11101" t="s">
        <v>22</v>
      </c>
      <c r="B11101" t="s">
        <v>23</v>
      </c>
      <c r="C11101" t="s">
        <v>19</v>
      </c>
      <c r="D11101" s="2">
        <v>44816.291666666657</v>
      </c>
      <c r="E11101">
        <v>1970</v>
      </c>
      <c r="F11101">
        <v>564.43998396815243</v>
      </c>
      <c r="G11101">
        <v>33</v>
      </c>
      <c r="H11101">
        <v>4.9000000000000004</v>
      </c>
      <c r="I11101">
        <f>YEAR(data1!$D11101)</f>
        <v>2022</v>
      </c>
      <c r="J11101">
        <f>SUMIFS(data1!$E$2:$E$15001,data1!$I$2:$I$15001,data1!$I11101)</f>
        <v>15506883</v>
      </c>
      <c r="K11101">
        <f>(data1!$J11101-J11100)/J11100</f>
        <v>0</v>
      </c>
    </row>
    <row r="11102" spans="1:11" x14ac:dyDescent="0.3">
      <c r="A11102" t="s">
        <v>22</v>
      </c>
      <c r="B11102" t="s">
        <v>16</v>
      </c>
      <c r="C11102" t="s">
        <v>26</v>
      </c>
      <c r="D11102" s="2">
        <v>44816.333333333343</v>
      </c>
      <c r="E11102">
        <v>4855</v>
      </c>
      <c r="F11102">
        <v>1832.10361178066</v>
      </c>
      <c r="G11102">
        <v>50</v>
      </c>
      <c r="H11102">
        <v>3.4</v>
      </c>
      <c r="I11102">
        <f>YEAR(data1!$D11102)</f>
        <v>2022</v>
      </c>
      <c r="J11102">
        <f>SUMIFS(data1!$E$2:$E$15001,data1!$I$2:$I$15001,data1!$I11102)</f>
        <v>15506883</v>
      </c>
      <c r="K11102">
        <f>(data1!$J11102-J11101)/J11101</f>
        <v>0</v>
      </c>
    </row>
    <row r="11103" spans="1:11" x14ac:dyDescent="0.3">
      <c r="A11103" t="s">
        <v>24</v>
      </c>
      <c r="B11103" t="s">
        <v>36</v>
      </c>
      <c r="C11103" t="s">
        <v>19</v>
      </c>
      <c r="D11103" s="2">
        <v>44816.375</v>
      </c>
      <c r="E11103">
        <v>3986</v>
      </c>
      <c r="F11103">
        <v>1589.3461705711591</v>
      </c>
      <c r="G11103">
        <v>42</v>
      </c>
      <c r="H11103">
        <v>4.3</v>
      </c>
      <c r="I11103">
        <f>YEAR(data1!$D11103)</f>
        <v>2022</v>
      </c>
      <c r="J11103">
        <f>SUMIFS(data1!$E$2:$E$15001,data1!$I$2:$I$15001,data1!$I11103)</f>
        <v>15506883</v>
      </c>
      <c r="K11103">
        <f>(data1!$J11103-J11102)/J11102</f>
        <v>0</v>
      </c>
    </row>
    <row r="11104" spans="1:11" x14ac:dyDescent="0.3">
      <c r="A11104" t="s">
        <v>15</v>
      </c>
      <c r="B11104" t="s">
        <v>32</v>
      </c>
      <c r="C11104" t="s">
        <v>13</v>
      </c>
      <c r="D11104" s="2">
        <v>44816.5</v>
      </c>
      <c r="E11104">
        <v>5478</v>
      </c>
      <c r="F11104">
        <v>1524.8516813154761</v>
      </c>
      <c r="G11104">
        <v>86</v>
      </c>
      <c r="H11104">
        <v>4.3</v>
      </c>
      <c r="I11104">
        <f>YEAR(data1!$D11104)</f>
        <v>2022</v>
      </c>
      <c r="J11104">
        <f>SUMIFS(data1!$E$2:$E$15001,data1!$I$2:$I$15001,data1!$I11104)</f>
        <v>15506883</v>
      </c>
      <c r="K11104">
        <f>(data1!$J11104-J11103)/J11103</f>
        <v>0</v>
      </c>
    </row>
    <row r="11105" spans="1:11" x14ac:dyDescent="0.3">
      <c r="A11105" t="s">
        <v>24</v>
      </c>
      <c r="B11105" t="s">
        <v>28</v>
      </c>
      <c r="C11105" t="s">
        <v>26</v>
      </c>
      <c r="D11105" s="2">
        <v>44816.666666666657</v>
      </c>
      <c r="E11105">
        <v>4966</v>
      </c>
      <c r="F11105">
        <v>1423.7943171629679</v>
      </c>
      <c r="G11105">
        <v>55</v>
      </c>
      <c r="H11105">
        <v>3.9</v>
      </c>
      <c r="I11105">
        <f>YEAR(data1!$D11105)</f>
        <v>2022</v>
      </c>
      <c r="J11105">
        <f>SUMIFS(data1!$E$2:$E$15001,data1!$I$2:$I$15001,data1!$I11105)</f>
        <v>15506883</v>
      </c>
      <c r="K11105">
        <f>(data1!$J11105-J11104)/J11104</f>
        <v>0</v>
      </c>
    </row>
    <row r="11106" spans="1:11" x14ac:dyDescent="0.3">
      <c r="A11106" t="s">
        <v>17</v>
      </c>
      <c r="B11106" t="s">
        <v>37</v>
      </c>
      <c r="C11106" t="s">
        <v>13</v>
      </c>
      <c r="D11106" s="2">
        <v>44816.666666666657</v>
      </c>
      <c r="E11106">
        <v>5178</v>
      </c>
      <c r="F11106">
        <v>1243.6835898040119</v>
      </c>
      <c r="G11106">
        <v>39</v>
      </c>
      <c r="H11106">
        <v>3.5</v>
      </c>
      <c r="I11106">
        <f>YEAR(data1!$D11106)</f>
        <v>2022</v>
      </c>
      <c r="J11106">
        <f>SUMIFS(data1!$E$2:$E$15001,data1!$I$2:$I$15001,data1!$I11106)</f>
        <v>15506883</v>
      </c>
      <c r="K11106">
        <f>(data1!$J11106-J11105)/J11105</f>
        <v>0</v>
      </c>
    </row>
    <row r="11107" spans="1:11" x14ac:dyDescent="0.3">
      <c r="A11107" t="s">
        <v>24</v>
      </c>
      <c r="B11107" t="s">
        <v>36</v>
      </c>
      <c r="C11107" t="s">
        <v>26</v>
      </c>
      <c r="D11107" s="2">
        <v>44816.791666666657</v>
      </c>
      <c r="E11107">
        <v>3077</v>
      </c>
      <c r="F11107">
        <v>918.16501322412057</v>
      </c>
      <c r="G11107">
        <v>29</v>
      </c>
      <c r="H11107">
        <v>3.2</v>
      </c>
      <c r="I11107">
        <f>YEAR(data1!$D11107)</f>
        <v>2022</v>
      </c>
      <c r="J11107">
        <f>SUMIFS(data1!$E$2:$E$15001,data1!$I$2:$I$15001,data1!$I11107)</f>
        <v>15506883</v>
      </c>
      <c r="K11107">
        <f>(data1!$J11107-J11106)/J11106</f>
        <v>0</v>
      </c>
    </row>
    <row r="11108" spans="1:11" x14ac:dyDescent="0.3">
      <c r="A11108" t="s">
        <v>15</v>
      </c>
      <c r="B11108" t="s">
        <v>16</v>
      </c>
      <c r="C11108" t="s">
        <v>19</v>
      </c>
      <c r="D11108" s="2">
        <v>44817.041666666657</v>
      </c>
      <c r="E11108">
        <v>142</v>
      </c>
      <c r="F11108">
        <v>47.401191019303788</v>
      </c>
      <c r="G11108">
        <v>1</v>
      </c>
      <c r="H11108">
        <v>4.8</v>
      </c>
      <c r="I11108">
        <f>YEAR(data1!$D11108)</f>
        <v>2022</v>
      </c>
      <c r="J11108">
        <f>SUMIFS(data1!$E$2:$E$15001,data1!$I$2:$I$15001,data1!$I11108)</f>
        <v>15506883</v>
      </c>
      <c r="K11108">
        <f>(data1!$J11108-J11107)/J11107</f>
        <v>0</v>
      </c>
    </row>
    <row r="11109" spans="1:11" x14ac:dyDescent="0.3">
      <c r="A11109" t="s">
        <v>11</v>
      </c>
      <c r="B11109" t="s">
        <v>41</v>
      </c>
      <c r="C11109" t="s">
        <v>21</v>
      </c>
      <c r="D11109" s="2">
        <v>44817.125</v>
      </c>
      <c r="E11109">
        <v>6263</v>
      </c>
      <c r="F11109">
        <v>2431.8659317174179</v>
      </c>
      <c r="G11109">
        <v>61</v>
      </c>
      <c r="H11109">
        <v>3.3</v>
      </c>
      <c r="I11109">
        <f>YEAR(data1!$D11109)</f>
        <v>2022</v>
      </c>
      <c r="J11109">
        <f>SUMIFS(data1!$E$2:$E$15001,data1!$I$2:$I$15001,data1!$I11109)</f>
        <v>15506883</v>
      </c>
      <c r="K11109">
        <f>(data1!$J11109-J11108)/J11108</f>
        <v>0</v>
      </c>
    </row>
    <row r="11110" spans="1:11" x14ac:dyDescent="0.3">
      <c r="A11110" t="s">
        <v>17</v>
      </c>
      <c r="B11110" t="s">
        <v>31</v>
      </c>
      <c r="C11110" t="s">
        <v>13</v>
      </c>
      <c r="D11110" s="2">
        <v>44817.166666666657</v>
      </c>
      <c r="E11110">
        <v>1340</v>
      </c>
      <c r="F11110">
        <v>284.57842236062692</v>
      </c>
      <c r="G11110">
        <v>20</v>
      </c>
      <c r="H11110">
        <v>4</v>
      </c>
      <c r="I11110">
        <f>YEAR(data1!$D11110)</f>
        <v>2022</v>
      </c>
      <c r="J11110">
        <f>SUMIFS(data1!$E$2:$E$15001,data1!$I$2:$I$15001,data1!$I11110)</f>
        <v>15506883</v>
      </c>
      <c r="K11110">
        <f>(data1!$J11110-J11109)/J11109</f>
        <v>0</v>
      </c>
    </row>
    <row r="11111" spans="1:11" x14ac:dyDescent="0.3">
      <c r="A11111" t="s">
        <v>17</v>
      </c>
      <c r="B11111" t="s">
        <v>37</v>
      </c>
      <c r="C11111" t="s">
        <v>21</v>
      </c>
      <c r="D11111" s="2">
        <v>44817.208333333343</v>
      </c>
      <c r="E11111">
        <v>2759</v>
      </c>
      <c r="F11111">
        <v>841.1614162015793</v>
      </c>
      <c r="G11111">
        <v>46</v>
      </c>
      <c r="H11111">
        <v>4.3</v>
      </c>
      <c r="I11111">
        <f>YEAR(data1!$D11111)</f>
        <v>2022</v>
      </c>
      <c r="J11111">
        <f>SUMIFS(data1!$E$2:$E$15001,data1!$I$2:$I$15001,data1!$I11111)</f>
        <v>15506883</v>
      </c>
      <c r="K11111">
        <f>(data1!$J11111-J11110)/J11110</f>
        <v>0</v>
      </c>
    </row>
    <row r="11112" spans="1:11" x14ac:dyDescent="0.3">
      <c r="A11112" t="s">
        <v>24</v>
      </c>
      <c r="B11112" t="s">
        <v>28</v>
      </c>
      <c r="C11112" t="s">
        <v>19</v>
      </c>
      <c r="D11112" s="2">
        <v>44817.416666666657</v>
      </c>
      <c r="E11112">
        <v>5557</v>
      </c>
      <c r="F11112">
        <v>1371.1309446744831</v>
      </c>
      <c r="G11112">
        <v>65</v>
      </c>
      <c r="H11112">
        <v>3.1</v>
      </c>
      <c r="I11112">
        <f>YEAR(data1!$D11112)</f>
        <v>2022</v>
      </c>
      <c r="J11112">
        <f>SUMIFS(data1!$E$2:$E$15001,data1!$I$2:$I$15001,data1!$I11112)</f>
        <v>15506883</v>
      </c>
      <c r="K11112">
        <f>(data1!$J11112-J11111)/J11111</f>
        <v>0</v>
      </c>
    </row>
    <row r="11113" spans="1:11" x14ac:dyDescent="0.3">
      <c r="A11113" t="s">
        <v>24</v>
      </c>
      <c r="B11113" t="s">
        <v>28</v>
      </c>
      <c r="C11113" t="s">
        <v>26</v>
      </c>
      <c r="D11113" s="2">
        <v>44817.708333333343</v>
      </c>
      <c r="E11113">
        <v>8080</v>
      </c>
      <c r="F11113">
        <v>2771.1018875650429</v>
      </c>
      <c r="G11113">
        <v>158</v>
      </c>
      <c r="H11113">
        <v>4.4000000000000004</v>
      </c>
      <c r="I11113">
        <f>YEAR(data1!$D11113)</f>
        <v>2022</v>
      </c>
      <c r="J11113">
        <f>SUMIFS(data1!$E$2:$E$15001,data1!$I$2:$I$15001,data1!$I11113)</f>
        <v>15506883</v>
      </c>
      <c r="K11113">
        <f>(data1!$J11113-J11112)/J11112</f>
        <v>0</v>
      </c>
    </row>
    <row r="11114" spans="1:11" x14ac:dyDescent="0.3">
      <c r="A11114" t="s">
        <v>11</v>
      </c>
      <c r="B11114" t="s">
        <v>12</v>
      </c>
      <c r="C11114" t="s">
        <v>26</v>
      </c>
      <c r="D11114" s="2">
        <v>44817.916666666657</v>
      </c>
      <c r="E11114">
        <v>6951</v>
      </c>
      <c r="F11114">
        <v>2639.1618150239242</v>
      </c>
      <c r="G11114">
        <v>81</v>
      </c>
      <c r="H11114">
        <v>3.6</v>
      </c>
      <c r="I11114">
        <f>YEAR(data1!$D11114)</f>
        <v>2022</v>
      </c>
      <c r="J11114">
        <f>SUMIFS(data1!$E$2:$E$15001,data1!$I$2:$I$15001,data1!$I11114)</f>
        <v>15506883</v>
      </c>
      <c r="K11114">
        <f>(data1!$J11114-J11113)/J11113</f>
        <v>0</v>
      </c>
    </row>
    <row r="11115" spans="1:11" x14ac:dyDescent="0.3">
      <c r="A11115" t="s">
        <v>11</v>
      </c>
      <c r="B11115" t="s">
        <v>41</v>
      </c>
      <c r="C11115" t="s">
        <v>13</v>
      </c>
      <c r="D11115" s="2">
        <v>44817.958333333343</v>
      </c>
      <c r="E11115">
        <v>8754</v>
      </c>
      <c r="F11115">
        <v>2823.448443550782</v>
      </c>
      <c r="G11115">
        <v>122</v>
      </c>
      <c r="H11115">
        <v>4.2</v>
      </c>
      <c r="I11115">
        <f>YEAR(data1!$D11115)</f>
        <v>2022</v>
      </c>
      <c r="J11115">
        <f>SUMIFS(data1!$E$2:$E$15001,data1!$I$2:$I$15001,data1!$I11115)</f>
        <v>15506883</v>
      </c>
      <c r="K11115">
        <f>(data1!$J11115-J11114)/J11114</f>
        <v>0</v>
      </c>
    </row>
    <row r="11116" spans="1:11" x14ac:dyDescent="0.3">
      <c r="A11116" t="s">
        <v>22</v>
      </c>
      <c r="B11116" t="s">
        <v>43</v>
      </c>
      <c r="C11116" t="s">
        <v>26</v>
      </c>
      <c r="D11116" s="2">
        <v>44818</v>
      </c>
      <c r="E11116">
        <v>5440</v>
      </c>
      <c r="F11116">
        <v>1098.169401777667</v>
      </c>
      <c r="G11116">
        <v>37</v>
      </c>
      <c r="H11116">
        <v>3.6</v>
      </c>
      <c r="I11116">
        <f>YEAR(data1!$D11116)</f>
        <v>2022</v>
      </c>
      <c r="J11116">
        <f>SUMIFS(data1!$E$2:$E$15001,data1!$I$2:$I$15001,data1!$I11116)</f>
        <v>15506883</v>
      </c>
      <c r="K11116">
        <f>(data1!$J11116-J11115)/J11115</f>
        <v>0</v>
      </c>
    </row>
    <row r="11117" spans="1:11" x14ac:dyDescent="0.3">
      <c r="A11117" t="s">
        <v>22</v>
      </c>
      <c r="B11117" t="s">
        <v>16</v>
      </c>
      <c r="C11117" t="s">
        <v>19</v>
      </c>
      <c r="D11117" s="2">
        <v>44818.25</v>
      </c>
      <c r="E11117">
        <v>6659</v>
      </c>
      <c r="F11117">
        <v>1746.1295818856249</v>
      </c>
      <c r="G11117">
        <v>81</v>
      </c>
      <c r="H11117">
        <v>3.5</v>
      </c>
      <c r="I11117">
        <f>YEAR(data1!$D11117)</f>
        <v>2022</v>
      </c>
      <c r="J11117">
        <f>SUMIFS(data1!$E$2:$E$15001,data1!$I$2:$I$15001,data1!$I11117)</f>
        <v>15506883</v>
      </c>
      <c r="K11117">
        <f>(data1!$J11117-J11116)/J11116</f>
        <v>0</v>
      </c>
    </row>
    <row r="11118" spans="1:11" x14ac:dyDescent="0.3">
      <c r="A11118" t="s">
        <v>22</v>
      </c>
      <c r="B11118" t="s">
        <v>16</v>
      </c>
      <c r="C11118" t="s">
        <v>21</v>
      </c>
      <c r="D11118" s="2">
        <v>44818.416666666657</v>
      </c>
      <c r="E11118">
        <v>4883</v>
      </c>
      <c r="F11118">
        <v>1134.609000491979</v>
      </c>
      <c r="G11118">
        <v>50</v>
      </c>
      <c r="H11118">
        <v>4.8</v>
      </c>
      <c r="I11118">
        <f>YEAR(data1!$D11118)</f>
        <v>2022</v>
      </c>
      <c r="J11118">
        <f>SUMIFS(data1!$E$2:$E$15001,data1!$I$2:$I$15001,data1!$I11118)</f>
        <v>15506883</v>
      </c>
      <c r="K11118">
        <f>(data1!$J11118-J11117)/J11117</f>
        <v>0</v>
      </c>
    </row>
    <row r="11119" spans="1:11" x14ac:dyDescent="0.3">
      <c r="A11119" t="s">
        <v>17</v>
      </c>
      <c r="B11119" t="s">
        <v>18</v>
      </c>
      <c r="C11119" t="s">
        <v>19</v>
      </c>
      <c r="D11119" s="2">
        <v>44818.75</v>
      </c>
      <c r="E11119">
        <v>2871</v>
      </c>
      <c r="F11119">
        <v>644.30762384340994</v>
      </c>
      <c r="G11119">
        <v>31</v>
      </c>
      <c r="H11119">
        <v>4.9000000000000004</v>
      </c>
      <c r="I11119">
        <f>YEAR(data1!$D11119)</f>
        <v>2022</v>
      </c>
      <c r="J11119">
        <f>SUMIFS(data1!$E$2:$E$15001,data1!$I$2:$I$15001,data1!$I11119)</f>
        <v>15506883</v>
      </c>
      <c r="K11119">
        <f>(data1!$J11119-J11118)/J11118</f>
        <v>0</v>
      </c>
    </row>
    <row r="11120" spans="1:11" x14ac:dyDescent="0.3">
      <c r="A11120" t="s">
        <v>17</v>
      </c>
      <c r="B11120" t="s">
        <v>18</v>
      </c>
      <c r="C11120" t="s">
        <v>21</v>
      </c>
      <c r="D11120" s="2">
        <v>44818.791666666657</v>
      </c>
      <c r="E11120">
        <v>3355</v>
      </c>
      <c r="F11120">
        <v>903.1243174766596</v>
      </c>
      <c r="G11120">
        <v>33</v>
      </c>
      <c r="H11120">
        <v>4.8</v>
      </c>
      <c r="I11120">
        <f>YEAR(data1!$D11120)</f>
        <v>2022</v>
      </c>
      <c r="J11120">
        <f>SUMIFS(data1!$E$2:$E$15001,data1!$I$2:$I$15001,data1!$I11120)</f>
        <v>15506883</v>
      </c>
      <c r="K11120">
        <f>(data1!$J11120-J11119)/J11119</f>
        <v>0</v>
      </c>
    </row>
    <row r="11121" spans="1:11" x14ac:dyDescent="0.3">
      <c r="A11121" t="s">
        <v>22</v>
      </c>
      <c r="B11121" t="s">
        <v>43</v>
      </c>
      <c r="C11121" t="s">
        <v>26</v>
      </c>
      <c r="D11121" s="2">
        <v>44818.791666666657</v>
      </c>
      <c r="E11121">
        <v>1852</v>
      </c>
      <c r="F11121">
        <v>503.64407812981108</v>
      </c>
      <c r="G11121">
        <v>24</v>
      </c>
      <c r="H11121">
        <v>4.0999999999999996</v>
      </c>
      <c r="I11121">
        <f>YEAR(data1!$D11121)</f>
        <v>2022</v>
      </c>
      <c r="J11121">
        <f>SUMIFS(data1!$E$2:$E$15001,data1!$I$2:$I$15001,data1!$I11121)</f>
        <v>15506883</v>
      </c>
      <c r="K11121">
        <f>(data1!$J11121-J11120)/J11120</f>
        <v>0</v>
      </c>
    </row>
    <row r="11122" spans="1:11" x14ac:dyDescent="0.3">
      <c r="A11122" t="s">
        <v>15</v>
      </c>
      <c r="B11122" t="s">
        <v>30</v>
      </c>
      <c r="C11122" t="s">
        <v>21</v>
      </c>
      <c r="D11122" s="2">
        <v>44818.833333333343</v>
      </c>
      <c r="E11122">
        <v>6152</v>
      </c>
      <c r="F11122">
        <v>2224.296525847064</v>
      </c>
      <c r="G11122">
        <v>47</v>
      </c>
      <c r="H11122">
        <v>3.4</v>
      </c>
      <c r="I11122">
        <f>YEAR(data1!$D11122)</f>
        <v>2022</v>
      </c>
      <c r="J11122">
        <f>SUMIFS(data1!$E$2:$E$15001,data1!$I$2:$I$15001,data1!$I11122)</f>
        <v>15506883</v>
      </c>
      <c r="K11122">
        <f>(data1!$J11122-J11121)/J11121</f>
        <v>0</v>
      </c>
    </row>
    <row r="11123" spans="1:11" x14ac:dyDescent="0.3">
      <c r="A11123" t="s">
        <v>17</v>
      </c>
      <c r="B11123" t="s">
        <v>18</v>
      </c>
      <c r="C11123" t="s">
        <v>21</v>
      </c>
      <c r="D11123" s="2">
        <v>44818.833333333343</v>
      </c>
      <c r="E11123">
        <v>2616</v>
      </c>
      <c r="F11123">
        <v>879.82978179133613</v>
      </c>
      <c r="G11123">
        <v>23</v>
      </c>
      <c r="H11123">
        <v>4.7</v>
      </c>
      <c r="I11123">
        <f>YEAR(data1!$D11123)</f>
        <v>2022</v>
      </c>
      <c r="J11123">
        <f>SUMIFS(data1!$E$2:$E$15001,data1!$I$2:$I$15001,data1!$I11123)</f>
        <v>15506883</v>
      </c>
      <c r="K11123">
        <f>(data1!$J11123-J11122)/J11122</f>
        <v>0</v>
      </c>
    </row>
    <row r="11124" spans="1:11" x14ac:dyDescent="0.3">
      <c r="A11124" t="s">
        <v>11</v>
      </c>
      <c r="B11124" t="s">
        <v>38</v>
      </c>
      <c r="C11124" t="s">
        <v>26</v>
      </c>
      <c r="D11124" s="2">
        <v>44818.875</v>
      </c>
      <c r="E11124">
        <v>6779</v>
      </c>
      <c r="F11124">
        <v>1696.9713375496481</v>
      </c>
      <c r="G11124">
        <v>59</v>
      </c>
      <c r="H11124">
        <v>3.6</v>
      </c>
      <c r="I11124">
        <f>YEAR(data1!$D11124)</f>
        <v>2022</v>
      </c>
      <c r="J11124">
        <f>SUMIFS(data1!$E$2:$E$15001,data1!$I$2:$I$15001,data1!$I11124)</f>
        <v>15506883</v>
      </c>
      <c r="K11124">
        <f>(data1!$J11124-J11123)/J11123</f>
        <v>0</v>
      </c>
    </row>
    <row r="11125" spans="1:11" x14ac:dyDescent="0.3">
      <c r="A11125" t="s">
        <v>22</v>
      </c>
      <c r="B11125" t="s">
        <v>43</v>
      </c>
      <c r="C11125" t="s">
        <v>19</v>
      </c>
      <c r="D11125" s="2">
        <v>44819.083333333343</v>
      </c>
      <c r="E11125">
        <v>9209</v>
      </c>
      <c r="F11125">
        <v>3121.6409775837119</v>
      </c>
      <c r="G11125">
        <v>97</v>
      </c>
      <c r="H11125">
        <v>3.3</v>
      </c>
      <c r="I11125">
        <f>YEAR(data1!$D11125)</f>
        <v>2022</v>
      </c>
      <c r="J11125">
        <f>SUMIFS(data1!$E$2:$E$15001,data1!$I$2:$I$15001,data1!$I11125)</f>
        <v>15506883</v>
      </c>
      <c r="K11125">
        <f>(data1!$J11125-J11124)/J11124</f>
        <v>0</v>
      </c>
    </row>
    <row r="11126" spans="1:11" x14ac:dyDescent="0.3">
      <c r="A11126" t="s">
        <v>24</v>
      </c>
      <c r="B11126" t="s">
        <v>28</v>
      </c>
      <c r="C11126" t="s">
        <v>21</v>
      </c>
      <c r="D11126" s="2">
        <v>44819.125</v>
      </c>
      <c r="E11126">
        <v>4048</v>
      </c>
      <c r="F11126">
        <v>1207.016741974536</v>
      </c>
      <c r="G11126">
        <v>39</v>
      </c>
      <c r="H11126">
        <v>4.5</v>
      </c>
      <c r="I11126">
        <f>YEAR(data1!$D11126)</f>
        <v>2022</v>
      </c>
      <c r="J11126">
        <f>SUMIFS(data1!$E$2:$E$15001,data1!$I$2:$I$15001,data1!$I11126)</f>
        <v>15506883</v>
      </c>
      <c r="K11126">
        <f>(data1!$J11126-J11125)/J11125</f>
        <v>0</v>
      </c>
    </row>
    <row r="11127" spans="1:11" x14ac:dyDescent="0.3">
      <c r="A11127" t="s">
        <v>17</v>
      </c>
      <c r="B11127" t="s">
        <v>31</v>
      </c>
      <c r="C11127" t="s">
        <v>26</v>
      </c>
      <c r="D11127" s="2">
        <v>44819.291666666657</v>
      </c>
      <c r="E11127">
        <v>3401</v>
      </c>
      <c r="F11127">
        <v>1216.8366655122979</v>
      </c>
      <c r="G11127">
        <v>33</v>
      </c>
      <c r="H11127">
        <v>4.0999999999999996</v>
      </c>
      <c r="I11127">
        <f>YEAR(data1!$D11127)</f>
        <v>2022</v>
      </c>
      <c r="J11127">
        <f>SUMIFS(data1!$E$2:$E$15001,data1!$I$2:$I$15001,data1!$I11127)</f>
        <v>15506883</v>
      </c>
      <c r="K11127">
        <f>(data1!$J11127-J11126)/J11126</f>
        <v>0</v>
      </c>
    </row>
    <row r="11128" spans="1:11" x14ac:dyDescent="0.3">
      <c r="A11128" t="s">
        <v>11</v>
      </c>
      <c r="B11128" t="s">
        <v>35</v>
      </c>
      <c r="C11128" t="s">
        <v>26</v>
      </c>
      <c r="D11128" s="2">
        <v>44819.416666666657</v>
      </c>
      <c r="E11128">
        <v>2761</v>
      </c>
      <c r="F11128">
        <v>1092.2877834097101</v>
      </c>
      <c r="G11128">
        <v>18</v>
      </c>
      <c r="H11128">
        <v>3.6</v>
      </c>
      <c r="I11128">
        <f>YEAR(data1!$D11128)</f>
        <v>2022</v>
      </c>
      <c r="J11128">
        <f>SUMIFS(data1!$E$2:$E$15001,data1!$I$2:$I$15001,data1!$I11128)</f>
        <v>15506883</v>
      </c>
      <c r="K11128">
        <f>(data1!$J11128-J11127)/J11127</f>
        <v>0</v>
      </c>
    </row>
    <row r="11129" spans="1:11" x14ac:dyDescent="0.3">
      <c r="A11129" t="s">
        <v>15</v>
      </c>
      <c r="B11129" t="s">
        <v>40</v>
      </c>
      <c r="C11129" t="s">
        <v>21</v>
      </c>
      <c r="D11129" s="2">
        <v>44819.5</v>
      </c>
      <c r="E11129">
        <v>2573</v>
      </c>
      <c r="F11129">
        <v>598.99930751813383</v>
      </c>
      <c r="G11129">
        <v>37</v>
      </c>
      <c r="H11129">
        <v>4.5999999999999996</v>
      </c>
      <c r="I11129">
        <f>YEAR(data1!$D11129)</f>
        <v>2022</v>
      </c>
      <c r="J11129">
        <f>SUMIFS(data1!$E$2:$E$15001,data1!$I$2:$I$15001,data1!$I11129)</f>
        <v>15506883</v>
      </c>
      <c r="K11129">
        <f>(data1!$J11129-J11128)/J11128</f>
        <v>0</v>
      </c>
    </row>
    <row r="11130" spans="1:11" x14ac:dyDescent="0.3">
      <c r="A11130" t="s">
        <v>24</v>
      </c>
      <c r="B11130" t="s">
        <v>28</v>
      </c>
      <c r="C11130" t="s">
        <v>19</v>
      </c>
      <c r="D11130" s="2">
        <v>44819.833333333343</v>
      </c>
      <c r="E11130">
        <v>3634</v>
      </c>
      <c r="F11130">
        <v>1398.2948710404401</v>
      </c>
      <c r="G11130">
        <v>25</v>
      </c>
      <c r="H11130">
        <v>4.0999999999999996</v>
      </c>
      <c r="I11130">
        <f>YEAR(data1!$D11130)</f>
        <v>2022</v>
      </c>
      <c r="J11130">
        <f>SUMIFS(data1!$E$2:$E$15001,data1!$I$2:$I$15001,data1!$I11130)</f>
        <v>15506883</v>
      </c>
      <c r="K11130">
        <f>(data1!$J11130-J11129)/J11129</f>
        <v>0</v>
      </c>
    </row>
    <row r="11131" spans="1:11" x14ac:dyDescent="0.3">
      <c r="A11131" t="s">
        <v>24</v>
      </c>
      <c r="B11131" t="s">
        <v>42</v>
      </c>
      <c r="C11131" t="s">
        <v>21</v>
      </c>
      <c r="D11131" s="2">
        <v>44819.916666666657</v>
      </c>
      <c r="E11131">
        <v>5606</v>
      </c>
      <c r="F11131">
        <v>2156.447198923187</v>
      </c>
      <c r="G11131">
        <v>44</v>
      </c>
      <c r="H11131">
        <v>4.0999999999999996</v>
      </c>
      <c r="I11131">
        <f>YEAR(data1!$D11131)</f>
        <v>2022</v>
      </c>
      <c r="J11131">
        <f>SUMIFS(data1!$E$2:$E$15001,data1!$I$2:$I$15001,data1!$I11131)</f>
        <v>15506883</v>
      </c>
      <c r="K11131">
        <f>(data1!$J11131-J11130)/J11130</f>
        <v>0</v>
      </c>
    </row>
    <row r="11132" spans="1:11" x14ac:dyDescent="0.3">
      <c r="A11132" t="s">
        <v>15</v>
      </c>
      <c r="B11132" t="s">
        <v>32</v>
      </c>
      <c r="C11132" t="s">
        <v>26</v>
      </c>
      <c r="D11132" s="2">
        <v>44820.166666666657</v>
      </c>
      <c r="E11132">
        <v>5718</v>
      </c>
      <c r="F11132">
        <v>1353.9959878477989</v>
      </c>
      <c r="G11132">
        <v>46</v>
      </c>
      <c r="H11132">
        <v>3.4</v>
      </c>
      <c r="I11132">
        <f>YEAR(data1!$D11132)</f>
        <v>2022</v>
      </c>
      <c r="J11132">
        <f>SUMIFS(data1!$E$2:$E$15001,data1!$I$2:$I$15001,data1!$I11132)</f>
        <v>15506883</v>
      </c>
      <c r="K11132">
        <f>(data1!$J11132-J11131)/J11131</f>
        <v>0</v>
      </c>
    </row>
    <row r="11133" spans="1:11" x14ac:dyDescent="0.3">
      <c r="A11133" t="s">
        <v>15</v>
      </c>
      <c r="B11133" t="s">
        <v>40</v>
      </c>
      <c r="C11133" t="s">
        <v>21</v>
      </c>
      <c r="D11133" s="2">
        <v>44820.375</v>
      </c>
      <c r="E11133">
        <v>4337</v>
      </c>
      <c r="F11133">
        <v>989.08227937466074</v>
      </c>
      <c r="G11133">
        <v>33</v>
      </c>
      <c r="H11133">
        <v>4.2</v>
      </c>
      <c r="I11133">
        <f>YEAR(data1!$D11133)</f>
        <v>2022</v>
      </c>
      <c r="J11133">
        <f>SUMIFS(data1!$E$2:$E$15001,data1!$I$2:$I$15001,data1!$I11133)</f>
        <v>15506883</v>
      </c>
      <c r="K11133">
        <f>(data1!$J11133-J11132)/J11132</f>
        <v>0</v>
      </c>
    </row>
    <row r="11134" spans="1:11" x14ac:dyDescent="0.3">
      <c r="A11134" t="s">
        <v>24</v>
      </c>
      <c r="B11134" t="s">
        <v>36</v>
      </c>
      <c r="C11134" t="s">
        <v>21</v>
      </c>
      <c r="D11134" s="2">
        <v>44820.541666666657</v>
      </c>
      <c r="E11134">
        <v>4522</v>
      </c>
      <c r="F11134">
        <v>1794.057533355925</v>
      </c>
      <c r="G11134">
        <v>32</v>
      </c>
      <c r="H11134">
        <v>4.5</v>
      </c>
      <c r="I11134">
        <f>YEAR(data1!$D11134)</f>
        <v>2022</v>
      </c>
      <c r="J11134">
        <f>SUMIFS(data1!$E$2:$E$15001,data1!$I$2:$I$15001,data1!$I11134)</f>
        <v>15506883</v>
      </c>
      <c r="K11134">
        <f>(data1!$J11134-J11133)/J11133</f>
        <v>0</v>
      </c>
    </row>
    <row r="11135" spans="1:11" x14ac:dyDescent="0.3">
      <c r="A11135" t="s">
        <v>17</v>
      </c>
      <c r="B11135" t="s">
        <v>29</v>
      </c>
      <c r="C11135" t="s">
        <v>13</v>
      </c>
      <c r="D11135" s="2">
        <v>44820.583333333343</v>
      </c>
      <c r="E11135">
        <v>4232</v>
      </c>
      <c r="F11135">
        <v>1238.859543977605</v>
      </c>
      <c r="G11135">
        <v>53</v>
      </c>
      <c r="H11135">
        <v>3.8</v>
      </c>
      <c r="I11135">
        <f>YEAR(data1!$D11135)</f>
        <v>2022</v>
      </c>
      <c r="J11135">
        <f>SUMIFS(data1!$E$2:$E$15001,data1!$I$2:$I$15001,data1!$I11135)</f>
        <v>15506883</v>
      </c>
      <c r="K11135">
        <f>(data1!$J11135-J11134)/J11134</f>
        <v>0</v>
      </c>
    </row>
    <row r="11136" spans="1:11" x14ac:dyDescent="0.3">
      <c r="A11136" t="s">
        <v>11</v>
      </c>
      <c r="B11136" t="s">
        <v>38</v>
      </c>
      <c r="C11136" t="s">
        <v>26</v>
      </c>
      <c r="D11136" s="2">
        <v>44820.75</v>
      </c>
      <c r="E11136">
        <v>4461</v>
      </c>
      <c r="F11136">
        <v>1594.7580102899219</v>
      </c>
      <c r="G11136">
        <v>31</v>
      </c>
      <c r="H11136">
        <v>3.3</v>
      </c>
      <c r="I11136">
        <f>YEAR(data1!$D11136)</f>
        <v>2022</v>
      </c>
      <c r="J11136">
        <f>SUMIFS(data1!$E$2:$E$15001,data1!$I$2:$I$15001,data1!$I11136)</f>
        <v>15506883</v>
      </c>
      <c r="K11136">
        <f>(data1!$J11136-J11135)/J11135</f>
        <v>0</v>
      </c>
    </row>
    <row r="11137" spans="1:11" x14ac:dyDescent="0.3">
      <c r="A11137" t="s">
        <v>15</v>
      </c>
      <c r="B11137" t="s">
        <v>16</v>
      </c>
      <c r="C11137" t="s">
        <v>21</v>
      </c>
      <c r="D11137" s="2">
        <v>44820.75</v>
      </c>
      <c r="E11137">
        <v>1432</v>
      </c>
      <c r="F11137">
        <v>342.94097641113052</v>
      </c>
      <c r="G11137">
        <v>11</v>
      </c>
      <c r="H11137">
        <v>3.4</v>
      </c>
      <c r="I11137">
        <f>YEAR(data1!$D11137)</f>
        <v>2022</v>
      </c>
      <c r="J11137">
        <f>SUMIFS(data1!$E$2:$E$15001,data1!$I$2:$I$15001,data1!$I11137)</f>
        <v>15506883</v>
      </c>
      <c r="K11137">
        <f>(data1!$J11137-J11136)/J11136</f>
        <v>0</v>
      </c>
    </row>
    <row r="11138" spans="1:11" x14ac:dyDescent="0.3">
      <c r="A11138" t="s">
        <v>24</v>
      </c>
      <c r="B11138" t="s">
        <v>42</v>
      </c>
      <c r="C11138" t="s">
        <v>21</v>
      </c>
      <c r="D11138" s="2">
        <v>44820.791666666657</v>
      </c>
      <c r="E11138">
        <v>4207</v>
      </c>
      <c r="F11138">
        <v>1466.1151567005311</v>
      </c>
      <c r="G11138">
        <v>44</v>
      </c>
      <c r="H11138">
        <v>4.7</v>
      </c>
      <c r="I11138">
        <f>YEAR(data1!$D11138)</f>
        <v>2022</v>
      </c>
      <c r="J11138">
        <f>SUMIFS(data1!$E$2:$E$15001,data1!$I$2:$I$15001,data1!$I11138)</f>
        <v>15506883</v>
      </c>
      <c r="K11138">
        <f>(data1!$J11138-J11137)/J11137</f>
        <v>0</v>
      </c>
    </row>
    <row r="11139" spans="1:11" x14ac:dyDescent="0.3">
      <c r="A11139" t="s">
        <v>22</v>
      </c>
      <c r="B11139" t="s">
        <v>33</v>
      </c>
      <c r="C11139" t="s">
        <v>21</v>
      </c>
      <c r="D11139" s="2">
        <v>44821</v>
      </c>
      <c r="E11139">
        <v>8293</v>
      </c>
      <c r="F11139">
        <v>2177.6126261592472</v>
      </c>
      <c r="G11139">
        <v>106</v>
      </c>
      <c r="H11139">
        <v>4.5</v>
      </c>
      <c r="I11139">
        <f>YEAR(data1!$D11139)</f>
        <v>2022</v>
      </c>
      <c r="J11139">
        <f>SUMIFS(data1!$E$2:$E$15001,data1!$I$2:$I$15001,data1!$I11139)</f>
        <v>15506883</v>
      </c>
      <c r="K11139">
        <f>(data1!$J11139-J11138)/J11138</f>
        <v>0</v>
      </c>
    </row>
    <row r="11140" spans="1:11" x14ac:dyDescent="0.3">
      <c r="A11140" t="s">
        <v>11</v>
      </c>
      <c r="B11140" t="s">
        <v>12</v>
      </c>
      <c r="C11140" t="s">
        <v>21</v>
      </c>
      <c r="D11140" s="2">
        <v>44821.083333333343</v>
      </c>
      <c r="E11140">
        <v>2857</v>
      </c>
      <c r="F11140">
        <v>1038.280362186362</v>
      </c>
      <c r="G11140">
        <v>50</v>
      </c>
      <c r="H11140">
        <v>3.1</v>
      </c>
      <c r="I11140">
        <f>YEAR(data1!$D11140)</f>
        <v>2022</v>
      </c>
      <c r="J11140">
        <f>SUMIFS(data1!$E$2:$E$15001,data1!$I$2:$I$15001,data1!$I11140)</f>
        <v>15506883</v>
      </c>
      <c r="K11140">
        <f>(data1!$J11140-J11139)/J11139</f>
        <v>0</v>
      </c>
    </row>
    <row r="11141" spans="1:11" x14ac:dyDescent="0.3">
      <c r="A11141" t="s">
        <v>22</v>
      </c>
      <c r="B11141" t="s">
        <v>43</v>
      </c>
      <c r="C11141" t="s">
        <v>26</v>
      </c>
      <c r="D11141" s="2">
        <v>44821.25</v>
      </c>
      <c r="E11141">
        <v>2266</v>
      </c>
      <c r="F11141">
        <v>874.54542499167883</v>
      </c>
      <c r="G11141">
        <v>34</v>
      </c>
      <c r="H11141">
        <v>3.8</v>
      </c>
      <c r="I11141">
        <f>YEAR(data1!$D11141)</f>
        <v>2022</v>
      </c>
      <c r="J11141">
        <f>SUMIFS(data1!$E$2:$E$15001,data1!$I$2:$I$15001,data1!$I11141)</f>
        <v>15506883</v>
      </c>
      <c r="K11141">
        <f>(data1!$J11141-J11140)/J11140</f>
        <v>0</v>
      </c>
    </row>
    <row r="11142" spans="1:11" x14ac:dyDescent="0.3">
      <c r="A11142" t="s">
        <v>22</v>
      </c>
      <c r="B11142" t="s">
        <v>43</v>
      </c>
      <c r="C11142" t="s">
        <v>13</v>
      </c>
      <c r="D11142" s="2">
        <v>44821.416666666657</v>
      </c>
      <c r="E11142">
        <v>6408</v>
      </c>
      <c r="F11142">
        <v>1990.924460311008</v>
      </c>
      <c r="G11142">
        <v>43</v>
      </c>
      <c r="H11142">
        <v>3.3</v>
      </c>
      <c r="I11142">
        <f>YEAR(data1!$D11142)</f>
        <v>2022</v>
      </c>
      <c r="J11142">
        <f>SUMIFS(data1!$E$2:$E$15001,data1!$I$2:$I$15001,data1!$I11142)</f>
        <v>15506883</v>
      </c>
      <c r="K11142">
        <f>(data1!$J11142-J11141)/J11141</f>
        <v>0</v>
      </c>
    </row>
    <row r="11143" spans="1:11" x14ac:dyDescent="0.3">
      <c r="A11143" t="s">
        <v>11</v>
      </c>
      <c r="B11143" t="s">
        <v>12</v>
      </c>
      <c r="C11143" t="s">
        <v>13</v>
      </c>
      <c r="D11143" s="2">
        <v>44821.458333333343</v>
      </c>
      <c r="E11143">
        <v>8073</v>
      </c>
      <c r="F11143">
        <v>2427.2063636130301</v>
      </c>
      <c r="G11143">
        <v>56</v>
      </c>
      <c r="H11143">
        <v>4.4000000000000004</v>
      </c>
      <c r="I11143">
        <f>YEAR(data1!$D11143)</f>
        <v>2022</v>
      </c>
      <c r="J11143">
        <f>SUMIFS(data1!$E$2:$E$15001,data1!$I$2:$I$15001,data1!$I11143)</f>
        <v>15506883</v>
      </c>
      <c r="K11143">
        <f>(data1!$J11143-J11142)/J11142</f>
        <v>0</v>
      </c>
    </row>
    <row r="11144" spans="1:11" x14ac:dyDescent="0.3">
      <c r="A11144" t="s">
        <v>15</v>
      </c>
      <c r="B11144" t="s">
        <v>20</v>
      </c>
      <c r="C11144" t="s">
        <v>26</v>
      </c>
      <c r="D11144" s="2">
        <v>44821.541666666657</v>
      </c>
      <c r="E11144">
        <v>2916</v>
      </c>
      <c r="F11144">
        <v>1037.540923789752</v>
      </c>
      <c r="G11144">
        <v>22</v>
      </c>
      <c r="H11144">
        <v>3.4</v>
      </c>
      <c r="I11144">
        <f>YEAR(data1!$D11144)</f>
        <v>2022</v>
      </c>
      <c r="J11144">
        <f>SUMIFS(data1!$E$2:$E$15001,data1!$I$2:$I$15001,data1!$I11144)</f>
        <v>15506883</v>
      </c>
      <c r="K11144">
        <f>(data1!$J11144-J11143)/J11143</f>
        <v>0</v>
      </c>
    </row>
    <row r="11145" spans="1:11" x14ac:dyDescent="0.3">
      <c r="A11145" t="s">
        <v>15</v>
      </c>
      <c r="B11145" t="s">
        <v>20</v>
      </c>
      <c r="C11145" t="s">
        <v>26</v>
      </c>
      <c r="D11145" s="2">
        <v>44821.791666666657</v>
      </c>
      <c r="E11145">
        <v>5879</v>
      </c>
      <c r="F11145">
        <v>1218.5045289819591</v>
      </c>
      <c r="G11145">
        <v>44</v>
      </c>
      <c r="H11145">
        <v>5</v>
      </c>
      <c r="I11145">
        <f>YEAR(data1!$D11145)</f>
        <v>2022</v>
      </c>
      <c r="J11145">
        <f>SUMIFS(data1!$E$2:$E$15001,data1!$I$2:$I$15001,data1!$I11145)</f>
        <v>15506883</v>
      </c>
      <c r="K11145">
        <f>(data1!$J11145-J11144)/J11144</f>
        <v>0</v>
      </c>
    </row>
    <row r="11146" spans="1:11" x14ac:dyDescent="0.3">
      <c r="A11146" t="s">
        <v>11</v>
      </c>
      <c r="B11146" t="s">
        <v>39</v>
      </c>
      <c r="C11146" t="s">
        <v>26</v>
      </c>
      <c r="D11146" s="2">
        <v>44822</v>
      </c>
      <c r="E11146">
        <v>7530</v>
      </c>
      <c r="F11146">
        <v>2510.3567537109602</v>
      </c>
      <c r="G11146">
        <v>59</v>
      </c>
      <c r="H11146">
        <v>3.4</v>
      </c>
      <c r="I11146">
        <f>YEAR(data1!$D11146)</f>
        <v>2022</v>
      </c>
      <c r="J11146">
        <f>SUMIFS(data1!$E$2:$E$15001,data1!$I$2:$I$15001,data1!$I11146)</f>
        <v>15506883</v>
      </c>
      <c r="K11146">
        <f>(data1!$J11146-J11145)/J11145</f>
        <v>0</v>
      </c>
    </row>
    <row r="11147" spans="1:11" x14ac:dyDescent="0.3">
      <c r="A11147" t="s">
        <v>11</v>
      </c>
      <c r="B11147" t="s">
        <v>39</v>
      </c>
      <c r="C11147" t="s">
        <v>26</v>
      </c>
      <c r="D11147" s="2">
        <v>44822.5</v>
      </c>
      <c r="E11147">
        <v>8359</v>
      </c>
      <c r="F11147">
        <v>1884.4296655847349</v>
      </c>
      <c r="G11147">
        <v>60</v>
      </c>
      <c r="H11147">
        <v>4</v>
      </c>
      <c r="I11147">
        <f>YEAR(data1!$D11147)</f>
        <v>2022</v>
      </c>
      <c r="J11147">
        <f>SUMIFS(data1!$E$2:$E$15001,data1!$I$2:$I$15001,data1!$I11147)</f>
        <v>15506883</v>
      </c>
      <c r="K11147">
        <f>(data1!$J11147-J11146)/J11146</f>
        <v>0</v>
      </c>
    </row>
    <row r="11148" spans="1:11" x14ac:dyDescent="0.3">
      <c r="A11148" t="s">
        <v>11</v>
      </c>
      <c r="B11148" t="s">
        <v>12</v>
      </c>
      <c r="C11148" t="s">
        <v>13</v>
      </c>
      <c r="D11148" s="2">
        <v>44822.708333333343</v>
      </c>
      <c r="E11148">
        <v>4094</v>
      </c>
      <c r="F11148">
        <v>912.20899443895257</v>
      </c>
      <c r="G11148">
        <v>27</v>
      </c>
      <c r="H11148">
        <v>3.1</v>
      </c>
      <c r="I11148">
        <f>YEAR(data1!$D11148)</f>
        <v>2022</v>
      </c>
      <c r="J11148">
        <f>SUMIFS(data1!$E$2:$E$15001,data1!$I$2:$I$15001,data1!$I11148)</f>
        <v>15506883</v>
      </c>
      <c r="K11148">
        <f>(data1!$J11148-J11147)/J11147</f>
        <v>0</v>
      </c>
    </row>
    <row r="11149" spans="1:11" x14ac:dyDescent="0.3">
      <c r="A11149" t="s">
        <v>17</v>
      </c>
      <c r="B11149" t="s">
        <v>37</v>
      </c>
      <c r="C11149" t="s">
        <v>26</v>
      </c>
      <c r="D11149" s="2">
        <v>44822.916666666657</v>
      </c>
      <c r="E11149">
        <v>8076</v>
      </c>
      <c r="F11149">
        <v>2281.5737946521558</v>
      </c>
      <c r="G11149">
        <v>107</v>
      </c>
      <c r="H11149">
        <v>4.2</v>
      </c>
      <c r="I11149">
        <f>YEAR(data1!$D11149)</f>
        <v>2022</v>
      </c>
      <c r="J11149">
        <f>SUMIFS(data1!$E$2:$E$15001,data1!$I$2:$I$15001,data1!$I11149)</f>
        <v>15506883</v>
      </c>
      <c r="K11149">
        <f>(data1!$J11149-J11148)/J11148</f>
        <v>0</v>
      </c>
    </row>
    <row r="11150" spans="1:11" x14ac:dyDescent="0.3">
      <c r="A11150" t="s">
        <v>17</v>
      </c>
      <c r="B11150" t="s">
        <v>31</v>
      </c>
      <c r="C11150" t="s">
        <v>21</v>
      </c>
      <c r="D11150" s="2">
        <v>44823.083333333343</v>
      </c>
      <c r="E11150">
        <v>3535</v>
      </c>
      <c r="F11150">
        <v>1061.5218746770549</v>
      </c>
      <c r="G11150">
        <v>42</v>
      </c>
      <c r="H11150">
        <v>4.8</v>
      </c>
      <c r="I11150">
        <f>YEAR(data1!$D11150)</f>
        <v>2022</v>
      </c>
      <c r="J11150">
        <f>SUMIFS(data1!$E$2:$E$15001,data1!$I$2:$I$15001,data1!$I11150)</f>
        <v>15506883</v>
      </c>
      <c r="K11150">
        <f>(data1!$J11150-J11149)/J11149</f>
        <v>0</v>
      </c>
    </row>
    <row r="11151" spans="1:11" x14ac:dyDescent="0.3">
      <c r="A11151" t="s">
        <v>11</v>
      </c>
      <c r="B11151" t="s">
        <v>41</v>
      </c>
      <c r="C11151" t="s">
        <v>26</v>
      </c>
      <c r="D11151" s="2">
        <v>44823.083333333343</v>
      </c>
      <c r="E11151">
        <v>6965</v>
      </c>
      <c r="F11151">
        <v>1831.0309652771789</v>
      </c>
      <c r="G11151">
        <v>54</v>
      </c>
      <c r="H11151">
        <v>3.5</v>
      </c>
      <c r="I11151">
        <f>YEAR(data1!$D11151)</f>
        <v>2022</v>
      </c>
      <c r="J11151">
        <f>SUMIFS(data1!$E$2:$E$15001,data1!$I$2:$I$15001,data1!$I11151)</f>
        <v>15506883</v>
      </c>
      <c r="K11151">
        <f>(data1!$J11151-J11150)/J11150</f>
        <v>0</v>
      </c>
    </row>
    <row r="11152" spans="1:11" x14ac:dyDescent="0.3">
      <c r="A11152" t="s">
        <v>17</v>
      </c>
      <c r="B11152" t="s">
        <v>18</v>
      </c>
      <c r="C11152" t="s">
        <v>13</v>
      </c>
      <c r="D11152" s="2">
        <v>44823.291666666657</v>
      </c>
      <c r="E11152">
        <v>6818</v>
      </c>
      <c r="F11152">
        <v>2401.9627140887428</v>
      </c>
      <c r="G11152">
        <v>47</v>
      </c>
      <c r="H11152">
        <v>4.0999999999999996</v>
      </c>
      <c r="I11152">
        <f>YEAR(data1!$D11152)</f>
        <v>2022</v>
      </c>
      <c r="J11152">
        <f>SUMIFS(data1!$E$2:$E$15001,data1!$I$2:$I$15001,data1!$I11152)</f>
        <v>15506883</v>
      </c>
      <c r="K11152">
        <f>(data1!$J11152-J11151)/J11151</f>
        <v>0</v>
      </c>
    </row>
    <row r="11153" spans="1:11" x14ac:dyDescent="0.3">
      <c r="A11153" t="s">
        <v>17</v>
      </c>
      <c r="B11153" t="s">
        <v>29</v>
      </c>
      <c r="C11153" t="s">
        <v>26</v>
      </c>
      <c r="D11153" s="2">
        <v>44823.5</v>
      </c>
      <c r="E11153">
        <v>4258</v>
      </c>
      <c r="F11153">
        <v>1563.713653847869</v>
      </c>
      <c r="G11153">
        <v>41</v>
      </c>
      <c r="H11153">
        <v>3.5</v>
      </c>
      <c r="I11153">
        <f>YEAR(data1!$D11153)</f>
        <v>2022</v>
      </c>
      <c r="J11153">
        <f>SUMIFS(data1!$E$2:$E$15001,data1!$I$2:$I$15001,data1!$I11153)</f>
        <v>15506883</v>
      </c>
      <c r="K11153">
        <f>(data1!$J11153-J11152)/J11152</f>
        <v>0</v>
      </c>
    </row>
    <row r="11154" spans="1:11" x14ac:dyDescent="0.3">
      <c r="A11154" t="s">
        <v>22</v>
      </c>
      <c r="B11154" t="s">
        <v>33</v>
      </c>
      <c r="C11154" t="s">
        <v>13</v>
      </c>
      <c r="D11154" s="2">
        <v>44823.541666666657</v>
      </c>
      <c r="E11154">
        <v>6975</v>
      </c>
      <c r="F11154">
        <v>2314.6315247756352</v>
      </c>
      <c r="G11154">
        <v>63</v>
      </c>
      <c r="H11154">
        <v>3.4</v>
      </c>
      <c r="I11154">
        <f>YEAR(data1!$D11154)</f>
        <v>2022</v>
      </c>
      <c r="J11154">
        <f>SUMIFS(data1!$E$2:$E$15001,data1!$I$2:$I$15001,data1!$I11154)</f>
        <v>15506883</v>
      </c>
      <c r="K11154">
        <f>(data1!$J11154-J11153)/J11153</f>
        <v>0</v>
      </c>
    </row>
    <row r="11155" spans="1:11" x14ac:dyDescent="0.3">
      <c r="A11155" t="s">
        <v>15</v>
      </c>
      <c r="B11155" t="s">
        <v>40</v>
      </c>
      <c r="C11155" t="s">
        <v>19</v>
      </c>
      <c r="D11155" s="2">
        <v>44823.625</v>
      </c>
      <c r="E11155">
        <v>6984</v>
      </c>
      <c r="F11155">
        <v>2686.4761678308769</v>
      </c>
      <c r="G11155">
        <v>121</v>
      </c>
      <c r="H11155">
        <v>3.3</v>
      </c>
      <c r="I11155">
        <f>YEAR(data1!$D11155)</f>
        <v>2022</v>
      </c>
      <c r="J11155">
        <f>SUMIFS(data1!$E$2:$E$15001,data1!$I$2:$I$15001,data1!$I11155)</f>
        <v>15506883</v>
      </c>
      <c r="K11155">
        <f>(data1!$J11155-J11154)/J11154</f>
        <v>0</v>
      </c>
    </row>
    <row r="11156" spans="1:11" x14ac:dyDescent="0.3">
      <c r="A11156" t="s">
        <v>17</v>
      </c>
      <c r="B11156" t="s">
        <v>34</v>
      </c>
      <c r="C11156" t="s">
        <v>21</v>
      </c>
      <c r="D11156" s="2">
        <v>44823.666666666657</v>
      </c>
      <c r="E11156">
        <v>6065</v>
      </c>
      <c r="F11156">
        <v>1741.6040225230449</v>
      </c>
      <c r="G11156">
        <v>105</v>
      </c>
      <c r="H11156">
        <v>4.8</v>
      </c>
      <c r="I11156">
        <f>YEAR(data1!$D11156)</f>
        <v>2022</v>
      </c>
      <c r="J11156">
        <f>SUMIFS(data1!$E$2:$E$15001,data1!$I$2:$I$15001,data1!$I11156)</f>
        <v>15506883</v>
      </c>
      <c r="K11156">
        <f>(data1!$J11156-J11155)/J11155</f>
        <v>0</v>
      </c>
    </row>
    <row r="11157" spans="1:11" x14ac:dyDescent="0.3">
      <c r="A11157" t="s">
        <v>24</v>
      </c>
      <c r="B11157" t="s">
        <v>42</v>
      </c>
      <c r="C11157" t="s">
        <v>26</v>
      </c>
      <c r="D11157" s="2">
        <v>44823.791666666657</v>
      </c>
      <c r="E11157">
        <v>5899</v>
      </c>
      <c r="F11157">
        <v>1599.936000678608</v>
      </c>
      <c r="G11157">
        <v>52</v>
      </c>
      <c r="H11157">
        <v>4.7</v>
      </c>
      <c r="I11157">
        <f>YEAR(data1!$D11157)</f>
        <v>2022</v>
      </c>
      <c r="J11157">
        <f>SUMIFS(data1!$E$2:$E$15001,data1!$I$2:$I$15001,data1!$I11157)</f>
        <v>15506883</v>
      </c>
      <c r="K11157">
        <f>(data1!$J11157-J11156)/J11156</f>
        <v>0</v>
      </c>
    </row>
    <row r="11158" spans="1:11" x14ac:dyDescent="0.3">
      <c r="A11158" t="s">
        <v>15</v>
      </c>
      <c r="B11158" t="s">
        <v>20</v>
      </c>
      <c r="C11158" t="s">
        <v>19</v>
      </c>
      <c r="D11158" s="2">
        <v>44823.833333333343</v>
      </c>
      <c r="E11158">
        <v>4760</v>
      </c>
      <c r="F11158">
        <v>1368.5093338707391</v>
      </c>
      <c r="G11158">
        <v>52</v>
      </c>
      <c r="H11158">
        <v>4</v>
      </c>
      <c r="I11158">
        <f>YEAR(data1!$D11158)</f>
        <v>2022</v>
      </c>
      <c r="J11158">
        <f>SUMIFS(data1!$E$2:$E$15001,data1!$I$2:$I$15001,data1!$I11158)</f>
        <v>15506883</v>
      </c>
      <c r="K11158">
        <f>(data1!$J11158-J11157)/J11157</f>
        <v>0</v>
      </c>
    </row>
    <row r="11159" spans="1:11" x14ac:dyDescent="0.3">
      <c r="A11159" t="s">
        <v>11</v>
      </c>
      <c r="B11159" t="s">
        <v>35</v>
      </c>
      <c r="C11159" t="s">
        <v>21</v>
      </c>
      <c r="D11159" s="2">
        <v>44823.875</v>
      </c>
      <c r="E11159">
        <v>9814</v>
      </c>
      <c r="F11159">
        <v>2296.4763949660719</v>
      </c>
      <c r="G11159">
        <v>161</v>
      </c>
      <c r="H11159">
        <v>3.4</v>
      </c>
      <c r="I11159">
        <f>YEAR(data1!$D11159)</f>
        <v>2022</v>
      </c>
      <c r="J11159">
        <f>SUMIFS(data1!$E$2:$E$15001,data1!$I$2:$I$15001,data1!$I11159)</f>
        <v>15506883</v>
      </c>
      <c r="K11159">
        <f>(data1!$J11159-J11158)/J11158</f>
        <v>0</v>
      </c>
    </row>
    <row r="11160" spans="1:11" x14ac:dyDescent="0.3">
      <c r="A11160" t="s">
        <v>24</v>
      </c>
      <c r="B11160" t="s">
        <v>42</v>
      </c>
      <c r="C11160" t="s">
        <v>21</v>
      </c>
      <c r="D11160" s="2">
        <v>44824.041666666657</v>
      </c>
      <c r="E11160">
        <v>4267</v>
      </c>
      <c r="F11160">
        <v>995.74162580833695</v>
      </c>
      <c r="G11160">
        <v>64</v>
      </c>
      <c r="H11160">
        <v>4.5</v>
      </c>
      <c r="I11160">
        <f>YEAR(data1!$D11160)</f>
        <v>2022</v>
      </c>
      <c r="J11160">
        <f>SUMIFS(data1!$E$2:$E$15001,data1!$I$2:$I$15001,data1!$I11160)</f>
        <v>15506883</v>
      </c>
      <c r="K11160">
        <f>(data1!$J11160-J11159)/J11159</f>
        <v>0</v>
      </c>
    </row>
    <row r="11161" spans="1:11" x14ac:dyDescent="0.3">
      <c r="A11161" t="s">
        <v>15</v>
      </c>
      <c r="B11161" t="s">
        <v>20</v>
      </c>
      <c r="C11161" t="s">
        <v>19</v>
      </c>
      <c r="D11161" s="2">
        <v>44824.083333333343</v>
      </c>
      <c r="E11161">
        <v>5134</v>
      </c>
      <c r="F11161">
        <v>1297.9508675033389</v>
      </c>
      <c r="G11161">
        <v>42</v>
      </c>
      <c r="H11161">
        <v>4.5999999999999996</v>
      </c>
      <c r="I11161">
        <f>YEAR(data1!$D11161)</f>
        <v>2022</v>
      </c>
      <c r="J11161">
        <f>SUMIFS(data1!$E$2:$E$15001,data1!$I$2:$I$15001,data1!$I11161)</f>
        <v>15506883</v>
      </c>
      <c r="K11161">
        <f>(data1!$J11161-J11160)/J11160</f>
        <v>0</v>
      </c>
    </row>
    <row r="11162" spans="1:11" x14ac:dyDescent="0.3">
      <c r="A11162" t="s">
        <v>11</v>
      </c>
      <c r="B11162" t="s">
        <v>41</v>
      </c>
      <c r="C11162" t="s">
        <v>26</v>
      </c>
      <c r="D11162" s="2">
        <v>44824.083333333343</v>
      </c>
      <c r="E11162">
        <v>4044</v>
      </c>
      <c r="F11162">
        <v>1300.339237565438</v>
      </c>
      <c r="G11162">
        <v>35</v>
      </c>
      <c r="H11162">
        <v>4.4000000000000004</v>
      </c>
      <c r="I11162">
        <f>YEAR(data1!$D11162)</f>
        <v>2022</v>
      </c>
      <c r="J11162">
        <f>SUMIFS(data1!$E$2:$E$15001,data1!$I$2:$I$15001,data1!$I11162)</f>
        <v>15506883</v>
      </c>
      <c r="K11162">
        <f>(data1!$J11162-J11161)/J11161</f>
        <v>0</v>
      </c>
    </row>
    <row r="11163" spans="1:11" x14ac:dyDescent="0.3">
      <c r="A11163" t="s">
        <v>15</v>
      </c>
      <c r="B11163" t="s">
        <v>16</v>
      </c>
      <c r="C11163" t="s">
        <v>13</v>
      </c>
      <c r="D11163" s="2">
        <v>44824.083333333343</v>
      </c>
      <c r="E11163">
        <v>5564</v>
      </c>
      <c r="F11163">
        <v>1990.294232872478</v>
      </c>
      <c r="G11163">
        <v>46</v>
      </c>
      <c r="H11163">
        <v>3.1</v>
      </c>
      <c r="I11163">
        <f>YEAR(data1!$D11163)</f>
        <v>2022</v>
      </c>
      <c r="J11163">
        <f>SUMIFS(data1!$E$2:$E$15001,data1!$I$2:$I$15001,data1!$I11163)</f>
        <v>15506883</v>
      </c>
      <c r="K11163">
        <f>(data1!$J11163-J11162)/J11162</f>
        <v>0</v>
      </c>
    </row>
    <row r="11164" spans="1:11" x14ac:dyDescent="0.3">
      <c r="A11164" t="s">
        <v>22</v>
      </c>
      <c r="B11164" t="s">
        <v>43</v>
      </c>
      <c r="C11164" t="s">
        <v>19</v>
      </c>
      <c r="D11164" s="2">
        <v>44824.458333333343</v>
      </c>
      <c r="E11164">
        <v>6919</v>
      </c>
      <c r="F11164">
        <v>2058.5627586259229</v>
      </c>
      <c r="G11164">
        <v>55</v>
      </c>
      <c r="H11164">
        <v>3.6</v>
      </c>
      <c r="I11164">
        <f>YEAR(data1!$D11164)</f>
        <v>2022</v>
      </c>
      <c r="J11164">
        <f>SUMIFS(data1!$E$2:$E$15001,data1!$I$2:$I$15001,data1!$I11164)</f>
        <v>15506883</v>
      </c>
      <c r="K11164">
        <f>(data1!$J11164-J11163)/J11163</f>
        <v>0</v>
      </c>
    </row>
    <row r="11165" spans="1:11" x14ac:dyDescent="0.3">
      <c r="A11165" t="s">
        <v>24</v>
      </c>
      <c r="B11165" t="s">
        <v>36</v>
      </c>
      <c r="C11165" t="s">
        <v>21</v>
      </c>
      <c r="D11165" s="2">
        <v>44824.708333333343</v>
      </c>
      <c r="E11165">
        <v>6956</v>
      </c>
      <c r="F11165">
        <v>1473.589270852204</v>
      </c>
      <c r="G11165">
        <v>95</v>
      </c>
      <c r="H11165">
        <v>3.1</v>
      </c>
      <c r="I11165">
        <f>YEAR(data1!$D11165)</f>
        <v>2022</v>
      </c>
      <c r="J11165">
        <f>SUMIFS(data1!$E$2:$E$15001,data1!$I$2:$I$15001,data1!$I11165)</f>
        <v>15506883</v>
      </c>
      <c r="K11165">
        <f>(data1!$J11165-J11164)/J11164</f>
        <v>0</v>
      </c>
    </row>
    <row r="11166" spans="1:11" x14ac:dyDescent="0.3">
      <c r="A11166" t="s">
        <v>24</v>
      </c>
      <c r="B11166" t="s">
        <v>28</v>
      </c>
      <c r="C11166" t="s">
        <v>13</v>
      </c>
      <c r="D11166" s="2">
        <v>44824.75</v>
      </c>
      <c r="E11166">
        <v>4813</v>
      </c>
      <c r="F11166">
        <v>1866.685427582702</v>
      </c>
      <c r="G11166">
        <v>51</v>
      </c>
      <c r="H11166">
        <v>3.1</v>
      </c>
      <c r="I11166">
        <f>YEAR(data1!$D11166)</f>
        <v>2022</v>
      </c>
      <c r="J11166">
        <f>SUMIFS(data1!$E$2:$E$15001,data1!$I$2:$I$15001,data1!$I11166)</f>
        <v>15506883</v>
      </c>
      <c r="K11166">
        <f>(data1!$J11166-J11165)/J11165</f>
        <v>0</v>
      </c>
    </row>
    <row r="11167" spans="1:11" x14ac:dyDescent="0.3">
      <c r="A11167" t="s">
        <v>22</v>
      </c>
      <c r="B11167" t="s">
        <v>43</v>
      </c>
      <c r="C11167" t="s">
        <v>26</v>
      </c>
      <c r="D11167" s="2">
        <v>44824.791666666657</v>
      </c>
      <c r="E11167">
        <v>7605</v>
      </c>
      <c r="F11167">
        <v>2078.2785259026582</v>
      </c>
      <c r="G11167">
        <v>142</v>
      </c>
      <c r="H11167">
        <v>4.5</v>
      </c>
      <c r="I11167">
        <f>YEAR(data1!$D11167)</f>
        <v>2022</v>
      </c>
      <c r="J11167">
        <f>SUMIFS(data1!$E$2:$E$15001,data1!$I$2:$I$15001,data1!$I11167)</f>
        <v>15506883</v>
      </c>
      <c r="K11167">
        <f>(data1!$J11167-J11166)/J11166</f>
        <v>0</v>
      </c>
    </row>
    <row r="11168" spans="1:11" x14ac:dyDescent="0.3">
      <c r="A11168" t="s">
        <v>24</v>
      </c>
      <c r="B11168" t="s">
        <v>28</v>
      </c>
      <c r="C11168" t="s">
        <v>21</v>
      </c>
      <c r="D11168" s="2">
        <v>44824.916666666657</v>
      </c>
      <c r="E11168">
        <v>4958</v>
      </c>
      <c r="F11168">
        <v>1713.212775177662</v>
      </c>
      <c r="G11168">
        <v>44</v>
      </c>
      <c r="H11168">
        <v>3.4</v>
      </c>
      <c r="I11168">
        <f>YEAR(data1!$D11168)</f>
        <v>2022</v>
      </c>
      <c r="J11168">
        <f>SUMIFS(data1!$E$2:$E$15001,data1!$I$2:$I$15001,data1!$I11168)</f>
        <v>15506883</v>
      </c>
      <c r="K11168">
        <f>(data1!$J11168-J11167)/J11167</f>
        <v>0</v>
      </c>
    </row>
    <row r="11169" spans="1:11" x14ac:dyDescent="0.3">
      <c r="A11169" t="s">
        <v>11</v>
      </c>
      <c r="B11169" t="s">
        <v>41</v>
      </c>
      <c r="C11169" t="s">
        <v>26</v>
      </c>
      <c r="D11169" s="2">
        <v>44824.916666666657</v>
      </c>
      <c r="E11169">
        <v>3696</v>
      </c>
      <c r="F11169">
        <v>927.50155810422723</v>
      </c>
      <c r="G11169">
        <v>47</v>
      </c>
      <c r="H11169">
        <v>3.1</v>
      </c>
      <c r="I11169">
        <f>YEAR(data1!$D11169)</f>
        <v>2022</v>
      </c>
      <c r="J11169">
        <f>SUMIFS(data1!$E$2:$E$15001,data1!$I$2:$I$15001,data1!$I11169)</f>
        <v>15506883</v>
      </c>
      <c r="K11169">
        <f>(data1!$J11169-J11168)/J11168</f>
        <v>0</v>
      </c>
    </row>
    <row r="11170" spans="1:11" x14ac:dyDescent="0.3">
      <c r="A11170" t="s">
        <v>24</v>
      </c>
      <c r="B11170" t="s">
        <v>36</v>
      </c>
      <c r="C11170" t="s">
        <v>19</v>
      </c>
      <c r="D11170" s="2">
        <v>44825.166666666657</v>
      </c>
      <c r="E11170">
        <v>4731</v>
      </c>
      <c r="F11170">
        <v>1570.683710706568</v>
      </c>
      <c r="G11170">
        <v>56</v>
      </c>
      <c r="H11170">
        <v>4.7</v>
      </c>
      <c r="I11170">
        <f>YEAR(data1!$D11170)</f>
        <v>2022</v>
      </c>
      <c r="J11170">
        <f>SUMIFS(data1!$E$2:$E$15001,data1!$I$2:$I$15001,data1!$I11170)</f>
        <v>15506883</v>
      </c>
      <c r="K11170">
        <f>(data1!$J11170-J11169)/J11169</f>
        <v>0</v>
      </c>
    </row>
    <row r="11171" spans="1:11" x14ac:dyDescent="0.3">
      <c r="A11171" t="s">
        <v>11</v>
      </c>
      <c r="B11171" t="s">
        <v>38</v>
      </c>
      <c r="C11171" t="s">
        <v>13</v>
      </c>
      <c r="D11171" s="2">
        <v>44825.333333333343</v>
      </c>
      <c r="E11171">
        <v>9294</v>
      </c>
      <c r="F11171">
        <v>2295.5089233392291</v>
      </c>
      <c r="G11171">
        <v>129</v>
      </c>
      <c r="H11171">
        <v>4.5</v>
      </c>
      <c r="I11171">
        <f>YEAR(data1!$D11171)</f>
        <v>2022</v>
      </c>
      <c r="J11171">
        <f>SUMIFS(data1!$E$2:$E$15001,data1!$I$2:$I$15001,data1!$I11171)</f>
        <v>15506883</v>
      </c>
      <c r="K11171">
        <f>(data1!$J11171-J11170)/J11170</f>
        <v>0</v>
      </c>
    </row>
    <row r="11172" spans="1:11" x14ac:dyDescent="0.3">
      <c r="A11172" t="s">
        <v>17</v>
      </c>
      <c r="B11172" t="s">
        <v>34</v>
      </c>
      <c r="C11172" t="s">
        <v>13</v>
      </c>
      <c r="D11172" s="2">
        <v>44825.333333333343</v>
      </c>
      <c r="E11172">
        <v>6862</v>
      </c>
      <c r="F11172">
        <v>1558.303752465358</v>
      </c>
      <c r="G11172">
        <v>54</v>
      </c>
      <c r="H11172">
        <v>3.5</v>
      </c>
      <c r="I11172">
        <f>YEAR(data1!$D11172)</f>
        <v>2022</v>
      </c>
      <c r="J11172">
        <f>SUMIFS(data1!$E$2:$E$15001,data1!$I$2:$I$15001,data1!$I11172)</f>
        <v>15506883</v>
      </c>
      <c r="K11172">
        <f>(data1!$J11172-J11171)/J11171</f>
        <v>0</v>
      </c>
    </row>
    <row r="11173" spans="1:11" x14ac:dyDescent="0.3">
      <c r="A11173" t="s">
        <v>22</v>
      </c>
      <c r="B11173" t="s">
        <v>33</v>
      </c>
      <c r="C11173" t="s">
        <v>19</v>
      </c>
      <c r="D11173" s="2">
        <v>44825.5</v>
      </c>
      <c r="E11173">
        <v>2947</v>
      </c>
      <c r="F11173">
        <v>1162.9460117452061</v>
      </c>
      <c r="G11173">
        <v>25</v>
      </c>
      <c r="H11173">
        <v>4.0999999999999996</v>
      </c>
      <c r="I11173">
        <f>YEAR(data1!$D11173)</f>
        <v>2022</v>
      </c>
      <c r="J11173">
        <f>SUMIFS(data1!$E$2:$E$15001,data1!$I$2:$I$15001,data1!$I11173)</f>
        <v>15506883</v>
      </c>
      <c r="K11173">
        <f>(data1!$J11173-J11172)/J11172</f>
        <v>0</v>
      </c>
    </row>
    <row r="11174" spans="1:11" x14ac:dyDescent="0.3">
      <c r="A11174" t="s">
        <v>22</v>
      </c>
      <c r="B11174" t="s">
        <v>16</v>
      </c>
      <c r="C11174" t="s">
        <v>21</v>
      </c>
      <c r="D11174" s="2">
        <v>44825.5</v>
      </c>
      <c r="E11174">
        <v>5519</v>
      </c>
      <c r="F11174">
        <v>1857.147210303923</v>
      </c>
      <c r="G11174">
        <v>41</v>
      </c>
      <c r="H11174">
        <v>3.4</v>
      </c>
      <c r="I11174">
        <f>YEAR(data1!$D11174)</f>
        <v>2022</v>
      </c>
      <c r="J11174">
        <f>SUMIFS(data1!$E$2:$E$15001,data1!$I$2:$I$15001,data1!$I11174)</f>
        <v>15506883</v>
      </c>
      <c r="K11174">
        <f>(data1!$J11174-J11173)/J11173</f>
        <v>0</v>
      </c>
    </row>
    <row r="11175" spans="1:11" x14ac:dyDescent="0.3">
      <c r="A11175" t="s">
        <v>11</v>
      </c>
      <c r="B11175" t="s">
        <v>39</v>
      </c>
      <c r="C11175" t="s">
        <v>19</v>
      </c>
      <c r="D11175" s="2">
        <v>44825.541666666657</v>
      </c>
      <c r="E11175">
        <v>12309</v>
      </c>
      <c r="F11175">
        <v>4194.9025649016912</v>
      </c>
      <c r="G11175">
        <v>106</v>
      </c>
      <c r="H11175">
        <v>4</v>
      </c>
      <c r="I11175">
        <f>YEAR(data1!$D11175)</f>
        <v>2022</v>
      </c>
      <c r="J11175">
        <f>SUMIFS(data1!$E$2:$E$15001,data1!$I$2:$I$15001,data1!$I11175)</f>
        <v>15506883</v>
      </c>
      <c r="K11175">
        <f>(data1!$J11175-J11174)/J11174</f>
        <v>0</v>
      </c>
    </row>
    <row r="11176" spans="1:11" x14ac:dyDescent="0.3">
      <c r="A11176" t="s">
        <v>22</v>
      </c>
      <c r="B11176" t="s">
        <v>44</v>
      </c>
      <c r="C11176" t="s">
        <v>19</v>
      </c>
      <c r="D11176" s="2">
        <v>44825.583333333343</v>
      </c>
      <c r="E11176">
        <v>3866</v>
      </c>
      <c r="F11176">
        <v>944.66994072158855</v>
      </c>
      <c r="G11176">
        <v>61</v>
      </c>
      <c r="H11176">
        <v>3.1</v>
      </c>
      <c r="I11176">
        <f>YEAR(data1!$D11176)</f>
        <v>2022</v>
      </c>
      <c r="J11176">
        <f>SUMIFS(data1!$E$2:$E$15001,data1!$I$2:$I$15001,data1!$I11176)</f>
        <v>15506883</v>
      </c>
      <c r="K11176">
        <f>(data1!$J11176-J11175)/J11175</f>
        <v>0</v>
      </c>
    </row>
    <row r="11177" spans="1:11" x14ac:dyDescent="0.3">
      <c r="A11177" t="s">
        <v>22</v>
      </c>
      <c r="B11177" t="s">
        <v>23</v>
      </c>
      <c r="C11177" t="s">
        <v>13</v>
      </c>
      <c r="D11177" s="2">
        <v>44825.708333333343</v>
      </c>
      <c r="E11177">
        <v>11799</v>
      </c>
      <c r="F11177">
        <v>4696.0508778832063</v>
      </c>
      <c r="G11177">
        <v>160</v>
      </c>
      <c r="H11177">
        <v>4.5999999999999996</v>
      </c>
      <c r="I11177">
        <f>YEAR(data1!$D11177)</f>
        <v>2022</v>
      </c>
      <c r="J11177">
        <f>SUMIFS(data1!$E$2:$E$15001,data1!$I$2:$I$15001,data1!$I11177)</f>
        <v>15506883</v>
      </c>
      <c r="K11177">
        <f>(data1!$J11177-J11176)/J11176</f>
        <v>0</v>
      </c>
    </row>
    <row r="11178" spans="1:11" x14ac:dyDescent="0.3">
      <c r="A11178" t="s">
        <v>17</v>
      </c>
      <c r="B11178" t="s">
        <v>37</v>
      </c>
      <c r="C11178" t="s">
        <v>26</v>
      </c>
      <c r="D11178" s="2">
        <v>44825.916666666657</v>
      </c>
      <c r="E11178">
        <v>3483</v>
      </c>
      <c r="F11178">
        <v>1008.532432205434</v>
      </c>
      <c r="G11178">
        <v>51</v>
      </c>
      <c r="H11178">
        <v>3.3</v>
      </c>
      <c r="I11178">
        <f>YEAR(data1!$D11178)</f>
        <v>2022</v>
      </c>
      <c r="J11178">
        <f>SUMIFS(data1!$E$2:$E$15001,data1!$I$2:$I$15001,data1!$I11178)</f>
        <v>15506883</v>
      </c>
      <c r="K11178">
        <f>(data1!$J11178-J11177)/J11177</f>
        <v>0</v>
      </c>
    </row>
    <row r="11179" spans="1:11" x14ac:dyDescent="0.3">
      <c r="A11179" t="s">
        <v>22</v>
      </c>
      <c r="B11179" t="s">
        <v>43</v>
      </c>
      <c r="C11179" t="s">
        <v>21</v>
      </c>
      <c r="D11179" s="2">
        <v>44826.166666666657</v>
      </c>
      <c r="E11179">
        <v>6654</v>
      </c>
      <c r="F11179">
        <v>1827.853734799613</v>
      </c>
      <c r="G11179">
        <v>75</v>
      </c>
      <c r="H11179">
        <v>4.4000000000000004</v>
      </c>
      <c r="I11179">
        <f>YEAR(data1!$D11179)</f>
        <v>2022</v>
      </c>
      <c r="J11179">
        <f>SUMIFS(data1!$E$2:$E$15001,data1!$I$2:$I$15001,data1!$I11179)</f>
        <v>15506883</v>
      </c>
      <c r="K11179">
        <f>(data1!$J11179-J11178)/J11178</f>
        <v>0</v>
      </c>
    </row>
    <row r="11180" spans="1:11" x14ac:dyDescent="0.3">
      <c r="A11180" t="s">
        <v>24</v>
      </c>
      <c r="B11180" t="s">
        <v>36</v>
      </c>
      <c r="C11180" t="s">
        <v>21</v>
      </c>
      <c r="D11180" s="2">
        <v>44826.25</v>
      </c>
      <c r="E11180">
        <v>10924</v>
      </c>
      <c r="F11180">
        <v>2764.2836543906792</v>
      </c>
      <c r="G11180">
        <v>114</v>
      </c>
      <c r="H11180">
        <v>4.4000000000000004</v>
      </c>
      <c r="I11180">
        <f>YEAR(data1!$D11180)</f>
        <v>2022</v>
      </c>
      <c r="J11180">
        <f>SUMIFS(data1!$E$2:$E$15001,data1!$I$2:$I$15001,data1!$I11180)</f>
        <v>15506883</v>
      </c>
      <c r="K11180">
        <f>(data1!$J11180-J11179)/J11179</f>
        <v>0</v>
      </c>
    </row>
    <row r="11181" spans="1:11" x14ac:dyDescent="0.3">
      <c r="A11181" t="s">
        <v>22</v>
      </c>
      <c r="B11181" t="s">
        <v>43</v>
      </c>
      <c r="C11181" t="s">
        <v>26</v>
      </c>
      <c r="D11181" s="2">
        <v>44826.25</v>
      </c>
      <c r="E11181">
        <v>3043</v>
      </c>
      <c r="F11181">
        <v>1085.9360268476171</v>
      </c>
      <c r="G11181">
        <v>23</v>
      </c>
      <c r="H11181">
        <v>3.3</v>
      </c>
      <c r="I11181">
        <f>YEAR(data1!$D11181)</f>
        <v>2022</v>
      </c>
      <c r="J11181">
        <f>SUMIFS(data1!$E$2:$E$15001,data1!$I$2:$I$15001,data1!$I11181)</f>
        <v>15506883</v>
      </c>
      <c r="K11181">
        <f>(data1!$J11181-J11180)/J11180</f>
        <v>0</v>
      </c>
    </row>
    <row r="11182" spans="1:11" x14ac:dyDescent="0.3">
      <c r="A11182" t="s">
        <v>22</v>
      </c>
      <c r="B11182" t="s">
        <v>44</v>
      </c>
      <c r="C11182" t="s">
        <v>21</v>
      </c>
      <c r="D11182" s="2">
        <v>44826.291666666657</v>
      </c>
      <c r="E11182">
        <v>6888</v>
      </c>
      <c r="F11182">
        <v>2164.7258707832229</v>
      </c>
      <c r="G11182">
        <v>71</v>
      </c>
      <c r="H11182">
        <v>3.8</v>
      </c>
      <c r="I11182">
        <f>YEAR(data1!$D11182)</f>
        <v>2022</v>
      </c>
      <c r="J11182">
        <f>SUMIFS(data1!$E$2:$E$15001,data1!$I$2:$I$15001,data1!$I11182)</f>
        <v>15506883</v>
      </c>
      <c r="K11182">
        <f>(data1!$J11182-J11181)/J11181</f>
        <v>0</v>
      </c>
    </row>
    <row r="11183" spans="1:11" x14ac:dyDescent="0.3">
      <c r="A11183" t="s">
        <v>17</v>
      </c>
      <c r="B11183" t="s">
        <v>34</v>
      </c>
      <c r="C11183" t="s">
        <v>13</v>
      </c>
      <c r="D11183" s="2">
        <v>44826.333333333343</v>
      </c>
      <c r="E11183">
        <v>6496</v>
      </c>
      <c r="F11183">
        <v>2569.364332479473</v>
      </c>
      <c r="G11183">
        <v>99</v>
      </c>
      <c r="H11183">
        <v>3.8</v>
      </c>
      <c r="I11183">
        <f>YEAR(data1!$D11183)</f>
        <v>2022</v>
      </c>
      <c r="J11183">
        <f>SUMIFS(data1!$E$2:$E$15001,data1!$I$2:$I$15001,data1!$I11183)</f>
        <v>15506883</v>
      </c>
      <c r="K11183">
        <f>(data1!$J11183-J11182)/J11182</f>
        <v>0</v>
      </c>
    </row>
    <row r="11184" spans="1:11" x14ac:dyDescent="0.3">
      <c r="A11184" t="s">
        <v>24</v>
      </c>
      <c r="B11184" t="s">
        <v>25</v>
      </c>
      <c r="C11184" t="s">
        <v>19</v>
      </c>
      <c r="D11184" s="2">
        <v>44826.333333333343</v>
      </c>
      <c r="E11184">
        <v>6140</v>
      </c>
      <c r="F11184">
        <v>2029.6544381287281</v>
      </c>
      <c r="G11184">
        <v>43</v>
      </c>
      <c r="H11184">
        <v>4.3</v>
      </c>
      <c r="I11184">
        <f>YEAR(data1!$D11184)</f>
        <v>2022</v>
      </c>
      <c r="J11184">
        <f>SUMIFS(data1!$E$2:$E$15001,data1!$I$2:$I$15001,data1!$I11184)</f>
        <v>15506883</v>
      </c>
      <c r="K11184">
        <f>(data1!$J11184-J11183)/J11183</f>
        <v>0</v>
      </c>
    </row>
    <row r="11185" spans="1:11" x14ac:dyDescent="0.3">
      <c r="A11185" t="s">
        <v>17</v>
      </c>
      <c r="B11185" t="s">
        <v>34</v>
      </c>
      <c r="C11185" t="s">
        <v>21</v>
      </c>
      <c r="D11185" s="2">
        <v>44826.5</v>
      </c>
      <c r="E11185">
        <v>5391</v>
      </c>
      <c r="F11185">
        <v>1356.46944052258</v>
      </c>
      <c r="G11185">
        <v>41</v>
      </c>
      <c r="H11185">
        <v>3.4</v>
      </c>
      <c r="I11185">
        <f>YEAR(data1!$D11185)</f>
        <v>2022</v>
      </c>
      <c r="J11185">
        <f>SUMIFS(data1!$E$2:$E$15001,data1!$I$2:$I$15001,data1!$I11185)</f>
        <v>15506883</v>
      </c>
      <c r="K11185">
        <f>(data1!$J11185-J11184)/J11184</f>
        <v>0</v>
      </c>
    </row>
    <row r="11186" spans="1:11" x14ac:dyDescent="0.3">
      <c r="A11186" t="s">
        <v>22</v>
      </c>
      <c r="B11186" t="s">
        <v>23</v>
      </c>
      <c r="C11186" t="s">
        <v>19</v>
      </c>
      <c r="D11186" s="2">
        <v>44826.541666666657</v>
      </c>
      <c r="E11186">
        <v>799</v>
      </c>
      <c r="F11186">
        <v>300.10543370573743</v>
      </c>
      <c r="G11186">
        <v>8</v>
      </c>
      <c r="H11186">
        <v>3.5</v>
      </c>
      <c r="I11186">
        <f>YEAR(data1!$D11186)</f>
        <v>2022</v>
      </c>
      <c r="J11186">
        <f>SUMIFS(data1!$E$2:$E$15001,data1!$I$2:$I$15001,data1!$I11186)</f>
        <v>15506883</v>
      </c>
      <c r="K11186">
        <f>(data1!$J11186-J11185)/J11185</f>
        <v>0</v>
      </c>
    </row>
    <row r="11187" spans="1:11" x14ac:dyDescent="0.3">
      <c r="A11187" t="s">
        <v>11</v>
      </c>
      <c r="B11187" t="s">
        <v>41</v>
      </c>
      <c r="C11187" t="s">
        <v>19</v>
      </c>
      <c r="D11187" s="2">
        <v>44826.666666666657</v>
      </c>
      <c r="E11187">
        <v>8685</v>
      </c>
      <c r="F11187">
        <v>2463.8910388261211</v>
      </c>
      <c r="G11187">
        <v>59</v>
      </c>
      <c r="H11187">
        <v>3.3</v>
      </c>
      <c r="I11187">
        <f>YEAR(data1!$D11187)</f>
        <v>2022</v>
      </c>
      <c r="J11187">
        <f>SUMIFS(data1!$E$2:$E$15001,data1!$I$2:$I$15001,data1!$I11187)</f>
        <v>15506883</v>
      </c>
      <c r="K11187">
        <f>(data1!$J11187-J11186)/J11186</f>
        <v>0</v>
      </c>
    </row>
    <row r="11188" spans="1:11" x14ac:dyDescent="0.3">
      <c r="A11188" t="s">
        <v>11</v>
      </c>
      <c r="B11188" t="s">
        <v>39</v>
      </c>
      <c r="C11188" t="s">
        <v>19</v>
      </c>
      <c r="D11188" s="2">
        <v>44826.833333333343</v>
      </c>
      <c r="E11188">
        <v>2923</v>
      </c>
      <c r="F11188">
        <v>675.99849798734067</v>
      </c>
      <c r="G11188">
        <v>24</v>
      </c>
      <c r="H11188">
        <v>3.9</v>
      </c>
      <c r="I11188">
        <f>YEAR(data1!$D11188)</f>
        <v>2022</v>
      </c>
      <c r="J11188">
        <f>SUMIFS(data1!$E$2:$E$15001,data1!$I$2:$I$15001,data1!$I11188)</f>
        <v>15506883</v>
      </c>
      <c r="K11188">
        <f>(data1!$J11188-J11187)/J11187</f>
        <v>0</v>
      </c>
    </row>
    <row r="11189" spans="1:11" x14ac:dyDescent="0.3">
      <c r="A11189" t="s">
        <v>15</v>
      </c>
      <c r="B11189" t="s">
        <v>40</v>
      </c>
      <c r="C11189" t="s">
        <v>21</v>
      </c>
      <c r="D11189" s="2">
        <v>44827.333333333343</v>
      </c>
      <c r="E11189">
        <v>6399</v>
      </c>
      <c r="F11189">
        <v>1992.9757698376441</v>
      </c>
      <c r="G11189">
        <v>87</v>
      </c>
      <c r="H11189">
        <v>3</v>
      </c>
      <c r="I11189">
        <f>YEAR(data1!$D11189)</f>
        <v>2022</v>
      </c>
      <c r="J11189">
        <f>SUMIFS(data1!$E$2:$E$15001,data1!$I$2:$I$15001,data1!$I11189)</f>
        <v>15506883</v>
      </c>
      <c r="K11189">
        <f>(data1!$J11189-J11188)/J11188</f>
        <v>0</v>
      </c>
    </row>
    <row r="11190" spans="1:11" x14ac:dyDescent="0.3">
      <c r="A11190" t="s">
        <v>11</v>
      </c>
      <c r="B11190" t="s">
        <v>38</v>
      </c>
      <c r="C11190" t="s">
        <v>21</v>
      </c>
      <c r="D11190" s="2">
        <v>44827.375</v>
      </c>
      <c r="E11190">
        <v>5361</v>
      </c>
      <c r="F11190">
        <v>1192.742158720619</v>
      </c>
      <c r="G11190">
        <v>77</v>
      </c>
      <c r="H11190">
        <v>3.6</v>
      </c>
      <c r="I11190">
        <f>YEAR(data1!$D11190)</f>
        <v>2022</v>
      </c>
      <c r="J11190">
        <f>SUMIFS(data1!$E$2:$E$15001,data1!$I$2:$I$15001,data1!$I11190)</f>
        <v>15506883</v>
      </c>
      <c r="K11190">
        <f>(data1!$J11190-J11189)/J11189</f>
        <v>0</v>
      </c>
    </row>
    <row r="11191" spans="1:11" x14ac:dyDescent="0.3">
      <c r="A11191" t="s">
        <v>22</v>
      </c>
      <c r="B11191" t="s">
        <v>23</v>
      </c>
      <c r="C11191" t="s">
        <v>21</v>
      </c>
      <c r="D11191" s="2">
        <v>44827.416666666657</v>
      </c>
      <c r="E11191">
        <v>4693</v>
      </c>
      <c r="F11191">
        <v>1663.028093478694</v>
      </c>
      <c r="G11191">
        <v>57</v>
      </c>
      <c r="H11191">
        <v>4</v>
      </c>
      <c r="I11191">
        <f>YEAR(data1!$D11191)</f>
        <v>2022</v>
      </c>
      <c r="J11191">
        <f>SUMIFS(data1!$E$2:$E$15001,data1!$I$2:$I$15001,data1!$I11191)</f>
        <v>15506883</v>
      </c>
      <c r="K11191">
        <f>(data1!$J11191-J11190)/J11190</f>
        <v>0</v>
      </c>
    </row>
    <row r="11192" spans="1:11" x14ac:dyDescent="0.3">
      <c r="A11192" t="s">
        <v>24</v>
      </c>
      <c r="B11192" t="s">
        <v>36</v>
      </c>
      <c r="C11192" t="s">
        <v>19</v>
      </c>
      <c r="D11192" s="2">
        <v>44827.708333333343</v>
      </c>
      <c r="E11192">
        <v>4245</v>
      </c>
      <c r="F11192">
        <v>1077.6617747216089</v>
      </c>
      <c r="G11192">
        <v>41</v>
      </c>
      <c r="H11192">
        <v>4.3</v>
      </c>
      <c r="I11192">
        <f>YEAR(data1!$D11192)</f>
        <v>2022</v>
      </c>
      <c r="J11192">
        <f>SUMIFS(data1!$E$2:$E$15001,data1!$I$2:$I$15001,data1!$I11192)</f>
        <v>15506883</v>
      </c>
      <c r="K11192">
        <f>(data1!$J11192-J11191)/J11191</f>
        <v>0</v>
      </c>
    </row>
    <row r="11193" spans="1:11" x14ac:dyDescent="0.3">
      <c r="A11193" t="s">
        <v>22</v>
      </c>
      <c r="B11193" t="s">
        <v>33</v>
      </c>
      <c r="C11193" t="s">
        <v>26</v>
      </c>
      <c r="D11193" s="2">
        <v>44827.791666666657</v>
      </c>
      <c r="E11193">
        <v>3498</v>
      </c>
      <c r="F11193">
        <v>742.74946129659713</v>
      </c>
      <c r="G11193">
        <v>64</v>
      </c>
      <c r="H11193">
        <v>3.6</v>
      </c>
      <c r="I11193">
        <f>YEAR(data1!$D11193)</f>
        <v>2022</v>
      </c>
      <c r="J11193">
        <f>SUMIFS(data1!$E$2:$E$15001,data1!$I$2:$I$15001,data1!$I11193)</f>
        <v>15506883</v>
      </c>
      <c r="K11193">
        <f>(data1!$J11193-J11192)/J11192</f>
        <v>0</v>
      </c>
    </row>
    <row r="11194" spans="1:11" x14ac:dyDescent="0.3">
      <c r="A11194" t="s">
        <v>15</v>
      </c>
      <c r="B11194" t="s">
        <v>20</v>
      </c>
      <c r="C11194" t="s">
        <v>19</v>
      </c>
      <c r="D11194" s="2">
        <v>44827.791666666657</v>
      </c>
      <c r="E11194">
        <v>2958</v>
      </c>
      <c r="F11194">
        <v>647.95539955379775</v>
      </c>
      <c r="G11194">
        <v>20</v>
      </c>
      <c r="H11194">
        <v>4.7</v>
      </c>
      <c r="I11194">
        <f>YEAR(data1!$D11194)</f>
        <v>2022</v>
      </c>
      <c r="J11194">
        <f>SUMIFS(data1!$E$2:$E$15001,data1!$I$2:$I$15001,data1!$I11194)</f>
        <v>15506883</v>
      </c>
      <c r="K11194">
        <f>(data1!$J11194-J11193)/J11193</f>
        <v>0</v>
      </c>
    </row>
    <row r="11195" spans="1:11" x14ac:dyDescent="0.3">
      <c r="A11195" t="s">
        <v>24</v>
      </c>
      <c r="B11195" t="s">
        <v>27</v>
      </c>
      <c r="C11195" t="s">
        <v>21</v>
      </c>
      <c r="D11195" s="2">
        <v>44828.083333333343</v>
      </c>
      <c r="E11195">
        <v>5628</v>
      </c>
      <c r="F11195">
        <v>2153.5001359841008</v>
      </c>
      <c r="G11195">
        <v>87</v>
      </c>
      <c r="H11195">
        <v>3.3</v>
      </c>
      <c r="I11195">
        <f>YEAR(data1!$D11195)</f>
        <v>2022</v>
      </c>
      <c r="J11195">
        <f>SUMIFS(data1!$E$2:$E$15001,data1!$I$2:$I$15001,data1!$I11195)</f>
        <v>15506883</v>
      </c>
      <c r="K11195">
        <f>(data1!$J11195-J11194)/J11194</f>
        <v>0</v>
      </c>
    </row>
    <row r="11196" spans="1:11" x14ac:dyDescent="0.3">
      <c r="A11196" t="s">
        <v>11</v>
      </c>
      <c r="B11196" t="s">
        <v>35</v>
      </c>
      <c r="C11196" t="s">
        <v>26</v>
      </c>
      <c r="D11196" s="2">
        <v>44828.208333333343</v>
      </c>
      <c r="E11196">
        <v>4829</v>
      </c>
      <c r="F11196">
        <v>1330.6198886402731</v>
      </c>
      <c r="G11196">
        <v>34</v>
      </c>
      <c r="H11196">
        <v>3.8</v>
      </c>
      <c r="I11196">
        <f>YEAR(data1!$D11196)</f>
        <v>2022</v>
      </c>
      <c r="J11196">
        <f>SUMIFS(data1!$E$2:$E$15001,data1!$I$2:$I$15001,data1!$I11196)</f>
        <v>15506883</v>
      </c>
      <c r="K11196">
        <f>(data1!$J11196-J11195)/J11195</f>
        <v>0</v>
      </c>
    </row>
    <row r="11197" spans="1:11" x14ac:dyDescent="0.3">
      <c r="A11197" t="s">
        <v>22</v>
      </c>
      <c r="B11197" t="s">
        <v>43</v>
      </c>
      <c r="C11197" t="s">
        <v>13</v>
      </c>
      <c r="D11197" s="2">
        <v>44828.416666666657</v>
      </c>
      <c r="E11197">
        <v>5284</v>
      </c>
      <c r="F11197">
        <v>1156.418771343376</v>
      </c>
      <c r="G11197">
        <v>43</v>
      </c>
      <c r="H11197">
        <v>3.8</v>
      </c>
      <c r="I11197">
        <f>YEAR(data1!$D11197)</f>
        <v>2022</v>
      </c>
      <c r="J11197">
        <f>SUMIFS(data1!$E$2:$E$15001,data1!$I$2:$I$15001,data1!$I11197)</f>
        <v>15506883</v>
      </c>
      <c r="K11197">
        <f>(data1!$J11197-J11196)/J11196</f>
        <v>0</v>
      </c>
    </row>
    <row r="11198" spans="1:11" x14ac:dyDescent="0.3">
      <c r="A11198" t="s">
        <v>15</v>
      </c>
      <c r="B11198" t="s">
        <v>32</v>
      </c>
      <c r="C11198" t="s">
        <v>13</v>
      </c>
      <c r="D11198" s="2">
        <v>44828.458333333343</v>
      </c>
      <c r="E11198">
        <v>6422</v>
      </c>
      <c r="F11198">
        <v>2275.980658134768</v>
      </c>
      <c r="G11198">
        <v>47</v>
      </c>
      <c r="H11198">
        <v>4.4000000000000004</v>
      </c>
      <c r="I11198">
        <f>YEAR(data1!$D11198)</f>
        <v>2022</v>
      </c>
      <c r="J11198">
        <f>SUMIFS(data1!$E$2:$E$15001,data1!$I$2:$I$15001,data1!$I11198)</f>
        <v>15506883</v>
      </c>
      <c r="K11198">
        <f>(data1!$J11198-J11197)/J11197</f>
        <v>0</v>
      </c>
    </row>
    <row r="11199" spans="1:11" x14ac:dyDescent="0.3">
      <c r="A11199" t="s">
        <v>22</v>
      </c>
      <c r="B11199" t="s">
        <v>44</v>
      </c>
      <c r="C11199" t="s">
        <v>13</v>
      </c>
      <c r="D11199" s="2">
        <v>44828.583333333343</v>
      </c>
      <c r="E11199">
        <v>6695</v>
      </c>
      <c r="F11199">
        <v>2514.467890151137</v>
      </c>
      <c r="G11199">
        <v>54</v>
      </c>
      <c r="H11199">
        <v>4.4000000000000004</v>
      </c>
      <c r="I11199">
        <f>YEAR(data1!$D11199)</f>
        <v>2022</v>
      </c>
      <c r="J11199">
        <f>SUMIFS(data1!$E$2:$E$15001,data1!$I$2:$I$15001,data1!$I11199)</f>
        <v>15506883</v>
      </c>
      <c r="K11199">
        <f>(data1!$J11199-J11198)/J11198</f>
        <v>0</v>
      </c>
    </row>
    <row r="11200" spans="1:11" x14ac:dyDescent="0.3">
      <c r="A11200" t="s">
        <v>24</v>
      </c>
      <c r="B11200" t="s">
        <v>42</v>
      </c>
      <c r="C11200" t="s">
        <v>26</v>
      </c>
      <c r="D11200" s="2">
        <v>44828.791666666657</v>
      </c>
      <c r="E11200">
        <v>4414</v>
      </c>
      <c r="F11200">
        <v>957.41927113107886</v>
      </c>
      <c r="G11200">
        <v>42</v>
      </c>
      <c r="H11200">
        <v>4</v>
      </c>
      <c r="I11200">
        <f>YEAR(data1!$D11200)</f>
        <v>2022</v>
      </c>
      <c r="J11200">
        <f>SUMIFS(data1!$E$2:$E$15001,data1!$I$2:$I$15001,data1!$I11200)</f>
        <v>15506883</v>
      </c>
      <c r="K11200">
        <f>(data1!$J11200-J11199)/J11199</f>
        <v>0</v>
      </c>
    </row>
    <row r="11201" spans="1:11" x14ac:dyDescent="0.3">
      <c r="A11201" t="s">
        <v>24</v>
      </c>
      <c r="B11201" t="s">
        <v>25</v>
      </c>
      <c r="C11201" t="s">
        <v>26</v>
      </c>
      <c r="D11201" s="2">
        <v>44828.875</v>
      </c>
      <c r="E11201">
        <v>1829</v>
      </c>
      <c r="F11201">
        <v>370.58414273164442</v>
      </c>
      <c r="G11201">
        <v>27</v>
      </c>
      <c r="H11201">
        <v>4.0999999999999996</v>
      </c>
      <c r="I11201">
        <f>YEAR(data1!$D11201)</f>
        <v>2022</v>
      </c>
      <c r="J11201">
        <f>SUMIFS(data1!$E$2:$E$15001,data1!$I$2:$I$15001,data1!$I11201)</f>
        <v>15506883</v>
      </c>
      <c r="K11201">
        <f>(data1!$J11201-J11200)/J11200</f>
        <v>0</v>
      </c>
    </row>
    <row r="11202" spans="1:11" x14ac:dyDescent="0.3">
      <c r="A11202" t="s">
        <v>22</v>
      </c>
      <c r="B11202" t="s">
        <v>44</v>
      </c>
      <c r="C11202" t="s">
        <v>13</v>
      </c>
      <c r="D11202" s="2">
        <v>44828.875</v>
      </c>
      <c r="E11202">
        <v>6235</v>
      </c>
      <c r="F11202">
        <v>2158.0998884476471</v>
      </c>
      <c r="G11202">
        <v>93</v>
      </c>
      <c r="H11202">
        <v>3.8</v>
      </c>
      <c r="I11202">
        <f>YEAR(data1!$D11202)</f>
        <v>2022</v>
      </c>
      <c r="J11202">
        <f>SUMIFS(data1!$E$2:$E$15001,data1!$I$2:$I$15001,data1!$I11202)</f>
        <v>15506883</v>
      </c>
      <c r="K11202">
        <f>(data1!$J11202-J11201)/J11201</f>
        <v>0</v>
      </c>
    </row>
    <row r="11203" spans="1:11" x14ac:dyDescent="0.3">
      <c r="A11203" t="s">
        <v>17</v>
      </c>
      <c r="B11203" t="s">
        <v>37</v>
      </c>
      <c r="C11203" t="s">
        <v>21</v>
      </c>
      <c r="D11203" s="2">
        <v>44829</v>
      </c>
      <c r="E11203">
        <v>7998</v>
      </c>
      <c r="F11203">
        <v>3059.882137106782</v>
      </c>
      <c r="G11203">
        <v>93</v>
      </c>
      <c r="H11203">
        <v>3.6</v>
      </c>
      <c r="I11203">
        <f>YEAR(data1!$D11203)</f>
        <v>2022</v>
      </c>
      <c r="J11203">
        <f>SUMIFS(data1!$E$2:$E$15001,data1!$I$2:$I$15001,data1!$I11203)</f>
        <v>15506883</v>
      </c>
      <c r="K11203">
        <f>(data1!$J11203-J11202)/J11202</f>
        <v>0</v>
      </c>
    </row>
    <row r="11204" spans="1:11" x14ac:dyDescent="0.3">
      <c r="A11204" t="s">
        <v>22</v>
      </c>
      <c r="B11204" t="s">
        <v>23</v>
      </c>
      <c r="C11204" t="s">
        <v>19</v>
      </c>
      <c r="D11204" s="2">
        <v>44829</v>
      </c>
      <c r="E11204">
        <v>6855</v>
      </c>
      <c r="F11204">
        <v>1534.822361899847</v>
      </c>
      <c r="G11204">
        <v>107</v>
      </c>
      <c r="H11204">
        <v>3.6</v>
      </c>
      <c r="I11204">
        <f>YEAR(data1!$D11204)</f>
        <v>2022</v>
      </c>
      <c r="J11204">
        <f>SUMIFS(data1!$E$2:$E$15001,data1!$I$2:$I$15001,data1!$I11204)</f>
        <v>15506883</v>
      </c>
      <c r="K11204">
        <f>(data1!$J11204-J11203)/J11203</f>
        <v>0</v>
      </c>
    </row>
    <row r="11205" spans="1:11" x14ac:dyDescent="0.3">
      <c r="A11205" t="s">
        <v>17</v>
      </c>
      <c r="B11205" t="s">
        <v>37</v>
      </c>
      <c r="C11205" t="s">
        <v>13</v>
      </c>
      <c r="D11205" s="2">
        <v>44829.041666666657</v>
      </c>
      <c r="E11205">
        <v>6252</v>
      </c>
      <c r="F11205">
        <v>1306.793125390529</v>
      </c>
      <c r="G11205">
        <v>68</v>
      </c>
      <c r="H11205">
        <v>3.1</v>
      </c>
      <c r="I11205">
        <f>YEAR(data1!$D11205)</f>
        <v>2022</v>
      </c>
      <c r="J11205">
        <f>SUMIFS(data1!$E$2:$E$15001,data1!$I$2:$I$15001,data1!$I11205)</f>
        <v>15506883</v>
      </c>
      <c r="K11205">
        <f>(data1!$J11205-J11204)/J11204</f>
        <v>0</v>
      </c>
    </row>
    <row r="11206" spans="1:11" x14ac:dyDescent="0.3">
      <c r="A11206" t="s">
        <v>15</v>
      </c>
      <c r="B11206" t="s">
        <v>30</v>
      </c>
      <c r="C11206" t="s">
        <v>19</v>
      </c>
      <c r="D11206" s="2">
        <v>44829.083333333343</v>
      </c>
      <c r="E11206">
        <v>8232</v>
      </c>
      <c r="F11206">
        <v>2876.805457196192</v>
      </c>
      <c r="G11206">
        <v>87</v>
      </c>
      <c r="H11206">
        <v>4.4000000000000004</v>
      </c>
      <c r="I11206">
        <f>YEAR(data1!$D11206)</f>
        <v>2022</v>
      </c>
      <c r="J11206">
        <f>SUMIFS(data1!$E$2:$E$15001,data1!$I$2:$I$15001,data1!$I11206)</f>
        <v>15506883</v>
      </c>
      <c r="K11206">
        <f>(data1!$J11206-J11205)/J11205</f>
        <v>0</v>
      </c>
    </row>
    <row r="11207" spans="1:11" x14ac:dyDescent="0.3">
      <c r="A11207" t="s">
        <v>15</v>
      </c>
      <c r="B11207" t="s">
        <v>40</v>
      </c>
      <c r="C11207" t="s">
        <v>19</v>
      </c>
      <c r="D11207" s="2">
        <v>44829.25</v>
      </c>
      <c r="E11207">
        <v>7502</v>
      </c>
      <c r="F11207">
        <v>2352.486321251497</v>
      </c>
      <c r="G11207">
        <v>73</v>
      </c>
      <c r="H11207">
        <v>3.9</v>
      </c>
      <c r="I11207">
        <f>YEAR(data1!$D11207)</f>
        <v>2022</v>
      </c>
      <c r="J11207">
        <f>SUMIFS(data1!$E$2:$E$15001,data1!$I$2:$I$15001,data1!$I11207)</f>
        <v>15506883</v>
      </c>
      <c r="K11207">
        <f>(data1!$J11207-J11206)/J11206</f>
        <v>0</v>
      </c>
    </row>
    <row r="11208" spans="1:11" x14ac:dyDescent="0.3">
      <c r="A11208" t="s">
        <v>11</v>
      </c>
      <c r="B11208" t="s">
        <v>12</v>
      </c>
      <c r="C11208" t="s">
        <v>26</v>
      </c>
      <c r="D11208" s="2">
        <v>44829.333333333343</v>
      </c>
      <c r="E11208">
        <v>3766</v>
      </c>
      <c r="F11208">
        <v>853.73194604622893</v>
      </c>
      <c r="G11208">
        <v>53</v>
      </c>
      <c r="H11208">
        <v>3.4</v>
      </c>
      <c r="I11208">
        <f>YEAR(data1!$D11208)</f>
        <v>2022</v>
      </c>
      <c r="J11208">
        <f>SUMIFS(data1!$E$2:$E$15001,data1!$I$2:$I$15001,data1!$I11208)</f>
        <v>15506883</v>
      </c>
      <c r="K11208">
        <f>(data1!$J11208-J11207)/J11207</f>
        <v>0</v>
      </c>
    </row>
    <row r="11209" spans="1:11" x14ac:dyDescent="0.3">
      <c r="A11209" t="s">
        <v>22</v>
      </c>
      <c r="B11209" t="s">
        <v>16</v>
      </c>
      <c r="C11209" t="s">
        <v>21</v>
      </c>
      <c r="D11209" s="2">
        <v>44829.416666666657</v>
      </c>
      <c r="E11209">
        <v>7875</v>
      </c>
      <c r="F11209">
        <v>3091.3918674190718</v>
      </c>
      <c r="G11209">
        <v>60</v>
      </c>
      <c r="H11209">
        <v>4.5</v>
      </c>
      <c r="I11209">
        <f>YEAR(data1!$D11209)</f>
        <v>2022</v>
      </c>
      <c r="J11209">
        <f>SUMIFS(data1!$E$2:$E$15001,data1!$I$2:$I$15001,data1!$I11209)</f>
        <v>15506883</v>
      </c>
      <c r="K11209">
        <f>(data1!$J11209-J11208)/J11208</f>
        <v>0</v>
      </c>
    </row>
    <row r="11210" spans="1:11" x14ac:dyDescent="0.3">
      <c r="A11210" t="s">
        <v>15</v>
      </c>
      <c r="B11210" t="s">
        <v>16</v>
      </c>
      <c r="C11210" t="s">
        <v>21</v>
      </c>
      <c r="D11210" s="2">
        <v>44829.5</v>
      </c>
      <c r="E11210">
        <v>5847</v>
      </c>
      <c r="F11210">
        <v>2073.710393147247</v>
      </c>
      <c r="G11210">
        <v>57</v>
      </c>
      <c r="H11210">
        <v>3.6</v>
      </c>
      <c r="I11210">
        <f>YEAR(data1!$D11210)</f>
        <v>2022</v>
      </c>
      <c r="J11210">
        <f>SUMIFS(data1!$E$2:$E$15001,data1!$I$2:$I$15001,data1!$I11210)</f>
        <v>15506883</v>
      </c>
      <c r="K11210">
        <f>(data1!$J11210-J11209)/J11209</f>
        <v>0</v>
      </c>
    </row>
    <row r="11211" spans="1:11" x14ac:dyDescent="0.3">
      <c r="A11211" t="s">
        <v>22</v>
      </c>
      <c r="B11211" t="s">
        <v>43</v>
      </c>
      <c r="C11211" t="s">
        <v>13</v>
      </c>
      <c r="D11211" s="2">
        <v>44829.583333333343</v>
      </c>
      <c r="E11211">
        <v>5897</v>
      </c>
      <c r="F11211">
        <v>2315.338607031857</v>
      </c>
      <c r="G11211">
        <v>83</v>
      </c>
      <c r="H11211">
        <v>4.9000000000000004</v>
      </c>
      <c r="I11211">
        <f>YEAR(data1!$D11211)</f>
        <v>2022</v>
      </c>
      <c r="J11211">
        <f>SUMIFS(data1!$E$2:$E$15001,data1!$I$2:$I$15001,data1!$I11211)</f>
        <v>15506883</v>
      </c>
      <c r="K11211">
        <f>(data1!$J11211-J11210)/J11210</f>
        <v>0</v>
      </c>
    </row>
    <row r="11212" spans="1:11" x14ac:dyDescent="0.3">
      <c r="A11212" t="s">
        <v>15</v>
      </c>
      <c r="B11212" t="s">
        <v>32</v>
      </c>
      <c r="C11212" t="s">
        <v>26</v>
      </c>
      <c r="D11212" s="2">
        <v>44829.75</v>
      </c>
      <c r="E11212">
        <v>5271</v>
      </c>
      <c r="F11212">
        <v>1377.1436689370439</v>
      </c>
      <c r="G11212">
        <v>71</v>
      </c>
      <c r="H11212">
        <v>4.9000000000000004</v>
      </c>
      <c r="I11212">
        <f>YEAR(data1!$D11212)</f>
        <v>2022</v>
      </c>
      <c r="J11212">
        <f>SUMIFS(data1!$E$2:$E$15001,data1!$I$2:$I$15001,data1!$I11212)</f>
        <v>15506883</v>
      </c>
      <c r="K11212">
        <f>(data1!$J11212-J11211)/J11211</f>
        <v>0</v>
      </c>
    </row>
    <row r="11213" spans="1:11" x14ac:dyDescent="0.3">
      <c r="A11213" t="s">
        <v>17</v>
      </c>
      <c r="B11213" t="s">
        <v>18</v>
      </c>
      <c r="C11213" t="s">
        <v>19</v>
      </c>
      <c r="D11213" s="2">
        <v>44829.75</v>
      </c>
      <c r="E11213">
        <v>5673</v>
      </c>
      <c r="F11213">
        <v>2015.911386024381</v>
      </c>
      <c r="G11213">
        <v>62</v>
      </c>
      <c r="H11213">
        <v>4.3</v>
      </c>
      <c r="I11213">
        <f>YEAR(data1!$D11213)</f>
        <v>2022</v>
      </c>
      <c r="J11213">
        <f>SUMIFS(data1!$E$2:$E$15001,data1!$I$2:$I$15001,data1!$I11213)</f>
        <v>15506883</v>
      </c>
      <c r="K11213">
        <f>(data1!$J11213-J11212)/J11212</f>
        <v>0</v>
      </c>
    </row>
    <row r="11214" spans="1:11" x14ac:dyDescent="0.3">
      <c r="A11214" t="s">
        <v>24</v>
      </c>
      <c r="B11214" t="s">
        <v>36</v>
      </c>
      <c r="C11214" t="s">
        <v>19</v>
      </c>
      <c r="D11214" s="2">
        <v>44829.75</v>
      </c>
      <c r="E11214">
        <v>4666</v>
      </c>
      <c r="F11214">
        <v>1244.519109017318</v>
      </c>
      <c r="G11214">
        <v>61</v>
      </c>
      <c r="H11214">
        <v>3.7</v>
      </c>
      <c r="I11214">
        <f>YEAR(data1!$D11214)</f>
        <v>2022</v>
      </c>
      <c r="J11214">
        <f>SUMIFS(data1!$E$2:$E$15001,data1!$I$2:$I$15001,data1!$I11214)</f>
        <v>15506883</v>
      </c>
      <c r="K11214">
        <f>(data1!$J11214-J11213)/J11213</f>
        <v>0</v>
      </c>
    </row>
    <row r="11215" spans="1:11" x14ac:dyDescent="0.3">
      <c r="A11215" t="s">
        <v>15</v>
      </c>
      <c r="B11215" t="s">
        <v>20</v>
      </c>
      <c r="C11215" t="s">
        <v>26</v>
      </c>
      <c r="D11215" s="2">
        <v>44829.833333333343</v>
      </c>
      <c r="E11215">
        <v>0</v>
      </c>
      <c r="F11215">
        <v>0</v>
      </c>
      <c r="G11215">
        <v>1</v>
      </c>
      <c r="H11215">
        <v>3.6</v>
      </c>
      <c r="I11215">
        <f>YEAR(data1!$D11215)</f>
        <v>2022</v>
      </c>
      <c r="J11215">
        <f>SUMIFS(data1!$E$2:$E$15001,data1!$I$2:$I$15001,data1!$I11215)</f>
        <v>15506883</v>
      </c>
      <c r="K11215">
        <f>(data1!$J11215-J11214)/J11214</f>
        <v>0</v>
      </c>
    </row>
    <row r="11216" spans="1:11" x14ac:dyDescent="0.3">
      <c r="A11216" t="s">
        <v>22</v>
      </c>
      <c r="B11216" t="s">
        <v>44</v>
      </c>
      <c r="C11216" t="s">
        <v>21</v>
      </c>
      <c r="D11216" s="2">
        <v>44829.833333333343</v>
      </c>
      <c r="E11216">
        <v>4879</v>
      </c>
      <c r="F11216">
        <v>1908.0846610811191</v>
      </c>
      <c r="G11216">
        <v>62</v>
      </c>
      <c r="H11216">
        <v>3.8</v>
      </c>
      <c r="I11216">
        <f>YEAR(data1!$D11216)</f>
        <v>2022</v>
      </c>
      <c r="J11216">
        <f>SUMIFS(data1!$E$2:$E$15001,data1!$I$2:$I$15001,data1!$I11216)</f>
        <v>15506883</v>
      </c>
      <c r="K11216">
        <f>(data1!$J11216-J11215)/J11215</f>
        <v>0</v>
      </c>
    </row>
    <row r="11217" spans="1:11" x14ac:dyDescent="0.3">
      <c r="A11217" t="s">
        <v>24</v>
      </c>
      <c r="B11217" t="s">
        <v>28</v>
      </c>
      <c r="C11217" t="s">
        <v>19</v>
      </c>
      <c r="D11217" s="2">
        <v>44829.916666666657</v>
      </c>
      <c r="E11217">
        <v>1398</v>
      </c>
      <c r="F11217">
        <v>288.24009179042707</v>
      </c>
      <c r="G11217">
        <v>22</v>
      </c>
      <c r="H11217">
        <v>4.5</v>
      </c>
      <c r="I11217">
        <f>YEAR(data1!$D11217)</f>
        <v>2022</v>
      </c>
      <c r="J11217">
        <f>SUMIFS(data1!$E$2:$E$15001,data1!$I$2:$I$15001,data1!$I11217)</f>
        <v>15506883</v>
      </c>
      <c r="K11217">
        <f>(data1!$J11217-J11216)/J11216</f>
        <v>0</v>
      </c>
    </row>
    <row r="11218" spans="1:11" x14ac:dyDescent="0.3">
      <c r="A11218" t="s">
        <v>15</v>
      </c>
      <c r="B11218" t="s">
        <v>16</v>
      </c>
      <c r="C11218" t="s">
        <v>13</v>
      </c>
      <c r="D11218" s="2">
        <v>44830.041666666657</v>
      </c>
      <c r="E11218">
        <v>6078</v>
      </c>
      <c r="F11218">
        <v>2050.8418273670418</v>
      </c>
      <c r="G11218">
        <v>70</v>
      </c>
      <c r="H11218">
        <v>3.4</v>
      </c>
      <c r="I11218">
        <f>YEAR(data1!$D11218)</f>
        <v>2022</v>
      </c>
      <c r="J11218">
        <f>SUMIFS(data1!$E$2:$E$15001,data1!$I$2:$I$15001,data1!$I11218)</f>
        <v>15506883</v>
      </c>
      <c r="K11218">
        <f>(data1!$J11218-J11217)/J11217</f>
        <v>0</v>
      </c>
    </row>
    <row r="11219" spans="1:11" x14ac:dyDescent="0.3">
      <c r="A11219" t="s">
        <v>22</v>
      </c>
      <c r="B11219" t="s">
        <v>33</v>
      </c>
      <c r="C11219" t="s">
        <v>26</v>
      </c>
      <c r="D11219" s="2">
        <v>44830.041666666657</v>
      </c>
      <c r="E11219">
        <v>4295</v>
      </c>
      <c r="F11219">
        <v>1119.9258762081311</v>
      </c>
      <c r="G11219">
        <v>43</v>
      </c>
      <c r="H11219">
        <v>3.7</v>
      </c>
      <c r="I11219">
        <f>YEAR(data1!$D11219)</f>
        <v>2022</v>
      </c>
      <c r="J11219">
        <f>SUMIFS(data1!$E$2:$E$15001,data1!$I$2:$I$15001,data1!$I11219)</f>
        <v>15506883</v>
      </c>
      <c r="K11219">
        <f>(data1!$J11219-J11218)/J11218</f>
        <v>0</v>
      </c>
    </row>
    <row r="11220" spans="1:11" x14ac:dyDescent="0.3">
      <c r="A11220" t="s">
        <v>15</v>
      </c>
      <c r="B11220" t="s">
        <v>20</v>
      </c>
      <c r="C11220" t="s">
        <v>19</v>
      </c>
      <c r="D11220" s="2">
        <v>44830.25</v>
      </c>
      <c r="E11220">
        <v>5326</v>
      </c>
      <c r="F11220">
        <v>1802.161787755098</v>
      </c>
      <c r="G11220">
        <v>55</v>
      </c>
      <c r="H11220">
        <v>3.1</v>
      </c>
      <c r="I11220">
        <f>YEAR(data1!$D11220)</f>
        <v>2022</v>
      </c>
      <c r="J11220">
        <f>SUMIFS(data1!$E$2:$E$15001,data1!$I$2:$I$15001,data1!$I11220)</f>
        <v>15506883</v>
      </c>
      <c r="K11220">
        <f>(data1!$J11220-J11219)/J11219</f>
        <v>0</v>
      </c>
    </row>
    <row r="11221" spans="1:11" x14ac:dyDescent="0.3">
      <c r="A11221" t="s">
        <v>15</v>
      </c>
      <c r="B11221" t="s">
        <v>32</v>
      </c>
      <c r="C11221" t="s">
        <v>26</v>
      </c>
      <c r="D11221" s="2">
        <v>44830.375</v>
      </c>
      <c r="E11221">
        <v>2249</v>
      </c>
      <c r="F11221">
        <v>468.2814023537054</v>
      </c>
      <c r="G11221">
        <v>21</v>
      </c>
      <c r="H11221">
        <v>3.5</v>
      </c>
      <c r="I11221">
        <f>YEAR(data1!$D11221)</f>
        <v>2022</v>
      </c>
      <c r="J11221">
        <f>SUMIFS(data1!$E$2:$E$15001,data1!$I$2:$I$15001,data1!$I11221)</f>
        <v>15506883</v>
      </c>
      <c r="K11221">
        <f>(data1!$J11221-J11220)/J11220</f>
        <v>0</v>
      </c>
    </row>
    <row r="11222" spans="1:11" x14ac:dyDescent="0.3">
      <c r="A11222" t="s">
        <v>17</v>
      </c>
      <c r="B11222" t="s">
        <v>37</v>
      </c>
      <c r="C11222" t="s">
        <v>21</v>
      </c>
      <c r="D11222" s="2">
        <v>44830.416666666657</v>
      </c>
      <c r="E11222">
        <v>4095</v>
      </c>
      <c r="F11222">
        <v>1606.139850795895</v>
      </c>
      <c r="G11222">
        <v>33</v>
      </c>
      <c r="H11222">
        <v>3.9</v>
      </c>
      <c r="I11222">
        <f>YEAR(data1!$D11222)</f>
        <v>2022</v>
      </c>
      <c r="J11222">
        <f>SUMIFS(data1!$E$2:$E$15001,data1!$I$2:$I$15001,data1!$I11222)</f>
        <v>15506883</v>
      </c>
      <c r="K11222">
        <f>(data1!$J11222-J11221)/J11221</f>
        <v>0</v>
      </c>
    </row>
    <row r="11223" spans="1:11" x14ac:dyDescent="0.3">
      <c r="A11223" t="s">
        <v>22</v>
      </c>
      <c r="B11223" t="s">
        <v>16</v>
      </c>
      <c r="C11223" t="s">
        <v>19</v>
      </c>
      <c r="D11223" s="2">
        <v>44830.458333333343</v>
      </c>
      <c r="E11223">
        <v>5311</v>
      </c>
      <c r="F11223">
        <v>1863.633729025222</v>
      </c>
      <c r="G11223">
        <v>44</v>
      </c>
      <c r="H11223">
        <v>4.0999999999999996</v>
      </c>
      <c r="I11223">
        <f>YEAR(data1!$D11223)</f>
        <v>2022</v>
      </c>
      <c r="J11223">
        <f>SUMIFS(data1!$E$2:$E$15001,data1!$I$2:$I$15001,data1!$I11223)</f>
        <v>15506883</v>
      </c>
      <c r="K11223">
        <f>(data1!$J11223-J11222)/J11222</f>
        <v>0</v>
      </c>
    </row>
    <row r="11224" spans="1:11" x14ac:dyDescent="0.3">
      <c r="A11224" t="s">
        <v>15</v>
      </c>
      <c r="B11224" t="s">
        <v>16</v>
      </c>
      <c r="C11224" t="s">
        <v>13</v>
      </c>
      <c r="D11224" s="2">
        <v>44830.541666666657</v>
      </c>
      <c r="E11224">
        <v>4289</v>
      </c>
      <c r="F11224">
        <v>1050.141147464836</v>
      </c>
      <c r="G11224">
        <v>66</v>
      </c>
      <c r="H11224">
        <v>4</v>
      </c>
      <c r="I11224">
        <f>YEAR(data1!$D11224)</f>
        <v>2022</v>
      </c>
      <c r="J11224">
        <f>SUMIFS(data1!$E$2:$E$15001,data1!$I$2:$I$15001,data1!$I11224)</f>
        <v>15506883</v>
      </c>
      <c r="K11224">
        <f>(data1!$J11224-J11223)/J11223</f>
        <v>0</v>
      </c>
    </row>
    <row r="11225" spans="1:11" x14ac:dyDescent="0.3">
      <c r="A11225" t="s">
        <v>11</v>
      </c>
      <c r="B11225" t="s">
        <v>39</v>
      </c>
      <c r="C11225" t="s">
        <v>26</v>
      </c>
      <c r="D11225" s="2">
        <v>44830.875</v>
      </c>
      <c r="E11225">
        <v>7060</v>
      </c>
      <c r="F11225">
        <v>1994.5351768618559</v>
      </c>
      <c r="G11225">
        <v>82</v>
      </c>
      <c r="H11225">
        <v>4.5999999999999996</v>
      </c>
      <c r="I11225">
        <f>YEAR(data1!$D11225)</f>
        <v>2022</v>
      </c>
      <c r="J11225">
        <f>SUMIFS(data1!$E$2:$E$15001,data1!$I$2:$I$15001,data1!$I11225)</f>
        <v>15506883</v>
      </c>
      <c r="K11225">
        <f>(data1!$J11225-J11224)/J11224</f>
        <v>0</v>
      </c>
    </row>
    <row r="11226" spans="1:11" x14ac:dyDescent="0.3">
      <c r="A11226" t="s">
        <v>24</v>
      </c>
      <c r="B11226" t="s">
        <v>36</v>
      </c>
      <c r="C11226" t="s">
        <v>13</v>
      </c>
      <c r="D11226" s="2">
        <v>44830.916666666657</v>
      </c>
      <c r="E11226">
        <v>909</v>
      </c>
      <c r="F11226">
        <v>225.02845782629211</v>
      </c>
      <c r="G11226">
        <v>17</v>
      </c>
      <c r="H11226">
        <v>4.5</v>
      </c>
      <c r="I11226">
        <f>YEAR(data1!$D11226)</f>
        <v>2022</v>
      </c>
      <c r="J11226">
        <f>SUMIFS(data1!$E$2:$E$15001,data1!$I$2:$I$15001,data1!$I11226)</f>
        <v>15506883</v>
      </c>
      <c r="K11226">
        <f>(data1!$J11226-J11225)/J11225</f>
        <v>0</v>
      </c>
    </row>
    <row r="11227" spans="1:11" x14ac:dyDescent="0.3">
      <c r="A11227" t="s">
        <v>15</v>
      </c>
      <c r="B11227" t="s">
        <v>16</v>
      </c>
      <c r="C11227" t="s">
        <v>19</v>
      </c>
      <c r="D11227" s="2">
        <v>44831</v>
      </c>
      <c r="E11227">
        <v>3799</v>
      </c>
      <c r="F11227">
        <v>1449.6121925400439</v>
      </c>
      <c r="G11227">
        <v>34</v>
      </c>
      <c r="H11227">
        <v>4.2</v>
      </c>
      <c r="I11227">
        <f>YEAR(data1!$D11227)</f>
        <v>2022</v>
      </c>
      <c r="J11227">
        <f>SUMIFS(data1!$E$2:$E$15001,data1!$I$2:$I$15001,data1!$I11227)</f>
        <v>15506883</v>
      </c>
      <c r="K11227">
        <f>(data1!$J11227-J11226)/J11226</f>
        <v>0</v>
      </c>
    </row>
    <row r="11228" spans="1:11" x14ac:dyDescent="0.3">
      <c r="A11228" t="s">
        <v>22</v>
      </c>
      <c r="B11228" t="s">
        <v>23</v>
      </c>
      <c r="C11228" t="s">
        <v>19</v>
      </c>
      <c r="D11228" s="2">
        <v>44831.083333333343</v>
      </c>
      <c r="E11228">
        <v>4616</v>
      </c>
      <c r="F11228">
        <v>1570.4686866133311</v>
      </c>
      <c r="G11228">
        <v>47</v>
      </c>
      <c r="H11228">
        <v>4.7</v>
      </c>
      <c r="I11228">
        <f>YEAR(data1!$D11228)</f>
        <v>2022</v>
      </c>
      <c r="J11228">
        <f>SUMIFS(data1!$E$2:$E$15001,data1!$I$2:$I$15001,data1!$I11228)</f>
        <v>15506883</v>
      </c>
      <c r="K11228">
        <f>(data1!$J11228-J11227)/J11227</f>
        <v>0</v>
      </c>
    </row>
    <row r="11229" spans="1:11" x14ac:dyDescent="0.3">
      <c r="A11229" t="s">
        <v>15</v>
      </c>
      <c r="B11229" t="s">
        <v>32</v>
      </c>
      <c r="C11229" t="s">
        <v>19</v>
      </c>
      <c r="D11229" s="2">
        <v>44831.166666666657</v>
      </c>
      <c r="E11229">
        <v>8040</v>
      </c>
      <c r="F11229">
        <v>1732.9074983985849</v>
      </c>
      <c r="G11229">
        <v>61</v>
      </c>
      <c r="H11229">
        <v>4.5999999999999996</v>
      </c>
      <c r="I11229">
        <f>YEAR(data1!$D11229)</f>
        <v>2022</v>
      </c>
      <c r="J11229">
        <f>SUMIFS(data1!$E$2:$E$15001,data1!$I$2:$I$15001,data1!$I11229)</f>
        <v>15506883</v>
      </c>
      <c r="K11229">
        <f>(data1!$J11229-J11228)/J11228</f>
        <v>0</v>
      </c>
    </row>
    <row r="11230" spans="1:11" x14ac:dyDescent="0.3">
      <c r="A11230" t="s">
        <v>11</v>
      </c>
      <c r="B11230" t="s">
        <v>39</v>
      </c>
      <c r="C11230" t="s">
        <v>13</v>
      </c>
      <c r="D11230" s="2">
        <v>44831.291666666657</v>
      </c>
      <c r="E11230">
        <v>4739</v>
      </c>
      <c r="F11230">
        <v>1596.0318666753519</v>
      </c>
      <c r="G11230">
        <v>45</v>
      </c>
      <c r="H11230">
        <v>3.5</v>
      </c>
      <c r="I11230">
        <f>YEAR(data1!$D11230)</f>
        <v>2022</v>
      </c>
      <c r="J11230">
        <f>SUMIFS(data1!$E$2:$E$15001,data1!$I$2:$I$15001,data1!$I11230)</f>
        <v>15506883</v>
      </c>
      <c r="K11230">
        <f>(data1!$J11230-J11229)/J11229</f>
        <v>0</v>
      </c>
    </row>
    <row r="11231" spans="1:11" x14ac:dyDescent="0.3">
      <c r="A11231" t="s">
        <v>17</v>
      </c>
      <c r="B11231" t="s">
        <v>31</v>
      </c>
      <c r="C11231" t="s">
        <v>13</v>
      </c>
      <c r="D11231" s="2">
        <v>44831.375</v>
      </c>
      <c r="E11231">
        <v>4845</v>
      </c>
      <c r="F11231">
        <v>1519.841749471821</v>
      </c>
      <c r="G11231">
        <v>36</v>
      </c>
      <c r="H11231">
        <v>3.2</v>
      </c>
      <c r="I11231">
        <f>YEAR(data1!$D11231)</f>
        <v>2022</v>
      </c>
      <c r="J11231">
        <f>SUMIFS(data1!$E$2:$E$15001,data1!$I$2:$I$15001,data1!$I11231)</f>
        <v>15506883</v>
      </c>
      <c r="K11231">
        <f>(data1!$J11231-J11230)/J11230</f>
        <v>0</v>
      </c>
    </row>
    <row r="11232" spans="1:11" x14ac:dyDescent="0.3">
      <c r="A11232" t="s">
        <v>22</v>
      </c>
      <c r="B11232" t="s">
        <v>23</v>
      </c>
      <c r="C11232" t="s">
        <v>26</v>
      </c>
      <c r="D11232" s="2">
        <v>44831.375</v>
      </c>
      <c r="E11232">
        <v>3541</v>
      </c>
      <c r="F11232">
        <v>898.46664456048507</v>
      </c>
      <c r="G11232">
        <v>41</v>
      </c>
      <c r="H11232">
        <v>3.8</v>
      </c>
      <c r="I11232">
        <f>YEAR(data1!$D11232)</f>
        <v>2022</v>
      </c>
      <c r="J11232">
        <f>SUMIFS(data1!$E$2:$E$15001,data1!$I$2:$I$15001,data1!$I11232)</f>
        <v>15506883</v>
      </c>
      <c r="K11232">
        <f>(data1!$J11232-J11231)/J11231</f>
        <v>0</v>
      </c>
    </row>
    <row r="11233" spans="1:11" x14ac:dyDescent="0.3">
      <c r="A11233" t="s">
        <v>15</v>
      </c>
      <c r="B11233" t="s">
        <v>20</v>
      </c>
      <c r="C11233" t="s">
        <v>19</v>
      </c>
      <c r="D11233" s="2">
        <v>44831.541666666657</v>
      </c>
      <c r="E11233">
        <v>4890</v>
      </c>
      <c r="F11233">
        <v>1075.962257224711</v>
      </c>
      <c r="G11233">
        <v>58</v>
      </c>
      <c r="H11233">
        <v>3.3</v>
      </c>
      <c r="I11233">
        <f>YEAR(data1!$D11233)</f>
        <v>2022</v>
      </c>
      <c r="J11233">
        <f>SUMIFS(data1!$E$2:$E$15001,data1!$I$2:$I$15001,data1!$I11233)</f>
        <v>15506883</v>
      </c>
      <c r="K11233">
        <f>(data1!$J11233-J11232)/J11232</f>
        <v>0</v>
      </c>
    </row>
    <row r="11234" spans="1:11" x14ac:dyDescent="0.3">
      <c r="A11234" t="s">
        <v>24</v>
      </c>
      <c r="B11234" t="s">
        <v>36</v>
      </c>
      <c r="C11234" t="s">
        <v>21</v>
      </c>
      <c r="D11234" s="2">
        <v>44831.583333333343</v>
      </c>
      <c r="E11234">
        <v>3609</v>
      </c>
      <c r="F11234">
        <v>1206.2718623878279</v>
      </c>
      <c r="G11234">
        <v>32</v>
      </c>
      <c r="H11234">
        <v>3.9</v>
      </c>
      <c r="I11234">
        <f>YEAR(data1!$D11234)</f>
        <v>2022</v>
      </c>
      <c r="J11234">
        <f>SUMIFS(data1!$E$2:$E$15001,data1!$I$2:$I$15001,data1!$I11234)</f>
        <v>15506883</v>
      </c>
      <c r="K11234">
        <f>(data1!$J11234-J11233)/J11233</f>
        <v>0</v>
      </c>
    </row>
    <row r="11235" spans="1:11" x14ac:dyDescent="0.3">
      <c r="A11235" t="s">
        <v>22</v>
      </c>
      <c r="B11235" t="s">
        <v>44</v>
      </c>
      <c r="C11235" t="s">
        <v>26</v>
      </c>
      <c r="D11235" s="2">
        <v>44831.666666666657</v>
      </c>
      <c r="E11235">
        <v>7330</v>
      </c>
      <c r="F11235">
        <v>2766.3051718219372</v>
      </c>
      <c r="G11235">
        <v>74</v>
      </c>
      <c r="H11235">
        <v>3.1</v>
      </c>
      <c r="I11235">
        <f>YEAR(data1!$D11235)</f>
        <v>2022</v>
      </c>
      <c r="J11235">
        <f>SUMIFS(data1!$E$2:$E$15001,data1!$I$2:$I$15001,data1!$I11235)</f>
        <v>15506883</v>
      </c>
      <c r="K11235">
        <f>(data1!$J11235-J11234)/J11234</f>
        <v>0</v>
      </c>
    </row>
    <row r="11236" spans="1:11" x14ac:dyDescent="0.3">
      <c r="A11236" t="s">
        <v>24</v>
      </c>
      <c r="B11236" t="s">
        <v>36</v>
      </c>
      <c r="C11236" t="s">
        <v>26</v>
      </c>
      <c r="D11236" s="2">
        <v>44831.958333333343</v>
      </c>
      <c r="E11236">
        <v>1939</v>
      </c>
      <c r="F11236">
        <v>663.89545793951743</v>
      </c>
      <c r="G11236">
        <v>22</v>
      </c>
      <c r="H11236">
        <v>4.9000000000000004</v>
      </c>
      <c r="I11236">
        <f>YEAR(data1!$D11236)</f>
        <v>2022</v>
      </c>
      <c r="J11236">
        <f>SUMIFS(data1!$E$2:$E$15001,data1!$I$2:$I$15001,data1!$I11236)</f>
        <v>15506883</v>
      </c>
      <c r="K11236">
        <f>(data1!$J11236-J11235)/J11235</f>
        <v>0</v>
      </c>
    </row>
    <row r="11237" spans="1:11" x14ac:dyDescent="0.3">
      <c r="A11237" t="s">
        <v>11</v>
      </c>
      <c r="B11237" t="s">
        <v>12</v>
      </c>
      <c r="C11237" t="s">
        <v>19</v>
      </c>
      <c r="D11237" s="2">
        <v>44832.166666666657</v>
      </c>
      <c r="E11237">
        <v>3804</v>
      </c>
      <c r="F11237">
        <v>962.24605664790261</v>
      </c>
      <c r="G11237">
        <v>35</v>
      </c>
      <c r="H11237">
        <v>4.5</v>
      </c>
      <c r="I11237">
        <f>YEAR(data1!$D11237)</f>
        <v>2022</v>
      </c>
      <c r="J11237">
        <f>SUMIFS(data1!$E$2:$E$15001,data1!$I$2:$I$15001,data1!$I11237)</f>
        <v>15506883</v>
      </c>
      <c r="K11237">
        <f>(data1!$J11237-J11236)/J11236</f>
        <v>0</v>
      </c>
    </row>
    <row r="11238" spans="1:11" x14ac:dyDescent="0.3">
      <c r="A11238" t="s">
        <v>17</v>
      </c>
      <c r="B11238" t="s">
        <v>34</v>
      </c>
      <c r="C11238" t="s">
        <v>19</v>
      </c>
      <c r="D11238" s="2">
        <v>44832.208333333343</v>
      </c>
      <c r="E11238">
        <v>5377</v>
      </c>
      <c r="F11238">
        <v>1626.2439533266429</v>
      </c>
      <c r="G11238">
        <v>71</v>
      </c>
      <c r="H11238">
        <v>3</v>
      </c>
      <c r="I11238">
        <f>YEAR(data1!$D11238)</f>
        <v>2022</v>
      </c>
      <c r="J11238">
        <f>SUMIFS(data1!$E$2:$E$15001,data1!$I$2:$I$15001,data1!$I11238)</f>
        <v>15506883</v>
      </c>
      <c r="K11238">
        <f>(data1!$J11238-J11237)/J11237</f>
        <v>0</v>
      </c>
    </row>
    <row r="11239" spans="1:11" x14ac:dyDescent="0.3">
      <c r="A11239" t="s">
        <v>22</v>
      </c>
      <c r="B11239" t="s">
        <v>16</v>
      </c>
      <c r="C11239" t="s">
        <v>21</v>
      </c>
      <c r="D11239" s="2">
        <v>44832.333333333343</v>
      </c>
      <c r="E11239">
        <v>5453</v>
      </c>
      <c r="F11239">
        <v>1833.766164749577</v>
      </c>
      <c r="G11239">
        <v>103</v>
      </c>
      <c r="H11239">
        <v>3.4</v>
      </c>
      <c r="I11239">
        <f>YEAR(data1!$D11239)</f>
        <v>2022</v>
      </c>
      <c r="J11239">
        <f>SUMIFS(data1!$E$2:$E$15001,data1!$I$2:$I$15001,data1!$I11239)</f>
        <v>15506883</v>
      </c>
      <c r="K11239">
        <f>(data1!$J11239-J11238)/J11238</f>
        <v>0</v>
      </c>
    </row>
    <row r="11240" spans="1:11" x14ac:dyDescent="0.3">
      <c r="A11240" t="s">
        <v>11</v>
      </c>
      <c r="B11240" t="s">
        <v>41</v>
      </c>
      <c r="C11240" t="s">
        <v>13</v>
      </c>
      <c r="D11240" s="2">
        <v>44832.708333333343</v>
      </c>
      <c r="E11240">
        <v>5805</v>
      </c>
      <c r="F11240">
        <v>1291.313073768164</v>
      </c>
      <c r="G11240">
        <v>54</v>
      </c>
      <c r="H11240">
        <v>4</v>
      </c>
      <c r="I11240">
        <f>YEAR(data1!$D11240)</f>
        <v>2022</v>
      </c>
      <c r="J11240">
        <f>SUMIFS(data1!$E$2:$E$15001,data1!$I$2:$I$15001,data1!$I11240)</f>
        <v>15506883</v>
      </c>
      <c r="K11240">
        <f>(data1!$J11240-J11239)/J11239</f>
        <v>0</v>
      </c>
    </row>
    <row r="11241" spans="1:11" x14ac:dyDescent="0.3">
      <c r="A11241" t="s">
        <v>11</v>
      </c>
      <c r="B11241" t="s">
        <v>35</v>
      </c>
      <c r="C11241" t="s">
        <v>13</v>
      </c>
      <c r="D11241" s="2">
        <v>44833.208333333343</v>
      </c>
      <c r="E11241">
        <v>5233</v>
      </c>
      <c r="F11241">
        <v>1553.7743544049331</v>
      </c>
      <c r="G11241">
        <v>41</v>
      </c>
      <c r="H11241">
        <v>3.3</v>
      </c>
      <c r="I11241">
        <f>YEAR(data1!$D11241)</f>
        <v>2022</v>
      </c>
      <c r="J11241">
        <f>SUMIFS(data1!$E$2:$E$15001,data1!$I$2:$I$15001,data1!$I11241)</f>
        <v>15506883</v>
      </c>
      <c r="K11241">
        <f>(data1!$J11241-J11240)/J11240</f>
        <v>0</v>
      </c>
    </row>
    <row r="11242" spans="1:11" x14ac:dyDescent="0.3">
      <c r="A11242" t="s">
        <v>11</v>
      </c>
      <c r="B11242" t="s">
        <v>12</v>
      </c>
      <c r="C11242" t="s">
        <v>26</v>
      </c>
      <c r="D11242" s="2">
        <v>44833.291666666657</v>
      </c>
      <c r="E11242">
        <v>5576</v>
      </c>
      <c r="F11242">
        <v>1658.179291231698</v>
      </c>
      <c r="G11242">
        <v>39</v>
      </c>
      <c r="H11242">
        <v>4.3</v>
      </c>
      <c r="I11242">
        <f>YEAR(data1!$D11242)</f>
        <v>2022</v>
      </c>
      <c r="J11242">
        <f>SUMIFS(data1!$E$2:$E$15001,data1!$I$2:$I$15001,data1!$I11242)</f>
        <v>15506883</v>
      </c>
      <c r="K11242">
        <f>(data1!$J11242-J11241)/J11241</f>
        <v>0</v>
      </c>
    </row>
    <row r="11243" spans="1:11" x14ac:dyDescent="0.3">
      <c r="A11243" t="s">
        <v>11</v>
      </c>
      <c r="B11243" t="s">
        <v>35</v>
      </c>
      <c r="C11243" t="s">
        <v>13</v>
      </c>
      <c r="D11243" s="2">
        <v>44833.333333333343</v>
      </c>
      <c r="E11243">
        <v>1145</v>
      </c>
      <c r="F11243">
        <v>374.90574886184652</v>
      </c>
      <c r="G11243">
        <v>21</v>
      </c>
      <c r="H11243">
        <v>4.9000000000000004</v>
      </c>
      <c r="I11243">
        <f>YEAR(data1!$D11243)</f>
        <v>2022</v>
      </c>
      <c r="J11243">
        <f>SUMIFS(data1!$E$2:$E$15001,data1!$I$2:$I$15001,data1!$I11243)</f>
        <v>15506883</v>
      </c>
      <c r="K11243">
        <f>(data1!$J11243-J11242)/J11242</f>
        <v>0</v>
      </c>
    </row>
    <row r="11244" spans="1:11" x14ac:dyDescent="0.3">
      <c r="A11244" t="s">
        <v>24</v>
      </c>
      <c r="B11244" t="s">
        <v>25</v>
      </c>
      <c r="C11244" t="s">
        <v>13</v>
      </c>
      <c r="D11244" s="2">
        <v>44833.416666666657</v>
      </c>
      <c r="E11244">
        <v>4469</v>
      </c>
      <c r="F11244">
        <v>1252.0901051049229</v>
      </c>
      <c r="G11244">
        <v>33</v>
      </c>
      <c r="H11244">
        <v>3.6</v>
      </c>
      <c r="I11244">
        <f>YEAR(data1!$D11244)</f>
        <v>2022</v>
      </c>
      <c r="J11244">
        <f>SUMIFS(data1!$E$2:$E$15001,data1!$I$2:$I$15001,data1!$I11244)</f>
        <v>15506883</v>
      </c>
      <c r="K11244">
        <f>(data1!$J11244-J11243)/J11243</f>
        <v>0</v>
      </c>
    </row>
    <row r="11245" spans="1:11" x14ac:dyDescent="0.3">
      <c r="A11245" t="s">
        <v>24</v>
      </c>
      <c r="B11245" t="s">
        <v>42</v>
      </c>
      <c r="C11245" t="s">
        <v>19</v>
      </c>
      <c r="D11245" s="2">
        <v>44833.583333333343</v>
      </c>
      <c r="E11245">
        <v>2337</v>
      </c>
      <c r="F11245">
        <v>696.24321952317416</v>
      </c>
      <c r="G11245">
        <v>22</v>
      </c>
      <c r="H11245">
        <v>3.8</v>
      </c>
      <c r="I11245">
        <f>YEAR(data1!$D11245)</f>
        <v>2022</v>
      </c>
      <c r="J11245">
        <f>SUMIFS(data1!$E$2:$E$15001,data1!$I$2:$I$15001,data1!$I11245)</f>
        <v>15506883</v>
      </c>
      <c r="K11245">
        <f>(data1!$J11245-J11244)/J11244</f>
        <v>0</v>
      </c>
    </row>
    <row r="11246" spans="1:11" x14ac:dyDescent="0.3">
      <c r="A11246" t="s">
        <v>24</v>
      </c>
      <c r="B11246" t="s">
        <v>27</v>
      </c>
      <c r="C11246" t="s">
        <v>19</v>
      </c>
      <c r="D11246" s="2">
        <v>44833.708333333343</v>
      </c>
      <c r="E11246">
        <v>3542</v>
      </c>
      <c r="F11246">
        <v>881.52603924080381</v>
      </c>
      <c r="G11246">
        <v>28</v>
      </c>
      <c r="H11246">
        <v>3.5</v>
      </c>
      <c r="I11246">
        <f>YEAR(data1!$D11246)</f>
        <v>2022</v>
      </c>
      <c r="J11246">
        <f>SUMIFS(data1!$E$2:$E$15001,data1!$I$2:$I$15001,data1!$I11246)</f>
        <v>15506883</v>
      </c>
      <c r="K11246">
        <f>(data1!$J11246-J11245)/J11245</f>
        <v>0</v>
      </c>
    </row>
    <row r="11247" spans="1:11" x14ac:dyDescent="0.3">
      <c r="A11247" t="s">
        <v>15</v>
      </c>
      <c r="B11247" t="s">
        <v>30</v>
      </c>
      <c r="C11247" t="s">
        <v>26</v>
      </c>
      <c r="D11247" s="2">
        <v>44834.083333333343</v>
      </c>
      <c r="E11247">
        <v>6889</v>
      </c>
      <c r="F11247">
        <v>2398.6588509616149</v>
      </c>
      <c r="G11247">
        <v>136</v>
      </c>
      <c r="H11247">
        <v>5</v>
      </c>
      <c r="I11247">
        <f>YEAR(data1!$D11247)</f>
        <v>2022</v>
      </c>
      <c r="J11247">
        <f>SUMIFS(data1!$E$2:$E$15001,data1!$I$2:$I$15001,data1!$I11247)</f>
        <v>15506883</v>
      </c>
      <c r="K11247">
        <f>(data1!$J11247-J11246)/J11246</f>
        <v>0</v>
      </c>
    </row>
    <row r="11248" spans="1:11" x14ac:dyDescent="0.3">
      <c r="A11248" t="s">
        <v>11</v>
      </c>
      <c r="B11248" t="s">
        <v>41</v>
      </c>
      <c r="C11248" t="s">
        <v>21</v>
      </c>
      <c r="D11248" s="2">
        <v>44834.208333333343</v>
      </c>
      <c r="E11248">
        <v>3108</v>
      </c>
      <c r="F11248">
        <v>1163.5523047303191</v>
      </c>
      <c r="G11248">
        <v>32</v>
      </c>
      <c r="H11248">
        <v>4.4000000000000004</v>
      </c>
      <c r="I11248">
        <f>YEAR(data1!$D11248)</f>
        <v>2022</v>
      </c>
      <c r="J11248">
        <f>SUMIFS(data1!$E$2:$E$15001,data1!$I$2:$I$15001,data1!$I11248)</f>
        <v>15506883</v>
      </c>
      <c r="K11248">
        <f>(data1!$J11248-J11247)/J11247</f>
        <v>0</v>
      </c>
    </row>
    <row r="11249" spans="1:11" x14ac:dyDescent="0.3">
      <c r="A11249" t="s">
        <v>11</v>
      </c>
      <c r="B11249" t="s">
        <v>38</v>
      </c>
      <c r="C11249" t="s">
        <v>19</v>
      </c>
      <c r="D11249" s="2">
        <v>44834.25</v>
      </c>
      <c r="E11249">
        <v>7922</v>
      </c>
      <c r="F11249">
        <v>1667.024001515794</v>
      </c>
      <c r="G11249">
        <v>54</v>
      </c>
      <c r="H11249">
        <v>3.7</v>
      </c>
      <c r="I11249">
        <f>YEAR(data1!$D11249)</f>
        <v>2022</v>
      </c>
      <c r="J11249">
        <f>SUMIFS(data1!$E$2:$E$15001,data1!$I$2:$I$15001,data1!$I11249)</f>
        <v>15506883</v>
      </c>
      <c r="K11249">
        <f>(data1!$J11249-J11248)/J11248</f>
        <v>0</v>
      </c>
    </row>
    <row r="11250" spans="1:11" x14ac:dyDescent="0.3">
      <c r="A11250" t="s">
        <v>11</v>
      </c>
      <c r="B11250" t="s">
        <v>35</v>
      </c>
      <c r="C11250" t="s">
        <v>26</v>
      </c>
      <c r="D11250" s="2">
        <v>44834.291666666657</v>
      </c>
      <c r="E11250">
        <v>3432</v>
      </c>
      <c r="F11250">
        <v>884.95910648848326</v>
      </c>
      <c r="G11250">
        <v>64</v>
      </c>
      <c r="H11250">
        <v>4.9000000000000004</v>
      </c>
      <c r="I11250">
        <f>YEAR(data1!$D11250)</f>
        <v>2022</v>
      </c>
      <c r="J11250">
        <f>SUMIFS(data1!$E$2:$E$15001,data1!$I$2:$I$15001,data1!$I11250)</f>
        <v>15506883</v>
      </c>
      <c r="K11250">
        <f>(data1!$J11250-J11249)/J11249</f>
        <v>0</v>
      </c>
    </row>
    <row r="11251" spans="1:11" x14ac:dyDescent="0.3">
      <c r="A11251" t="s">
        <v>17</v>
      </c>
      <c r="B11251" t="s">
        <v>31</v>
      </c>
      <c r="C11251" t="s">
        <v>26</v>
      </c>
      <c r="D11251" s="2">
        <v>44834.291666666657</v>
      </c>
      <c r="E11251">
        <v>3393</v>
      </c>
      <c r="F11251">
        <v>979.17805114761575</v>
      </c>
      <c r="G11251">
        <v>27</v>
      </c>
      <c r="H11251">
        <v>4.2</v>
      </c>
      <c r="I11251">
        <f>YEAR(data1!$D11251)</f>
        <v>2022</v>
      </c>
      <c r="J11251">
        <f>SUMIFS(data1!$E$2:$E$15001,data1!$I$2:$I$15001,data1!$I11251)</f>
        <v>15506883</v>
      </c>
      <c r="K11251">
        <f>(data1!$J11251-J11250)/J11250</f>
        <v>0</v>
      </c>
    </row>
    <row r="11252" spans="1:11" x14ac:dyDescent="0.3">
      <c r="A11252" t="s">
        <v>17</v>
      </c>
      <c r="B11252" t="s">
        <v>29</v>
      </c>
      <c r="C11252" t="s">
        <v>21</v>
      </c>
      <c r="D11252" s="2">
        <v>44834.291666666657</v>
      </c>
      <c r="E11252">
        <v>6224</v>
      </c>
      <c r="F11252">
        <v>1372.720830914544</v>
      </c>
      <c r="G11252">
        <v>58</v>
      </c>
      <c r="H11252">
        <v>3</v>
      </c>
      <c r="I11252">
        <f>YEAR(data1!$D11252)</f>
        <v>2022</v>
      </c>
      <c r="J11252">
        <f>SUMIFS(data1!$E$2:$E$15001,data1!$I$2:$I$15001,data1!$I11252)</f>
        <v>15506883</v>
      </c>
      <c r="K11252">
        <f>(data1!$J11252-J11251)/J11251</f>
        <v>0</v>
      </c>
    </row>
    <row r="11253" spans="1:11" x14ac:dyDescent="0.3">
      <c r="A11253" t="s">
        <v>17</v>
      </c>
      <c r="B11253" t="s">
        <v>29</v>
      </c>
      <c r="C11253" t="s">
        <v>19</v>
      </c>
      <c r="D11253" s="2">
        <v>44834.333333333343</v>
      </c>
      <c r="E11253">
        <v>5605</v>
      </c>
      <c r="F11253">
        <v>1339.050264472243</v>
      </c>
      <c r="G11253">
        <v>111</v>
      </c>
      <c r="H11253">
        <v>4.2</v>
      </c>
      <c r="I11253">
        <f>YEAR(data1!$D11253)</f>
        <v>2022</v>
      </c>
      <c r="J11253">
        <f>SUMIFS(data1!$E$2:$E$15001,data1!$I$2:$I$15001,data1!$I11253)</f>
        <v>15506883</v>
      </c>
      <c r="K11253">
        <f>(data1!$J11253-J11252)/J11252</f>
        <v>0</v>
      </c>
    </row>
    <row r="11254" spans="1:11" x14ac:dyDescent="0.3">
      <c r="A11254" t="s">
        <v>15</v>
      </c>
      <c r="B11254" t="s">
        <v>30</v>
      </c>
      <c r="C11254" t="s">
        <v>26</v>
      </c>
      <c r="D11254" s="2">
        <v>44834.375</v>
      </c>
      <c r="E11254">
        <v>1454</v>
      </c>
      <c r="F11254">
        <v>561.55951261329801</v>
      </c>
      <c r="G11254">
        <v>21</v>
      </c>
      <c r="H11254">
        <v>3</v>
      </c>
      <c r="I11254">
        <f>YEAR(data1!$D11254)</f>
        <v>2022</v>
      </c>
      <c r="J11254">
        <f>SUMIFS(data1!$E$2:$E$15001,data1!$I$2:$I$15001,data1!$I11254)</f>
        <v>15506883</v>
      </c>
      <c r="K11254">
        <f>(data1!$J11254-J11253)/J11253</f>
        <v>0</v>
      </c>
    </row>
    <row r="11255" spans="1:11" x14ac:dyDescent="0.3">
      <c r="A11255" t="s">
        <v>15</v>
      </c>
      <c r="B11255" t="s">
        <v>20</v>
      </c>
      <c r="C11255" t="s">
        <v>21</v>
      </c>
      <c r="D11255" s="2">
        <v>44834.458333333343</v>
      </c>
      <c r="E11255">
        <v>4389</v>
      </c>
      <c r="F11255">
        <v>1383.4813429231201</v>
      </c>
      <c r="G11255">
        <v>58</v>
      </c>
      <c r="H11255">
        <v>3.8</v>
      </c>
      <c r="I11255">
        <f>YEAR(data1!$D11255)</f>
        <v>2022</v>
      </c>
      <c r="J11255">
        <f>SUMIFS(data1!$E$2:$E$15001,data1!$I$2:$I$15001,data1!$I11255)</f>
        <v>15506883</v>
      </c>
      <c r="K11255">
        <f>(data1!$J11255-J11254)/J11254</f>
        <v>0</v>
      </c>
    </row>
    <row r="11256" spans="1:11" x14ac:dyDescent="0.3">
      <c r="A11256" t="s">
        <v>24</v>
      </c>
      <c r="B11256" t="s">
        <v>27</v>
      </c>
      <c r="C11256" t="s">
        <v>13</v>
      </c>
      <c r="D11256" s="2">
        <v>44834.5</v>
      </c>
      <c r="E11256">
        <v>6312</v>
      </c>
      <c r="F11256">
        <v>1267.5609226172371</v>
      </c>
      <c r="G11256">
        <v>47</v>
      </c>
      <c r="H11256">
        <v>4.0999999999999996</v>
      </c>
      <c r="I11256">
        <f>YEAR(data1!$D11256)</f>
        <v>2022</v>
      </c>
      <c r="J11256">
        <f>SUMIFS(data1!$E$2:$E$15001,data1!$I$2:$I$15001,data1!$I11256)</f>
        <v>15506883</v>
      </c>
      <c r="K11256">
        <f>(data1!$J11256-J11255)/J11255</f>
        <v>0</v>
      </c>
    </row>
    <row r="11257" spans="1:11" x14ac:dyDescent="0.3">
      <c r="A11257" t="s">
        <v>22</v>
      </c>
      <c r="B11257" t="s">
        <v>43</v>
      </c>
      <c r="C11257" t="s">
        <v>19</v>
      </c>
      <c r="D11257" s="2">
        <v>44834.791666666657</v>
      </c>
      <c r="E11257">
        <v>6317</v>
      </c>
      <c r="F11257">
        <v>1644.881953517249</v>
      </c>
      <c r="G11257">
        <v>59</v>
      </c>
      <c r="H11257">
        <v>3.8</v>
      </c>
      <c r="I11257">
        <f>YEAR(data1!$D11257)</f>
        <v>2022</v>
      </c>
      <c r="J11257">
        <f>SUMIFS(data1!$E$2:$E$15001,data1!$I$2:$I$15001,data1!$I11257)</f>
        <v>15506883</v>
      </c>
      <c r="K11257">
        <f>(data1!$J11257-J11256)/J11256</f>
        <v>0</v>
      </c>
    </row>
    <row r="11258" spans="1:11" x14ac:dyDescent="0.3">
      <c r="A11258" t="s">
        <v>22</v>
      </c>
      <c r="B11258" t="s">
        <v>16</v>
      </c>
      <c r="C11258" t="s">
        <v>26</v>
      </c>
      <c r="D11258" s="2">
        <v>44835.083333333343</v>
      </c>
      <c r="E11258">
        <v>3509</v>
      </c>
      <c r="F11258">
        <v>1400.870737722654</v>
      </c>
      <c r="G11258">
        <v>26</v>
      </c>
      <c r="H11258">
        <v>4.4000000000000004</v>
      </c>
      <c r="I11258">
        <f>YEAR(data1!$D11258)</f>
        <v>2022</v>
      </c>
      <c r="J11258">
        <f>SUMIFS(data1!$E$2:$E$15001,data1!$I$2:$I$15001,data1!$I11258)</f>
        <v>15506883</v>
      </c>
      <c r="K11258">
        <f>(data1!$J11258-J11257)/J11257</f>
        <v>0</v>
      </c>
    </row>
    <row r="11259" spans="1:11" x14ac:dyDescent="0.3">
      <c r="A11259" t="s">
        <v>24</v>
      </c>
      <c r="B11259" t="s">
        <v>25</v>
      </c>
      <c r="C11259" t="s">
        <v>21</v>
      </c>
      <c r="D11259" s="2">
        <v>44835.166666666657</v>
      </c>
      <c r="E11259">
        <v>2893</v>
      </c>
      <c r="F11259">
        <v>938.96036632831544</v>
      </c>
      <c r="G11259">
        <v>22</v>
      </c>
      <c r="H11259">
        <v>3.8</v>
      </c>
      <c r="I11259">
        <f>YEAR(data1!$D11259)</f>
        <v>2022</v>
      </c>
      <c r="J11259">
        <f>SUMIFS(data1!$E$2:$E$15001,data1!$I$2:$I$15001,data1!$I11259)</f>
        <v>15506883</v>
      </c>
      <c r="K11259">
        <f>(data1!$J11259-J11258)/J11258</f>
        <v>0</v>
      </c>
    </row>
    <row r="11260" spans="1:11" x14ac:dyDescent="0.3">
      <c r="A11260" t="s">
        <v>17</v>
      </c>
      <c r="B11260" t="s">
        <v>18</v>
      </c>
      <c r="C11260" t="s">
        <v>26</v>
      </c>
      <c r="D11260" s="2">
        <v>44835.166666666657</v>
      </c>
      <c r="E11260">
        <v>1031</v>
      </c>
      <c r="F11260">
        <v>305.81774029647909</v>
      </c>
      <c r="G11260">
        <v>9</v>
      </c>
      <c r="H11260">
        <v>3.1</v>
      </c>
      <c r="I11260">
        <f>YEAR(data1!$D11260)</f>
        <v>2022</v>
      </c>
      <c r="J11260">
        <f>SUMIFS(data1!$E$2:$E$15001,data1!$I$2:$I$15001,data1!$I11260)</f>
        <v>15506883</v>
      </c>
      <c r="K11260">
        <f>(data1!$J11260-J11259)/J11259</f>
        <v>0</v>
      </c>
    </row>
    <row r="11261" spans="1:11" x14ac:dyDescent="0.3">
      <c r="A11261" t="s">
        <v>11</v>
      </c>
      <c r="B11261" t="s">
        <v>41</v>
      </c>
      <c r="C11261" t="s">
        <v>26</v>
      </c>
      <c r="D11261" s="2">
        <v>44835.25</v>
      </c>
      <c r="E11261">
        <v>5782</v>
      </c>
      <c r="F11261">
        <v>1474.7595054643659</v>
      </c>
      <c r="G11261">
        <v>106</v>
      </c>
      <c r="H11261">
        <v>4.4000000000000004</v>
      </c>
      <c r="I11261">
        <f>YEAR(data1!$D11261)</f>
        <v>2022</v>
      </c>
      <c r="J11261">
        <f>SUMIFS(data1!$E$2:$E$15001,data1!$I$2:$I$15001,data1!$I11261)</f>
        <v>15506883</v>
      </c>
      <c r="K11261">
        <f>(data1!$J11261-J11260)/J11260</f>
        <v>0</v>
      </c>
    </row>
    <row r="11262" spans="1:11" x14ac:dyDescent="0.3">
      <c r="A11262" t="s">
        <v>24</v>
      </c>
      <c r="B11262" t="s">
        <v>25</v>
      </c>
      <c r="C11262" t="s">
        <v>21</v>
      </c>
      <c r="D11262" s="2">
        <v>44835.666666666657</v>
      </c>
      <c r="E11262">
        <v>3486</v>
      </c>
      <c r="F11262">
        <v>788.467091223902</v>
      </c>
      <c r="G11262">
        <v>35</v>
      </c>
      <c r="H11262">
        <v>3.9</v>
      </c>
      <c r="I11262">
        <f>YEAR(data1!$D11262)</f>
        <v>2022</v>
      </c>
      <c r="J11262">
        <f>SUMIFS(data1!$E$2:$E$15001,data1!$I$2:$I$15001,data1!$I11262)</f>
        <v>15506883</v>
      </c>
      <c r="K11262">
        <f>(data1!$J11262-J11261)/J11261</f>
        <v>0</v>
      </c>
    </row>
    <row r="11263" spans="1:11" x14ac:dyDescent="0.3">
      <c r="A11263" t="s">
        <v>22</v>
      </c>
      <c r="B11263" t="s">
        <v>23</v>
      </c>
      <c r="C11263" t="s">
        <v>21</v>
      </c>
      <c r="D11263" s="2">
        <v>44835.791666666657</v>
      </c>
      <c r="E11263">
        <v>2692</v>
      </c>
      <c r="F11263">
        <v>840.17519743723562</v>
      </c>
      <c r="G11263">
        <v>27</v>
      </c>
      <c r="H11263">
        <v>3.5</v>
      </c>
      <c r="I11263">
        <f>YEAR(data1!$D11263)</f>
        <v>2022</v>
      </c>
      <c r="J11263">
        <f>SUMIFS(data1!$E$2:$E$15001,data1!$I$2:$I$15001,data1!$I11263)</f>
        <v>15506883</v>
      </c>
      <c r="K11263">
        <f>(data1!$J11263-J11262)/J11262</f>
        <v>0</v>
      </c>
    </row>
    <row r="11264" spans="1:11" x14ac:dyDescent="0.3">
      <c r="A11264" t="s">
        <v>11</v>
      </c>
      <c r="B11264" t="s">
        <v>38</v>
      </c>
      <c r="C11264" t="s">
        <v>13</v>
      </c>
      <c r="D11264" s="2">
        <v>44836.125</v>
      </c>
      <c r="E11264">
        <v>4819</v>
      </c>
      <c r="F11264">
        <v>1028.396715897936</v>
      </c>
      <c r="G11264">
        <v>37</v>
      </c>
      <c r="H11264">
        <v>4.5</v>
      </c>
      <c r="I11264">
        <f>YEAR(data1!$D11264)</f>
        <v>2022</v>
      </c>
      <c r="J11264">
        <f>SUMIFS(data1!$E$2:$E$15001,data1!$I$2:$I$15001,data1!$I11264)</f>
        <v>15506883</v>
      </c>
      <c r="K11264">
        <f>(data1!$J11264-J11263)/J11263</f>
        <v>0</v>
      </c>
    </row>
    <row r="11265" spans="1:11" x14ac:dyDescent="0.3">
      <c r="A11265" t="s">
        <v>11</v>
      </c>
      <c r="B11265" t="s">
        <v>41</v>
      </c>
      <c r="C11265" t="s">
        <v>13</v>
      </c>
      <c r="D11265" s="2">
        <v>44836.25</v>
      </c>
      <c r="E11265">
        <v>3952</v>
      </c>
      <c r="F11265">
        <v>1436.8532021126</v>
      </c>
      <c r="G11265">
        <v>30</v>
      </c>
      <c r="H11265">
        <v>3.1</v>
      </c>
      <c r="I11265">
        <f>YEAR(data1!$D11265)</f>
        <v>2022</v>
      </c>
      <c r="J11265">
        <f>SUMIFS(data1!$E$2:$E$15001,data1!$I$2:$I$15001,data1!$I11265)</f>
        <v>15506883</v>
      </c>
      <c r="K11265">
        <f>(data1!$J11265-J11264)/J11264</f>
        <v>0</v>
      </c>
    </row>
    <row r="11266" spans="1:11" x14ac:dyDescent="0.3">
      <c r="A11266" t="s">
        <v>17</v>
      </c>
      <c r="B11266" t="s">
        <v>29</v>
      </c>
      <c r="C11266" t="s">
        <v>19</v>
      </c>
      <c r="D11266" s="2">
        <v>44836.25</v>
      </c>
      <c r="E11266">
        <v>4770</v>
      </c>
      <c r="F11266">
        <v>1276.059192854799</v>
      </c>
      <c r="G11266">
        <v>77</v>
      </c>
      <c r="H11266">
        <v>4.7</v>
      </c>
      <c r="I11266">
        <f>YEAR(data1!$D11266)</f>
        <v>2022</v>
      </c>
      <c r="J11266">
        <f>SUMIFS(data1!$E$2:$E$15001,data1!$I$2:$I$15001,data1!$I11266)</f>
        <v>15506883</v>
      </c>
      <c r="K11266">
        <f>(data1!$J11266-J11265)/J11265</f>
        <v>0</v>
      </c>
    </row>
    <row r="11267" spans="1:11" x14ac:dyDescent="0.3">
      <c r="A11267" t="s">
        <v>22</v>
      </c>
      <c r="B11267" t="s">
        <v>16</v>
      </c>
      <c r="C11267" t="s">
        <v>13</v>
      </c>
      <c r="D11267" s="2">
        <v>44836.25</v>
      </c>
      <c r="E11267">
        <v>5749</v>
      </c>
      <c r="F11267">
        <v>1472.693605989145</v>
      </c>
      <c r="G11267">
        <v>41</v>
      </c>
      <c r="H11267">
        <v>4.0999999999999996</v>
      </c>
      <c r="I11267">
        <f>YEAR(data1!$D11267)</f>
        <v>2022</v>
      </c>
      <c r="J11267">
        <f>SUMIFS(data1!$E$2:$E$15001,data1!$I$2:$I$15001,data1!$I11267)</f>
        <v>15506883</v>
      </c>
      <c r="K11267">
        <f>(data1!$J11267-J11266)/J11266</f>
        <v>0</v>
      </c>
    </row>
    <row r="11268" spans="1:11" x14ac:dyDescent="0.3">
      <c r="A11268" t="s">
        <v>17</v>
      </c>
      <c r="B11268" t="s">
        <v>18</v>
      </c>
      <c r="C11268" t="s">
        <v>13</v>
      </c>
      <c r="D11268" s="2">
        <v>44836.291666666657</v>
      </c>
      <c r="E11268">
        <v>7259</v>
      </c>
      <c r="F11268">
        <v>1526.0425901096371</v>
      </c>
      <c r="G11268">
        <v>78</v>
      </c>
      <c r="H11268">
        <v>3.7</v>
      </c>
      <c r="I11268">
        <f>YEAR(data1!$D11268)</f>
        <v>2022</v>
      </c>
      <c r="J11268">
        <f>SUMIFS(data1!$E$2:$E$15001,data1!$I$2:$I$15001,data1!$I11268)</f>
        <v>15506883</v>
      </c>
      <c r="K11268">
        <f>(data1!$J11268-J11267)/J11267</f>
        <v>0</v>
      </c>
    </row>
    <row r="11269" spans="1:11" x14ac:dyDescent="0.3">
      <c r="A11269" t="s">
        <v>11</v>
      </c>
      <c r="B11269" t="s">
        <v>35</v>
      </c>
      <c r="C11269" t="s">
        <v>19</v>
      </c>
      <c r="D11269" s="2">
        <v>44836.333333333343</v>
      </c>
      <c r="E11269">
        <v>5692</v>
      </c>
      <c r="F11269">
        <v>2135.1712885182419</v>
      </c>
      <c r="G11269">
        <v>58</v>
      </c>
      <c r="H11269">
        <v>4.5999999999999996</v>
      </c>
      <c r="I11269">
        <f>YEAR(data1!$D11269)</f>
        <v>2022</v>
      </c>
      <c r="J11269">
        <f>SUMIFS(data1!$E$2:$E$15001,data1!$I$2:$I$15001,data1!$I11269)</f>
        <v>15506883</v>
      </c>
      <c r="K11269">
        <f>(data1!$J11269-J11268)/J11268</f>
        <v>0</v>
      </c>
    </row>
    <row r="11270" spans="1:11" x14ac:dyDescent="0.3">
      <c r="A11270" t="s">
        <v>15</v>
      </c>
      <c r="B11270" t="s">
        <v>20</v>
      </c>
      <c r="C11270" t="s">
        <v>13</v>
      </c>
      <c r="D11270" s="2">
        <v>44836.333333333343</v>
      </c>
      <c r="E11270">
        <v>5421</v>
      </c>
      <c r="F11270">
        <v>1611.499785859839</v>
      </c>
      <c r="G11270">
        <v>63</v>
      </c>
      <c r="H11270">
        <v>3</v>
      </c>
      <c r="I11270">
        <f>YEAR(data1!$D11270)</f>
        <v>2022</v>
      </c>
      <c r="J11270">
        <f>SUMIFS(data1!$E$2:$E$15001,data1!$I$2:$I$15001,data1!$I11270)</f>
        <v>15506883</v>
      </c>
      <c r="K11270">
        <f>(data1!$J11270-J11269)/J11269</f>
        <v>0</v>
      </c>
    </row>
    <row r="11271" spans="1:11" x14ac:dyDescent="0.3">
      <c r="A11271" t="s">
        <v>17</v>
      </c>
      <c r="B11271" t="s">
        <v>37</v>
      </c>
      <c r="C11271" t="s">
        <v>26</v>
      </c>
      <c r="D11271" s="2">
        <v>44836.375</v>
      </c>
      <c r="E11271">
        <v>4914</v>
      </c>
      <c r="F11271">
        <v>1223.096741356266</v>
      </c>
      <c r="G11271">
        <v>57</v>
      </c>
      <c r="H11271">
        <v>4.8</v>
      </c>
      <c r="I11271">
        <f>YEAR(data1!$D11271)</f>
        <v>2022</v>
      </c>
      <c r="J11271">
        <f>SUMIFS(data1!$E$2:$E$15001,data1!$I$2:$I$15001,data1!$I11271)</f>
        <v>15506883</v>
      </c>
      <c r="K11271">
        <f>(data1!$J11271-J11270)/J11270</f>
        <v>0</v>
      </c>
    </row>
    <row r="11272" spans="1:11" x14ac:dyDescent="0.3">
      <c r="A11272" t="s">
        <v>22</v>
      </c>
      <c r="B11272" t="s">
        <v>33</v>
      </c>
      <c r="C11272" t="s">
        <v>21</v>
      </c>
      <c r="D11272" s="2">
        <v>44836.625</v>
      </c>
      <c r="E11272">
        <v>6769</v>
      </c>
      <c r="F11272">
        <v>1823.4090602065239</v>
      </c>
      <c r="G11272">
        <v>78</v>
      </c>
      <c r="H11272">
        <v>4.3</v>
      </c>
      <c r="I11272">
        <f>YEAR(data1!$D11272)</f>
        <v>2022</v>
      </c>
      <c r="J11272">
        <f>SUMIFS(data1!$E$2:$E$15001,data1!$I$2:$I$15001,data1!$I11272)</f>
        <v>15506883</v>
      </c>
      <c r="K11272">
        <f>(data1!$J11272-J11271)/J11271</f>
        <v>0</v>
      </c>
    </row>
    <row r="11273" spans="1:11" x14ac:dyDescent="0.3">
      <c r="A11273" t="s">
        <v>11</v>
      </c>
      <c r="B11273" t="s">
        <v>41</v>
      </c>
      <c r="C11273" t="s">
        <v>26</v>
      </c>
      <c r="D11273" s="2">
        <v>44836.791666666657</v>
      </c>
      <c r="E11273">
        <v>1302</v>
      </c>
      <c r="F11273">
        <v>315.42054914914848</v>
      </c>
      <c r="G11273">
        <v>10</v>
      </c>
      <c r="H11273">
        <v>3.9</v>
      </c>
      <c r="I11273">
        <f>YEAR(data1!$D11273)</f>
        <v>2022</v>
      </c>
      <c r="J11273">
        <f>SUMIFS(data1!$E$2:$E$15001,data1!$I$2:$I$15001,data1!$I11273)</f>
        <v>15506883</v>
      </c>
      <c r="K11273">
        <f>(data1!$J11273-J11272)/J11272</f>
        <v>0</v>
      </c>
    </row>
    <row r="11274" spans="1:11" x14ac:dyDescent="0.3">
      <c r="A11274" t="s">
        <v>15</v>
      </c>
      <c r="B11274" t="s">
        <v>32</v>
      </c>
      <c r="C11274" t="s">
        <v>26</v>
      </c>
      <c r="D11274" s="2">
        <v>44836.791666666657</v>
      </c>
      <c r="E11274">
        <v>3900</v>
      </c>
      <c r="F11274">
        <v>959.70823049209912</v>
      </c>
      <c r="G11274">
        <v>44</v>
      </c>
      <c r="H11274">
        <v>3.2</v>
      </c>
      <c r="I11274">
        <f>YEAR(data1!$D11274)</f>
        <v>2022</v>
      </c>
      <c r="J11274">
        <f>SUMIFS(data1!$E$2:$E$15001,data1!$I$2:$I$15001,data1!$I11274)</f>
        <v>15506883</v>
      </c>
      <c r="K11274">
        <f>(data1!$J11274-J11273)/J11273</f>
        <v>0</v>
      </c>
    </row>
    <row r="11275" spans="1:11" x14ac:dyDescent="0.3">
      <c r="A11275" t="s">
        <v>22</v>
      </c>
      <c r="B11275" t="s">
        <v>16</v>
      </c>
      <c r="C11275" t="s">
        <v>21</v>
      </c>
      <c r="D11275" s="2">
        <v>44836.958333333343</v>
      </c>
      <c r="E11275">
        <v>873</v>
      </c>
      <c r="F11275">
        <v>239.41455707023141</v>
      </c>
      <c r="G11275">
        <v>6</v>
      </c>
      <c r="H11275">
        <v>3.4</v>
      </c>
      <c r="I11275">
        <f>YEAR(data1!$D11275)</f>
        <v>2022</v>
      </c>
      <c r="J11275">
        <f>SUMIFS(data1!$E$2:$E$15001,data1!$I$2:$I$15001,data1!$I11275)</f>
        <v>15506883</v>
      </c>
      <c r="K11275">
        <f>(data1!$J11275-J11274)/J11274</f>
        <v>0</v>
      </c>
    </row>
    <row r="11276" spans="1:11" x14ac:dyDescent="0.3">
      <c r="A11276" t="s">
        <v>15</v>
      </c>
      <c r="B11276" t="s">
        <v>16</v>
      </c>
      <c r="C11276" t="s">
        <v>19</v>
      </c>
      <c r="D11276" s="2">
        <v>44837.166666666657</v>
      </c>
      <c r="E11276">
        <v>4548</v>
      </c>
      <c r="F11276">
        <v>1405.407979885681</v>
      </c>
      <c r="G11276">
        <v>34</v>
      </c>
      <c r="H11276">
        <v>3.2</v>
      </c>
      <c r="I11276">
        <f>YEAR(data1!$D11276)</f>
        <v>2022</v>
      </c>
      <c r="J11276">
        <f>SUMIFS(data1!$E$2:$E$15001,data1!$I$2:$I$15001,data1!$I11276)</f>
        <v>15506883</v>
      </c>
      <c r="K11276">
        <f>(data1!$J11276-J11275)/J11275</f>
        <v>0</v>
      </c>
    </row>
    <row r="11277" spans="1:11" x14ac:dyDescent="0.3">
      <c r="A11277" t="s">
        <v>22</v>
      </c>
      <c r="B11277" t="s">
        <v>16</v>
      </c>
      <c r="C11277" t="s">
        <v>19</v>
      </c>
      <c r="D11277" s="2">
        <v>44837.291666666657</v>
      </c>
      <c r="E11277">
        <v>5035</v>
      </c>
      <c r="F11277">
        <v>1842.856331743335</v>
      </c>
      <c r="G11277">
        <v>47</v>
      </c>
      <c r="H11277">
        <v>3.9</v>
      </c>
      <c r="I11277">
        <f>YEAR(data1!$D11277)</f>
        <v>2022</v>
      </c>
      <c r="J11277">
        <f>SUMIFS(data1!$E$2:$E$15001,data1!$I$2:$I$15001,data1!$I11277)</f>
        <v>15506883</v>
      </c>
      <c r="K11277">
        <f>(data1!$J11277-J11276)/J11276</f>
        <v>0</v>
      </c>
    </row>
    <row r="11278" spans="1:11" x14ac:dyDescent="0.3">
      <c r="A11278" t="s">
        <v>22</v>
      </c>
      <c r="B11278" t="s">
        <v>16</v>
      </c>
      <c r="C11278" t="s">
        <v>19</v>
      </c>
      <c r="D11278" s="2">
        <v>44837.416666666657</v>
      </c>
      <c r="E11278">
        <v>7226</v>
      </c>
      <c r="F11278">
        <v>2165.7860873991672</v>
      </c>
      <c r="G11278">
        <v>72</v>
      </c>
      <c r="H11278">
        <v>4.8</v>
      </c>
      <c r="I11278">
        <f>YEAR(data1!$D11278)</f>
        <v>2022</v>
      </c>
      <c r="J11278">
        <f>SUMIFS(data1!$E$2:$E$15001,data1!$I$2:$I$15001,data1!$I11278)</f>
        <v>15506883</v>
      </c>
      <c r="K11278">
        <f>(data1!$J11278-J11277)/J11277</f>
        <v>0</v>
      </c>
    </row>
    <row r="11279" spans="1:11" x14ac:dyDescent="0.3">
      <c r="A11279" t="s">
        <v>11</v>
      </c>
      <c r="B11279" t="s">
        <v>35</v>
      </c>
      <c r="C11279" t="s">
        <v>21</v>
      </c>
      <c r="D11279" s="2">
        <v>44837.416666666657</v>
      </c>
      <c r="E11279">
        <v>7030</v>
      </c>
      <c r="F11279">
        <v>2246.8651339984858</v>
      </c>
      <c r="G11279">
        <v>50</v>
      </c>
      <c r="H11279">
        <v>4.3</v>
      </c>
      <c r="I11279">
        <f>YEAR(data1!$D11279)</f>
        <v>2022</v>
      </c>
      <c r="J11279">
        <f>SUMIFS(data1!$E$2:$E$15001,data1!$I$2:$I$15001,data1!$I11279)</f>
        <v>15506883</v>
      </c>
      <c r="K11279">
        <f>(data1!$J11279-J11278)/J11278</f>
        <v>0</v>
      </c>
    </row>
    <row r="11280" spans="1:11" x14ac:dyDescent="0.3">
      <c r="A11280" t="s">
        <v>15</v>
      </c>
      <c r="B11280" t="s">
        <v>32</v>
      </c>
      <c r="C11280" t="s">
        <v>26</v>
      </c>
      <c r="D11280" s="2">
        <v>44837.5</v>
      </c>
      <c r="E11280">
        <v>7190</v>
      </c>
      <c r="F11280">
        <v>2476.0765259375221</v>
      </c>
      <c r="G11280">
        <v>103</v>
      </c>
      <c r="H11280">
        <v>3.2</v>
      </c>
      <c r="I11280">
        <f>YEAR(data1!$D11280)</f>
        <v>2022</v>
      </c>
      <c r="J11280">
        <f>SUMIFS(data1!$E$2:$E$15001,data1!$I$2:$I$15001,data1!$I11280)</f>
        <v>15506883</v>
      </c>
      <c r="K11280">
        <f>(data1!$J11280-J11279)/J11279</f>
        <v>0</v>
      </c>
    </row>
    <row r="11281" spans="1:11" x14ac:dyDescent="0.3">
      <c r="A11281" t="s">
        <v>22</v>
      </c>
      <c r="B11281" t="s">
        <v>16</v>
      </c>
      <c r="C11281" t="s">
        <v>13</v>
      </c>
      <c r="D11281" s="2">
        <v>44837.583333333343</v>
      </c>
      <c r="E11281">
        <v>6592</v>
      </c>
      <c r="F11281">
        <v>2485.049090238881</v>
      </c>
      <c r="G11281">
        <v>129</v>
      </c>
      <c r="H11281">
        <v>4.9000000000000004</v>
      </c>
      <c r="I11281">
        <f>YEAR(data1!$D11281)</f>
        <v>2022</v>
      </c>
      <c r="J11281">
        <f>SUMIFS(data1!$E$2:$E$15001,data1!$I$2:$I$15001,data1!$I11281)</f>
        <v>15506883</v>
      </c>
      <c r="K11281">
        <f>(data1!$J11281-J11280)/J11280</f>
        <v>0</v>
      </c>
    </row>
    <row r="11282" spans="1:11" x14ac:dyDescent="0.3">
      <c r="A11282" t="s">
        <v>15</v>
      </c>
      <c r="B11282" t="s">
        <v>20</v>
      </c>
      <c r="C11282" t="s">
        <v>26</v>
      </c>
      <c r="D11282" s="2">
        <v>44837.625</v>
      </c>
      <c r="E11282">
        <v>4322</v>
      </c>
      <c r="F11282">
        <v>1588.7039436750131</v>
      </c>
      <c r="G11282">
        <v>57</v>
      </c>
      <c r="H11282">
        <v>4.0999999999999996</v>
      </c>
      <c r="I11282">
        <f>YEAR(data1!$D11282)</f>
        <v>2022</v>
      </c>
      <c r="J11282">
        <f>SUMIFS(data1!$E$2:$E$15001,data1!$I$2:$I$15001,data1!$I11282)</f>
        <v>15506883</v>
      </c>
      <c r="K11282">
        <f>(data1!$J11282-J11281)/J11281</f>
        <v>0</v>
      </c>
    </row>
    <row r="11283" spans="1:11" x14ac:dyDescent="0.3">
      <c r="A11283" t="s">
        <v>22</v>
      </c>
      <c r="B11283" t="s">
        <v>23</v>
      </c>
      <c r="C11283" t="s">
        <v>26</v>
      </c>
      <c r="D11283" s="2">
        <v>44837.875</v>
      </c>
      <c r="E11283">
        <v>9528</v>
      </c>
      <c r="F11283">
        <v>3066.122799022286</v>
      </c>
      <c r="G11283">
        <v>67</v>
      </c>
      <c r="H11283">
        <v>3.2</v>
      </c>
      <c r="I11283">
        <f>YEAR(data1!$D11283)</f>
        <v>2022</v>
      </c>
      <c r="J11283">
        <f>SUMIFS(data1!$E$2:$E$15001,data1!$I$2:$I$15001,data1!$I11283)</f>
        <v>15506883</v>
      </c>
      <c r="K11283">
        <f>(data1!$J11283-J11282)/J11282</f>
        <v>0</v>
      </c>
    </row>
    <row r="11284" spans="1:11" x14ac:dyDescent="0.3">
      <c r="A11284" t="s">
        <v>15</v>
      </c>
      <c r="B11284" t="s">
        <v>32</v>
      </c>
      <c r="C11284" t="s">
        <v>26</v>
      </c>
      <c r="D11284" s="2">
        <v>44837.916666666657</v>
      </c>
      <c r="E11284">
        <v>7153</v>
      </c>
      <c r="F11284">
        <v>1988.0550773415539</v>
      </c>
      <c r="G11284">
        <v>78</v>
      </c>
      <c r="H11284">
        <v>4.7</v>
      </c>
      <c r="I11284">
        <f>YEAR(data1!$D11284)</f>
        <v>2022</v>
      </c>
      <c r="J11284">
        <f>SUMIFS(data1!$E$2:$E$15001,data1!$I$2:$I$15001,data1!$I11284)</f>
        <v>15506883</v>
      </c>
      <c r="K11284">
        <f>(data1!$J11284-J11283)/J11283</f>
        <v>0</v>
      </c>
    </row>
    <row r="11285" spans="1:11" x14ac:dyDescent="0.3">
      <c r="A11285" t="s">
        <v>17</v>
      </c>
      <c r="B11285" t="s">
        <v>37</v>
      </c>
      <c r="C11285" t="s">
        <v>21</v>
      </c>
      <c r="D11285" s="2">
        <v>44837.958333333343</v>
      </c>
      <c r="E11285">
        <v>2247</v>
      </c>
      <c r="F11285">
        <v>665.14048704003233</v>
      </c>
      <c r="G11285">
        <v>19</v>
      </c>
      <c r="H11285">
        <v>4.5999999999999996</v>
      </c>
      <c r="I11285">
        <f>YEAR(data1!$D11285)</f>
        <v>2022</v>
      </c>
      <c r="J11285">
        <f>SUMIFS(data1!$E$2:$E$15001,data1!$I$2:$I$15001,data1!$I11285)</f>
        <v>15506883</v>
      </c>
      <c r="K11285">
        <f>(data1!$J11285-J11284)/J11284</f>
        <v>0</v>
      </c>
    </row>
    <row r="11286" spans="1:11" x14ac:dyDescent="0.3">
      <c r="A11286" t="s">
        <v>17</v>
      </c>
      <c r="B11286" t="s">
        <v>29</v>
      </c>
      <c r="C11286" t="s">
        <v>19</v>
      </c>
      <c r="D11286" s="2">
        <v>44838.125</v>
      </c>
      <c r="E11286">
        <v>4732</v>
      </c>
      <c r="F11286">
        <v>1144.2179682951139</v>
      </c>
      <c r="G11286">
        <v>34</v>
      </c>
      <c r="H11286">
        <v>3.7</v>
      </c>
      <c r="I11286">
        <f>YEAR(data1!$D11286)</f>
        <v>2022</v>
      </c>
      <c r="J11286">
        <f>SUMIFS(data1!$E$2:$E$15001,data1!$I$2:$I$15001,data1!$I11286)</f>
        <v>15506883</v>
      </c>
      <c r="K11286">
        <f>(data1!$J11286-J11285)/J11285</f>
        <v>0</v>
      </c>
    </row>
    <row r="11287" spans="1:11" x14ac:dyDescent="0.3">
      <c r="A11287" t="s">
        <v>11</v>
      </c>
      <c r="B11287" t="s">
        <v>12</v>
      </c>
      <c r="C11287" t="s">
        <v>19</v>
      </c>
      <c r="D11287" s="2">
        <v>44838.166666666657</v>
      </c>
      <c r="E11287">
        <v>4811</v>
      </c>
      <c r="F11287">
        <v>1422.030167742882</v>
      </c>
      <c r="G11287">
        <v>37</v>
      </c>
      <c r="H11287">
        <v>4.7</v>
      </c>
      <c r="I11287">
        <f>YEAR(data1!$D11287)</f>
        <v>2022</v>
      </c>
      <c r="J11287">
        <f>SUMIFS(data1!$E$2:$E$15001,data1!$I$2:$I$15001,data1!$I11287)</f>
        <v>15506883</v>
      </c>
      <c r="K11287">
        <f>(data1!$J11287-J11286)/J11286</f>
        <v>0</v>
      </c>
    </row>
    <row r="11288" spans="1:11" x14ac:dyDescent="0.3">
      <c r="A11288" t="s">
        <v>24</v>
      </c>
      <c r="B11288" t="s">
        <v>25</v>
      </c>
      <c r="C11288" t="s">
        <v>13</v>
      </c>
      <c r="D11288" s="2">
        <v>44838.208333333343</v>
      </c>
      <c r="E11288">
        <v>4825</v>
      </c>
      <c r="F11288">
        <v>1877.1819339130559</v>
      </c>
      <c r="G11288">
        <v>70</v>
      </c>
      <c r="H11288">
        <v>4</v>
      </c>
      <c r="I11288">
        <f>YEAR(data1!$D11288)</f>
        <v>2022</v>
      </c>
      <c r="J11288">
        <f>SUMIFS(data1!$E$2:$E$15001,data1!$I$2:$I$15001,data1!$I11288)</f>
        <v>15506883</v>
      </c>
      <c r="K11288">
        <f>(data1!$J11288-J11287)/J11287</f>
        <v>0</v>
      </c>
    </row>
    <row r="11289" spans="1:11" x14ac:dyDescent="0.3">
      <c r="A11289" t="s">
        <v>15</v>
      </c>
      <c r="B11289" t="s">
        <v>30</v>
      </c>
      <c r="C11289" t="s">
        <v>13</v>
      </c>
      <c r="D11289" s="2">
        <v>44838.375</v>
      </c>
      <c r="E11289">
        <v>4662</v>
      </c>
      <c r="F11289">
        <v>1494.5063695823389</v>
      </c>
      <c r="G11289">
        <v>35</v>
      </c>
      <c r="H11289">
        <v>4.8</v>
      </c>
      <c r="I11289">
        <f>YEAR(data1!$D11289)</f>
        <v>2022</v>
      </c>
      <c r="J11289">
        <f>SUMIFS(data1!$E$2:$E$15001,data1!$I$2:$I$15001,data1!$I11289)</f>
        <v>15506883</v>
      </c>
      <c r="K11289">
        <f>(data1!$J11289-J11288)/J11288</f>
        <v>0</v>
      </c>
    </row>
    <row r="11290" spans="1:11" x14ac:dyDescent="0.3">
      <c r="A11290" t="s">
        <v>24</v>
      </c>
      <c r="B11290" t="s">
        <v>42</v>
      </c>
      <c r="C11290" t="s">
        <v>26</v>
      </c>
      <c r="D11290" s="2">
        <v>44838.416666666657</v>
      </c>
      <c r="E11290">
        <v>5958</v>
      </c>
      <c r="F11290">
        <v>2253.2054371899349</v>
      </c>
      <c r="G11290">
        <v>43</v>
      </c>
      <c r="H11290">
        <v>3.4</v>
      </c>
      <c r="I11290">
        <f>YEAR(data1!$D11290)</f>
        <v>2022</v>
      </c>
      <c r="J11290">
        <f>SUMIFS(data1!$E$2:$E$15001,data1!$I$2:$I$15001,data1!$I11290)</f>
        <v>15506883</v>
      </c>
      <c r="K11290">
        <f>(data1!$J11290-J11289)/J11289</f>
        <v>0</v>
      </c>
    </row>
    <row r="11291" spans="1:11" x14ac:dyDescent="0.3">
      <c r="A11291" t="s">
        <v>15</v>
      </c>
      <c r="B11291" t="s">
        <v>30</v>
      </c>
      <c r="C11291" t="s">
        <v>21</v>
      </c>
      <c r="D11291" s="2">
        <v>44838.5</v>
      </c>
      <c r="E11291">
        <v>2984</v>
      </c>
      <c r="F11291">
        <v>782.35181288567799</v>
      </c>
      <c r="G11291">
        <v>21</v>
      </c>
      <c r="H11291">
        <v>3.3</v>
      </c>
      <c r="I11291">
        <f>YEAR(data1!$D11291)</f>
        <v>2022</v>
      </c>
      <c r="J11291">
        <f>SUMIFS(data1!$E$2:$E$15001,data1!$I$2:$I$15001,data1!$I11291)</f>
        <v>15506883</v>
      </c>
      <c r="K11291">
        <f>(data1!$J11291-J11290)/J11290</f>
        <v>0</v>
      </c>
    </row>
    <row r="11292" spans="1:11" x14ac:dyDescent="0.3">
      <c r="A11292" t="s">
        <v>22</v>
      </c>
      <c r="B11292" t="s">
        <v>44</v>
      </c>
      <c r="C11292" t="s">
        <v>26</v>
      </c>
      <c r="D11292" s="2">
        <v>44838.583333333343</v>
      </c>
      <c r="E11292">
        <v>6550</v>
      </c>
      <c r="F11292">
        <v>2020.1496246193631</v>
      </c>
      <c r="G11292">
        <v>58</v>
      </c>
      <c r="H11292">
        <v>3.5</v>
      </c>
      <c r="I11292">
        <f>YEAR(data1!$D11292)</f>
        <v>2022</v>
      </c>
      <c r="J11292">
        <f>SUMIFS(data1!$E$2:$E$15001,data1!$I$2:$I$15001,data1!$I11292)</f>
        <v>15506883</v>
      </c>
      <c r="K11292">
        <f>(data1!$J11292-J11291)/J11291</f>
        <v>0</v>
      </c>
    </row>
    <row r="11293" spans="1:11" x14ac:dyDescent="0.3">
      <c r="A11293" t="s">
        <v>15</v>
      </c>
      <c r="B11293" t="s">
        <v>32</v>
      </c>
      <c r="C11293" t="s">
        <v>21</v>
      </c>
      <c r="D11293" s="2">
        <v>44838.625</v>
      </c>
      <c r="E11293">
        <v>8365</v>
      </c>
      <c r="F11293">
        <v>2446.4167101841881</v>
      </c>
      <c r="G11293">
        <v>74</v>
      </c>
      <c r="H11293">
        <v>3.8</v>
      </c>
      <c r="I11293">
        <f>YEAR(data1!$D11293)</f>
        <v>2022</v>
      </c>
      <c r="J11293">
        <f>SUMIFS(data1!$E$2:$E$15001,data1!$I$2:$I$15001,data1!$I11293)</f>
        <v>15506883</v>
      </c>
      <c r="K11293">
        <f>(data1!$J11293-J11292)/J11292</f>
        <v>0</v>
      </c>
    </row>
    <row r="11294" spans="1:11" x14ac:dyDescent="0.3">
      <c r="A11294" t="s">
        <v>11</v>
      </c>
      <c r="B11294" t="s">
        <v>12</v>
      </c>
      <c r="C11294" t="s">
        <v>19</v>
      </c>
      <c r="D11294" s="2">
        <v>44838.875</v>
      </c>
      <c r="E11294">
        <v>3620</v>
      </c>
      <c r="F11294">
        <v>1184.10507597582</v>
      </c>
      <c r="G11294">
        <v>61</v>
      </c>
      <c r="H11294">
        <v>4</v>
      </c>
      <c r="I11294">
        <f>YEAR(data1!$D11294)</f>
        <v>2022</v>
      </c>
      <c r="J11294">
        <f>SUMIFS(data1!$E$2:$E$15001,data1!$I$2:$I$15001,data1!$I11294)</f>
        <v>15506883</v>
      </c>
      <c r="K11294">
        <f>(data1!$J11294-J11293)/J11293</f>
        <v>0</v>
      </c>
    </row>
    <row r="11295" spans="1:11" x14ac:dyDescent="0.3">
      <c r="A11295" t="s">
        <v>22</v>
      </c>
      <c r="B11295" t="s">
        <v>23</v>
      </c>
      <c r="C11295" t="s">
        <v>26</v>
      </c>
      <c r="D11295" s="2">
        <v>44838.875</v>
      </c>
      <c r="E11295">
        <v>4220</v>
      </c>
      <c r="F11295">
        <v>1032.0978206339901</v>
      </c>
      <c r="G11295">
        <v>35</v>
      </c>
      <c r="H11295">
        <v>3.8</v>
      </c>
      <c r="I11295">
        <f>YEAR(data1!$D11295)</f>
        <v>2022</v>
      </c>
      <c r="J11295">
        <f>SUMIFS(data1!$E$2:$E$15001,data1!$I$2:$I$15001,data1!$I11295)</f>
        <v>15506883</v>
      </c>
      <c r="K11295">
        <f>(data1!$J11295-J11294)/J11294</f>
        <v>0</v>
      </c>
    </row>
    <row r="11296" spans="1:11" x14ac:dyDescent="0.3">
      <c r="A11296" t="s">
        <v>17</v>
      </c>
      <c r="B11296" t="s">
        <v>37</v>
      </c>
      <c r="C11296" t="s">
        <v>19</v>
      </c>
      <c r="D11296" s="2">
        <v>44838.916666666657</v>
      </c>
      <c r="E11296">
        <v>3762</v>
      </c>
      <c r="F11296">
        <v>786.47343692002096</v>
      </c>
      <c r="G11296">
        <v>38</v>
      </c>
      <c r="H11296">
        <v>3.4</v>
      </c>
      <c r="I11296">
        <f>YEAR(data1!$D11296)</f>
        <v>2022</v>
      </c>
      <c r="J11296">
        <f>SUMIFS(data1!$E$2:$E$15001,data1!$I$2:$I$15001,data1!$I11296)</f>
        <v>15506883</v>
      </c>
      <c r="K11296">
        <f>(data1!$J11296-J11295)/J11295</f>
        <v>0</v>
      </c>
    </row>
    <row r="11297" spans="1:11" x14ac:dyDescent="0.3">
      <c r="A11297" t="s">
        <v>15</v>
      </c>
      <c r="B11297" t="s">
        <v>40</v>
      </c>
      <c r="C11297" t="s">
        <v>26</v>
      </c>
      <c r="D11297" s="2">
        <v>44839.166666666657</v>
      </c>
      <c r="E11297">
        <v>6332</v>
      </c>
      <c r="F11297">
        <v>1505.969936821122</v>
      </c>
      <c r="G11297">
        <v>46</v>
      </c>
      <c r="H11297">
        <v>4.2</v>
      </c>
      <c r="I11297">
        <f>YEAR(data1!$D11297)</f>
        <v>2022</v>
      </c>
      <c r="J11297">
        <f>SUMIFS(data1!$E$2:$E$15001,data1!$I$2:$I$15001,data1!$I11297)</f>
        <v>15506883</v>
      </c>
      <c r="K11297">
        <f>(data1!$J11297-J11296)/J11296</f>
        <v>0</v>
      </c>
    </row>
    <row r="11298" spans="1:11" x14ac:dyDescent="0.3">
      <c r="A11298" t="s">
        <v>24</v>
      </c>
      <c r="B11298" t="s">
        <v>27</v>
      </c>
      <c r="C11298" t="s">
        <v>19</v>
      </c>
      <c r="D11298" s="2">
        <v>44839.375</v>
      </c>
      <c r="E11298">
        <v>5059</v>
      </c>
      <c r="F11298">
        <v>1164.3803832322189</v>
      </c>
      <c r="G11298">
        <v>63</v>
      </c>
      <c r="H11298">
        <v>4.8</v>
      </c>
      <c r="I11298">
        <f>YEAR(data1!$D11298)</f>
        <v>2022</v>
      </c>
      <c r="J11298">
        <f>SUMIFS(data1!$E$2:$E$15001,data1!$I$2:$I$15001,data1!$I11298)</f>
        <v>15506883</v>
      </c>
      <c r="K11298">
        <f>(data1!$J11298-J11297)/J11297</f>
        <v>0</v>
      </c>
    </row>
    <row r="11299" spans="1:11" x14ac:dyDescent="0.3">
      <c r="A11299" t="s">
        <v>17</v>
      </c>
      <c r="B11299" t="s">
        <v>37</v>
      </c>
      <c r="C11299" t="s">
        <v>26</v>
      </c>
      <c r="D11299" s="2">
        <v>44839.375</v>
      </c>
      <c r="E11299">
        <v>4910</v>
      </c>
      <c r="F11299">
        <v>1480.728636135121</v>
      </c>
      <c r="G11299">
        <v>37</v>
      </c>
      <c r="H11299">
        <v>3.9</v>
      </c>
      <c r="I11299">
        <f>YEAR(data1!$D11299)</f>
        <v>2022</v>
      </c>
      <c r="J11299">
        <f>SUMIFS(data1!$E$2:$E$15001,data1!$I$2:$I$15001,data1!$I11299)</f>
        <v>15506883</v>
      </c>
      <c r="K11299">
        <f>(data1!$J11299-J11298)/J11298</f>
        <v>0</v>
      </c>
    </row>
    <row r="11300" spans="1:11" x14ac:dyDescent="0.3">
      <c r="A11300" t="s">
        <v>15</v>
      </c>
      <c r="B11300" t="s">
        <v>40</v>
      </c>
      <c r="C11300" t="s">
        <v>26</v>
      </c>
      <c r="D11300" s="2">
        <v>44839.708333333343</v>
      </c>
      <c r="E11300">
        <v>5106</v>
      </c>
      <c r="F11300">
        <v>1459.227338111084</v>
      </c>
      <c r="G11300">
        <v>73</v>
      </c>
      <c r="H11300">
        <v>3.2</v>
      </c>
      <c r="I11300">
        <f>YEAR(data1!$D11300)</f>
        <v>2022</v>
      </c>
      <c r="J11300">
        <f>SUMIFS(data1!$E$2:$E$15001,data1!$I$2:$I$15001,data1!$I11300)</f>
        <v>15506883</v>
      </c>
      <c r="K11300">
        <f>(data1!$J11300-J11299)/J11299</f>
        <v>0</v>
      </c>
    </row>
    <row r="11301" spans="1:11" x14ac:dyDescent="0.3">
      <c r="A11301" t="s">
        <v>22</v>
      </c>
      <c r="B11301" t="s">
        <v>16</v>
      </c>
      <c r="C11301" t="s">
        <v>21</v>
      </c>
      <c r="D11301" s="2">
        <v>44839.75</v>
      </c>
      <c r="E11301">
        <v>4625</v>
      </c>
      <c r="F11301">
        <v>1210.4643397960219</v>
      </c>
      <c r="G11301">
        <v>40</v>
      </c>
      <c r="H11301">
        <v>3.5</v>
      </c>
      <c r="I11301">
        <f>YEAR(data1!$D11301)</f>
        <v>2022</v>
      </c>
      <c r="J11301">
        <f>SUMIFS(data1!$E$2:$E$15001,data1!$I$2:$I$15001,data1!$I11301)</f>
        <v>15506883</v>
      </c>
      <c r="K11301">
        <f>(data1!$J11301-J11300)/J11300</f>
        <v>0</v>
      </c>
    </row>
    <row r="11302" spans="1:11" x14ac:dyDescent="0.3">
      <c r="A11302" t="s">
        <v>11</v>
      </c>
      <c r="B11302" t="s">
        <v>35</v>
      </c>
      <c r="C11302" t="s">
        <v>26</v>
      </c>
      <c r="D11302" s="2">
        <v>44840.083333333343</v>
      </c>
      <c r="E11302">
        <v>7059</v>
      </c>
      <c r="F11302">
        <v>2402.3097301382682</v>
      </c>
      <c r="G11302">
        <v>68</v>
      </c>
      <c r="H11302">
        <v>5</v>
      </c>
      <c r="I11302">
        <f>YEAR(data1!$D11302)</f>
        <v>2022</v>
      </c>
      <c r="J11302">
        <f>SUMIFS(data1!$E$2:$E$15001,data1!$I$2:$I$15001,data1!$I11302)</f>
        <v>15506883</v>
      </c>
      <c r="K11302">
        <f>(data1!$J11302-J11301)/J11301</f>
        <v>0</v>
      </c>
    </row>
    <row r="11303" spans="1:11" x14ac:dyDescent="0.3">
      <c r="A11303" t="s">
        <v>15</v>
      </c>
      <c r="B11303" t="s">
        <v>40</v>
      </c>
      <c r="C11303" t="s">
        <v>21</v>
      </c>
      <c r="D11303" s="2">
        <v>44840.125</v>
      </c>
      <c r="E11303">
        <v>5518</v>
      </c>
      <c r="F11303">
        <v>2110.9705985460291</v>
      </c>
      <c r="G11303">
        <v>63</v>
      </c>
      <c r="H11303">
        <v>4.7</v>
      </c>
      <c r="I11303">
        <f>YEAR(data1!$D11303)</f>
        <v>2022</v>
      </c>
      <c r="J11303">
        <f>SUMIFS(data1!$E$2:$E$15001,data1!$I$2:$I$15001,data1!$I11303)</f>
        <v>15506883</v>
      </c>
      <c r="K11303">
        <f>(data1!$J11303-J11302)/J11302</f>
        <v>0</v>
      </c>
    </row>
    <row r="11304" spans="1:11" x14ac:dyDescent="0.3">
      <c r="A11304" t="s">
        <v>22</v>
      </c>
      <c r="B11304" t="s">
        <v>33</v>
      </c>
      <c r="C11304" t="s">
        <v>26</v>
      </c>
      <c r="D11304" s="2">
        <v>44840.125</v>
      </c>
      <c r="E11304">
        <v>9954</v>
      </c>
      <c r="F11304">
        <v>2860.871824015403</v>
      </c>
      <c r="G11304">
        <v>125</v>
      </c>
      <c r="H11304">
        <v>3.8</v>
      </c>
      <c r="I11304">
        <f>YEAR(data1!$D11304)</f>
        <v>2022</v>
      </c>
      <c r="J11304">
        <f>SUMIFS(data1!$E$2:$E$15001,data1!$I$2:$I$15001,data1!$I11304)</f>
        <v>15506883</v>
      </c>
      <c r="K11304">
        <f>(data1!$J11304-J11303)/J11303</f>
        <v>0</v>
      </c>
    </row>
    <row r="11305" spans="1:11" x14ac:dyDescent="0.3">
      <c r="A11305" t="s">
        <v>17</v>
      </c>
      <c r="B11305" t="s">
        <v>31</v>
      </c>
      <c r="C11305" t="s">
        <v>13</v>
      </c>
      <c r="D11305" s="2">
        <v>44840.25</v>
      </c>
      <c r="E11305">
        <v>3906</v>
      </c>
      <c r="F11305">
        <v>1535.3440714268829</v>
      </c>
      <c r="G11305">
        <v>77</v>
      </c>
      <c r="H11305">
        <v>3.2</v>
      </c>
      <c r="I11305">
        <f>YEAR(data1!$D11305)</f>
        <v>2022</v>
      </c>
      <c r="J11305">
        <f>SUMIFS(data1!$E$2:$E$15001,data1!$I$2:$I$15001,data1!$I11305)</f>
        <v>15506883</v>
      </c>
      <c r="K11305">
        <f>(data1!$J11305-J11304)/J11304</f>
        <v>0</v>
      </c>
    </row>
    <row r="11306" spans="1:11" x14ac:dyDescent="0.3">
      <c r="A11306" t="s">
        <v>24</v>
      </c>
      <c r="B11306" t="s">
        <v>36</v>
      </c>
      <c r="C11306" t="s">
        <v>21</v>
      </c>
      <c r="D11306" s="2">
        <v>44840.25</v>
      </c>
      <c r="E11306">
        <v>3461</v>
      </c>
      <c r="F11306">
        <v>774.85359789569236</v>
      </c>
      <c r="G11306">
        <v>42</v>
      </c>
      <c r="H11306">
        <v>4.9000000000000004</v>
      </c>
      <c r="I11306">
        <f>YEAR(data1!$D11306)</f>
        <v>2022</v>
      </c>
      <c r="J11306">
        <f>SUMIFS(data1!$E$2:$E$15001,data1!$I$2:$I$15001,data1!$I11306)</f>
        <v>15506883</v>
      </c>
      <c r="K11306">
        <f>(data1!$J11306-J11305)/J11305</f>
        <v>0</v>
      </c>
    </row>
    <row r="11307" spans="1:11" x14ac:dyDescent="0.3">
      <c r="A11307" t="s">
        <v>17</v>
      </c>
      <c r="B11307" t="s">
        <v>37</v>
      </c>
      <c r="C11307" t="s">
        <v>26</v>
      </c>
      <c r="D11307" s="2">
        <v>44840.375</v>
      </c>
      <c r="E11307">
        <v>6464</v>
      </c>
      <c r="F11307">
        <v>2381.8975280885152</v>
      </c>
      <c r="G11307">
        <v>55</v>
      </c>
      <c r="H11307">
        <v>3.5</v>
      </c>
      <c r="I11307">
        <f>YEAR(data1!$D11307)</f>
        <v>2022</v>
      </c>
      <c r="J11307">
        <f>SUMIFS(data1!$E$2:$E$15001,data1!$I$2:$I$15001,data1!$I11307)</f>
        <v>15506883</v>
      </c>
      <c r="K11307">
        <f>(data1!$J11307-J11306)/J11306</f>
        <v>0</v>
      </c>
    </row>
    <row r="11308" spans="1:11" x14ac:dyDescent="0.3">
      <c r="A11308" t="s">
        <v>11</v>
      </c>
      <c r="B11308" t="s">
        <v>12</v>
      </c>
      <c r="C11308" t="s">
        <v>26</v>
      </c>
      <c r="D11308" s="2">
        <v>44840.458333333343</v>
      </c>
      <c r="E11308">
        <v>4506</v>
      </c>
      <c r="F11308">
        <v>1443.95054109385</v>
      </c>
      <c r="G11308">
        <v>62</v>
      </c>
      <c r="H11308">
        <v>4.3</v>
      </c>
      <c r="I11308">
        <f>YEAR(data1!$D11308)</f>
        <v>2022</v>
      </c>
      <c r="J11308">
        <f>SUMIFS(data1!$E$2:$E$15001,data1!$I$2:$I$15001,data1!$I11308)</f>
        <v>15506883</v>
      </c>
      <c r="K11308">
        <f>(data1!$J11308-J11307)/J11307</f>
        <v>0</v>
      </c>
    </row>
    <row r="11309" spans="1:11" x14ac:dyDescent="0.3">
      <c r="A11309" t="s">
        <v>17</v>
      </c>
      <c r="B11309" t="s">
        <v>18</v>
      </c>
      <c r="C11309" t="s">
        <v>19</v>
      </c>
      <c r="D11309" s="2">
        <v>44840.541666666657</v>
      </c>
      <c r="E11309">
        <v>7633</v>
      </c>
      <c r="F11309">
        <v>2157.2760549448258</v>
      </c>
      <c r="G11309">
        <v>63</v>
      </c>
      <c r="H11309">
        <v>3.2</v>
      </c>
      <c r="I11309">
        <f>YEAR(data1!$D11309)</f>
        <v>2022</v>
      </c>
      <c r="J11309">
        <f>SUMIFS(data1!$E$2:$E$15001,data1!$I$2:$I$15001,data1!$I11309)</f>
        <v>15506883</v>
      </c>
      <c r="K11309">
        <f>(data1!$J11309-J11308)/J11308</f>
        <v>0</v>
      </c>
    </row>
    <row r="11310" spans="1:11" x14ac:dyDescent="0.3">
      <c r="A11310" t="s">
        <v>11</v>
      </c>
      <c r="B11310" t="s">
        <v>41</v>
      </c>
      <c r="C11310" t="s">
        <v>21</v>
      </c>
      <c r="D11310" s="2">
        <v>44840.833333333343</v>
      </c>
      <c r="E11310">
        <v>2911</v>
      </c>
      <c r="F11310">
        <v>1106.8677098574769</v>
      </c>
      <c r="G11310">
        <v>32</v>
      </c>
      <c r="H11310">
        <v>3.3</v>
      </c>
      <c r="I11310">
        <f>YEAR(data1!$D11310)</f>
        <v>2022</v>
      </c>
      <c r="J11310">
        <f>SUMIFS(data1!$E$2:$E$15001,data1!$I$2:$I$15001,data1!$I11310)</f>
        <v>15506883</v>
      </c>
      <c r="K11310">
        <f>(data1!$J11310-J11309)/J11309</f>
        <v>0</v>
      </c>
    </row>
    <row r="11311" spans="1:11" x14ac:dyDescent="0.3">
      <c r="A11311" t="s">
        <v>17</v>
      </c>
      <c r="B11311" t="s">
        <v>34</v>
      </c>
      <c r="C11311" t="s">
        <v>13</v>
      </c>
      <c r="D11311" s="2">
        <v>44840.833333333343</v>
      </c>
      <c r="E11311">
        <v>8056</v>
      </c>
      <c r="F11311">
        <v>2874.596265282441</v>
      </c>
      <c r="G11311">
        <v>64</v>
      </c>
      <c r="H11311">
        <v>3.2</v>
      </c>
      <c r="I11311">
        <f>YEAR(data1!$D11311)</f>
        <v>2022</v>
      </c>
      <c r="J11311">
        <f>SUMIFS(data1!$E$2:$E$15001,data1!$I$2:$I$15001,data1!$I11311)</f>
        <v>15506883</v>
      </c>
      <c r="K11311">
        <f>(data1!$J11311-J11310)/J11310</f>
        <v>0</v>
      </c>
    </row>
    <row r="11312" spans="1:11" x14ac:dyDescent="0.3">
      <c r="A11312" t="s">
        <v>15</v>
      </c>
      <c r="B11312" t="s">
        <v>32</v>
      </c>
      <c r="C11312" t="s">
        <v>19</v>
      </c>
      <c r="D11312" s="2">
        <v>44841.083333333343</v>
      </c>
      <c r="E11312">
        <v>6554</v>
      </c>
      <c r="F11312">
        <v>1545.6521525890651</v>
      </c>
      <c r="G11312">
        <v>129</v>
      </c>
      <c r="H11312">
        <v>4</v>
      </c>
      <c r="I11312">
        <f>YEAR(data1!$D11312)</f>
        <v>2022</v>
      </c>
      <c r="J11312">
        <f>SUMIFS(data1!$E$2:$E$15001,data1!$I$2:$I$15001,data1!$I11312)</f>
        <v>15506883</v>
      </c>
      <c r="K11312">
        <f>(data1!$J11312-J11311)/J11311</f>
        <v>0</v>
      </c>
    </row>
    <row r="11313" spans="1:11" x14ac:dyDescent="0.3">
      <c r="A11313" t="s">
        <v>22</v>
      </c>
      <c r="B11313" t="s">
        <v>33</v>
      </c>
      <c r="C11313" t="s">
        <v>13</v>
      </c>
      <c r="D11313" s="2">
        <v>44841.166666666657</v>
      </c>
      <c r="E11313">
        <v>5726</v>
      </c>
      <c r="F11313">
        <v>1207.95870006011</v>
      </c>
      <c r="G11313">
        <v>93</v>
      </c>
      <c r="H11313">
        <v>4.5999999999999996</v>
      </c>
      <c r="I11313">
        <f>YEAR(data1!$D11313)</f>
        <v>2022</v>
      </c>
      <c r="J11313">
        <f>SUMIFS(data1!$E$2:$E$15001,data1!$I$2:$I$15001,data1!$I11313)</f>
        <v>15506883</v>
      </c>
      <c r="K11313">
        <f>(data1!$J11313-J11312)/J11312</f>
        <v>0</v>
      </c>
    </row>
    <row r="11314" spans="1:11" x14ac:dyDescent="0.3">
      <c r="A11314" t="s">
        <v>11</v>
      </c>
      <c r="B11314" t="s">
        <v>38</v>
      </c>
      <c r="C11314" t="s">
        <v>19</v>
      </c>
      <c r="D11314" s="2">
        <v>44841.291666666657</v>
      </c>
      <c r="E11314">
        <v>7629</v>
      </c>
      <c r="F11314">
        <v>2242.0613452340522</v>
      </c>
      <c r="G11314">
        <v>148</v>
      </c>
      <c r="H11314">
        <v>5</v>
      </c>
      <c r="I11314">
        <f>YEAR(data1!$D11314)</f>
        <v>2022</v>
      </c>
      <c r="J11314">
        <f>SUMIFS(data1!$E$2:$E$15001,data1!$I$2:$I$15001,data1!$I11314)</f>
        <v>15506883</v>
      </c>
      <c r="K11314">
        <f>(data1!$J11314-J11313)/J11313</f>
        <v>0</v>
      </c>
    </row>
    <row r="11315" spans="1:11" x14ac:dyDescent="0.3">
      <c r="A11315" t="s">
        <v>17</v>
      </c>
      <c r="B11315" t="s">
        <v>34</v>
      </c>
      <c r="C11315" t="s">
        <v>13</v>
      </c>
      <c r="D11315" s="2">
        <v>44841.375</v>
      </c>
      <c r="E11315">
        <v>3762</v>
      </c>
      <c r="F11315">
        <v>812.73552759218092</v>
      </c>
      <c r="G11315">
        <v>54</v>
      </c>
      <c r="H11315">
        <v>3.2</v>
      </c>
      <c r="I11315">
        <f>YEAR(data1!$D11315)</f>
        <v>2022</v>
      </c>
      <c r="J11315">
        <f>SUMIFS(data1!$E$2:$E$15001,data1!$I$2:$I$15001,data1!$I11315)</f>
        <v>15506883</v>
      </c>
      <c r="K11315">
        <f>(data1!$J11315-J11314)/J11314</f>
        <v>0</v>
      </c>
    </row>
    <row r="11316" spans="1:11" x14ac:dyDescent="0.3">
      <c r="A11316" t="s">
        <v>15</v>
      </c>
      <c r="B11316" t="s">
        <v>32</v>
      </c>
      <c r="C11316" t="s">
        <v>19</v>
      </c>
      <c r="D11316" s="2">
        <v>44841.416666666657</v>
      </c>
      <c r="E11316">
        <v>381</v>
      </c>
      <c r="F11316">
        <v>111.346668024241</v>
      </c>
      <c r="G11316">
        <v>6</v>
      </c>
      <c r="H11316">
        <v>3.7</v>
      </c>
      <c r="I11316">
        <f>YEAR(data1!$D11316)</f>
        <v>2022</v>
      </c>
      <c r="J11316">
        <f>SUMIFS(data1!$E$2:$E$15001,data1!$I$2:$I$15001,data1!$I11316)</f>
        <v>15506883</v>
      </c>
      <c r="K11316">
        <f>(data1!$J11316-J11315)/J11315</f>
        <v>0</v>
      </c>
    </row>
    <row r="11317" spans="1:11" x14ac:dyDescent="0.3">
      <c r="A11317" t="s">
        <v>22</v>
      </c>
      <c r="B11317" t="s">
        <v>16</v>
      </c>
      <c r="C11317" t="s">
        <v>13</v>
      </c>
      <c r="D11317" s="2">
        <v>44841.416666666657</v>
      </c>
      <c r="E11317">
        <v>3646</v>
      </c>
      <c r="F11317">
        <v>999.75760471604485</v>
      </c>
      <c r="G11317">
        <v>29</v>
      </c>
      <c r="H11317">
        <v>3.6</v>
      </c>
      <c r="I11317">
        <f>YEAR(data1!$D11317)</f>
        <v>2022</v>
      </c>
      <c r="J11317">
        <f>SUMIFS(data1!$E$2:$E$15001,data1!$I$2:$I$15001,data1!$I11317)</f>
        <v>15506883</v>
      </c>
      <c r="K11317">
        <f>(data1!$J11317-J11316)/J11316</f>
        <v>0</v>
      </c>
    </row>
    <row r="11318" spans="1:11" x14ac:dyDescent="0.3">
      <c r="A11318" t="s">
        <v>11</v>
      </c>
      <c r="B11318" t="s">
        <v>39</v>
      </c>
      <c r="C11318" t="s">
        <v>13</v>
      </c>
      <c r="D11318" s="2">
        <v>44841.416666666657</v>
      </c>
      <c r="E11318">
        <v>6870</v>
      </c>
      <c r="F11318">
        <v>1608.9745122592899</v>
      </c>
      <c r="G11318">
        <v>49</v>
      </c>
      <c r="H11318">
        <v>4.5</v>
      </c>
      <c r="I11318">
        <f>YEAR(data1!$D11318)</f>
        <v>2022</v>
      </c>
      <c r="J11318">
        <f>SUMIFS(data1!$E$2:$E$15001,data1!$I$2:$I$15001,data1!$I11318)</f>
        <v>15506883</v>
      </c>
      <c r="K11318">
        <f>(data1!$J11318-J11317)/J11317</f>
        <v>0</v>
      </c>
    </row>
    <row r="11319" spans="1:11" x14ac:dyDescent="0.3">
      <c r="A11319" t="s">
        <v>15</v>
      </c>
      <c r="B11319" t="s">
        <v>20</v>
      </c>
      <c r="C11319" t="s">
        <v>13</v>
      </c>
      <c r="D11319" s="2">
        <v>44841.666666666657</v>
      </c>
      <c r="E11319">
        <v>9743</v>
      </c>
      <c r="F11319">
        <v>2589.6663936176669</v>
      </c>
      <c r="G11319">
        <v>108</v>
      </c>
      <c r="H11319">
        <v>4.4000000000000004</v>
      </c>
      <c r="I11319">
        <f>YEAR(data1!$D11319)</f>
        <v>2022</v>
      </c>
      <c r="J11319">
        <f>SUMIFS(data1!$E$2:$E$15001,data1!$I$2:$I$15001,data1!$I11319)</f>
        <v>15506883</v>
      </c>
      <c r="K11319">
        <f>(data1!$J11319-J11318)/J11318</f>
        <v>0</v>
      </c>
    </row>
    <row r="11320" spans="1:11" x14ac:dyDescent="0.3">
      <c r="A11320" t="s">
        <v>11</v>
      </c>
      <c r="B11320" t="s">
        <v>12</v>
      </c>
      <c r="C11320" t="s">
        <v>19</v>
      </c>
      <c r="D11320" s="2">
        <v>44841.708333333343</v>
      </c>
      <c r="E11320">
        <v>3442</v>
      </c>
      <c r="F11320">
        <v>1180.587894330341</v>
      </c>
      <c r="G11320">
        <v>27</v>
      </c>
      <c r="H11320">
        <v>3.7</v>
      </c>
      <c r="I11320">
        <f>YEAR(data1!$D11320)</f>
        <v>2022</v>
      </c>
      <c r="J11320">
        <f>SUMIFS(data1!$E$2:$E$15001,data1!$I$2:$I$15001,data1!$I11320)</f>
        <v>15506883</v>
      </c>
      <c r="K11320">
        <f>(data1!$J11320-J11319)/J11319</f>
        <v>0</v>
      </c>
    </row>
    <row r="11321" spans="1:11" x14ac:dyDescent="0.3">
      <c r="A11321" t="s">
        <v>24</v>
      </c>
      <c r="B11321" t="s">
        <v>25</v>
      </c>
      <c r="C11321" t="s">
        <v>13</v>
      </c>
      <c r="D11321" s="2">
        <v>44841.708333333343</v>
      </c>
      <c r="E11321">
        <v>5042</v>
      </c>
      <c r="F11321">
        <v>1986.5135063578889</v>
      </c>
      <c r="G11321">
        <v>52</v>
      </c>
      <c r="H11321">
        <v>3.2</v>
      </c>
      <c r="I11321">
        <f>YEAR(data1!$D11321)</f>
        <v>2022</v>
      </c>
      <c r="J11321">
        <f>SUMIFS(data1!$E$2:$E$15001,data1!$I$2:$I$15001,data1!$I11321)</f>
        <v>15506883</v>
      </c>
      <c r="K11321">
        <f>(data1!$J11321-J11320)/J11320</f>
        <v>0</v>
      </c>
    </row>
    <row r="11322" spans="1:11" x14ac:dyDescent="0.3">
      <c r="A11322" t="s">
        <v>24</v>
      </c>
      <c r="B11322" t="s">
        <v>27</v>
      </c>
      <c r="C11322" t="s">
        <v>13</v>
      </c>
      <c r="D11322" s="2">
        <v>44841.833333333343</v>
      </c>
      <c r="E11322">
        <v>3369</v>
      </c>
      <c r="F11322">
        <v>1237.5430985723169</v>
      </c>
      <c r="G11322">
        <v>26</v>
      </c>
      <c r="H11322">
        <v>3.5</v>
      </c>
      <c r="I11322">
        <f>YEAR(data1!$D11322)</f>
        <v>2022</v>
      </c>
      <c r="J11322">
        <f>SUMIFS(data1!$E$2:$E$15001,data1!$I$2:$I$15001,data1!$I11322)</f>
        <v>15506883</v>
      </c>
      <c r="K11322">
        <f>(data1!$J11322-J11321)/J11321</f>
        <v>0</v>
      </c>
    </row>
    <row r="11323" spans="1:11" x14ac:dyDescent="0.3">
      <c r="A11323" t="s">
        <v>15</v>
      </c>
      <c r="B11323" t="s">
        <v>30</v>
      </c>
      <c r="C11323" t="s">
        <v>19</v>
      </c>
      <c r="D11323" s="2">
        <v>44841.833333333343</v>
      </c>
      <c r="E11323">
        <v>2651</v>
      </c>
      <c r="F11323">
        <v>590.39890324943781</v>
      </c>
      <c r="G11323">
        <v>30</v>
      </c>
      <c r="H11323">
        <v>3.5</v>
      </c>
      <c r="I11323">
        <f>YEAR(data1!$D11323)</f>
        <v>2022</v>
      </c>
      <c r="J11323">
        <f>SUMIFS(data1!$E$2:$E$15001,data1!$I$2:$I$15001,data1!$I11323)</f>
        <v>15506883</v>
      </c>
      <c r="K11323">
        <f>(data1!$J11323-J11322)/J11322</f>
        <v>0</v>
      </c>
    </row>
    <row r="11324" spans="1:11" x14ac:dyDescent="0.3">
      <c r="A11324" t="s">
        <v>11</v>
      </c>
      <c r="B11324" t="s">
        <v>38</v>
      </c>
      <c r="C11324" t="s">
        <v>19</v>
      </c>
      <c r="D11324" s="2">
        <v>44841.916666666657</v>
      </c>
      <c r="E11324">
        <v>6600</v>
      </c>
      <c r="F11324">
        <v>2186.5009095770142</v>
      </c>
      <c r="G11324">
        <v>46</v>
      </c>
      <c r="H11324">
        <v>3.6</v>
      </c>
      <c r="I11324">
        <f>YEAR(data1!$D11324)</f>
        <v>2022</v>
      </c>
      <c r="J11324">
        <f>SUMIFS(data1!$E$2:$E$15001,data1!$I$2:$I$15001,data1!$I11324)</f>
        <v>15506883</v>
      </c>
      <c r="K11324">
        <f>(data1!$J11324-J11323)/J11323</f>
        <v>0</v>
      </c>
    </row>
    <row r="11325" spans="1:11" x14ac:dyDescent="0.3">
      <c r="A11325" t="s">
        <v>15</v>
      </c>
      <c r="B11325" t="s">
        <v>40</v>
      </c>
      <c r="C11325" t="s">
        <v>26</v>
      </c>
      <c r="D11325" s="2">
        <v>44841.958333333343</v>
      </c>
      <c r="E11325">
        <v>5292</v>
      </c>
      <c r="F11325">
        <v>1765.48006321403</v>
      </c>
      <c r="G11325">
        <v>44</v>
      </c>
      <c r="H11325">
        <v>4.2</v>
      </c>
      <c r="I11325">
        <f>YEAR(data1!$D11325)</f>
        <v>2022</v>
      </c>
      <c r="J11325">
        <f>SUMIFS(data1!$E$2:$E$15001,data1!$I$2:$I$15001,data1!$I11325)</f>
        <v>15506883</v>
      </c>
      <c r="K11325">
        <f>(data1!$J11325-J11324)/J11324</f>
        <v>0</v>
      </c>
    </row>
    <row r="11326" spans="1:11" x14ac:dyDescent="0.3">
      <c r="A11326" t="s">
        <v>17</v>
      </c>
      <c r="B11326" t="s">
        <v>31</v>
      </c>
      <c r="C11326" t="s">
        <v>21</v>
      </c>
      <c r="D11326" s="2">
        <v>44842.25</v>
      </c>
      <c r="E11326">
        <v>10234</v>
      </c>
      <c r="F11326">
        <v>2532.9036689735849</v>
      </c>
      <c r="G11326">
        <v>85</v>
      </c>
      <c r="H11326">
        <v>3</v>
      </c>
      <c r="I11326">
        <f>YEAR(data1!$D11326)</f>
        <v>2022</v>
      </c>
      <c r="J11326">
        <f>SUMIFS(data1!$E$2:$E$15001,data1!$I$2:$I$15001,data1!$I11326)</f>
        <v>15506883</v>
      </c>
      <c r="K11326">
        <f>(data1!$J11326-J11325)/J11325</f>
        <v>0</v>
      </c>
    </row>
    <row r="11327" spans="1:11" x14ac:dyDescent="0.3">
      <c r="A11327" t="s">
        <v>22</v>
      </c>
      <c r="B11327" t="s">
        <v>33</v>
      </c>
      <c r="C11327" t="s">
        <v>19</v>
      </c>
      <c r="D11327" s="2">
        <v>44842.666666666657</v>
      </c>
      <c r="E11327">
        <v>6698</v>
      </c>
      <c r="F11327">
        <v>1562.848454143591</v>
      </c>
      <c r="G11327">
        <v>88</v>
      </c>
      <c r="H11327">
        <v>4.8</v>
      </c>
      <c r="I11327">
        <f>YEAR(data1!$D11327)</f>
        <v>2022</v>
      </c>
      <c r="J11327">
        <f>SUMIFS(data1!$E$2:$E$15001,data1!$I$2:$I$15001,data1!$I11327)</f>
        <v>15506883</v>
      </c>
      <c r="K11327">
        <f>(data1!$J11327-J11326)/J11326</f>
        <v>0</v>
      </c>
    </row>
    <row r="11328" spans="1:11" x14ac:dyDescent="0.3">
      <c r="A11328" t="s">
        <v>24</v>
      </c>
      <c r="B11328" t="s">
        <v>28</v>
      </c>
      <c r="C11328" t="s">
        <v>13</v>
      </c>
      <c r="D11328" s="2">
        <v>44842.666666666657</v>
      </c>
      <c r="E11328">
        <v>7804</v>
      </c>
      <c r="F11328">
        <v>3068.9000567869361</v>
      </c>
      <c r="G11328">
        <v>55</v>
      </c>
      <c r="H11328">
        <v>3.8</v>
      </c>
      <c r="I11328">
        <f>YEAR(data1!$D11328)</f>
        <v>2022</v>
      </c>
      <c r="J11328">
        <f>SUMIFS(data1!$E$2:$E$15001,data1!$I$2:$I$15001,data1!$I11328)</f>
        <v>15506883</v>
      </c>
      <c r="K11328">
        <f>(data1!$J11328-J11327)/J11327</f>
        <v>0</v>
      </c>
    </row>
    <row r="11329" spans="1:11" x14ac:dyDescent="0.3">
      <c r="A11329" t="s">
        <v>11</v>
      </c>
      <c r="B11329" t="s">
        <v>41</v>
      </c>
      <c r="C11329" t="s">
        <v>26</v>
      </c>
      <c r="D11329" s="2">
        <v>44842.708333333343</v>
      </c>
      <c r="E11329">
        <v>5446</v>
      </c>
      <c r="F11329">
        <v>1975.9901913430911</v>
      </c>
      <c r="G11329">
        <v>64</v>
      </c>
      <c r="H11329">
        <v>3.4</v>
      </c>
      <c r="I11329">
        <f>YEAR(data1!$D11329)</f>
        <v>2022</v>
      </c>
      <c r="J11329">
        <f>SUMIFS(data1!$E$2:$E$15001,data1!$I$2:$I$15001,data1!$I11329)</f>
        <v>15506883</v>
      </c>
      <c r="K11329">
        <f>(data1!$J11329-J11328)/J11328</f>
        <v>0</v>
      </c>
    </row>
    <row r="11330" spans="1:11" x14ac:dyDescent="0.3">
      <c r="A11330" t="s">
        <v>17</v>
      </c>
      <c r="B11330" t="s">
        <v>31</v>
      </c>
      <c r="C11330" t="s">
        <v>13</v>
      </c>
      <c r="D11330" s="2">
        <v>44842.791666666657</v>
      </c>
      <c r="E11330">
        <v>2368</v>
      </c>
      <c r="F11330">
        <v>557.3553080816024</v>
      </c>
      <c r="G11330">
        <v>19</v>
      </c>
      <c r="H11330">
        <v>3.3</v>
      </c>
      <c r="I11330">
        <f>YEAR(data1!$D11330)</f>
        <v>2022</v>
      </c>
      <c r="J11330">
        <f>SUMIFS(data1!$E$2:$E$15001,data1!$I$2:$I$15001,data1!$I11330)</f>
        <v>15506883</v>
      </c>
      <c r="K11330">
        <f>(data1!$J11330-J11329)/J11329</f>
        <v>0</v>
      </c>
    </row>
    <row r="11331" spans="1:11" x14ac:dyDescent="0.3">
      <c r="A11331" t="s">
        <v>22</v>
      </c>
      <c r="B11331" t="s">
        <v>33</v>
      </c>
      <c r="C11331" t="s">
        <v>13</v>
      </c>
      <c r="D11331" s="2">
        <v>44843.041666666657</v>
      </c>
      <c r="E11331">
        <v>4607</v>
      </c>
      <c r="F11331">
        <v>1052.267150753991</v>
      </c>
      <c r="G11331">
        <v>57</v>
      </c>
      <c r="H11331">
        <v>3.2</v>
      </c>
      <c r="I11331">
        <f>YEAR(data1!$D11331)</f>
        <v>2022</v>
      </c>
      <c r="J11331">
        <f>SUMIFS(data1!$E$2:$E$15001,data1!$I$2:$I$15001,data1!$I11331)</f>
        <v>15506883</v>
      </c>
      <c r="K11331">
        <f>(data1!$J11331-J11330)/J11330</f>
        <v>0</v>
      </c>
    </row>
    <row r="11332" spans="1:11" x14ac:dyDescent="0.3">
      <c r="A11332" t="s">
        <v>22</v>
      </c>
      <c r="B11332" t="s">
        <v>33</v>
      </c>
      <c r="C11332" t="s">
        <v>19</v>
      </c>
      <c r="D11332" s="2">
        <v>44843.083333333343</v>
      </c>
      <c r="E11332">
        <v>6323</v>
      </c>
      <c r="F11332">
        <v>1502.825034031554</v>
      </c>
      <c r="G11332">
        <v>92</v>
      </c>
      <c r="H11332">
        <v>4.7</v>
      </c>
      <c r="I11332">
        <f>YEAR(data1!$D11332)</f>
        <v>2022</v>
      </c>
      <c r="J11332">
        <f>SUMIFS(data1!$E$2:$E$15001,data1!$I$2:$I$15001,data1!$I11332)</f>
        <v>15506883</v>
      </c>
      <c r="K11332">
        <f>(data1!$J11332-J11331)/J11331</f>
        <v>0</v>
      </c>
    </row>
    <row r="11333" spans="1:11" x14ac:dyDescent="0.3">
      <c r="A11333" t="s">
        <v>22</v>
      </c>
      <c r="B11333" t="s">
        <v>43</v>
      </c>
      <c r="C11333" t="s">
        <v>26</v>
      </c>
      <c r="D11333" s="2">
        <v>44843.25</v>
      </c>
      <c r="E11333">
        <v>3142</v>
      </c>
      <c r="F11333">
        <v>1008.231278577709</v>
      </c>
      <c r="G11333">
        <v>55</v>
      </c>
      <c r="H11333">
        <v>3.9</v>
      </c>
      <c r="I11333">
        <f>YEAR(data1!$D11333)</f>
        <v>2022</v>
      </c>
      <c r="J11333">
        <f>SUMIFS(data1!$E$2:$E$15001,data1!$I$2:$I$15001,data1!$I11333)</f>
        <v>15506883</v>
      </c>
      <c r="K11333">
        <f>(data1!$J11333-J11332)/J11332</f>
        <v>0</v>
      </c>
    </row>
    <row r="11334" spans="1:11" x14ac:dyDescent="0.3">
      <c r="A11334" t="s">
        <v>22</v>
      </c>
      <c r="B11334" t="s">
        <v>33</v>
      </c>
      <c r="C11334" t="s">
        <v>13</v>
      </c>
      <c r="D11334" s="2">
        <v>44843.291666666657</v>
      </c>
      <c r="E11334">
        <v>6964</v>
      </c>
      <c r="F11334">
        <v>2344.8157278782228</v>
      </c>
      <c r="G11334">
        <v>56</v>
      </c>
      <c r="H11334">
        <v>3.7</v>
      </c>
      <c r="I11334">
        <f>YEAR(data1!$D11334)</f>
        <v>2022</v>
      </c>
      <c r="J11334">
        <f>SUMIFS(data1!$E$2:$E$15001,data1!$I$2:$I$15001,data1!$I11334)</f>
        <v>15506883</v>
      </c>
      <c r="K11334">
        <f>(data1!$J11334-J11333)/J11333</f>
        <v>0</v>
      </c>
    </row>
    <row r="11335" spans="1:11" x14ac:dyDescent="0.3">
      <c r="A11335" t="s">
        <v>24</v>
      </c>
      <c r="B11335" t="s">
        <v>25</v>
      </c>
      <c r="C11335" t="s">
        <v>13</v>
      </c>
      <c r="D11335" s="2">
        <v>44843.333333333343</v>
      </c>
      <c r="E11335">
        <v>7371</v>
      </c>
      <c r="F11335">
        <v>2463.3103034755059</v>
      </c>
      <c r="G11335">
        <v>67</v>
      </c>
      <c r="H11335">
        <v>3.4</v>
      </c>
      <c r="I11335">
        <f>YEAR(data1!$D11335)</f>
        <v>2022</v>
      </c>
      <c r="J11335">
        <f>SUMIFS(data1!$E$2:$E$15001,data1!$I$2:$I$15001,data1!$I11335)</f>
        <v>15506883</v>
      </c>
      <c r="K11335">
        <f>(data1!$J11335-J11334)/J11334</f>
        <v>0</v>
      </c>
    </row>
    <row r="11336" spans="1:11" x14ac:dyDescent="0.3">
      <c r="A11336" t="s">
        <v>22</v>
      </c>
      <c r="B11336" t="s">
        <v>23</v>
      </c>
      <c r="C11336" t="s">
        <v>19</v>
      </c>
      <c r="D11336" s="2">
        <v>44843.333333333343</v>
      </c>
      <c r="E11336">
        <v>3629</v>
      </c>
      <c r="F11336">
        <v>891.37201017757059</v>
      </c>
      <c r="G11336">
        <v>25</v>
      </c>
      <c r="H11336">
        <v>4.8</v>
      </c>
      <c r="I11336">
        <f>YEAR(data1!$D11336)</f>
        <v>2022</v>
      </c>
      <c r="J11336">
        <f>SUMIFS(data1!$E$2:$E$15001,data1!$I$2:$I$15001,data1!$I11336)</f>
        <v>15506883</v>
      </c>
      <c r="K11336">
        <f>(data1!$J11336-J11335)/J11335</f>
        <v>0</v>
      </c>
    </row>
    <row r="11337" spans="1:11" x14ac:dyDescent="0.3">
      <c r="A11337" t="s">
        <v>24</v>
      </c>
      <c r="B11337" t="s">
        <v>27</v>
      </c>
      <c r="C11337" t="s">
        <v>13</v>
      </c>
      <c r="D11337" s="2">
        <v>44843.875</v>
      </c>
      <c r="E11337">
        <v>7043</v>
      </c>
      <c r="F11337">
        <v>1416.129779684122</v>
      </c>
      <c r="G11337">
        <v>84</v>
      </c>
      <c r="H11337">
        <v>4</v>
      </c>
      <c r="I11337">
        <f>YEAR(data1!$D11337)</f>
        <v>2022</v>
      </c>
      <c r="J11337">
        <f>SUMIFS(data1!$E$2:$E$15001,data1!$I$2:$I$15001,data1!$I11337)</f>
        <v>15506883</v>
      </c>
      <c r="K11337">
        <f>(data1!$J11337-J11336)/J11336</f>
        <v>0</v>
      </c>
    </row>
    <row r="11338" spans="1:11" x14ac:dyDescent="0.3">
      <c r="A11338" t="s">
        <v>17</v>
      </c>
      <c r="B11338" t="s">
        <v>18</v>
      </c>
      <c r="C11338" t="s">
        <v>19</v>
      </c>
      <c r="D11338" s="2">
        <v>44843.875</v>
      </c>
      <c r="E11338">
        <v>3112</v>
      </c>
      <c r="F11338">
        <v>1059.7493540788751</v>
      </c>
      <c r="G11338">
        <v>32</v>
      </c>
      <c r="H11338">
        <v>3.7</v>
      </c>
      <c r="I11338">
        <f>YEAR(data1!$D11338)</f>
        <v>2022</v>
      </c>
      <c r="J11338">
        <f>SUMIFS(data1!$E$2:$E$15001,data1!$I$2:$I$15001,data1!$I11338)</f>
        <v>15506883</v>
      </c>
      <c r="K11338">
        <f>(data1!$J11338-J11337)/J11337</f>
        <v>0</v>
      </c>
    </row>
    <row r="11339" spans="1:11" x14ac:dyDescent="0.3">
      <c r="A11339" t="s">
        <v>22</v>
      </c>
      <c r="B11339" t="s">
        <v>43</v>
      </c>
      <c r="C11339" t="s">
        <v>26</v>
      </c>
      <c r="D11339" s="2">
        <v>44844.208333333343</v>
      </c>
      <c r="E11339">
        <v>6485</v>
      </c>
      <c r="F11339">
        <v>2536.0977914196128</v>
      </c>
      <c r="G11339">
        <v>65</v>
      </c>
      <c r="H11339">
        <v>4.4000000000000004</v>
      </c>
      <c r="I11339">
        <f>YEAR(data1!$D11339)</f>
        <v>2022</v>
      </c>
      <c r="J11339">
        <f>SUMIFS(data1!$E$2:$E$15001,data1!$I$2:$I$15001,data1!$I11339)</f>
        <v>15506883</v>
      </c>
      <c r="K11339">
        <f>(data1!$J11339-J11338)/J11338</f>
        <v>0</v>
      </c>
    </row>
    <row r="11340" spans="1:11" x14ac:dyDescent="0.3">
      <c r="A11340" t="s">
        <v>24</v>
      </c>
      <c r="B11340" t="s">
        <v>36</v>
      </c>
      <c r="C11340" t="s">
        <v>19</v>
      </c>
      <c r="D11340" s="2">
        <v>44844.208333333343</v>
      </c>
      <c r="E11340">
        <v>6951</v>
      </c>
      <c r="F11340">
        <v>2110.7091418825939</v>
      </c>
      <c r="G11340">
        <v>52</v>
      </c>
      <c r="H11340">
        <v>3</v>
      </c>
      <c r="I11340">
        <f>YEAR(data1!$D11340)</f>
        <v>2022</v>
      </c>
      <c r="J11340">
        <f>SUMIFS(data1!$E$2:$E$15001,data1!$I$2:$I$15001,data1!$I11340)</f>
        <v>15506883</v>
      </c>
      <c r="K11340">
        <f>(data1!$J11340-J11339)/J11339</f>
        <v>0</v>
      </c>
    </row>
    <row r="11341" spans="1:11" x14ac:dyDescent="0.3">
      <c r="A11341" t="s">
        <v>24</v>
      </c>
      <c r="B11341" t="s">
        <v>28</v>
      </c>
      <c r="C11341" t="s">
        <v>26</v>
      </c>
      <c r="D11341" s="2">
        <v>44844.375</v>
      </c>
      <c r="E11341">
        <v>5576</v>
      </c>
      <c r="F11341">
        <v>1446.2622716876419</v>
      </c>
      <c r="G11341">
        <v>98</v>
      </c>
      <c r="H11341">
        <v>3.4</v>
      </c>
      <c r="I11341">
        <f>YEAR(data1!$D11341)</f>
        <v>2022</v>
      </c>
      <c r="J11341">
        <f>SUMIFS(data1!$E$2:$E$15001,data1!$I$2:$I$15001,data1!$I11341)</f>
        <v>15506883</v>
      </c>
      <c r="K11341">
        <f>(data1!$J11341-J11340)/J11340</f>
        <v>0</v>
      </c>
    </row>
    <row r="11342" spans="1:11" x14ac:dyDescent="0.3">
      <c r="A11342" t="s">
        <v>15</v>
      </c>
      <c r="B11342" t="s">
        <v>20</v>
      </c>
      <c r="C11342" t="s">
        <v>26</v>
      </c>
      <c r="D11342" s="2">
        <v>44844.583333333343</v>
      </c>
      <c r="E11342">
        <v>5064</v>
      </c>
      <c r="F11342">
        <v>1608.110144684357</v>
      </c>
      <c r="G11342">
        <v>60</v>
      </c>
      <c r="H11342">
        <v>4.8</v>
      </c>
      <c r="I11342">
        <f>YEAR(data1!$D11342)</f>
        <v>2022</v>
      </c>
      <c r="J11342">
        <f>SUMIFS(data1!$E$2:$E$15001,data1!$I$2:$I$15001,data1!$I11342)</f>
        <v>15506883</v>
      </c>
      <c r="K11342">
        <f>(data1!$J11342-J11341)/J11341</f>
        <v>0</v>
      </c>
    </row>
    <row r="11343" spans="1:11" x14ac:dyDescent="0.3">
      <c r="A11343" t="s">
        <v>17</v>
      </c>
      <c r="B11343" t="s">
        <v>31</v>
      </c>
      <c r="C11343" t="s">
        <v>26</v>
      </c>
      <c r="D11343" s="2">
        <v>44844.583333333343</v>
      </c>
      <c r="E11343">
        <v>2096</v>
      </c>
      <c r="F11343">
        <v>469.26983384627158</v>
      </c>
      <c r="G11343">
        <v>33</v>
      </c>
      <c r="H11343">
        <v>3.2</v>
      </c>
      <c r="I11343">
        <f>YEAR(data1!$D11343)</f>
        <v>2022</v>
      </c>
      <c r="J11343">
        <f>SUMIFS(data1!$E$2:$E$15001,data1!$I$2:$I$15001,data1!$I11343)</f>
        <v>15506883</v>
      </c>
      <c r="K11343">
        <f>(data1!$J11343-J11342)/J11342</f>
        <v>0</v>
      </c>
    </row>
    <row r="11344" spans="1:11" x14ac:dyDescent="0.3">
      <c r="A11344" t="s">
        <v>11</v>
      </c>
      <c r="B11344" t="s">
        <v>39</v>
      </c>
      <c r="C11344" t="s">
        <v>13</v>
      </c>
      <c r="D11344" s="2">
        <v>44844.791666666657</v>
      </c>
      <c r="E11344">
        <v>833</v>
      </c>
      <c r="F11344">
        <v>195.623426862385</v>
      </c>
      <c r="G11344">
        <v>6</v>
      </c>
      <c r="H11344">
        <v>3.9</v>
      </c>
      <c r="I11344">
        <f>YEAR(data1!$D11344)</f>
        <v>2022</v>
      </c>
      <c r="J11344">
        <f>SUMIFS(data1!$E$2:$E$15001,data1!$I$2:$I$15001,data1!$I11344)</f>
        <v>15506883</v>
      </c>
      <c r="K11344">
        <f>(data1!$J11344-J11343)/J11343</f>
        <v>0</v>
      </c>
    </row>
    <row r="11345" spans="1:11" x14ac:dyDescent="0.3">
      <c r="A11345" t="s">
        <v>15</v>
      </c>
      <c r="B11345" t="s">
        <v>32</v>
      </c>
      <c r="C11345" t="s">
        <v>13</v>
      </c>
      <c r="D11345" s="2">
        <v>44844.875</v>
      </c>
      <c r="E11345">
        <v>3390</v>
      </c>
      <c r="F11345">
        <v>828.90091822716431</v>
      </c>
      <c r="G11345">
        <v>67</v>
      </c>
      <c r="H11345">
        <v>4.2</v>
      </c>
      <c r="I11345">
        <f>YEAR(data1!$D11345)</f>
        <v>2022</v>
      </c>
      <c r="J11345">
        <f>SUMIFS(data1!$E$2:$E$15001,data1!$I$2:$I$15001,data1!$I11345)</f>
        <v>15506883</v>
      </c>
      <c r="K11345">
        <f>(data1!$J11345-J11344)/J11344</f>
        <v>0</v>
      </c>
    </row>
    <row r="11346" spans="1:11" x14ac:dyDescent="0.3">
      <c r="A11346" t="s">
        <v>24</v>
      </c>
      <c r="B11346" t="s">
        <v>42</v>
      </c>
      <c r="C11346" t="s">
        <v>19</v>
      </c>
      <c r="D11346" s="2">
        <v>44845.083333333343</v>
      </c>
      <c r="E11346">
        <v>4766</v>
      </c>
      <c r="F11346">
        <v>1736.770146751544</v>
      </c>
      <c r="G11346">
        <v>44</v>
      </c>
      <c r="H11346">
        <v>4.2</v>
      </c>
      <c r="I11346">
        <f>YEAR(data1!$D11346)</f>
        <v>2022</v>
      </c>
      <c r="J11346">
        <f>SUMIFS(data1!$E$2:$E$15001,data1!$I$2:$I$15001,data1!$I11346)</f>
        <v>15506883</v>
      </c>
      <c r="K11346">
        <f>(data1!$J11346-J11345)/J11345</f>
        <v>0</v>
      </c>
    </row>
    <row r="11347" spans="1:11" x14ac:dyDescent="0.3">
      <c r="A11347" t="s">
        <v>24</v>
      </c>
      <c r="B11347" t="s">
        <v>25</v>
      </c>
      <c r="C11347" t="s">
        <v>13</v>
      </c>
      <c r="D11347" s="2">
        <v>44845.125</v>
      </c>
      <c r="E11347">
        <v>1101</v>
      </c>
      <c r="F11347">
        <v>342.60420665436237</v>
      </c>
      <c r="G11347">
        <v>8</v>
      </c>
      <c r="H11347">
        <v>3.5</v>
      </c>
      <c r="I11347">
        <f>YEAR(data1!$D11347)</f>
        <v>2022</v>
      </c>
      <c r="J11347">
        <f>SUMIFS(data1!$E$2:$E$15001,data1!$I$2:$I$15001,data1!$I11347)</f>
        <v>15506883</v>
      </c>
      <c r="K11347">
        <f>(data1!$J11347-J11346)/J11346</f>
        <v>0</v>
      </c>
    </row>
    <row r="11348" spans="1:11" x14ac:dyDescent="0.3">
      <c r="A11348" t="s">
        <v>11</v>
      </c>
      <c r="B11348" t="s">
        <v>35</v>
      </c>
      <c r="C11348" t="s">
        <v>13</v>
      </c>
      <c r="D11348" s="2">
        <v>44845.416666666657</v>
      </c>
      <c r="E11348">
        <v>11149</v>
      </c>
      <c r="F11348">
        <v>4014.6761660513798</v>
      </c>
      <c r="G11348">
        <v>75</v>
      </c>
      <c r="H11348">
        <v>4.9000000000000004</v>
      </c>
      <c r="I11348">
        <f>YEAR(data1!$D11348)</f>
        <v>2022</v>
      </c>
      <c r="J11348">
        <f>SUMIFS(data1!$E$2:$E$15001,data1!$I$2:$I$15001,data1!$I11348)</f>
        <v>15506883</v>
      </c>
      <c r="K11348">
        <f>(data1!$J11348-J11347)/J11347</f>
        <v>0</v>
      </c>
    </row>
    <row r="11349" spans="1:11" x14ac:dyDescent="0.3">
      <c r="A11349" t="s">
        <v>11</v>
      </c>
      <c r="B11349" t="s">
        <v>38</v>
      </c>
      <c r="C11349" t="s">
        <v>21</v>
      </c>
      <c r="D11349" s="2">
        <v>44845.5</v>
      </c>
      <c r="E11349">
        <v>4674</v>
      </c>
      <c r="F11349">
        <v>1038.0486217304531</v>
      </c>
      <c r="G11349">
        <v>36</v>
      </c>
      <c r="H11349">
        <v>4.7</v>
      </c>
      <c r="I11349">
        <f>YEAR(data1!$D11349)</f>
        <v>2022</v>
      </c>
      <c r="J11349">
        <f>SUMIFS(data1!$E$2:$E$15001,data1!$I$2:$I$15001,data1!$I11349)</f>
        <v>15506883</v>
      </c>
      <c r="K11349">
        <f>(data1!$J11349-J11348)/J11348</f>
        <v>0</v>
      </c>
    </row>
    <row r="11350" spans="1:11" x14ac:dyDescent="0.3">
      <c r="A11350" t="s">
        <v>15</v>
      </c>
      <c r="B11350" t="s">
        <v>32</v>
      </c>
      <c r="C11350" t="s">
        <v>19</v>
      </c>
      <c r="D11350" s="2">
        <v>44845.5</v>
      </c>
      <c r="E11350">
        <v>5019</v>
      </c>
      <c r="F11350">
        <v>1428.984879590128</v>
      </c>
      <c r="G11350">
        <v>61</v>
      </c>
      <c r="H11350">
        <v>3.3</v>
      </c>
      <c r="I11350">
        <f>YEAR(data1!$D11350)</f>
        <v>2022</v>
      </c>
      <c r="J11350">
        <f>SUMIFS(data1!$E$2:$E$15001,data1!$I$2:$I$15001,data1!$I11350)</f>
        <v>15506883</v>
      </c>
      <c r="K11350">
        <f>(data1!$J11350-J11349)/J11349</f>
        <v>0</v>
      </c>
    </row>
    <row r="11351" spans="1:11" x14ac:dyDescent="0.3">
      <c r="A11351" t="s">
        <v>11</v>
      </c>
      <c r="B11351" t="s">
        <v>41</v>
      </c>
      <c r="C11351" t="s">
        <v>19</v>
      </c>
      <c r="D11351" s="2">
        <v>44845.541666666657</v>
      </c>
      <c r="E11351">
        <v>4747</v>
      </c>
      <c r="F11351">
        <v>1355.4563858430381</v>
      </c>
      <c r="G11351">
        <v>59</v>
      </c>
      <c r="H11351">
        <v>3.9</v>
      </c>
      <c r="I11351">
        <f>YEAR(data1!$D11351)</f>
        <v>2022</v>
      </c>
      <c r="J11351">
        <f>SUMIFS(data1!$E$2:$E$15001,data1!$I$2:$I$15001,data1!$I11351)</f>
        <v>15506883</v>
      </c>
      <c r="K11351">
        <f>(data1!$J11351-J11350)/J11350</f>
        <v>0</v>
      </c>
    </row>
    <row r="11352" spans="1:11" x14ac:dyDescent="0.3">
      <c r="A11352" t="s">
        <v>15</v>
      </c>
      <c r="B11352" t="s">
        <v>32</v>
      </c>
      <c r="C11352" t="s">
        <v>21</v>
      </c>
      <c r="D11352" s="2">
        <v>44845.541666666657</v>
      </c>
      <c r="E11352">
        <v>6685</v>
      </c>
      <c r="F11352">
        <v>2388.2570430044061</v>
      </c>
      <c r="G11352">
        <v>95</v>
      </c>
      <c r="H11352">
        <v>4.8</v>
      </c>
      <c r="I11352">
        <f>YEAR(data1!$D11352)</f>
        <v>2022</v>
      </c>
      <c r="J11352">
        <f>SUMIFS(data1!$E$2:$E$15001,data1!$I$2:$I$15001,data1!$I11352)</f>
        <v>15506883</v>
      </c>
      <c r="K11352">
        <f>(data1!$J11352-J11351)/J11351</f>
        <v>0</v>
      </c>
    </row>
    <row r="11353" spans="1:11" x14ac:dyDescent="0.3">
      <c r="A11353" t="s">
        <v>15</v>
      </c>
      <c r="B11353" t="s">
        <v>30</v>
      </c>
      <c r="C11353" t="s">
        <v>19</v>
      </c>
      <c r="D11353" s="2">
        <v>44845.791666666657</v>
      </c>
      <c r="E11353">
        <v>6047</v>
      </c>
      <c r="F11353">
        <v>1789.8072321909019</v>
      </c>
      <c r="G11353">
        <v>61</v>
      </c>
      <c r="H11353">
        <v>3.5</v>
      </c>
      <c r="I11353">
        <f>YEAR(data1!$D11353)</f>
        <v>2022</v>
      </c>
      <c r="J11353">
        <f>SUMIFS(data1!$E$2:$E$15001,data1!$I$2:$I$15001,data1!$I11353)</f>
        <v>15506883</v>
      </c>
      <c r="K11353">
        <f>(data1!$J11353-J11352)/J11352</f>
        <v>0</v>
      </c>
    </row>
    <row r="11354" spans="1:11" x14ac:dyDescent="0.3">
      <c r="A11354" t="s">
        <v>11</v>
      </c>
      <c r="B11354" t="s">
        <v>38</v>
      </c>
      <c r="C11354" t="s">
        <v>26</v>
      </c>
      <c r="D11354" s="2">
        <v>44845.791666666657</v>
      </c>
      <c r="E11354">
        <v>4824</v>
      </c>
      <c r="F11354">
        <v>1235.9153404705401</v>
      </c>
      <c r="G11354">
        <v>60</v>
      </c>
      <c r="H11354">
        <v>3.1</v>
      </c>
      <c r="I11354">
        <f>YEAR(data1!$D11354)</f>
        <v>2022</v>
      </c>
      <c r="J11354">
        <f>SUMIFS(data1!$E$2:$E$15001,data1!$I$2:$I$15001,data1!$I11354)</f>
        <v>15506883</v>
      </c>
      <c r="K11354">
        <f>(data1!$J11354-J11353)/J11353</f>
        <v>0</v>
      </c>
    </row>
    <row r="11355" spans="1:11" x14ac:dyDescent="0.3">
      <c r="A11355" t="s">
        <v>24</v>
      </c>
      <c r="B11355" t="s">
        <v>27</v>
      </c>
      <c r="C11355" t="s">
        <v>21</v>
      </c>
      <c r="D11355" s="2">
        <v>44846.041666666657</v>
      </c>
      <c r="E11355">
        <v>9479</v>
      </c>
      <c r="F11355">
        <v>3651.9436687915231</v>
      </c>
      <c r="G11355">
        <v>107</v>
      </c>
      <c r="H11355">
        <v>4.0999999999999996</v>
      </c>
      <c r="I11355">
        <f>YEAR(data1!$D11355)</f>
        <v>2022</v>
      </c>
      <c r="J11355">
        <f>SUMIFS(data1!$E$2:$E$15001,data1!$I$2:$I$15001,data1!$I11355)</f>
        <v>15506883</v>
      </c>
      <c r="K11355">
        <f>(data1!$J11355-J11354)/J11354</f>
        <v>0</v>
      </c>
    </row>
    <row r="11356" spans="1:11" x14ac:dyDescent="0.3">
      <c r="A11356" t="s">
        <v>24</v>
      </c>
      <c r="B11356" t="s">
        <v>36</v>
      </c>
      <c r="C11356" t="s">
        <v>21</v>
      </c>
      <c r="D11356" s="2">
        <v>44846.166666666657</v>
      </c>
      <c r="E11356">
        <v>3382</v>
      </c>
      <c r="F11356">
        <v>743.51793328894644</v>
      </c>
      <c r="G11356">
        <v>28</v>
      </c>
      <c r="H11356">
        <v>3.7</v>
      </c>
      <c r="I11356">
        <f>YEAR(data1!$D11356)</f>
        <v>2022</v>
      </c>
      <c r="J11356">
        <f>SUMIFS(data1!$E$2:$E$15001,data1!$I$2:$I$15001,data1!$I11356)</f>
        <v>15506883</v>
      </c>
      <c r="K11356">
        <f>(data1!$J11356-J11355)/J11355</f>
        <v>0</v>
      </c>
    </row>
    <row r="11357" spans="1:11" x14ac:dyDescent="0.3">
      <c r="A11357" t="s">
        <v>22</v>
      </c>
      <c r="B11357" t="s">
        <v>33</v>
      </c>
      <c r="C11357" t="s">
        <v>26</v>
      </c>
      <c r="D11357" s="2">
        <v>44846.291666666657</v>
      </c>
      <c r="E11357">
        <v>3301</v>
      </c>
      <c r="F11357">
        <v>1236.8811500652321</v>
      </c>
      <c r="G11357">
        <v>29</v>
      </c>
      <c r="H11357">
        <v>3.2</v>
      </c>
      <c r="I11357">
        <f>YEAR(data1!$D11357)</f>
        <v>2022</v>
      </c>
      <c r="J11357">
        <f>SUMIFS(data1!$E$2:$E$15001,data1!$I$2:$I$15001,data1!$I11357)</f>
        <v>15506883</v>
      </c>
      <c r="K11357">
        <f>(data1!$J11357-J11356)/J11356</f>
        <v>0</v>
      </c>
    </row>
    <row r="11358" spans="1:11" x14ac:dyDescent="0.3">
      <c r="A11358" t="s">
        <v>11</v>
      </c>
      <c r="B11358" t="s">
        <v>38</v>
      </c>
      <c r="C11358" t="s">
        <v>19</v>
      </c>
      <c r="D11358" s="2">
        <v>44846.375</v>
      </c>
      <c r="E11358">
        <v>6859</v>
      </c>
      <c r="F11358">
        <v>1430.763510284896</v>
      </c>
      <c r="G11358">
        <v>57</v>
      </c>
      <c r="H11358">
        <v>4.3</v>
      </c>
      <c r="I11358">
        <f>YEAR(data1!$D11358)</f>
        <v>2022</v>
      </c>
      <c r="J11358">
        <f>SUMIFS(data1!$E$2:$E$15001,data1!$I$2:$I$15001,data1!$I11358)</f>
        <v>15506883</v>
      </c>
      <c r="K11358">
        <f>(data1!$J11358-J11357)/J11357</f>
        <v>0</v>
      </c>
    </row>
    <row r="11359" spans="1:11" x14ac:dyDescent="0.3">
      <c r="A11359" t="s">
        <v>17</v>
      </c>
      <c r="B11359" t="s">
        <v>18</v>
      </c>
      <c r="C11359" t="s">
        <v>19</v>
      </c>
      <c r="D11359" s="2">
        <v>44846.708333333343</v>
      </c>
      <c r="E11359">
        <v>7206</v>
      </c>
      <c r="F11359">
        <v>2582.5820608728109</v>
      </c>
      <c r="G11359">
        <v>127</v>
      </c>
      <c r="H11359">
        <v>4.0999999999999996</v>
      </c>
      <c r="I11359">
        <f>YEAR(data1!$D11359)</f>
        <v>2022</v>
      </c>
      <c r="J11359">
        <f>SUMIFS(data1!$E$2:$E$15001,data1!$I$2:$I$15001,data1!$I11359)</f>
        <v>15506883</v>
      </c>
      <c r="K11359">
        <f>(data1!$J11359-J11358)/J11358</f>
        <v>0</v>
      </c>
    </row>
    <row r="11360" spans="1:11" x14ac:dyDescent="0.3">
      <c r="A11360" t="s">
        <v>15</v>
      </c>
      <c r="B11360" t="s">
        <v>30</v>
      </c>
      <c r="C11360" t="s">
        <v>13</v>
      </c>
      <c r="D11360" s="2">
        <v>44846.833333333343</v>
      </c>
      <c r="E11360">
        <v>3973</v>
      </c>
      <c r="F11360">
        <v>1122.0926340815679</v>
      </c>
      <c r="G11360">
        <v>40</v>
      </c>
      <c r="H11360">
        <v>3.8</v>
      </c>
      <c r="I11360">
        <f>YEAR(data1!$D11360)</f>
        <v>2022</v>
      </c>
      <c r="J11360">
        <f>SUMIFS(data1!$E$2:$E$15001,data1!$I$2:$I$15001,data1!$I11360)</f>
        <v>15506883</v>
      </c>
      <c r="K11360">
        <f>(data1!$J11360-J11359)/J11359</f>
        <v>0</v>
      </c>
    </row>
    <row r="11361" spans="1:11" x14ac:dyDescent="0.3">
      <c r="A11361" t="s">
        <v>22</v>
      </c>
      <c r="B11361" t="s">
        <v>23</v>
      </c>
      <c r="C11361" t="s">
        <v>26</v>
      </c>
      <c r="D11361" s="2">
        <v>44847.208333333343</v>
      </c>
      <c r="E11361">
        <v>4301</v>
      </c>
      <c r="F11361">
        <v>1098.6125863567161</v>
      </c>
      <c r="G11361">
        <v>81</v>
      </c>
      <c r="H11361">
        <v>4.5999999999999996</v>
      </c>
      <c r="I11361">
        <f>YEAR(data1!$D11361)</f>
        <v>2022</v>
      </c>
      <c r="J11361">
        <f>SUMIFS(data1!$E$2:$E$15001,data1!$I$2:$I$15001,data1!$I11361)</f>
        <v>15506883</v>
      </c>
      <c r="K11361">
        <f>(data1!$J11361-J11360)/J11360</f>
        <v>0</v>
      </c>
    </row>
    <row r="11362" spans="1:11" x14ac:dyDescent="0.3">
      <c r="A11362" t="s">
        <v>24</v>
      </c>
      <c r="B11362" t="s">
        <v>27</v>
      </c>
      <c r="C11362" t="s">
        <v>13</v>
      </c>
      <c r="D11362" s="2">
        <v>44847.25</v>
      </c>
      <c r="E11362">
        <v>5478</v>
      </c>
      <c r="F11362">
        <v>1862.3505734743781</v>
      </c>
      <c r="G11362">
        <v>94</v>
      </c>
      <c r="H11362">
        <v>4.4000000000000004</v>
      </c>
      <c r="I11362">
        <f>YEAR(data1!$D11362)</f>
        <v>2022</v>
      </c>
      <c r="J11362">
        <f>SUMIFS(data1!$E$2:$E$15001,data1!$I$2:$I$15001,data1!$I11362)</f>
        <v>15506883</v>
      </c>
      <c r="K11362">
        <f>(data1!$J11362-J11361)/J11361</f>
        <v>0</v>
      </c>
    </row>
    <row r="11363" spans="1:11" x14ac:dyDescent="0.3">
      <c r="A11363" t="s">
        <v>17</v>
      </c>
      <c r="B11363" t="s">
        <v>37</v>
      </c>
      <c r="C11363" t="s">
        <v>13</v>
      </c>
      <c r="D11363" s="2">
        <v>44847.291666666657</v>
      </c>
      <c r="E11363">
        <v>10993</v>
      </c>
      <c r="F11363">
        <v>3549.387910702701</v>
      </c>
      <c r="G11363">
        <v>86</v>
      </c>
      <c r="H11363">
        <v>3.5</v>
      </c>
      <c r="I11363">
        <f>YEAR(data1!$D11363)</f>
        <v>2022</v>
      </c>
      <c r="J11363">
        <f>SUMIFS(data1!$E$2:$E$15001,data1!$I$2:$I$15001,data1!$I11363)</f>
        <v>15506883</v>
      </c>
      <c r="K11363">
        <f>(data1!$J11363-J11362)/J11362</f>
        <v>0</v>
      </c>
    </row>
    <row r="11364" spans="1:11" x14ac:dyDescent="0.3">
      <c r="A11364" t="s">
        <v>11</v>
      </c>
      <c r="B11364" t="s">
        <v>12</v>
      </c>
      <c r="C11364" t="s">
        <v>19</v>
      </c>
      <c r="D11364" s="2">
        <v>44847.291666666657</v>
      </c>
      <c r="E11364">
        <v>6390</v>
      </c>
      <c r="F11364">
        <v>1669.7519572306501</v>
      </c>
      <c r="G11364">
        <v>48</v>
      </c>
      <c r="H11364">
        <v>4.9000000000000004</v>
      </c>
      <c r="I11364">
        <f>YEAR(data1!$D11364)</f>
        <v>2022</v>
      </c>
      <c r="J11364">
        <f>SUMIFS(data1!$E$2:$E$15001,data1!$I$2:$I$15001,data1!$I11364)</f>
        <v>15506883</v>
      </c>
      <c r="K11364">
        <f>(data1!$J11364-J11363)/J11363</f>
        <v>0</v>
      </c>
    </row>
    <row r="11365" spans="1:11" x14ac:dyDescent="0.3">
      <c r="A11365" t="s">
        <v>17</v>
      </c>
      <c r="B11365" t="s">
        <v>37</v>
      </c>
      <c r="C11365" t="s">
        <v>21</v>
      </c>
      <c r="D11365" s="2">
        <v>44848.125</v>
      </c>
      <c r="E11365">
        <v>1143</v>
      </c>
      <c r="F11365">
        <v>449.43266210051303</v>
      </c>
      <c r="G11365">
        <v>11</v>
      </c>
      <c r="H11365">
        <v>3.2</v>
      </c>
      <c r="I11365">
        <f>YEAR(data1!$D11365)</f>
        <v>2022</v>
      </c>
      <c r="J11365">
        <f>SUMIFS(data1!$E$2:$E$15001,data1!$I$2:$I$15001,data1!$I11365)</f>
        <v>15506883</v>
      </c>
      <c r="K11365">
        <f>(data1!$J11365-J11364)/J11364</f>
        <v>0</v>
      </c>
    </row>
    <row r="11366" spans="1:11" x14ac:dyDescent="0.3">
      <c r="A11366" t="s">
        <v>22</v>
      </c>
      <c r="B11366" t="s">
        <v>16</v>
      </c>
      <c r="C11366" t="s">
        <v>21</v>
      </c>
      <c r="D11366" s="2">
        <v>44848.166666666657</v>
      </c>
      <c r="E11366">
        <v>3492</v>
      </c>
      <c r="F11366">
        <v>960.89892110787946</v>
      </c>
      <c r="G11366">
        <v>38</v>
      </c>
      <c r="H11366">
        <v>4.4000000000000004</v>
      </c>
      <c r="I11366">
        <f>YEAR(data1!$D11366)</f>
        <v>2022</v>
      </c>
      <c r="J11366">
        <f>SUMIFS(data1!$E$2:$E$15001,data1!$I$2:$I$15001,data1!$I11366)</f>
        <v>15506883</v>
      </c>
      <c r="K11366">
        <f>(data1!$J11366-J11365)/J11365</f>
        <v>0</v>
      </c>
    </row>
    <row r="11367" spans="1:11" x14ac:dyDescent="0.3">
      <c r="A11367" t="s">
        <v>17</v>
      </c>
      <c r="B11367" t="s">
        <v>37</v>
      </c>
      <c r="C11367" t="s">
        <v>19</v>
      </c>
      <c r="D11367" s="2">
        <v>44848.25</v>
      </c>
      <c r="E11367">
        <v>5261</v>
      </c>
      <c r="F11367">
        <v>2049.9143372402932</v>
      </c>
      <c r="G11367">
        <v>41</v>
      </c>
      <c r="H11367">
        <v>4</v>
      </c>
      <c r="I11367">
        <f>YEAR(data1!$D11367)</f>
        <v>2022</v>
      </c>
      <c r="J11367">
        <f>SUMIFS(data1!$E$2:$E$15001,data1!$I$2:$I$15001,data1!$I11367)</f>
        <v>15506883</v>
      </c>
      <c r="K11367">
        <f>(data1!$J11367-J11366)/J11366</f>
        <v>0</v>
      </c>
    </row>
    <row r="11368" spans="1:11" x14ac:dyDescent="0.3">
      <c r="A11368" t="s">
        <v>17</v>
      </c>
      <c r="B11368" t="s">
        <v>18</v>
      </c>
      <c r="C11368" t="s">
        <v>26</v>
      </c>
      <c r="D11368" s="2">
        <v>44848.333333333343</v>
      </c>
      <c r="E11368">
        <v>2810</v>
      </c>
      <c r="F11368">
        <v>1111.2209655268421</v>
      </c>
      <c r="G11368">
        <v>32</v>
      </c>
      <c r="H11368">
        <v>3.2</v>
      </c>
      <c r="I11368">
        <f>YEAR(data1!$D11368)</f>
        <v>2022</v>
      </c>
      <c r="J11368">
        <f>SUMIFS(data1!$E$2:$E$15001,data1!$I$2:$I$15001,data1!$I11368)</f>
        <v>15506883</v>
      </c>
      <c r="K11368">
        <f>(data1!$J11368-J11367)/J11367</f>
        <v>0</v>
      </c>
    </row>
    <row r="11369" spans="1:11" x14ac:dyDescent="0.3">
      <c r="A11369" t="s">
        <v>11</v>
      </c>
      <c r="B11369" t="s">
        <v>39</v>
      </c>
      <c r="C11369" t="s">
        <v>13</v>
      </c>
      <c r="D11369" s="2">
        <v>44848.333333333343</v>
      </c>
      <c r="E11369">
        <v>2736</v>
      </c>
      <c r="F11369">
        <v>1064.1748414819131</v>
      </c>
      <c r="G11369">
        <v>24</v>
      </c>
      <c r="H11369">
        <v>3.5</v>
      </c>
      <c r="I11369">
        <f>YEAR(data1!$D11369)</f>
        <v>2022</v>
      </c>
      <c r="J11369">
        <f>SUMIFS(data1!$E$2:$E$15001,data1!$I$2:$I$15001,data1!$I11369)</f>
        <v>15506883</v>
      </c>
      <c r="K11369">
        <f>(data1!$J11369-J11368)/J11368</f>
        <v>0</v>
      </c>
    </row>
    <row r="11370" spans="1:11" x14ac:dyDescent="0.3">
      <c r="A11370" t="s">
        <v>24</v>
      </c>
      <c r="B11370" t="s">
        <v>25</v>
      </c>
      <c r="C11370" t="s">
        <v>26</v>
      </c>
      <c r="D11370" s="2">
        <v>44848.375</v>
      </c>
      <c r="E11370">
        <v>7068</v>
      </c>
      <c r="F11370">
        <v>1453.485178884232</v>
      </c>
      <c r="G11370">
        <v>64</v>
      </c>
      <c r="H11370">
        <v>4.0999999999999996</v>
      </c>
      <c r="I11370">
        <f>YEAR(data1!$D11370)</f>
        <v>2022</v>
      </c>
      <c r="J11370">
        <f>SUMIFS(data1!$E$2:$E$15001,data1!$I$2:$I$15001,data1!$I11370)</f>
        <v>15506883</v>
      </c>
      <c r="K11370">
        <f>(data1!$J11370-J11369)/J11369</f>
        <v>0</v>
      </c>
    </row>
    <row r="11371" spans="1:11" x14ac:dyDescent="0.3">
      <c r="A11371" t="s">
        <v>11</v>
      </c>
      <c r="B11371" t="s">
        <v>35</v>
      </c>
      <c r="C11371" t="s">
        <v>19</v>
      </c>
      <c r="D11371" s="2">
        <v>44848.416666666657</v>
      </c>
      <c r="E11371">
        <v>3499</v>
      </c>
      <c r="F11371">
        <v>786.69264942962434</v>
      </c>
      <c r="G11371">
        <v>40</v>
      </c>
      <c r="H11371">
        <v>3.7</v>
      </c>
      <c r="I11371">
        <f>YEAR(data1!$D11371)</f>
        <v>2022</v>
      </c>
      <c r="J11371">
        <f>SUMIFS(data1!$E$2:$E$15001,data1!$I$2:$I$15001,data1!$I11371)</f>
        <v>15506883</v>
      </c>
      <c r="K11371">
        <f>(data1!$J11371-J11370)/J11370</f>
        <v>0</v>
      </c>
    </row>
    <row r="11372" spans="1:11" x14ac:dyDescent="0.3">
      <c r="A11372" t="s">
        <v>22</v>
      </c>
      <c r="B11372" t="s">
        <v>43</v>
      </c>
      <c r="C11372" t="s">
        <v>21</v>
      </c>
      <c r="D11372" s="2">
        <v>44848.416666666657</v>
      </c>
      <c r="E11372">
        <v>4134</v>
      </c>
      <c r="F11372">
        <v>1533.214062797779</v>
      </c>
      <c r="G11372">
        <v>39</v>
      </c>
      <c r="H11372">
        <v>3.1</v>
      </c>
      <c r="I11372">
        <f>YEAR(data1!$D11372)</f>
        <v>2022</v>
      </c>
      <c r="J11372">
        <f>SUMIFS(data1!$E$2:$E$15001,data1!$I$2:$I$15001,data1!$I11372)</f>
        <v>15506883</v>
      </c>
      <c r="K11372">
        <f>(data1!$J11372-J11371)/J11371</f>
        <v>0</v>
      </c>
    </row>
    <row r="11373" spans="1:11" x14ac:dyDescent="0.3">
      <c r="A11373" t="s">
        <v>15</v>
      </c>
      <c r="B11373" t="s">
        <v>20</v>
      </c>
      <c r="C11373" t="s">
        <v>26</v>
      </c>
      <c r="D11373" s="2">
        <v>44848.5</v>
      </c>
      <c r="E11373">
        <v>10118</v>
      </c>
      <c r="F11373">
        <v>2718.4597490362771</v>
      </c>
      <c r="G11373">
        <v>187</v>
      </c>
      <c r="H11373">
        <v>3</v>
      </c>
      <c r="I11373">
        <f>YEAR(data1!$D11373)</f>
        <v>2022</v>
      </c>
      <c r="J11373">
        <f>SUMIFS(data1!$E$2:$E$15001,data1!$I$2:$I$15001,data1!$I11373)</f>
        <v>15506883</v>
      </c>
      <c r="K11373">
        <f>(data1!$J11373-J11372)/J11372</f>
        <v>0</v>
      </c>
    </row>
    <row r="11374" spans="1:11" x14ac:dyDescent="0.3">
      <c r="A11374" t="s">
        <v>22</v>
      </c>
      <c r="B11374" t="s">
        <v>44</v>
      </c>
      <c r="C11374" t="s">
        <v>26</v>
      </c>
      <c r="D11374" s="2">
        <v>44848.583333333343</v>
      </c>
      <c r="E11374">
        <v>2571</v>
      </c>
      <c r="F11374">
        <v>739.02489529411037</v>
      </c>
      <c r="G11374">
        <v>21</v>
      </c>
      <c r="H11374">
        <v>3.6</v>
      </c>
      <c r="I11374">
        <f>YEAR(data1!$D11374)</f>
        <v>2022</v>
      </c>
      <c r="J11374">
        <f>SUMIFS(data1!$E$2:$E$15001,data1!$I$2:$I$15001,data1!$I11374)</f>
        <v>15506883</v>
      </c>
      <c r="K11374">
        <f>(data1!$J11374-J11373)/J11373</f>
        <v>0</v>
      </c>
    </row>
    <row r="11375" spans="1:11" x14ac:dyDescent="0.3">
      <c r="A11375" t="s">
        <v>15</v>
      </c>
      <c r="B11375" t="s">
        <v>30</v>
      </c>
      <c r="C11375" t="s">
        <v>21</v>
      </c>
      <c r="D11375" s="2">
        <v>44848.625</v>
      </c>
      <c r="E11375">
        <v>4132</v>
      </c>
      <c r="F11375">
        <v>1396.4710209344869</v>
      </c>
      <c r="G11375">
        <v>61</v>
      </c>
      <c r="H11375">
        <v>4.7</v>
      </c>
      <c r="I11375">
        <f>YEAR(data1!$D11375)</f>
        <v>2022</v>
      </c>
      <c r="J11375">
        <f>SUMIFS(data1!$E$2:$E$15001,data1!$I$2:$I$15001,data1!$I11375)</f>
        <v>15506883</v>
      </c>
      <c r="K11375">
        <f>(data1!$J11375-J11374)/J11374</f>
        <v>0</v>
      </c>
    </row>
    <row r="11376" spans="1:11" x14ac:dyDescent="0.3">
      <c r="A11376" t="s">
        <v>22</v>
      </c>
      <c r="B11376" t="s">
        <v>43</v>
      </c>
      <c r="C11376" t="s">
        <v>13</v>
      </c>
      <c r="D11376" s="2">
        <v>44848.75</v>
      </c>
      <c r="E11376">
        <v>4003</v>
      </c>
      <c r="F11376">
        <v>877.84774177596137</v>
      </c>
      <c r="G11376">
        <v>37</v>
      </c>
      <c r="H11376">
        <v>4.7</v>
      </c>
      <c r="I11376">
        <f>YEAR(data1!$D11376)</f>
        <v>2022</v>
      </c>
      <c r="J11376">
        <f>SUMIFS(data1!$E$2:$E$15001,data1!$I$2:$I$15001,data1!$I11376)</f>
        <v>15506883</v>
      </c>
      <c r="K11376">
        <f>(data1!$J11376-J11375)/J11375</f>
        <v>0</v>
      </c>
    </row>
    <row r="11377" spans="1:11" x14ac:dyDescent="0.3">
      <c r="A11377" t="s">
        <v>24</v>
      </c>
      <c r="B11377" t="s">
        <v>28</v>
      </c>
      <c r="C11377" t="s">
        <v>19</v>
      </c>
      <c r="D11377" s="2">
        <v>44848.833333333343</v>
      </c>
      <c r="E11377">
        <v>8628</v>
      </c>
      <c r="F11377">
        <v>2003.563453355408</v>
      </c>
      <c r="G11377">
        <v>116</v>
      </c>
      <c r="H11377">
        <v>4.8</v>
      </c>
      <c r="I11377">
        <f>YEAR(data1!$D11377)</f>
        <v>2022</v>
      </c>
      <c r="J11377">
        <f>SUMIFS(data1!$E$2:$E$15001,data1!$I$2:$I$15001,data1!$I11377)</f>
        <v>15506883</v>
      </c>
      <c r="K11377">
        <f>(data1!$J11377-J11376)/J11376</f>
        <v>0</v>
      </c>
    </row>
    <row r="11378" spans="1:11" x14ac:dyDescent="0.3">
      <c r="A11378" t="s">
        <v>22</v>
      </c>
      <c r="B11378" t="s">
        <v>43</v>
      </c>
      <c r="C11378" t="s">
        <v>19</v>
      </c>
      <c r="D11378" s="2">
        <v>44848.875</v>
      </c>
      <c r="E11378">
        <v>5338</v>
      </c>
      <c r="F11378">
        <v>1430.6887994915719</v>
      </c>
      <c r="G11378">
        <v>54</v>
      </c>
      <c r="H11378">
        <v>4.2</v>
      </c>
      <c r="I11378">
        <f>YEAR(data1!$D11378)</f>
        <v>2022</v>
      </c>
      <c r="J11378">
        <f>SUMIFS(data1!$E$2:$E$15001,data1!$I$2:$I$15001,data1!$I11378)</f>
        <v>15506883</v>
      </c>
      <c r="K11378">
        <f>(data1!$J11378-J11377)/J11377</f>
        <v>0</v>
      </c>
    </row>
    <row r="11379" spans="1:11" x14ac:dyDescent="0.3">
      <c r="A11379" t="s">
        <v>22</v>
      </c>
      <c r="B11379" t="s">
        <v>33</v>
      </c>
      <c r="C11379" t="s">
        <v>26</v>
      </c>
      <c r="D11379" s="2">
        <v>44849.041666666657</v>
      </c>
      <c r="E11379">
        <v>5162</v>
      </c>
      <c r="F11379">
        <v>1935.3233606003689</v>
      </c>
      <c r="G11379">
        <v>80</v>
      </c>
      <c r="H11379">
        <v>3.4</v>
      </c>
      <c r="I11379">
        <f>YEAR(data1!$D11379)</f>
        <v>2022</v>
      </c>
      <c r="J11379">
        <f>SUMIFS(data1!$E$2:$E$15001,data1!$I$2:$I$15001,data1!$I11379)</f>
        <v>15506883</v>
      </c>
      <c r="K11379">
        <f>(data1!$J11379-J11378)/J11378</f>
        <v>0</v>
      </c>
    </row>
    <row r="11380" spans="1:11" x14ac:dyDescent="0.3">
      <c r="A11380" t="s">
        <v>11</v>
      </c>
      <c r="B11380" t="s">
        <v>12</v>
      </c>
      <c r="C11380" t="s">
        <v>13</v>
      </c>
      <c r="D11380" s="2">
        <v>44849.041666666657</v>
      </c>
      <c r="E11380">
        <v>6312</v>
      </c>
      <c r="F11380">
        <v>2435.3718613467322</v>
      </c>
      <c r="G11380">
        <v>119</v>
      </c>
      <c r="H11380">
        <v>3.5</v>
      </c>
      <c r="I11380">
        <f>YEAR(data1!$D11380)</f>
        <v>2022</v>
      </c>
      <c r="J11380">
        <f>SUMIFS(data1!$E$2:$E$15001,data1!$I$2:$I$15001,data1!$I11380)</f>
        <v>15506883</v>
      </c>
      <c r="K11380">
        <f>(data1!$J11380-J11379)/J11379</f>
        <v>0</v>
      </c>
    </row>
    <row r="11381" spans="1:11" x14ac:dyDescent="0.3">
      <c r="A11381" t="s">
        <v>22</v>
      </c>
      <c r="B11381" t="s">
        <v>44</v>
      </c>
      <c r="C11381" t="s">
        <v>13</v>
      </c>
      <c r="D11381" s="2">
        <v>44849.083333333343</v>
      </c>
      <c r="E11381">
        <v>6283</v>
      </c>
      <c r="F11381">
        <v>2074.5704955924211</v>
      </c>
      <c r="G11381">
        <v>79</v>
      </c>
      <c r="H11381">
        <v>3.3</v>
      </c>
      <c r="I11381">
        <f>YEAR(data1!$D11381)</f>
        <v>2022</v>
      </c>
      <c r="J11381">
        <f>SUMIFS(data1!$E$2:$E$15001,data1!$I$2:$I$15001,data1!$I11381)</f>
        <v>15506883</v>
      </c>
      <c r="K11381">
        <f>(data1!$J11381-J11380)/J11380</f>
        <v>0</v>
      </c>
    </row>
    <row r="11382" spans="1:11" x14ac:dyDescent="0.3">
      <c r="A11382" t="s">
        <v>24</v>
      </c>
      <c r="B11382" t="s">
        <v>25</v>
      </c>
      <c r="C11382" t="s">
        <v>26</v>
      </c>
      <c r="D11382" s="2">
        <v>44849.083333333343</v>
      </c>
      <c r="E11382">
        <v>3958</v>
      </c>
      <c r="F11382">
        <v>951.44249079326471</v>
      </c>
      <c r="G11382">
        <v>71</v>
      </c>
      <c r="H11382">
        <v>4.3</v>
      </c>
      <c r="I11382">
        <f>YEAR(data1!$D11382)</f>
        <v>2022</v>
      </c>
      <c r="J11382">
        <f>SUMIFS(data1!$E$2:$E$15001,data1!$I$2:$I$15001,data1!$I11382)</f>
        <v>15506883</v>
      </c>
      <c r="K11382">
        <f>(data1!$J11382-J11381)/J11381</f>
        <v>0</v>
      </c>
    </row>
    <row r="11383" spans="1:11" x14ac:dyDescent="0.3">
      <c r="A11383" t="s">
        <v>11</v>
      </c>
      <c r="B11383" t="s">
        <v>35</v>
      </c>
      <c r="C11383" t="s">
        <v>26</v>
      </c>
      <c r="D11383" s="2">
        <v>44849.083333333343</v>
      </c>
      <c r="E11383">
        <v>6455</v>
      </c>
      <c r="F11383">
        <v>1688.5023237496209</v>
      </c>
      <c r="G11383">
        <v>127</v>
      </c>
      <c r="H11383">
        <v>3.2</v>
      </c>
      <c r="I11383">
        <f>YEAR(data1!$D11383)</f>
        <v>2022</v>
      </c>
      <c r="J11383">
        <f>SUMIFS(data1!$E$2:$E$15001,data1!$I$2:$I$15001,data1!$I11383)</f>
        <v>15506883</v>
      </c>
      <c r="K11383">
        <f>(data1!$J11383-J11382)/J11382</f>
        <v>0</v>
      </c>
    </row>
    <row r="11384" spans="1:11" x14ac:dyDescent="0.3">
      <c r="A11384" t="s">
        <v>22</v>
      </c>
      <c r="B11384" t="s">
        <v>33</v>
      </c>
      <c r="C11384" t="s">
        <v>13</v>
      </c>
      <c r="D11384" s="2">
        <v>44849.125</v>
      </c>
      <c r="E11384">
        <v>4668</v>
      </c>
      <c r="F11384">
        <v>1571.5096713713469</v>
      </c>
      <c r="G11384">
        <v>32</v>
      </c>
      <c r="H11384">
        <v>4.0999999999999996</v>
      </c>
      <c r="I11384">
        <f>YEAR(data1!$D11384)</f>
        <v>2022</v>
      </c>
      <c r="J11384">
        <f>SUMIFS(data1!$E$2:$E$15001,data1!$I$2:$I$15001,data1!$I11384)</f>
        <v>15506883</v>
      </c>
      <c r="K11384">
        <f>(data1!$J11384-J11383)/J11383</f>
        <v>0</v>
      </c>
    </row>
    <row r="11385" spans="1:11" x14ac:dyDescent="0.3">
      <c r="A11385" t="s">
        <v>17</v>
      </c>
      <c r="B11385" t="s">
        <v>37</v>
      </c>
      <c r="C11385" t="s">
        <v>19</v>
      </c>
      <c r="D11385" s="2">
        <v>44849.125</v>
      </c>
      <c r="E11385">
        <v>9240</v>
      </c>
      <c r="F11385">
        <v>2630.0621970532238</v>
      </c>
      <c r="G11385">
        <v>75</v>
      </c>
      <c r="H11385">
        <v>3.3</v>
      </c>
      <c r="I11385">
        <f>YEAR(data1!$D11385)</f>
        <v>2022</v>
      </c>
      <c r="J11385">
        <f>SUMIFS(data1!$E$2:$E$15001,data1!$I$2:$I$15001,data1!$I11385)</f>
        <v>15506883</v>
      </c>
      <c r="K11385">
        <f>(data1!$J11385-J11384)/J11384</f>
        <v>0</v>
      </c>
    </row>
    <row r="11386" spans="1:11" x14ac:dyDescent="0.3">
      <c r="A11386" t="s">
        <v>24</v>
      </c>
      <c r="B11386" t="s">
        <v>28</v>
      </c>
      <c r="C11386" t="s">
        <v>21</v>
      </c>
      <c r="D11386" s="2">
        <v>44849.166666666657</v>
      </c>
      <c r="E11386">
        <v>9054</v>
      </c>
      <c r="F11386">
        <v>2073.1610178056758</v>
      </c>
      <c r="G11386">
        <v>145</v>
      </c>
      <c r="H11386">
        <v>3.9</v>
      </c>
      <c r="I11386">
        <f>YEAR(data1!$D11386)</f>
        <v>2022</v>
      </c>
      <c r="J11386">
        <f>SUMIFS(data1!$E$2:$E$15001,data1!$I$2:$I$15001,data1!$I11386)</f>
        <v>15506883</v>
      </c>
      <c r="K11386">
        <f>(data1!$J11386-J11385)/J11385</f>
        <v>0</v>
      </c>
    </row>
    <row r="11387" spans="1:11" x14ac:dyDescent="0.3">
      <c r="A11387" t="s">
        <v>17</v>
      </c>
      <c r="B11387" t="s">
        <v>29</v>
      </c>
      <c r="C11387" t="s">
        <v>13</v>
      </c>
      <c r="D11387" s="2">
        <v>44849.541666666657</v>
      </c>
      <c r="E11387">
        <v>4896</v>
      </c>
      <c r="F11387">
        <v>1526.102677334296</v>
      </c>
      <c r="G11387">
        <v>76</v>
      </c>
      <c r="H11387">
        <v>4.8</v>
      </c>
      <c r="I11387">
        <f>YEAR(data1!$D11387)</f>
        <v>2022</v>
      </c>
      <c r="J11387">
        <f>SUMIFS(data1!$E$2:$E$15001,data1!$I$2:$I$15001,data1!$I11387)</f>
        <v>15506883</v>
      </c>
      <c r="K11387">
        <f>(data1!$J11387-J11386)/J11386</f>
        <v>0</v>
      </c>
    </row>
    <row r="11388" spans="1:11" x14ac:dyDescent="0.3">
      <c r="A11388" t="s">
        <v>11</v>
      </c>
      <c r="B11388" t="s">
        <v>39</v>
      </c>
      <c r="C11388" t="s">
        <v>21</v>
      </c>
      <c r="D11388" s="2">
        <v>44849.583333333343</v>
      </c>
      <c r="E11388">
        <v>2388</v>
      </c>
      <c r="F11388">
        <v>928.59401617789547</v>
      </c>
      <c r="G11388">
        <v>21</v>
      </c>
      <c r="H11388">
        <v>4.8</v>
      </c>
      <c r="I11388">
        <f>YEAR(data1!$D11388)</f>
        <v>2022</v>
      </c>
      <c r="J11388">
        <f>SUMIFS(data1!$E$2:$E$15001,data1!$I$2:$I$15001,data1!$I11388)</f>
        <v>15506883</v>
      </c>
      <c r="K11388">
        <f>(data1!$J11388-J11387)/J11387</f>
        <v>0</v>
      </c>
    </row>
    <row r="11389" spans="1:11" x14ac:dyDescent="0.3">
      <c r="A11389" t="s">
        <v>24</v>
      </c>
      <c r="B11389" t="s">
        <v>28</v>
      </c>
      <c r="C11389" t="s">
        <v>26</v>
      </c>
      <c r="D11389" s="2">
        <v>44849.833333333343</v>
      </c>
      <c r="E11389">
        <v>3521</v>
      </c>
      <c r="F11389">
        <v>1051.4350510676941</v>
      </c>
      <c r="G11389">
        <v>59</v>
      </c>
      <c r="H11389">
        <v>3.2</v>
      </c>
      <c r="I11389">
        <f>YEAR(data1!$D11389)</f>
        <v>2022</v>
      </c>
      <c r="J11389">
        <f>SUMIFS(data1!$E$2:$E$15001,data1!$I$2:$I$15001,data1!$I11389)</f>
        <v>15506883</v>
      </c>
      <c r="K11389">
        <f>(data1!$J11389-J11388)/J11388</f>
        <v>0</v>
      </c>
    </row>
    <row r="11390" spans="1:11" x14ac:dyDescent="0.3">
      <c r="A11390" t="s">
        <v>11</v>
      </c>
      <c r="B11390" t="s">
        <v>41</v>
      </c>
      <c r="C11390" t="s">
        <v>21</v>
      </c>
      <c r="D11390" s="2">
        <v>44849.875</v>
      </c>
      <c r="E11390">
        <v>3439</v>
      </c>
      <c r="F11390">
        <v>1133.679910991837</v>
      </c>
      <c r="G11390">
        <v>41</v>
      </c>
      <c r="H11390">
        <v>3.4</v>
      </c>
      <c r="I11390">
        <f>YEAR(data1!$D11390)</f>
        <v>2022</v>
      </c>
      <c r="J11390">
        <f>SUMIFS(data1!$E$2:$E$15001,data1!$I$2:$I$15001,data1!$I11390)</f>
        <v>15506883</v>
      </c>
      <c r="K11390">
        <f>(data1!$J11390-J11389)/J11389</f>
        <v>0</v>
      </c>
    </row>
    <row r="11391" spans="1:11" x14ac:dyDescent="0.3">
      <c r="A11391" t="s">
        <v>11</v>
      </c>
      <c r="B11391" t="s">
        <v>41</v>
      </c>
      <c r="C11391" t="s">
        <v>13</v>
      </c>
      <c r="D11391" s="2">
        <v>44850.041666666657</v>
      </c>
      <c r="E11391">
        <v>3905</v>
      </c>
      <c r="F11391">
        <v>1426.411028053157</v>
      </c>
      <c r="G11391">
        <v>29</v>
      </c>
      <c r="H11391">
        <v>4.5999999999999996</v>
      </c>
      <c r="I11391">
        <f>YEAR(data1!$D11391)</f>
        <v>2022</v>
      </c>
      <c r="J11391">
        <f>SUMIFS(data1!$E$2:$E$15001,data1!$I$2:$I$15001,data1!$I11391)</f>
        <v>15506883</v>
      </c>
      <c r="K11391">
        <f>(data1!$J11391-J11390)/J11390</f>
        <v>0</v>
      </c>
    </row>
    <row r="11392" spans="1:11" x14ac:dyDescent="0.3">
      <c r="A11392" t="s">
        <v>15</v>
      </c>
      <c r="B11392" t="s">
        <v>16</v>
      </c>
      <c r="C11392" t="s">
        <v>21</v>
      </c>
      <c r="D11392" s="2">
        <v>44850.208333333343</v>
      </c>
      <c r="E11392">
        <v>5222</v>
      </c>
      <c r="F11392">
        <v>1612.3629932060651</v>
      </c>
      <c r="G11392">
        <v>96</v>
      </c>
      <c r="H11392">
        <v>3.8</v>
      </c>
      <c r="I11392">
        <f>YEAR(data1!$D11392)</f>
        <v>2022</v>
      </c>
      <c r="J11392">
        <f>SUMIFS(data1!$E$2:$E$15001,data1!$I$2:$I$15001,data1!$I11392)</f>
        <v>15506883</v>
      </c>
      <c r="K11392">
        <f>(data1!$J11392-J11391)/J11391</f>
        <v>0</v>
      </c>
    </row>
    <row r="11393" spans="1:11" x14ac:dyDescent="0.3">
      <c r="A11393" t="s">
        <v>22</v>
      </c>
      <c r="B11393" t="s">
        <v>23</v>
      </c>
      <c r="C11393" t="s">
        <v>26</v>
      </c>
      <c r="D11393" s="2">
        <v>44850.291666666657</v>
      </c>
      <c r="E11393">
        <v>8505</v>
      </c>
      <c r="F11393">
        <v>3240.5075262558012</v>
      </c>
      <c r="G11393">
        <v>157</v>
      </c>
      <c r="H11393">
        <v>3.9</v>
      </c>
      <c r="I11393">
        <f>YEAR(data1!$D11393)</f>
        <v>2022</v>
      </c>
      <c r="J11393">
        <f>SUMIFS(data1!$E$2:$E$15001,data1!$I$2:$I$15001,data1!$I11393)</f>
        <v>15506883</v>
      </c>
      <c r="K11393">
        <f>(data1!$J11393-J11392)/J11392</f>
        <v>0</v>
      </c>
    </row>
    <row r="11394" spans="1:11" x14ac:dyDescent="0.3">
      <c r="A11394" t="s">
        <v>24</v>
      </c>
      <c r="B11394" t="s">
        <v>25</v>
      </c>
      <c r="C11394" t="s">
        <v>21</v>
      </c>
      <c r="D11394" s="2">
        <v>44850.625</v>
      </c>
      <c r="E11394">
        <v>5448</v>
      </c>
      <c r="F11394">
        <v>2111.8504887596409</v>
      </c>
      <c r="G11394">
        <v>58</v>
      </c>
      <c r="H11394">
        <v>3.3</v>
      </c>
      <c r="I11394">
        <f>YEAR(data1!$D11394)</f>
        <v>2022</v>
      </c>
      <c r="J11394">
        <f>SUMIFS(data1!$E$2:$E$15001,data1!$I$2:$I$15001,data1!$I11394)</f>
        <v>15506883</v>
      </c>
      <c r="K11394">
        <f>(data1!$J11394-J11393)/J11393</f>
        <v>0</v>
      </c>
    </row>
    <row r="11395" spans="1:11" x14ac:dyDescent="0.3">
      <c r="A11395" t="s">
        <v>15</v>
      </c>
      <c r="B11395" t="s">
        <v>16</v>
      </c>
      <c r="C11395" t="s">
        <v>19</v>
      </c>
      <c r="D11395" s="2">
        <v>44850.625</v>
      </c>
      <c r="E11395">
        <v>2452</v>
      </c>
      <c r="F11395">
        <v>938.79587595234818</v>
      </c>
      <c r="G11395">
        <v>27</v>
      </c>
      <c r="H11395">
        <v>4.5999999999999996</v>
      </c>
      <c r="I11395">
        <f>YEAR(data1!$D11395)</f>
        <v>2022</v>
      </c>
      <c r="J11395">
        <f>SUMIFS(data1!$E$2:$E$15001,data1!$I$2:$I$15001,data1!$I11395)</f>
        <v>15506883</v>
      </c>
      <c r="K11395">
        <f>(data1!$J11395-J11394)/J11394</f>
        <v>0</v>
      </c>
    </row>
    <row r="11396" spans="1:11" x14ac:dyDescent="0.3">
      <c r="A11396" t="s">
        <v>24</v>
      </c>
      <c r="B11396" t="s">
        <v>36</v>
      </c>
      <c r="C11396" t="s">
        <v>13</v>
      </c>
      <c r="D11396" s="2">
        <v>44850.791666666657</v>
      </c>
      <c r="E11396">
        <v>5462</v>
      </c>
      <c r="F11396">
        <v>1633.751891604647</v>
      </c>
      <c r="G11396">
        <v>61</v>
      </c>
      <c r="H11396">
        <v>4.5</v>
      </c>
      <c r="I11396">
        <f>YEAR(data1!$D11396)</f>
        <v>2022</v>
      </c>
      <c r="J11396">
        <f>SUMIFS(data1!$E$2:$E$15001,data1!$I$2:$I$15001,data1!$I11396)</f>
        <v>15506883</v>
      </c>
      <c r="K11396">
        <f>(data1!$J11396-J11395)/J11395</f>
        <v>0</v>
      </c>
    </row>
    <row r="11397" spans="1:11" x14ac:dyDescent="0.3">
      <c r="A11397" t="s">
        <v>24</v>
      </c>
      <c r="B11397" t="s">
        <v>42</v>
      </c>
      <c r="C11397" t="s">
        <v>26</v>
      </c>
      <c r="D11397" s="2">
        <v>44850.791666666657</v>
      </c>
      <c r="E11397">
        <v>3738</v>
      </c>
      <c r="F11397">
        <v>1392.5591820293259</v>
      </c>
      <c r="G11397">
        <v>30</v>
      </c>
      <c r="H11397">
        <v>4.4000000000000004</v>
      </c>
      <c r="I11397">
        <f>YEAR(data1!$D11397)</f>
        <v>2022</v>
      </c>
      <c r="J11397">
        <f>SUMIFS(data1!$E$2:$E$15001,data1!$I$2:$I$15001,data1!$I11397)</f>
        <v>15506883</v>
      </c>
      <c r="K11397">
        <f>(data1!$J11397-J11396)/J11396</f>
        <v>0</v>
      </c>
    </row>
    <row r="11398" spans="1:11" x14ac:dyDescent="0.3">
      <c r="A11398" t="s">
        <v>24</v>
      </c>
      <c r="B11398" t="s">
        <v>28</v>
      </c>
      <c r="C11398" t="s">
        <v>19</v>
      </c>
      <c r="D11398" s="2">
        <v>44850.958333333343</v>
      </c>
      <c r="E11398">
        <v>4321</v>
      </c>
      <c r="F11398">
        <v>1652.9832938325719</v>
      </c>
      <c r="G11398">
        <v>44</v>
      </c>
      <c r="H11398">
        <v>5</v>
      </c>
      <c r="I11398">
        <f>YEAR(data1!$D11398)</f>
        <v>2022</v>
      </c>
      <c r="J11398">
        <f>SUMIFS(data1!$E$2:$E$15001,data1!$I$2:$I$15001,data1!$I11398)</f>
        <v>15506883</v>
      </c>
      <c r="K11398">
        <f>(data1!$J11398-J11397)/J11397</f>
        <v>0</v>
      </c>
    </row>
    <row r="11399" spans="1:11" x14ac:dyDescent="0.3">
      <c r="A11399" t="s">
        <v>17</v>
      </c>
      <c r="B11399" t="s">
        <v>34</v>
      </c>
      <c r="C11399" t="s">
        <v>13</v>
      </c>
      <c r="D11399" s="2">
        <v>44851.041666666657</v>
      </c>
      <c r="E11399">
        <v>1465</v>
      </c>
      <c r="F11399">
        <v>461.91078935147112</v>
      </c>
      <c r="G11399">
        <v>17</v>
      </c>
      <c r="H11399">
        <v>3.7</v>
      </c>
      <c r="I11399">
        <f>YEAR(data1!$D11399)</f>
        <v>2022</v>
      </c>
      <c r="J11399">
        <f>SUMIFS(data1!$E$2:$E$15001,data1!$I$2:$I$15001,data1!$I11399)</f>
        <v>15506883</v>
      </c>
      <c r="K11399">
        <f>(data1!$J11399-J11398)/J11398</f>
        <v>0</v>
      </c>
    </row>
    <row r="11400" spans="1:11" x14ac:dyDescent="0.3">
      <c r="A11400" t="s">
        <v>24</v>
      </c>
      <c r="B11400" t="s">
        <v>28</v>
      </c>
      <c r="C11400" t="s">
        <v>19</v>
      </c>
      <c r="D11400" s="2">
        <v>44851.125</v>
      </c>
      <c r="E11400">
        <v>5750</v>
      </c>
      <c r="F11400">
        <v>1598.091576192254</v>
      </c>
      <c r="G11400">
        <v>40</v>
      </c>
      <c r="H11400">
        <v>3.2</v>
      </c>
      <c r="I11400">
        <f>YEAR(data1!$D11400)</f>
        <v>2022</v>
      </c>
      <c r="J11400">
        <f>SUMIFS(data1!$E$2:$E$15001,data1!$I$2:$I$15001,data1!$I11400)</f>
        <v>15506883</v>
      </c>
      <c r="K11400">
        <f>(data1!$J11400-J11399)/J11399</f>
        <v>0</v>
      </c>
    </row>
    <row r="11401" spans="1:11" x14ac:dyDescent="0.3">
      <c r="A11401" t="s">
        <v>15</v>
      </c>
      <c r="B11401" t="s">
        <v>16</v>
      </c>
      <c r="C11401" t="s">
        <v>13</v>
      </c>
      <c r="D11401" s="2">
        <v>44851.208333333343</v>
      </c>
      <c r="E11401">
        <v>4357</v>
      </c>
      <c r="F11401">
        <v>899.80300379629455</v>
      </c>
      <c r="G11401">
        <v>52</v>
      </c>
      <c r="H11401">
        <v>4.4000000000000004</v>
      </c>
      <c r="I11401">
        <f>YEAR(data1!$D11401)</f>
        <v>2022</v>
      </c>
      <c r="J11401">
        <f>SUMIFS(data1!$E$2:$E$15001,data1!$I$2:$I$15001,data1!$I11401)</f>
        <v>15506883</v>
      </c>
      <c r="K11401">
        <f>(data1!$J11401-J11400)/J11400</f>
        <v>0</v>
      </c>
    </row>
    <row r="11402" spans="1:11" x14ac:dyDescent="0.3">
      <c r="A11402" t="s">
        <v>22</v>
      </c>
      <c r="B11402" t="s">
        <v>44</v>
      </c>
      <c r="C11402" t="s">
        <v>26</v>
      </c>
      <c r="D11402" s="2">
        <v>44851.333333333343</v>
      </c>
      <c r="E11402">
        <v>6252</v>
      </c>
      <c r="F11402">
        <v>1256.9356360794841</v>
      </c>
      <c r="G11402">
        <v>116</v>
      </c>
      <c r="H11402">
        <v>3.9</v>
      </c>
      <c r="I11402">
        <f>YEAR(data1!$D11402)</f>
        <v>2022</v>
      </c>
      <c r="J11402">
        <f>SUMIFS(data1!$E$2:$E$15001,data1!$I$2:$I$15001,data1!$I11402)</f>
        <v>15506883</v>
      </c>
      <c r="K11402">
        <f>(data1!$J11402-J11401)/J11401</f>
        <v>0</v>
      </c>
    </row>
    <row r="11403" spans="1:11" x14ac:dyDescent="0.3">
      <c r="A11403" t="s">
        <v>17</v>
      </c>
      <c r="B11403" t="s">
        <v>37</v>
      </c>
      <c r="C11403" t="s">
        <v>21</v>
      </c>
      <c r="D11403" s="2">
        <v>44851.416666666657</v>
      </c>
      <c r="E11403">
        <v>1333</v>
      </c>
      <c r="F11403">
        <v>408.2750018818823</v>
      </c>
      <c r="G11403">
        <v>10</v>
      </c>
      <c r="H11403">
        <v>4.5</v>
      </c>
      <c r="I11403">
        <f>YEAR(data1!$D11403)</f>
        <v>2022</v>
      </c>
      <c r="J11403">
        <f>SUMIFS(data1!$E$2:$E$15001,data1!$I$2:$I$15001,data1!$I11403)</f>
        <v>15506883</v>
      </c>
      <c r="K11403">
        <f>(data1!$J11403-J11402)/J11402</f>
        <v>0</v>
      </c>
    </row>
    <row r="11404" spans="1:11" x14ac:dyDescent="0.3">
      <c r="A11404" t="s">
        <v>15</v>
      </c>
      <c r="B11404" t="s">
        <v>40</v>
      </c>
      <c r="C11404" t="s">
        <v>19</v>
      </c>
      <c r="D11404" s="2">
        <v>44851.5</v>
      </c>
      <c r="E11404">
        <v>6300</v>
      </c>
      <c r="F11404">
        <v>1844.593580897319</v>
      </c>
      <c r="G11404">
        <v>101</v>
      </c>
      <c r="H11404">
        <v>4.2</v>
      </c>
      <c r="I11404">
        <f>YEAR(data1!$D11404)</f>
        <v>2022</v>
      </c>
      <c r="J11404">
        <f>SUMIFS(data1!$E$2:$E$15001,data1!$I$2:$I$15001,data1!$I11404)</f>
        <v>15506883</v>
      </c>
      <c r="K11404">
        <f>(data1!$J11404-J11403)/J11403</f>
        <v>0</v>
      </c>
    </row>
    <row r="11405" spans="1:11" x14ac:dyDescent="0.3">
      <c r="A11405" t="s">
        <v>22</v>
      </c>
      <c r="B11405" t="s">
        <v>16</v>
      </c>
      <c r="C11405" t="s">
        <v>26</v>
      </c>
      <c r="D11405" s="2">
        <v>44851.541666666657</v>
      </c>
      <c r="E11405">
        <v>3562</v>
      </c>
      <c r="F11405">
        <v>1363.0995322513379</v>
      </c>
      <c r="G11405">
        <v>29</v>
      </c>
      <c r="H11405">
        <v>3.7</v>
      </c>
      <c r="I11405">
        <f>YEAR(data1!$D11405)</f>
        <v>2022</v>
      </c>
      <c r="J11405">
        <f>SUMIFS(data1!$E$2:$E$15001,data1!$I$2:$I$15001,data1!$I11405)</f>
        <v>15506883</v>
      </c>
      <c r="K11405">
        <f>(data1!$J11405-J11404)/J11404</f>
        <v>0</v>
      </c>
    </row>
    <row r="11406" spans="1:11" x14ac:dyDescent="0.3">
      <c r="A11406" t="s">
        <v>22</v>
      </c>
      <c r="B11406" t="s">
        <v>43</v>
      </c>
      <c r="C11406" t="s">
        <v>21</v>
      </c>
      <c r="D11406" s="2">
        <v>44851.625</v>
      </c>
      <c r="E11406">
        <v>5261</v>
      </c>
      <c r="F11406">
        <v>2055.789230514933</v>
      </c>
      <c r="G11406">
        <v>92</v>
      </c>
      <c r="H11406">
        <v>3.4</v>
      </c>
      <c r="I11406">
        <f>YEAR(data1!$D11406)</f>
        <v>2022</v>
      </c>
      <c r="J11406">
        <f>SUMIFS(data1!$E$2:$E$15001,data1!$I$2:$I$15001,data1!$I11406)</f>
        <v>15506883</v>
      </c>
      <c r="K11406">
        <f>(data1!$J11406-J11405)/J11405</f>
        <v>0</v>
      </c>
    </row>
    <row r="11407" spans="1:11" x14ac:dyDescent="0.3">
      <c r="A11407" t="s">
        <v>15</v>
      </c>
      <c r="B11407" t="s">
        <v>20</v>
      </c>
      <c r="C11407" t="s">
        <v>26</v>
      </c>
      <c r="D11407" s="2">
        <v>44851.666666666657</v>
      </c>
      <c r="E11407">
        <v>8480</v>
      </c>
      <c r="F11407">
        <v>1885.1411939028631</v>
      </c>
      <c r="G11407">
        <v>105</v>
      </c>
      <c r="H11407">
        <v>4.2</v>
      </c>
      <c r="I11407">
        <f>YEAR(data1!$D11407)</f>
        <v>2022</v>
      </c>
      <c r="J11407">
        <f>SUMIFS(data1!$E$2:$E$15001,data1!$I$2:$I$15001,data1!$I11407)</f>
        <v>15506883</v>
      </c>
      <c r="K11407">
        <f>(data1!$J11407-J11406)/J11406</f>
        <v>0</v>
      </c>
    </row>
    <row r="11408" spans="1:11" x14ac:dyDescent="0.3">
      <c r="A11408" t="s">
        <v>22</v>
      </c>
      <c r="B11408" t="s">
        <v>23</v>
      </c>
      <c r="C11408" t="s">
        <v>21</v>
      </c>
      <c r="D11408" s="2">
        <v>44851.708333333343</v>
      </c>
      <c r="E11408">
        <v>6608</v>
      </c>
      <c r="F11408">
        <v>2324.0907223363479</v>
      </c>
      <c r="G11408">
        <v>84</v>
      </c>
      <c r="H11408">
        <v>3.4</v>
      </c>
      <c r="I11408">
        <f>YEAR(data1!$D11408)</f>
        <v>2022</v>
      </c>
      <c r="J11408">
        <f>SUMIFS(data1!$E$2:$E$15001,data1!$I$2:$I$15001,data1!$I11408)</f>
        <v>15506883</v>
      </c>
      <c r="K11408">
        <f>(data1!$J11408-J11407)/J11407</f>
        <v>0</v>
      </c>
    </row>
    <row r="11409" spans="1:11" x14ac:dyDescent="0.3">
      <c r="A11409" t="s">
        <v>24</v>
      </c>
      <c r="B11409" t="s">
        <v>27</v>
      </c>
      <c r="C11409" t="s">
        <v>13</v>
      </c>
      <c r="D11409" s="2">
        <v>44851.791666666657</v>
      </c>
      <c r="E11409">
        <v>2891</v>
      </c>
      <c r="F11409">
        <v>830.11300710763771</v>
      </c>
      <c r="G11409">
        <v>21</v>
      </c>
      <c r="H11409">
        <v>4.2</v>
      </c>
      <c r="I11409">
        <f>YEAR(data1!$D11409)</f>
        <v>2022</v>
      </c>
      <c r="J11409">
        <f>SUMIFS(data1!$E$2:$E$15001,data1!$I$2:$I$15001,data1!$I11409)</f>
        <v>15506883</v>
      </c>
      <c r="K11409">
        <f>(data1!$J11409-J11408)/J11408</f>
        <v>0</v>
      </c>
    </row>
    <row r="11410" spans="1:11" x14ac:dyDescent="0.3">
      <c r="A11410" t="s">
        <v>22</v>
      </c>
      <c r="B11410" t="s">
        <v>23</v>
      </c>
      <c r="C11410" t="s">
        <v>19</v>
      </c>
      <c r="D11410" s="2">
        <v>44851.791666666657</v>
      </c>
      <c r="E11410">
        <v>7779</v>
      </c>
      <c r="F11410">
        <v>2217.633434622865</v>
      </c>
      <c r="G11410">
        <v>58</v>
      </c>
      <c r="H11410">
        <v>4.5</v>
      </c>
      <c r="I11410">
        <f>YEAR(data1!$D11410)</f>
        <v>2022</v>
      </c>
      <c r="J11410">
        <f>SUMIFS(data1!$E$2:$E$15001,data1!$I$2:$I$15001,data1!$I11410)</f>
        <v>15506883</v>
      </c>
      <c r="K11410">
        <f>(data1!$J11410-J11409)/J11409</f>
        <v>0</v>
      </c>
    </row>
    <row r="11411" spans="1:11" x14ac:dyDescent="0.3">
      <c r="A11411" t="s">
        <v>11</v>
      </c>
      <c r="B11411" t="s">
        <v>39</v>
      </c>
      <c r="C11411" t="s">
        <v>19</v>
      </c>
      <c r="D11411" s="2">
        <v>44851.833333333343</v>
      </c>
      <c r="E11411">
        <v>4936</v>
      </c>
      <c r="F11411">
        <v>1520.495799489689</v>
      </c>
      <c r="G11411">
        <v>71</v>
      </c>
      <c r="H11411">
        <v>4.9000000000000004</v>
      </c>
      <c r="I11411">
        <f>YEAR(data1!$D11411)</f>
        <v>2022</v>
      </c>
      <c r="J11411">
        <f>SUMIFS(data1!$E$2:$E$15001,data1!$I$2:$I$15001,data1!$I11411)</f>
        <v>15506883</v>
      </c>
      <c r="K11411">
        <f>(data1!$J11411-J11410)/J11410</f>
        <v>0</v>
      </c>
    </row>
    <row r="11412" spans="1:11" x14ac:dyDescent="0.3">
      <c r="A11412" t="s">
        <v>24</v>
      </c>
      <c r="B11412" t="s">
        <v>36</v>
      </c>
      <c r="C11412" t="s">
        <v>13</v>
      </c>
      <c r="D11412" s="2">
        <v>44851.833333333343</v>
      </c>
      <c r="E11412">
        <v>5978</v>
      </c>
      <c r="F11412">
        <v>1807.7391528180101</v>
      </c>
      <c r="G11412">
        <v>48</v>
      </c>
      <c r="H11412">
        <v>4.2</v>
      </c>
      <c r="I11412">
        <f>YEAR(data1!$D11412)</f>
        <v>2022</v>
      </c>
      <c r="J11412">
        <f>SUMIFS(data1!$E$2:$E$15001,data1!$I$2:$I$15001,data1!$I11412)</f>
        <v>15506883</v>
      </c>
      <c r="K11412">
        <f>(data1!$J11412-J11411)/J11411</f>
        <v>0</v>
      </c>
    </row>
    <row r="11413" spans="1:11" x14ac:dyDescent="0.3">
      <c r="A11413" t="s">
        <v>15</v>
      </c>
      <c r="B11413" t="s">
        <v>32</v>
      </c>
      <c r="C11413" t="s">
        <v>13</v>
      </c>
      <c r="D11413" s="2">
        <v>44851.833333333343</v>
      </c>
      <c r="E11413">
        <v>4867</v>
      </c>
      <c r="F11413">
        <v>1318.20597837221</v>
      </c>
      <c r="G11413">
        <v>48</v>
      </c>
      <c r="H11413">
        <v>3.2</v>
      </c>
      <c r="I11413">
        <f>YEAR(data1!$D11413)</f>
        <v>2022</v>
      </c>
      <c r="J11413">
        <f>SUMIFS(data1!$E$2:$E$15001,data1!$I$2:$I$15001,data1!$I11413)</f>
        <v>15506883</v>
      </c>
      <c r="K11413">
        <f>(data1!$J11413-J11412)/J11412</f>
        <v>0</v>
      </c>
    </row>
    <row r="11414" spans="1:11" x14ac:dyDescent="0.3">
      <c r="A11414" t="s">
        <v>17</v>
      </c>
      <c r="B11414" t="s">
        <v>29</v>
      </c>
      <c r="C11414" t="s">
        <v>21</v>
      </c>
      <c r="D11414" s="2">
        <v>44851.958333333343</v>
      </c>
      <c r="E11414">
        <v>3276</v>
      </c>
      <c r="F11414">
        <v>897.71959054697584</v>
      </c>
      <c r="G11414">
        <v>41</v>
      </c>
      <c r="H11414">
        <v>4.7</v>
      </c>
      <c r="I11414">
        <f>YEAR(data1!$D11414)</f>
        <v>2022</v>
      </c>
      <c r="J11414">
        <f>SUMIFS(data1!$E$2:$E$15001,data1!$I$2:$I$15001,data1!$I11414)</f>
        <v>15506883</v>
      </c>
      <c r="K11414">
        <f>(data1!$J11414-J11413)/J11413</f>
        <v>0</v>
      </c>
    </row>
    <row r="11415" spans="1:11" x14ac:dyDescent="0.3">
      <c r="A11415" t="s">
        <v>17</v>
      </c>
      <c r="B11415" t="s">
        <v>29</v>
      </c>
      <c r="C11415" t="s">
        <v>19</v>
      </c>
      <c r="D11415" s="2">
        <v>44852.166666666657</v>
      </c>
      <c r="E11415">
        <v>1966</v>
      </c>
      <c r="F11415">
        <v>433.70091150199642</v>
      </c>
      <c r="G11415">
        <v>20</v>
      </c>
      <c r="H11415">
        <v>3.1</v>
      </c>
      <c r="I11415">
        <f>YEAR(data1!$D11415)</f>
        <v>2022</v>
      </c>
      <c r="J11415">
        <f>SUMIFS(data1!$E$2:$E$15001,data1!$I$2:$I$15001,data1!$I11415)</f>
        <v>15506883</v>
      </c>
      <c r="K11415">
        <f>(data1!$J11415-J11414)/J11414</f>
        <v>0</v>
      </c>
    </row>
    <row r="11416" spans="1:11" x14ac:dyDescent="0.3">
      <c r="A11416" t="s">
        <v>17</v>
      </c>
      <c r="B11416" t="s">
        <v>31</v>
      </c>
      <c r="C11416" t="s">
        <v>13</v>
      </c>
      <c r="D11416" s="2">
        <v>44852.166666666657</v>
      </c>
      <c r="E11416">
        <v>3283</v>
      </c>
      <c r="F11416">
        <v>1250.3728862481421</v>
      </c>
      <c r="G11416">
        <v>29</v>
      </c>
      <c r="H11416">
        <v>3.3</v>
      </c>
      <c r="I11416">
        <f>YEAR(data1!$D11416)</f>
        <v>2022</v>
      </c>
      <c r="J11416">
        <f>SUMIFS(data1!$E$2:$E$15001,data1!$I$2:$I$15001,data1!$I11416)</f>
        <v>15506883</v>
      </c>
      <c r="K11416">
        <f>(data1!$J11416-J11415)/J11415</f>
        <v>0</v>
      </c>
    </row>
    <row r="11417" spans="1:11" x14ac:dyDescent="0.3">
      <c r="A11417" t="s">
        <v>15</v>
      </c>
      <c r="B11417" t="s">
        <v>32</v>
      </c>
      <c r="C11417" t="s">
        <v>13</v>
      </c>
      <c r="D11417" s="2">
        <v>44852.208333333343</v>
      </c>
      <c r="E11417">
        <v>5696</v>
      </c>
      <c r="F11417">
        <v>1148.7098492067571</v>
      </c>
      <c r="G11417">
        <v>45</v>
      </c>
      <c r="H11417">
        <v>3.9</v>
      </c>
      <c r="I11417">
        <f>YEAR(data1!$D11417)</f>
        <v>2022</v>
      </c>
      <c r="J11417">
        <f>SUMIFS(data1!$E$2:$E$15001,data1!$I$2:$I$15001,data1!$I11417)</f>
        <v>15506883</v>
      </c>
      <c r="K11417">
        <f>(data1!$J11417-J11416)/J11416</f>
        <v>0</v>
      </c>
    </row>
    <row r="11418" spans="1:11" x14ac:dyDescent="0.3">
      <c r="A11418" t="s">
        <v>15</v>
      </c>
      <c r="B11418" t="s">
        <v>20</v>
      </c>
      <c r="C11418" t="s">
        <v>21</v>
      </c>
      <c r="D11418" s="2">
        <v>44852.625</v>
      </c>
      <c r="E11418">
        <v>7701</v>
      </c>
      <c r="F11418">
        <v>1541.6931022801709</v>
      </c>
      <c r="G11418">
        <v>90</v>
      </c>
      <c r="H11418">
        <v>4.5</v>
      </c>
      <c r="I11418">
        <f>YEAR(data1!$D11418)</f>
        <v>2022</v>
      </c>
      <c r="J11418">
        <f>SUMIFS(data1!$E$2:$E$15001,data1!$I$2:$I$15001,data1!$I11418)</f>
        <v>15506883</v>
      </c>
      <c r="K11418">
        <f>(data1!$J11418-J11417)/J11417</f>
        <v>0</v>
      </c>
    </row>
    <row r="11419" spans="1:11" x14ac:dyDescent="0.3">
      <c r="A11419" t="s">
        <v>11</v>
      </c>
      <c r="B11419" t="s">
        <v>35</v>
      </c>
      <c r="C11419" t="s">
        <v>26</v>
      </c>
      <c r="D11419" s="2">
        <v>44852.708333333343</v>
      </c>
      <c r="E11419">
        <v>6536</v>
      </c>
      <c r="F11419">
        <v>2566.3148124388008</v>
      </c>
      <c r="G11419">
        <v>87</v>
      </c>
      <c r="H11419">
        <v>3.2</v>
      </c>
      <c r="I11419">
        <f>YEAR(data1!$D11419)</f>
        <v>2022</v>
      </c>
      <c r="J11419">
        <f>SUMIFS(data1!$E$2:$E$15001,data1!$I$2:$I$15001,data1!$I11419)</f>
        <v>15506883</v>
      </c>
      <c r="K11419">
        <f>(data1!$J11419-J11418)/J11418</f>
        <v>0</v>
      </c>
    </row>
    <row r="11420" spans="1:11" x14ac:dyDescent="0.3">
      <c r="A11420" t="s">
        <v>17</v>
      </c>
      <c r="B11420" t="s">
        <v>31</v>
      </c>
      <c r="C11420" t="s">
        <v>21</v>
      </c>
      <c r="D11420" s="2">
        <v>44852.75</v>
      </c>
      <c r="E11420">
        <v>6304</v>
      </c>
      <c r="F11420">
        <v>2073.458334435199</v>
      </c>
      <c r="G11420">
        <v>47</v>
      </c>
      <c r="H11420">
        <v>5</v>
      </c>
      <c r="I11420">
        <f>YEAR(data1!$D11420)</f>
        <v>2022</v>
      </c>
      <c r="J11420">
        <f>SUMIFS(data1!$E$2:$E$15001,data1!$I$2:$I$15001,data1!$I11420)</f>
        <v>15506883</v>
      </c>
      <c r="K11420">
        <f>(data1!$J11420-J11419)/J11419</f>
        <v>0</v>
      </c>
    </row>
    <row r="11421" spans="1:11" x14ac:dyDescent="0.3">
      <c r="A11421" t="s">
        <v>17</v>
      </c>
      <c r="B11421" t="s">
        <v>29</v>
      </c>
      <c r="C11421" t="s">
        <v>26</v>
      </c>
      <c r="D11421" s="2">
        <v>44852.875</v>
      </c>
      <c r="E11421">
        <v>4041</v>
      </c>
      <c r="F11421">
        <v>1142.2024742673141</v>
      </c>
      <c r="G11421">
        <v>50</v>
      </c>
      <c r="H11421">
        <v>3.1</v>
      </c>
      <c r="I11421">
        <f>YEAR(data1!$D11421)</f>
        <v>2022</v>
      </c>
      <c r="J11421">
        <f>SUMIFS(data1!$E$2:$E$15001,data1!$I$2:$I$15001,data1!$I11421)</f>
        <v>15506883</v>
      </c>
      <c r="K11421">
        <f>(data1!$J11421-J11420)/J11420</f>
        <v>0</v>
      </c>
    </row>
    <row r="11422" spans="1:11" x14ac:dyDescent="0.3">
      <c r="A11422" t="s">
        <v>24</v>
      </c>
      <c r="B11422" t="s">
        <v>42</v>
      </c>
      <c r="C11422" t="s">
        <v>21</v>
      </c>
      <c r="D11422" s="2">
        <v>44852.958333333343</v>
      </c>
      <c r="E11422">
        <v>7269</v>
      </c>
      <c r="F11422">
        <v>2588.7296464872952</v>
      </c>
      <c r="G11422">
        <v>62</v>
      </c>
      <c r="H11422">
        <v>4.5</v>
      </c>
      <c r="I11422">
        <f>YEAR(data1!$D11422)</f>
        <v>2022</v>
      </c>
      <c r="J11422">
        <f>SUMIFS(data1!$E$2:$E$15001,data1!$I$2:$I$15001,data1!$I11422)</f>
        <v>15506883</v>
      </c>
      <c r="K11422">
        <f>(data1!$J11422-J11421)/J11421</f>
        <v>0</v>
      </c>
    </row>
    <row r="11423" spans="1:11" x14ac:dyDescent="0.3">
      <c r="A11423" t="s">
        <v>24</v>
      </c>
      <c r="B11423" t="s">
        <v>28</v>
      </c>
      <c r="C11423" t="s">
        <v>21</v>
      </c>
      <c r="D11423" s="2">
        <v>44853.208333333343</v>
      </c>
      <c r="E11423">
        <v>1889</v>
      </c>
      <c r="F11423">
        <v>572.10002615421445</v>
      </c>
      <c r="G11423">
        <v>16</v>
      </c>
      <c r="H11423">
        <v>5</v>
      </c>
      <c r="I11423">
        <f>YEAR(data1!$D11423)</f>
        <v>2022</v>
      </c>
      <c r="J11423">
        <f>SUMIFS(data1!$E$2:$E$15001,data1!$I$2:$I$15001,data1!$I11423)</f>
        <v>15506883</v>
      </c>
      <c r="K11423">
        <f>(data1!$J11423-J11422)/J11422</f>
        <v>0</v>
      </c>
    </row>
    <row r="11424" spans="1:11" x14ac:dyDescent="0.3">
      <c r="A11424" t="s">
        <v>17</v>
      </c>
      <c r="B11424" t="s">
        <v>29</v>
      </c>
      <c r="C11424" t="s">
        <v>19</v>
      </c>
      <c r="D11424" s="2">
        <v>44853.291666666657</v>
      </c>
      <c r="E11424">
        <v>7902</v>
      </c>
      <c r="F11424">
        <v>3033.8603573248301</v>
      </c>
      <c r="G11424">
        <v>59</v>
      </c>
      <c r="H11424">
        <v>4.3</v>
      </c>
      <c r="I11424">
        <f>YEAR(data1!$D11424)</f>
        <v>2022</v>
      </c>
      <c r="J11424">
        <f>SUMIFS(data1!$E$2:$E$15001,data1!$I$2:$I$15001,data1!$I11424)</f>
        <v>15506883</v>
      </c>
      <c r="K11424">
        <f>(data1!$J11424-J11423)/J11423</f>
        <v>0</v>
      </c>
    </row>
    <row r="11425" spans="1:11" x14ac:dyDescent="0.3">
      <c r="A11425" t="s">
        <v>22</v>
      </c>
      <c r="B11425" t="s">
        <v>16</v>
      </c>
      <c r="C11425" t="s">
        <v>19</v>
      </c>
      <c r="D11425" s="2">
        <v>44853.333333333343</v>
      </c>
      <c r="E11425">
        <v>3532</v>
      </c>
      <c r="F11425">
        <v>1106.9720297936351</v>
      </c>
      <c r="G11425">
        <v>45</v>
      </c>
      <c r="H11425">
        <v>3.7</v>
      </c>
      <c r="I11425">
        <f>YEAR(data1!$D11425)</f>
        <v>2022</v>
      </c>
      <c r="J11425">
        <f>SUMIFS(data1!$E$2:$E$15001,data1!$I$2:$I$15001,data1!$I11425)</f>
        <v>15506883</v>
      </c>
      <c r="K11425">
        <f>(data1!$J11425-J11424)/J11424</f>
        <v>0</v>
      </c>
    </row>
    <row r="11426" spans="1:11" x14ac:dyDescent="0.3">
      <c r="A11426" t="s">
        <v>11</v>
      </c>
      <c r="B11426" t="s">
        <v>41</v>
      </c>
      <c r="C11426" t="s">
        <v>26</v>
      </c>
      <c r="D11426" s="2">
        <v>44853.458333333343</v>
      </c>
      <c r="E11426">
        <v>6000</v>
      </c>
      <c r="F11426">
        <v>1594.500600523905</v>
      </c>
      <c r="G11426">
        <v>43</v>
      </c>
      <c r="H11426">
        <v>4</v>
      </c>
      <c r="I11426">
        <f>YEAR(data1!$D11426)</f>
        <v>2022</v>
      </c>
      <c r="J11426">
        <f>SUMIFS(data1!$E$2:$E$15001,data1!$I$2:$I$15001,data1!$I11426)</f>
        <v>15506883</v>
      </c>
      <c r="K11426">
        <f>(data1!$J11426-J11425)/J11425</f>
        <v>0</v>
      </c>
    </row>
    <row r="11427" spans="1:11" x14ac:dyDescent="0.3">
      <c r="A11427" t="s">
        <v>24</v>
      </c>
      <c r="B11427" t="s">
        <v>27</v>
      </c>
      <c r="C11427" t="s">
        <v>21</v>
      </c>
      <c r="D11427" s="2">
        <v>44853.5</v>
      </c>
      <c r="E11427">
        <v>5932</v>
      </c>
      <c r="F11427">
        <v>1383.463430584904</v>
      </c>
      <c r="G11427">
        <v>40</v>
      </c>
      <c r="H11427">
        <v>4.4000000000000004</v>
      </c>
      <c r="I11427">
        <f>YEAR(data1!$D11427)</f>
        <v>2022</v>
      </c>
      <c r="J11427">
        <f>SUMIFS(data1!$E$2:$E$15001,data1!$I$2:$I$15001,data1!$I11427)</f>
        <v>15506883</v>
      </c>
      <c r="K11427">
        <f>(data1!$J11427-J11426)/J11426</f>
        <v>0</v>
      </c>
    </row>
    <row r="11428" spans="1:11" x14ac:dyDescent="0.3">
      <c r="A11428" t="s">
        <v>22</v>
      </c>
      <c r="B11428" t="s">
        <v>23</v>
      </c>
      <c r="C11428" t="s">
        <v>26</v>
      </c>
      <c r="D11428" s="2">
        <v>44853.541666666657</v>
      </c>
      <c r="E11428">
        <v>6387</v>
      </c>
      <c r="F11428">
        <v>2202.513811317398</v>
      </c>
      <c r="G11428">
        <v>127</v>
      </c>
      <c r="H11428">
        <v>4.5999999999999996</v>
      </c>
      <c r="I11428">
        <f>YEAR(data1!$D11428)</f>
        <v>2022</v>
      </c>
      <c r="J11428">
        <f>SUMIFS(data1!$E$2:$E$15001,data1!$I$2:$I$15001,data1!$I11428)</f>
        <v>15506883</v>
      </c>
      <c r="K11428">
        <f>(data1!$J11428-J11427)/J11427</f>
        <v>0</v>
      </c>
    </row>
    <row r="11429" spans="1:11" x14ac:dyDescent="0.3">
      <c r="A11429" t="s">
        <v>15</v>
      </c>
      <c r="B11429" t="s">
        <v>20</v>
      </c>
      <c r="C11429" t="s">
        <v>13</v>
      </c>
      <c r="D11429" s="2">
        <v>44853.541666666657</v>
      </c>
      <c r="E11429">
        <v>5795</v>
      </c>
      <c r="F11429">
        <v>1780.8156334006951</v>
      </c>
      <c r="G11429">
        <v>82</v>
      </c>
      <c r="H11429">
        <v>3.3</v>
      </c>
      <c r="I11429">
        <f>YEAR(data1!$D11429)</f>
        <v>2022</v>
      </c>
      <c r="J11429">
        <f>SUMIFS(data1!$E$2:$E$15001,data1!$I$2:$I$15001,data1!$I11429)</f>
        <v>15506883</v>
      </c>
      <c r="K11429">
        <f>(data1!$J11429-J11428)/J11428</f>
        <v>0</v>
      </c>
    </row>
    <row r="11430" spans="1:11" x14ac:dyDescent="0.3">
      <c r="A11430" t="s">
        <v>24</v>
      </c>
      <c r="B11430" t="s">
        <v>42</v>
      </c>
      <c r="C11430" t="s">
        <v>19</v>
      </c>
      <c r="D11430" s="2">
        <v>44853.708333333343</v>
      </c>
      <c r="E11430">
        <v>4440</v>
      </c>
      <c r="F11430">
        <v>1420.0792295502749</v>
      </c>
      <c r="G11430">
        <v>46</v>
      </c>
      <c r="H11430">
        <v>3.3</v>
      </c>
      <c r="I11430">
        <f>YEAR(data1!$D11430)</f>
        <v>2022</v>
      </c>
      <c r="J11430">
        <f>SUMIFS(data1!$E$2:$E$15001,data1!$I$2:$I$15001,data1!$I11430)</f>
        <v>15506883</v>
      </c>
      <c r="K11430">
        <f>(data1!$J11430-J11429)/J11429</f>
        <v>0</v>
      </c>
    </row>
    <row r="11431" spans="1:11" x14ac:dyDescent="0.3">
      <c r="A11431" t="s">
        <v>22</v>
      </c>
      <c r="B11431" t="s">
        <v>23</v>
      </c>
      <c r="C11431" t="s">
        <v>26</v>
      </c>
      <c r="D11431" s="2">
        <v>44853.75</v>
      </c>
      <c r="E11431">
        <v>5300</v>
      </c>
      <c r="F11431">
        <v>1868.7791800453699</v>
      </c>
      <c r="G11431">
        <v>37</v>
      </c>
      <c r="H11431">
        <v>3.5</v>
      </c>
      <c r="I11431">
        <f>YEAR(data1!$D11431)</f>
        <v>2022</v>
      </c>
      <c r="J11431">
        <f>SUMIFS(data1!$E$2:$E$15001,data1!$I$2:$I$15001,data1!$I11431)</f>
        <v>15506883</v>
      </c>
      <c r="K11431">
        <f>(data1!$J11431-J11430)/J11430</f>
        <v>0</v>
      </c>
    </row>
    <row r="11432" spans="1:11" x14ac:dyDescent="0.3">
      <c r="A11432" t="s">
        <v>17</v>
      </c>
      <c r="B11432" t="s">
        <v>29</v>
      </c>
      <c r="C11432" t="s">
        <v>13</v>
      </c>
      <c r="D11432" s="2">
        <v>44853.875</v>
      </c>
      <c r="E11432">
        <v>4438</v>
      </c>
      <c r="F11432">
        <v>1756.5305663935239</v>
      </c>
      <c r="G11432">
        <v>37</v>
      </c>
      <c r="H11432">
        <v>4.0999999999999996</v>
      </c>
      <c r="I11432">
        <f>YEAR(data1!$D11432)</f>
        <v>2022</v>
      </c>
      <c r="J11432">
        <f>SUMIFS(data1!$E$2:$E$15001,data1!$I$2:$I$15001,data1!$I11432)</f>
        <v>15506883</v>
      </c>
      <c r="K11432">
        <f>(data1!$J11432-J11431)/J11431</f>
        <v>0</v>
      </c>
    </row>
    <row r="11433" spans="1:11" x14ac:dyDescent="0.3">
      <c r="A11433" t="s">
        <v>22</v>
      </c>
      <c r="B11433" t="s">
        <v>43</v>
      </c>
      <c r="C11433" t="s">
        <v>19</v>
      </c>
      <c r="D11433" s="2">
        <v>44854.125</v>
      </c>
      <c r="E11433">
        <v>4531</v>
      </c>
      <c r="F11433">
        <v>1352.5730453834069</v>
      </c>
      <c r="G11433">
        <v>43</v>
      </c>
      <c r="H11433">
        <v>4.2</v>
      </c>
      <c r="I11433">
        <f>YEAR(data1!$D11433)</f>
        <v>2022</v>
      </c>
      <c r="J11433">
        <f>SUMIFS(data1!$E$2:$E$15001,data1!$I$2:$I$15001,data1!$I11433)</f>
        <v>15506883</v>
      </c>
      <c r="K11433">
        <f>(data1!$J11433-J11432)/J11432</f>
        <v>0</v>
      </c>
    </row>
    <row r="11434" spans="1:11" x14ac:dyDescent="0.3">
      <c r="A11434" t="s">
        <v>24</v>
      </c>
      <c r="B11434" t="s">
        <v>27</v>
      </c>
      <c r="C11434" t="s">
        <v>26</v>
      </c>
      <c r="D11434" s="2">
        <v>44854.375</v>
      </c>
      <c r="E11434">
        <v>2023</v>
      </c>
      <c r="F11434">
        <v>584.18426821179366</v>
      </c>
      <c r="G11434">
        <v>14</v>
      </c>
      <c r="H11434">
        <v>4.2</v>
      </c>
      <c r="I11434">
        <f>YEAR(data1!$D11434)</f>
        <v>2022</v>
      </c>
      <c r="J11434">
        <f>SUMIFS(data1!$E$2:$E$15001,data1!$I$2:$I$15001,data1!$I11434)</f>
        <v>15506883</v>
      </c>
      <c r="K11434">
        <f>(data1!$J11434-J11433)/J11433</f>
        <v>0</v>
      </c>
    </row>
    <row r="11435" spans="1:11" x14ac:dyDescent="0.3">
      <c r="A11435" t="s">
        <v>17</v>
      </c>
      <c r="B11435" t="s">
        <v>29</v>
      </c>
      <c r="C11435" t="s">
        <v>21</v>
      </c>
      <c r="D11435" s="2">
        <v>44854.416666666657</v>
      </c>
      <c r="E11435">
        <v>4573</v>
      </c>
      <c r="F11435">
        <v>1806.1099028521451</v>
      </c>
      <c r="G11435">
        <v>40</v>
      </c>
      <c r="H11435">
        <v>4.7</v>
      </c>
      <c r="I11435">
        <f>YEAR(data1!$D11435)</f>
        <v>2022</v>
      </c>
      <c r="J11435">
        <f>SUMIFS(data1!$E$2:$E$15001,data1!$I$2:$I$15001,data1!$I11435)</f>
        <v>15506883</v>
      </c>
      <c r="K11435">
        <f>(data1!$J11435-J11434)/J11434</f>
        <v>0</v>
      </c>
    </row>
    <row r="11436" spans="1:11" x14ac:dyDescent="0.3">
      <c r="A11436" t="s">
        <v>11</v>
      </c>
      <c r="B11436" t="s">
        <v>39</v>
      </c>
      <c r="C11436" t="s">
        <v>19</v>
      </c>
      <c r="D11436" s="2">
        <v>44854.416666666657</v>
      </c>
      <c r="E11436">
        <v>6254</v>
      </c>
      <c r="F11436">
        <v>1632.95226827532</v>
      </c>
      <c r="G11436">
        <v>75</v>
      </c>
      <c r="H11436">
        <v>3.2</v>
      </c>
      <c r="I11436">
        <f>YEAR(data1!$D11436)</f>
        <v>2022</v>
      </c>
      <c r="J11436">
        <f>SUMIFS(data1!$E$2:$E$15001,data1!$I$2:$I$15001,data1!$I11436)</f>
        <v>15506883</v>
      </c>
      <c r="K11436">
        <f>(data1!$J11436-J11435)/J11435</f>
        <v>0</v>
      </c>
    </row>
    <row r="11437" spans="1:11" x14ac:dyDescent="0.3">
      <c r="A11437" t="s">
        <v>17</v>
      </c>
      <c r="B11437" t="s">
        <v>18</v>
      </c>
      <c r="C11437" t="s">
        <v>19</v>
      </c>
      <c r="D11437" s="2">
        <v>44854.458333333343</v>
      </c>
      <c r="E11437">
        <v>5929</v>
      </c>
      <c r="F11437">
        <v>1578.9566393977279</v>
      </c>
      <c r="G11437">
        <v>77</v>
      </c>
      <c r="H11437">
        <v>4.7</v>
      </c>
      <c r="I11437">
        <f>YEAR(data1!$D11437)</f>
        <v>2022</v>
      </c>
      <c r="J11437">
        <f>SUMIFS(data1!$E$2:$E$15001,data1!$I$2:$I$15001,data1!$I11437)</f>
        <v>15506883</v>
      </c>
      <c r="K11437">
        <f>(data1!$J11437-J11436)/J11436</f>
        <v>0</v>
      </c>
    </row>
    <row r="11438" spans="1:11" x14ac:dyDescent="0.3">
      <c r="A11438" t="s">
        <v>11</v>
      </c>
      <c r="B11438" t="s">
        <v>39</v>
      </c>
      <c r="C11438" t="s">
        <v>13</v>
      </c>
      <c r="D11438" s="2">
        <v>44854.916666666657</v>
      </c>
      <c r="E11438">
        <v>3816</v>
      </c>
      <c r="F11438">
        <v>1338.046150127765</v>
      </c>
      <c r="G11438">
        <v>36</v>
      </c>
      <c r="H11438">
        <v>3.3</v>
      </c>
      <c r="I11438">
        <f>YEAR(data1!$D11438)</f>
        <v>2022</v>
      </c>
      <c r="J11438">
        <f>SUMIFS(data1!$E$2:$E$15001,data1!$I$2:$I$15001,data1!$I11438)</f>
        <v>15506883</v>
      </c>
      <c r="K11438">
        <f>(data1!$J11438-J11437)/J11437</f>
        <v>0</v>
      </c>
    </row>
    <row r="11439" spans="1:11" x14ac:dyDescent="0.3">
      <c r="A11439" t="s">
        <v>22</v>
      </c>
      <c r="B11439" t="s">
        <v>43</v>
      </c>
      <c r="C11439" t="s">
        <v>26</v>
      </c>
      <c r="D11439" s="2">
        <v>44854.958333333343</v>
      </c>
      <c r="E11439">
        <v>3279</v>
      </c>
      <c r="F11439">
        <v>1287.64797111814</v>
      </c>
      <c r="G11439">
        <v>37</v>
      </c>
      <c r="H11439">
        <v>3.2</v>
      </c>
      <c r="I11439">
        <f>YEAR(data1!$D11439)</f>
        <v>2022</v>
      </c>
      <c r="J11439">
        <f>SUMIFS(data1!$E$2:$E$15001,data1!$I$2:$I$15001,data1!$I11439)</f>
        <v>15506883</v>
      </c>
      <c r="K11439">
        <f>(data1!$J11439-J11438)/J11438</f>
        <v>0</v>
      </c>
    </row>
    <row r="11440" spans="1:11" x14ac:dyDescent="0.3">
      <c r="A11440" t="s">
        <v>17</v>
      </c>
      <c r="B11440" t="s">
        <v>34</v>
      </c>
      <c r="C11440" t="s">
        <v>26</v>
      </c>
      <c r="D11440" s="2">
        <v>44854.958333333343</v>
      </c>
      <c r="E11440">
        <v>7872</v>
      </c>
      <c r="F11440">
        <v>2730.9652279472298</v>
      </c>
      <c r="G11440">
        <v>88</v>
      </c>
      <c r="H11440">
        <v>4.2</v>
      </c>
      <c r="I11440">
        <f>YEAR(data1!$D11440)</f>
        <v>2022</v>
      </c>
      <c r="J11440">
        <f>SUMIFS(data1!$E$2:$E$15001,data1!$I$2:$I$15001,data1!$I11440)</f>
        <v>15506883</v>
      </c>
      <c r="K11440">
        <f>(data1!$J11440-J11439)/J11439</f>
        <v>0</v>
      </c>
    </row>
    <row r="11441" spans="1:11" x14ac:dyDescent="0.3">
      <c r="A11441" t="s">
        <v>15</v>
      </c>
      <c r="B11441" t="s">
        <v>16</v>
      </c>
      <c r="C11441" t="s">
        <v>26</v>
      </c>
      <c r="D11441" s="2">
        <v>44855.208333333343</v>
      </c>
      <c r="E11441">
        <v>5122</v>
      </c>
      <c r="F11441">
        <v>1358.5001538999859</v>
      </c>
      <c r="G11441">
        <v>39</v>
      </c>
      <c r="H11441">
        <v>3.3</v>
      </c>
      <c r="I11441">
        <f>YEAR(data1!$D11441)</f>
        <v>2022</v>
      </c>
      <c r="J11441">
        <f>SUMIFS(data1!$E$2:$E$15001,data1!$I$2:$I$15001,data1!$I11441)</f>
        <v>15506883</v>
      </c>
      <c r="K11441">
        <f>(data1!$J11441-J11440)/J11440</f>
        <v>0</v>
      </c>
    </row>
    <row r="11442" spans="1:11" x14ac:dyDescent="0.3">
      <c r="A11442" t="s">
        <v>17</v>
      </c>
      <c r="B11442" t="s">
        <v>29</v>
      </c>
      <c r="C11442" t="s">
        <v>21</v>
      </c>
      <c r="D11442" s="2">
        <v>44855.375</v>
      </c>
      <c r="E11442">
        <v>4400</v>
      </c>
      <c r="F11442">
        <v>1084.585177740368</v>
      </c>
      <c r="G11442">
        <v>39</v>
      </c>
      <c r="H11442">
        <v>4.5</v>
      </c>
      <c r="I11442">
        <f>YEAR(data1!$D11442)</f>
        <v>2022</v>
      </c>
      <c r="J11442">
        <f>SUMIFS(data1!$E$2:$E$15001,data1!$I$2:$I$15001,data1!$I11442)</f>
        <v>15506883</v>
      </c>
      <c r="K11442">
        <f>(data1!$J11442-J11441)/J11441</f>
        <v>0</v>
      </c>
    </row>
    <row r="11443" spans="1:11" x14ac:dyDescent="0.3">
      <c r="A11443" t="s">
        <v>11</v>
      </c>
      <c r="B11443" t="s">
        <v>39</v>
      </c>
      <c r="C11443" t="s">
        <v>19</v>
      </c>
      <c r="D11443" s="2">
        <v>44855.416666666657</v>
      </c>
      <c r="E11443">
        <v>3714</v>
      </c>
      <c r="F11443">
        <v>1397.12022003776</v>
      </c>
      <c r="G11443">
        <v>32</v>
      </c>
      <c r="H11443">
        <v>3.4</v>
      </c>
      <c r="I11443">
        <f>YEAR(data1!$D11443)</f>
        <v>2022</v>
      </c>
      <c r="J11443">
        <f>SUMIFS(data1!$E$2:$E$15001,data1!$I$2:$I$15001,data1!$I11443)</f>
        <v>15506883</v>
      </c>
      <c r="K11443">
        <f>(data1!$J11443-J11442)/J11442</f>
        <v>0</v>
      </c>
    </row>
    <row r="11444" spans="1:11" x14ac:dyDescent="0.3">
      <c r="A11444" t="s">
        <v>22</v>
      </c>
      <c r="B11444" t="s">
        <v>43</v>
      </c>
      <c r="C11444" t="s">
        <v>13</v>
      </c>
      <c r="D11444" s="2">
        <v>44855.458333333343</v>
      </c>
      <c r="E11444">
        <v>3769</v>
      </c>
      <c r="F11444">
        <v>1242.4991725393879</v>
      </c>
      <c r="G11444">
        <v>25</v>
      </c>
      <c r="H11444">
        <v>4.7</v>
      </c>
      <c r="I11444">
        <f>YEAR(data1!$D11444)</f>
        <v>2022</v>
      </c>
      <c r="J11444">
        <f>SUMIFS(data1!$E$2:$E$15001,data1!$I$2:$I$15001,data1!$I11444)</f>
        <v>15506883</v>
      </c>
      <c r="K11444">
        <f>(data1!$J11444-J11443)/J11443</f>
        <v>0</v>
      </c>
    </row>
    <row r="11445" spans="1:11" x14ac:dyDescent="0.3">
      <c r="A11445" t="s">
        <v>17</v>
      </c>
      <c r="B11445" t="s">
        <v>29</v>
      </c>
      <c r="C11445" t="s">
        <v>13</v>
      </c>
      <c r="D11445" s="2">
        <v>44855.458333333343</v>
      </c>
      <c r="E11445">
        <v>2529</v>
      </c>
      <c r="F11445">
        <v>987.12491345058038</v>
      </c>
      <c r="G11445">
        <v>25</v>
      </c>
      <c r="H11445">
        <v>4</v>
      </c>
      <c r="I11445">
        <f>YEAR(data1!$D11445)</f>
        <v>2022</v>
      </c>
      <c r="J11445">
        <f>SUMIFS(data1!$E$2:$E$15001,data1!$I$2:$I$15001,data1!$I11445)</f>
        <v>15506883</v>
      </c>
      <c r="K11445">
        <f>(data1!$J11445-J11444)/J11444</f>
        <v>0</v>
      </c>
    </row>
    <row r="11446" spans="1:11" x14ac:dyDescent="0.3">
      <c r="A11446" t="s">
        <v>15</v>
      </c>
      <c r="B11446" t="s">
        <v>16</v>
      </c>
      <c r="C11446" t="s">
        <v>26</v>
      </c>
      <c r="D11446" s="2">
        <v>44855.541666666657</v>
      </c>
      <c r="E11446">
        <v>3354</v>
      </c>
      <c r="F11446">
        <v>1223.1557977421519</v>
      </c>
      <c r="G11446">
        <v>24</v>
      </c>
      <c r="H11446">
        <v>3.8</v>
      </c>
      <c r="I11446">
        <f>YEAR(data1!$D11446)</f>
        <v>2022</v>
      </c>
      <c r="J11446">
        <f>SUMIFS(data1!$E$2:$E$15001,data1!$I$2:$I$15001,data1!$I11446)</f>
        <v>15506883</v>
      </c>
      <c r="K11446">
        <f>(data1!$J11446-J11445)/J11445</f>
        <v>0</v>
      </c>
    </row>
    <row r="11447" spans="1:11" x14ac:dyDescent="0.3">
      <c r="A11447" t="s">
        <v>17</v>
      </c>
      <c r="B11447" t="s">
        <v>18</v>
      </c>
      <c r="C11447" t="s">
        <v>26</v>
      </c>
      <c r="D11447" s="2">
        <v>44855.875</v>
      </c>
      <c r="E11447">
        <v>7551</v>
      </c>
      <c r="F11447">
        <v>1825.1327771727881</v>
      </c>
      <c r="G11447">
        <v>108</v>
      </c>
      <c r="H11447">
        <v>3.9</v>
      </c>
      <c r="I11447">
        <f>YEAR(data1!$D11447)</f>
        <v>2022</v>
      </c>
      <c r="J11447">
        <f>SUMIFS(data1!$E$2:$E$15001,data1!$I$2:$I$15001,data1!$I11447)</f>
        <v>15506883</v>
      </c>
      <c r="K11447">
        <f>(data1!$J11447-J11446)/J11446</f>
        <v>0</v>
      </c>
    </row>
    <row r="11448" spans="1:11" x14ac:dyDescent="0.3">
      <c r="A11448" t="s">
        <v>17</v>
      </c>
      <c r="B11448" t="s">
        <v>29</v>
      </c>
      <c r="C11448" t="s">
        <v>21</v>
      </c>
      <c r="D11448" s="2">
        <v>44856.25</v>
      </c>
      <c r="E11448">
        <v>4761</v>
      </c>
      <c r="F11448">
        <v>1872.061038454015</v>
      </c>
      <c r="G11448">
        <v>35</v>
      </c>
      <c r="H11448">
        <v>3.7</v>
      </c>
      <c r="I11448">
        <f>YEAR(data1!$D11448)</f>
        <v>2022</v>
      </c>
      <c r="J11448">
        <f>SUMIFS(data1!$E$2:$E$15001,data1!$I$2:$I$15001,data1!$I11448)</f>
        <v>15506883</v>
      </c>
      <c r="K11448">
        <f>(data1!$J11448-J11447)/J11447</f>
        <v>0</v>
      </c>
    </row>
    <row r="11449" spans="1:11" x14ac:dyDescent="0.3">
      <c r="A11449" t="s">
        <v>15</v>
      </c>
      <c r="B11449" t="s">
        <v>40</v>
      </c>
      <c r="C11449" t="s">
        <v>26</v>
      </c>
      <c r="D11449" s="2">
        <v>44856.25</v>
      </c>
      <c r="E11449">
        <v>6047</v>
      </c>
      <c r="F11449">
        <v>2287.1923856486492</v>
      </c>
      <c r="G11449">
        <v>45</v>
      </c>
      <c r="H11449">
        <v>3.4</v>
      </c>
      <c r="I11449">
        <f>YEAR(data1!$D11449)</f>
        <v>2022</v>
      </c>
      <c r="J11449">
        <f>SUMIFS(data1!$E$2:$E$15001,data1!$I$2:$I$15001,data1!$I11449)</f>
        <v>15506883</v>
      </c>
      <c r="K11449">
        <f>(data1!$J11449-J11448)/J11448</f>
        <v>0</v>
      </c>
    </row>
    <row r="11450" spans="1:11" x14ac:dyDescent="0.3">
      <c r="A11450" t="s">
        <v>22</v>
      </c>
      <c r="B11450" t="s">
        <v>33</v>
      </c>
      <c r="C11450" t="s">
        <v>26</v>
      </c>
      <c r="D11450" s="2">
        <v>44856.333333333343</v>
      </c>
      <c r="E11450">
        <v>8210</v>
      </c>
      <c r="F11450">
        <v>1695.6978390339741</v>
      </c>
      <c r="G11450">
        <v>58</v>
      </c>
      <c r="H11450">
        <v>4.9000000000000004</v>
      </c>
      <c r="I11450">
        <f>YEAR(data1!$D11450)</f>
        <v>2022</v>
      </c>
      <c r="J11450">
        <f>SUMIFS(data1!$E$2:$E$15001,data1!$I$2:$I$15001,data1!$I11450)</f>
        <v>15506883</v>
      </c>
      <c r="K11450">
        <f>(data1!$J11450-J11449)/J11449</f>
        <v>0</v>
      </c>
    </row>
    <row r="11451" spans="1:11" x14ac:dyDescent="0.3">
      <c r="A11451" t="s">
        <v>24</v>
      </c>
      <c r="B11451" t="s">
        <v>42</v>
      </c>
      <c r="C11451" t="s">
        <v>19</v>
      </c>
      <c r="D11451" s="2">
        <v>44856.416666666657</v>
      </c>
      <c r="E11451">
        <v>5954</v>
      </c>
      <c r="F11451">
        <v>2303.2664918846272</v>
      </c>
      <c r="G11451">
        <v>53</v>
      </c>
      <c r="H11451">
        <v>3.7</v>
      </c>
      <c r="I11451">
        <f>YEAR(data1!$D11451)</f>
        <v>2022</v>
      </c>
      <c r="J11451">
        <f>SUMIFS(data1!$E$2:$E$15001,data1!$I$2:$I$15001,data1!$I11451)</f>
        <v>15506883</v>
      </c>
      <c r="K11451">
        <f>(data1!$J11451-J11450)/J11450</f>
        <v>0</v>
      </c>
    </row>
    <row r="11452" spans="1:11" x14ac:dyDescent="0.3">
      <c r="A11452" t="s">
        <v>15</v>
      </c>
      <c r="B11452" t="s">
        <v>32</v>
      </c>
      <c r="C11452" t="s">
        <v>19</v>
      </c>
      <c r="D11452" s="2">
        <v>44856.708333333343</v>
      </c>
      <c r="E11452">
        <v>7219</v>
      </c>
      <c r="F11452">
        <v>1645.384790363848</v>
      </c>
      <c r="G11452">
        <v>86</v>
      </c>
      <c r="H11452">
        <v>3.4</v>
      </c>
      <c r="I11452">
        <f>YEAR(data1!$D11452)</f>
        <v>2022</v>
      </c>
      <c r="J11452">
        <f>SUMIFS(data1!$E$2:$E$15001,data1!$I$2:$I$15001,data1!$I11452)</f>
        <v>15506883</v>
      </c>
      <c r="K11452">
        <f>(data1!$J11452-J11451)/J11451</f>
        <v>0</v>
      </c>
    </row>
    <row r="11453" spans="1:11" x14ac:dyDescent="0.3">
      <c r="A11453" t="s">
        <v>15</v>
      </c>
      <c r="B11453" t="s">
        <v>40</v>
      </c>
      <c r="C11453" t="s">
        <v>13</v>
      </c>
      <c r="D11453" s="2">
        <v>44856.708333333343</v>
      </c>
      <c r="E11453">
        <v>6241</v>
      </c>
      <c r="F11453">
        <v>1364.9304288767901</v>
      </c>
      <c r="G11453">
        <v>64</v>
      </c>
      <c r="H11453">
        <v>4.7</v>
      </c>
      <c r="I11453">
        <f>YEAR(data1!$D11453)</f>
        <v>2022</v>
      </c>
      <c r="J11453">
        <f>SUMIFS(data1!$E$2:$E$15001,data1!$I$2:$I$15001,data1!$I11453)</f>
        <v>15506883</v>
      </c>
      <c r="K11453">
        <f>(data1!$J11453-J11452)/J11452</f>
        <v>0</v>
      </c>
    </row>
    <row r="11454" spans="1:11" x14ac:dyDescent="0.3">
      <c r="A11454" t="s">
        <v>15</v>
      </c>
      <c r="B11454" t="s">
        <v>20</v>
      </c>
      <c r="C11454" t="s">
        <v>13</v>
      </c>
      <c r="D11454" s="2">
        <v>44857.125</v>
      </c>
      <c r="E11454">
        <v>3179</v>
      </c>
      <c r="F11454">
        <v>1016.720618234299</v>
      </c>
      <c r="G11454">
        <v>37</v>
      </c>
      <c r="H11454">
        <v>4.3</v>
      </c>
      <c r="I11454">
        <f>YEAR(data1!$D11454)</f>
        <v>2022</v>
      </c>
      <c r="J11454">
        <f>SUMIFS(data1!$E$2:$E$15001,data1!$I$2:$I$15001,data1!$I11454)</f>
        <v>15506883</v>
      </c>
      <c r="K11454">
        <f>(data1!$J11454-J11453)/J11453</f>
        <v>0</v>
      </c>
    </row>
    <row r="11455" spans="1:11" x14ac:dyDescent="0.3">
      <c r="A11455" t="s">
        <v>17</v>
      </c>
      <c r="B11455" t="s">
        <v>18</v>
      </c>
      <c r="C11455" t="s">
        <v>21</v>
      </c>
      <c r="D11455" s="2">
        <v>44857.25</v>
      </c>
      <c r="E11455">
        <v>4804</v>
      </c>
      <c r="F11455">
        <v>1429.043118154485</v>
      </c>
      <c r="G11455">
        <v>41</v>
      </c>
      <c r="H11455">
        <v>4.5</v>
      </c>
      <c r="I11455">
        <f>YEAR(data1!$D11455)</f>
        <v>2022</v>
      </c>
      <c r="J11455">
        <f>SUMIFS(data1!$E$2:$E$15001,data1!$I$2:$I$15001,data1!$I11455)</f>
        <v>15506883</v>
      </c>
      <c r="K11455">
        <f>(data1!$J11455-J11454)/J11454</f>
        <v>0</v>
      </c>
    </row>
    <row r="11456" spans="1:11" x14ac:dyDescent="0.3">
      <c r="A11456" t="s">
        <v>11</v>
      </c>
      <c r="B11456" t="s">
        <v>39</v>
      </c>
      <c r="C11456" t="s">
        <v>21</v>
      </c>
      <c r="D11456" s="2">
        <v>44857.375</v>
      </c>
      <c r="E11456">
        <v>6509</v>
      </c>
      <c r="F11456">
        <v>2549.200258656143</v>
      </c>
      <c r="G11456">
        <v>47</v>
      </c>
      <c r="H11456">
        <v>4.2</v>
      </c>
      <c r="I11456">
        <f>YEAR(data1!$D11456)</f>
        <v>2022</v>
      </c>
      <c r="J11456">
        <f>SUMIFS(data1!$E$2:$E$15001,data1!$I$2:$I$15001,data1!$I11456)</f>
        <v>15506883</v>
      </c>
      <c r="K11456">
        <f>(data1!$J11456-J11455)/J11455</f>
        <v>0</v>
      </c>
    </row>
    <row r="11457" spans="1:11" x14ac:dyDescent="0.3">
      <c r="A11457" t="s">
        <v>15</v>
      </c>
      <c r="B11457" t="s">
        <v>16</v>
      </c>
      <c r="C11457" t="s">
        <v>21</v>
      </c>
      <c r="D11457" s="2">
        <v>44857.416666666657</v>
      </c>
      <c r="E11457">
        <v>2334</v>
      </c>
      <c r="F11457">
        <v>590.96982892985761</v>
      </c>
      <c r="G11457">
        <v>18</v>
      </c>
      <c r="H11457">
        <v>4.0999999999999996</v>
      </c>
      <c r="I11457">
        <f>YEAR(data1!$D11457)</f>
        <v>2022</v>
      </c>
      <c r="J11457">
        <f>SUMIFS(data1!$E$2:$E$15001,data1!$I$2:$I$15001,data1!$I11457)</f>
        <v>15506883</v>
      </c>
      <c r="K11457">
        <f>(data1!$J11457-J11456)/J11456</f>
        <v>0</v>
      </c>
    </row>
    <row r="11458" spans="1:11" x14ac:dyDescent="0.3">
      <c r="A11458" t="s">
        <v>17</v>
      </c>
      <c r="B11458" t="s">
        <v>29</v>
      </c>
      <c r="C11458" t="s">
        <v>13</v>
      </c>
      <c r="D11458" s="2">
        <v>44857.416666666657</v>
      </c>
      <c r="E11458">
        <v>4150</v>
      </c>
      <c r="F11458">
        <v>1308.079234522977</v>
      </c>
      <c r="G11458">
        <v>53</v>
      </c>
      <c r="H11458">
        <v>3.2</v>
      </c>
      <c r="I11458">
        <f>YEAR(data1!$D11458)</f>
        <v>2022</v>
      </c>
      <c r="J11458">
        <f>SUMIFS(data1!$E$2:$E$15001,data1!$I$2:$I$15001,data1!$I11458)</f>
        <v>15506883</v>
      </c>
      <c r="K11458">
        <f>(data1!$J11458-J11457)/J11457</f>
        <v>0</v>
      </c>
    </row>
    <row r="11459" spans="1:11" x14ac:dyDescent="0.3">
      <c r="A11459" t="s">
        <v>24</v>
      </c>
      <c r="B11459" t="s">
        <v>42</v>
      </c>
      <c r="C11459" t="s">
        <v>19</v>
      </c>
      <c r="D11459" s="2">
        <v>44857.583333333343</v>
      </c>
      <c r="E11459">
        <v>3214</v>
      </c>
      <c r="F11459">
        <v>884.81841335661045</v>
      </c>
      <c r="G11459">
        <v>29</v>
      </c>
      <c r="H11459">
        <v>3.8</v>
      </c>
      <c r="I11459">
        <f>YEAR(data1!$D11459)</f>
        <v>2022</v>
      </c>
      <c r="J11459">
        <f>SUMIFS(data1!$E$2:$E$15001,data1!$I$2:$I$15001,data1!$I11459)</f>
        <v>15506883</v>
      </c>
      <c r="K11459">
        <f>(data1!$J11459-J11458)/J11458</f>
        <v>0</v>
      </c>
    </row>
    <row r="11460" spans="1:11" x14ac:dyDescent="0.3">
      <c r="A11460" t="s">
        <v>22</v>
      </c>
      <c r="B11460" t="s">
        <v>33</v>
      </c>
      <c r="C11460" t="s">
        <v>26</v>
      </c>
      <c r="D11460" s="2">
        <v>44857.666666666657</v>
      </c>
      <c r="E11460">
        <v>2600</v>
      </c>
      <c r="F11460">
        <v>810.36857032967396</v>
      </c>
      <c r="G11460">
        <v>28</v>
      </c>
      <c r="H11460">
        <v>4.9000000000000004</v>
      </c>
      <c r="I11460">
        <f>YEAR(data1!$D11460)</f>
        <v>2022</v>
      </c>
      <c r="J11460">
        <f>SUMIFS(data1!$E$2:$E$15001,data1!$I$2:$I$15001,data1!$I11460)</f>
        <v>15506883</v>
      </c>
      <c r="K11460">
        <f>(data1!$J11460-J11459)/J11459</f>
        <v>0</v>
      </c>
    </row>
    <row r="11461" spans="1:11" x14ac:dyDescent="0.3">
      <c r="A11461" t="s">
        <v>22</v>
      </c>
      <c r="B11461" t="s">
        <v>44</v>
      </c>
      <c r="C11461" t="s">
        <v>13</v>
      </c>
      <c r="D11461" s="2">
        <v>44858.041666666657</v>
      </c>
      <c r="E11461">
        <v>5535</v>
      </c>
      <c r="F11461">
        <v>1747.1990403375951</v>
      </c>
      <c r="G11461">
        <v>37</v>
      </c>
      <c r="H11461">
        <v>4.9000000000000004</v>
      </c>
      <c r="I11461">
        <f>YEAR(data1!$D11461)</f>
        <v>2022</v>
      </c>
      <c r="J11461">
        <f>SUMIFS(data1!$E$2:$E$15001,data1!$I$2:$I$15001,data1!$I11461)</f>
        <v>15506883</v>
      </c>
      <c r="K11461">
        <f>(data1!$J11461-J11460)/J11460</f>
        <v>0</v>
      </c>
    </row>
    <row r="11462" spans="1:11" x14ac:dyDescent="0.3">
      <c r="A11462" t="s">
        <v>11</v>
      </c>
      <c r="B11462" t="s">
        <v>41</v>
      </c>
      <c r="C11462" t="s">
        <v>21</v>
      </c>
      <c r="D11462" s="2">
        <v>44858.25</v>
      </c>
      <c r="E11462">
        <v>9995</v>
      </c>
      <c r="F11462">
        <v>2879.8704503641152</v>
      </c>
      <c r="G11462">
        <v>165</v>
      </c>
      <c r="H11462">
        <v>4.2</v>
      </c>
      <c r="I11462">
        <f>YEAR(data1!$D11462)</f>
        <v>2022</v>
      </c>
      <c r="J11462">
        <f>SUMIFS(data1!$E$2:$E$15001,data1!$I$2:$I$15001,data1!$I11462)</f>
        <v>15506883</v>
      </c>
      <c r="K11462">
        <f>(data1!$J11462-J11461)/J11461</f>
        <v>0</v>
      </c>
    </row>
    <row r="11463" spans="1:11" x14ac:dyDescent="0.3">
      <c r="A11463" t="s">
        <v>22</v>
      </c>
      <c r="B11463" t="s">
        <v>33</v>
      </c>
      <c r="C11463" t="s">
        <v>19</v>
      </c>
      <c r="D11463" s="2">
        <v>44858.25</v>
      </c>
      <c r="E11463">
        <v>4424</v>
      </c>
      <c r="F11463">
        <v>1594.7679613923469</v>
      </c>
      <c r="G11463">
        <v>51</v>
      </c>
      <c r="H11463">
        <v>5</v>
      </c>
      <c r="I11463">
        <f>YEAR(data1!$D11463)</f>
        <v>2022</v>
      </c>
      <c r="J11463">
        <f>SUMIFS(data1!$E$2:$E$15001,data1!$I$2:$I$15001,data1!$I11463)</f>
        <v>15506883</v>
      </c>
      <c r="K11463">
        <f>(data1!$J11463-J11462)/J11462</f>
        <v>0</v>
      </c>
    </row>
    <row r="11464" spans="1:11" x14ac:dyDescent="0.3">
      <c r="A11464" t="s">
        <v>17</v>
      </c>
      <c r="B11464" t="s">
        <v>29</v>
      </c>
      <c r="C11464" t="s">
        <v>26</v>
      </c>
      <c r="D11464" s="2">
        <v>44858.458333333343</v>
      </c>
      <c r="E11464">
        <v>2841</v>
      </c>
      <c r="F11464">
        <v>806.76186888838413</v>
      </c>
      <c r="G11464">
        <v>33</v>
      </c>
      <c r="H11464">
        <v>4.4000000000000004</v>
      </c>
      <c r="I11464">
        <f>YEAR(data1!$D11464)</f>
        <v>2022</v>
      </c>
      <c r="J11464">
        <f>SUMIFS(data1!$E$2:$E$15001,data1!$I$2:$I$15001,data1!$I11464)</f>
        <v>15506883</v>
      </c>
      <c r="K11464">
        <f>(data1!$J11464-J11463)/J11463</f>
        <v>0</v>
      </c>
    </row>
    <row r="11465" spans="1:11" x14ac:dyDescent="0.3">
      <c r="A11465" t="s">
        <v>24</v>
      </c>
      <c r="B11465" t="s">
        <v>28</v>
      </c>
      <c r="C11465" t="s">
        <v>19</v>
      </c>
      <c r="D11465" s="2">
        <v>44858.5</v>
      </c>
      <c r="E11465">
        <v>4858</v>
      </c>
      <c r="F11465">
        <v>1238.2011238896589</v>
      </c>
      <c r="G11465">
        <v>60</v>
      </c>
      <c r="H11465">
        <v>4.3</v>
      </c>
      <c r="I11465">
        <f>YEAR(data1!$D11465)</f>
        <v>2022</v>
      </c>
      <c r="J11465">
        <f>SUMIFS(data1!$E$2:$E$15001,data1!$I$2:$I$15001,data1!$I11465)</f>
        <v>15506883</v>
      </c>
      <c r="K11465">
        <f>(data1!$J11465-J11464)/J11464</f>
        <v>0</v>
      </c>
    </row>
    <row r="11466" spans="1:11" x14ac:dyDescent="0.3">
      <c r="A11466" t="s">
        <v>15</v>
      </c>
      <c r="B11466" t="s">
        <v>20</v>
      </c>
      <c r="C11466" t="s">
        <v>21</v>
      </c>
      <c r="D11466" s="2">
        <v>44858.583333333343</v>
      </c>
      <c r="E11466">
        <v>8452</v>
      </c>
      <c r="F11466">
        <v>3294.5235140174168</v>
      </c>
      <c r="G11466">
        <v>91</v>
      </c>
      <c r="H11466">
        <v>3.9</v>
      </c>
      <c r="I11466">
        <f>YEAR(data1!$D11466)</f>
        <v>2022</v>
      </c>
      <c r="J11466">
        <f>SUMIFS(data1!$E$2:$E$15001,data1!$I$2:$I$15001,data1!$I11466)</f>
        <v>15506883</v>
      </c>
      <c r="K11466">
        <f>(data1!$J11466-J11465)/J11465</f>
        <v>0</v>
      </c>
    </row>
    <row r="11467" spans="1:11" x14ac:dyDescent="0.3">
      <c r="A11467" t="s">
        <v>22</v>
      </c>
      <c r="B11467" t="s">
        <v>16</v>
      </c>
      <c r="C11467" t="s">
        <v>19</v>
      </c>
      <c r="D11467" s="2">
        <v>44858.625</v>
      </c>
      <c r="E11467">
        <v>7740</v>
      </c>
      <c r="F11467">
        <v>2080.0206371517538</v>
      </c>
      <c r="G11467">
        <v>79</v>
      </c>
      <c r="H11467">
        <v>3.8</v>
      </c>
      <c r="I11467">
        <f>YEAR(data1!$D11467)</f>
        <v>2022</v>
      </c>
      <c r="J11467">
        <f>SUMIFS(data1!$E$2:$E$15001,data1!$I$2:$I$15001,data1!$I11467)</f>
        <v>15506883</v>
      </c>
      <c r="K11467">
        <f>(data1!$J11467-J11466)/J11466</f>
        <v>0</v>
      </c>
    </row>
    <row r="11468" spans="1:11" x14ac:dyDescent="0.3">
      <c r="A11468" t="s">
        <v>11</v>
      </c>
      <c r="B11468" t="s">
        <v>39</v>
      </c>
      <c r="C11468" t="s">
        <v>19</v>
      </c>
      <c r="D11468" s="2">
        <v>44859</v>
      </c>
      <c r="E11468">
        <v>4696</v>
      </c>
      <c r="F11468">
        <v>1560.7835967193389</v>
      </c>
      <c r="G11468">
        <v>45</v>
      </c>
      <c r="H11468">
        <v>3.9</v>
      </c>
      <c r="I11468">
        <f>YEAR(data1!$D11468)</f>
        <v>2022</v>
      </c>
      <c r="J11468">
        <f>SUMIFS(data1!$E$2:$E$15001,data1!$I$2:$I$15001,data1!$I11468)</f>
        <v>15506883</v>
      </c>
      <c r="K11468">
        <f>(data1!$J11468-J11467)/J11467</f>
        <v>0</v>
      </c>
    </row>
    <row r="11469" spans="1:11" x14ac:dyDescent="0.3">
      <c r="A11469" t="s">
        <v>17</v>
      </c>
      <c r="B11469" t="s">
        <v>34</v>
      </c>
      <c r="C11469" t="s">
        <v>13</v>
      </c>
      <c r="D11469" s="2">
        <v>44859.291666666657</v>
      </c>
      <c r="E11469">
        <v>3550</v>
      </c>
      <c r="F11469">
        <v>1225.9574744411771</v>
      </c>
      <c r="G11469">
        <v>53</v>
      </c>
      <c r="H11469">
        <v>4.3</v>
      </c>
      <c r="I11469">
        <f>YEAR(data1!$D11469)</f>
        <v>2022</v>
      </c>
      <c r="J11469">
        <f>SUMIFS(data1!$E$2:$E$15001,data1!$I$2:$I$15001,data1!$I11469)</f>
        <v>15506883</v>
      </c>
      <c r="K11469">
        <f>(data1!$J11469-J11468)/J11468</f>
        <v>0</v>
      </c>
    </row>
    <row r="11470" spans="1:11" x14ac:dyDescent="0.3">
      <c r="A11470" t="s">
        <v>17</v>
      </c>
      <c r="B11470" t="s">
        <v>31</v>
      </c>
      <c r="C11470" t="s">
        <v>19</v>
      </c>
      <c r="D11470" s="2">
        <v>44859.5</v>
      </c>
      <c r="E11470">
        <v>6838</v>
      </c>
      <c r="F11470">
        <v>2525.8113307897988</v>
      </c>
      <c r="G11470">
        <v>46</v>
      </c>
      <c r="H11470">
        <v>3.3</v>
      </c>
      <c r="I11470">
        <f>YEAR(data1!$D11470)</f>
        <v>2022</v>
      </c>
      <c r="J11470">
        <f>SUMIFS(data1!$E$2:$E$15001,data1!$I$2:$I$15001,data1!$I11470)</f>
        <v>15506883</v>
      </c>
      <c r="K11470">
        <f>(data1!$J11470-J11469)/J11469</f>
        <v>0</v>
      </c>
    </row>
    <row r="11471" spans="1:11" x14ac:dyDescent="0.3">
      <c r="A11471" t="s">
        <v>22</v>
      </c>
      <c r="B11471" t="s">
        <v>33</v>
      </c>
      <c r="C11471" t="s">
        <v>26</v>
      </c>
      <c r="D11471" s="2">
        <v>44859.541666666657</v>
      </c>
      <c r="E11471">
        <v>9782</v>
      </c>
      <c r="F11471">
        <v>3398.888228130862</v>
      </c>
      <c r="G11471">
        <v>159</v>
      </c>
      <c r="H11471">
        <v>3.8</v>
      </c>
      <c r="I11471">
        <f>YEAR(data1!$D11471)</f>
        <v>2022</v>
      </c>
      <c r="J11471">
        <f>SUMIFS(data1!$E$2:$E$15001,data1!$I$2:$I$15001,data1!$I11471)</f>
        <v>15506883</v>
      </c>
      <c r="K11471">
        <f>(data1!$J11471-J11470)/J11470</f>
        <v>0</v>
      </c>
    </row>
    <row r="11472" spans="1:11" x14ac:dyDescent="0.3">
      <c r="A11472" t="s">
        <v>22</v>
      </c>
      <c r="B11472" t="s">
        <v>44</v>
      </c>
      <c r="C11472" t="s">
        <v>13</v>
      </c>
      <c r="D11472" s="2">
        <v>44859.791666666657</v>
      </c>
      <c r="E11472">
        <v>4240</v>
      </c>
      <c r="F11472">
        <v>1153.6004932866681</v>
      </c>
      <c r="G11472">
        <v>33</v>
      </c>
      <c r="H11472">
        <v>4.5</v>
      </c>
      <c r="I11472">
        <f>YEAR(data1!$D11472)</f>
        <v>2022</v>
      </c>
      <c r="J11472">
        <f>SUMIFS(data1!$E$2:$E$15001,data1!$I$2:$I$15001,data1!$I11472)</f>
        <v>15506883</v>
      </c>
      <c r="K11472">
        <f>(data1!$J11472-J11471)/J11471</f>
        <v>0</v>
      </c>
    </row>
    <row r="11473" spans="1:11" x14ac:dyDescent="0.3">
      <c r="A11473" t="s">
        <v>15</v>
      </c>
      <c r="B11473" t="s">
        <v>40</v>
      </c>
      <c r="C11473" t="s">
        <v>21</v>
      </c>
      <c r="D11473" s="2">
        <v>44860</v>
      </c>
      <c r="E11473">
        <v>7296</v>
      </c>
      <c r="F11473">
        <v>1711.8772496842889</v>
      </c>
      <c r="G11473">
        <v>71</v>
      </c>
      <c r="H11473">
        <v>4.3</v>
      </c>
      <c r="I11473">
        <f>YEAR(data1!$D11473)</f>
        <v>2022</v>
      </c>
      <c r="J11473">
        <f>SUMIFS(data1!$E$2:$E$15001,data1!$I$2:$I$15001,data1!$I11473)</f>
        <v>15506883</v>
      </c>
      <c r="K11473">
        <f>(data1!$J11473-J11472)/J11472</f>
        <v>0</v>
      </c>
    </row>
    <row r="11474" spans="1:11" x14ac:dyDescent="0.3">
      <c r="A11474" t="s">
        <v>22</v>
      </c>
      <c r="B11474" t="s">
        <v>33</v>
      </c>
      <c r="C11474" t="s">
        <v>13</v>
      </c>
      <c r="D11474" s="2">
        <v>44860.333333333343</v>
      </c>
      <c r="E11474">
        <v>11251</v>
      </c>
      <c r="F11474">
        <v>4153.5667648671479</v>
      </c>
      <c r="G11474">
        <v>87</v>
      </c>
      <c r="H11474">
        <v>3.4</v>
      </c>
      <c r="I11474">
        <f>YEAR(data1!$D11474)</f>
        <v>2022</v>
      </c>
      <c r="J11474">
        <f>SUMIFS(data1!$E$2:$E$15001,data1!$I$2:$I$15001,data1!$I11474)</f>
        <v>15506883</v>
      </c>
      <c r="K11474">
        <f>(data1!$J11474-J11473)/J11473</f>
        <v>0</v>
      </c>
    </row>
    <row r="11475" spans="1:11" x14ac:dyDescent="0.3">
      <c r="A11475" t="s">
        <v>15</v>
      </c>
      <c r="B11475" t="s">
        <v>16</v>
      </c>
      <c r="C11475" t="s">
        <v>19</v>
      </c>
      <c r="D11475" s="2">
        <v>44860.416666666657</v>
      </c>
      <c r="E11475">
        <v>2252</v>
      </c>
      <c r="F11475">
        <v>463.61655177805892</v>
      </c>
      <c r="G11475">
        <v>15</v>
      </c>
      <c r="H11475">
        <v>4.2</v>
      </c>
      <c r="I11475">
        <f>YEAR(data1!$D11475)</f>
        <v>2022</v>
      </c>
      <c r="J11475">
        <f>SUMIFS(data1!$E$2:$E$15001,data1!$I$2:$I$15001,data1!$I11475)</f>
        <v>15506883</v>
      </c>
      <c r="K11475">
        <f>(data1!$J11475-J11474)/J11474</f>
        <v>0</v>
      </c>
    </row>
    <row r="11476" spans="1:11" x14ac:dyDescent="0.3">
      <c r="A11476" t="s">
        <v>11</v>
      </c>
      <c r="B11476" t="s">
        <v>38</v>
      </c>
      <c r="C11476" t="s">
        <v>26</v>
      </c>
      <c r="D11476" s="2">
        <v>44860.416666666657</v>
      </c>
      <c r="E11476">
        <v>8165</v>
      </c>
      <c r="F11476">
        <v>2116.2924522997118</v>
      </c>
      <c r="G11476">
        <v>65</v>
      </c>
      <c r="H11476">
        <v>3.1</v>
      </c>
      <c r="I11476">
        <f>YEAR(data1!$D11476)</f>
        <v>2022</v>
      </c>
      <c r="J11476">
        <f>SUMIFS(data1!$E$2:$E$15001,data1!$I$2:$I$15001,data1!$I11476)</f>
        <v>15506883</v>
      </c>
      <c r="K11476">
        <f>(data1!$J11476-J11475)/J11475</f>
        <v>0</v>
      </c>
    </row>
    <row r="11477" spans="1:11" x14ac:dyDescent="0.3">
      <c r="A11477" t="s">
        <v>15</v>
      </c>
      <c r="B11477" t="s">
        <v>20</v>
      </c>
      <c r="C11477" t="s">
        <v>21</v>
      </c>
      <c r="D11477" s="2">
        <v>44860.708333333343</v>
      </c>
      <c r="E11477">
        <v>6493</v>
      </c>
      <c r="F11477">
        <v>2022.923056352618</v>
      </c>
      <c r="G11477">
        <v>48</v>
      </c>
      <c r="H11477">
        <v>4.5</v>
      </c>
      <c r="I11477">
        <f>YEAR(data1!$D11477)</f>
        <v>2022</v>
      </c>
      <c r="J11477">
        <f>SUMIFS(data1!$E$2:$E$15001,data1!$I$2:$I$15001,data1!$I11477)</f>
        <v>15506883</v>
      </c>
      <c r="K11477">
        <f>(data1!$J11477-J11476)/J11476</f>
        <v>0</v>
      </c>
    </row>
    <row r="11478" spans="1:11" x14ac:dyDescent="0.3">
      <c r="A11478" t="s">
        <v>24</v>
      </c>
      <c r="B11478" t="s">
        <v>27</v>
      </c>
      <c r="C11478" t="s">
        <v>13</v>
      </c>
      <c r="D11478" s="2">
        <v>44860.833333333343</v>
      </c>
      <c r="E11478">
        <v>5082</v>
      </c>
      <c r="F11478">
        <v>1590.3674287583769</v>
      </c>
      <c r="G11478">
        <v>91</v>
      </c>
      <c r="H11478">
        <v>4.8</v>
      </c>
      <c r="I11478">
        <f>YEAR(data1!$D11478)</f>
        <v>2022</v>
      </c>
      <c r="J11478">
        <f>SUMIFS(data1!$E$2:$E$15001,data1!$I$2:$I$15001,data1!$I11478)</f>
        <v>15506883</v>
      </c>
      <c r="K11478">
        <f>(data1!$J11478-J11477)/J11477</f>
        <v>0</v>
      </c>
    </row>
    <row r="11479" spans="1:11" x14ac:dyDescent="0.3">
      <c r="A11479" t="s">
        <v>15</v>
      </c>
      <c r="B11479" t="s">
        <v>16</v>
      </c>
      <c r="C11479" t="s">
        <v>13</v>
      </c>
      <c r="D11479" s="2">
        <v>44860.875</v>
      </c>
      <c r="E11479">
        <v>4826</v>
      </c>
      <c r="F11479">
        <v>1274.160397140482</v>
      </c>
      <c r="G11479">
        <v>87</v>
      </c>
      <c r="H11479">
        <v>3.4</v>
      </c>
      <c r="I11479">
        <f>YEAR(data1!$D11479)</f>
        <v>2022</v>
      </c>
      <c r="J11479">
        <f>SUMIFS(data1!$E$2:$E$15001,data1!$I$2:$I$15001,data1!$I11479)</f>
        <v>15506883</v>
      </c>
      <c r="K11479">
        <f>(data1!$J11479-J11478)/J11478</f>
        <v>0</v>
      </c>
    </row>
    <row r="11480" spans="1:11" x14ac:dyDescent="0.3">
      <c r="A11480" t="s">
        <v>24</v>
      </c>
      <c r="B11480" t="s">
        <v>27</v>
      </c>
      <c r="C11480" t="s">
        <v>13</v>
      </c>
      <c r="D11480" s="2">
        <v>44861</v>
      </c>
      <c r="E11480">
        <v>2488</v>
      </c>
      <c r="F11480">
        <v>698.84928306156894</v>
      </c>
      <c r="G11480">
        <v>19</v>
      </c>
      <c r="H11480">
        <v>3.5</v>
      </c>
      <c r="I11480">
        <f>YEAR(data1!$D11480)</f>
        <v>2022</v>
      </c>
      <c r="J11480">
        <f>SUMIFS(data1!$E$2:$E$15001,data1!$I$2:$I$15001,data1!$I11480)</f>
        <v>15506883</v>
      </c>
      <c r="K11480">
        <f>(data1!$J11480-J11479)/J11479</f>
        <v>0</v>
      </c>
    </row>
    <row r="11481" spans="1:11" x14ac:dyDescent="0.3">
      <c r="A11481" t="s">
        <v>15</v>
      </c>
      <c r="B11481" t="s">
        <v>30</v>
      </c>
      <c r="C11481" t="s">
        <v>13</v>
      </c>
      <c r="D11481" s="2">
        <v>44861.083333333343</v>
      </c>
      <c r="E11481">
        <v>5496</v>
      </c>
      <c r="F11481">
        <v>1665.178225709165</v>
      </c>
      <c r="G11481">
        <v>46</v>
      </c>
      <c r="H11481">
        <v>4.7</v>
      </c>
      <c r="I11481">
        <f>YEAR(data1!$D11481)</f>
        <v>2022</v>
      </c>
      <c r="J11481">
        <f>SUMIFS(data1!$E$2:$E$15001,data1!$I$2:$I$15001,data1!$I11481)</f>
        <v>15506883</v>
      </c>
      <c r="K11481">
        <f>(data1!$J11481-J11480)/J11480</f>
        <v>0</v>
      </c>
    </row>
    <row r="11482" spans="1:11" x14ac:dyDescent="0.3">
      <c r="A11482" t="s">
        <v>15</v>
      </c>
      <c r="B11482" t="s">
        <v>32</v>
      </c>
      <c r="C11482" t="s">
        <v>21</v>
      </c>
      <c r="D11482" s="2">
        <v>44861.083333333343</v>
      </c>
      <c r="E11482">
        <v>3640</v>
      </c>
      <c r="F11482">
        <v>827.65793840206095</v>
      </c>
      <c r="G11482">
        <v>31</v>
      </c>
      <c r="H11482">
        <v>4.7</v>
      </c>
      <c r="I11482">
        <f>YEAR(data1!$D11482)</f>
        <v>2022</v>
      </c>
      <c r="J11482">
        <f>SUMIFS(data1!$E$2:$E$15001,data1!$I$2:$I$15001,data1!$I11482)</f>
        <v>15506883</v>
      </c>
      <c r="K11482">
        <f>(data1!$J11482-J11481)/J11481</f>
        <v>0</v>
      </c>
    </row>
    <row r="11483" spans="1:11" x14ac:dyDescent="0.3">
      <c r="A11483" t="s">
        <v>11</v>
      </c>
      <c r="B11483" t="s">
        <v>38</v>
      </c>
      <c r="C11483" t="s">
        <v>26</v>
      </c>
      <c r="D11483" s="2">
        <v>44861.125</v>
      </c>
      <c r="E11483">
        <v>7776</v>
      </c>
      <c r="F11483">
        <v>2644.834278162793</v>
      </c>
      <c r="G11483">
        <v>76</v>
      </c>
      <c r="H11483">
        <v>4.4000000000000004</v>
      </c>
      <c r="I11483">
        <f>YEAR(data1!$D11483)</f>
        <v>2022</v>
      </c>
      <c r="J11483">
        <f>SUMIFS(data1!$E$2:$E$15001,data1!$I$2:$I$15001,data1!$I11483)</f>
        <v>15506883</v>
      </c>
      <c r="K11483">
        <f>(data1!$J11483-J11482)/J11482</f>
        <v>0</v>
      </c>
    </row>
    <row r="11484" spans="1:11" x14ac:dyDescent="0.3">
      <c r="A11484" t="s">
        <v>17</v>
      </c>
      <c r="B11484" t="s">
        <v>18</v>
      </c>
      <c r="C11484" t="s">
        <v>19</v>
      </c>
      <c r="D11484" s="2">
        <v>44861.166666666657</v>
      </c>
      <c r="E11484">
        <v>4678</v>
      </c>
      <c r="F11484">
        <v>1525.49716638065</v>
      </c>
      <c r="G11484">
        <v>33</v>
      </c>
      <c r="H11484">
        <v>3.7</v>
      </c>
      <c r="I11484">
        <f>YEAR(data1!$D11484)</f>
        <v>2022</v>
      </c>
      <c r="J11484">
        <f>SUMIFS(data1!$E$2:$E$15001,data1!$I$2:$I$15001,data1!$I11484)</f>
        <v>15506883</v>
      </c>
      <c r="K11484">
        <f>(data1!$J11484-J11483)/J11483</f>
        <v>0</v>
      </c>
    </row>
    <row r="11485" spans="1:11" x14ac:dyDescent="0.3">
      <c r="A11485" t="s">
        <v>24</v>
      </c>
      <c r="B11485" t="s">
        <v>28</v>
      </c>
      <c r="C11485" t="s">
        <v>19</v>
      </c>
      <c r="D11485" s="2">
        <v>44861.291666666657</v>
      </c>
      <c r="E11485">
        <v>1959</v>
      </c>
      <c r="F11485">
        <v>613.45574164153913</v>
      </c>
      <c r="G11485">
        <v>24</v>
      </c>
      <c r="H11485">
        <v>4.4000000000000004</v>
      </c>
      <c r="I11485">
        <f>YEAR(data1!$D11485)</f>
        <v>2022</v>
      </c>
      <c r="J11485">
        <f>SUMIFS(data1!$E$2:$E$15001,data1!$I$2:$I$15001,data1!$I11485)</f>
        <v>15506883</v>
      </c>
      <c r="K11485">
        <f>(data1!$J11485-J11484)/J11484</f>
        <v>0</v>
      </c>
    </row>
    <row r="11486" spans="1:11" x14ac:dyDescent="0.3">
      <c r="A11486" t="s">
        <v>22</v>
      </c>
      <c r="B11486" t="s">
        <v>44</v>
      </c>
      <c r="C11486" t="s">
        <v>26</v>
      </c>
      <c r="D11486" s="2">
        <v>44861.416666666657</v>
      </c>
      <c r="E11486">
        <v>4398</v>
      </c>
      <c r="F11486">
        <v>1324.2389927587201</v>
      </c>
      <c r="G11486">
        <v>29</v>
      </c>
      <c r="H11486">
        <v>4.2</v>
      </c>
      <c r="I11486">
        <f>YEAR(data1!$D11486)</f>
        <v>2022</v>
      </c>
      <c r="J11486">
        <f>SUMIFS(data1!$E$2:$E$15001,data1!$I$2:$I$15001,data1!$I11486)</f>
        <v>15506883</v>
      </c>
      <c r="K11486">
        <f>(data1!$J11486-J11485)/J11485</f>
        <v>0</v>
      </c>
    </row>
    <row r="11487" spans="1:11" x14ac:dyDescent="0.3">
      <c r="A11487" t="s">
        <v>22</v>
      </c>
      <c r="B11487" t="s">
        <v>44</v>
      </c>
      <c r="C11487" t="s">
        <v>13</v>
      </c>
      <c r="D11487" s="2">
        <v>44861.625</v>
      </c>
      <c r="E11487">
        <v>4843</v>
      </c>
      <c r="F11487">
        <v>1830.9780472042571</v>
      </c>
      <c r="G11487">
        <v>92</v>
      </c>
      <c r="H11487">
        <v>4.5</v>
      </c>
      <c r="I11487">
        <f>YEAR(data1!$D11487)</f>
        <v>2022</v>
      </c>
      <c r="J11487">
        <f>SUMIFS(data1!$E$2:$E$15001,data1!$I$2:$I$15001,data1!$I11487)</f>
        <v>15506883</v>
      </c>
      <c r="K11487">
        <f>(data1!$J11487-J11486)/J11486</f>
        <v>0</v>
      </c>
    </row>
    <row r="11488" spans="1:11" x14ac:dyDescent="0.3">
      <c r="A11488" t="s">
        <v>15</v>
      </c>
      <c r="B11488" t="s">
        <v>32</v>
      </c>
      <c r="C11488" t="s">
        <v>21</v>
      </c>
      <c r="D11488" s="2">
        <v>44861.666666666657</v>
      </c>
      <c r="E11488">
        <v>4220</v>
      </c>
      <c r="F11488">
        <v>1003.1454233222109</v>
      </c>
      <c r="G11488">
        <v>30</v>
      </c>
      <c r="H11488">
        <v>3.2</v>
      </c>
      <c r="I11488">
        <f>YEAR(data1!$D11488)</f>
        <v>2022</v>
      </c>
      <c r="J11488">
        <f>SUMIFS(data1!$E$2:$E$15001,data1!$I$2:$I$15001,data1!$I11488)</f>
        <v>15506883</v>
      </c>
      <c r="K11488">
        <f>(data1!$J11488-J11487)/J11487</f>
        <v>0</v>
      </c>
    </row>
    <row r="11489" spans="1:11" x14ac:dyDescent="0.3">
      <c r="A11489" t="s">
        <v>24</v>
      </c>
      <c r="B11489" t="s">
        <v>28</v>
      </c>
      <c r="C11489" t="s">
        <v>21</v>
      </c>
      <c r="D11489" s="2">
        <v>44861.75</v>
      </c>
      <c r="E11489">
        <v>5825</v>
      </c>
      <c r="F11489">
        <v>1756.5457439412801</v>
      </c>
      <c r="G11489">
        <v>84</v>
      </c>
      <c r="H11489">
        <v>3.4</v>
      </c>
      <c r="I11489">
        <f>YEAR(data1!$D11489)</f>
        <v>2022</v>
      </c>
      <c r="J11489">
        <f>SUMIFS(data1!$E$2:$E$15001,data1!$I$2:$I$15001,data1!$I11489)</f>
        <v>15506883</v>
      </c>
      <c r="K11489">
        <f>(data1!$J11489-J11488)/J11488</f>
        <v>0</v>
      </c>
    </row>
    <row r="11490" spans="1:11" x14ac:dyDescent="0.3">
      <c r="A11490" t="s">
        <v>11</v>
      </c>
      <c r="B11490" t="s">
        <v>39</v>
      </c>
      <c r="C11490" t="s">
        <v>19</v>
      </c>
      <c r="D11490" s="2">
        <v>44861.791666666657</v>
      </c>
      <c r="E11490">
        <v>4427</v>
      </c>
      <c r="F11490">
        <v>1352.877897116748</v>
      </c>
      <c r="G11490">
        <v>43</v>
      </c>
      <c r="H11490">
        <v>3.5</v>
      </c>
      <c r="I11490">
        <f>YEAR(data1!$D11490)</f>
        <v>2022</v>
      </c>
      <c r="J11490">
        <f>SUMIFS(data1!$E$2:$E$15001,data1!$I$2:$I$15001,data1!$I11490)</f>
        <v>15506883</v>
      </c>
      <c r="K11490">
        <f>(data1!$J11490-J11489)/J11489</f>
        <v>0</v>
      </c>
    </row>
    <row r="11491" spans="1:11" x14ac:dyDescent="0.3">
      <c r="A11491" t="s">
        <v>22</v>
      </c>
      <c r="B11491" t="s">
        <v>43</v>
      </c>
      <c r="C11491" t="s">
        <v>26</v>
      </c>
      <c r="D11491" s="2">
        <v>44861.958333333343</v>
      </c>
      <c r="E11491">
        <v>4758</v>
      </c>
      <c r="F11491">
        <v>1743.368790657928</v>
      </c>
      <c r="G11491">
        <v>82</v>
      </c>
      <c r="H11491">
        <v>5</v>
      </c>
      <c r="I11491">
        <f>YEAR(data1!$D11491)</f>
        <v>2022</v>
      </c>
      <c r="J11491">
        <f>SUMIFS(data1!$E$2:$E$15001,data1!$I$2:$I$15001,data1!$I11491)</f>
        <v>15506883</v>
      </c>
      <c r="K11491">
        <f>(data1!$J11491-J11490)/J11490</f>
        <v>0</v>
      </c>
    </row>
    <row r="11492" spans="1:11" x14ac:dyDescent="0.3">
      <c r="A11492" t="s">
        <v>22</v>
      </c>
      <c r="B11492" t="s">
        <v>43</v>
      </c>
      <c r="C11492" t="s">
        <v>21</v>
      </c>
      <c r="D11492" s="2">
        <v>44861.958333333343</v>
      </c>
      <c r="E11492">
        <v>5269</v>
      </c>
      <c r="F11492">
        <v>1174.809392358967</v>
      </c>
      <c r="G11492">
        <v>49</v>
      </c>
      <c r="H11492">
        <v>3.7</v>
      </c>
      <c r="I11492">
        <f>YEAR(data1!$D11492)</f>
        <v>2022</v>
      </c>
      <c r="J11492">
        <f>SUMIFS(data1!$E$2:$E$15001,data1!$I$2:$I$15001,data1!$I11492)</f>
        <v>15506883</v>
      </c>
      <c r="K11492">
        <f>(data1!$J11492-J11491)/J11491</f>
        <v>0</v>
      </c>
    </row>
    <row r="11493" spans="1:11" x14ac:dyDescent="0.3">
      <c r="A11493" t="s">
        <v>22</v>
      </c>
      <c r="B11493" t="s">
        <v>16</v>
      </c>
      <c r="C11493" t="s">
        <v>26</v>
      </c>
      <c r="D11493" s="2">
        <v>44862.166666666657</v>
      </c>
      <c r="E11493">
        <v>6255</v>
      </c>
      <c r="F11493">
        <v>2394.2339901121782</v>
      </c>
      <c r="G11493">
        <v>107</v>
      </c>
      <c r="H11493">
        <v>4.3</v>
      </c>
      <c r="I11493">
        <f>YEAR(data1!$D11493)</f>
        <v>2022</v>
      </c>
      <c r="J11493">
        <f>SUMIFS(data1!$E$2:$E$15001,data1!$I$2:$I$15001,data1!$I11493)</f>
        <v>15506883</v>
      </c>
      <c r="K11493">
        <f>(data1!$J11493-J11492)/J11492</f>
        <v>0</v>
      </c>
    </row>
    <row r="11494" spans="1:11" x14ac:dyDescent="0.3">
      <c r="A11494" t="s">
        <v>17</v>
      </c>
      <c r="B11494" t="s">
        <v>34</v>
      </c>
      <c r="C11494" t="s">
        <v>26</v>
      </c>
      <c r="D11494" s="2">
        <v>44862.208333333343</v>
      </c>
      <c r="E11494">
        <v>6893</v>
      </c>
      <c r="F11494">
        <v>2460.8821241119772</v>
      </c>
      <c r="G11494">
        <v>119</v>
      </c>
      <c r="H11494">
        <v>3.7</v>
      </c>
      <c r="I11494">
        <f>YEAR(data1!$D11494)</f>
        <v>2022</v>
      </c>
      <c r="J11494">
        <f>SUMIFS(data1!$E$2:$E$15001,data1!$I$2:$I$15001,data1!$I11494)</f>
        <v>15506883</v>
      </c>
      <c r="K11494">
        <f>(data1!$J11494-J11493)/J11493</f>
        <v>0</v>
      </c>
    </row>
    <row r="11495" spans="1:11" x14ac:dyDescent="0.3">
      <c r="A11495" t="s">
        <v>22</v>
      </c>
      <c r="B11495" t="s">
        <v>23</v>
      </c>
      <c r="C11495" t="s">
        <v>13</v>
      </c>
      <c r="D11495" s="2">
        <v>44862.375</v>
      </c>
      <c r="E11495">
        <v>6378</v>
      </c>
      <c r="F11495">
        <v>1689.8043413760661</v>
      </c>
      <c r="G11495">
        <v>46</v>
      </c>
      <c r="H11495">
        <v>3</v>
      </c>
      <c r="I11495">
        <f>YEAR(data1!$D11495)</f>
        <v>2022</v>
      </c>
      <c r="J11495">
        <f>SUMIFS(data1!$E$2:$E$15001,data1!$I$2:$I$15001,data1!$I11495)</f>
        <v>15506883</v>
      </c>
      <c r="K11495">
        <f>(data1!$J11495-J11494)/J11494</f>
        <v>0</v>
      </c>
    </row>
    <row r="11496" spans="1:11" x14ac:dyDescent="0.3">
      <c r="A11496" t="s">
        <v>17</v>
      </c>
      <c r="B11496" t="s">
        <v>29</v>
      </c>
      <c r="C11496" t="s">
        <v>19</v>
      </c>
      <c r="D11496" s="2">
        <v>44862.5</v>
      </c>
      <c r="E11496">
        <v>226</v>
      </c>
      <c r="F11496">
        <v>84.977892799628947</v>
      </c>
      <c r="G11496">
        <v>2</v>
      </c>
      <c r="H11496">
        <v>4.5</v>
      </c>
      <c r="I11496">
        <f>YEAR(data1!$D11496)</f>
        <v>2022</v>
      </c>
      <c r="J11496">
        <f>SUMIFS(data1!$E$2:$E$15001,data1!$I$2:$I$15001,data1!$I11496)</f>
        <v>15506883</v>
      </c>
      <c r="K11496">
        <f>(data1!$J11496-J11495)/J11495</f>
        <v>0</v>
      </c>
    </row>
    <row r="11497" spans="1:11" x14ac:dyDescent="0.3">
      <c r="A11497" t="s">
        <v>22</v>
      </c>
      <c r="B11497" t="s">
        <v>16</v>
      </c>
      <c r="C11497" t="s">
        <v>26</v>
      </c>
      <c r="D11497" s="2">
        <v>44862.583333333343</v>
      </c>
      <c r="E11497">
        <v>6568</v>
      </c>
      <c r="F11497">
        <v>1432.522964522457</v>
      </c>
      <c r="G11497">
        <v>94</v>
      </c>
      <c r="H11497">
        <v>3.6</v>
      </c>
      <c r="I11497">
        <f>YEAR(data1!$D11497)</f>
        <v>2022</v>
      </c>
      <c r="J11497">
        <f>SUMIFS(data1!$E$2:$E$15001,data1!$I$2:$I$15001,data1!$I11497)</f>
        <v>15506883</v>
      </c>
      <c r="K11497">
        <f>(data1!$J11497-J11496)/J11496</f>
        <v>0</v>
      </c>
    </row>
    <row r="11498" spans="1:11" x14ac:dyDescent="0.3">
      <c r="A11498" t="s">
        <v>11</v>
      </c>
      <c r="B11498" t="s">
        <v>35</v>
      </c>
      <c r="C11498" t="s">
        <v>19</v>
      </c>
      <c r="D11498" s="2">
        <v>44862.583333333343</v>
      </c>
      <c r="E11498">
        <v>4449</v>
      </c>
      <c r="F11498">
        <v>1611.7763867402541</v>
      </c>
      <c r="G11498">
        <v>59</v>
      </c>
      <c r="H11498">
        <v>3.2</v>
      </c>
      <c r="I11498">
        <f>YEAR(data1!$D11498)</f>
        <v>2022</v>
      </c>
      <c r="J11498">
        <f>SUMIFS(data1!$E$2:$E$15001,data1!$I$2:$I$15001,data1!$I11498)</f>
        <v>15506883</v>
      </c>
      <c r="K11498">
        <f>(data1!$J11498-J11497)/J11497</f>
        <v>0</v>
      </c>
    </row>
    <row r="11499" spans="1:11" x14ac:dyDescent="0.3">
      <c r="A11499" t="s">
        <v>24</v>
      </c>
      <c r="B11499" t="s">
        <v>25</v>
      </c>
      <c r="C11499" t="s">
        <v>21</v>
      </c>
      <c r="D11499" s="2">
        <v>44862.708333333343</v>
      </c>
      <c r="E11499">
        <v>3943</v>
      </c>
      <c r="F11499">
        <v>1092.3723934444199</v>
      </c>
      <c r="G11499">
        <v>59</v>
      </c>
      <c r="H11499">
        <v>4</v>
      </c>
      <c r="I11499">
        <f>YEAR(data1!$D11499)</f>
        <v>2022</v>
      </c>
      <c r="J11499">
        <f>SUMIFS(data1!$E$2:$E$15001,data1!$I$2:$I$15001,data1!$I11499)</f>
        <v>15506883</v>
      </c>
      <c r="K11499">
        <f>(data1!$J11499-J11498)/J11498</f>
        <v>0</v>
      </c>
    </row>
    <row r="11500" spans="1:11" x14ac:dyDescent="0.3">
      <c r="A11500" t="s">
        <v>11</v>
      </c>
      <c r="B11500" t="s">
        <v>39</v>
      </c>
      <c r="C11500" t="s">
        <v>19</v>
      </c>
      <c r="D11500" s="2">
        <v>44862.875</v>
      </c>
      <c r="E11500">
        <v>5789</v>
      </c>
      <c r="F11500">
        <v>1821.5833792705059</v>
      </c>
      <c r="G11500">
        <v>87</v>
      </c>
      <c r="H11500">
        <v>4.4000000000000004</v>
      </c>
      <c r="I11500">
        <f>YEAR(data1!$D11500)</f>
        <v>2022</v>
      </c>
      <c r="J11500">
        <f>SUMIFS(data1!$E$2:$E$15001,data1!$I$2:$I$15001,data1!$I11500)</f>
        <v>15506883</v>
      </c>
      <c r="K11500">
        <f>(data1!$J11500-J11499)/J11499</f>
        <v>0</v>
      </c>
    </row>
    <row r="11501" spans="1:11" x14ac:dyDescent="0.3">
      <c r="A11501" t="s">
        <v>22</v>
      </c>
      <c r="B11501" t="s">
        <v>44</v>
      </c>
      <c r="C11501" t="s">
        <v>26</v>
      </c>
      <c r="D11501" s="2">
        <v>44863</v>
      </c>
      <c r="E11501">
        <v>6695</v>
      </c>
      <c r="F11501">
        <v>1905.2579251918089</v>
      </c>
      <c r="G11501">
        <v>47</v>
      </c>
      <c r="H11501">
        <v>3.1</v>
      </c>
      <c r="I11501">
        <f>YEAR(data1!$D11501)</f>
        <v>2022</v>
      </c>
      <c r="J11501">
        <f>SUMIFS(data1!$E$2:$E$15001,data1!$I$2:$I$15001,data1!$I11501)</f>
        <v>15506883</v>
      </c>
      <c r="K11501">
        <f>(data1!$J11501-J11500)/J11500</f>
        <v>0</v>
      </c>
    </row>
    <row r="11502" spans="1:11" x14ac:dyDescent="0.3">
      <c r="A11502" t="s">
        <v>11</v>
      </c>
      <c r="B11502" t="s">
        <v>41</v>
      </c>
      <c r="C11502" t="s">
        <v>26</v>
      </c>
      <c r="D11502" s="2">
        <v>44863</v>
      </c>
      <c r="E11502">
        <v>6363</v>
      </c>
      <c r="F11502">
        <v>2195.2411804292401</v>
      </c>
      <c r="G11502">
        <v>78</v>
      </c>
      <c r="H11502">
        <v>3.3</v>
      </c>
      <c r="I11502">
        <f>YEAR(data1!$D11502)</f>
        <v>2022</v>
      </c>
      <c r="J11502">
        <f>SUMIFS(data1!$E$2:$E$15001,data1!$I$2:$I$15001,data1!$I11502)</f>
        <v>15506883</v>
      </c>
      <c r="K11502">
        <f>(data1!$J11502-J11501)/J11501</f>
        <v>0</v>
      </c>
    </row>
    <row r="11503" spans="1:11" x14ac:dyDescent="0.3">
      <c r="A11503" t="s">
        <v>22</v>
      </c>
      <c r="B11503" t="s">
        <v>16</v>
      </c>
      <c r="C11503" t="s">
        <v>21</v>
      </c>
      <c r="D11503" s="2">
        <v>44863.291666666657</v>
      </c>
      <c r="E11503">
        <v>5248</v>
      </c>
      <c r="F11503">
        <v>2022.7019168693009</v>
      </c>
      <c r="G11503">
        <v>90</v>
      </c>
      <c r="H11503">
        <v>4.8</v>
      </c>
      <c r="I11503">
        <f>YEAR(data1!$D11503)</f>
        <v>2022</v>
      </c>
      <c r="J11503">
        <f>SUMIFS(data1!$E$2:$E$15001,data1!$I$2:$I$15001,data1!$I11503)</f>
        <v>15506883</v>
      </c>
      <c r="K11503">
        <f>(data1!$J11503-J11502)/J11502</f>
        <v>0</v>
      </c>
    </row>
    <row r="11504" spans="1:11" x14ac:dyDescent="0.3">
      <c r="A11504" t="s">
        <v>11</v>
      </c>
      <c r="B11504" t="s">
        <v>39</v>
      </c>
      <c r="C11504" t="s">
        <v>21</v>
      </c>
      <c r="D11504" s="2">
        <v>44863.375</v>
      </c>
      <c r="E11504">
        <v>9090</v>
      </c>
      <c r="F11504">
        <v>2568.52136586799</v>
      </c>
      <c r="G11504">
        <v>62</v>
      </c>
      <c r="H11504">
        <v>3.7</v>
      </c>
      <c r="I11504">
        <f>YEAR(data1!$D11504)</f>
        <v>2022</v>
      </c>
      <c r="J11504">
        <f>SUMIFS(data1!$E$2:$E$15001,data1!$I$2:$I$15001,data1!$I11504)</f>
        <v>15506883</v>
      </c>
      <c r="K11504">
        <f>(data1!$J11504-J11503)/J11503</f>
        <v>0</v>
      </c>
    </row>
    <row r="11505" spans="1:11" x14ac:dyDescent="0.3">
      <c r="A11505" t="s">
        <v>11</v>
      </c>
      <c r="B11505" t="s">
        <v>39</v>
      </c>
      <c r="C11505" t="s">
        <v>13</v>
      </c>
      <c r="D11505" s="2">
        <v>44863.625</v>
      </c>
      <c r="E11505">
        <v>2138</v>
      </c>
      <c r="F11505">
        <v>784.9934280520597</v>
      </c>
      <c r="G11505">
        <v>15</v>
      </c>
      <c r="H11505">
        <v>3.1</v>
      </c>
      <c r="I11505">
        <f>YEAR(data1!$D11505)</f>
        <v>2022</v>
      </c>
      <c r="J11505">
        <f>SUMIFS(data1!$E$2:$E$15001,data1!$I$2:$I$15001,data1!$I11505)</f>
        <v>15506883</v>
      </c>
      <c r="K11505">
        <f>(data1!$J11505-J11504)/J11504</f>
        <v>0</v>
      </c>
    </row>
    <row r="11506" spans="1:11" x14ac:dyDescent="0.3">
      <c r="A11506" t="s">
        <v>22</v>
      </c>
      <c r="B11506" t="s">
        <v>23</v>
      </c>
      <c r="C11506" t="s">
        <v>21</v>
      </c>
      <c r="D11506" s="2">
        <v>44863.833333333343</v>
      </c>
      <c r="E11506">
        <v>5049</v>
      </c>
      <c r="F11506">
        <v>1465.001725278496</v>
      </c>
      <c r="G11506">
        <v>63</v>
      </c>
      <c r="H11506">
        <v>4.5999999999999996</v>
      </c>
      <c r="I11506">
        <f>YEAR(data1!$D11506)</f>
        <v>2022</v>
      </c>
      <c r="J11506">
        <f>SUMIFS(data1!$E$2:$E$15001,data1!$I$2:$I$15001,data1!$I11506)</f>
        <v>15506883</v>
      </c>
      <c r="K11506">
        <f>(data1!$J11506-J11505)/J11505</f>
        <v>0</v>
      </c>
    </row>
    <row r="11507" spans="1:11" x14ac:dyDescent="0.3">
      <c r="A11507" t="s">
        <v>11</v>
      </c>
      <c r="B11507" t="s">
        <v>41</v>
      </c>
      <c r="C11507" t="s">
        <v>26</v>
      </c>
      <c r="D11507" s="2">
        <v>44864.083333333343</v>
      </c>
      <c r="E11507">
        <v>2902</v>
      </c>
      <c r="F11507">
        <v>1003.462518512743</v>
      </c>
      <c r="G11507">
        <v>19</v>
      </c>
      <c r="H11507">
        <v>3.7</v>
      </c>
      <c r="I11507">
        <f>YEAR(data1!$D11507)</f>
        <v>2022</v>
      </c>
      <c r="J11507">
        <f>SUMIFS(data1!$E$2:$E$15001,data1!$I$2:$I$15001,data1!$I11507)</f>
        <v>15506883</v>
      </c>
      <c r="K11507">
        <f>(data1!$J11507-J11506)/J11506</f>
        <v>0</v>
      </c>
    </row>
    <row r="11508" spans="1:11" x14ac:dyDescent="0.3">
      <c r="A11508" t="s">
        <v>24</v>
      </c>
      <c r="B11508" t="s">
        <v>25</v>
      </c>
      <c r="C11508" t="s">
        <v>19</v>
      </c>
      <c r="D11508" s="2">
        <v>44864.083333333343</v>
      </c>
      <c r="E11508">
        <v>3412</v>
      </c>
      <c r="F11508">
        <v>960.57215680330489</v>
      </c>
      <c r="G11508">
        <v>32</v>
      </c>
      <c r="H11508">
        <v>4.8</v>
      </c>
      <c r="I11508">
        <f>YEAR(data1!$D11508)</f>
        <v>2022</v>
      </c>
      <c r="J11508">
        <f>SUMIFS(data1!$E$2:$E$15001,data1!$I$2:$I$15001,data1!$I11508)</f>
        <v>15506883</v>
      </c>
      <c r="K11508">
        <f>(data1!$J11508-J11507)/J11507</f>
        <v>0</v>
      </c>
    </row>
    <row r="11509" spans="1:11" x14ac:dyDescent="0.3">
      <c r="A11509" t="s">
        <v>17</v>
      </c>
      <c r="B11509" t="s">
        <v>29</v>
      </c>
      <c r="C11509" t="s">
        <v>21</v>
      </c>
      <c r="D11509" s="2">
        <v>44864.166666666657</v>
      </c>
      <c r="E11509">
        <v>7056</v>
      </c>
      <c r="F11509">
        <v>1906.328587511118</v>
      </c>
      <c r="G11509">
        <v>50</v>
      </c>
      <c r="H11509">
        <v>4.9000000000000004</v>
      </c>
      <c r="I11509">
        <f>YEAR(data1!$D11509)</f>
        <v>2022</v>
      </c>
      <c r="J11509">
        <f>SUMIFS(data1!$E$2:$E$15001,data1!$I$2:$I$15001,data1!$I11509)</f>
        <v>15506883</v>
      </c>
      <c r="K11509">
        <f>(data1!$J11509-J11508)/J11508</f>
        <v>0</v>
      </c>
    </row>
    <row r="11510" spans="1:11" x14ac:dyDescent="0.3">
      <c r="A11510" t="s">
        <v>22</v>
      </c>
      <c r="B11510" t="s">
        <v>44</v>
      </c>
      <c r="C11510" t="s">
        <v>19</v>
      </c>
      <c r="D11510" s="2">
        <v>44864.416666666657</v>
      </c>
      <c r="E11510">
        <v>5606</v>
      </c>
      <c r="F11510">
        <v>2079.4385443052029</v>
      </c>
      <c r="G11510">
        <v>60</v>
      </c>
      <c r="H11510">
        <v>4</v>
      </c>
      <c r="I11510">
        <f>YEAR(data1!$D11510)</f>
        <v>2022</v>
      </c>
      <c r="J11510">
        <f>SUMIFS(data1!$E$2:$E$15001,data1!$I$2:$I$15001,data1!$I11510)</f>
        <v>15506883</v>
      </c>
      <c r="K11510">
        <f>(data1!$J11510-J11509)/J11509</f>
        <v>0</v>
      </c>
    </row>
    <row r="11511" spans="1:11" x14ac:dyDescent="0.3">
      <c r="A11511" t="s">
        <v>15</v>
      </c>
      <c r="B11511" t="s">
        <v>32</v>
      </c>
      <c r="C11511" t="s">
        <v>26</v>
      </c>
      <c r="D11511" s="2">
        <v>44864.458333333343</v>
      </c>
      <c r="E11511">
        <v>5644</v>
      </c>
      <c r="F11511">
        <v>2127.2612094105721</v>
      </c>
      <c r="G11511">
        <v>83</v>
      </c>
      <c r="H11511">
        <v>3.4</v>
      </c>
      <c r="I11511">
        <f>YEAR(data1!$D11511)</f>
        <v>2022</v>
      </c>
      <c r="J11511">
        <f>SUMIFS(data1!$E$2:$E$15001,data1!$I$2:$I$15001,data1!$I11511)</f>
        <v>15506883</v>
      </c>
      <c r="K11511">
        <f>(data1!$J11511-J11510)/J11510</f>
        <v>0</v>
      </c>
    </row>
    <row r="11512" spans="1:11" x14ac:dyDescent="0.3">
      <c r="A11512" t="s">
        <v>11</v>
      </c>
      <c r="B11512" t="s">
        <v>39</v>
      </c>
      <c r="C11512" t="s">
        <v>19</v>
      </c>
      <c r="D11512" s="2">
        <v>44864.5</v>
      </c>
      <c r="E11512">
        <v>3894</v>
      </c>
      <c r="F11512">
        <v>1313.5156492646311</v>
      </c>
      <c r="G11512">
        <v>34</v>
      </c>
      <c r="H11512">
        <v>4.5</v>
      </c>
      <c r="I11512">
        <f>YEAR(data1!$D11512)</f>
        <v>2022</v>
      </c>
      <c r="J11512">
        <f>SUMIFS(data1!$E$2:$E$15001,data1!$I$2:$I$15001,data1!$I11512)</f>
        <v>15506883</v>
      </c>
      <c r="K11512">
        <f>(data1!$J11512-J11511)/J11511</f>
        <v>0</v>
      </c>
    </row>
    <row r="11513" spans="1:11" x14ac:dyDescent="0.3">
      <c r="A11513" t="s">
        <v>22</v>
      </c>
      <c r="B11513" t="s">
        <v>16</v>
      </c>
      <c r="C11513" t="s">
        <v>19</v>
      </c>
      <c r="D11513" s="2">
        <v>44864.583333333343</v>
      </c>
      <c r="E11513">
        <v>5004</v>
      </c>
      <c r="F11513">
        <v>1254.067886262088</v>
      </c>
      <c r="G11513">
        <v>42</v>
      </c>
      <c r="H11513">
        <v>4.5999999999999996</v>
      </c>
      <c r="I11513">
        <f>YEAR(data1!$D11513)</f>
        <v>2022</v>
      </c>
      <c r="J11513">
        <f>SUMIFS(data1!$E$2:$E$15001,data1!$I$2:$I$15001,data1!$I11513)</f>
        <v>15506883</v>
      </c>
      <c r="K11513">
        <f>(data1!$J11513-J11512)/J11512</f>
        <v>0</v>
      </c>
    </row>
    <row r="11514" spans="1:11" x14ac:dyDescent="0.3">
      <c r="A11514" t="s">
        <v>22</v>
      </c>
      <c r="B11514" t="s">
        <v>23</v>
      </c>
      <c r="C11514" t="s">
        <v>19</v>
      </c>
      <c r="D11514" s="2">
        <v>44864.625</v>
      </c>
      <c r="E11514">
        <v>7241</v>
      </c>
      <c r="F11514">
        <v>1762.09202338813</v>
      </c>
      <c r="G11514">
        <v>91</v>
      </c>
      <c r="H11514">
        <v>3.6</v>
      </c>
      <c r="I11514">
        <f>YEAR(data1!$D11514)</f>
        <v>2022</v>
      </c>
      <c r="J11514">
        <f>SUMIFS(data1!$E$2:$E$15001,data1!$I$2:$I$15001,data1!$I11514)</f>
        <v>15506883</v>
      </c>
      <c r="K11514">
        <f>(data1!$J11514-J11513)/J11513</f>
        <v>0</v>
      </c>
    </row>
    <row r="11515" spans="1:11" x14ac:dyDescent="0.3">
      <c r="A11515" t="s">
        <v>15</v>
      </c>
      <c r="B11515" t="s">
        <v>30</v>
      </c>
      <c r="C11515" t="s">
        <v>19</v>
      </c>
      <c r="D11515" s="2">
        <v>44864.75</v>
      </c>
      <c r="E11515">
        <v>2341</v>
      </c>
      <c r="F11515">
        <v>698.56678961379498</v>
      </c>
      <c r="G11515">
        <v>30</v>
      </c>
      <c r="H11515">
        <v>3</v>
      </c>
      <c r="I11515">
        <f>YEAR(data1!$D11515)</f>
        <v>2022</v>
      </c>
      <c r="J11515">
        <f>SUMIFS(data1!$E$2:$E$15001,data1!$I$2:$I$15001,data1!$I11515)</f>
        <v>15506883</v>
      </c>
      <c r="K11515">
        <f>(data1!$J11515-J11514)/J11514</f>
        <v>0</v>
      </c>
    </row>
    <row r="11516" spans="1:11" x14ac:dyDescent="0.3">
      <c r="A11516" t="s">
        <v>15</v>
      </c>
      <c r="B11516" t="s">
        <v>20</v>
      </c>
      <c r="C11516" t="s">
        <v>13</v>
      </c>
      <c r="D11516" s="2">
        <v>44864.833333333343</v>
      </c>
      <c r="E11516">
        <v>5679</v>
      </c>
      <c r="F11516">
        <v>1906.764686150068</v>
      </c>
      <c r="G11516">
        <v>38</v>
      </c>
      <c r="H11516">
        <v>3.6</v>
      </c>
      <c r="I11516">
        <f>YEAR(data1!$D11516)</f>
        <v>2022</v>
      </c>
      <c r="J11516">
        <f>SUMIFS(data1!$E$2:$E$15001,data1!$I$2:$I$15001,data1!$I11516)</f>
        <v>15506883</v>
      </c>
      <c r="K11516">
        <f>(data1!$J11516-J11515)/J11515</f>
        <v>0</v>
      </c>
    </row>
    <row r="11517" spans="1:11" x14ac:dyDescent="0.3">
      <c r="A11517" t="s">
        <v>24</v>
      </c>
      <c r="B11517" t="s">
        <v>28</v>
      </c>
      <c r="C11517" t="s">
        <v>13</v>
      </c>
      <c r="D11517" s="2">
        <v>44864.875</v>
      </c>
      <c r="E11517">
        <v>5676</v>
      </c>
      <c r="F11517">
        <v>1184.507773434683</v>
      </c>
      <c r="G11517">
        <v>87</v>
      </c>
      <c r="H11517">
        <v>3.3</v>
      </c>
      <c r="I11517">
        <f>YEAR(data1!$D11517)</f>
        <v>2022</v>
      </c>
      <c r="J11517">
        <f>SUMIFS(data1!$E$2:$E$15001,data1!$I$2:$I$15001,data1!$I11517)</f>
        <v>15506883</v>
      </c>
      <c r="K11517">
        <f>(data1!$J11517-J11516)/J11516</f>
        <v>0</v>
      </c>
    </row>
    <row r="11518" spans="1:11" x14ac:dyDescent="0.3">
      <c r="A11518" t="s">
        <v>22</v>
      </c>
      <c r="B11518" t="s">
        <v>43</v>
      </c>
      <c r="C11518" t="s">
        <v>26</v>
      </c>
      <c r="D11518" s="2">
        <v>44865.041666666657</v>
      </c>
      <c r="E11518">
        <v>3901</v>
      </c>
      <c r="F11518">
        <v>1062.3048434382731</v>
      </c>
      <c r="G11518">
        <v>72</v>
      </c>
      <c r="H11518">
        <v>3.8</v>
      </c>
      <c r="I11518">
        <f>YEAR(data1!$D11518)</f>
        <v>2022</v>
      </c>
      <c r="J11518">
        <f>SUMIFS(data1!$E$2:$E$15001,data1!$I$2:$I$15001,data1!$I11518)</f>
        <v>15506883</v>
      </c>
      <c r="K11518">
        <f>(data1!$J11518-J11517)/J11517</f>
        <v>0</v>
      </c>
    </row>
    <row r="11519" spans="1:11" x14ac:dyDescent="0.3">
      <c r="A11519" t="s">
        <v>11</v>
      </c>
      <c r="B11519" t="s">
        <v>35</v>
      </c>
      <c r="C11519" t="s">
        <v>26</v>
      </c>
      <c r="D11519" s="2">
        <v>44865.041666666657</v>
      </c>
      <c r="E11519">
        <v>5164</v>
      </c>
      <c r="F11519">
        <v>1516.4840753665169</v>
      </c>
      <c r="G11519">
        <v>42</v>
      </c>
      <c r="H11519">
        <v>4.9000000000000004</v>
      </c>
      <c r="I11519">
        <f>YEAR(data1!$D11519)</f>
        <v>2022</v>
      </c>
      <c r="J11519">
        <f>SUMIFS(data1!$E$2:$E$15001,data1!$I$2:$I$15001,data1!$I11519)</f>
        <v>15506883</v>
      </c>
      <c r="K11519">
        <f>(data1!$J11519-J11518)/J11518</f>
        <v>0</v>
      </c>
    </row>
    <row r="11520" spans="1:11" x14ac:dyDescent="0.3">
      <c r="A11520" t="s">
        <v>11</v>
      </c>
      <c r="B11520" t="s">
        <v>12</v>
      </c>
      <c r="C11520" t="s">
        <v>21</v>
      </c>
      <c r="D11520" s="2">
        <v>44865.083333333343</v>
      </c>
      <c r="E11520">
        <v>4612</v>
      </c>
      <c r="F11520">
        <v>1537.8766517221461</v>
      </c>
      <c r="G11520">
        <v>73</v>
      </c>
      <c r="H11520">
        <v>3.8</v>
      </c>
      <c r="I11520">
        <f>YEAR(data1!$D11520)</f>
        <v>2022</v>
      </c>
      <c r="J11520">
        <f>SUMIFS(data1!$E$2:$E$15001,data1!$I$2:$I$15001,data1!$I11520)</f>
        <v>15506883</v>
      </c>
      <c r="K11520">
        <f>(data1!$J11520-J11519)/J11519</f>
        <v>0</v>
      </c>
    </row>
    <row r="11521" spans="1:11" x14ac:dyDescent="0.3">
      <c r="A11521" t="s">
        <v>17</v>
      </c>
      <c r="B11521" t="s">
        <v>34</v>
      </c>
      <c r="C11521" t="s">
        <v>13</v>
      </c>
      <c r="D11521" s="2">
        <v>44865.166666666657</v>
      </c>
      <c r="E11521">
        <v>5595</v>
      </c>
      <c r="F11521">
        <v>1536.3978686097771</v>
      </c>
      <c r="G11521">
        <v>44</v>
      </c>
      <c r="H11521">
        <v>5</v>
      </c>
      <c r="I11521">
        <f>YEAR(data1!$D11521)</f>
        <v>2022</v>
      </c>
      <c r="J11521">
        <f>SUMIFS(data1!$E$2:$E$15001,data1!$I$2:$I$15001,data1!$I11521)</f>
        <v>15506883</v>
      </c>
      <c r="K11521">
        <f>(data1!$J11521-J11520)/J11520</f>
        <v>0</v>
      </c>
    </row>
    <row r="11522" spans="1:11" x14ac:dyDescent="0.3">
      <c r="A11522" t="s">
        <v>24</v>
      </c>
      <c r="B11522" t="s">
        <v>27</v>
      </c>
      <c r="C11522" t="s">
        <v>13</v>
      </c>
      <c r="D11522" s="2">
        <v>44865.375</v>
      </c>
      <c r="E11522">
        <v>3666</v>
      </c>
      <c r="F11522">
        <v>1100.690788188572</v>
      </c>
      <c r="G11522">
        <v>27</v>
      </c>
      <c r="H11522">
        <v>3.3</v>
      </c>
      <c r="I11522">
        <f>YEAR(data1!$D11522)</f>
        <v>2022</v>
      </c>
      <c r="J11522">
        <f>SUMIFS(data1!$E$2:$E$15001,data1!$I$2:$I$15001,data1!$I11522)</f>
        <v>15506883</v>
      </c>
      <c r="K11522">
        <f>(data1!$J11522-J11521)/J11521</f>
        <v>0</v>
      </c>
    </row>
    <row r="11523" spans="1:11" x14ac:dyDescent="0.3">
      <c r="A11523" t="s">
        <v>17</v>
      </c>
      <c r="B11523" t="s">
        <v>29</v>
      </c>
      <c r="C11523" t="s">
        <v>19</v>
      </c>
      <c r="D11523" s="2">
        <v>44865.416666666657</v>
      </c>
      <c r="E11523">
        <v>2723</v>
      </c>
      <c r="F11523">
        <v>1028.573820956572</v>
      </c>
      <c r="G11523">
        <v>25</v>
      </c>
      <c r="H11523">
        <v>3.3</v>
      </c>
      <c r="I11523">
        <f>YEAR(data1!$D11523)</f>
        <v>2022</v>
      </c>
      <c r="J11523">
        <f>SUMIFS(data1!$E$2:$E$15001,data1!$I$2:$I$15001,data1!$I11523)</f>
        <v>15506883</v>
      </c>
      <c r="K11523">
        <f>(data1!$J11523-J11522)/J11522</f>
        <v>0</v>
      </c>
    </row>
    <row r="11524" spans="1:11" x14ac:dyDescent="0.3">
      <c r="A11524" t="s">
        <v>24</v>
      </c>
      <c r="B11524" t="s">
        <v>27</v>
      </c>
      <c r="C11524" t="s">
        <v>13</v>
      </c>
      <c r="D11524" s="2">
        <v>44865.625</v>
      </c>
      <c r="E11524">
        <v>3259</v>
      </c>
      <c r="F11524">
        <v>689.06929954760358</v>
      </c>
      <c r="G11524">
        <v>56</v>
      </c>
      <c r="H11524">
        <v>4.2</v>
      </c>
      <c r="I11524">
        <f>YEAR(data1!$D11524)</f>
        <v>2022</v>
      </c>
      <c r="J11524">
        <f>SUMIFS(data1!$E$2:$E$15001,data1!$I$2:$I$15001,data1!$I11524)</f>
        <v>15506883</v>
      </c>
      <c r="K11524">
        <f>(data1!$J11524-J11523)/J11523</f>
        <v>0</v>
      </c>
    </row>
    <row r="11525" spans="1:11" x14ac:dyDescent="0.3">
      <c r="A11525" t="s">
        <v>24</v>
      </c>
      <c r="B11525" t="s">
        <v>42</v>
      </c>
      <c r="C11525" t="s">
        <v>21</v>
      </c>
      <c r="D11525" s="2">
        <v>44865.875</v>
      </c>
      <c r="E11525">
        <v>4264</v>
      </c>
      <c r="F11525">
        <v>1243.875323746538</v>
      </c>
      <c r="G11525">
        <v>38</v>
      </c>
      <c r="H11525">
        <v>4.5999999999999996</v>
      </c>
      <c r="I11525">
        <f>YEAR(data1!$D11525)</f>
        <v>2022</v>
      </c>
      <c r="J11525">
        <f>SUMIFS(data1!$E$2:$E$15001,data1!$I$2:$I$15001,data1!$I11525)</f>
        <v>15506883</v>
      </c>
      <c r="K11525">
        <f>(data1!$J11525-J11524)/J11524</f>
        <v>0</v>
      </c>
    </row>
    <row r="11526" spans="1:11" x14ac:dyDescent="0.3">
      <c r="A11526" t="s">
        <v>22</v>
      </c>
      <c r="B11526" t="s">
        <v>43</v>
      </c>
      <c r="C11526" t="s">
        <v>13</v>
      </c>
      <c r="D11526" s="2">
        <v>44866.125</v>
      </c>
      <c r="E11526">
        <v>8436</v>
      </c>
      <c r="F11526">
        <v>3326.5803563627751</v>
      </c>
      <c r="G11526">
        <v>101</v>
      </c>
      <c r="H11526">
        <v>4.3</v>
      </c>
      <c r="I11526">
        <f>YEAR(data1!$D11526)</f>
        <v>2022</v>
      </c>
      <c r="J11526">
        <f>SUMIFS(data1!$E$2:$E$15001,data1!$I$2:$I$15001,data1!$I11526)</f>
        <v>15506883</v>
      </c>
      <c r="K11526">
        <f>(data1!$J11526-J11525)/J11525</f>
        <v>0</v>
      </c>
    </row>
    <row r="11527" spans="1:11" x14ac:dyDescent="0.3">
      <c r="A11527" t="s">
        <v>15</v>
      </c>
      <c r="B11527" t="s">
        <v>40</v>
      </c>
      <c r="C11527" t="s">
        <v>21</v>
      </c>
      <c r="D11527" s="2">
        <v>44866.125</v>
      </c>
      <c r="E11527">
        <v>10175</v>
      </c>
      <c r="F11527">
        <v>2890.3549109608348</v>
      </c>
      <c r="G11527">
        <v>139</v>
      </c>
      <c r="H11527">
        <v>4.4000000000000004</v>
      </c>
      <c r="I11527">
        <f>YEAR(data1!$D11527)</f>
        <v>2022</v>
      </c>
      <c r="J11527">
        <f>SUMIFS(data1!$E$2:$E$15001,data1!$I$2:$I$15001,data1!$I11527)</f>
        <v>15506883</v>
      </c>
      <c r="K11527">
        <f>(data1!$J11527-J11526)/J11526</f>
        <v>0</v>
      </c>
    </row>
    <row r="11528" spans="1:11" x14ac:dyDescent="0.3">
      <c r="A11528" t="s">
        <v>22</v>
      </c>
      <c r="B11528" t="s">
        <v>44</v>
      </c>
      <c r="C11528" t="s">
        <v>13</v>
      </c>
      <c r="D11528" s="2">
        <v>44866.25</v>
      </c>
      <c r="E11528">
        <v>6405</v>
      </c>
      <c r="F11528">
        <v>2363.8832700731582</v>
      </c>
      <c r="G11528">
        <v>69</v>
      </c>
      <c r="H11528">
        <v>4</v>
      </c>
      <c r="I11528">
        <f>YEAR(data1!$D11528)</f>
        <v>2022</v>
      </c>
      <c r="J11528">
        <f>SUMIFS(data1!$E$2:$E$15001,data1!$I$2:$I$15001,data1!$I11528)</f>
        <v>15506883</v>
      </c>
      <c r="K11528">
        <f>(data1!$J11528-J11527)/J11527</f>
        <v>0</v>
      </c>
    </row>
    <row r="11529" spans="1:11" x14ac:dyDescent="0.3">
      <c r="A11529" t="s">
        <v>24</v>
      </c>
      <c r="B11529" t="s">
        <v>25</v>
      </c>
      <c r="C11529" t="s">
        <v>19</v>
      </c>
      <c r="D11529" s="2">
        <v>44866.5</v>
      </c>
      <c r="E11529">
        <v>5521</v>
      </c>
      <c r="F11529">
        <v>1939.5903865915441</v>
      </c>
      <c r="G11529">
        <v>78</v>
      </c>
      <c r="H11529">
        <v>3.1</v>
      </c>
      <c r="I11529">
        <f>YEAR(data1!$D11529)</f>
        <v>2022</v>
      </c>
      <c r="J11529">
        <f>SUMIFS(data1!$E$2:$E$15001,data1!$I$2:$I$15001,data1!$I11529)</f>
        <v>15506883</v>
      </c>
      <c r="K11529">
        <f>(data1!$J11529-J11528)/J11528</f>
        <v>0</v>
      </c>
    </row>
    <row r="11530" spans="1:11" x14ac:dyDescent="0.3">
      <c r="A11530" t="s">
        <v>22</v>
      </c>
      <c r="B11530" t="s">
        <v>44</v>
      </c>
      <c r="C11530" t="s">
        <v>13</v>
      </c>
      <c r="D11530" s="2">
        <v>44866.583333333343</v>
      </c>
      <c r="E11530">
        <v>4941</v>
      </c>
      <c r="F11530">
        <v>1935.8183061332811</v>
      </c>
      <c r="G11530">
        <v>46</v>
      </c>
      <c r="H11530">
        <v>3.9</v>
      </c>
      <c r="I11530">
        <f>YEAR(data1!$D11530)</f>
        <v>2022</v>
      </c>
      <c r="J11530">
        <f>SUMIFS(data1!$E$2:$E$15001,data1!$I$2:$I$15001,data1!$I11530)</f>
        <v>15506883</v>
      </c>
      <c r="K11530">
        <f>(data1!$J11530-J11529)/J11529</f>
        <v>0</v>
      </c>
    </row>
    <row r="11531" spans="1:11" x14ac:dyDescent="0.3">
      <c r="A11531" t="s">
        <v>15</v>
      </c>
      <c r="B11531" t="s">
        <v>40</v>
      </c>
      <c r="C11531" t="s">
        <v>26</v>
      </c>
      <c r="D11531" s="2">
        <v>44866.625</v>
      </c>
      <c r="E11531">
        <v>4368</v>
      </c>
      <c r="F11531">
        <v>1155.0821467693861</v>
      </c>
      <c r="G11531">
        <v>53</v>
      </c>
      <c r="H11531">
        <v>4.9000000000000004</v>
      </c>
      <c r="I11531">
        <f>YEAR(data1!$D11531)</f>
        <v>2022</v>
      </c>
      <c r="J11531">
        <f>SUMIFS(data1!$E$2:$E$15001,data1!$I$2:$I$15001,data1!$I11531)</f>
        <v>15506883</v>
      </c>
      <c r="K11531">
        <f>(data1!$J11531-J11530)/J11530</f>
        <v>0</v>
      </c>
    </row>
    <row r="11532" spans="1:11" x14ac:dyDescent="0.3">
      <c r="A11532" t="s">
        <v>11</v>
      </c>
      <c r="B11532" t="s">
        <v>35</v>
      </c>
      <c r="C11532" t="s">
        <v>19</v>
      </c>
      <c r="D11532" s="2">
        <v>44866.666666666657</v>
      </c>
      <c r="E11532">
        <v>5053</v>
      </c>
      <c r="F11532">
        <v>1826.2963826975861</v>
      </c>
      <c r="G11532">
        <v>57</v>
      </c>
      <c r="H11532">
        <v>4.3</v>
      </c>
      <c r="I11532">
        <f>YEAR(data1!$D11532)</f>
        <v>2022</v>
      </c>
      <c r="J11532">
        <f>SUMIFS(data1!$E$2:$E$15001,data1!$I$2:$I$15001,data1!$I11532)</f>
        <v>15506883</v>
      </c>
      <c r="K11532">
        <f>(data1!$J11532-J11531)/J11531</f>
        <v>0</v>
      </c>
    </row>
    <row r="11533" spans="1:11" x14ac:dyDescent="0.3">
      <c r="A11533" t="s">
        <v>11</v>
      </c>
      <c r="B11533" t="s">
        <v>39</v>
      </c>
      <c r="C11533" t="s">
        <v>21</v>
      </c>
      <c r="D11533" s="2">
        <v>44866.75</v>
      </c>
      <c r="E11533">
        <v>4188</v>
      </c>
      <c r="F11533">
        <v>1053.885317986829</v>
      </c>
      <c r="G11533">
        <v>78</v>
      </c>
      <c r="H11533">
        <v>4.0999999999999996</v>
      </c>
      <c r="I11533">
        <f>YEAR(data1!$D11533)</f>
        <v>2022</v>
      </c>
      <c r="J11533">
        <f>SUMIFS(data1!$E$2:$E$15001,data1!$I$2:$I$15001,data1!$I11533)</f>
        <v>15506883</v>
      </c>
      <c r="K11533">
        <f>(data1!$J11533-J11532)/J11532</f>
        <v>0</v>
      </c>
    </row>
    <row r="11534" spans="1:11" x14ac:dyDescent="0.3">
      <c r="A11534" t="s">
        <v>11</v>
      </c>
      <c r="B11534" t="s">
        <v>12</v>
      </c>
      <c r="C11534" t="s">
        <v>26</v>
      </c>
      <c r="D11534" s="2">
        <v>44867.25</v>
      </c>
      <c r="E11534">
        <v>6953</v>
      </c>
      <c r="F11534">
        <v>2177.1116792522662</v>
      </c>
      <c r="G11534">
        <v>80</v>
      </c>
      <c r="H11534">
        <v>4</v>
      </c>
      <c r="I11534">
        <f>YEAR(data1!$D11534)</f>
        <v>2022</v>
      </c>
      <c r="J11534">
        <f>SUMIFS(data1!$E$2:$E$15001,data1!$I$2:$I$15001,data1!$I11534)</f>
        <v>15506883</v>
      </c>
      <c r="K11534">
        <f>(data1!$J11534-J11533)/J11533</f>
        <v>0</v>
      </c>
    </row>
    <row r="11535" spans="1:11" x14ac:dyDescent="0.3">
      <c r="A11535" t="s">
        <v>15</v>
      </c>
      <c r="B11535" t="s">
        <v>20</v>
      </c>
      <c r="C11535" t="s">
        <v>21</v>
      </c>
      <c r="D11535" s="2">
        <v>44867.375</v>
      </c>
      <c r="E11535">
        <v>8735</v>
      </c>
      <c r="F11535">
        <v>2741.0957234774501</v>
      </c>
      <c r="G11535">
        <v>86</v>
      </c>
      <c r="H11535">
        <v>3.1</v>
      </c>
      <c r="I11535">
        <f>YEAR(data1!$D11535)</f>
        <v>2022</v>
      </c>
      <c r="J11535">
        <f>SUMIFS(data1!$E$2:$E$15001,data1!$I$2:$I$15001,data1!$I11535)</f>
        <v>15506883</v>
      </c>
      <c r="K11535">
        <f>(data1!$J11535-J11534)/J11534</f>
        <v>0</v>
      </c>
    </row>
    <row r="11536" spans="1:11" x14ac:dyDescent="0.3">
      <c r="A11536" t="s">
        <v>17</v>
      </c>
      <c r="B11536" t="s">
        <v>34</v>
      </c>
      <c r="C11536" t="s">
        <v>26</v>
      </c>
      <c r="D11536" s="2">
        <v>44867.625</v>
      </c>
      <c r="E11536">
        <v>2967</v>
      </c>
      <c r="F11536">
        <v>655.94809841438291</v>
      </c>
      <c r="G11536">
        <v>20</v>
      </c>
      <c r="H11536">
        <v>4.7</v>
      </c>
      <c r="I11536">
        <f>YEAR(data1!$D11536)</f>
        <v>2022</v>
      </c>
      <c r="J11536">
        <f>SUMIFS(data1!$E$2:$E$15001,data1!$I$2:$I$15001,data1!$I11536)</f>
        <v>15506883</v>
      </c>
      <c r="K11536">
        <f>(data1!$J11536-J11535)/J11535</f>
        <v>0</v>
      </c>
    </row>
    <row r="11537" spans="1:11" x14ac:dyDescent="0.3">
      <c r="A11537" t="s">
        <v>15</v>
      </c>
      <c r="B11537" t="s">
        <v>32</v>
      </c>
      <c r="C11537" t="s">
        <v>19</v>
      </c>
      <c r="D11537" s="2">
        <v>44867.625</v>
      </c>
      <c r="E11537">
        <v>5112</v>
      </c>
      <c r="F11537">
        <v>1477.262331859635</v>
      </c>
      <c r="G11537">
        <v>82</v>
      </c>
      <c r="H11537">
        <v>4.7</v>
      </c>
      <c r="I11537">
        <f>YEAR(data1!$D11537)</f>
        <v>2022</v>
      </c>
      <c r="J11537">
        <f>SUMIFS(data1!$E$2:$E$15001,data1!$I$2:$I$15001,data1!$I11537)</f>
        <v>15506883</v>
      </c>
      <c r="K11537">
        <f>(data1!$J11537-J11536)/J11536</f>
        <v>0</v>
      </c>
    </row>
    <row r="11538" spans="1:11" x14ac:dyDescent="0.3">
      <c r="A11538" t="s">
        <v>15</v>
      </c>
      <c r="B11538" t="s">
        <v>20</v>
      </c>
      <c r="C11538" t="s">
        <v>13</v>
      </c>
      <c r="D11538" s="2">
        <v>44867.791666666657</v>
      </c>
      <c r="E11538">
        <v>7320</v>
      </c>
      <c r="F11538">
        <v>1615.882628453706</v>
      </c>
      <c r="G11538">
        <v>50</v>
      </c>
      <c r="H11538">
        <v>4.5999999999999996</v>
      </c>
      <c r="I11538">
        <f>YEAR(data1!$D11538)</f>
        <v>2022</v>
      </c>
      <c r="J11538">
        <f>SUMIFS(data1!$E$2:$E$15001,data1!$I$2:$I$15001,data1!$I11538)</f>
        <v>15506883</v>
      </c>
      <c r="K11538">
        <f>(data1!$J11538-J11537)/J11537</f>
        <v>0</v>
      </c>
    </row>
    <row r="11539" spans="1:11" x14ac:dyDescent="0.3">
      <c r="A11539" t="s">
        <v>24</v>
      </c>
      <c r="B11539" t="s">
        <v>42</v>
      </c>
      <c r="C11539" t="s">
        <v>19</v>
      </c>
      <c r="D11539" s="2">
        <v>44868</v>
      </c>
      <c r="E11539">
        <v>3064</v>
      </c>
      <c r="F11539">
        <v>1091.178909291842</v>
      </c>
      <c r="G11539">
        <v>28</v>
      </c>
      <c r="H11539">
        <v>3.9</v>
      </c>
      <c r="I11539">
        <f>YEAR(data1!$D11539)</f>
        <v>2022</v>
      </c>
      <c r="J11539">
        <f>SUMIFS(data1!$E$2:$E$15001,data1!$I$2:$I$15001,data1!$I11539)</f>
        <v>15506883</v>
      </c>
      <c r="K11539">
        <f>(data1!$J11539-J11538)/J11538</f>
        <v>0</v>
      </c>
    </row>
    <row r="11540" spans="1:11" x14ac:dyDescent="0.3">
      <c r="A11540" t="s">
        <v>22</v>
      </c>
      <c r="B11540" t="s">
        <v>33</v>
      </c>
      <c r="C11540" t="s">
        <v>21</v>
      </c>
      <c r="D11540" s="2">
        <v>44868.166666666657</v>
      </c>
      <c r="E11540">
        <v>6920</v>
      </c>
      <c r="F11540">
        <v>1403.2106247650299</v>
      </c>
      <c r="G11540">
        <v>58</v>
      </c>
      <c r="H11540">
        <v>4.5</v>
      </c>
      <c r="I11540">
        <f>YEAR(data1!$D11540)</f>
        <v>2022</v>
      </c>
      <c r="J11540">
        <f>SUMIFS(data1!$E$2:$E$15001,data1!$I$2:$I$15001,data1!$I11540)</f>
        <v>15506883</v>
      </c>
      <c r="K11540">
        <f>(data1!$J11540-J11539)/J11539</f>
        <v>0</v>
      </c>
    </row>
    <row r="11541" spans="1:11" x14ac:dyDescent="0.3">
      <c r="A11541" t="s">
        <v>24</v>
      </c>
      <c r="B11541" t="s">
        <v>42</v>
      </c>
      <c r="C11541" t="s">
        <v>13</v>
      </c>
      <c r="D11541" s="2">
        <v>44868.291666666657</v>
      </c>
      <c r="E11541">
        <v>2151</v>
      </c>
      <c r="F11541">
        <v>844.19593670799566</v>
      </c>
      <c r="G11541">
        <v>30</v>
      </c>
      <c r="H11541">
        <v>4.0999999999999996</v>
      </c>
      <c r="I11541">
        <f>YEAR(data1!$D11541)</f>
        <v>2022</v>
      </c>
      <c r="J11541">
        <f>SUMIFS(data1!$E$2:$E$15001,data1!$I$2:$I$15001,data1!$I11541)</f>
        <v>15506883</v>
      </c>
      <c r="K11541">
        <f>(data1!$J11541-J11540)/J11540</f>
        <v>0</v>
      </c>
    </row>
    <row r="11542" spans="1:11" x14ac:dyDescent="0.3">
      <c r="A11542" t="s">
        <v>24</v>
      </c>
      <c r="B11542" t="s">
        <v>27</v>
      </c>
      <c r="C11542" t="s">
        <v>21</v>
      </c>
      <c r="D11542" s="2">
        <v>44868.291666666657</v>
      </c>
      <c r="E11542">
        <v>2695</v>
      </c>
      <c r="F11542">
        <v>615.07334063470068</v>
      </c>
      <c r="G11542">
        <v>35</v>
      </c>
      <c r="H11542">
        <v>4</v>
      </c>
      <c r="I11542">
        <f>YEAR(data1!$D11542)</f>
        <v>2022</v>
      </c>
      <c r="J11542">
        <f>SUMIFS(data1!$E$2:$E$15001,data1!$I$2:$I$15001,data1!$I11542)</f>
        <v>15506883</v>
      </c>
      <c r="K11542">
        <f>(data1!$J11542-J11541)/J11541</f>
        <v>0</v>
      </c>
    </row>
    <row r="11543" spans="1:11" x14ac:dyDescent="0.3">
      <c r="A11543" t="s">
        <v>11</v>
      </c>
      <c r="B11543" t="s">
        <v>41</v>
      </c>
      <c r="C11543" t="s">
        <v>26</v>
      </c>
      <c r="D11543" s="2">
        <v>44868.458333333343</v>
      </c>
      <c r="E11543">
        <v>7391</v>
      </c>
      <c r="F11543">
        <v>1730.4985130839621</v>
      </c>
      <c r="G11543">
        <v>68</v>
      </c>
      <c r="H11543">
        <v>4.9000000000000004</v>
      </c>
      <c r="I11543">
        <f>YEAR(data1!$D11543)</f>
        <v>2022</v>
      </c>
      <c r="J11543">
        <f>SUMIFS(data1!$E$2:$E$15001,data1!$I$2:$I$15001,data1!$I11543)</f>
        <v>15506883</v>
      </c>
      <c r="K11543">
        <f>(data1!$J11543-J11542)/J11542</f>
        <v>0</v>
      </c>
    </row>
    <row r="11544" spans="1:11" x14ac:dyDescent="0.3">
      <c r="A11544" t="s">
        <v>24</v>
      </c>
      <c r="B11544" t="s">
        <v>36</v>
      </c>
      <c r="C11544" t="s">
        <v>13</v>
      </c>
      <c r="D11544" s="2">
        <v>44868.458333333343</v>
      </c>
      <c r="E11544">
        <v>4387</v>
      </c>
      <c r="F11544">
        <v>1380.659334035586</v>
      </c>
      <c r="G11544">
        <v>33</v>
      </c>
      <c r="H11544">
        <v>4.3</v>
      </c>
      <c r="I11544">
        <f>YEAR(data1!$D11544)</f>
        <v>2022</v>
      </c>
      <c r="J11544">
        <f>SUMIFS(data1!$E$2:$E$15001,data1!$I$2:$I$15001,data1!$I11544)</f>
        <v>15506883</v>
      </c>
      <c r="K11544">
        <f>(data1!$J11544-J11543)/J11543</f>
        <v>0</v>
      </c>
    </row>
    <row r="11545" spans="1:11" x14ac:dyDescent="0.3">
      <c r="A11545" t="s">
        <v>22</v>
      </c>
      <c r="B11545" t="s">
        <v>16</v>
      </c>
      <c r="C11545" t="s">
        <v>19</v>
      </c>
      <c r="D11545" s="2">
        <v>44868.625</v>
      </c>
      <c r="E11545">
        <v>8229</v>
      </c>
      <c r="F11545">
        <v>3166.5137074376448</v>
      </c>
      <c r="G11545">
        <v>82</v>
      </c>
      <c r="H11545">
        <v>4</v>
      </c>
      <c r="I11545">
        <f>YEAR(data1!$D11545)</f>
        <v>2022</v>
      </c>
      <c r="J11545">
        <f>SUMIFS(data1!$E$2:$E$15001,data1!$I$2:$I$15001,data1!$I11545)</f>
        <v>15506883</v>
      </c>
      <c r="K11545">
        <f>(data1!$J11545-J11544)/J11544</f>
        <v>0</v>
      </c>
    </row>
    <row r="11546" spans="1:11" x14ac:dyDescent="0.3">
      <c r="A11546" t="s">
        <v>24</v>
      </c>
      <c r="B11546" t="s">
        <v>27</v>
      </c>
      <c r="C11546" t="s">
        <v>26</v>
      </c>
      <c r="D11546" s="2">
        <v>44868.666666666657</v>
      </c>
      <c r="E11546">
        <v>1625</v>
      </c>
      <c r="F11546">
        <v>335.91072772308382</v>
      </c>
      <c r="G11546">
        <v>12</v>
      </c>
      <c r="H11546">
        <v>3.3</v>
      </c>
      <c r="I11546">
        <f>YEAR(data1!$D11546)</f>
        <v>2022</v>
      </c>
      <c r="J11546">
        <f>SUMIFS(data1!$E$2:$E$15001,data1!$I$2:$I$15001,data1!$I11546)</f>
        <v>15506883</v>
      </c>
      <c r="K11546">
        <f>(data1!$J11546-J11545)/J11545</f>
        <v>0</v>
      </c>
    </row>
    <row r="11547" spans="1:11" x14ac:dyDescent="0.3">
      <c r="A11547" t="s">
        <v>22</v>
      </c>
      <c r="B11547" t="s">
        <v>44</v>
      </c>
      <c r="C11547" t="s">
        <v>19</v>
      </c>
      <c r="D11547" s="2">
        <v>44868.708333333343</v>
      </c>
      <c r="E11547">
        <v>10624</v>
      </c>
      <c r="F11547">
        <v>2204.831957521702</v>
      </c>
      <c r="G11547">
        <v>70</v>
      </c>
      <c r="H11547">
        <v>4.3</v>
      </c>
      <c r="I11547">
        <f>YEAR(data1!$D11547)</f>
        <v>2022</v>
      </c>
      <c r="J11547">
        <f>SUMIFS(data1!$E$2:$E$15001,data1!$I$2:$I$15001,data1!$I11547)</f>
        <v>15506883</v>
      </c>
      <c r="K11547">
        <f>(data1!$J11547-J11546)/J11546</f>
        <v>0</v>
      </c>
    </row>
    <row r="11548" spans="1:11" x14ac:dyDescent="0.3">
      <c r="A11548" t="s">
        <v>15</v>
      </c>
      <c r="B11548" t="s">
        <v>20</v>
      </c>
      <c r="C11548" t="s">
        <v>26</v>
      </c>
      <c r="D11548" s="2">
        <v>44868.75</v>
      </c>
      <c r="E11548">
        <v>3784</v>
      </c>
      <c r="F11548">
        <v>1063.0540571033009</v>
      </c>
      <c r="G11548">
        <v>28</v>
      </c>
      <c r="H11548">
        <v>4.8</v>
      </c>
      <c r="I11548">
        <f>YEAR(data1!$D11548)</f>
        <v>2022</v>
      </c>
      <c r="J11548">
        <f>SUMIFS(data1!$E$2:$E$15001,data1!$I$2:$I$15001,data1!$I11548)</f>
        <v>15506883</v>
      </c>
      <c r="K11548">
        <f>(data1!$J11548-J11547)/J11547</f>
        <v>0</v>
      </c>
    </row>
    <row r="11549" spans="1:11" x14ac:dyDescent="0.3">
      <c r="A11549" t="s">
        <v>24</v>
      </c>
      <c r="B11549" t="s">
        <v>27</v>
      </c>
      <c r="C11549" t="s">
        <v>19</v>
      </c>
      <c r="D11549" s="2">
        <v>44868.791666666657</v>
      </c>
      <c r="E11549">
        <v>6659</v>
      </c>
      <c r="F11549">
        <v>1653.05750317811</v>
      </c>
      <c r="G11549">
        <v>105</v>
      </c>
      <c r="H11549">
        <v>4.9000000000000004</v>
      </c>
      <c r="I11549">
        <f>YEAR(data1!$D11549)</f>
        <v>2022</v>
      </c>
      <c r="J11549">
        <f>SUMIFS(data1!$E$2:$E$15001,data1!$I$2:$I$15001,data1!$I11549)</f>
        <v>15506883</v>
      </c>
      <c r="K11549">
        <f>(data1!$J11549-J11548)/J11548</f>
        <v>0</v>
      </c>
    </row>
    <row r="11550" spans="1:11" x14ac:dyDescent="0.3">
      <c r="A11550" t="s">
        <v>17</v>
      </c>
      <c r="B11550" t="s">
        <v>37</v>
      </c>
      <c r="C11550" t="s">
        <v>19</v>
      </c>
      <c r="D11550" s="2">
        <v>44868.875</v>
      </c>
      <c r="E11550">
        <v>9609</v>
      </c>
      <c r="F11550">
        <v>3521.7617020308448</v>
      </c>
      <c r="G11550">
        <v>70</v>
      </c>
      <c r="H11550">
        <v>4.5</v>
      </c>
      <c r="I11550">
        <f>YEAR(data1!$D11550)</f>
        <v>2022</v>
      </c>
      <c r="J11550">
        <f>SUMIFS(data1!$E$2:$E$15001,data1!$I$2:$I$15001,data1!$I11550)</f>
        <v>15506883</v>
      </c>
      <c r="K11550">
        <f>(data1!$J11550-J11549)/J11549</f>
        <v>0</v>
      </c>
    </row>
    <row r="11551" spans="1:11" x14ac:dyDescent="0.3">
      <c r="A11551" t="s">
        <v>11</v>
      </c>
      <c r="B11551" t="s">
        <v>12</v>
      </c>
      <c r="C11551" t="s">
        <v>26</v>
      </c>
      <c r="D11551" s="2">
        <v>44869.083333333343</v>
      </c>
      <c r="E11551">
        <v>1392</v>
      </c>
      <c r="F11551">
        <v>473.00725984808139</v>
      </c>
      <c r="G11551">
        <v>17</v>
      </c>
      <c r="H11551">
        <v>4</v>
      </c>
      <c r="I11551">
        <f>YEAR(data1!$D11551)</f>
        <v>2022</v>
      </c>
      <c r="J11551">
        <f>SUMIFS(data1!$E$2:$E$15001,data1!$I$2:$I$15001,data1!$I11551)</f>
        <v>15506883</v>
      </c>
      <c r="K11551">
        <f>(data1!$J11551-J11550)/J11550</f>
        <v>0</v>
      </c>
    </row>
    <row r="11552" spans="1:11" x14ac:dyDescent="0.3">
      <c r="A11552" t="s">
        <v>24</v>
      </c>
      <c r="B11552" t="s">
        <v>36</v>
      </c>
      <c r="C11552" t="s">
        <v>19</v>
      </c>
      <c r="D11552" s="2">
        <v>44869.291666666657</v>
      </c>
      <c r="E11552">
        <v>1975</v>
      </c>
      <c r="F11552">
        <v>527.40478644815187</v>
      </c>
      <c r="G11552">
        <v>13</v>
      </c>
      <c r="H11552">
        <v>3.2</v>
      </c>
      <c r="I11552">
        <f>YEAR(data1!$D11552)</f>
        <v>2022</v>
      </c>
      <c r="J11552">
        <f>SUMIFS(data1!$E$2:$E$15001,data1!$I$2:$I$15001,data1!$I11552)</f>
        <v>15506883</v>
      </c>
      <c r="K11552">
        <f>(data1!$J11552-J11551)/J11551</f>
        <v>0</v>
      </c>
    </row>
    <row r="11553" spans="1:11" x14ac:dyDescent="0.3">
      <c r="A11553" t="s">
        <v>11</v>
      </c>
      <c r="B11553" t="s">
        <v>41</v>
      </c>
      <c r="C11553" t="s">
        <v>19</v>
      </c>
      <c r="D11553" s="2">
        <v>44869.333333333343</v>
      </c>
      <c r="E11553">
        <v>7048</v>
      </c>
      <c r="F11553">
        <v>2466.47736663869</v>
      </c>
      <c r="G11553">
        <v>63</v>
      </c>
      <c r="H11553">
        <v>3.8</v>
      </c>
      <c r="I11553">
        <f>YEAR(data1!$D11553)</f>
        <v>2022</v>
      </c>
      <c r="J11553">
        <f>SUMIFS(data1!$E$2:$E$15001,data1!$I$2:$I$15001,data1!$I11553)</f>
        <v>15506883</v>
      </c>
      <c r="K11553">
        <f>(data1!$J11553-J11552)/J11552</f>
        <v>0</v>
      </c>
    </row>
    <row r="11554" spans="1:11" x14ac:dyDescent="0.3">
      <c r="A11554" t="s">
        <v>22</v>
      </c>
      <c r="B11554" t="s">
        <v>23</v>
      </c>
      <c r="C11554" t="s">
        <v>19</v>
      </c>
      <c r="D11554" s="2">
        <v>44869.625</v>
      </c>
      <c r="E11554">
        <v>1483</v>
      </c>
      <c r="F11554">
        <v>446.49715353645189</v>
      </c>
      <c r="G11554">
        <v>10</v>
      </c>
      <c r="H11554">
        <v>3.3</v>
      </c>
      <c r="I11554">
        <f>YEAR(data1!$D11554)</f>
        <v>2022</v>
      </c>
      <c r="J11554">
        <f>SUMIFS(data1!$E$2:$E$15001,data1!$I$2:$I$15001,data1!$I11554)</f>
        <v>15506883</v>
      </c>
      <c r="K11554">
        <f>(data1!$J11554-J11553)/J11553</f>
        <v>0</v>
      </c>
    </row>
    <row r="11555" spans="1:11" x14ac:dyDescent="0.3">
      <c r="A11555" t="s">
        <v>22</v>
      </c>
      <c r="B11555" t="s">
        <v>23</v>
      </c>
      <c r="C11555" t="s">
        <v>13</v>
      </c>
      <c r="D11555" s="2">
        <v>44869.625</v>
      </c>
      <c r="E11555">
        <v>4037</v>
      </c>
      <c r="F11555">
        <v>1086.434574971546</v>
      </c>
      <c r="G11555">
        <v>32</v>
      </c>
      <c r="H11555">
        <v>4</v>
      </c>
      <c r="I11555">
        <f>YEAR(data1!$D11555)</f>
        <v>2022</v>
      </c>
      <c r="J11555">
        <f>SUMIFS(data1!$E$2:$E$15001,data1!$I$2:$I$15001,data1!$I11555)</f>
        <v>15506883</v>
      </c>
      <c r="K11555">
        <f>(data1!$J11555-J11554)/J11554</f>
        <v>0</v>
      </c>
    </row>
    <row r="11556" spans="1:11" x14ac:dyDescent="0.3">
      <c r="A11556" t="s">
        <v>22</v>
      </c>
      <c r="B11556" t="s">
        <v>44</v>
      </c>
      <c r="C11556" t="s">
        <v>21</v>
      </c>
      <c r="D11556" s="2">
        <v>44869.666666666657</v>
      </c>
      <c r="E11556">
        <v>7204</v>
      </c>
      <c r="F11556">
        <v>2767.368945559876</v>
      </c>
      <c r="G11556">
        <v>115</v>
      </c>
      <c r="H11556">
        <v>3.8</v>
      </c>
      <c r="I11556">
        <f>YEAR(data1!$D11556)</f>
        <v>2022</v>
      </c>
      <c r="J11556">
        <f>SUMIFS(data1!$E$2:$E$15001,data1!$I$2:$I$15001,data1!$I11556)</f>
        <v>15506883</v>
      </c>
      <c r="K11556">
        <f>(data1!$J11556-J11555)/J11555</f>
        <v>0</v>
      </c>
    </row>
    <row r="11557" spans="1:11" x14ac:dyDescent="0.3">
      <c r="A11557" t="s">
        <v>24</v>
      </c>
      <c r="B11557" t="s">
        <v>27</v>
      </c>
      <c r="C11557" t="s">
        <v>19</v>
      </c>
      <c r="D11557" s="2">
        <v>44869.75</v>
      </c>
      <c r="E11557">
        <v>5860</v>
      </c>
      <c r="F11557">
        <v>2237.8492735329469</v>
      </c>
      <c r="G11557">
        <v>111</v>
      </c>
      <c r="H11557">
        <v>3.1</v>
      </c>
      <c r="I11557">
        <f>YEAR(data1!$D11557)</f>
        <v>2022</v>
      </c>
      <c r="J11557">
        <f>SUMIFS(data1!$E$2:$E$15001,data1!$I$2:$I$15001,data1!$I11557)</f>
        <v>15506883</v>
      </c>
      <c r="K11557">
        <f>(data1!$J11557-J11556)/J11556</f>
        <v>0</v>
      </c>
    </row>
    <row r="11558" spans="1:11" x14ac:dyDescent="0.3">
      <c r="A11558" t="s">
        <v>22</v>
      </c>
      <c r="B11558" t="s">
        <v>16</v>
      </c>
      <c r="C11558" t="s">
        <v>21</v>
      </c>
      <c r="D11558" s="2">
        <v>44870.041666666657</v>
      </c>
      <c r="E11558">
        <v>4428</v>
      </c>
      <c r="F11558">
        <v>1754.839805213373</v>
      </c>
      <c r="G11558">
        <v>49</v>
      </c>
      <c r="H11558">
        <v>3.1</v>
      </c>
      <c r="I11558">
        <f>YEAR(data1!$D11558)</f>
        <v>2022</v>
      </c>
      <c r="J11558">
        <f>SUMIFS(data1!$E$2:$E$15001,data1!$I$2:$I$15001,data1!$I11558)</f>
        <v>15506883</v>
      </c>
      <c r="K11558">
        <f>(data1!$J11558-J11557)/J11557</f>
        <v>0</v>
      </c>
    </row>
    <row r="11559" spans="1:11" x14ac:dyDescent="0.3">
      <c r="A11559" t="s">
        <v>22</v>
      </c>
      <c r="B11559" t="s">
        <v>23</v>
      </c>
      <c r="C11559" t="s">
        <v>13</v>
      </c>
      <c r="D11559" s="2">
        <v>44870.125</v>
      </c>
      <c r="E11559">
        <v>5844</v>
      </c>
      <c r="F11559">
        <v>2272.33395334747</v>
      </c>
      <c r="G11559">
        <v>39</v>
      </c>
      <c r="H11559">
        <v>3.7</v>
      </c>
      <c r="I11559">
        <f>YEAR(data1!$D11559)</f>
        <v>2022</v>
      </c>
      <c r="J11559">
        <f>SUMIFS(data1!$E$2:$E$15001,data1!$I$2:$I$15001,data1!$I11559)</f>
        <v>15506883</v>
      </c>
      <c r="K11559">
        <f>(data1!$J11559-J11558)/J11558</f>
        <v>0</v>
      </c>
    </row>
    <row r="11560" spans="1:11" x14ac:dyDescent="0.3">
      <c r="A11560" t="s">
        <v>11</v>
      </c>
      <c r="B11560" t="s">
        <v>35</v>
      </c>
      <c r="C11560" t="s">
        <v>21</v>
      </c>
      <c r="D11560" s="2">
        <v>44870.291666666657</v>
      </c>
      <c r="E11560">
        <v>6518</v>
      </c>
      <c r="F11560">
        <v>1591.345773345852</v>
      </c>
      <c r="G11560">
        <v>54</v>
      </c>
      <c r="H11560">
        <v>4.3</v>
      </c>
      <c r="I11560">
        <f>YEAR(data1!$D11560)</f>
        <v>2022</v>
      </c>
      <c r="J11560">
        <f>SUMIFS(data1!$E$2:$E$15001,data1!$I$2:$I$15001,data1!$I11560)</f>
        <v>15506883</v>
      </c>
      <c r="K11560">
        <f>(data1!$J11560-J11559)/J11559</f>
        <v>0</v>
      </c>
    </row>
    <row r="11561" spans="1:11" x14ac:dyDescent="0.3">
      <c r="A11561" t="s">
        <v>24</v>
      </c>
      <c r="B11561" t="s">
        <v>25</v>
      </c>
      <c r="C11561" t="s">
        <v>21</v>
      </c>
      <c r="D11561" s="2">
        <v>44870.291666666657</v>
      </c>
      <c r="E11561">
        <v>3628</v>
      </c>
      <c r="F11561">
        <v>1404.8974149652749</v>
      </c>
      <c r="G11561">
        <v>33</v>
      </c>
      <c r="H11561">
        <v>4.8</v>
      </c>
      <c r="I11561">
        <f>YEAR(data1!$D11561)</f>
        <v>2022</v>
      </c>
      <c r="J11561">
        <f>SUMIFS(data1!$E$2:$E$15001,data1!$I$2:$I$15001,data1!$I11561)</f>
        <v>15506883</v>
      </c>
      <c r="K11561">
        <f>(data1!$J11561-J11560)/J11560</f>
        <v>0</v>
      </c>
    </row>
    <row r="11562" spans="1:11" x14ac:dyDescent="0.3">
      <c r="A11562" t="s">
        <v>15</v>
      </c>
      <c r="B11562" t="s">
        <v>32</v>
      </c>
      <c r="C11562" t="s">
        <v>19</v>
      </c>
      <c r="D11562" s="2">
        <v>44870.333333333343</v>
      </c>
      <c r="E11562">
        <v>4420</v>
      </c>
      <c r="F11562">
        <v>1542.44411357691</v>
      </c>
      <c r="G11562">
        <v>48</v>
      </c>
      <c r="H11562">
        <v>3.2</v>
      </c>
      <c r="I11562">
        <f>YEAR(data1!$D11562)</f>
        <v>2022</v>
      </c>
      <c r="J11562">
        <f>SUMIFS(data1!$E$2:$E$15001,data1!$I$2:$I$15001,data1!$I11562)</f>
        <v>15506883</v>
      </c>
      <c r="K11562">
        <f>(data1!$J11562-J11561)/J11561</f>
        <v>0</v>
      </c>
    </row>
    <row r="11563" spans="1:11" x14ac:dyDescent="0.3">
      <c r="A11563" t="s">
        <v>22</v>
      </c>
      <c r="B11563" t="s">
        <v>33</v>
      </c>
      <c r="C11563" t="s">
        <v>13</v>
      </c>
      <c r="D11563" s="2">
        <v>44870.375</v>
      </c>
      <c r="E11563">
        <v>3113</v>
      </c>
      <c r="F11563">
        <v>1098.8236476044419</v>
      </c>
      <c r="G11563">
        <v>25</v>
      </c>
      <c r="H11563">
        <v>3.6</v>
      </c>
      <c r="I11563">
        <f>YEAR(data1!$D11563)</f>
        <v>2022</v>
      </c>
      <c r="J11563">
        <f>SUMIFS(data1!$E$2:$E$15001,data1!$I$2:$I$15001,data1!$I11563)</f>
        <v>15506883</v>
      </c>
      <c r="K11563">
        <f>(data1!$J11563-J11562)/J11562</f>
        <v>0</v>
      </c>
    </row>
    <row r="11564" spans="1:11" x14ac:dyDescent="0.3">
      <c r="A11564" t="s">
        <v>15</v>
      </c>
      <c r="B11564" t="s">
        <v>16</v>
      </c>
      <c r="C11564" t="s">
        <v>13</v>
      </c>
      <c r="D11564" s="2">
        <v>44870.791666666657</v>
      </c>
      <c r="E11564">
        <v>2080</v>
      </c>
      <c r="F11564">
        <v>466.72504817218379</v>
      </c>
      <c r="G11564">
        <v>21</v>
      </c>
      <c r="H11564">
        <v>4.4000000000000004</v>
      </c>
      <c r="I11564">
        <f>YEAR(data1!$D11564)</f>
        <v>2022</v>
      </c>
      <c r="J11564">
        <f>SUMIFS(data1!$E$2:$E$15001,data1!$I$2:$I$15001,data1!$I11564)</f>
        <v>15506883</v>
      </c>
      <c r="K11564">
        <f>(data1!$J11564-J11563)/J11563</f>
        <v>0</v>
      </c>
    </row>
    <row r="11565" spans="1:11" x14ac:dyDescent="0.3">
      <c r="A11565" t="s">
        <v>15</v>
      </c>
      <c r="B11565" t="s">
        <v>30</v>
      </c>
      <c r="C11565" t="s">
        <v>21</v>
      </c>
      <c r="D11565" s="2">
        <v>44871.041666666657</v>
      </c>
      <c r="E11565">
        <v>1732</v>
      </c>
      <c r="F11565">
        <v>658.60176735564244</v>
      </c>
      <c r="G11565">
        <v>15</v>
      </c>
      <c r="H11565">
        <v>4.7</v>
      </c>
      <c r="I11565">
        <f>YEAR(data1!$D11565)</f>
        <v>2022</v>
      </c>
      <c r="J11565">
        <f>SUMIFS(data1!$E$2:$E$15001,data1!$I$2:$I$15001,data1!$I11565)</f>
        <v>15506883</v>
      </c>
      <c r="K11565">
        <f>(data1!$J11565-J11564)/J11564</f>
        <v>0</v>
      </c>
    </row>
    <row r="11566" spans="1:11" x14ac:dyDescent="0.3">
      <c r="A11566" t="s">
        <v>24</v>
      </c>
      <c r="B11566" t="s">
        <v>42</v>
      </c>
      <c r="C11566" t="s">
        <v>21</v>
      </c>
      <c r="D11566" s="2">
        <v>44871.125</v>
      </c>
      <c r="E11566">
        <v>5796</v>
      </c>
      <c r="F11566">
        <v>1851.284291567579</v>
      </c>
      <c r="G11566">
        <v>52</v>
      </c>
      <c r="H11566">
        <v>4.7</v>
      </c>
      <c r="I11566">
        <f>YEAR(data1!$D11566)</f>
        <v>2022</v>
      </c>
      <c r="J11566">
        <f>SUMIFS(data1!$E$2:$E$15001,data1!$I$2:$I$15001,data1!$I11566)</f>
        <v>15506883</v>
      </c>
      <c r="K11566">
        <f>(data1!$J11566-J11565)/J11565</f>
        <v>0</v>
      </c>
    </row>
    <row r="11567" spans="1:11" x14ac:dyDescent="0.3">
      <c r="A11567" t="s">
        <v>24</v>
      </c>
      <c r="B11567" t="s">
        <v>36</v>
      </c>
      <c r="C11567" t="s">
        <v>19</v>
      </c>
      <c r="D11567" s="2">
        <v>44871.375</v>
      </c>
      <c r="E11567">
        <v>1533</v>
      </c>
      <c r="F11567">
        <v>392.62410094481442</v>
      </c>
      <c r="G11567">
        <v>27</v>
      </c>
      <c r="H11567">
        <v>3.2</v>
      </c>
      <c r="I11567">
        <f>YEAR(data1!$D11567)</f>
        <v>2022</v>
      </c>
      <c r="J11567">
        <f>SUMIFS(data1!$E$2:$E$15001,data1!$I$2:$I$15001,data1!$I11567)</f>
        <v>15506883</v>
      </c>
      <c r="K11567">
        <f>(data1!$J11567-J11566)/J11566</f>
        <v>0</v>
      </c>
    </row>
    <row r="11568" spans="1:11" x14ac:dyDescent="0.3">
      <c r="A11568" t="s">
        <v>11</v>
      </c>
      <c r="B11568" t="s">
        <v>12</v>
      </c>
      <c r="C11568" t="s">
        <v>21</v>
      </c>
      <c r="D11568" s="2">
        <v>44871.541666666657</v>
      </c>
      <c r="E11568">
        <v>5972</v>
      </c>
      <c r="F11568">
        <v>2277.4388773981268</v>
      </c>
      <c r="G11568">
        <v>51</v>
      </c>
      <c r="H11568">
        <v>4.7</v>
      </c>
      <c r="I11568">
        <f>YEAR(data1!$D11568)</f>
        <v>2022</v>
      </c>
      <c r="J11568">
        <f>SUMIFS(data1!$E$2:$E$15001,data1!$I$2:$I$15001,data1!$I11568)</f>
        <v>15506883</v>
      </c>
      <c r="K11568">
        <f>(data1!$J11568-J11567)/J11567</f>
        <v>0</v>
      </c>
    </row>
    <row r="11569" spans="1:11" x14ac:dyDescent="0.3">
      <c r="A11569" t="s">
        <v>11</v>
      </c>
      <c r="B11569" t="s">
        <v>41</v>
      </c>
      <c r="C11569" t="s">
        <v>26</v>
      </c>
      <c r="D11569" s="2">
        <v>44871.75</v>
      </c>
      <c r="E11569">
        <v>4605</v>
      </c>
      <c r="F11569">
        <v>1193.5695139881891</v>
      </c>
      <c r="G11569">
        <v>57</v>
      </c>
      <c r="H11569">
        <v>3.9</v>
      </c>
      <c r="I11569">
        <f>YEAR(data1!$D11569)</f>
        <v>2022</v>
      </c>
      <c r="J11569">
        <f>SUMIFS(data1!$E$2:$E$15001,data1!$I$2:$I$15001,data1!$I11569)</f>
        <v>15506883</v>
      </c>
      <c r="K11569">
        <f>(data1!$J11569-J11568)/J11568</f>
        <v>0</v>
      </c>
    </row>
    <row r="11570" spans="1:11" x14ac:dyDescent="0.3">
      <c r="A11570" t="s">
        <v>15</v>
      </c>
      <c r="B11570" t="s">
        <v>16</v>
      </c>
      <c r="C11570" t="s">
        <v>13</v>
      </c>
      <c r="D11570" s="2">
        <v>44871.875</v>
      </c>
      <c r="E11570">
        <v>3307</v>
      </c>
      <c r="F11570">
        <v>1145.012474642554</v>
      </c>
      <c r="G11570">
        <v>34</v>
      </c>
      <c r="H11570">
        <v>3.2</v>
      </c>
      <c r="I11570">
        <f>YEAR(data1!$D11570)</f>
        <v>2022</v>
      </c>
      <c r="J11570">
        <f>SUMIFS(data1!$E$2:$E$15001,data1!$I$2:$I$15001,data1!$I11570)</f>
        <v>15506883</v>
      </c>
      <c r="K11570">
        <f>(data1!$J11570-J11569)/J11569</f>
        <v>0</v>
      </c>
    </row>
    <row r="11571" spans="1:11" x14ac:dyDescent="0.3">
      <c r="A11571" t="s">
        <v>17</v>
      </c>
      <c r="B11571" t="s">
        <v>29</v>
      </c>
      <c r="C11571" t="s">
        <v>19</v>
      </c>
      <c r="D11571" s="2">
        <v>44871.875</v>
      </c>
      <c r="E11571">
        <v>9066</v>
      </c>
      <c r="F11571">
        <v>3608.2552912392821</v>
      </c>
      <c r="G11571">
        <v>131</v>
      </c>
      <c r="H11571">
        <v>4.5999999999999996</v>
      </c>
      <c r="I11571">
        <f>YEAR(data1!$D11571)</f>
        <v>2022</v>
      </c>
      <c r="J11571">
        <f>SUMIFS(data1!$E$2:$E$15001,data1!$I$2:$I$15001,data1!$I11571)</f>
        <v>15506883</v>
      </c>
      <c r="K11571">
        <f>(data1!$J11571-J11570)/J11570</f>
        <v>0</v>
      </c>
    </row>
    <row r="11572" spans="1:11" x14ac:dyDescent="0.3">
      <c r="A11572" t="s">
        <v>22</v>
      </c>
      <c r="B11572" t="s">
        <v>44</v>
      </c>
      <c r="C11572" t="s">
        <v>21</v>
      </c>
      <c r="D11572" s="2">
        <v>44871.875</v>
      </c>
      <c r="E11572">
        <v>6339</v>
      </c>
      <c r="F11572">
        <v>1436.382988410505</v>
      </c>
      <c r="G11572">
        <v>52</v>
      </c>
      <c r="H11572">
        <v>4</v>
      </c>
      <c r="I11572">
        <f>YEAR(data1!$D11572)</f>
        <v>2022</v>
      </c>
      <c r="J11572">
        <f>SUMIFS(data1!$E$2:$E$15001,data1!$I$2:$I$15001,data1!$I11572)</f>
        <v>15506883</v>
      </c>
      <c r="K11572">
        <f>(data1!$J11572-J11571)/J11571</f>
        <v>0</v>
      </c>
    </row>
    <row r="11573" spans="1:11" x14ac:dyDescent="0.3">
      <c r="A11573" t="s">
        <v>22</v>
      </c>
      <c r="B11573" t="s">
        <v>44</v>
      </c>
      <c r="C11573" t="s">
        <v>21</v>
      </c>
      <c r="D11573" s="2">
        <v>44872.041666666657</v>
      </c>
      <c r="E11573">
        <v>4379</v>
      </c>
      <c r="F11573">
        <v>1061.833499350244</v>
      </c>
      <c r="G11573">
        <v>34</v>
      </c>
      <c r="H11573">
        <v>4.8</v>
      </c>
      <c r="I11573">
        <f>YEAR(data1!$D11573)</f>
        <v>2022</v>
      </c>
      <c r="J11573">
        <f>SUMIFS(data1!$E$2:$E$15001,data1!$I$2:$I$15001,data1!$I11573)</f>
        <v>15506883</v>
      </c>
      <c r="K11573">
        <f>(data1!$J11573-J11572)/J11572</f>
        <v>0</v>
      </c>
    </row>
    <row r="11574" spans="1:11" x14ac:dyDescent="0.3">
      <c r="A11574" t="s">
        <v>24</v>
      </c>
      <c r="B11574" t="s">
        <v>36</v>
      </c>
      <c r="C11574" t="s">
        <v>13</v>
      </c>
      <c r="D11574" s="2">
        <v>44872.125</v>
      </c>
      <c r="E11574">
        <v>7036</v>
      </c>
      <c r="F11574">
        <v>2371.6524980378431</v>
      </c>
      <c r="G11574">
        <v>103</v>
      </c>
      <c r="H11574">
        <v>4.4000000000000004</v>
      </c>
      <c r="I11574">
        <f>YEAR(data1!$D11574)</f>
        <v>2022</v>
      </c>
      <c r="J11574">
        <f>SUMIFS(data1!$E$2:$E$15001,data1!$I$2:$I$15001,data1!$I11574)</f>
        <v>15506883</v>
      </c>
      <c r="K11574">
        <f>(data1!$J11574-J11573)/J11573</f>
        <v>0</v>
      </c>
    </row>
    <row r="11575" spans="1:11" x14ac:dyDescent="0.3">
      <c r="A11575" t="s">
        <v>17</v>
      </c>
      <c r="B11575" t="s">
        <v>31</v>
      </c>
      <c r="C11575" t="s">
        <v>13</v>
      </c>
      <c r="D11575" s="2">
        <v>44872.125</v>
      </c>
      <c r="E11575">
        <v>4247</v>
      </c>
      <c r="F11575">
        <v>1134.6959572698911</v>
      </c>
      <c r="G11575">
        <v>30</v>
      </c>
      <c r="H11575">
        <v>3.7</v>
      </c>
      <c r="I11575">
        <f>YEAR(data1!$D11575)</f>
        <v>2022</v>
      </c>
      <c r="J11575">
        <f>SUMIFS(data1!$E$2:$E$15001,data1!$I$2:$I$15001,data1!$I11575)</f>
        <v>15506883</v>
      </c>
      <c r="K11575">
        <f>(data1!$J11575-J11574)/J11574</f>
        <v>0</v>
      </c>
    </row>
    <row r="11576" spans="1:11" x14ac:dyDescent="0.3">
      <c r="A11576" t="s">
        <v>15</v>
      </c>
      <c r="B11576" t="s">
        <v>40</v>
      </c>
      <c r="C11576" t="s">
        <v>19</v>
      </c>
      <c r="D11576" s="2">
        <v>44872.166666666657</v>
      </c>
      <c r="E11576">
        <v>5868</v>
      </c>
      <c r="F11576">
        <v>2340.5280371277408</v>
      </c>
      <c r="G11576">
        <v>60</v>
      </c>
      <c r="H11576">
        <v>4.4000000000000004</v>
      </c>
      <c r="I11576">
        <f>YEAR(data1!$D11576)</f>
        <v>2022</v>
      </c>
      <c r="J11576">
        <f>SUMIFS(data1!$E$2:$E$15001,data1!$I$2:$I$15001,data1!$I11576)</f>
        <v>15506883</v>
      </c>
      <c r="K11576">
        <f>(data1!$J11576-J11575)/J11575</f>
        <v>0</v>
      </c>
    </row>
    <row r="11577" spans="1:11" x14ac:dyDescent="0.3">
      <c r="A11577" t="s">
        <v>22</v>
      </c>
      <c r="B11577" t="s">
        <v>33</v>
      </c>
      <c r="C11577" t="s">
        <v>21</v>
      </c>
      <c r="D11577" s="2">
        <v>44872.375</v>
      </c>
      <c r="E11577">
        <v>5670</v>
      </c>
      <c r="F11577">
        <v>1522.7732203802429</v>
      </c>
      <c r="G11577">
        <v>38</v>
      </c>
      <c r="H11577">
        <v>4</v>
      </c>
      <c r="I11577">
        <f>YEAR(data1!$D11577)</f>
        <v>2022</v>
      </c>
      <c r="J11577">
        <f>SUMIFS(data1!$E$2:$E$15001,data1!$I$2:$I$15001,data1!$I11577)</f>
        <v>15506883</v>
      </c>
      <c r="K11577">
        <f>(data1!$J11577-J11576)/J11576</f>
        <v>0</v>
      </c>
    </row>
    <row r="11578" spans="1:11" x14ac:dyDescent="0.3">
      <c r="A11578" t="s">
        <v>24</v>
      </c>
      <c r="B11578" t="s">
        <v>28</v>
      </c>
      <c r="C11578" t="s">
        <v>13</v>
      </c>
      <c r="D11578" s="2">
        <v>44872.375</v>
      </c>
      <c r="E11578">
        <v>2290</v>
      </c>
      <c r="F11578">
        <v>538.51290568892773</v>
      </c>
      <c r="G11578">
        <v>16</v>
      </c>
      <c r="H11578">
        <v>3.8</v>
      </c>
      <c r="I11578">
        <f>YEAR(data1!$D11578)</f>
        <v>2022</v>
      </c>
      <c r="J11578">
        <f>SUMIFS(data1!$E$2:$E$15001,data1!$I$2:$I$15001,data1!$I11578)</f>
        <v>15506883</v>
      </c>
      <c r="K11578">
        <f>(data1!$J11578-J11577)/J11577</f>
        <v>0</v>
      </c>
    </row>
    <row r="11579" spans="1:11" x14ac:dyDescent="0.3">
      <c r="A11579" t="s">
        <v>11</v>
      </c>
      <c r="B11579" t="s">
        <v>38</v>
      </c>
      <c r="C11579" t="s">
        <v>21</v>
      </c>
      <c r="D11579" s="2">
        <v>44872.583333333343</v>
      </c>
      <c r="E11579">
        <v>9020</v>
      </c>
      <c r="F11579">
        <v>2504.4718083710791</v>
      </c>
      <c r="G11579">
        <v>98</v>
      </c>
      <c r="H11579">
        <v>3.1</v>
      </c>
      <c r="I11579">
        <f>YEAR(data1!$D11579)</f>
        <v>2022</v>
      </c>
      <c r="J11579">
        <f>SUMIFS(data1!$E$2:$E$15001,data1!$I$2:$I$15001,data1!$I11579)</f>
        <v>15506883</v>
      </c>
      <c r="K11579">
        <f>(data1!$J11579-J11578)/J11578</f>
        <v>0</v>
      </c>
    </row>
    <row r="11580" spans="1:11" x14ac:dyDescent="0.3">
      <c r="A11580" t="s">
        <v>24</v>
      </c>
      <c r="B11580" t="s">
        <v>27</v>
      </c>
      <c r="C11580" t="s">
        <v>21</v>
      </c>
      <c r="D11580" s="2">
        <v>44872.833333333343</v>
      </c>
      <c r="E11580">
        <v>6830</v>
      </c>
      <c r="F11580">
        <v>2105.932725534954</v>
      </c>
      <c r="G11580">
        <v>91</v>
      </c>
      <c r="H11580">
        <v>3.8</v>
      </c>
      <c r="I11580">
        <f>YEAR(data1!$D11580)</f>
        <v>2022</v>
      </c>
      <c r="J11580">
        <f>SUMIFS(data1!$E$2:$E$15001,data1!$I$2:$I$15001,data1!$I11580)</f>
        <v>15506883</v>
      </c>
      <c r="K11580">
        <f>(data1!$J11580-J11579)/J11579</f>
        <v>0</v>
      </c>
    </row>
    <row r="11581" spans="1:11" x14ac:dyDescent="0.3">
      <c r="A11581" t="s">
        <v>11</v>
      </c>
      <c r="B11581" t="s">
        <v>38</v>
      </c>
      <c r="C11581" t="s">
        <v>13</v>
      </c>
      <c r="D11581" s="2">
        <v>44872.875</v>
      </c>
      <c r="E11581">
        <v>6047</v>
      </c>
      <c r="F11581">
        <v>2317.7683130220089</v>
      </c>
      <c r="G11581">
        <v>62</v>
      </c>
      <c r="H11581">
        <v>3.1</v>
      </c>
      <c r="I11581">
        <f>YEAR(data1!$D11581)</f>
        <v>2022</v>
      </c>
      <c r="J11581">
        <f>SUMIFS(data1!$E$2:$E$15001,data1!$I$2:$I$15001,data1!$I11581)</f>
        <v>15506883</v>
      </c>
      <c r="K11581">
        <f>(data1!$J11581-J11580)/J11580</f>
        <v>0</v>
      </c>
    </row>
    <row r="11582" spans="1:11" x14ac:dyDescent="0.3">
      <c r="A11582" t="s">
        <v>22</v>
      </c>
      <c r="B11582" t="s">
        <v>44</v>
      </c>
      <c r="C11582" t="s">
        <v>13</v>
      </c>
      <c r="D11582" s="2">
        <v>44872.875</v>
      </c>
      <c r="E11582">
        <v>5198</v>
      </c>
      <c r="F11582">
        <v>1473.843907929449</v>
      </c>
      <c r="G11582">
        <v>41</v>
      </c>
      <c r="H11582">
        <v>4.5999999999999996</v>
      </c>
      <c r="I11582">
        <f>YEAR(data1!$D11582)</f>
        <v>2022</v>
      </c>
      <c r="J11582">
        <f>SUMIFS(data1!$E$2:$E$15001,data1!$I$2:$I$15001,data1!$I11582)</f>
        <v>15506883</v>
      </c>
      <c r="K11582">
        <f>(data1!$J11582-J11581)/J11581</f>
        <v>0</v>
      </c>
    </row>
    <row r="11583" spans="1:11" x14ac:dyDescent="0.3">
      <c r="A11583" t="s">
        <v>22</v>
      </c>
      <c r="B11583" t="s">
        <v>33</v>
      </c>
      <c r="C11583" t="s">
        <v>13</v>
      </c>
      <c r="D11583" s="2">
        <v>44873.083333333343</v>
      </c>
      <c r="E11583">
        <v>9240</v>
      </c>
      <c r="F11583">
        <v>2583.8299156678258</v>
      </c>
      <c r="G11583">
        <v>138</v>
      </c>
      <c r="H11583">
        <v>3.9</v>
      </c>
      <c r="I11583">
        <f>YEAR(data1!$D11583)</f>
        <v>2022</v>
      </c>
      <c r="J11583">
        <f>SUMIFS(data1!$E$2:$E$15001,data1!$I$2:$I$15001,data1!$I11583)</f>
        <v>15506883</v>
      </c>
      <c r="K11583">
        <f>(data1!$J11583-J11582)/J11582</f>
        <v>0</v>
      </c>
    </row>
    <row r="11584" spans="1:11" x14ac:dyDescent="0.3">
      <c r="A11584" t="s">
        <v>11</v>
      </c>
      <c r="B11584" t="s">
        <v>35</v>
      </c>
      <c r="C11584" t="s">
        <v>21</v>
      </c>
      <c r="D11584" s="2">
        <v>44873.125</v>
      </c>
      <c r="E11584">
        <v>2627</v>
      </c>
      <c r="F11584">
        <v>913.8517102826421</v>
      </c>
      <c r="G11584">
        <v>32</v>
      </c>
      <c r="H11584">
        <v>3.6</v>
      </c>
      <c r="I11584">
        <f>YEAR(data1!$D11584)</f>
        <v>2022</v>
      </c>
      <c r="J11584">
        <f>SUMIFS(data1!$E$2:$E$15001,data1!$I$2:$I$15001,data1!$I11584)</f>
        <v>15506883</v>
      </c>
      <c r="K11584">
        <f>(data1!$J11584-J11583)/J11583</f>
        <v>0</v>
      </c>
    </row>
    <row r="11585" spans="1:11" x14ac:dyDescent="0.3">
      <c r="A11585" t="s">
        <v>15</v>
      </c>
      <c r="B11585" t="s">
        <v>40</v>
      </c>
      <c r="C11585" t="s">
        <v>13</v>
      </c>
      <c r="D11585" s="2">
        <v>44873.333333333343</v>
      </c>
      <c r="E11585">
        <v>2736</v>
      </c>
      <c r="F11585">
        <v>859.48317761907913</v>
      </c>
      <c r="G11585">
        <v>33</v>
      </c>
      <c r="H11585">
        <v>3.4</v>
      </c>
      <c r="I11585">
        <f>YEAR(data1!$D11585)</f>
        <v>2022</v>
      </c>
      <c r="J11585">
        <f>SUMIFS(data1!$E$2:$E$15001,data1!$I$2:$I$15001,data1!$I11585)</f>
        <v>15506883</v>
      </c>
      <c r="K11585">
        <f>(data1!$J11585-J11584)/J11584</f>
        <v>0</v>
      </c>
    </row>
    <row r="11586" spans="1:11" x14ac:dyDescent="0.3">
      <c r="A11586" t="s">
        <v>11</v>
      </c>
      <c r="B11586" t="s">
        <v>35</v>
      </c>
      <c r="C11586" t="s">
        <v>13</v>
      </c>
      <c r="D11586" s="2">
        <v>44873.375</v>
      </c>
      <c r="E11586">
        <v>5959</v>
      </c>
      <c r="F11586">
        <v>2109.8613721920101</v>
      </c>
      <c r="G11586">
        <v>56</v>
      </c>
      <c r="H11586">
        <v>4.4000000000000004</v>
      </c>
      <c r="I11586">
        <f>YEAR(data1!$D11586)</f>
        <v>2022</v>
      </c>
      <c r="J11586">
        <f>SUMIFS(data1!$E$2:$E$15001,data1!$I$2:$I$15001,data1!$I11586)</f>
        <v>15506883</v>
      </c>
      <c r="K11586">
        <f>(data1!$J11586-J11585)/J11585</f>
        <v>0</v>
      </c>
    </row>
    <row r="11587" spans="1:11" x14ac:dyDescent="0.3">
      <c r="A11587" t="s">
        <v>22</v>
      </c>
      <c r="B11587" t="s">
        <v>23</v>
      </c>
      <c r="C11587" t="s">
        <v>13</v>
      </c>
      <c r="D11587" s="2">
        <v>44873.416666666657</v>
      </c>
      <c r="E11587">
        <v>2918</v>
      </c>
      <c r="F11587">
        <v>1155.91809119652</v>
      </c>
      <c r="G11587">
        <v>20</v>
      </c>
      <c r="H11587">
        <v>3.5</v>
      </c>
      <c r="I11587">
        <f>YEAR(data1!$D11587)</f>
        <v>2022</v>
      </c>
      <c r="J11587">
        <f>SUMIFS(data1!$E$2:$E$15001,data1!$I$2:$I$15001,data1!$I11587)</f>
        <v>15506883</v>
      </c>
      <c r="K11587">
        <f>(data1!$J11587-J11586)/J11586</f>
        <v>0</v>
      </c>
    </row>
    <row r="11588" spans="1:11" x14ac:dyDescent="0.3">
      <c r="A11588" t="s">
        <v>17</v>
      </c>
      <c r="B11588" t="s">
        <v>34</v>
      </c>
      <c r="C11588" t="s">
        <v>19</v>
      </c>
      <c r="D11588" s="2">
        <v>44873.583333333343</v>
      </c>
      <c r="E11588">
        <v>5424</v>
      </c>
      <c r="F11588">
        <v>1643.133119134468</v>
      </c>
      <c r="G11588">
        <v>78</v>
      </c>
      <c r="H11588">
        <v>4.5999999999999996</v>
      </c>
      <c r="I11588">
        <f>YEAR(data1!$D11588)</f>
        <v>2022</v>
      </c>
      <c r="J11588">
        <f>SUMIFS(data1!$E$2:$E$15001,data1!$I$2:$I$15001,data1!$I11588)</f>
        <v>15506883</v>
      </c>
      <c r="K11588">
        <f>(data1!$J11588-J11587)/J11587</f>
        <v>0</v>
      </c>
    </row>
    <row r="11589" spans="1:11" x14ac:dyDescent="0.3">
      <c r="A11589" t="s">
        <v>24</v>
      </c>
      <c r="B11589" t="s">
        <v>27</v>
      </c>
      <c r="C11589" t="s">
        <v>13</v>
      </c>
      <c r="D11589" s="2">
        <v>44873.625</v>
      </c>
      <c r="E11589">
        <v>7550</v>
      </c>
      <c r="F11589">
        <v>1959.5867050961081</v>
      </c>
      <c r="G11589">
        <v>58</v>
      </c>
      <c r="H11589">
        <v>3.7</v>
      </c>
      <c r="I11589">
        <f>YEAR(data1!$D11589)</f>
        <v>2022</v>
      </c>
      <c r="J11589">
        <f>SUMIFS(data1!$E$2:$E$15001,data1!$I$2:$I$15001,data1!$I11589)</f>
        <v>15506883</v>
      </c>
      <c r="K11589">
        <f>(data1!$J11589-J11588)/J11588</f>
        <v>0</v>
      </c>
    </row>
    <row r="11590" spans="1:11" x14ac:dyDescent="0.3">
      <c r="A11590" t="s">
        <v>17</v>
      </c>
      <c r="B11590" t="s">
        <v>18</v>
      </c>
      <c r="C11590" t="s">
        <v>13</v>
      </c>
      <c r="D11590" s="2">
        <v>44873.791666666657</v>
      </c>
      <c r="E11590">
        <v>9973</v>
      </c>
      <c r="F11590">
        <v>2099.2355300967251</v>
      </c>
      <c r="G11590">
        <v>177</v>
      </c>
      <c r="H11590">
        <v>4.3</v>
      </c>
      <c r="I11590">
        <f>YEAR(data1!$D11590)</f>
        <v>2022</v>
      </c>
      <c r="J11590">
        <f>SUMIFS(data1!$E$2:$E$15001,data1!$I$2:$I$15001,data1!$I11590)</f>
        <v>15506883</v>
      </c>
      <c r="K11590">
        <f>(data1!$J11590-J11589)/J11589</f>
        <v>0</v>
      </c>
    </row>
    <row r="11591" spans="1:11" x14ac:dyDescent="0.3">
      <c r="A11591" t="s">
        <v>22</v>
      </c>
      <c r="B11591" t="s">
        <v>43</v>
      </c>
      <c r="C11591" t="s">
        <v>26</v>
      </c>
      <c r="D11591" s="2">
        <v>44873.875</v>
      </c>
      <c r="E11591">
        <v>3334</v>
      </c>
      <c r="F11591">
        <v>708.22235666883466</v>
      </c>
      <c r="G11591">
        <v>22</v>
      </c>
      <c r="H11591">
        <v>4.5</v>
      </c>
      <c r="I11591">
        <f>YEAR(data1!$D11591)</f>
        <v>2022</v>
      </c>
      <c r="J11591">
        <f>SUMIFS(data1!$E$2:$E$15001,data1!$I$2:$I$15001,data1!$I11591)</f>
        <v>15506883</v>
      </c>
      <c r="K11591">
        <f>(data1!$J11591-J11590)/J11590</f>
        <v>0</v>
      </c>
    </row>
    <row r="11592" spans="1:11" x14ac:dyDescent="0.3">
      <c r="A11592" t="s">
        <v>15</v>
      </c>
      <c r="B11592" t="s">
        <v>40</v>
      </c>
      <c r="C11592" t="s">
        <v>21</v>
      </c>
      <c r="D11592" s="2">
        <v>44873.875</v>
      </c>
      <c r="E11592">
        <v>4856</v>
      </c>
      <c r="F11592">
        <v>1185.773928824432</v>
      </c>
      <c r="G11592">
        <v>79</v>
      </c>
      <c r="H11592">
        <v>3.4</v>
      </c>
      <c r="I11592">
        <f>YEAR(data1!$D11592)</f>
        <v>2022</v>
      </c>
      <c r="J11592">
        <f>SUMIFS(data1!$E$2:$E$15001,data1!$I$2:$I$15001,data1!$I11592)</f>
        <v>15506883</v>
      </c>
      <c r="K11592">
        <f>(data1!$J11592-J11591)/J11591</f>
        <v>0</v>
      </c>
    </row>
    <row r="11593" spans="1:11" x14ac:dyDescent="0.3">
      <c r="A11593" t="s">
        <v>15</v>
      </c>
      <c r="B11593" t="s">
        <v>20</v>
      </c>
      <c r="C11593" t="s">
        <v>26</v>
      </c>
      <c r="D11593" s="2">
        <v>44874.125</v>
      </c>
      <c r="E11593">
        <v>2731</v>
      </c>
      <c r="F11593">
        <v>929.90202271808164</v>
      </c>
      <c r="G11593">
        <v>25</v>
      </c>
      <c r="H11593">
        <v>3.1</v>
      </c>
      <c r="I11593">
        <f>YEAR(data1!$D11593)</f>
        <v>2022</v>
      </c>
      <c r="J11593">
        <f>SUMIFS(data1!$E$2:$E$15001,data1!$I$2:$I$15001,data1!$I11593)</f>
        <v>15506883</v>
      </c>
      <c r="K11593">
        <f>(data1!$J11593-J11592)/J11592</f>
        <v>0</v>
      </c>
    </row>
    <row r="11594" spans="1:11" x14ac:dyDescent="0.3">
      <c r="A11594" t="s">
        <v>11</v>
      </c>
      <c r="B11594" t="s">
        <v>38</v>
      </c>
      <c r="C11594" t="s">
        <v>26</v>
      </c>
      <c r="D11594" s="2">
        <v>44874.125</v>
      </c>
      <c r="E11594">
        <v>5351</v>
      </c>
      <c r="F11594">
        <v>1442.3402812115071</v>
      </c>
      <c r="G11594">
        <v>43</v>
      </c>
      <c r="H11594">
        <v>3.9</v>
      </c>
      <c r="I11594">
        <f>YEAR(data1!$D11594)</f>
        <v>2022</v>
      </c>
      <c r="J11594">
        <f>SUMIFS(data1!$E$2:$E$15001,data1!$I$2:$I$15001,data1!$I11594)</f>
        <v>15506883</v>
      </c>
      <c r="K11594">
        <f>(data1!$J11594-J11593)/J11593</f>
        <v>0</v>
      </c>
    </row>
    <row r="11595" spans="1:11" x14ac:dyDescent="0.3">
      <c r="A11595" t="s">
        <v>15</v>
      </c>
      <c r="B11595" t="s">
        <v>16</v>
      </c>
      <c r="C11595" t="s">
        <v>21</v>
      </c>
      <c r="D11595" s="2">
        <v>44874.166666666657</v>
      </c>
      <c r="E11595">
        <v>4358</v>
      </c>
      <c r="F11595">
        <v>1294.109692649366</v>
      </c>
      <c r="G11595">
        <v>45</v>
      </c>
      <c r="H11595">
        <v>4.8</v>
      </c>
      <c r="I11595">
        <f>YEAR(data1!$D11595)</f>
        <v>2022</v>
      </c>
      <c r="J11595">
        <f>SUMIFS(data1!$E$2:$E$15001,data1!$I$2:$I$15001,data1!$I11595)</f>
        <v>15506883</v>
      </c>
      <c r="K11595">
        <f>(data1!$J11595-J11594)/J11594</f>
        <v>0</v>
      </c>
    </row>
    <row r="11596" spans="1:11" x14ac:dyDescent="0.3">
      <c r="A11596" t="s">
        <v>11</v>
      </c>
      <c r="B11596" t="s">
        <v>41</v>
      </c>
      <c r="C11596" t="s">
        <v>21</v>
      </c>
      <c r="D11596" s="2">
        <v>44874.166666666657</v>
      </c>
      <c r="E11596">
        <v>3881</v>
      </c>
      <c r="F11596">
        <v>792.41310058626254</v>
      </c>
      <c r="G11596">
        <v>32</v>
      </c>
      <c r="H11596">
        <v>3.7</v>
      </c>
      <c r="I11596">
        <f>YEAR(data1!$D11596)</f>
        <v>2022</v>
      </c>
      <c r="J11596">
        <f>SUMIFS(data1!$E$2:$E$15001,data1!$I$2:$I$15001,data1!$I11596)</f>
        <v>15506883</v>
      </c>
      <c r="K11596">
        <f>(data1!$J11596-J11595)/J11595</f>
        <v>0</v>
      </c>
    </row>
    <row r="11597" spans="1:11" x14ac:dyDescent="0.3">
      <c r="A11597" t="s">
        <v>17</v>
      </c>
      <c r="B11597" t="s">
        <v>37</v>
      </c>
      <c r="C11597" t="s">
        <v>21</v>
      </c>
      <c r="D11597" s="2">
        <v>44874.25</v>
      </c>
      <c r="E11597">
        <v>5058</v>
      </c>
      <c r="F11597">
        <v>1882.310141622213</v>
      </c>
      <c r="G11597">
        <v>47</v>
      </c>
      <c r="H11597">
        <v>3.6</v>
      </c>
      <c r="I11597">
        <f>YEAR(data1!$D11597)</f>
        <v>2022</v>
      </c>
      <c r="J11597">
        <f>SUMIFS(data1!$E$2:$E$15001,data1!$I$2:$I$15001,data1!$I11597)</f>
        <v>15506883</v>
      </c>
      <c r="K11597">
        <f>(data1!$J11597-J11596)/J11596</f>
        <v>0</v>
      </c>
    </row>
    <row r="11598" spans="1:11" x14ac:dyDescent="0.3">
      <c r="A11598" t="s">
        <v>15</v>
      </c>
      <c r="B11598" t="s">
        <v>30</v>
      </c>
      <c r="C11598" t="s">
        <v>13</v>
      </c>
      <c r="D11598" s="2">
        <v>44874.25</v>
      </c>
      <c r="E11598">
        <v>5984</v>
      </c>
      <c r="F11598">
        <v>1207.1021368383531</v>
      </c>
      <c r="G11598">
        <v>109</v>
      </c>
      <c r="H11598">
        <v>3.2</v>
      </c>
      <c r="I11598">
        <f>YEAR(data1!$D11598)</f>
        <v>2022</v>
      </c>
      <c r="J11598">
        <f>SUMIFS(data1!$E$2:$E$15001,data1!$I$2:$I$15001,data1!$I11598)</f>
        <v>15506883</v>
      </c>
      <c r="K11598">
        <f>(data1!$J11598-J11597)/J11597</f>
        <v>0</v>
      </c>
    </row>
    <row r="11599" spans="1:11" x14ac:dyDescent="0.3">
      <c r="A11599" t="s">
        <v>17</v>
      </c>
      <c r="B11599" t="s">
        <v>34</v>
      </c>
      <c r="C11599" t="s">
        <v>21</v>
      </c>
      <c r="D11599" s="2">
        <v>44874.5</v>
      </c>
      <c r="E11599">
        <v>6752</v>
      </c>
      <c r="F11599">
        <v>2015.1284910978729</v>
      </c>
      <c r="G11599">
        <v>49</v>
      </c>
      <c r="H11599">
        <v>3.8</v>
      </c>
      <c r="I11599">
        <f>YEAR(data1!$D11599)</f>
        <v>2022</v>
      </c>
      <c r="J11599">
        <f>SUMIFS(data1!$E$2:$E$15001,data1!$I$2:$I$15001,data1!$I11599)</f>
        <v>15506883</v>
      </c>
      <c r="K11599">
        <f>(data1!$J11599-J11598)/J11598</f>
        <v>0</v>
      </c>
    </row>
    <row r="11600" spans="1:11" x14ac:dyDescent="0.3">
      <c r="A11600" t="s">
        <v>17</v>
      </c>
      <c r="B11600" t="s">
        <v>37</v>
      </c>
      <c r="C11600" t="s">
        <v>21</v>
      </c>
      <c r="D11600" s="2">
        <v>44874.708333333343</v>
      </c>
      <c r="E11600">
        <v>6699</v>
      </c>
      <c r="F11600">
        <v>1764.438548538895</v>
      </c>
      <c r="G11600">
        <v>45</v>
      </c>
      <c r="H11600">
        <v>4.4000000000000004</v>
      </c>
      <c r="I11600">
        <f>YEAR(data1!$D11600)</f>
        <v>2022</v>
      </c>
      <c r="J11600">
        <f>SUMIFS(data1!$E$2:$E$15001,data1!$I$2:$I$15001,data1!$I11600)</f>
        <v>15506883</v>
      </c>
      <c r="K11600">
        <f>(data1!$J11600-J11599)/J11599</f>
        <v>0</v>
      </c>
    </row>
    <row r="11601" spans="1:11" x14ac:dyDescent="0.3">
      <c r="A11601" t="s">
        <v>17</v>
      </c>
      <c r="B11601" t="s">
        <v>29</v>
      </c>
      <c r="C11601" t="s">
        <v>19</v>
      </c>
      <c r="D11601" s="2">
        <v>44874.791666666657</v>
      </c>
      <c r="E11601">
        <v>4521</v>
      </c>
      <c r="F11601">
        <v>1164.6930643103301</v>
      </c>
      <c r="G11601">
        <v>52</v>
      </c>
      <c r="H11601">
        <v>4.2</v>
      </c>
      <c r="I11601">
        <f>YEAR(data1!$D11601)</f>
        <v>2022</v>
      </c>
      <c r="J11601">
        <f>SUMIFS(data1!$E$2:$E$15001,data1!$I$2:$I$15001,data1!$I11601)</f>
        <v>15506883</v>
      </c>
      <c r="K11601">
        <f>(data1!$J11601-J11600)/J11600</f>
        <v>0</v>
      </c>
    </row>
    <row r="11602" spans="1:11" x14ac:dyDescent="0.3">
      <c r="A11602" t="s">
        <v>24</v>
      </c>
      <c r="B11602" t="s">
        <v>42</v>
      </c>
      <c r="C11602" t="s">
        <v>13</v>
      </c>
      <c r="D11602" s="2">
        <v>44874.916666666657</v>
      </c>
      <c r="E11602">
        <v>5173</v>
      </c>
      <c r="F11602">
        <v>1834.927389543775</v>
      </c>
      <c r="G11602">
        <v>37</v>
      </c>
      <c r="H11602">
        <v>5</v>
      </c>
      <c r="I11602">
        <f>YEAR(data1!$D11602)</f>
        <v>2022</v>
      </c>
      <c r="J11602">
        <f>SUMIFS(data1!$E$2:$E$15001,data1!$I$2:$I$15001,data1!$I11602)</f>
        <v>15506883</v>
      </c>
      <c r="K11602">
        <f>(data1!$J11602-J11601)/J11601</f>
        <v>0</v>
      </c>
    </row>
    <row r="11603" spans="1:11" x14ac:dyDescent="0.3">
      <c r="A11603" t="s">
        <v>11</v>
      </c>
      <c r="B11603" t="s">
        <v>39</v>
      </c>
      <c r="C11603" t="s">
        <v>13</v>
      </c>
      <c r="D11603" s="2">
        <v>44875.125</v>
      </c>
      <c r="E11603">
        <v>3678</v>
      </c>
      <c r="F11603">
        <v>1222.9103538724</v>
      </c>
      <c r="G11603">
        <v>40</v>
      </c>
      <c r="H11603">
        <v>3.2</v>
      </c>
      <c r="I11603">
        <f>YEAR(data1!$D11603)</f>
        <v>2022</v>
      </c>
      <c r="J11603">
        <f>SUMIFS(data1!$E$2:$E$15001,data1!$I$2:$I$15001,data1!$I11603)</f>
        <v>15506883</v>
      </c>
      <c r="K11603">
        <f>(data1!$J11603-J11602)/J11602</f>
        <v>0</v>
      </c>
    </row>
    <row r="11604" spans="1:11" x14ac:dyDescent="0.3">
      <c r="A11604" t="s">
        <v>11</v>
      </c>
      <c r="B11604" t="s">
        <v>39</v>
      </c>
      <c r="C11604" t="s">
        <v>19</v>
      </c>
      <c r="D11604" s="2">
        <v>44875.166666666657</v>
      </c>
      <c r="E11604">
        <v>1873</v>
      </c>
      <c r="F11604">
        <v>630.76829152467826</v>
      </c>
      <c r="G11604">
        <v>15</v>
      </c>
      <c r="H11604">
        <v>3.6</v>
      </c>
      <c r="I11604">
        <f>YEAR(data1!$D11604)</f>
        <v>2022</v>
      </c>
      <c r="J11604">
        <f>SUMIFS(data1!$E$2:$E$15001,data1!$I$2:$I$15001,data1!$I11604)</f>
        <v>15506883</v>
      </c>
      <c r="K11604">
        <f>(data1!$J11604-J11603)/J11603</f>
        <v>0</v>
      </c>
    </row>
    <row r="11605" spans="1:11" x14ac:dyDescent="0.3">
      <c r="A11605" t="s">
        <v>22</v>
      </c>
      <c r="B11605" t="s">
        <v>33</v>
      </c>
      <c r="C11605" t="s">
        <v>21</v>
      </c>
      <c r="D11605" s="2">
        <v>44875.291666666657</v>
      </c>
      <c r="E11605">
        <v>3085</v>
      </c>
      <c r="F11605">
        <v>774.85648968377257</v>
      </c>
      <c r="G11605">
        <v>30</v>
      </c>
      <c r="H11605">
        <v>4.4000000000000004</v>
      </c>
      <c r="I11605">
        <f>YEAR(data1!$D11605)</f>
        <v>2022</v>
      </c>
      <c r="J11605">
        <f>SUMIFS(data1!$E$2:$E$15001,data1!$I$2:$I$15001,data1!$I11605)</f>
        <v>15506883</v>
      </c>
      <c r="K11605">
        <f>(data1!$J11605-J11604)/J11604</f>
        <v>0</v>
      </c>
    </row>
    <row r="11606" spans="1:11" x14ac:dyDescent="0.3">
      <c r="A11606" t="s">
        <v>22</v>
      </c>
      <c r="B11606" t="s">
        <v>44</v>
      </c>
      <c r="C11606" t="s">
        <v>13</v>
      </c>
      <c r="D11606" s="2">
        <v>44875.333333333343</v>
      </c>
      <c r="E11606">
        <v>5544</v>
      </c>
      <c r="F11606">
        <v>1389.375242739894</v>
      </c>
      <c r="G11606">
        <v>102</v>
      </c>
      <c r="H11606">
        <v>3.8</v>
      </c>
      <c r="I11606">
        <f>YEAR(data1!$D11606)</f>
        <v>2022</v>
      </c>
      <c r="J11606">
        <f>SUMIFS(data1!$E$2:$E$15001,data1!$I$2:$I$15001,data1!$I11606)</f>
        <v>15506883</v>
      </c>
      <c r="K11606">
        <f>(data1!$J11606-J11605)/J11605</f>
        <v>0</v>
      </c>
    </row>
    <row r="11607" spans="1:11" x14ac:dyDescent="0.3">
      <c r="A11607" t="s">
        <v>11</v>
      </c>
      <c r="B11607" t="s">
        <v>39</v>
      </c>
      <c r="C11607" t="s">
        <v>19</v>
      </c>
      <c r="D11607" s="2">
        <v>44875.458333333343</v>
      </c>
      <c r="E11607">
        <v>1624</v>
      </c>
      <c r="F11607">
        <v>504.45095505416162</v>
      </c>
      <c r="G11607">
        <v>12</v>
      </c>
      <c r="H11607">
        <v>3.9</v>
      </c>
      <c r="I11607">
        <f>YEAR(data1!$D11607)</f>
        <v>2022</v>
      </c>
      <c r="J11607">
        <f>SUMIFS(data1!$E$2:$E$15001,data1!$I$2:$I$15001,data1!$I11607)</f>
        <v>15506883</v>
      </c>
      <c r="K11607">
        <f>(data1!$J11607-J11606)/J11606</f>
        <v>0</v>
      </c>
    </row>
    <row r="11608" spans="1:11" x14ac:dyDescent="0.3">
      <c r="A11608" t="s">
        <v>11</v>
      </c>
      <c r="B11608" t="s">
        <v>38</v>
      </c>
      <c r="C11608" t="s">
        <v>13</v>
      </c>
      <c r="D11608" s="2">
        <v>44875.5</v>
      </c>
      <c r="E11608">
        <v>3338</v>
      </c>
      <c r="F11608">
        <v>1034.9100140952</v>
      </c>
      <c r="G11608">
        <v>34</v>
      </c>
      <c r="H11608">
        <v>4.9000000000000004</v>
      </c>
      <c r="I11608">
        <f>YEAR(data1!$D11608)</f>
        <v>2022</v>
      </c>
      <c r="J11608">
        <f>SUMIFS(data1!$E$2:$E$15001,data1!$I$2:$I$15001,data1!$I11608)</f>
        <v>15506883</v>
      </c>
      <c r="K11608">
        <f>(data1!$J11608-J11607)/J11607</f>
        <v>0</v>
      </c>
    </row>
    <row r="11609" spans="1:11" x14ac:dyDescent="0.3">
      <c r="A11609" t="s">
        <v>17</v>
      </c>
      <c r="B11609" t="s">
        <v>18</v>
      </c>
      <c r="C11609" t="s">
        <v>26</v>
      </c>
      <c r="D11609" s="2">
        <v>44875.75</v>
      </c>
      <c r="E11609">
        <v>5674</v>
      </c>
      <c r="F11609">
        <v>2260.484868199324</v>
      </c>
      <c r="G11609">
        <v>44</v>
      </c>
      <c r="H11609">
        <v>4.3</v>
      </c>
      <c r="I11609">
        <f>YEAR(data1!$D11609)</f>
        <v>2022</v>
      </c>
      <c r="J11609">
        <f>SUMIFS(data1!$E$2:$E$15001,data1!$I$2:$I$15001,data1!$I11609)</f>
        <v>15506883</v>
      </c>
      <c r="K11609">
        <f>(data1!$J11609-J11608)/J11608</f>
        <v>0</v>
      </c>
    </row>
    <row r="11610" spans="1:11" x14ac:dyDescent="0.3">
      <c r="A11610" t="s">
        <v>11</v>
      </c>
      <c r="B11610" t="s">
        <v>38</v>
      </c>
      <c r="C11610" t="s">
        <v>21</v>
      </c>
      <c r="D11610" s="2">
        <v>44875.791666666657</v>
      </c>
      <c r="E11610">
        <v>5145</v>
      </c>
      <c r="F11610">
        <v>1973.7520246540121</v>
      </c>
      <c r="G11610">
        <v>63</v>
      </c>
      <c r="H11610">
        <v>4.2</v>
      </c>
      <c r="I11610">
        <f>YEAR(data1!$D11610)</f>
        <v>2022</v>
      </c>
      <c r="J11610">
        <f>SUMIFS(data1!$E$2:$E$15001,data1!$I$2:$I$15001,data1!$I11610)</f>
        <v>15506883</v>
      </c>
      <c r="K11610">
        <f>(data1!$J11610-J11609)/J11609</f>
        <v>0</v>
      </c>
    </row>
    <row r="11611" spans="1:11" x14ac:dyDescent="0.3">
      <c r="A11611" t="s">
        <v>24</v>
      </c>
      <c r="B11611" t="s">
        <v>42</v>
      </c>
      <c r="C11611" t="s">
        <v>13</v>
      </c>
      <c r="D11611" s="2">
        <v>44876</v>
      </c>
      <c r="E11611">
        <v>3027</v>
      </c>
      <c r="F11611">
        <v>818.54704015965478</v>
      </c>
      <c r="G11611">
        <v>35</v>
      </c>
      <c r="H11611">
        <v>3.3</v>
      </c>
      <c r="I11611">
        <f>YEAR(data1!$D11611)</f>
        <v>2022</v>
      </c>
      <c r="J11611">
        <f>SUMIFS(data1!$E$2:$E$15001,data1!$I$2:$I$15001,data1!$I11611)</f>
        <v>15506883</v>
      </c>
      <c r="K11611">
        <f>(data1!$J11611-J11610)/J11610</f>
        <v>0</v>
      </c>
    </row>
    <row r="11612" spans="1:11" x14ac:dyDescent="0.3">
      <c r="A11612" t="s">
        <v>22</v>
      </c>
      <c r="B11612" t="s">
        <v>43</v>
      </c>
      <c r="C11612" t="s">
        <v>21</v>
      </c>
      <c r="D11612" s="2">
        <v>44876.208333333343</v>
      </c>
      <c r="E11612">
        <v>7690</v>
      </c>
      <c r="F11612">
        <v>2349.6815146458612</v>
      </c>
      <c r="G11612">
        <v>126</v>
      </c>
      <c r="H11612">
        <v>3.6</v>
      </c>
      <c r="I11612">
        <f>YEAR(data1!$D11612)</f>
        <v>2022</v>
      </c>
      <c r="J11612">
        <f>SUMIFS(data1!$E$2:$E$15001,data1!$I$2:$I$15001,data1!$I11612)</f>
        <v>15506883</v>
      </c>
      <c r="K11612">
        <f>(data1!$J11612-J11611)/J11611</f>
        <v>0</v>
      </c>
    </row>
    <row r="11613" spans="1:11" x14ac:dyDescent="0.3">
      <c r="A11613" t="s">
        <v>22</v>
      </c>
      <c r="B11613" t="s">
        <v>16</v>
      </c>
      <c r="C11613" t="s">
        <v>13</v>
      </c>
      <c r="D11613" s="2">
        <v>44876.25</v>
      </c>
      <c r="E11613">
        <v>4963</v>
      </c>
      <c r="F11613">
        <v>1762.3301937694939</v>
      </c>
      <c r="G11613">
        <v>54</v>
      </c>
      <c r="H11613">
        <v>3.4</v>
      </c>
      <c r="I11613">
        <f>YEAR(data1!$D11613)</f>
        <v>2022</v>
      </c>
      <c r="J11613">
        <f>SUMIFS(data1!$E$2:$E$15001,data1!$I$2:$I$15001,data1!$I11613)</f>
        <v>15506883</v>
      </c>
      <c r="K11613">
        <f>(data1!$J11613-J11612)/J11612</f>
        <v>0</v>
      </c>
    </row>
    <row r="11614" spans="1:11" x14ac:dyDescent="0.3">
      <c r="A11614" t="s">
        <v>17</v>
      </c>
      <c r="B11614" t="s">
        <v>37</v>
      </c>
      <c r="C11614" t="s">
        <v>26</v>
      </c>
      <c r="D11614" s="2">
        <v>44876.25</v>
      </c>
      <c r="E11614">
        <v>3337</v>
      </c>
      <c r="F11614">
        <v>920.68319680890738</v>
      </c>
      <c r="G11614">
        <v>23</v>
      </c>
      <c r="H11614">
        <v>3</v>
      </c>
      <c r="I11614">
        <f>YEAR(data1!$D11614)</f>
        <v>2022</v>
      </c>
      <c r="J11614">
        <f>SUMIFS(data1!$E$2:$E$15001,data1!$I$2:$I$15001,data1!$I11614)</f>
        <v>15506883</v>
      </c>
      <c r="K11614">
        <f>(data1!$J11614-J11613)/J11613</f>
        <v>0</v>
      </c>
    </row>
    <row r="11615" spans="1:11" x14ac:dyDescent="0.3">
      <c r="A11615" t="s">
        <v>17</v>
      </c>
      <c r="B11615" t="s">
        <v>29</v>
      </c>
      <c r="C11615" t="s">
        <v>26</v>
      </c>
      <c r="D11615" s="2">
        <v>44876.375</v>
      </c>
      <c r="E11615">
        <v>2925</v>
      </c>
      <c r="F11615">
        <v>765.64093964886172</v>
      </c>
      <c r="G11615">
        <v>22</v>
      </c>
      <c r="H11615">
        <v>4.5999999999999996</v>
      </c>
      <c r="I11615">
        <f>YEAR(data1!$D11615)</f>
        <v>2022</v>
      </c>
      <c r="J11615">
        <f>SUMIFS(data1!$E$2:$E$15001,data1!$I$2:$I$15001,data1!$I11615)</f>
        <v>15506883</v>
      </c>
      <c r="K11615">
        <f>(data1!$J11615-J11614)/J11614</f>
        <v>0</v>
      </c>
    </row>
    <row r="11616" spans="1:11" x14ac:dyDescent="0.3">
      <c r="A11616" t="s">
        <v>24</v>
      </c>
      <c r="B11616" t="s">
        <v>25</v>
      </c>
      <c r="C11616" t="s">
        <v>21</v>
      </c>
      <c r="D11616" s="2">
        <v>44876.458333333343</v>
      </c>
      <c r="E11616">
        <v>6382</v>
      </c>
      <c r="F11616">
        <v>1615.454474271686</v>
      </c>
      <c r="G11616">
        <v>52</v>
      </c>
      <c r="H11616">
        <v>3.7</v>
      </c>
      <c r="I11616">
        <f>YEAR(data1!$D11616)</f>
        <v>2022</v>
      </c>
      <c r="J11616">
        <f>SUMIFS(data1!$E$2:$E$15001,data1!$I$2:$I$15001,data1!$I11616)</f>
        <v>15506883</v>
      </c>
      <c r="K11616">
        <f>(data1!$J11616-J11615)/J11615</f>
        <v>0</v>
      </c>
    </row>
    <row r="11617" spans="1:11" x14ac:dyDescent="0.3">
      <c r="A11617" t="s">
        <v>17</v>
      </c>
      <c r="B11617" t="s">
        <v>29</v>
      </c>
      <c r="C11617" t="s">
        <v>13</v>
      </c>
      <c r="D11617" s="2">
        <v>44876.583333333343</v>
      </c>
      <c r="E11617">
        <v>5054</v>
      </c>
      <c r="F11617">
        <v>1419.5858226625339</v>
      </c>
      <c r="G11617">
        <v>47</v>
      </c>
      <c r="H11617">
        <v>3.7</v>
      </c>
      <c r="I11617">
        <f>YEAR(data1!$D11617)</f>
        <v>2022</v>
      </c>
      <c r="J11617">
        <f>SUMIFS(data1!$E$2:$E$15001,data1!$I$2:$I$15001,data1!$I11617)</f>
        <v>15506883</v>
      </c>
      <c r="K11617">
        <f>(data1!$J11617-J11616)/J11616</f>
        <v>0</v>
      </c>
    </row>
    <row r="11618" spans="1:11" x14ac:dyDescent="0.3">
      <c r="A11618" t="s">
        <v>11</v>
      </c>
      <c r="B11618" t="s">
        <v>35</v>
      </c>
      <c r="C11618" t="s">
        <v>21</v>
      </c>
      <c r="D11618" s="2">
        <v>44876.875</v>
      </c>
      <c r="E11618">
        <v>5968</v>
      </c>
      <c r="F11618">
        <v>2316.5789511446728</v>
      </c>
      <c r="G11618">
        <v>45</v>
      </c>
      <c r="H11618">
        <v>3.8</v>
      </c>
      <c r="I11618">
        <f>YEAR(data1!$D11618)</f>
        <v>2022</v>
      </c>
      <c r="J11618">
        <f>SUMIFS(data1!$E$2:$E$15001,data1!$I$2:$I$15001,data1!$I11618)</f>
        <v>15506883</v>
      </c>
      <c r="K11618">
        <f>(data1!$J11618-J11617)/J11617</f>
        <v>0</v>
      </c>
    </row>
    <row r="11619" spans="1:11" x14ac:dyDescent="0.3">
      <c r="A11619" t="s">
        <v>15</v>
      </c>
      <c r="B11619" t="s">
        <v>32</v>
      </c>
      <c r="C11619" t="s">
        <v>26</v>
      </c>
      <c r="D11619" s="2">
        <v>44876.916666666657</v>
      </c>
      <c r="E11619">
        <v>6852</v>
      </c>
      <c r="F11619">
        <v>2629.594892018024</v>
      </c>
      <c r="G11619">
        <v>58</v>
      </c>
      <c r="H11619">
        <v>3.9</v>
      </c>
      <c r="I11619">
        <f>YEAR(data1!$D11619)</f>
        <v>2022</v>
      </c>
      <c r="J11619">
        <f>SUMIFS(data1!$E$2:$E$15001,data1!$I$2:$I$15001,data1!$I11619)</f>
        <v>15506883</v>
      </c>
      <c r="K11619">
        <f>(data1!$J11619-J11618)/J11618</f>
        <v>0</v>
      </c>
    </row>
    <row r="11620" spans="1:11" x14ac:dyDescent="0.3">
      <c r="A11620" t="s">
        <v>15</v>
      </c>
      <c r="B11620" t="s">
        <v>20</v>
      </c>
      <c r="C11620" t="s">
        <v>21</v>
      </c>
      <c r="D11620" s="2">
        <v>44877</v>
      </c>
      <c r="E11620">
        <v>4143</v>
      </c>
      <c r="F11620">
        <v>1570.2249591641739</v>
      </c>
      <c r="G11620">
        <v>41</v>
      </c>
      <c r="H11620">
        <v>3.2</v>
      </c>
      <c r="I11620">
        <f>YEAR(data1!$D11620)</f>
        <v>2022</v>
      </c>
      <c r="J11620">
        <f>SUMIFS(data1!$E$2:$E$15001,data1!$I$2:$I$15001,data1!$I11620)</f>
        <v>15506883</v>
      </c>
      <c r="K11620">
        <f>(data1!$J11620-J11619)/J11619</f>
        <v>0</v>
      </c>
    </row>
    <row r="11621" spans="1:11" x14ac:dyDescent="0.3">
      <c r="A11621" t="s">
        <v>24</v>
      </c>
      <c r="B11621" t="s">
        <v>25</v>
      </c>
      <c r="C11621" t="s">
        <v>19</v>
      </c>
      <c r="D11621" s="2">
        <v>44877.041666666657</v>
      </c>
      <c r="E11621">
        <v>4607</v>
      </c>
      <c r="F11621">
        <v>1177.0574724061969</v>
      </c>
      <c r="G11621">
        <v>43</v>
      </c>
      <c r="H11621">
        <v>3.5</v>
      </c>
      <c r="I11621">
        <f>YEAR(data1!$D11621)</f>
        <v>2022</v>
      </c>
      <c r="J11621">
        <f>SUMIFS(data1!$E$2:$E$15001,data1!$I$2:$I$15001,data1!$I11621)</f>
        <v>15506883</v>
      </c>
      <c r="K11621">
        <f>(data1!$J11621-J11620)/J11620</f>
        <v>0</v>
      </c>
    </row>
    <row r="11622" spans="1:11" x14ac:dyDescent="0.3">
      <c r="A11622" t="s">
        <v>11</v>
      </c>
      <c r="B11622" t="s">
        <v>12</v>
      </c>
      <c r="C11622" t="s">
        <v>19</v>
      </c>
      <c r="D11622" s="2">
        <v>44877.041666666657</v>
      </c>
      <c r="E11622">
        <v>6576</v>
      </c>
      <c r="F11622">
        <v>2507.1111777506781</v>
      </c>
      <c r="G11622">
        <v>92</v>
      </c>
      <c r="H11622">
        <v>4.0999999999999996</v>
      </c>
      <c r="I11622">
        <f>YEAR(data1!$D11622)</f>
        <v>2022</v>
      </c>
      <c r="J11622">
        <f>SUMIFS(data1!$E$2:$E$15001,data1!$I$2:$I$15001,data1!$I11622)</f>
        <v>15506883</v>
      </c>
      <c r="K11622">
        <f>(data1!$J11622-J11621)/J11621</f>
        <v>0</v>
      </c>
    </row>
    <row r="11623" spans="1:11" x14ac:dyDescent="0.3">
      <c r="A11623" t="s">
        <v>22</v>
      </c>
      <c r="B11623" t="s">
        <v>16</v>
      </c>
      <c r="C11623" t="s">
        <v>26</v>
      </c>
      <c r="D11623" s="2">
        <v>44877.083333333343</v>
      </c>
      <c r="E11623">
        <v>5798</v>
      </c>
      <c r="F11623">
        <v>1603.027528903044</v>
      </c>
      <c r="G11623">
        <v>62</v>
      </c>
      <c r="H11623">
        <v>4.9000000000000004</v>
      </c>
      <c r="I11623">
        <f>YEAR(data1!$D11623)</f>
        <v>2022</v>
      </c>
      <c r="J11623">
        <f>SUMIFS(data1!$E$2:$E$15001,data1!$I$2:$I$15001,data1!$I11623)</f>
        <v>15506883</v>
      </c>
      <c r="K11623">
        <f>(data1!$J11623-J11622)/J11622</f>
        <v>0</v>
      </c>
    </row>
    <row r="11624" spans="1:11" x14ac:dyDescent="0.3">
      <c r="A11624" t="s">
        <v>17</v>
      </c>
      <c r="B11624" t="s">
        <v>37</v>
      </c>
      <c r="C11624" t="s">
        <v>19</v>
      </c>
      <c r="D11624" s="2">
        <v>44877.25</v>
      </c>
      <c r="E11624">
        <v>4822</v>
      </c>
      <c r="F11624">
        <v>1045.664622625354</v>
      </c>
      <c r="G11624">
        <v>87</v>
      </c>
      <c r="H11624">
        <v>3.2</v>
      </c>
      <c r="I11624">
        <f>YEAR(data1!$D11624)</f>
        <v>2022</v>
      </c>
      <c r="J11624">
        <f>SUMIFS(data1!$E$2:$E$15001,data1!$I$2:$I$15001,data1!$I11624)</f>
        <v>15506883</v>
      </c>
      <c r="K11624">
        <f>(data1!$J11624-J11623)/J11623</f>
        <v>0</v>
      </c>
    </row>
    <row r="11625" spans="1:11" x14ac:dyDescent="0.3">
      <c r="A11625" t="s">
        <v>11</v>
      </c>
      <c r="B11625" t="s">
        <v>35</v>
      </c>
      <c r="C11625" t="s">
        <v>13</v>
      </c>
      <c r="D11625" s="2">
        <v>44877.5</v>
      </c>
      <c r="E11625">
        <v>1042</v>
      </c>
      <c r="F11625">
        <v>368.16671415934832</v>
      </c>
      <c r="G11625">
        <v>9</v>
      </c>
      <c r="H11625">
        <v>3.9</v>
      </c>
      <c r="I11625">
        <f>YEAR(data1!$D11625)</f>
        <v>2022</v>
      </c>
      <c r="J11625">
        <f>SUMIFS(data1!$E$2:$E$15001,data1!$I$2:$I$15001,data1!$I11625)</f>
        <v>15506883</v>
      </c>
      <c r="K11625">
        <f>(data1!$J11625-J11624)/J11624</f>
        <v>0</v>
      </c>
    </row>
    <row r="11626" spans="1:11" x14ac:dyDescent="0.3">
      <c r="A11626" t="s">
        <v>11</v>
      </c>
      <c r="B11626" t="s">
        <v>39</v>
      </c>
      <c r="C11626" t="s">
        <v>19</v>
      </c>
      <c r="D11626" s="2">
        <v>44877.541666666657</v>
      </c>
      <c r="E11626">
        <v>2931</v>
      </c>
      <c r="F11626">
        <v>751.02581198298128</v>
      </c>
      <c r="G11626">
        <v>21</v>
      </c>
      <c r="H11626">
        <v>4.2</v>
      </c>
      <c r="I11626">
        <f>YEAR(data1!$D11626)</f>
        <v>2022</v>
      </c>
      <c r="J11626">
        <f>SUMIFS(data1!$E$2:$E$15001,data1!$I$2:$I$15001,data1!$I11626)</f>
        <v>15506883</v>
      </c>
      <c r="K11626">
        <f>(data1!$J11626-J11625)/J11625</f>
        <v>0</v>
      </c>
    </row>
    <row r="11627" spans="1:11" x14ac:dyDescent="0.3">
      <c r="A11627" t="s">
        <v>11</v>
      </c>
      <c r="B11627" t="s">
        <v>12</v>
      </c>
      <c r="C11627" t="s">
        <v>13</v>
      </c>
      <c r="D11627" s="2">
        <v>44877.625</v>
      </c>
      <c r="E11627">
        <v>1197</v>
      </c>
      <c r="F11627">
        <v>264.281080947193</v>
      </c>
      <c r="G11627">
        <v>11</v>
      </c>
      <c r="H11627">
        <v>3.7</v>
      </c>
      <c r="I11627">
        <f>YEAR(data1!$D11627)</f>
        <v>2022</v>
      </c>
      <c r="J11627">
        <f>SUMIFS(data1!$E$2:$E$15001,data1!$I$2:$I$15001,data1!$I11627)</f>
        <v>15506883</v>
      </c>
      <c r="K11627">
        <f>(data1!$J11627-J11626)/J11626</f>
        <v>0</v>
      </c>
    </row>
    <row r="11628" spans="1:11" x14ac:dyDescent="0.3">
      <c r="A11628" t="s">
        <v>11</v>
      </c>
      <c r="B11628" t="s">
        <v>38</v>
      </c>
      <c r="C11628" t="s">
        <v>26</v>
      </c>
      <c r="D11628" s="2">
        <v>44878.125</v>
      </c>
      <c r="E11628">
        <v>9544</v>
      </c>
      <c r="F11628">
        <v>2041.7981400981689</v>
      </c>
      <c r="G11628">
        <v>101</v>
      </c>
      <c r="H11628">
        <v>3.6</v>
      </c>
      <c r="I11628">
        <f>YEAR(data1!$D11628)</f>
        <v>2022</v>
      </c>
      <c r="J11628">
        <f>SUMIFS(data1!$E$2:$E$15001,data1!$I$2:$I$15001,data1!$I11628)</f>
        <v>15506883</v>
      </c>
      <c r="K11628">
        <f>(data1!$J11628-J11627)/J11627</f>
        <v>0</v>
      </c>
    </row>
    <row r="11629" spans="1:11" x14ac:dyDescent="0.3">
      <c r="A11629" t="s">
        <v>17</v>
      </c>
      <c r="B11629" t="s">
        <v>34</v>
      </c>
      <c r="C11629" t="s">
        <v>21</v>
      </c>
      <c r="D11629" s="2">
        <v>44878.25</v>
      </c>
      <c r="E11629">
        <v>7020</v>
      </c>
      <c r="F11629">
        <v>1512.579686050854</v>
      </c>
      <c r="G11629">
        <v>96</v>
      </c>
      <c r="H11629">
        <v>4.0999999999999996</v>
      </c>
      <c r="I11629">
        <f>YEAR(data1!$D11629)</f>
        <v>2022</v>
      </c>
      <c r="J11629">
        <f>SUMIFS(data1!$E$2:$E$15001,data1!$I$2:$I$15001,data1!$I11629)</f>
        <v>15506883</v>
      </c>
      <c r="K11629">
        <f>(data1!$J11629-J11628)/J11628</f>
        <v>0</v>
      </c>
    </row>
    <row r="11630" spans="1:11" x14ac:dyDescent="0.3">
      <c r="A11630" t="s">
        <v>15</v>
      </c>
      <c r="B11630" t="s">
        <v>30</v>
      </c>
      <c r="C11630" t="s">
        <v>19</v>
      </c>
      <c r="D11630" s="2">
        <v>44878.291666666657</v>
      </c>
      <c r="E11630">
        <v>0</v>
      </c>
      <c r="F11630">
        <v>0</v>
      </c>
      <c r="G11630">
        <v>1</v>
      </c>
      <c r="H11630">
        <v>3</v>
      </c>
      <c r="I11630">
        <f>YEAR(data1!$D11630)</f>
        <v>2022</v>
      </c>
      <c r="J11630">
        <f>SUMIFS(data1!$E$2:$E$15001,data1!$I$2:$I$15001,data1!$I11630)</f>
        <v>15506883</v>
      </c>
      <c r="K11630">
        <f>(data1!$J11630-J11629)/J11629</f>
        <v>0</v>
      </c>
    </row>
    <row r="11631" spans="1:11" x14ac:dyDescent="0.3">
      <c r="A11631" t="s">
        <v>24</v>
      </c>
      <c r="B11631" t="s">
        <v>28</v>
      </c>
      <c r="C11631" t="s">
        <v>19</v>
      </c>
      <c r="D11631" s="2">
        <v>44878.333333333343</v>
      </c>
      <c r="E11631">
        <v>6390</v>
      </c>
      <c r="F11631">
        <v>2146.5241192505741</v>
      </c>
      <c r="G11631">
        <v>52</v>
      </c>
      <c r="H11631">
        <v>3.8</v>
      </c>
      <c r="I11631">
        <f>YEAR(data1!$D11631)</f>
        <v>2022</v>
      </c>
      <c r="J11631">
        <f>SUMIFS(data1!$E$2:$E$15001,data1!$I$2:$I$15001,data1!$I11631)</f>
        <v>15506883</v>
      </c>
      <c r="K11631">
        <f>(data1!$J11631-J11630)/J11630</f>
        <v>0</v>
      </c>
    </row>
    <row r="11632" spans="1:11" x14ac:dyDescent="0.3">
      <c r="A11632" t="s">
        <v>17</v>
      </c>
      <c r="B11632" t="s">
        <v>31</v>
      </c>
      <c r="C11632" t="s">
        <v>13</v>
      </c>
      <c r="D11632" s="2">
        <v>44878.416666666657</v>
      </c>
      <c r="E11632">
        <v>2551</v>
      </c>
      <c r="F11632">
        <v>747.27015726585353</v>
      </c>
      <c r="G11632">
        <v>34</v>
      </c>
      <c r="H11632">
        <v>4.0999999999999996</v>
      </c>
      <c r="I11632">
        <f>YEAR(data1!$D11632)</f>
        <v>2022</v>
      </c>
      <c r="J11632">
        <f>SUMIFS(data1!$E$2:$E$15001,data1!$I$2:$I$15001,data1!$I11632)</f>
        <v>15506883</v>
      </c>
      <c r="K11632">
        <f>(data1!$J11632-J11631)/J11631</f>
        <v>0</v>
      </c>
    </row>
    <row r="11633" spans="1:11" x14ac:dyDescent="0.3">
      <c r="A11633" t="s">
        <v>22</v>
      </c>
      <c r="B11633" t="s">
        <v>33</v>
      </c>
      <c r="C11633" t="s">
        <v>21</v>
      </c>
      <c r="D11633" s="2">
        <v>44878.458333333343</v>
      </c>
      <c r="E11633">
        <v>1848</v>
      </c>
      <c r="F11633">
        <v>545.54929592091491</v>
      </c>
      <c r="G11633">
        <v>12</v>
      </c>
      <c r="H11633">
        <v>3.7</v>
      </c>
      <c r="I11633">
        <f>YEAR(data1!$D11633)</f>
        <v>2022</v>
      </c>
      <c r="J11633">
        <f>SUMIFS(data1!$E$2:$E$15001,data1!$I$2:$I$15001,data1!$I11633)</f>
        <v>15506883</v>
      </c>
      <c r="K11633">
        <f>(data1!$J11633-J11632)/J11632</f>
        <v>0</v>
      </c>
    </row>
    <row r="11634" spans="1:11" x14ac:dyDescent="0.3">
      <c r="A11634" t="s">
        <v>15</v>
      </c>
      <c r="B11634" t="s">
        <v>30</v>
      </c>
      <c r="C11634" t="s">
        <v>26</v>
      </c>
      <c r="D11634" s="2">
        <v>44878.583333333343</v>
      </c>
      <c r="E11634">
        <v>0</v>
      </c>
      <c r="F11634">
        <v>0</v>
      </c>
      <c r="G11634">
        <v>1</v>
      </c>
      <c r="H11634">
        <v>4.4000000000000004</v>
      </c>
      <c r="I11634">
        <f>YEAR(data1!$D11634)</f>
        <v>2022</v>
      </c>
      <c r="J11634">
        <f>SUMIFS(data1!$E$2:$E$15001,data1!$I$2:$I$15001,data1!$I11634)</f>
        <v>15506883</v>
      </c>
      <c r="K11634">
        <f>(data1!$J11634-J11633)/J11633</f>
        <v>0</v>
      </c>
    </row>
    <row r="11635" spans="1:11" x14ac:dyDescent="0.3">
      <c r="A11635" t="s">
        <v>22</v>
      </c>
      <c r="B11635" t="s">
        <v>23</v>
      </c>
      <c r="C11635" t="s">
        <v>26</v>
      </c>
      <c r="D11635" s="2">
        <v>44878.666666666657</v>
      </c>
      <c r="E11635">
        <v>2285</v>
      </c>
      <c r="F11635">
        <v>739.2175493543549</v>
      </c>
      <c r="G11635">
        <v>43</v>
      </c>
      <c r="H11635">
        <v>4.3</v>
      </c>
      <c r="I11635">
        <f>YEAR(data1!$D11635)</f>
        <v>2022</v>
      </c>
      <c r="J11635">
        <f>SUMIFS(data1!$E$2:$E$15001,data1!$I$2:$I$15001,data1!$I11635)</f>
        <v>15506883</v>
      </c>
      <c r="K11635">
        <f>(data1!$J11635-J11634)/J11634</f>
        <v>0</v>
      </c>
    </row>
    <row r="11636" spans="1:11" x14ac:dyDescent="0.3">
      <c r="A11636" t="s">
        <v>15</v>
      </c>
      <c r="B11636" t="s">
        <v>32</v>
      </c>
      <c r="C11636" t="s">
        <v>13</v>
      </c>
      <c r="D11636" s="2">
        <v>44878.708333333343</v>
      </c>
      <c r="E11636">
        <v>3729</v>
      </c>
      <c r="F11636">
        <v>832.21146299644545</v>
      </c>
      <c r="G11636">
        <v>27</v>
      </c>
      <c r="H11636">
        <v>4.9000000000000004</v>
      </c>
      <c r="I11636">
        <f>YEAR(data1!$D11636)</f>
        <v>2022</v>
      </c>
      <c r="J11636">
        <f>SUMIFS(data1!$E$2:$E$15001,data1!$I$2:$I$15001,data1!$I11636)</f>
        <v>15506883</v>
      </c>
      <c r="K11636">
        <f>(data1!$J11636-J11635)/J11635</f>
        <v>0</v>
      </c>
    </row>
    <row r="11637" spans="1:11" x14ac:dyDescent="0.3">
      <c r="A11637" t="s">
        <v>22</v>
      </c>
      <c r="B11637" t="s">
        <v>44</v>
      </c>
      <c r="C11637" t="s">
        <v>19</v>
      </c>
      <c r="D11637" s="2">
        <v>44879</v>
      </c>
      <c r="E11637">
        <v>3361</v>
      </c>
      <c r="F11637">
        <v>817.96708715168836</v>
      </c>
      <c r="G11637">
        <v>31</v>
      </c>
      <c r="H11637">
        <v>3.6</v>
      </c>
      <c r="I11637">
        <f>YEAR(data1!$D11637)</f>
        <v>2022</v>
      </c>
      <c r="J11637">
        <f>SUMIFS(data1!$E$2:$E$15001,data1!$I$2:$I$15001,data1!$I11637)</f>
        <v>15506883</v>
      </c>
      <c r="K11637">
        <f>(data1!$J11637-J11636)/J11636</f>
        <v>0</v>
      </c>
    </row>
    <row r="11638" spans="1:11" x14ac:dyDescent="0.3">
      <c r="A11638" t="s">
        <v>24</v>
      </c>
      <c r="B11638" t="s">
        <v>42</v>
      </c>
      <c r="C11638" t="s">
        <v>21</v>
      </c>
      <c r="D11638" s="2">
        <v>44879.333333333343</v>
      </c>
      <c r="E11638">
        <v>3626</v>
      </c>
      <c r="F11638">
        <v>1126.3296136123711</v>
      </c>
      <c r="G11638">
        <v>26</v>
      </c>
      <c r="H11638">
        <v>3.7</v>
      </c>
      <c r="I11638">
        <f>YEAR(data1!$D11638)</f>
        <v>2022</v>
      </c>
      <c r="J11638">
        <f>SUMIFS(data1!$E$2:$E$15001,data1!$I$2:$I$15001,data1!$I11638)</f>
        <v>15506883</v>
      </c>
      <c r="K11638">
        <f>(data1!$J11638-J11637)/J11637</f>
        <v>0</v>
      </c>
    </row>
    <row r="11639" spans="1:11" x14ac:dyDescent="0.3">
      <c r="A11639" t="s">
        <v>15</v>
      </c>
      <c r="B11639" t="s">
        <v>16</v>
      </c>
      <c r="C11639" t="s">
        <v>21</v>
      </c>
      <c r="D11639" s="2">
        <v>44879.583333333343</v>
      </c>
      <c r="E11639">
        <v>4781</v>
      </c>
      <c r="F11639">
        <v>1501.7412374933849</v>
      </c>
      <c r="G11639">
        <v>37</v>
      </c>
      <c r="H11639">
        <v>3.2</v>
      </c>
      <c r="I11639">
        <f>YEAR(data1!$D11639)</f>
        <v>2022</v>
      </c>
      <c r="J11639">
        <f>SUMIFS(data1!$E$2:$E$15001,data1!$I$2:$I$15001,data1!$I11639)</f>
        <v>15506883</v>
      </c>
      <c r="K11639">
        <f>(data1!$J11639-J11638)/J11638</f>
        <v>0</v>
      </c>
    </row>
    <row r="11640" spans="1:11" x14ac:dyDescent="0.3">
      <c r="A11640" t="s">
        <v>22</v>
      </c>
      <c r="B11640" t="s">
        <v>16</v>
      </c>
      <c r="C11640" t="s">
        <v>26</v>
      </c>
      <c r="D11640" s="2">
        <v>44879.666666666657</v>
      </c>
      <c r="E11640">
        <v>7066</v>
      </c>
      <c r="F11640">
        <v>2011.4634307514521</v>
      </c>
      <c r="G11640">
        <v>55</v>
      </c>
      <c r="H11640">
        <v>4</v>
      </c>
      <c r="I11640">
        <f>YEAR(data1!$D11640)</f>
        <v>2022</v>
      </c>
      <c r="J11640">
        <f>SUMIFS(data1!$E$2:$E$15001,data1!$I$2:$I$15001,data1!$I11640)</f>
        <v>15506883</v>
      </c>
      <c r="K11640">
        <f>(data1!$J11640-J11639)/J11639</f>
        <v>0</v>
      </c>
    </row>
    <row r="11641" spans="1:11" x14ac:dyDescent="0.3">
      <c r="A11641" t="s">
        <v>17</v>
      </c>
      <c r="B11641" t="s">
        <v>18</v>
      </c>
      <c r="C11641" t="s">
        <v>13</v>
      </c>
      <c r="D11641" s="2">
        <v>44879.875</v>
      </c>
      <c r="E11641">
        <v>7625</v>
      </c>
      <c r="F11641">
        <v>2033.145474542493</v>
      </c>
      <c r="G11641">
        <v>118</v>
      </c>
      <c r="H11641">
        <v>4.7</v>
      </c>
      <c r="I11641">
        <f>YEAR(data1!$D11641)</f>
        <v>2022</v>
      </c>
      <c r="J11641">
        <f>SUMIFS(data1!$E$2:$E$15001,data1!$I$2:$I$15001,data1!$I11641)</f>
        <v>15506883</v>
      </c>
      <c r="K11641">
        <f>(data1!$J11641-J11640)/J11640</f>
        <v>0</v>
      </c>
    </row>
    <row r="11642" spans="1:11" x14ac:dyDescent="0.3">
      <c r="A11642" t="s">
        <v>24</v>
      </c>
      <c r="B11642" t="s">
        <v>28</v>
      </c>
      <c r="C11642" t="s">
        <v>21</v>
      </c>
      <c r="D11642" s="2">
        <v>44879.875</v>
      </c>
      <c r="E11642">
        <v>8700</v>
      </c>
      <c r="F11642">
        <v>2709.8094234959799</v>
      </c>
      <c r="G11642">
        <v>70</v>
      </c>
      <c r="H11642">
        <v>5</v>
      </c>
      <c r="I11642">
        <f>YEAR(data1!$D11642)</f>
        <v>2022</v>
      </c>
      <c r="J11642">
        <f>SUMIFS(data1!$E$2:$E$15001,data1!$I$2:$I$15001,data1!$I11642)</f>
        <v>15506883</v>
      </c>
      <c r="K11642">
        <f>(data1!$J11642-J11641)/J11641</f>
        <v>0</v>
      </c>
    </row>
    <row r="11643" spans="1:11" x14ac:dyDescent="0.3">
      <c r="A11643" t="s">
        <v>15</v>
      </c>
      <c r="B11643" t="s">
        <v>30</v>
      </c>
      <c r="C11643" t="s">
        <v>13</v>
      </c>
      <c r="D11643" s="2">
        <v>44879.875</v>
      </c>
      <c r="E11643">
        <v>4260</v>
      </c>
      <c r="F11643">
        <v>1439.9898680035531</v>
      </c>
      <c r="G11643">
        <v>41</v>
      </c>
      <c r="H11643">
        <v>3.8</v>
      </c>
      <c r="I11643">
        <f>YEAR(data1!$D11643)</f>
        <v>2022</v>
      </c>
      <c r="J11643">
        <f>SUMIFS(data1!$E$2:$E$15001,data1!$I$2:$I$15001,data1!$I11643)</f>
        <v>15506883</v>
      </c>
      <c r="K11643">
        <f>(data1!$J11643-J11642)/J11642</f>
        <v>0</v>
      </c>
    </row>
    <row r="11644" spans="1:11" x14ac:dyDescent="0.3">
      <c r="A11644" t="s">
        <v>17</v>
      </c>
      <c r="B11644" t="s">
        <v>29</v>
      </c>
      <c r="C11644" t="s">
        <v>13</v>
      </c>
      <c r="D11644" s="2">
        <v>44879.958333333343</v>
      </c>
      <c r="E11644">
        <v>10486</v>
      </c>
      <c r="F11644">
        <v>3036.3371201770001</v>
      </c>
      <c r="G11644">
        <v>201</v>
      </c>
      <c r="H11644">
        <v>4.5999999999999996</v>
      </c>
      <c r="I11644">
        <f>YEAR(data1!$D11644)</f>
        <v>2022</v>
      </c>
      <c r="J11644">
        <f>SUMIFS(data1!$E$2:$E$15001,data1!$I$2:$I$15001,data1!$I11644)</f>
        <v>15506883</v>
      </c>
      <c r="K11644">
        <f>(data1!$J11644-J11643)/J11643</f>
        <v>0</v>
      </c>
    </row>
    <row r="11645" spans="1:11" x14ac:dyDescent="0.3">
      <c r="A11645" t="s">
        <v>24</v>
      </c>
      <c r="B11645" t="s">
        <v>27</v>
      </c>
      <c r="C11645" t="s">
        <v>21</v>
      </c>
      <c r="D11645" s="2">
        <v>44880.041666666657</v>
      </c>
      <c r="E11645">
        <v>3131</v>
      </c>
      <c r="F11645">
        <v>676.05087565435451</v>
      </c>
      <c r="G11645">
        <v>39</v>
      </c>
      <c r="H11645">
        <v>4.4000000000000004</v>
      </c>
      <c r="I11645">
        <f>YEAR(data1!$D11645)</f>
        <v>2022</v>
      </c>
      <c r="J11645">
        <f>SUMIFS(data1!$E$2:$E$15001,data1!$I$2:$I$15001,data1!$I11645)</f>
        <v>15506883</v>
      </c>
      <c r="K11645">
        <f>(data1!$J11645-J11644)/J11644</f>
        <v>0</v>
      </c>
    </row>
    <row r="11646" spans="1:11" x14ac:dyDescent="0.3">
      <c r="A11646" t="s">
        <v>22</v>
      </c>
      <c r="B11646" t="s">
        <v>33</v>
      </c>
      <c r="C11646" t="s">
        <v>19</v>
      </c>
      <c r="D11646" s="2">
        <v>44880.333333333343</v>
      </c>
      <c r="E11646">
        <v>2192</v>
      </c>
      <c r="F11646">
        <v>719.05896286855489</v>
      </c>
      <c r="G11646">
        <v>16</v>
      </c>
      <c r="H11646">
        <v>3.2</v>
      </c>
      <c r="I11646">
        <f>YEAR(data1!$D11646)</f>
        <v>2022</v>
      </c>
      <c r="J11646">
        <f>SUMIFS(data1!$E$2:$E$15001,data1!$I$2:$I$15001,data1!$I11646)</f>
        <v>15506883</v>
      </c>
      <c r="K11646">
        <f>(data1!$J11646-J11645)/J11645</f>
        <v>0</v>
      </c>
    </row>
    <row r="11647" spans="1:11" x14ac:dyDescent="0.3">
      <c r="A11647" t="s">
        <v>17</v>
      </c>
      <c r="B11647" t="s">
        <v>18</v>
      </c>
      <c r="C11647" t="s">
        <v>21</v>
      </c>
      <c r="D11647" s="2">
        <v>44880.416666666657</v>
      </c>
      <c r="E11647">
        <v>7871</v>
      </c>
      <c r="F11647">
        <v>1842.337410799897</v>
      </c>
      <c r="G11647">
        <v>104</v>
      </c>
      <c r="H11647">
        <v>3.2</v>
      </c>
      <c r="I11647">
        <f>YEAR(data1!$D11647)</f>
        <v>2022</v>
      </c>
      <c r="J11647">
        <f>SUMIFS(data1!$E$2:$E$15001,data1!$I$2:$I$15001,data1!$I11647)</f>
        <v>15506883</v>
      </c>
      <c r="K11647">
        <f>(data1!$J11647-J11646)/J11646</f>
        <v>0</v>
      </c>
    </row>
    <row r="11648" spans="1:11" x14ac:dyDescent="0.3">
      <c r="A11648" t="s">
        <v>15</v>
      </c>
      <c r="B11648" t="s">
        <v>32</v>
      </c>
      <c r="C11648" t="s">
        <v>26</v>
      </c>
      <c r="D11648" s="2">
        <v>44880.583333333343</v>
      </c>
      <c r="E11648">
        <v>4545</v>
      </c>
      <c r="F11648">
        <v>1424.4435531195691</v>
      </c>
      <c r="G11648">
        <v>46</v>
      </c>
      <c r="H11648">
        <v>3.4</v>
      </c>
      <c r="I11648">
        <f>YEAR(data1!$D11648)</f>
        <v>2022</v>
      </c>
      <c r="J11648">
        <f>SUMIFS(data1!$E$2:$E$15001,data1!$I$2:$I$15001,data1!$I11648)</f>
        <v>15506883</v>
      </c>
      <c r="K11648">
        <f>(data1!$J11648-J11647)/J11647</f>
        <v>0</v>
      </c>
    </row>
    <row r="11649" spans="1:11" x14ac:dyDescent="0.3">
      <c r="A11649" t="s">
        <v>17</v>
      </c>
      <c r="B11649" t="s">
        <v>18</v>
      </c>
      <c r="C11649" t="s">
        <v>26</v>
      </c>
      <c r="D11649" s="2">
        <v>44880.666666666657</v>
      </c>
      <c r="E11649">
        <v>5177</v>
      </c>
      <c r="F11649">
        <v>1761.560236224497</v>
      </c>
      <c r="G11649">
        <v>67</v>
      </c>
      <c r="H11649">
        <v>4.2</v>
      </c>
      <c r="I11649">
        <f>YEAR(data1!$D11649)</f>
        <v>2022</v>
      </c>
      <c r="J11649">
        <f>SUMIFS(data1!$E$2:$E$15001,data1!$I$2:$I$15001,data1!$I11649)</f>
        <v>15506883</v>
      </c>
      <c r="K11649">
        <f>(data1!$J11649-J11648)/J11648</f>
        <v>0</v>
      </c>
    </row>
    <row r="11650" spans="1:11" x14ac:dyDescent="0.3">
      <c r="A11650" t="s">
        <v>17</v>
      </c>
      <c r="B11650" t="s">
        <v>18</v>
      </c>
      <c r="C11650" t="s">
        <v>13</v>
      </c>
      <c r="D11650" s="2">
        <v>44880.833333333343</v>
      </c>
      <c r="E11650">
        <v>5648</v>
      </c>
      <c r="F11650">
        <v>2077.168416000246</v>
      </c>
      <c r="G11650">
        <v>60</v>
      </c>
      <c r="H11650">
        <v>3.1</v>
      </c>
      <c r="I11650">
        <f>YEAR(data1!$D11650)</f>
        <v>2022</v>
      </c>
      <c r="J11650">
        <f>SUMIFS(data1!$E$2:$E$15001,data1!$I$2:$I$15001,data1!$I11650)</f>
        <v>15506883</v>
      </c>
      <c r="K11650">
        <f>(data1!$J11650-J11649)/J11649</f>
        <v>0</v>
      </c>
    </row>
    <row r="11651" spans="1:11" x14ac:dyDescent="0.3">
      <c r="A11651" t="s">
        <v>22</v>
      </c>
      <c r="B11651" t="s">
        <v>33</v>
      </c>
      <c r="C11651" t="s">
        <v>26</v>
      </c>
      <c r="D11651" s="2">
        <v>44880.833333333343</v>
      </c>
      <c r="E11651">
        <v>3284</v>
      </c>
      <c r="F11651">
        <v>704.68213789093465</v>
      </c>
      <c r="G11651">
        <v>34</v>
      </c>
      <c r="H11651">
        <v>3.5</v>
      </c>
      <c r="I11651">
        <f>YEAR(data1!$D11651)</f>
        <v>2022</v>
      </c>
      <c r="J11651">
        <f>SUMIFS(data1!$E$2:$E$15001,data1!$I$2:$I$15001,data1!$I11651)</f>
        <v>15506883</v>
      </c>
      <c r="K11651">
        <f>(data1!$J11651-J11650)/J11650</f>
        <v>0</v>
      </c>
    </row>
    <row r="11652" spans="1:11" x14ac:dyDescent="0.3">
      <c r="A11652" t="s">
        <v>24</v>
      </c>
      <c r="B11652" t="s">
        <v>25</v>
      </c>
      <c r="C11652" t="s">
        <v>21</v>
      </c>
      <c r="D11652" s="2">
        <v>44880.875</v>
      </c>
      <c r="E11652">
        <v>2108</v>
      </c>
      <c r="F11652">
        <v>644.70141541378155</v>
      </c>
      <c r="G11652">
        <v>41</v>
      </c>
      <c r="H11652">
        <v>3.6</v>
      </c>
      <c r="I11652">
        <f>YEAR(data1!$D11652)</f>
        <v>2022</v>
      </c>
      <c r="J11652">
        <f>SUMIFS(data1!$E$2:$E$15001,data1!$I$2:$I$15001,data1!$I11652)</f>
        <v>15506883</v>
      </c>
      <c r="K11652">
        <f>(data1!$J11652-J11651)/J11651</f>
        <v>0</v>
      </c>
    </row>
    <row r="11653" spans="1:11" x14ac:dyDescent="0.3">
      <c r="A11653" t="s">
        <v>11</v>
      </c>
      <c r="B11653" t="s">
        <v>35</v>
      </c>
      <c r="C11653" t="s">
        <v>13</v>
      </c>
      <c r="D11653" s="2">
        <v>44880.916666666657</v>
      </c>
      <c r="E11653">
        <v>4588</v>
      </c>
      <c r="F11653">
        <v>924.73723014745485</v>
      </c>
      <c r="G11653">
        <v>80</v>
      </c>
      <c r="H11653">
        <v>4.4000000000000004</v>
      </c>
      <c r="I11653">
        <f>YEAR(data1!$D11653)</f>
        <v>2022</v>
      </c>
      <c r="J11653">
        <f>SUMIFS(data1!$E$2:$E$15001,data1!$I$2:$I$15001,data1!$I11653)</f>
        <v>15506883</v>
      </c>
      <c r="K11653">
        <f>(data1!$J11653-J11652)/J11652</f>
        <v>0</v>
      </c>
    </row>
    <row r="11654" spans="1:11" x14ac:dyDescent="0.3">
      <c r="A11654" t="s">
        <v>24</v>
      </c>
      <c r="B11654" t="s">
        <v>25</v>
      </c>
      <c r="C11654" t="s">
        <v>21</v>
      </c>
      <c r="D11654" s="2">
        <v>44881.083333333343</v>
      </c>
      <c r="E11654">
        <v>12659</v>
      </c>
      <c r="F11654">
        <v>3443.7781764280589</v>
      </c>
      <c r="G11654">
        <v>166</v>
      </c>
      <c r="H11654">
        <v>3.1</v>
      </c>
      <c r="I11654">
        <f>YEAR(data1!$D11654)</f>
        <v>2022</v>
      </c>
      <c r="J11654">
        <f>SUMIFS(data1!$E$2:$E$15001,data1!$I$2:$I$15001,data1!$I11654)</f>
        <v>15506883</v>
      </c>
      <c r="K11654">
        <f>(data1!$J11654-J11653)/J11653</f>
        <v>0</v>
      </c>
    </row>
    <row r="11655" spans="1:11" x14ac:dyDescent="0.3">
      <c r="A11655" t="s">
        <v>17</v>
      </c>
      <c r="B11655" t="s">
        <v>31</v>
      </c>
      <c r="C11655" t="s">
        <v>21</v>
      </c>
      <c r="D11655" s="2">
        <v>44881.375</v>
      </c>
      <c r="E11655">
        <v>7657</v>
      </c>
      <c r="F11655">
        <v>2675.4806172500721</v>
      </c>
      <c r="G11655">
        <v>72</v>
      </c>
      <c r="H11655">
        <v>4.7</v>
      </c>
      <c r="I11655">
        <f>YEAR(data1!$D11655)</f>
        <v>2022</v>
      </c>
      <c r="J11655">
        <f>SUMIFS(data1!$E$2:$E$15001,data1!$I$2:$I$15001,data1!$I11655)</f>
        <v>15506883</v>
      </c>
      <c r="K11655">
        <f>(data1!$J11655-J11654)/J11654</f>
        <v>0</v>
      </c>
    </row>
    <row r="11656" spans="1:11" x14ac:dyDescent="0.3">
      <c r="A11656" t="s">
        <v>22</v>
      </c>
      <c r="B11656" t="s">
        <v>44</v>
      </c>
      <c r="C11656" t="s">
        <v>19</v>
      </c>
      <c r="D11656" s="2">
        <v>44881.375</v>
      </c>
      <c r="E11656">
        <v>4194</v>
      </c>
      <c r="F11656">
        <v>1305.982355478284</v>
      </c>
      <c r="G11656">
        <v>41</v>
      </c>
      <c r="H11656">
        <v>4.2</v>
      </c>
      <c r="I11656">
        <f>YEAR(data1!$D11656)</f>
        <v>2022</v>
      </c>
      <c r="J11656">
        <f>SUMIFS(data1!$E$2:$E$15001,data1!$I$2:$I$15001,data1!$I11656)</f>
        <v>15506883</v>
      </c>
      <c r="K11656">
        <f>(data1!$J11656-J11655)/J11655</f>
        <v>0</v>
      </c>
    </row>
    <row r="11657" spans="1:11" x14ac:dyDescent="0.3">
      <c r="A11657" t="s">
        <v>11</v>
      </c>
      <c r="B11657" t="s">
        <v>39</v>
      </c>
      <c r="C11657" t="s">
        <v>21</v>
      </c>
      <c r="D11657" s="2">
        <v>44881.416666666657</v>
      </c>
      <c r="E11657">
        <v>5177</v>
      </c>
      <c r="F11657">
        <v>1397.46979355748</v>
      </c>
      <c r="G11657">
        <v>90</v>
      </c>
      <c r="H11657">
        <v>4.9000000000000004</v>
      </c>
      <c r="I11657">
        <f>YEAR(data1!$D11657)</f>
        <v>2022</v>
      </c>
      <c r="J11657">
        <f>SUMIFS(data1!$E$2:$E$15001,data1!$I$2:$I$15001,data1!$I11657)</f>
        <v>15506883</v>
      </c>
      <c r="K11657">
        <f>(data1!$J11657-J11656)/J11656</f>
        <v>0</v>
      </c>
    </row>
    <row r="11658" spans="1:11" x14ac:dyDescent="0.3">
      <c r="A11658" t="s">
        <v>24</v>
      </c>
      <c r="B11658" t="s">
        <v>25</v>
      </c>
      <c r="C11658" t="s">
        <v>13</v>
      </c>
      <c r="D11658" s="2">
        <v>44881.625</v>
      </c>
      <c r="E11658">
        <v>8242</v>
      </c>
      <c r="F11658">
        <v>1748.4650724391081</v>
      </c>
      <c r="G11658">
        <v>71</v>
      </c>
      <c r="H11658">
        <v>3</v>
      </c>
      <c r="I11658">
        <f>YEAR(data1!$D11658)</f>
        <v>2022</v>
      </c>
      <c r="J11658">
        <f>SUMIFS(data1!$E$2:$E$15001,data1!$I$2:$I$15001,data1!$I11658)</f>
        <v>15506883</v>
      </c>
      <c r="K11658">
        <f>(data1!$J11658-J11657)/J11657</f>
        <v>0</v>
      </c>
    </row>
    <row r="11659" spans="1:11" x14ac:dyDescent="0.3">
      <c r="A11659" t="s">
        <v>22</v>
      </c>
      <c r="B11659" t="s">
        <v>43</v>
      </c>
      <c r="C11659" t="s">
        <v>19</v>
      </c>
      <c r="D11659" s="2">
        <v>44881.625</v>
      </c>
      <c r="E11659">
        <v>3157</v>
      </c>
      <c r="F11659">
        <v>1173.1543724911439</v>
      </c>
      <c r="G11659">
        <v>27</v>
      </c>
      <c r="H11659">
        <v>3.2</v>
      </c>
      <c r="I11659">
        <f>YEAR(data1!$D11659)</f>
        <v>2022</v>
      </c>
      <c r="J11659">
        <f>SUMIFS(data1!$E$2:$E$15001,data1!$I$2:$I$15001,data1!$I11659)</f>
        <v>15506883</v>
      </c>
      <c r="K11659">
        <f>(data1!$J11659-J11658)/J11658</f>
        <v>0</v>
      </c>
    </row>
    <row r="11660" spans="1:11" x14ac:dyDescent="0.3">
      <c r="A11660" t="s">
        <v>11</v>
      </c>
      <c r="B11660" t="s">
        <v>39</v>
      </c>
      <c r="C11660" t="s">
        <v>26</v>
      </c>
      <c r="D11660" s="2">
        <v>44881.833333333343</v>
      </c>
      <c r="E11660">
        <v>2214</v>
      </c>
      <c r="F11660">
        <v>455.10183961271781</v>
      </c>
      <c r="G11660">
        <v>30</v>
      </c>
      <c r="H11660">
        <v>3</v>
      </c>
      <c r="I11660">
        <f>YEAR(data1!$D11660)</f>
        <v>2022</v>
      </c>
      <c r="J11660">
        <f>SUMIFS(data1!$E$2:$E$15001,data1!$I$2:$I$15001,data1!$I11660)</f>
        <v>15506883</v>
      </c>
      <c r="K11660">
        <f>(data1!$J11660-J11659)/J11659</f>
        <v>0</v>
      </c>
    </row>
    <row r="11661" spans="1:11" x14ac:dyDescent="0.3">
      <c r="A11661" t="s">
        <v>15</v>
      </c>
      <c r="B11661" t="s">
        <v>20</v>
      </c>
      <c r="C11661" t="s">
        <v>13</v>
      </c>
      <c r="D11661" s="2">
        <v>44881.875</v>
      </c>
      <c r="E11661">
        <v>4722</v>
      </c>
      <c r="F11661">
        <v>1867.8864233599229</v>
      </c>
      <c r="G11661">
        <v>34</v>
      </c>
      <c r="H11661">
        <v>3.4</v>
      </c>
      <c r="I11661">
        <f>YEAR(data1!$D11661)</f>
        <v>2022</v>
      </c>
      <c r="J11661">
        <f>SUMIFS(data1!$E$2:$E$15001,data1!$I$2:$I$15001,data1!$I11661)</f>
        <v>15506883</v>
      </c>
      <c r="K11661">
        <f>(data1!$J11661-J11660)/J11660</f>
        <v>0</v>
      </c>
    </row>
    <row r="11662" spans="1:11" x14ac:dyDescent="0.3">
      <c r="A11662" t="s">
        <v>22</v>
      </c>
      <c r="B11662" t="s">
        <v>43</v>
      </c>
      <c r="C11662" t="s">
        <v>21</v>
      </c>
      <c r="D11662" s="2">
        <v>44882</v>
      </c>
      <c r="E11662">
        <v>6283</v>
      </c>
      <c r="F11662">
        <v>2148.1743981386112</v>
      </c>
      <c r="G11662">
        <v>113</v>
      </c>
      <c r="H11662">
        <v>4.9000000000000004</v>
      </c>
      <c r="I11662">
        <f>YEAR(data1!$D11662)</f>
        <v>2022</v>
      </c>
      <c r="J11662">
        <f>SUMIFS(data1!$E$2:$E$15001,data1!$I$2:$I$15001,data1!$I11662)</f>
        <v>15506883</v>
      </c>
      <c r="K11662">
        <f>(data1!$J11662-J11661)/J11661</f>
        <v>0</v>
      </c>
    </row>
    <row r="11663" spans="1:11" x14ac:dyDescent="0.3">
      <c r="A11663" t="s">
        <v>24</v>
      </c>
      <c r="B11663" t="s">
        <v>25</v>
      </c>
      <c r="C11663" t="s">
        <v>26</v>
      </c>
      <c r="D11663" s="2">
        <v>44882.708333333343</v>
      </c>
      <c r="E11663">
        <v>5838</v>
      </c>
      <c r="F11663">
        <v>1818.7181195268031</v>
      </c>
      <c r="G11663">
        <v>61</v>
      </c>
      <c r="H11663">
        <v>4.8</v>
      </c>
      <c r="I11663">
        <f>YEAR(data1!$D11663)</f>
        <v>2022</v>
      </c>
      <c r="J11663">
        <f>SUMIFS(data1!$E$2:$E$15001,data1!$I$2:$I$15001,data1!$I11663)</f>
        <v>15506883</v>
      </c>
      <c r="K11663">
        <f>(data1!$J11663-J11662)/J11662</f>
        <v>0</v>
      </c>
    </row>
    <row r="11664" spans="1:11" x14ac:dyDescent="0.3">
      <c r="A11664" t="s">
        <v>11</v>
      </c>
      <c r="B11664" t="s">
        <v>41</v>
      </c>
      <c r="C11664" t="s">
        <v>13</v>
      </c>
      <c r="D11664" s="2">
        <v>44882.75</v>
      </c>
      <c r="E11664">
        <v>4876</v>
      </c>
      <c r="F11664">
        <v>1311.8987620719049</v>
      </c>
      <c r="G11664">
        <v>39</v>
      </c>
      <c r="H11664">
        <v>4.2</v>
      </c>
      <c r="I11664">
        <f>YEAR(data1!$D11664)</f>
        <v>2022</v>
      </c>
      <c r="J11664">
        <f>SUMIFS(data1!$E$2:$E$15001,data1!$I$2:$I$15001,data1!$I11664)</f>
        <v>15506883</v>
      </c>
      <c r="K11664">
        <f>(data1!$J11664-J11663)/J11663</f>
        <v>0</v>
      </c>
    </row>
    <row r="11665" spans="1:11" x14ac:dyDescent="0.3">
      <c r="A11665" t="s">
        <v>17</v>
      </c>
      <c r="B11665" t="s">
        <v>37</v>
      </c>
      <c r="C11665" t="s">
        <v>13</v>
      </c>
      <c r="D11665" s="2">
        <v>44882.791666666657</v>
      </c>
      <c r="E11665">
        <v>7377</v>
      </c>
      <c r="F11665">
        <v>1917.6986179074761</v>
      </c>
      <c r="G11665">
        <v>58</v>
      </c>
      <c r="H11665">
        <v>3.8</v>
      </c>
      <c r="I11665">
        <f>YEAR(data1!$D11665)</f>
        <v>2022</v>
      </c>
      <c r="J11665">
        <f>SUMIFS(data1!$E$2:$E$15001,data1!$I$2:$I$15001,data1!$I11665)</f>
        <v>15506883</v>
      </c>
      <c r="K11665">
        <f>(data1!$J11665-J11664)/J11664</f>
        <v>0</v>
      </c>
    </row>
    <row r="11666" spans="1:11" x14ac:dyDescent="0.3">
      <c r="A11666" t="s">
        <v>11</v>
      </c>
      <c r="B11666" t="s">
        <v>41</v>
      </c>
      <c r="C11666" t="s">
        <v>13</v>
      </c>
      <c r="D11666" s="2">
        <v>44882.875</v>
      </c>
      <c r="E11666">
        <v>7317</v>
      </c>
      <c r="F11666">
        <v>2074.2104509081992</v>
      </c>
      <c r="G11666">
        <v>68</v>
      </c>
      <c r="H11666">
        <v>3.4</v>
      </c>
      <c r="I11666">
        <f>YEAR(data1!$D11666)</f>
        <v>2022</v>
      </c>
      <c r="J11666">
        <f>SUMIFS(data1!$E$2:$E$15001,data1!$I$2:$I$15001,data1!$I11666)</f>
        <v>15506883</v>
      </c>
      <c r="K11666">
        <f>(data1!$J11666-J11665)/J11665</f>
        <v>0</v>
      </c>
    </row>
    <row r="11667" spans="1:11" x14ac:dyDescent="0.3">
      <c r="A11667" t="s">
        <v>15</v>
      </c>
      <c r="B11667" t="s">
        <v>30</v>
      </c>
      <c r="C11667" t="s">
        <v>13</v>
      </c>
      <c r="D11667" s="2">
        <v>44882.875</v>
      </c>
      <c r="E11667">
        <v>7199</v>
      </c>
      <c r="F11667">
        <v>2023.406538367002</v>
      </c>
      <c r="G11667">
        <v>75</v>
      </c>
      <c r="H11667">
        <v>4.8</v>
      </c>
      <c r="I11667">
        <f>YEAR(data1!$D11667)</f>
        <v>2022</v>
      </c>
      <c r="J11667">
        <f>SUMIFS(data1!$E$2:$E$15001,data1!$I$2:$I$15001,data1!$I11667)</f>
        <v>15506883</v>
      </c>
      <c r="K11667">
        <f>(data1!$J11667-J11666)/J11666</f>
        <v>0</v>
      </c>
    </row>
    <row r="11668" spans="1:11" x14ac:dyDescent="0.3">
      <c r="A11668" t="s">
        <v>22</v>
      </c>
      <c r="B11668" t="s">
        <v>43</v>
      </c>
      <c r="C11668" t="s">
        <v>19</v>
      </c>
      <c r="D11668" s="2">
        <v>44883.083333333343</v>
      </c>
      <c r="E11668">
        <v>4794</v>
      </c>
      <c r="F11668">
        <v>1124.738375080397</v>
      </c>
      <c r="G11668">
        <v>88</v>
      </c>
      <c r="H11668">
        <v>4.5</v>
      </c>
      <c r="I11668">
        <f>YEAR(data1!$D11668)</f>
        <v>2022</v>
      </c>
      <c r="J11668">
        <f>SUMIFS(data1!$E$2:$E$15001,data1!$I$2:$I$15001,data1!$I11668)</f>
        <v>15506883</v>
      </c>
      <c r="K11668">
        <f>(data1!$J11668-J11667)/J11667</f>
        <v>0</v>
      </c>
    </row>
    <row r="11669" spans="1:11" x14ac:dyDescent="0.3">
      <c r="A11669" t="s">
        <v>17</v>
      </c>
      <c r="B11669" t="s">
        <v>29</v>
      </c>
      <c r="C11669" t="s">
        <v>13</v>
      </c>
      <c r="D11669" s="2">
        <v>44883.083333333343</v>
      </c>
      <c r="E11669">
        <v>4872</v>
      </c>
      <c r="F11669">
        <v>1039.7018231720051</v>
      </c>
      <c r="G11669">
        <v>33</v>
      </c>
      <c r="H11669">
        <v>3.4</v>
      </c>
      <c r="I11669">
        <f>YEAR(data1!$D11669)</f>
        <v>2022</v>
      </c>
      <c r="J11669">
        <f>SUMIFS(data1!$E$2:$E$15001,data1!$I$2:$I$15001,data1!$I11669)</f>
        <v>15506883</v>
      </c>
      <c r="K11669">
        <f>(data1!$J11669-J11668)/J11668</f>
        <v>0</v>
      </c>
    </row>
    <row r="11670" spans="1:11" x14ac:dyDescent="0.3">
      <c r="A11670" t="s">
        <v>15</v>
      </c>
      <c r="B11670" t="s">
        <v>20</v>
      </c>
      <c r="C11670" t="s">
        <v>13</v>
      </c>
      <c r="D11670" s="2">
        <v>44883.208333333343</v>
      </c>
      <c r="E11670">
        <v>5798</v>
      </c>
      <c r="F11670">
        <v>1749.523934713671</v>
      </c>
      <c r="G11670">
        <v>68</v>
      </c>
      <c r="H11670">
        <v>4.2</v>
      </c>
      <c r="I11670">
        <f>YEAR(data1!$D11670)</f>
        <v>2022</v>
      </c>
      <c r="J11670">
        <f>SUMIFS(data1!$E$2:$E$15001,data1!$I$2:$I$15001,data1!$I11670)</f>
        <v>15506883</v>
      </c>
      <c r="K11670">
        <f>(data1!$J11670-J11669)/J11669</f>
        <v>0</v>
      </c>
    </row>
    <row r="11671" spans="1:11" x14ac:dyDescent="0.3">
      <c r="A11671" t="s">
        <v>17</v>
      </c>
      <c r="B11671" t="s">
        <v>18</v>
      </c>
      <c r="C11671" t="s">
        <v>21</v>
      </c>
      <c r="D11671" s="2">
        <v>44883.5</v>
      </c>
      <c r="E11671">
        <v>757</v>
      </c>
      <c r="F11671">
        <v>201.63430469790319</v>
      </c>
      <c r="G11671">
        <v>5</v>
      </c>
      <c r="H11671">
        <v>4.8</v>
      </c>
      <c r="I11671">
        <f>YEAR(data1!$D11671)</f>
        <v>2022</v>
      </c>
      <c r="J11671">
        <f>SUMIFS(data1!$E$2:$E$15001,data1!$I$2:$I$15001,data1!$I11671)</f>
        <v>15506883</v>
      </c>
      <c r="K11671">
        <f>(data1!$J11671-J11670)/J11670</f>
        <v>0</v>
      </c>
    </row>
    <row r="11672" spans="1:11" x14ac:dyDescent="0.3">
      <c r="A11672" t="s">
        <v>15</v>
      </c>
      <c r="B11672" t="s">
        <v>20</v>
      </c>
      <c r="C11672" t="s">
        <v>26</v>
      </c>
      <c r="D11672" s="2">
        <v>44883.958333333343</v>
      </c>
      <c r="E11672">
        <v>4783</v>
      </c>
      <c r="F11672">
        <v>1097.268919886744</v>
      </c>
      <c r="G11672">
        <v>35</v>
      </c>
      <c r="H11672">
        <v>5</v>
      </c>
      <c r="I11672">
        <f>YEAR(data1!$D11672)</f>
        <v>2022</v>
      </c>
      <c r="J11672">
        <f>SUMIFS(data1!$E$2:$E$15001,data1!$I$2:$I$15001,data1!$I11672)</f>
        <v>15506883</v>
      </c>
      <c r="K11672">
        <f>(data1!$J11672-J11671)/J11671</f>
        <v>0</v>
      </c>
    </row>
    <row r="11673" spans="1:11" x14ac:dyDescent="0.3">
      <c r="A11673" t="s">
        <v>15</v>
      </c>
      <c r="B11673" t="s">
        <v>32</v>
      </c>
      <c r="C11673" t="s">
        <v>26</v>
      </c>
      <c r="D11673" s="2">
        <v>44884</v>
      </c>
      <c r="E11673">
        <v>6040</v>
      </c>
      <c r="F11673">
        <v>1392.0996861300389</v>
      </c>
      <c r="G11673">
        <v>56</v>
      </c>
      <c r="H11673">
        <v>3.5</v>
      </c>
      <c r="I11673">
        <f>YEAR(data1!$D11673)</f>
        <v>2022</v>
      </c>
      <c r="J11673">
        <f>SUMIFS(data1!$E$2:$E$15001,data1!$I$2:$I$15001,data1!$I11673)</f>
        <v>15506883</v>
      </c>
      <c r="K11673">
        <f>(data1!$J11673-J11672)/J11672</f>
        <v>0</v>
      </c>
    </row>
    <row r="11674" spans="1:11" x14ac:dyDescent="0.3">
      <c r="A11674" t="s">
        <v>22</v>
      </c>
      <c r="B11674" t="s">
        <v>16</v>
      </c>
      <c r="C11674" t="s">
        <v>13</v>
      </c>
      <c r="D11674" s="2">
        <v>44884.083333333343</v>
      </c>
      <c r="E11674">
        <v>5455</v>
      </c>
      <c r="F11674">
        <v>1804.1009546823229</v>
      </c>
      <c r="G11674">
        <v>78</v>
      </c>
      <c r="H11674">
        <v>4.7</v>
      </c>
      <c r="I11674">
        <f>YEAR(data1!$D11674)</f>
        <v>2022</v>
      </c>
      <c r="J11674">
        <f>SUMIFS(data1!$E$2:$E$15001,data1!$I$2:$I$15001,data1!$I11674)</f>
        <v>15506883</v>
      </c>
      <c r="K11674">
        <f>(data1!$J11674-J11673)/J11673</f>
        <v>0</v>
      </c>
    </row>
    <row r="11675" spans="1:11" x14ac:dyDescent="0.3">
      <c r="A11675" t="s">
        <v>15</v>
      </c>
      <c r="B11675" t="s">
        <v>20</v>
      </c>
      <c r="C11675" t="s">
        <v>13</v>
      </c>
      <c r="D11675" s="2">
        <v>44884.125</v>
      </c>
      <c r="E11675">
        <v>6410</v>
      </c>
      <c r="F11675">
        <v>1884.6673581730779</v>
      </c>
      <c r="G11675">
        <v>73</v>
      </c>
      <c r="H11675">
        <v>4.8</v>
      </c>
      <c r="I11675">
        <f>YEAR(data1!$D11675)</f>
        <v>2022</v>
      </c>
      <c r="J11675">
        <f>SUMIFS(data1!$E$2:$E$15001,data1!$I$2:$I$15001,data1!$I11675)</f>
        <v>15506883</v>
      </c>
      <c r="K11675">
        <f>(data1!$J11675-J11674)/J11674</f>
        <v>0</v>
      </c>
    </row>
    <row r="11676" spans="1:11" x14ac:dyDescent="0.3">
      <c r="A11676" t="s">
        <v>17</v>
      </c>
      <c r="B11676" t="s">
        <v>18</v>
      </c>
      <c r="C11676" t="s">
        <v>19</v>
      </c>
      <c r="D11676" s="2">
        <v>44884.125</v>
      </c>
      <c r="E11676">
        <v>4501</v>
      </c>
      <c r="F11676">
        <v>1730.666122541151</v>
      </c>
      <c r="G11676">
        <v>63</v>
      </c>
      <c r="H11676">
        <v>4</v>
      </c>
      <c r="I11676">
        <f>YEAR(data1!$D11676)</f>
        <v>2022</v>
      </c>
      <c r="J11676">
        <f>SUMIFS(data1!$E$2:$E$15001,data1!$I$2:$I$15001,data1!$I11676)</f>
        <v>15506883</v>
      </c>
      <c r="K11676">
        <f>(data1!$J11676-J11675)/J11675</f>
        <v>0</v>
      </c>
    </row>
    <row r="11677" spans="1:11" x14ac:dyDescent="0.3">
      <c r="A11677" t="s">
        <v>11</v>
      </c>
      <c r="B11677" t="s">
        <v>39</v>
      </c>
      <c r="C11677" t="s">
        <v>19</v>
      </c>
      <c r="D11677" s="2">
        <v>44884.291666666657</v>
      </c>
      <c r="E11677">
        <v>1883</v>
      </c>
      <c r="F11677">
        <v>625.67489150855931</v>
      </c>
      <c r="G11677">
        <v>24</v>
      </c>
      <c r="H11677">
        <v>3.1</v>
      </c>
      <c r="I11677">
        <f>YEAR(data1!$D11677)</f>
        <v>2022</v>
      </c>
      <c r="J11677">
        <f>SUMIFS(data1!$E$2:$E$15001,data1!$I$2:$I$15001,data1!$I11677)</f>
        <v>15506883</v>
      </c>
      <c r="K11677">
        <f>(data1!$J11677-J11676)/J11676</f>
        <v>0</v>
      </c>
    </row>
    <row r="11678" spans="1:11" x14ac:dyDescent="0.3">
      <c r="A11678" t="s">
        <v>15</v>
      </c>
      <c r="B11678" t="s">
        <v>20</v>
      </c>
      <c r="C11678" t="s">
        <v>13</v>
      </c>
      <c r="D11678" s="2">
        <v>44884.666666666657</v>
      </c>
      <c r="E11678">
        <v>5247</v>
      </c>
      <c r="F11678">
        <v>1926.7107869546151</v>
      </c>
      <c r="G11678">
        <v>40</v>
      </c>
      <c r="H11678">
        <v>4.5</v>
      </c>
      <c r="I11678">
        <f>YEAR(data1!$D11678)</f>
        <v>2022</v>
      </c>
      <c r="J11678">
        <f>SUMIFS(data1!$E$2:$E$15001,data1!$I$2:$I$15001,data1!$I11678)</f>
        <v>15506883</v>
      </c>
      <c r="K11678">
        <f>(data1!$J11678-J11677)/J11677</f>
        <v>0</v>
      </c>
    </row>
    <row r="11679" spans="1:11" x14ac:dyDescent="0.3">
      <c r="A11679" t="s">
        <v>15</v>
      </c>
      <c r="B11679" t="s">
        <v>32</v>
      </c>
      <c r="C11679" t="s">
        <v>21</v>
      </c>
      <c r="D11679" s="2">
        <v>44884.75</v>
      </c>
      <c r="E11679">
        <v>7701</v>
      </c>
      <c r="F11679">
        <v>1904.0114173668319</v>
      </c>
      <c r="G11679">
        <v>77</v>
      </c>
      <c r="H11679">
        <v>5</v>
      </c>
      <c r="I11679">
        <f>YEAR(data1!$D11679)</f>
        <v>2022</v>
      </c>
      <c r="J11679">
        <f>SUMIFS(data1!$E$2:$E$15001,data1!$I$2:$I$15001,data1!$I11679)</f>
        <v>15506883</v>
      </c>
      <c r="K11679">
        <f>(data1!$J11679-J11678)/J11678</f>
        <v>0</v>
      </c>
    </row>
    <row r="11680" spans="1:11" x14ac:dyDescent="0.3">
      <c r="A11680" t="s">
        <v>24</v>
      </c>
      <c r="B11680" t="s">
        <v>25</v>
      </c>
      <c r="C11680" t="s">
        <v>21</v>
      </c>
      <c r="D11680" s="2">
        <v>44884.916666666657</v>
      </c>
      <c r="E11680">
        <v>6682</v>
      </c>
      <c r="F11680">
        <v>2333.3970737098089</v>
      </c>
      <c r="G11680">
        <v>91</v>
      </c>
      <c r="H11680">
        <v>3.2</v>
      </c>
      <c r="I11680">
        <f>YEAR(data1!$D11680)</f>
        <v>2022</v>
      </c>
      <c r="J11680">
        <f>SUMIFS(data1!$E$2:$E$15001,data1!$I$2:$I$15001,data1!$I11680)</f>
        <v>15506883</v>
      </c>
      <c r="K11680">
        <f>(data1!$J11680-J11679)/J11679</f>
        <v>0</v>
      </c>
    </row>
    <row r="11681" spans="1:11" x14ac:dyDescent="0.3">
      <c r="A11681" t="s">
        <v>11</v>
      </c>
      <c r="B11681" t="s">
        <v>12</v>
      </c>
      <c r="C11681" t="s">
        <v>21</v>
      </c>
      <c r="D11681" s="2">
        <v>44885</v>
      </c>
      <c r="E11681">
        <v>4050</v>
      </c>
      <c r="F11681">
        <v>1024.6749673023239</v>
      </c>
      <c r="G11681">
        <v>34</v>
      </c>
      <c r="H11681">
        <v>4.5</v>
      </c>
      <c r="I11681">
        <f>YEAR(data1!$D11681)</f>
        <v>2022</v>
      </c>
      <c r="J11681">
        <f>SUMIFS(data1!$E$2:$E$15001,data1!$I$2:$I$15001,data1!$I11681)</f>
        <v>15506883</v>
      </c>
      <c r="K11681">
        <f>(data1!$J11681-J11680)/J11680</f>
        <v>0</v>
      </c>
    </row>
    <row r="11682" spans="1:11" x14ac:dyDescent="0.3">
      <c r="A11682" t="s">
        <v>15</v>
      </c>
      <c r="B11682" t="s">
        <v>30</v>
      </c>
      <c r="C11682" t="s">
        <v>19</v>
      </c>
      <c r="D11682" s="2">
        <v>44885.083333333343</v>
      </c>
      <c r="E11682">
        <v>5320</v>
      </c>
      <c r="F11682">
        <v>1337.9655888260691</v>
      </c>
      <c r="G11682">
        <v>40</v>
      </c>
      <c r="H11682">
        <v>3.7</v>
      </c>
      <c r="I11682">
        <f>YEAR(data1!$D11682)</f>
        <v>2022</v>
      </c>
      <c r="J11682">
        <f>SUMIFS(data1!$E$2:$E$15001,data1!$I$2:$I$15001,data1!$I11682)</f>
        <v>15506883</v>
      </c>
      <c r="K11682">
        <f>(data1!$J11682-J11681)/J11681</f>
        <v>0</v>
      </c>
    </row>
    <row r="11683" spans="1:11" x14ac:dyDescent="0.3">
      <c r="A11683" t="s">
        <v>11</v>
      </c>
      <c r="B11683" t="s">
        <v>35</v>
      </c>
      <c r="C11683" t="s">
        <v>26</v>
      </c>
      <c r="D11683" s="2">
        <v>44885.083333333343</v>
      </c>
      <c r="E11683">
        <v>2303</v>
      </c>
      <c r="F11683">
        <v>519.27558941655263</v>
      </c>
      <c r="G11683">
        <v>34</v>
      </c>
      <c r="H11683">
        <v>5</v>
      </c>
      <c r="I11683">
        <f>YEAR(data1!$D11683)</f>
        <v>2022</v>
      </c>
      <c r="J11683">
        <f>SUMIFS(data1!$E$2:$E$15001,data1!$I$2:$I$15001,data1!$I11683)</f>
        <v>15506883</v>
      </c>
      <c r="K11683">
        <f>(data1!$J11683-J11682)/J11682</f>
        <v>0</v>
      </c>
    </row>
    <row r="11684" spans="1:11" x14ac:dyDescent="0.3">
      <c r="A11684" t="s">
        <v>22</v>
      </c>
      <c r="B11684" t="s">
        <v>43</v>
      </c>
      <c r="C11684" t="s">
        <v>13</v>
      </c>
      <c r="D11684" s="2">
        <v>44885.166666666657</v>
      </c>
      <c r="E11684">
        <v>3203</v>
      </c>
      <c r="F11684">
        <v>762.89634724443147</v>
      </c>
      <c r="G11684">
        <v>42</v>
      </c>
      <c r="H11684">
        <v>4</v>
      </c>
      <c r="I11684">
        <f>YEAR(data1!$D11684)</f>
        <v>2022</v>
      </c>
      <c r="J11684">
        <f>SUMIFS(data1!$E$2:$E$15001,data1!$I$2:$I$15001,data1!$I11684)</f>
        <v>15506883</v>
      </c>
      <c r="K11684">
        <f>(data1!$J11684-J11683)/J11683</f>
        <v>0</v>
      </c>
    </row>
    <row r="11685" spans="1:11" x14ac:dyDescent="0.3">
      <c r="A11685" t="s">
        <v>15</v>
      </c>
      <c r="B11685" t="s">
        <v>32</v>
      </c>
      <c r="C11685" t="s">
        <v>21</v>
      </c>
      <c r="D11685" s="2">
        <v>44885.291666666657</v>
      </c>
      <c r="E11685">
        <v>6499</v>
      </c>
      <c r="F11685">
        <v>1734.417112328367</v>
      </c>
      <c r="G11685">
        <v>120</v>
      </c>
      <c r="H11685">
        <v>3.3</v>
      </c>
      <c r="I11685">
        <f>YEAR(data1!$D11685)</f>
        <v>2022</v>
      </c>
      <c r="J11685">
        <f>SUMIFS(data1!$E$2:$E$15001,data1!$I$2:$I$15001,data1!$I11685)</f>
        <v>15506883</v>
      </c>
      <c r="K11685">
        <f>(data1!$J11685-J11684)/J11684</f>
        <v>0</v>
      </c>
    </row>
    <row r="11686" spans="1:11" x14ac:dyDescent="0.3">
      <c r="A11686" t="s">
        <v>11</v>
      </c>
      <c r="B11686" t="s">
        <v>35</v>
      </c>
      <c r="C11686" t="s">
        <v>26</v>
      </c>
      <c r="D11686" s="2">
        <v>44885.333333333343</v>
      </c>
      <c r="E11686">
        <v>1894</v>
      </c>
      <c r="F11686">
        <v>612.7409407102009</v>
      </c>
      <c r="G11686">
        <v>12</v>
      </c>
      <c r="H11686">
        <v>3.2</v>
      </c>
      <c r="I11686">
        <f>YEAR(data1!$D11686)</f>
        <v>2022</v>
      </c>
      <c r="J11686">
        <f>SUMIFS(data1!$E$2:$E$15001,data1!$I$2:$I$15001,data1!$I11686)</f>
        <v>15506883</v>
      </c>
      <c r="K11686">
        <f>(data1!$J11686-J11685)/J11685</f>
        <v>0</v>
      </c>
    </row>
    <row r="11687" spans="1:11" x14ac:dyDescent="0.3">
      <c r="A11687" t="s">
        <v>15</v>
      </c>
      <c r="B11687" t="s">
        <v>40</v>
      </c>
      <c r="C11687" t="s">
        <v>26</v>
      </c>
      <c r="D11687" s="2">
        <v>44885.666666666657</v>
      </c>
      <c r="E11687">
        <v>5028</v>
      </c>
      <c r="F11687">
        <v>1954.5374953362959</v>
      </c>
      <c r="G11687">
        <v>74</v>
      </c>
      <c r="H11687">
        <v>3.3</v>
      </c>
      <c r="I11687">
        <f>YEAR(data1!$D11687)</f>
        <v>2022</v>
      </c>
      <c r="J11687">
        <f>SUMIFS(data1!$E$2:$E$15001,data1!$I$2:$I$15001,data1!$I11687)</f>
        <v>15506883</v>
      </c>
      <c r="K11687">
        <f>(data1!$J11687-J11686)/J11686</f>
        <v>0</v>
      </c>
    </row>
    <row r="11688" spans="1:11" x14ac:dyDescent="0.3">
      <c r="A11688" t="s">
        <v>24</v>
      </c>
      <c r="B11688" t="s">
        <v>36</v>
      </c>
      <c r="C11688" t="s">
        <v>21</v>
      </c>
      <c r="D11688" s="2">
        <v>44885.708333333343</v>
      </c>
      <c r="E11688">
        <v>3994</v>
      </c>
      <c r="F11688">
        <v>1169.012914577529</v>
      </c>
      <c r="G11688">
        <v>28</v>
      </c>
      <c r="H11688">
        <v>3.2</v>
      </c>
      <c r="I11688">
        <f>YEAR(data1!$D11688)</f>
        <v>2022</v>
      </c>
      <c r="J11688">
        <f>SUMIFS(data1!$E$2:$E$15001,data1!$I$2:$I$15001,data1!$I11688)</f>
        <v>15506883</v>
      </c>
      <c r="K11688">
        <f>(data1!$J11688-J11687)/J11687</f>
        <v>0</v>
      </c>
    </row>
    <row r="11689" spans="1:11" x14ac:dyDescent="0.3">
      <c r="A11689" t="s">
        <v>15</v>
      </c>
      <c r="B11689" t="s">
        <v>32</v>
      </c>
      <c r="C11689" t="s">
        <v>26</v>
      </c>
      <c r="D11689" s="2">
        <v>44885.791666666657</v>
      </c>
      <c r="E11689">
        <v>4351</v>
      </c>
      <c r="F11689">
        <v>1294.816820059785</v>
      </c>
      <c r="G11689">
        <v>36</v>
      </c>
      <c r="H11689">
        <v>4.4000000000000004</v>
      </c>
      <c r="I11689">
        <f>YEAR(data1!$D11689)</f>
        <v>2022</v>
      </c>
      <c r="J11689">
        <f>SUMIFS(data1!$E$2:$E$15001,data1!$I$2:$I$15001,data1!$I11689)</f>
        <v>15506883</v>
      </c>
      <c r="K11689">
        <f>(data1!$J11689-J11688)/J11688</f>
        <v>0</v>
      </c>
    </row>
    <row r="11690" spans="1:11" x14ac:dyDescent="0.3">
      <c r="A11690" t="s">
        <v>11</v>
      </c>
      <c r="B11690" t="s">
        <v>39</v>
      </c>
      <c r="C11690" t="s">
        <v>19</v>
      </c>
      <c r="D11690" s="2">
        <v>44886.125</v>
      </c>
      <c r="E11690">
        <v>2977</v>
      </c>
      <c r="F11690">
        <v>838.83855684890409</v>
      </c>
      <c r="G11690">
        <v>26</v>
      </c>
      <c r="H11690">
        <v>4</v>
      </c>
      <c r="I11690">
        <f>YEAR(data1!$D11690)</f>
        <v>2022</v>
      </c>
      <c r="J11690">
        <f>SUMIFS(data1!$E$2:$E$15001,data1!$I$2:$I$15001,data1!$I11690)</f>
        <v>15506883</v>
      </c>
      <c r="K11690">
        <f>(data1!$J11690-J11689)/J11689</f>
        <v>0</v>
      </c>
    </row>
    <row r="11691" spans="1:11" x14ac:dyDescent="0.3">
      <c r="A11691" t="s">
        <v>11</v>
      </c>
      <c r="B11691" t="s">
        <v>39</v>
      </c>
      <c r="C11691" t="s">
        <v>21</v>
      </c>
      <c r="D11691" s="2">
        <v>44886.291666666657</v>
      </c>
      <c r="E11691">
        <v>6492</v>
      </c>
      <c r="F11691">
        <v>1950.192737117532</v>
      </c>
      <c r="G11691">
        <v>51</v>
      </c>
      <c r="H11691">
        <v>3.6</v>
      </c>
      <c r="I11691">
        <f>YEAR(data1!$D11691)</f>
        <v>2022</v>
      </c>
      <c r="J11691">
        <f>SUMIFS(data1!$E$2:$E$15001,data1!$I$2:$I$15001,data1!$I11691)</f>
        <v>15506883</v>
      </c>
      <c r="K11691">
        <f>(data1!$J11691-J11690)/J11690</f>
        <v>0</v>
      </c>
    </row>
    <row r="11692" spans="1:11" x14ac:dyDescent="0.3">
      <c r="A11692" t="s">
        <v>11</v>
      </c>
      <c r="B11692" t="s">
        <v>41</v>
      </c>
      <c r="C11692" t="s">
        <v>21</v>
      </c>
      <c r="D11692" s="2">
        <v>44886.333333333343</v>
      </c>
      <c r="E11692">
        <v>5229</v>
      </c>
      <c r="F11692">
        <v>1750.450390060244</v>
      </c>
      <c r="G11692">
        <v>57</v>
      </c>
      <c r="H11692">
        <v>3.3</v>
      </c>
      <c r="I11692">
        <f>YEAR(data1!$D11692)</f>
        <v>2022</v>
      </c>
      <c r="J11692">
        <f>SUMIFS(data1!$E$2:$E$15001,data1!$I$2:$I$15001,data1!$I11692)</f>
        <v>15506883</v>
      </c>
      <c r="K11692">
        <f>(data1!$J11692-J11691)/J11691</f>
        <v>0</v>
      </c>
    </row>
    <row r="11693" spans="1:11" x14ac:dyDescent="0.3">
      <c r="A11693" t="s">
        <v>15</v>
      </c>
      <c r="B11693" t="s">
        <v>40</v>
      </c>
      <c r="C11693" t="s">
        <v>26</v>
      </c>
      <c r="D11693" s="2">
        <v>44886.375</v>
      </c>
      <c r="E11693">
        <v>9265</v>
      </c>
      <c r="F11693">
        <v>2633.2820467343649</v>
      </c>
      <c r="G11693">
        <v>179</v>
      </c>
      <c r="H11693">
        <v>4.5</v>
      </c>
      <c r="I11693">
        <f>YEAR(data1!$D11693)</f>
        <v>2022</v>
      </c>
      <c r="J11693">
        <f>SUMIFS(data1!$E$2:$E$15001,data1!$I$2:$I$15001,data1!$I11693)</f>
        <v>15506883</v>
      </c>
      <c r="K11693">
        <f>(data1!$J11693-J11692)/J11692</f>
        <v>0</v>
      </c>
    </row>
    <row r="11694" spans="1:11" x14ac:dyDescent="0.3">
      <c r="A11694" t="s">
        <v>11</v>
      </c>
      <c r="B11694" t="s">
        <v>39</v>
      </c>
      <c r="C11694" t="s">
        <v>21</v>
      </c>
      <c r="D11694" s="2">
        <v>44886.5</v>
      </c>
      <c r="E11694">
        <v>6131</v>
      </c>
      <c r="F11694">
        <v>2274.4549541734141</v>
      </c>
      <c r="G11694">
        <v>95</v>
      </c>
      <c r="H11694">
        <v>5</v>
      </c>
      <c r="I11694">
        <f>YEAR(data1!$D11694)</f>
        <v>2022</v>
      </c>
      <c r="J11694">
        <f>SUMIFS(data1!$E$2:$E$15001,data1!$I$2:$I$15001,data1!$I11694)</f>
        <v>15506883</v>
      </c>
      <c r="K11694">
        <f>(data1!$J11694-J11693)/J11693</f>
        <v>0</v>
      </c>
    </row>
    <row r="11695" spans="1:11" x14ac:dyDescent="0.3">
      <c r="A11695" t="s">
        <v>24</v>
      </c>
      <c r="B11695" t="s">
        <v>27</v>
      </c>
      <c r="C11695" t="s">
        <v>19</v>
      </c>
      <c r="D11695" s="2">
        <v>44886.583333333343</v>
      </c>
      <c r="E11695">
        <v>2575</v>
      </c>
      <c r="F11695">
        <v>550.14063381058816</v>
      </c>
      <c r="G11695">
        <v>23</v>
      </c>
      <c r="H11695">
        <v>3.9</v>
      </c>
      <c r="I11695">
        <f>YEAR(data1!$D11695)</f>
        <v>2022</v>
      </c>
      <c r="J11695">
        <f>SUMIFS(data1!$E$2:$E$15001,data1!$I$2:$I$15001,data1!$I11695)</f>
        <v>15506883</v>
      </c>
      <c r="K11695">
        <f>(data1!$J11695-J11694)/J11694</f>
        <v>0</v>
      </c>
    </row>
    <row r="11696" spans="1:11" x14ac:dyDescent="0.3">
      <c r="A11696" t="s">
        <v>17</v>
      </c>
      <c r="B11696" t="s">
        <v>18</v>
      </c>
      <c r="C11696" t="s">
        <v>21</v>
      </c>
      <c r="D11696" s="2">
        <v>44887.166666666657</v>
      </c>
      <c r="E11696">
        <v>836</v>
      </c>
      <c r="F11696">
        <v>226.54749575377241</v>
      </c>
      <c r="G11696">
        <v>8</v>
      </c>
      <c r="H11696">
        <v>4.8</v>
      </c>
      <c r="I11696">
        <f>YEAR(data1!$D11696)</f>
        <v>2022</v>
      </c>
      <c r="J11696">
        <f>SUMIFS(data1!$E$2:$E$15001,data1!$I$2:$I$15001,data1!$I11696)</f>
        <v>15506883</v>
      </c>
      <c r="K11696">
        <f>(data1!$J11696-J11695)/J11695</f>
        <v>0</v>
      </c>
    </row>
    <row r="11697" spans="1:11" x14ac:dyDescent="0.3">
      <c r="A11697" t="s">
        <v>17</v>
      </c>
      <c r="B11697" t="s">
        <v>31</v>
      </c>
      <c r="C11697" t="s">
        <v>19</v>
      </c>
      <c r="D11697" s="2">
        <v>44887.375</v>
      </c>
      <c r="E11697">
        <v>4139</v>
      </c>
      <c r="F11697">
        <v>951.84425038026711</v>
      </c>
      <c r="G11697">
        <v>53</v>
      </c>
      <c r="H11697">
        <v>3.5</v>
      </c>
      <c r="I11697">
        <f>YEAR(data1!$D11697)</f>
        <v>2022</v>
      </c>
      <c r="J11697">
        <f>SUMIFS(data1!$E$2:$E$15001,data1!$I$2:$I$15001,data1!$I11697)</f>
        <v>15506883</v>
      </c>
      <c r="K11697">
        <f>(data1!$J11697-J11696)/J11696</f>
        <v>0</v>
      </c>
    </row>
    <row r="11698" spans="1:11" x14ac:dyDescent="0.3">
      <c r="A11698" t="s">
        <v>15</v>
      </c>
      <c r="B11698" t="s">
        <v>16</v>
      </c>
      <c r="C11698" t="s">
        <v>26</v>
      </c>
      <c r="D11698" s="2">
        <v>44887.541666666657</v>
      </c>
      <c r="E11698">
        <v>3383</v>
      </c>
      <c r="F11698">
        <v>1311.395935698323</v>
      </c>
      <c r="G11698">
        <v>39</v>
      </c>
      <c r="H11698">
        <v>4.5999999999999996</v>
      </c>
      <c r="I11698">
        <f>YEAR(data1!$D11698)</f>
        <v>2022</v>
      </c>
      <c r="J11698">
        <f>SUMIFS(data1!$E$2:$E$15001,data1!$I$2:$I$15001,data1!$I11698)</f>
        <v>15506883</v>
      </c>
      <c r="K11698">
        <f>(data1!$J11698-J11697)/J11697</f>
        <v>0</v>
      </c>
    </row>
    <row r="11699" spans="1:11" x14ac:dyDescent="0.3">
      <c r="A11699" t="s">
        <v>11</v>
      </c>
      <c r="B11699" t="s">
        <v>12</v>
      </c>
      <c r="C11699" t="s">
        <v>19</v>
      </c>
      <c r="D11699" s="2">
        <v>44887.625</v>
      </c>
      <c r="E11699">
        <v>6121</v>
      </c>
      <c r="F11699">
        <v>1972.5109006246471</v>
      </c>
      <c r="G11699">
        <v>71</v>
      </c>
      <c r="H11699">
        <v>4.5</v>
      </c>
      <c r="I11699">
        <f>YEAR(data1!$D11699)</f>
        <v>2022</v>
      </c>
      <c r="J11699">
        <f>SUMIFS(data1!$E$2:$E$15001,data1!$I$2:$I$15001,data1!$I11699)</f>
        <v>15506883</v>
      </c>
      <c r="K11699">
        <f>(data1!$J11699-J11698)/J11698</f>
        <v>0</v>
      </c>
    </row>
    <row r="11700" spans="1:11" x14ac:dyDescent="0.3">
      <c r="A11700" t="s">
        <v>17</v>
      </c>
      <c r="B11700" t="s">
        <v>31</v>
      </c>
      <c r="C11700" t="s">
        <v>13</v>
      </c>
      <c r="D11700" s="2">
        <v>44887.916666666657</v>
      </c>
      <c r="E11700">
        <v>5517</v>
      </c>
      <c r="F11700">
        <v>1479.3679320216379</v>
      </c>
      <c r="G11700">
        <v>45</v>
      </c>
      <c r="H11700">
        <v>5</v>
      </c>
      <c r="I11700">
        <f>YEAR(data1!$D11700)</f>
        <v>2022</v>
      </c>
      <c r="J11700">
        <f>SUMIFS(data1!$E$2:$E$15001,data1!$I$2:$I$15001,data1!$I11700)</f>
        <v>15506883</v>
      </c>
      <c r="K11700">
        <f>(data1!$J11700-J11699)/J11699</f>
        <v>0</v>
      </c>
    </row>
    <row r="11701" spans="1:11" x14ac:dyDescent="0.3">
      <c r="A11701" t="s">
        <v>24</v>
      </c>
      <c r="B11701" t="s">
        <v>25</v>
      </c>
      <c r="C11701" t="s">
        <v>26</v>
      </c>
      <c r="D11701" s="2">
        <v>44887.958333333343</v>
      </c>
      <c r="E11701">
        <v>892</v>
      </c>
      <c r="F11701">
        <v>331.88950361501111</v>
      </c>
      <c r="G11701">
        <v>8</v>
      </c>
      <c r="H11701">
        <v>4.3</v>
      </c>
      <c r="I11701">
        <f>YEAR(data1!$D11701)</f>
        <v>2022</v>
      </c>
      <c r="J11701">
        <f>SUMIFS(data1!$E$2:$E$15001,data1!$I$2:$I$15001,data1!$I11701)</f>
        <v>15506883</v>
      </c>
      <c r="K11701">
        <f>(data1!$J11701-J11700)/J11700</f>
        <v>0</v>
      </c>
    </row>
    <row r="11702" spans="1:11" x14ac:dyDescent="0.3">
      <c r="A11702" t="s">
        <v>24</v>
      </c>
      <c r="B11702" t="s">
        <v>25</v>
      </c>
      <c r="C11702" t="s">
        <v>21</v>
      </c>
      <c r="D11702" s="2">
        <v>44888.083333333343</v>
      </c>
      <c r="E11702">
        <v>9385</v>
      </c>
      <c r="F11702">
        <v>2848.342814879451</v>
      </c>
      <c r="G11702">
        <v>74</v>
      </c>
      <c r="H11702">
        <v>4.5999999999999996</v>
      </c>
      <c r="I11702">
        <f>YEAR(data1!$D11702)</f>
        <v>2022</v>
      </c>
      <c r="J11702">
        <f>SUMIFS(data1!$E$2:$E$15001,data1!$I$2:$I$15001,data1!$I11702)</f>
        <v>15506883</v>
      </c>
      <c r="K11702">
        <f>(data1!$J11702-J11701)/J11701</f>
        <v>0</v>
      </c>
    </row>
    <row r="11703" spans="1:11" x14ac:dyDescent="0.3">
      <c r="A11703" t="s">
        <v>11</v>
      </c>
      <c r="B11703" t="s">
        <v>39</v>
      </c>
      <c r="C11703" t="s">
        <v>13</v>
      </c>
      <c r="D11703" s="2">
        <v>44888.083333333343</v>
      </c>
      <c r="E11703">
        <v>9206</v>
      </c>
      <c r="F11703">
        <v>2957.7580320390148</v>
      </c>
      <c r="G11703">
        <v>66</v>
      </c>
      <c r="H11703">
        <v>4</v>
      </c>
      <c r="I11703">
        <f>YEAR(data1!$D11703)</f>
        <v>2022</v>
      </c>
      <c r="J11703">
        <f>SUMIFS(data1!$E$2:$E$15001,data1!$I$2:$I$15001,data1!$I11703)</f>
        <v>15506883</v>
      </c>
      <c r="K11703">
        <f>(data1!$J11703-J11702)/J11702</f>
        <v>0</v>
      </c>
    </row>
    <row r="11704" spans="1:11" x14ac:dyDescent="0.3">
      <c r="A11704" t="s">
        <v>17</v>
      </c>
      <c r="B11704" t="s">
        <v>34</v>
      </c>
      <c r="C11704" t="s">
        <v>19</v>
      </c>
      <c r="D11704" s="2">
        <v>44888.166666666657</v>
      </c>
      <c r="E11704">
        <v>13557</v>
      </c>
      <c r="F11704">
        <v>4882.7953680952496</v>
      </c>
      <c r="G11704">
        <v>105</v>
      </c>
      <c r="H11704">
        <v>4.3</v>
      </c>
      <c r="I11704">
        <f>YEAR(data1!$D11704)</f>
        <v>2022</v>
      </c>
      <c r="J11704">
        <f>SUMIFS(data1!$E$2:$E$15001,data1!$I$2:$I$15001,data1!$I11704)</f>
        <v>15506883</v>
      </c>
      <c r="K11704">
        <f>(data1!$J11704-J11703)/J11703</f>
        <v>0</v>
      </c>
    </row>
    <row r="11705" spans="1:11" x14ac:dyDescent="0.3">
      <c r="A11705" t="s">
        <v>17</v>
      </c>
      <c r="B11705" t="s">
        <v>31</v>
      </c>
      <c r="C11705" t="s">
        <v>21</v>
      </c>
      <c r="D11705" s="2">
        <v>44888.208333333343</v>
      </c>
      <c r="E11705">
        <v>2088</v>
      </c>
      <c r="F11705">
        <v>450.99628694003832</v>
      </c>
      <c r="G11705">
        <v>14</v>
      </c>
      <c r="H11705">
        <v>3.1</v>
      </c>
      <c r="I11705">
        <f>YEAR(data1!$D11705)</f>
        <v>2022</v>
      </c>
      <c r="J11705">
        <f>SUMIFS(data1!$E$2:$E$15001,data1!$I$2:$I$15001,data1!$I11705)</f>
        <v>15506883</v>
      </c>
      <c r="K11705">
        <f>(data1!$J11705-J11704)/J11704</f>
        <v>0</v>
      </c>
    </row>
    <row r="11706" spans="1:11" x14ac:dyDescent="0.3">
      <c r="A11706" t="s">
        <v>11</v>
      </c>
      <c r="B11706" t="s">
        <v>38</v>
      </c>
      <c r="C11706" t="s">
        <v>19</v>
      </c>
      <c r="D11706" s="2">
        <v>44888.291666666657</v>
      </c>
      <c r="E11706">
        <v>2416</v>
      </c>
      <c r="F11706">
        <v>838.73325514137525</v>
      </c>
      <c r="G11706">
        <v>16</v>
      </c>
      <c r="H11706">
        <v>4.5</v>
      </c>
      <c r="I11706">
        <f>YEAR(data1!$D11706)</f>
        <v>2022</v>
      </c>
      <c r="J11706">
        <f>SUMIFS(data1!$E$2:$E$15001,data1!$I$2:$I$15001,data1!$I11706)</f>
        <v>15506883</v>
      </c>
      <c r="K11706">
        <f>(data1!$J11706-J11705)/J11705</f>
        <v>0</v>
      </c>
    </row>
    <row r="11707" spans="1:11" x14ac:dyDescent="0.3">
      <c r="A11707" t="s">
        <v>17</v>
      </c>
      <c r="B11707" t="s">
        <v>31</v>
      </c>
      <c r="C11707" t="s">
        <v>13</v>
      </c>
      <c r="D11707" s="2">
        <v>44888.416666666657</v>
      </c>
      <c r="E11707">
        <v>4503</v>
      </c>
      <c r="F11707">
        <v>1536.3908757755059</v>
      </c>
      <c r="G11707">
        <v>41</v>
      </c>
      <c r="H11707">
        <v>3.5</v>
      </c>
      <c r="I11707">
        <f>YEAR(data1!$D11707)</f>
        <v>2022</v>
      </c>
      <c r="J11707">
        <f>SUMIFS(data1!$E$2:$E$15001,data1!$I$2:$I$15001,data1!$I11707)</f>
        <v>15506883</v>
      </c>
      <c r="K11707">
        <f>(data1!$J11707-J11706)/J11706</f>
        <v>0</v>
      </c>
    </row>
    <row r="11708" spans="1:11" x14ac:dyDescent="0.3">
      <c r="A11708" t="s">
        <v>17</v>
      </c>
      <c r="B11708" t="s">
        <v>34</v>
      </c>
      <c r="C11708" t="s">
        <v>26</v>
      </c>
      <c r="D11708" s="2">
        <v>44888.5</v>
      </c>
      <c r="E11708">
        <v>7625</v>
      </c>
      <c r="F11708">
        <v>1708.28147835511</v>
      </c>
      <c r="G11708">
        <v>79</v>
      </c>
      <c r="H11708">
        <v>3.7</v>
      </c>
      <c r="I11708">
        <f>YEAR(data1!$D11708)</f>
        <v>2022</v>
      </c>
      <c r="J11708">
        <f>SUMIFS(data1!$E$2:$E$15001,data1!$I$2:$I$15001,data1!$I11708)</f>
        <v>15506883</v>
      </c>
      <c r="K11708">
        <f>(data1!$J11708-J11707)/J11707</f>
        <v>0</v>
      </c>
    </row>
    <row r="11709" spans="1:11" x14ac:dyDescent="0.3">
      <c r="A11709" t="s">
        <v>11</v>
      </c>
      <c r="B11709" t="s">
        <v>38</v>
      </c>
      <c r="C11709" t="s">
        <v>26</v>
      </c>
      <c r="D11709" s="2">
        <v>44888.916666666657</v>
      </c>
      <c r="E11709">
        <v>4432</v>
      </c>
      <c r="F11709">
        <v>1337.192302529385</v>
      </c>
      <c r="G11709">
        <v>56</v>
      </c>
      <c r="H11709">
        <v>4.4000000000000004</v>
      </c>
      <c r="I11709">
        <f>YEAR(data1!$D11709)</f>
        <v>2022</v>
      </c>
      <c r="J11709">
        <f>SUMIFS(data1!$E$2:$E$15001,data1!$I$2:$I$15001,data1!$I11709)</f>
        <v>15506883</v>
      </c>
      <c r="K11709">
        <f>(data1!$J11709-J11708)/J11708</f>
        <v>0</v>
      </c>
    </row>
    <row r="11710" spans="1:11" x14ac:dyDescent="0.3">
      <c r="A11710" t="s">
        <v>17</v>
      </c>
      <c r="B11710" t="s">
        <v>34</v>
      </c>
      <c r="C11710" t="s">
        <v>26</v>
      </c>
      <c r="D11710" s="2">
        <v>44888.958333333343</v>
      </c>
      <c r="E11710">
        <v>3027</v>
      </c>
      <c r="F11710">
        <v>1117.2785281370279</v>
      </c>
      <c r="G11710">
        <v>46</v>
      </c>
      <c r="H11710">
        <v>3.2</v>
      </c>
      <c r="I11710">
        <f>YEAR(data1!$D11710)</f>
        <v>2022</v>
      </c>
      <c r="J11710">
        <f>SUMIFS(data1!$E$2:$E$15001,data1!$I$2:$I$15001,data1!$I11710)</f>
        <v>15506883</v>
      </c>
      <c r="K11710">
        <f>(data1!$J11710-J11709)/J11709</f>
        <v>0</v>
      </c>
    </row>
    <row r="11711" spans="1:11" x14ac:dyDescent="0.3">
      <c r="A11711" t="s">
        <v>17</v>
      </c>
      <c r="B11711" t="s">
        <v>29</v>
      </c>
      <c r="C11711" t="s">
        <v>13</v>
      </c>
      <c r="D11711" s="2">
        <v>44889.083333333343</v>
      </c>
      <c r="E11711">
        <v>2371</v>
      </c>
      <c r="F11711">
        <v>507.22290148725972</v>
      </c>
      <c r="G11711">
        <v>17</v>
      </c>
      <c r="H11711">
        <v>3.6</v>
      </c>
      <c r="I11711">
        <f>YEAR(data1!$D11711)</f>
        <v>2022</v>
      </c>
      <c r="J11711">
        <f>SUMIFS(data1!$E$2:$E$15001,data1!$I$2:$I$15001,data1!$I11711)</f>
        <v>15506883</v>
      </c>
      <c r="K11711">
        <f>(data1!$J11711-J11710)/J11710</f>
        <v>0</v>
      </c>
    </row>
    <row r="11712" spans="1:11" x14ac:dyDescent="0.3">
      <c r="A11712" t="s">
        <v>15</v>
      </c>
      <c r="B11712" t="s">
        <v>40</v>
      </c>
      <c r="C11712" t="s">
        <v>19</v>
      </c>
      <c r="D11712" s="2">
        <v>44889.375</v>
      </c>
      <c r="E11712">
        <v>7143</v>
      </c>
      <c r="F11712">
        <v>1478.8875919128971</v>
      </c>
      <c r="G11712">
        <v>56</v>
      </c>
      <c r="H11712">
        <v>3.5</v>
      </c>
      <c r="I11712">
        <f>YEAR(data1!$D11712)</f>
        <v>2022</v>
      </c>
      <c r="J11712">
        <f>SUMIFS(data1!$E$2:$E$15001,data1!$I$2:$I$15001,data1!$I11712)</f>
        <v>15506883</v>
      </c>
      <c r="K11712">
        <f>(data1!$J11712-J11711)/J11711</f>
        <v>0</v>
      </c>
    </row>
    <row r="11713" spans="1:11" x14ac:dyDescent="0.3">
      <c r="A11713" t="s">
        <v>17</v>
      </c>
      <c r="B11713" t="s">
        <v>34</v>
      </c>
      <c r="C11713" t="s">
        <v>13</v>
      </c>
      <c r="D11713" s="2">
        <v>44889.666666666657</v>
      </c>
      <c r="E11713">
        <v>3504</v>
      </c>
      <c r="F11713">
        <v>739.44956740292901</v>
      </c>
      <c r="G11713">
        <v>37</v>
      </c>
      <c r="H11713">
        <v>4</v>
      </c>
      <c r="I11713">
        <f>YEAR(data1!$D11713)</f>
        <v>2022</v>
      </c>
      <c r="J11713">
        <f>SUMIFS(data1!$E$2:$E$15001,data1!$I$2:$I$15001,data1!$I11713)</f>
        <v>15506883</v>
      </c>
      <c r="K11713">
        <f>(data1!$J11713-J11712)/J11712</f>
        <v>0</v>
      </c>
    </row>
    <row r="11714" spans="1:11" x14ac:dyDescent="0.3">
      <c r="A11714" t="s">
        <v>17</v>
      </c>
      <c r="B11714" t="s">
        <v>29</v>
      </c>
      <c r="C11714" t="s">
        <v>19</v>
      </c>
      <c r="D11714" s="2">
        <v>44889.666666666657</v>
      </c>
      <c r="E11714">
        <v>3787</v>
      </c>
      <c r="F11714">
        <v>1102.3599366058029</v>
      </c>
      <c r="G11714">
        <v>57</v>
      </c>
      <c r="H11714">
        <v>3.2</v>
      </c>
      <c r="I11714">
        <f>YEAR(data1!$D11714)</f>
        <v>2022</v>
      </c>
      <c r="J11714">
        <f>SUMIFS(data1!$E$2:$E$15001,data1!$I$2:$I$15001,data1!$I11714)</f>
        <v>15506883</v>
      </c>
      <c r="K11714">
        <f>(data1!$J11714-J11713)/J11713</f>
        <v>0</v>
      </c>
    </row>
    <row r="11715" spans="1:11" x14ac:dyDescent="0.3">
      <c r="A11715" t="s">
        <v>11</v>
      </c>
      <c r="B11715" t="s">
        <v>35</v>
      </c>
      <c r="C11715" t="s">
        <v>13</v>
      </c>
      <c r="D11715" s="2">
        <v>44889.708333333343</v>
      </c>
      <c r="E11715">
        <v>9581</v>
      </c>
      <c r="F11715">
        <v>3119.6779653218559</v>
      </c>
      <c r="G11715">
        <v>142</v>
      </c>
      <c r="H11715">
        <v>4.2</v>
      </c>
      <c r="I11715">
        <f>YEAR(data1!$D11715)</f>
        <v>2022</v>
      </c>
      <c r="J11715">
        <f>SUMIFS(data1!$E$2:$E$15001,data1!$I$2:$I$15001,data1!$I11715)</f>
        <v>15506883</v>
      </c>
      <c r="K11715">
        <f>(data1!$J11715-J11714)/J11714</f>
        <v>0</v>
      </c>
    </row>
    <row r="11716" spans="1:11" x14ac:dyDescent="0.3">
      <c r="A11716" t="s">
        <v>24</v>
      </c>
      <c r="B11716" t="s">
        <v>27</v>
      </c>
      <c r="C11716" t="s">
        <v>26</v>
      </c>
      <c r="D11716" s="2">
        <v>44889.791666666657</v>
      </c>
      <c r="E11716">
        <v>7374</v>
      </c>
      <c r="F11716">
        <v>1747.9654039574141</v>
      </c>
      <c r="G11716">
        <v>72</v>
      </c>
      <c r="H11716">
        <v>3.5</v>
      </c>
      <c r="I11716">
        <f>YEAR(data1!$D11716)</f>
        <v>2022</v>
      </c>
      <c r="J11716">
        <f>SUMIFS(data1!$E$2:$E$15001,data1!$I$2:$I$15001,data1!$I11716)</f>
        <v>15506883</v>
      </c>
      <c r="K11716">
        <f>(data1!$J11716-J11715)/J11715</f>
        <v>0</v>
      </c>
    </row>
    <row r="11717" spans="1:11" x14ac:dyDescent="0.3">
      <c r="A11717" t="s">
        <v>17</v>
      </c>
      <c r="B11717" t="s">
        <v>18</v>
      </c>
      <c r="C11717" t="s">
        <v>21</v>
      </c>
      <c r="D11717" s="2">
        <v>44889.916666666657</v>
      </c>
      <c r="E11717">
        <v>6596</v>
      </c>
      <c r="F11717">
        <v>1371.2264132891769</v>
      </c>
      <c r="G11717">
        <v>49</v>
      </c>
      <c r="H11717">
        <v>3.5</v>
      </c>
      <c r="I11717">
        <f>YEAR(data1!$D11717)</f>
        <v>2022</v>
      </c>
      <c r="J11717">
        <f>SUMIFS(data1!$E$2:$E$15001,data1!$I$2:$I$15001,data1!$I11717)</f>
        <v>15506883</v>
      </c>
      <c r="K11717">
        <f>(data1!$J11717-J11716)/J11716</f>
        <v>0</v>
      </c>
    </row>
    <row r="11718" spans="1:11" x14ac:dyDescent="0.3">
      <c r="A11718" t="s">
        <v>22</v>
      </c>
      <c r="B11718" t="s">
        <v>44</v>
      </c>
      <c r="C11718" t="s">
        <v>26</v>
      </c>
      <c r="D11718" s="2">
        <v>44890</v>
      </c>
      <c r="E11718">
        <v>2787</v>
      </c>
      <c r="F11718">
        <v>1061.6168222991439</v>
      </c>
      <c r="G11718">
        <v>53</v>
      </c>
      <c r="H11718">
        <v>3.1</v>
      </c>
      <c r="I11718">
        <f>YEAR(data1!$D11718)</f>
        <v>2022</v>
      </c>
      <c r="J11718">
        <f>SUMIFS(data1!$E$2:$E$15001,data1!$I$2:$I$15001,data1!$I11718)</f>
        <v>15506883</v>
      </c>
      <c r="K11718">
        <f>(data1!$J11718-J11717)/J11717</f>
        <v>0</v>
      </c>
    </row>
    <row r="11719" spans="1:11" x14ac:dyDescent="0.3">
      <c r="A11719" t="s">
        <v>24</v>
      </c>
      <c r="B11719" t="s">
        <v>28</v>
      </c>
      <c r="C11719" t="s">
        <v>19</v>
      </c>
      <c r="D11719" s="2">
        <v>44890.25</v>
      </c>
      <c r="E11719">
        <v>5497</v>
      </c>
      <c r="F11719">
        <v>1802.8893380073389</v>
      </c>
      <c r="G11719">
        <v>49</v>
      </c>
      <c r="H11719">
        <v>3.8</v>
      </c>
      <c r="I11719">
        <f>YEAR(data1!$D11719)</f>
        <v>2022</v>
      </c>
      <c r="J11719">
        <f>SUMIFS(data1!$E$2:$E$15001,data1!$I$2:$I$15001,data1!$I11719)</f>
        <v>15506883</v>
      </c>
      <c r="K11719">
        <f>(data1!$J11719-J11718)/J11718</f>
        <v>0</v>
      </c>
    </row>
    <row r="11720" spans="1:11" x14ac:dyDescent="0.3">
      <c r="A11720" t="s">
        <v>15</v>
      </c>
      <c r="B11720" t="s">
        <v>40</v>
      </c>
      <c r="C11720" t="s">
        <v>19</v>
      </c>
      <c r="D11720" s="2">
        <v>44890.291666666657</v>
      </c>
      <c r="E11720">
        <v>6337</v>
      </c>
      <c r="F11720">
        <v>2203.8318190087111</v>
      </c>
      <c r="G11720">
        <v>48</v>
      </c>
      <c r="H11720">
        <v>4.0999999999999996</v>
      </c>
      <c r="I11720">
        <f>YEAR(data1!$D11720)</f>
        <v>2022</v>
      </c>
      <c r="J11720">
        <f>SUMIFS(data1!$E$2:$E$15001,data1!$I$2:$I$15001,data1!$I11720)</f>
        <v>15506883</v>
      </c>
      <c r="K11720">
        <f>(data1!$J11720-J11719)/J11719</f>
        <v>0</v>
      </c>
    </row>
    <row r="11721" spans="1:11" x14ac:dyDescent="0.3">
      <c r="A11721" t="s">
        <v>22</v>
      </c>
      <c r="B11721" t="s">
        <v>33</v>
      </c>
      <c r="C11721" t="s">
        <v>26</v>
      </c>
      <c r="D11721" s="2">
        <v>44890.375</v>
      </c>
      <c r="E11721">
        <v>5932</v>
      </c>
      <c r="F11721">
        <v>1196.881896481038</v>
      </c>
      <c r="G11721">
        <v>54</v>
      </c>
      <c r="H11721">
        <v>4.7</v>
      </c>
      <c r="I11721">
        <f>YEAR(data1!$D11721)</f>
        <v>2022</v>
      </c>
      <c r="J11721">
        <f>SUMIFS(data1!$E$2:$E$15001,data1!$I$2:$I$15001,data1!$I11721)</f>
        <v>15506883</v>
      </c>
      <c r="K11721">
        <f>(data1!$J11721-J11720)/J11720</f>
        <v>0</v>
      </c>
    </row>
    <row r="11722" spans="1:11" x14ac:dyDescent="0.3">
      <c r="A11722" t="s">
        <v>11</v>
      </c>
      <c r="B11722" t="s">
        <v>38</v>
      </c>
      <c r="C11722" t="s">
        <v>21</v>
      </c>
      <c r="D11722" s="2">
        <v>44890.541666666657</v>
      </c>
      <c r="E11722">
        <v>2015</v>
      </c>
      <c r="F11722">
        <v>696.71868283181357</v>
      </c>
      <c r="G11722">
        <v>25</v>
      </c>
      <c r="H11722">
        <v>3.8</v>
      </c>
      <c r="I11722">
        <f>YEAR(data1!$D11722)</f>
        <v>2022</v>
      </c>
      <c r="J11722">
        <f>SUMIFS(data1!$E$2:$E$15001,data1!$I$2:$I$15001,data1!$I11722)</f>
        <v>15506883</v>
      </c>
      <c r="K11722">
        <f>(data1!$J11722-J11721)/J11721</f>
        <v>0</v>
      </c>
    </row>
    <row r="11723" spans="1:11" x14ac:dyDescent="0.3">
      <c r="A11723" t="s">
        <v>24</v>
      </c>
      <c r="B11723" t="s">
        <v>28</v>
      </c>
      <c r="C11723" t="s">
        <v>13</v>
      </c>
      <c r="D11723" s="2">
        <v>44890.75</v>
      </c>
      <c r="E11723">
        <v>9357</v>
      </c>
      <c r="F11723">
        <v>3102.5265538327999</v>
      </c>
      <c r="G11723">
        <v>77</v>
      </c>
      <c r="H11723">
        <v>4.5999999999999996</v>
      </c>
      <c r="I11723">
        <f>YEAR(data1!$D11723)</f>
        <v>2022</v>
      </c>
      <c r="J11723">
        <f>SUMIFS(data1!$E$2:$E$15001,data1!$I$2:$I$15001,data1!$I11723)</f>
        <v>15506883</v>
      </c>
      <c r="K11723">
        <f>(data1!$J11723-J11722)/J11722</f>
        <v>0</v>
      </c>
    </row>
    <row r="11724" spans="1:11" x14ac:dyDescent="0.3">
      <c r="A11724" t="s">
        <v>24</v>
      </c>
      <c r="B11724" t="s">
        <v>25</v>
      </c>
      <c r="C11724" t="s">
        <v>26</v>
      </c>
      <c r="D11724" s="2">
        <v>44890.75</v>
      </c>
      <c r="E11724">
        <v>6448</v>
      </c>
      <c r="F11724">
        <v>1358.022895546804</v>
      </c>
      <c r="G11724">
        <v>72</v>
      </c>
      <c r="H11724">
        <v>5</v>
      </c>
      <c r="I11724">
        <f>YEAR(data1!$D11724)</f>
        <v>2022</v>
      </c>
      <c r="J11724">
        <f>SUMIFS(data1!$E$2:$E$15001,data1!$I$2:$I$15001,data1!$I11724)</f>
        <v>15506883</v>
      </c>
      <c r="K11724">
        <f>(data1!$J11724-J11723)/J11723</f>
        <v>0</v>
      </c>
    </row>
    <row r="11725" spans="1:11" x14ac:dyDescent="0.3">
      <c r="A11725" t="s">
        <v>11</v>
      </c>
      <c r="B11725" t="s">
        <v>38</v>
      </c>
      <c r="C11725" t="s">
        <v>21</v>
      </c>
      <c r="D11725" s="2">
        <v>44890.791666666657</v>
      </c>
      <c r="E11725">
        <v>4375</v>
      </c>
      <c r="F11725">
        <v>1441.7929292698229</v>
      </c>
      <c r="G11725">
        <v>68</v>
      </c>
      <c r="H11725">
        <v>4.8</v>
      </c>
      <c r="I11725">
        <f>YEAR(data1!$D11725)</f>
        <v>2022</v>
      </c>
      <c r="J11725">
        <f>SUMIFS(data1!$E$2:$E$15001,data1!$I$2:$I$15001,data1!$I11725)</f>
        <v>15506883</v>
      </c>
      <c r="K11725">
        <f>(data1!$J11725-J11724)/J11724</f>
        <v>0</v>
      </c>
    </row>
    <row r="11726" spans="1:11" x14ac:dyDescent="0.3">
      <c r="A11726" t="s">
        <v>22</v>
      </c>
      <c r="B11726" t="s">
        <v>33</v>
      </c>
      <c r="C11726" t="s">
        <v>19</v>
      </c>
      <c r="D11726" s="2">
        <v>44890.833333333343</v>
      </c>
      <c r="E11726">
        <v>7177</v>
      </c>
      <c r="F11726">
        <v>2354.631457092717</v>
      </c>
      <c r="G11726">
        <v>69</v>
      </c>
      <c r="H11726">
        <v>3.3</v>
      </c>
      <c r="I11726">
        <f>YEAR(data1!$D11726)</f>
        <v>2022</v>
      </c>
      <c r="J11726">
        <f>SUMIFS(data1!$E$2:$E$15001,data1!$I$2:$I$15001,data1!$I11726)</f>
        <v>15506883</v>
      </c>
      <c r="K11726">
        <f>(data1!$J11726-J11725)/J11725</f>
        <v>0</v>
      </c>
    </row>
    <row r="11727" spans="1:11" x14ac:dyDescent="0.3">
      <c r="A11727" t="s">
        <v>17</v>
      </c>
      <c r="B11727" t="s">
        <v>34</v>
      </c>
      <c r="C11727" t="s">
        <v>13</v>
      </c>
      <c r="D11727" s="2">
        <v>44890.833333333343</v>
      </c>
      <c r="E11727">
        <v>5700</v>
      </c>
      <c r="F11727">
        <v>1197.34811708548</v>
      </c>
      <c r="G11727">
        <v>56</v>
      </c>
      <c r="H11727">
        <v>4.4000000000000004</v>
      </c>
      <c r="I11727">
        <f>YEAR(data1!$D11727)</f>
        <v>2022</v>
      </c>
      <c r="J11727">
        <f>SUMIFS(data1!$E$2:$E$15001,data1!$I$2:$I$15001,data1!$I11727)</f>
        <v>15506883</v>
      </c>
      <c r="K11727">
        <f>(data1!$J11727-J11726)/J11726</f>
        <v>0</v>
      </c>
    </row>
    <row r="11728" spans="1:11" x14ac:dyDescent="0.3">
      <c r="A11728" t="s">
        <v>22</v>
      </c>
      <c r="B11728" t="s">
        <v>23</v>
      </c>
      <c r="C11728" t="s">
        <v>13</v>
      </c>
      <c r="D11728" s="2">
        <v>44890.833333333343</v>
      </c>
      <c r="E11728">
        <v>3828</v>
      </c>
      <c r="F11728">
        <v>840.8089120583378</v>
      </c>
      <c r="G11728">
        <v>55</v>
      </c>
      <c r="H11728">
        <v>3.7</v>
      </c>
      <c r="I11728">
        <f>YEAR(data1!$D11728)</f>
        <v>2022</v>
      </c>
      <c r="J11728">
        <f>SUMIFS(data1!$E$2:$E$15001,data1!$I$2:$I$15001,data1!$I11728)</f>
        <v>15506883</v>
      </c>
      <c r="K11728">
        <f>(data1!$J11728-J11727)/J11727</f>
        <v>0</v>
      </c>
    </row>
    <row r="11729" spans="1:11" x14ac:dyDescent="0.3">
      <c r="A11729" t="s">
        <v>11</v>
      </c>
      <c r="B11729" t="s">
        <v>39</v>
      </c>
      <c r="C11729" t="s">
        <v>21</v>
      </c>
      <c r="D11729" s="2">
        <v>44890.875</v>
      </c>
      <c r="E11729">
        <v>8261</v>
      </c>
      <c r="F11729">
        <v>3192.931346866053</v>
      </c>
      <c r="G11729">
        <v>70</v>
      </c>
      <c r="H11729">
        <v>3</v>
      </c>
      <c r="I11729">
        <f>YEAR(data1!$D11729)</f>
        <v>2022</v>
      </c>
      <c r="J11729">
        <f>SUMIFS(data1!$E$2:$E$15001,data1!$I$2:$I$15001,data1!$I11729)</f>
        <v>15506883</v>
      </c>
      <c r="K11729">
        <f>(data1!$J11729-J11728)/J11728</f>
        <v>0</v>
      </c>
    </row>
    <row r="11730" spans="1:11" x14ac:dyDescent="0.3">
      <c r="A11730" t="s">
        <v>22</v>
      </c>
      <c r="B11730" t="s">
        <v>43</v>
      </c>
      <c r="C11730" t="s">
        <v>21</v>
      </c>
      <c r="D11730" s="2">
        <v>44890.916666666657</v>
      </c>
      <c r="E11730">
        <v>2426</v>
      </c>
      <c r="F11730">
        <v>809.16091235867236</v>
      </c>
      <c r="G11730">
        <v>20</v>
      </c>
      <c r="H11730">
        <v>3.5</v>
      </c>
      <c r="I11730">
        <f>YEAR(data1!$D11730)</f>
        <v>2022</v>
      </c>
      <c r="J11730">
        <f>SUMIFS(data1!$E$2:$E$15001,data1!$I$2:$I$15001,data1!$I11730)</f>
        <v>15506883</v>
      </c>
      <c r="K11730">
        <f>(data1!$J11730-J11729)/J11729</f>
        <v>0</v>
      </c>
    </row>
    <row r="11731" spans="1:11" x14ac:dyDescent="0.3">
      <c r="A11731" t="s">
        <v>15</v>
      </c>
      <c r="B11731" t="s">
        <v>40</v>
      </c>
      <c r="C11731" t="s">
        <v>21</v>
      </c>
      <c r="D11731" s="2">
        <v>44891</v>
      </c>
      <c r="E11731">
        <v>3792</v>
      </c>
      <c r="F11731">
        <v>1404.538842632634</v>
      </c>
      <c r="G11731">
        <v>26</v>
      </c>
      <c r="H11731">
        <v>4.7</v>
      </c>
      <c r="I11731">
        <f>YEAR(data1!$D11731)</f>
        <v>2022</v>
      </c>
      <c r="J11731">
        <f>SUMIFS(data1!$E$2:$E$15001,data1!$I$2:$I$15001,data1!$I11731)</f>
        <v>15506883</v>
      </c>
      <c r="K11731">
        <f>(data1!$J11731-J11730)/J11730</f>
        <v>0</v>
      </c>
    </row>
    <row r="11732" spans="1:11" x14ac:dyDescent="0.3">
      <c r="A11732" t="s">
        <v>24</v>
      </c>
      <c r="B11732" t="s">
        <v>28</v>
      </c>
      <c r="C11732" t="s">
        <v>19</v>
      </c>
      <c r="D11732" s="2">
        <v>44891.125</v>
      </c>
      <c r="E11732">
        <v>7110</v>
      </c>
      <c r="F11732">
        <v>2171.5176722648748</v>
      </c>
      <c r="G11732">
        <v>119</v>
      </c>
      <c r="H11732">
        <v>3</v>
      </c>
      <c r="I11732">
        <f>YEAR(data1!$D11732)</f>
        <v>2022</v>
      </c>
      <c r="J11732">
        <f>SUMIFS(data1!$E$2:$E$15001,data1!$I$2:$I$15001,data1!$I11732)</f>
        <v>15506883</v>
      </c>
      <c r="K11732">
        <f>(data1!$J11732-J11731)/J11731</f>
        <v>0</v>
      </c>
    </row>
    <row r="11733" spans="1:11" x14ac:dyDescent="0.3">
      <c r="A11733" t="s">
        <v>17</v>
      </c>
      <c r="B11733" t="s">
        <v>18</v>
      </c>
      <c r="C11733" t="s">
        <v>26</v>
      </c>
      <c r="D11733" s="2">
        <v>44891.125</v>
      </c>
      <c r="E11733">
        <v>5572</v>
      </c>
      <c r="F11733">
        <v>1577.28825779369</v>
      </c>
      <c r="G11733">
        <v>49</v>
      </c>
      <c r="H11733">
        <v>4.8</v>
      </c>
      <c r="I11733">
        <f>YEAR(data1!$D11733)</f>
        <v>2022</v>
      </c>
      <c r="J11733">
        <f>SUMIFS(data1!$E$2:$E$15001,data1!$I$2:$I$15001,data1!$I11733)</f>
        <v>15506883</v>
      </c>
      <c r="K11733">
        <f>(data1!$J11733-J11732)/J11732</f>
        <v>0</v>
      </c>
    </row>
    <row r="11734" spans="1:11" x14ac:dyDescent="0.3">
      <c r="A11734" t="s">
        <v>22</v>
      </c>
      <c r="B11734" t="s">
        <v>43</v>
      </c>
      <c r="C11734" t="s">
        <v>21</v>
      </c>
      <c r="D11734" s="2">
        <v>44891.125</v>
      </c>
      <c r="E11734">
        <v>7191</v>
      </c>
      <c r="F11734">
        <v>2411.772914732479</v>
      </c>
      <c r="G11734">
        <v>70</v>
      </c>
      <c r="H11734">
        <v>4</v>
      </c>
      <c r="I11734">
        <f>YEAR(data1!$D11734)</f>
        <v>2022</v>
      </c>
      <c r="J11734">
        <f>SUMIFS(data1!$E$2:$E$15001,data1!$I$2:$I$15001,data1!$I11734)</f>
        <v>15506883</v>
      </c>
      <c r="K11734">
        <f>(data1!$J11734-J11733)/J11733</f>
        <v>0</v>
      </c>
    </row>
    <row r="11735" spans="1:11" x14ac:dyDescent="0.3">
      <c r="A11735" t="s">
        <v>22</v>
      </c>
      <c r="B11735" t="s">
        <v>43</v>
      </c>
      <c r="C11735" t="s">
        <v>19</v>
      </c>
      <c r="D11735" s="2">
        <v>44891.166666666657</v>
      </c>
      <c r="E11735">
        <v>5858</v>
      </c>
      <c r="F11735">
        <v>2235.8884392977002</v>
      </c>
      <c r="G11735">
        <v>39</v>
      </c>
      <c r="H11735">
        <v>4.7</v>
      </c>
      <c r="I11735">
        <f>YEAR(data1!$D11735)</f>
        <v>2022</v>
      </c>
      <c r="J11735">
        <f>SUMIFS(data1!$E$2:$E$15001,data1!$I$2:$I$15001,data1!$I11735)</f>
        <v>15506883</v>
      </c>
      <c r="K11735">
        <f>(data1!$J11735-J11734)/J11734</f>
        <v>0</v>
      </c>
    </row>
    <row r="11736" spans="1:11" x14ac:dyDescent="0.3">
      <c r="A11736" t="s">
        <v>11</v>
      </c>
      <c r="B11736" t="s">
        <v>41</v>
      </c>
      <c r="C11736" t="s">
        <v>19</v>
      </c>
      <c r="D11736" s="2">
        <v>44891.208333333343</v>
      </c>
      <c r="E11736">
        <v>5718</v>
      </c>
      <c r="F11736">
        <v>1916.193857199286</v>
      </c>
      <c r="G11736">
        <v>113</v>
      </c>
      <c r="H11736">
        <v>4.5999999999999996</v>
      </c>
      <c r="I11736">
        <f>YEAR(data1!$D11736)</f>
        <v>2022</v>
      </c>
      <c r="J11736">
        <f>SUMIFS(data1!$E$2:$E$15001,data1!$I$2:$I$15001,data1!$I11736)</f>
        <v>15506883</v>
      </c>
      <c r="K11736">
        <f>(data1!$J11736-J11735)/J11735</f>
        <v>0</v>
      </c>
    </row>
    <row r="11737" spans="1:11" x14ac:dyDescent="0.3">
      <c r="A11737" t="s">
        <v>11</v>
      </c>
      <c r="B11737" t="s">
        <v>35</v>
      </c>
      <c r="C11737" t="s">
        <v>26</v>
      </c>
      <c r="D11737" s="2">
        <v>44891.458333333343</v>
      </c>
      <c r="E11737">
        <v>4196</v>
      </c>
      <c r="F11737">
        <v>1651.028706006633</v>
      </c>
      <c r="G11737">
        <v>30</v>
      </c>
      <c r="H11737">
        <v>4</v>
      </c>
      <c r="I11737">
        <f>YEAR(data1!$D11737)</f>
        <v>2022</v>
      </c>
      <c r="J11737">
        <f>SUMIFS(data1!$E$2:$E$15001,data1!$I$2:$I$15001,data1!$I11737)</f>
        <v>15506883</v>
      </c>
      <c r="K11737">
        <f>(data1!$J11737-J11736)/J11736</f>
        <v>0</v>
      </c>
    </row>
    <row r="11738" spans="1:11" x14ac:dyDescent="0.3">
      <c r="A11738" t="s">
        <v>22</v>
      </c>
      <c r="B11738" t="s">
        <v>33</v>
      </c>
      <c r="C11738" t="s">
        <v>21</v>
      </c>
      <c r="D11738" s="2">
        <v>44891.708333333343</v>
      </c>
      <c r="E11738">
        <v>5748</v>
      </c>
      <c r="F11738">
        <v>1504.1291428901879</v>
      </c>
      <c r="G11738">
        <v>43</v>
      </c>
      <c r="H11738">
        <v>5</v>
      </c>
      <c r="I11738">
        <f>YEAR(data1!$D11738)</f>
        <v>2022</v>
      </c>
      <c r="J11738">
        <f>SUMIFS(data1!$E$2:$E$15001,data1!$I$2:$I$15001,data1!$I11738)</f>
        <v>15506883</v>
      </c>
      <c r="K11738">
        <f>(data1!$J11738-J11737)/J11737</f>
        <v>0</v>
      </c>
    </row>
    <row r="11739" spans="1:11" x14ac:dyDescent="0.3">
      <c r="A11739" t="s">
        <v>17</v>
      </c>
      <c r="B11739" t="s">
        <v>31</v>
      </c>
      <c r="C11739" t="s">
        <v>13</v>
      </c>
      <c r="D11739" s="2">
        <v>44891.916666666657</v>
      </c>
      <c r="E11739">
        <v>5458</v>
      </c>
      <c r="F11739">
        <v>2003.696455646377</v>
      </c>
      <c r="G11739">
        <v>74</v>
      </c>
      <c r="H11739">
        <v>4.5</v>
      </c>
      <c r="I11739">
        <f>YEAR(data1!$D11739)</f>
        <v>2022</v>
      </c>
      <c r="J11739">
        <f>SUMIFS(data1!$E$2:$E$15001,data1!$I$2:$I$15001,data1!$I11739)</f>
        <v>15506883</v>
      </c>
      <c r="K11739">
        <f>(data1!$J11739-J11738)/J11738</f>
        <v>0</v>
      </c>
    </row>
    <row r="11740" spans="1:11" x14ac:dyDescent="0.3">
      <c r="A11740" t="s">
        <v>24</v>
      </c>
      <c r="B11740" t="s">
        <v>25</v>
      </c>
      <c r="C11740" t="s">
        <v>13</v>
      </c>
      <c r="D11740" s="2">
        <v>44891.958333333343</v>
      </c>
      <c r="E11740">
        <v>5711</v>
      </c>
      <c r="F11740">
        <v>2225.224358539368</v>
      </c>
      <c r="G11740">
        <v>78</v>
      </c>
      <c r="H11740">
        <v>3.4</v>
      </c>
      <c r="I11740">
        <f>YEAR(data1!$D11740)</f>
        <v>2022</v>
      </c>
      <c r="J11740">
        <f>SUMIFS(data1!$E$2:$E$15001,data1!$I$2:$I$15001,data1!$I11740)</f>
        <v>15506883</v>
      </c>
      <c r="K11740">
        <f>(data1!$J11740-J11739)/J11739</f>
        <v>0</v>
      </c>
    </row>
    <row r="11741" spans="1:11" x14ac:dyDescent="0.3">
      <c r="A11741" t="s">
        <v>17</v>
      </c>
      <c r="B11741" t="s">
        <v>31</v>
      </c>
      <c r="C11741" t="s">
        <v>19</v>
      </c>
      <c r="D11741" s="2">
        <v>44892.166666666657</v>
      </c>
      <c r="E11741">
        <v>2017</v>
      </c>
      <c r="F11741">
        <v>607.22338205330004</v>
      </c>
      <c r="G11741">
        <v>23</v>
      </c>
      <c r="H11741">
        <v>4.7</v>
      </c>
      <c r="I11741">
        <f>YEAR(data1!$D11741)</f>
        <v>2022</v>
      </c>
      <c r="J11741">
        <f>SUMIFS(data1!$E$2:$E$15001,data1!$I$2:$I$15001,data1!$I11741)</f>
        <v>15506883</v>
      </c>
      <c r="K11741">
        <f>(data1!$J11741-J11740)/J11740</f>
        <v>0</v>
      </c>
    </row>
    <row r="11742" spans="1:11" x14ac:dyDescent="0.3">
      <c r="A11742" t="s">
        <v>11</v>
      </c>
      <c r="B11742" t="s">
        <v>12</v>
      </c>
      <c r="C11742" t="s">
        <v>19</v>
      </c>
      <c r="D11742" s="2">
        <v>44892.291666666657</v>
      </c>
      <c r="E11742">
        <v>5023</v>
      </c>
      <c r="F11742">
        <v>1410.9709079328161</v>
      </c>
      <c r="G11742">
        <v>69</v>
      </c>
      <c r="H11742">
        <v>5</v>
      </c>
      <c r="I11742">
        <f>YEAR(data1!$D11742)</f>
        <v>2022</v>
      </c>
      <c r="J11742">
        <f>SUMIFS(data1!$E$2:$E$15001,data1!$I$2:$I$15001,data1!$I11742)</f>
        <v>15506883</v>
      </c>
      <c r="K11742">
        <f>(data1!$J11742-J11741)/J11741</f>
        <v>0</v>
      </c>
    </row>
    <row r="11743" spans="1:11" x14ac:dyDescent="0.3">
      <c r="A11743" t="s">
        <v>11</v>
      </c>
      <c r="B11743" t="s">
        <v>12</v>
      </c>
      <c r="C11743" t="s">
        <v>26</v>
      </c>
      <c r="D11743" s="2">
        <v>44892.5</v>
      </c>
      <c r="E11743">
        <v>3995</v>
      </c>
      <c r="F11743">
        <v>1473.8553538402059</v>
      </c>
      <c r="G11743">
        <v>38</v>
      </c>
      <c r="H11743">
        <v>3.1</v>
      </c>
      <c r="I11743">
        <f>YEAR(data1!$D11743)</f>
        <v>2022</v>
      </c>
      <c r="J11743">
        <f>SUMIFS(data1!$E$2:$E$15001,data1!$I$2:$I$15001,data1!$I11743)</f>
        <v>15506883</v>
      </c>
      <c r="K11743">
        <f>(data1!$J11743-J11742)/J11742</f>
        <v>0</v>
      </c>
    </row>
    <row r="11744" spans="1:11" x14ac:dyDescent="0.3">
      <c r="A11744" t="s">
        <v>15</v>
      </c>
      <c r="B11744" t="s">
        <v>20</v>
      </c>
      <c r="C11744" t="s">
        <v>13</v>
      </c>
      <c r="D11744" s="2">
        <v>44892.583333333343</v>
      </c>
      <c r="E11744">
        <v>3882</v>
      </c>
      <c r="F11744">
        <v>841.24384424518246</v>
      </c>
      <c r="G11744">
        <v>27</v>
      </c>
      <c r="H11744">
        <v>4.8</v>
      </c>
      <c r="I11744">
        <f>YEAR(data1!$D11744)</f>
        <v>2022</v>
      </c>
      <c r="J11744">
        <f>SUMIFS(data1!$E$2:$E$15001,data1!$I$2:$I$15001,data1!$I11744)</f>
        <v>15506883</v>
      </c>
      <c r="K11744">
        <f>(data1!$J11744-J11743)/J11743</f>
        <v>0</v>
      </c>
    </row>
    <row r="11745" spans="1:11" x14ac:dyDescent="0.3">
      <c r="A11745" t="s">
        <v>22</v>
      </c>
      <c r="B11745" t="s">
        <v>23</v>
      </c>
      <c r="C11745" t="s">
        <v>19</v>
      </c>
      <c r="D11745" s="2">
        <v>44892.666666666657</v>
      </c>
      <c r="E11745">
        <v>4976</v>
      </c>
      <c r="F11745">
        <v>1627.913773035039</v>
      </c>
      <c r="G11745">
        <v>65</v>
      </c>
      <c r="H11745">
        <v>4.0999999999999996</v>
      </c>
      <c r="I11745">
        <f>YEAR(data1!$D11745)</f>
        <v>2022</v>
      </c>
      <c r="J11745">
        <f>SUMIFS(data1!$E$2:$E$15001,data1!$I$2:$I$15001,data1!$I11745)</f>
        <v>15506883</v>
      </c>
      <c r="K11745">
        <f>(data1!$J11745-J11744)/J11744</f>
        <v>0</v>
      </c>
    </row>
    <row r="11746" spans="1:11" x14ac:dyDescent="0.3">
      <c r="A11746" t="s">
        <v>11</v>
      </c>
      <c r="B11746" t="s">
        <v>35</v>
      </c>
      <c r="C11746" t="s">
        <v>26</v>
      </c>
      <c r="D11746" s="2">
        <v>44892.958333333343</v>
      </c>
      <c r="E11746">
        <v>3075</v>
      </c>
      <c r="F11746">
        <v>826.31701138325366</v>
      </c>
      <c r="G11746">
        <v>28</v>
      </c>
      <c r="H11746">
        <v>3.7</v>
      </c>
      <c r="I11746">
        <f>YEAR(data1!$D11746)</f>
        <v>2022</v>
      </c>
      <c r="J11746">
        <f>SUMIFS(data1!$E$2:$E$15001,data1!$I$2:$I$15001,data1!$I11746)</f>
        <v>15506883</v>
      </c>
      <c r="K11746">
        <f>(data1!$J11746-J11745)/J11745</f>
        <v>0</v>
      </c>
    </row>
    <row r="11747" spans="1:11" x14ac:dyDescent="0.3">
      <c r="A11747" t="s">
        <v>17</v>
      </c>
      <c r="B11747" t="s">
        <v>18</v>
      </c>
      <c r="C11747" t="s">
        <v>26</v>
      </c>
      <c r="D11747" s="2">
        <v>44893</v>
      </c>
      <c r="E11747">
        <v>6079</v>
      </c>
      <c r="F11747">
        <v>2396.1757877579871</v>
      </c>
      <c r="G11747">
        <v>103</v>
      </c>
      <c r="H11747">
        <v>4.3</v>
      </c>
      <c r="I11747">
        <f>YEAR(data1!$D11747)</f>
        <v>2022</v>
      </c>
      <c r="J11747">
        <f>SUMIFS(data1!$E$2:$E$15001,data1!$I$2:$I$15001,data1!$I11747)</f>
        <v>15506883</v>
      </c>
      <c r="K11747">
        <f>(data1!$J11747-J11746)/J11746</f>
        <v>0</v>
      </c>
    </row>
    <row r="11748" spans="1:11" x14ac:dyDescent="0.3">
      <c r="A11748" t="s">
        <v>17</v>
      </c>
      <c r="B11748" t="s">
        <v>18</v>
      </c>
      <c r="C11748" t="s">
        <v>19</v>
      </c>
      <c r="D11748" s="2">
        <v>44893</v>
      </c>
      <c r="E11748">
        <v>8567</v>
      </c>
      <c r="F11748">
        <v>1766.741273497646</v>
      </c>
      <c r="G11748">
        <v>110</v>
      </c>
      <c r="H11748">
        <v>3.7</v>
      </c>
      <c r="I11748">
        <f>YEAR(data1!$D11748)</f>
        <v>2022</v>
      </c>
      <c r="J11748">
        <f>SUMIFS(data1!$E$2:$E$15001,data1!$I$2:$I$15001,data1!$I11748)</f>
        <v>15506883</v>
      </c>
      <c r="K11748">
        <f>(data1!$J11748-J11747)/J11747</f>
        <v>0</v>
      </c>
    </row>
    <row r="11749" spans="1:11" x14ac:dyDescent="0.3">
      <c r="A11749" t="s">
        <v>15</v>
      </c>
      <c r="B11749" t="s">
        <v>16</v>
      </c>
      <c r="C11749" t="s">
        <v>26</v>
      </c>
      <c r="D11749" s="2">
        <v>44893.333333333343</v>
      </c>
      <c r="E11749">
        <v>290</v>
      </c>
      <c r="F11749">
        <v>101.5727409417341</v>
      </c>
      <c r="G11749">
        <v>2</v>
      </c>
      <c r="H11749">
        <v>4.4000000000000004</v>
      </c>
      <c r="I11749">
        <f>YEAR(data1!$D11749)</f>
        <v>2022</v>
      </c>
      <c r="J11749">
        <f>SUMIFS(data1!$E$2:$E$15001,data1!$I$2:$I$15001,data1!$I11749)</f>
        <v>15506883</v>
      </c>
      <c r="K11749">
        <f>(data1!$J11749-J11748)/J11748</f>
        <v>0</v>
      </c>
    </row>
    <row r="11750" spans="1:11" x14ac:dyDescent="0.3">
      <c r="A11750" t="s">
        <v>11</v>
      </c>
      <c r="B11750" t="s">
        <v>38</v>
      </c>
      <c r="C11750" t="s">
        <v>26</v>
      </c>
      <c r="D11750" s="2">
        <v>44893.375</v>
      </c>
      <c r="E11750">
        <v>6262</v>
      </c>
      <c r="F11750">
        <v>2182.1344612104749</v>
      </c>
      <c r="G11750">
        <v>45</v>
      </c>
      <c r="H11750">
        <v>4.0999999999999996</v>
      </c>
      <c r="I11750">
        <f>YEAR(data1!$D11750)</f>
        <v>2022</v>
      </c>
      <c r="J11750">
        <f>SUMIFS(data1!$E$2:$E$15001,data1!$I$2:$I$15001,data1!$I11750)</f>
        <v>15506883</v>
      </c>
      <c r="K11750">
        <f>(data1!$J11750-J11749)/J11749</f>
        <v>0</v>
      </c>
    </row>
    <row r="11751" spans="1:11" x14ac:dyDescent="0.3">
      <c r="A11751" t="s">
        <v>24</v>
      </c>
      <c r="B11751" t="s">
        <v>28</v>
      </c>
      <c r="C11751" t="s">
        <v>26</v>
      </c>
      <c r="D11751" s="2">
        <v>44893.666666666657</v>
      </c>
      <c r="E11751">
        <v>8491</v>
      </c>
      <c r="F11751">
        <v>2451.535301749147</v>
      </c>
      <c r="G11751">
        <v>148</v>
      </c>
      <c r="H11751">
        <v>3.2</v>
      </c>
      <c r="I11751">
        <f>YEAR(data1!$D11751)</f>
        <v>2022</v>
      </c>
      <c r="J11751">
        <f>SUMIFS(data1!$E$2:$E$15001,data1!$I$2:$I$15001,data1!$I11751)</f>
        <v>15506883</v>
      </c>
      <c r="K11751">
        <f>(data1!$J11751-J11750)/J11750</f>
        <v>0</v>
      </c>
    </row>
    <row r="11752" spans="1:11" x14ac:dyDescent="0.3">
      <c r="A11752" t="s">
        <v>22</v>
      </c>
      <c r="B11752" t="s">
        <v>44</v>
      </c>
      <c r="C11752" t="s">
        <v>13</v>
      </c>
      <c r="D11752" s="2">
        <v>44893.708333333343</v>
      </c>
      <c r="E11752">
        <v>6093</v>
      </c>
      <c r="F11752">
        <v>1375.121852640438</v>
      </c>
      <c r="G11752">
        <v>64</v>
      </c>
      <c r="H11752">
        <v>3.9</v>
      </c>
      <c r="I11752">
        <f>YEAR(data1!$D11752)</f>
        <v>2022</v>
      </c>
      <c r="J11752">
        <f>SUMIFS(data1!$E$2:$E$15001,data1!$I$2:$I$15001,data1!$I11752)</f>
        <v>15506883</v>
      </c>
      <c r="K11752">
        <f>(data1!$J11752-J11751)/J11751</f>
        <v>0</v>
      </c>
    </row>
    <row r="11753" spans="1:11" x14ac:dyDescent="0.3">
      <c r="A11753" t="s">
        <v>17</v>
      </c>
      <c r="B11753" t="s">
        <v>18</v>
      </c>
      <c r="C11753" t="s">
        <v>19</v>
      </c>
      <c r="D11753" s="2">
        <v>44893.791666666657</v>
      </c>
      <c r="E11753">
        <v>4650</v>
      </c>
      <c r="F11753">
        <v>1029.939526479521</v>
      </c>
      <c r="G11753">
        <v>71</v>
      </c>
      <c r="H11753">
        <v>3.9</v>
      </c>
      <c r="I11753">
        <f>YEAR(data1!$D11753)</f>
        <v>2022</v>
      </c>
      <c r="J11753">
        <f>SUMIFS(data1!$E$2:$E$15001,data1!$I$2:$I$15001,data1!$I11753)</f>
        <v>15506883</v>
      </c>
      <c r="K11753">
        <f>(data1!$J11753-J11752)/J11752</f>
        <v>0</v>
      </c>
    </row>
    <row r="11754" spans="1:11" x14ac:dyDescent="0.3">
      <c r="A11754" t="s">
        <v>22</v>
      </c>
      <c r="B11754" t="s">
        <v>16</v>
      </c>
      <c r="C11754" t="s">
        <v>13</v>
      </c>
      <c r="D11754" s="2">
        <v>44893.791666666657</v>
      </c>
      <c r="E11754">
        <v>2220</v>
      </c>
      <c r="F11754">
        <v>515.20277673260728</v>
      </c>
      <c r="G11754">
        <v>20</v>
      </c>
      <c r="H11754">
        <v>4.0999999999999996</v>
      </c>
      <c r="I11754">
        <f>YEAR(data1!$D11754)</f>
        <v>2022</v>
      </c>
      <c r="J11754">
        <f>SUMIFS(data1!$E$2:$E$15001,data1!$I$2:$I$15001,data1!$I11754)</f>
        <v>15506883</v>
      </c>
      <c r="K11754">
        <f>(data1!$J11754-J11753)/J11753</f>
        <v>0</v>
      </c>
    </row>
    <row r="11755" spans="1:11" x14ac:dyDescent="0.3">
      <c r="A11755" t="s">
        <v>22</v>
      </c>
      <c r="B11755" t="s">
        <v>43</v>
      </c>
      <c r="C11755" t="s">
        <v>19</v>
      </c>
      <c r="D11755" s="2">
        <v>44894.291666666657</v>
      </c>
      <c r="E11755">
        <v>7306</v>
      </c>
      <c r="F11755">
        <v>1625.3819983757851</v>
      </c>
      <c r="G11755">
        <v>67</v>
      </c>
      <c r="H11755">
        <v>3.8</v>
      </c>
      <c r="I11755">
        <f>YEAR(data1!$D11755)</f>
        <v>2022</v>
      </c>
      <c r="J11755">
        <f>SUMIFS(data1!$E$2:$E$15001,data1!$I$2:$I$15001,data1!$I11755)</f>
        <v>15506883</v>
      </c>
      <c r="K11755">
        <f>(data1!$J11755-J11754)/J11754</f>
        <v>0</v>
      </c>
    </row>
    <row r="11756" spans="1:11" x14ac:dyDescent="0.3">
      <c r="A11756" t="s">
        <v>15</v>
      </c>
      <c r="B11756" t="s">
        <v>32</v>
      </c>
      <c r="C11756" t="s">
        <v>21</v>
      </c>
      <c r="D11756" s="2">
        <v>44894.375</v>
      </c>
      <c r="E11756">
        <v>5575</v>
      </c>
      <c r="F11756">
        <v>1240.855250963016</v>
      </c>
      <c r="G11756">
        <v>64</v>
      </c>
      <c r="H11756">
        <v>4.5</v>
      </c>
      <c r="I11756">
        <f>YEAR(data1!$D11756)</f>
        <v>2022</v>
      </c>
      <c r="J11756">
        <f>SUMIFS(data1!$E$2:$E$15001,data1!$I$2:$I$15001,data1!$I11756)</f>
        <v>15506883</v>
      </c>
      <c r="K11756">
        <f>(data1!$J11756-J11755)/J11755</f>
        <v>0</v>
      </c>
    </row>
    <row r="11757" spans="1:11" x14ac:dyDescent="0.3">
      <c r="A11757" t="s">
        <v>15</v>
      </c>
      <c r="B11757" t="s">
        <v>16</v>
      </c>
      <c r="C11757" t="s">
        <v>21</v>
      </c>
      <c r="D11757" s="2">
        <v>44895.208333333343</v>
      </c>
      <c r="E11757">
        <v>5284</v>
      </c>
      <c r="F11757">
        <v>1265.129088280557</v>
      </c>
      <c r="G11757">
        <v>45</v>
      </c>
      <c r="H11757">
        <v>4.7</v>
      </c>
      <c r="I11757">
        <f>YEAR(data1!$D11757)</f>
        <v>2022</v>
      </c>
      <c r="J11757">
        <f>SUMIFS(data1!$E$2:$E$15001,data1!$I$2:$I$15001,data1!$I11757)</f>
        <v>15506883</v>
      </c>
      <c r="K11757">
        <f>(data1!$J11757-J11756)/J11756</f>
        <v>0</v>
      </c>
    </row>
    <row r="11758" spans="1:11" x14ac:dyDescent="0.3">
      <c r="A11758" t="s">
        <v>11</v>
      </c>
      <c r="B11758" t="s">
        <v>41</v>
      </c>
      <c r="C11758" t="s">
        <v>21</v>
      </c>
      <c r="D11758" s="2">
        <v>44895.375</v>
      </c>
      <c r="E11758">
        <v>4217</v>
      </c>
      <c r="F11758">
        <v>1067.7300237974359</v>
      </c>
      <c r="G11758">
        <v>54</v>
      </c>
      <c r="H11758">
        <v>3.7</v>
      </c>
      <c r="I11758">
        <f>YEAR(data1!$D11758)</f>
        <v>2022</v>
      </c>
      <c r="J11758">
        <f>SUMIFS(data1!$E$2:$E$15001,data1!$I$2:$I$15001,data1!$I11758)</f>
        <v>15506883</v>
      </c>
      <c r="K11758">
        <f>(data1!$J11758-J11757)/J11757</f>
        <v>0</v>
      </c>
    </row>
    <row r="11759" spans="1:11" x14ac:dyDescent="0.3">
      <c r="A11759" t="s">
        <v>11</v>
      </c>
      <c r="B11759" t="s">
        <v>41</v>
      </c>
      <c r="C11759" t="s">
        <v>19</v>
      </c>
      <c r="D11759" s="2">
        <v>44895.583333333343</v>
      </c>
      <c r="E11759">
        <v>4337</v>
      </c>
      <c r="F11759">
        <v>1718.6252653062791</v>
      </c>
      <c r="G11759">
        <v>30</v>
      </c>
      <c r="H11759">
        <v>4.9000000000000004</v>
      </c>
      <c r="I11759">
        <f>YEAR(data1!$D11759)</f>
        <v>2022</v>
      </c>
      <c r="J11759">
        <f>SUMIFS(data1!$E$2:$E$15001,data1!$I$2:$I$15001,data1!$I11759)</f>
        <v>15506883</v>
      </c>
      <c r="K11759">
        <f>(data1!$J11759-J11758)/J11758</f>
        <v>0</v>
      </c>
    </row>
    <row r="11760" spans="1:11" x14ac:dyDescent="0.3">
      <c r="A11760" t="s">
        <v>17</v>
      </c>
      <c r="B11760" t="s">
        <v>18</v>
      </c>
      <c r="C11760" t="s">
        <v>13</v>
      </c>
      <c r="D11760" s="2">
        <v>44895.666666666657</v>
      </c>
      <c r="E11760">
        <v>5152</v>
      </c>
      <c r="F11760">
        <v>1759.3384814657261</v>
      </c>
      <c r="G11760">
        <v>40</v>
      </c>
      <c r="H11760">
        <v>4</v>
      </c>
      <c r="I11760">
        <f>YEAR(data1!$D11760)</f>
        <v>2022</v>
      </c>
      <c r="J11760">
        <f>SUMIFS(data1!$E$2:$E$15001,data1!$I$2:$I$15001,data1!$I11760)</f>
        <v>15506883</v>
      </c>
      <c r="K11760">
        <f>(data1!$J11760-J11759)/J11759</f>
        <v>0</v>
      </c>
    </row>
    <row r="11761" spans="1:11" x14ac:dyDescent="0.3">
      <c r="A11761" t="s">
        <v>22</v>
      </c>
      <c r="B11761" t="s">
        <v>23</v>
      </c>
      <c r="C11761" t="s">
        <v>13</v>
      </c>
      <c r="D11761" s="2">
        <v>44895.75</v>
      </c>
      <c r="E11761">
        <v>2377</v>
      </c>
      <c r="F11761">
        <v>866.02294996961325</v>
      </c>
      <c r="G11761">
        <v>43</v>
      </c>
      <c r="H11761">
        <v>3.2</v>
      </c>
      <c r="I11761">
        <f>YEAR(data1!$D11761)</f>
        <v>2022</v>
      </c>
      <c r="J11761">
        <f>SUMIFS(data1!$E$2:$E$15001,data1!$I$2:$I$15001,data1!$I11761)</f>
        <v>15506883</v>
      </c>
      <c r="K11761">
        <f>(data1!$J11761-J11760)/J11760</f>
        <v>0</v>
      </c>
    </row>
    <row r="11762" spans="1:11" x14ac:dyDescent="0.3">
      <c r="A11762" t="s">
        <v>11</v>
      </c>
      <c r="B11762" t="s">
        <v>38</v>
      </c>
      <c r="C11762" t="s">
        <v>13</v>
      </c>
      <c r="D11762" s="2">
        <v>44895.916666666657</v>
      </c>
      <c r="E11762">
        <v>3765</v>
      </c>
      <c r="F11762">
        <v>1206.4869120336771</v>
      </c>
      <c r="G11762">
        <v>26</v>
      </c>
      <c r="H11762">
        <v>4.8</v>
      </c>
      <c r="I11762">
        <f>YEAR(data1!$D11762)</f>
        <v>2022</v>
      </c>
      <c r="J11762">
        <f>SUMIFS(data1!$E$2:$E$15001,data1!$I$2:$I$15001,data1!$I11762)</f>
        <v>15506883</v>
      </c>
      <c r="K11762">
        <f>(data1!$J11762-J11761)/J11761</f>
        <v>0</v>
      </c>
    </row>
    <row r="11763" spans="1:11" x14ac:dyDescent="0.3">
      <c r="A11763" t="s">
        <v>17</v>
      </c>
      <c r="B11763" t="s">
        <v>29</v>
      </c>
      <c r="C11763" t="s">
        <v>13</v>
      </c>
      <c r="D11763" s="2">
        <v>44895.916666666657</v>
      </c>
      <c r="E11763">
        <v>3077</v>
      </c>
      <c r="F11763">
        <v>934.31804039811004</v>
      </c>
      <c r="G11763">
        <v>56</v>
      </c>
      <c r="H11763">
        <v>5</v>
      </c>
      <c r="I11763">
        <f>YEAR(data1!$D11763)</f>
        <v>2022</v>
      </c>
      <c r="J11763">
        <f>SUMIFS(data1!$E$2:$E$15001,data1!$I$2:$I$15001,data1!$I11763)</f>
        <v>15506883</v>
      </c>
      <c r="K11763">
        <f>(data1!$J11763-J11762)/J11762</f>
        <v>0</v>
      </c>
    </row>
    <row r="11764" spans="1:11" x14ac:dyDescent="0.3">
      <c r="A11764" t="s">
        <v>17</v>
      </c>
      <c r="B11764" t="s">
        <v>37</v>
      </c>
      <c r="C11764" t="s">
        <v>26</v>
      </c>
      <c r="D11764" s="2">
        <v>44896</v>
      </c>
      <c r="E11764">
        <v>1797</v>
      </c>
      <c r="F11764">
        <v>536.02479615227344</v>
      </c>
      <c r="G11764">
        <v>17</v>
      </c>
      <c r="H11764">
        <v>4.9000000000000004</v>
      </c>
      <c r="I11764">
        <f>YEAR(data1!$D11764)</f>
        <v>2022</v>
      </c>
      <c r="J11764">
        <f>SUMIFS(data1!$E$2:$E$15001,data1!$I$2:$I$15001,data1!$I11764)</f>
        <v>15506883</v>
      </c>
      <c r="K11764">
        <f>(data1!$J11764-J11763)/J11763</f>
        <v>0</v>
      </c>
    </row>
    <row r="11765" spans="1:11" x14ac:dyDescent="0.3">
      <c r="A11765" t="s">
        <v>17</v>
      </c>
      <c r="B11765" t="s">
        <v>31</v>
      </c>
      <c r="C11765" t="s">
        <v>13</v>
      </c>
      <c r="D11765" s="2">
        <v>44896.083333333343</v>
      </c>
      <c r="E11765">
        <v>9994</v>
      </c>
      <c r="F11765">
        <v>2670.7317114489751</v>
      </c>
      <c r="G11765">
        <v>73</v>
      </c>
      <c r="H11765">
        <v>4.8</v>
      </c>
      <c r="I11765">
        <f>YEAR(data1!$D11765)</f>
        <v>2022</v>
      </c>
      <c r="J11765">
        <f>SUMIFS(data1!$E$2:$E$15001,data1!$I$2:$I$15001,data1!$I11765)</f>
        <v>15506883</v>
      </c>
      <c r="K11765">
        <f>(data1!$J11765-J11764)/J11764</f>
        <v>0</v>
      </c>
    </row>
    <row r="11766" spans="1:11" x14ac:dyDescent="0.3">
      <c r="A11766" t="s">
        <v>24</v>
      </c>
      <c r="B11766" t="s">
        <v>27</v>
      </c>
      <c r="C11766" t="s">
        <v>26</v>
      </c>
      <c r="D11766" s="2">
        <v>44896.375</v>
      </c>
      <c r="E11766">
        <v>4960</v>
      </c>
      <c r="F11766">
        <v>1791.522589572786</v>
      </c>
      <c r="G11766">
        <v>68</v>
      </c>
      <c r="H11766">
        <v>4.5999999999999996</v>
      </c>
      <c r="I11766">
        <f>YEAR(data1!$D11766)</f>
        <v>2022</v>
      </c>
      <c r="J11766">
        <f>SUMIFS(data1!$E$2:$E$15001,data1!$I$2:$I$15001,data1!$I11766)</f>
        <v>15506883</v>
      </c>
      <c r="K11766">
        <f>(data1!$J11766-J11765)/J11765</f>
        <v>0</v>
      </c>
    </row>
    <row r="11767" spans="1:11" x14ac:dyDescent="0.3">
      <c r="A11767" t="s">
        <v>17</v>
      </c>
      <c r="B11767" t="s">
        <v>37</v>
      </c>
      <c r="C11767" t="s">
        <v>19</v>
      </c>
      <c r="D11767" s="2">
        <v>44896.416666666657</v>
      </c>
      <c r="E11767">
        <v>4584</v>
      </c>
      <c r="F11767">
        <v>1772.339815846464</v>
      </c>
      <c r="G11767">
        <v>69</v>
      </c>
      <c r="H11767">
        <v>3.5</v>
      </c>
      <c r="I11767">
        <f>YEAR(data1!$D11767)</f>
        <v>2022</v>
      </c>
      <c r="J11767">
        <f>SUMIFS(data1!$E$2:$E$15001,data1!$I$2:$I$15001,data1!$I11767)</f>
        <v>15506883</v>
      </c>
      <c r="K11767">
        <f>(data1!$J11767-J11766)/J11766</f>
        <v>0</v>
      </c>
    </row>
    <row r="11768" spans="1:11" x14ac:dyDescent="0.3">
      <c r="A11768" t="s">
        <v>24</v>
      </c>
      <c r="B11768" t="s">
        <v>36</v>
      </c>
      <c r="C11768" t="s">
        <v>21</v>
      </c>
      <c r="D11768" s="2">
        <v>44896.5</v>
      </c>
      <c r="E11768">
        <v>6923</v>
      </c>
      <c r="F11768">
        <v>2115.9156971330981</v>
      </c>
      <c r="G11768">
        <v>57</v>
      </c>
      <c r="H11768">
        <v>3.9</v>
      </c>
      <c r="I11768">
        <f>YEAR(data1!$D11768)</f>
        <v>2022</v>
      </c>
      <c r="J11768">
        <f>SUMIFS(data1!$E$2:$E$15001,data1!$I$2:$I$15001,data1!$I11768)</f>
        <v>15506883</v>
      </c>
      <c r="K11768">
        <f>(data1!$J11768-J11767)/J11767</f>
        <v>0</v>
      </c>
    </row>
    <row r="11769" spans="1:11" x14ac:dyDescent="0.3">
      <c r="A11769" t="s">
        <v>22</v>
      </c>
      <c r="B11769" t="s">
        <v>33</v>
      </c>
      <c r="C11769" t="s">
        <v>21</v>
      </c>
      <c r="D11769" s="2">
        <v>44896.5</v>
      </c>
      <c r="E11769">
        <v>6974</v>
      </c>
      <c r="F11769">
        <v>1735.77245512218</v>
      </c>
      <c r="G11769">
        <v>79</v>
      </c>
      <c r="H11769">
        <v>3.8</v>
      </c>
      <c r="I11769">
        <f>YEAR(data1!$D11769)</f>
        <v>2022</v>
      </c>
      <c r="J11769">
        <f>SUMIFS(data1!$E$2:$E$15001,data1!$I$2:$I$15001,data1!$I11769)</f>
        <v>15506883</v>
      </c>
      <c r="K11769">
        <f>(data1!$J11769-J11768)/J11768</f>
        <v>0</v>
      </c>
    </row>
    <row r="11770" spans="1:11" x14ac:dyDescent="0.3">
      <c r="A11770" t="s">
        <v>22</v>
      </c>
      <c r="B11770" t="s">
        <v>33</v>
      </c>
      <c r="C11770" t="s">
        <v>13</v>
      </c>
      <c r="D11770" s="2">
        <v>44896.666666666657</v>
      </c>
      <c r="E11770">
        <v>5226</v>
      </c>
      <c r="F11770">
        <v>1819.770560005242</v>
      </c>
      <c r="G11770">
        <v>78</v>
      </c>
      <c r="H11770">
        <v>4.7</v>
      </c>
      <c r="I11770">
        <f>YEAR(data1!$D11770)</f>
        <v>2022</v>
      </c>
      <c r="J11770">
        <f>SUMIFS(data1!$E$2:$E$15001,data1!$I$2:$I$15001,data1!$I11770)</f>
        <v>15506883</v>
      </c>
      <c r="K11770">
        <f>(data1!$J11770-J11769)/J11769</f>
        <v>0</v>
      </c>
    </row>
    <row r="11771" spans="1:11" x14ac:dyDescent="0.3">
      <c r="A11771" t="s">
        <v>11</v>
      </c>
      <c r="B11771" t="s">
        <v>35</v>
      </c>
      <c r="C11771" t="s">
        <v>21</v>
      </c>
      <c r="D11771" s="2">
        <v>44896.708333333343</v>
      </c>
      <c r="E11771">
        <v>5410</v>
      </c>
      <c r="F11771">
        <v>1886.3885962342099</v>
      </c>
      <c r="G11771">
        <v>36</v>
      </c>
      <c r="H11771">
        <v>4.9000000000000004</v>
      </c>
      <c r="I11771">
        <f>YEAR(data1!$D11771)</f>
        <v>2022</v>
      </c>
      <c r="J11771">
        <f>SUMIFS(data1!$E$2:$E$15001,data1!$I$2:$I$15001,data1!$I11771)</f>
        <v>15506883</v>
      </c>
      <c r="K11771">
        <f>(data1!$J11771-J11770)/J11770</f>
        <v>0</v>
      </c>
    </row>
    <row r="11772" spans="1:11" x14ac:dyDescent="0.3">
      <c r="A11772" t="s">
        <v>17</v>
      </c>
      <c r="B11772" t="s">
        <v>34</v>
      </c>
      <c r="C11772" t="s">
        <v>19</v>
      </c>
      <c r="D11772" s="2">
        <v>44896.708333333343</v>
      </c>
      <c r="E11772">
        <v>6357</v>
      </c>
      <c r="F11772">
        <v>1912.959104593484</v>
      </c>
      <c r="G11772">
        <v>45</v>
      </c>
      <c r="H11772">
        <v>4.2</v>
      </c>
      <c r="I11772">
        <f>YEAR(data1!$D11772)</f>
        <v>2022</v>
      </c>
      <c r="J11772">
        <f>SUMIFS(data1!$E$2:$E$15001,data1!$I$2:$I$15001,data1!$I11772)</f>
        <v>15506883</v>
      </c>
      <c r="K11772">
        <f>(data1!$J11772-J11771)/J11771</f>
        <v>0</v>
      </c>
    </row>
    <row r="11773" spans="1:11" x14ac:dyDescent="0.3">
      <c r="A11773" t="s">
        <v>11</v>
      </c>
      <c r="B11773" t="s">
        <v>38</v>
      </c>
      <c r="C11773" t="s">
        <v>19</v>
      </c>
      <c r="D11773" s="2">
        <v>44896.791666666657</v>
      </c>
      <c r="E11773">
        <v>5093</v>
      </c>
      <c r="F11773">
        <v>2003.6567157331619</v>
      </c>
      <c r="G11773">
        <v>57</v>
      </c>
      <c r="H11773">
        <v>4.8</v>
      </c>
      <c r="I11773">
        <f>YEAR(data1!$D11773)</f>
        <v>2022</v>
      </c>
      <c r="J11773">
        <f>SUMIFS(data1!$E$2:$E$15001,data1!$I$2:$I$15001,data1!$I11773)</f>
        <v>15506883</v>
      </c>
      <c r="K11773">
        <f>(data1!$J11773-J11772)/J11772</f>
        <v>0</v>
      </c>
    </row>
    <row r="11774" spans="1:11" x14ac:dyDescent="0.3">
      <c r="A11774" t="s">
        <v>22</v>
      </c>
      <c r="B11774" t="s">
        <v>16</v>
      </c>
      <c r="C11774" t="s">
        <v>21</v>
      </c>
      <c r="D11774" s="2">
        <v>44896.958333333343</v>
      </c>
      <c r="E11774">
        <v>1597</v>
      </c>
      <c r="F11774">
        <v>556.07789801688887</v>
      </c>
      <c r="G11774">
        <v>28</v>
      </c>
      <c r="H11774">
        <v>3.1</v>
      </c>
      <c r="I11774">
        <f>YEAR(data1!$D11774)</f>
        <v>2022</v>
      </c>
      <c r="J11774">
        <f>SUMIFS(data1!$E$2:$E$15001,data1!$I$2:$I$15001,data1!$I11774)</f>
        <v>15506883</v>
      </c>
      <c r="K11774">
        <f>(data1!$J11774-J11773)/J11773</f>
        <v>0</v>
      </c>
    </row>
    <row r="11775" spans="1:11" x14ac:dyDescent="0.3">
      <c r="A11775" t="s">
        <v>15</v>
      </c>
      <c r="B11775" t="s">
        <v>40</v>
      </c>
      <c r="C11775" t="s">
        <v>26</v>
      </c>
      <c r="D11775" s="2">
        <v>44897.208333333343</v>
      </c>
      <c r="E11775">
        <v>5035</v>
      </c>
      <c r="F11775">
        <v>1764.3259004281499</v>
      </c>
      <c r="G11775">
        <v>58</v>
      </c>
      <c r="H11775">
        <v>3.7</v>
      </c>
      <c r="I11775">
        <f>YEAR(data1!$D11775)</f>
        <v>2022</v>
      </c>
      <c r="J11775">
        <f>SUMIFS(data1!$E$2:$E$15001,data1!$I$2:$I$15001,data1!$I11775)</f>
        <v>15506883</v>
      </c>
      <c r="K11775">
        <f>(data1!$J11775-J11774)/J11774</f>
        <v>0</v>
      </c>
    </row>
    <row r="11776" spans="1:11" x14ac:dyDescent="0.3">
      <c r="A11776" t="s">
        <v>17</v>
      </c>
      <c r="B11776" t="s">
        <v>31</v>
      </c>
      <c r="C11776" t="s">
        <v>21</v>
      </c>
      <c r="D11776" s="2">
        <v>44897.458333333343</v>
      </c>
      <c r="E11776">
        <v>4130</v>
      </c>
      <c r="F11776">
        <v>924.92873856973472</v>
      </c>
      <c r="G11776">
        <v>27</v>
      </c>
      <c r="H11776">
        <v>3.3</v>
      </c>
      <c r="I11776">
        <f>YEAR(data1!$D11776)</f>
        <v>2022</v>
      </c>
      <c r="J11776">
        <f>SUMIFS(data1!$E$2:$E$15001,data1!$I$2:$I$15001,data1!$I11776)</f>
        <v>15506883</v>
      </c>
      <c r="K11776">
        <f>(data1!$J11776-J11775)/J11775</f>
        <v>0</v>
      </c>
    </row>
    <row r="11777" spans="1:11" x14ac:dyDescent="0.3">
      <c r="A11777" t="s">
        <v>22</v>
      </c>
      <c r="B11777" t="s">
        <v>16</v>
      </c>
      <c r="C11777" t="s">
        <v>26</v>
      </c>
      <c r="D11777" s="2">
        <v>44897.625</v>
      </c>
      <c r="E11777">
        <v>4957</v>
      </c>
      <c r="F11777">
        <v>1930.811619326063</v>
      </c>
      <c r="G11777">
        <v>56</v>
      </c>
      <c r="H11777">
        <v>3.6</v>
      </c>
      <c r="I11777">
        <f>YEAR(data1!$D11777)</f>
        <v>2022</v>
      </c>
      <c r="J11777">
        <f>SUMIFS(data1!$E$2:$E$15001,data1!$I$2:$I$15001,data1!$I11777)</f>
        <v>15506883</v>
      </c>
      <c r="K11777">
        <f>(data1!$J11777-J11776)/J11776</f>
        <v>0</v>
      </c>
    </row>
    <row r="11778" spans="1:11" x14ac:dyDescent="0.3">
      <c r="A11778" t="s">
        <v>15</v>
      </c>
      <c r="B11778" t="s">
        <v>40</v>
      </c>
      <c r="C11778" t="s">
        <v>19</v>
      </c>
      <c r="D11778" s="2">
        <v>44897.708333333343</v>
      </c>
      <c r="E11778">
        <v>3405</v>
      </c>
      <c r="F11778">
        <v>750.79753587730283</v>
      </c>
      <c r="G11778">
        <v>58</v>
      </c>
      <c r="H11778">
        <v>5</v>
      </c>
      <c r="I11778">
        <f>YEAR(data1!$D11778)</f>
        <v>2022</v>
      </c>
      <c r="J11778">
        <f>SUMIFS(data1!$E$2:$E$15001,data1!$I$2:$I$15001,data1!$I11778)</f>
        <v>15506883</v>
      </c>
      <c r="K11778">
        <f>(data1!$J11778-J11777)/J11777</f>
        <v>0</v>
      </c>
    </row>
    <row r="11779" spans="1:11" x14ac:dyDescent="0.3">
      <c r="A11779" t="s">
        <v>11</v>
      </c>
      <c r="B11779" t="s">
        <v>38</v>
      </c>
      <c r="C11779" t="s">
        <v>13</v>
      </c>
      <c r="D11779" s="2">
        <v>44897.75</v>
      </c>
      <c r="E11779">
        <v>2942</v>
      </c>
      <c r="F11779">
        <v>689.73082606707601</v>
      </c>
      <c r="G11779">
        <v>20</v>
      </c>
      <c r="H11779">
        <v>4.5</v>
      </c>
      <c r="I11779">
        <f>YEAR(data1!$D11779)</f>
        <v>2022</v>
      </c>
      <c r="J11779">
        <f>SUMIFS(data1!$E$2:$E$15001,data1!$I$2:$I$15001,data1!$I11779)</f>
        <v>15506883</v>
      </c>
      <c r="K11779">
        <f>(data1!$J11779-J11778)/J11778</f>
        <v>0</v>
      </c>
    </row>
    <row r="11780" spans="1:11" x14ac:dyDescent="0.3">
      <c r="A11780" t="s">
        <v>22</v>
      </c>
      <c r="B11780" t="s">
        <v>44</v>
      </c>
      <c r="C11780" t="s">
        <v>13</v>
      </c>
      <c r="D11780" s="2">
        <v>44898.083333333343</v>
      </c>
      <c r="E11780">
        <v>2347</v>
      </c>
      <c r="F11780">
        <v>704.58800422109766</v>
      </c>
      <c r="G11780">
        <v>35</v>
      </c>
      <c r="H11780">
        <v>3.8</v>
      </c>
      <c r="I11780">
        <f>YEAR(data1!$D11780)</f>
        <v>2022</v>
      </c>
      <c r="J11780">
        <f>SUMIFS(data1!$E$2:$E$15001,data1!$I$2:$I$15001,data1!$I11780)</f>
        <v>15506883</v>
      </c>
      <c r="K11780">
        <f>(data1!$J11780-J11779)/J11779</f>
        <v>0</v>
      </c>
    </row>
    <row r="11781" spans="1:11" x14ac:dyDescent="0.3">
      <c r="A11781" t="s">
        <v>24</v>
      </c>
      <c r="B11781" t="s">
        <v>25</v>
      </c>
      <c r="C11781" t="s">
        <v>19</v>
      </c>
      <c r="D11781" s="2">
        <v>44898.25</v>
      </c>
      <c r="E11781">
        <v>5276</v>
      </c>
      <c r="F11781">
        <v>1601.7595618875221</v>
      </c>
      <c r="G11781">
        <v>35</v>
      </c>
      <c r="H11781">
        <v>3</v>
      </c>
      <c r="I11781">
        <f>YEAR(data1!$D11781)</f>
        <v>2022</v>
      </c>
      <c r="J11781">
        <f>SUMIFS(data1!$E$2:$E$15001,data1!$I$2:$I$15001,data1!$I11781)</f>
        <v>15506883</v>
      </c>
      <c r="K11781">
        <f>(data1!$J11781-J11780)/J11780</f>
        <v>0</v>
      </c>
    </row>
    <row r="11782" spans="1:11" x14ac:dyDescent="0.3">
      <c r="A11782" t="s">
        <v>11</v>
      </c>
      <c r="B11782" t="s">
        <v>35</v>
      </c>
      <c r="C11782" t="s">
        <v>13</v>
      </c>
      <c r="D11782" s="2">
        <v>44898.25</v>
      </c>
      <c r="E11782">
        <v>1138</v>
      </c>
      <c r="F11782">
        <v>294.27384845132019</v>
      </c>
      <c r="G11782">
        <v>11</v>
      </c>
      <c r="H11782">
        <v>3.2</v>
      </c>
      <c r="I11782">
        <f>YEAR(data1!$D11782)</f>
        <v>2022</v>
      </c>
      <c r="J11782">
        <f>SUMIFS(data1!$E$2:$E$15001,data1!$I$2:$I$15001,data1!$I11782)</f>
        <v>15506883</v>
      </c>
      <c r="K11782">
        <f>(data1!$J11782-J11781)/J11781</f>
        <v>0</v>
      </c>
    </row>
    <row r="11783" spans="1:11" x14ac:dyDescent="0.3">
      <c r="A11783" t="s">
        <v>24</v>
      </c>
      <c r="B11783" t="s">
        <v>42</v>
      </c>
      <c r="C11783" t="s">
        <v>19</v>
      </c>
      <c r="D11783" s="2">
        <v>44898.5</v>
      </c>
      <c r="E11783">
        <v>6369</v>
      </c>
      <c r="F11783">
        <v>1328.3513347886681</v>
      </c>
      <c r="G11783">
        <v>52</v>
      </c>
      <c r="H11783">
        <v>3.3</v>
      </c>
      <c r="I11783">
        <f>YEAR(data1!$D11783)</f>
        <v>2022</v>
      </c>
      <c r="J11783">
        <f>SUMIFS(data1!$E$2:$E$15001,data1!$I$2:$I$15001,data1!$I11783)</f>
        <v>15506883</v>
      </c>
      <c r="K11783">
        <f>(data1!$J11783-J11782)/J11782</f>
        <v>0</v>
      </c>
    </row>
    <row r="11784" spans="1:11" x14ac:dyDescent="0.3">
      <c r="A11784" t="s">
        <v>17</v>
      </c>
      <c r="B11784" t="s">
        <v>34</v>
      </c>
      <c r="C11784" t="s">
        <v>13</v>
      </c>
      <c r="D11784" s="2">
        <v>44898.583333333343</v>
      </c>
      <c r="E11784">
        <v>6061</v>
      </c>
      <c r="F11784">
        <v>2205.8180762363718</v>
      </c>
      <c r="G11784">
        <v>100</v>
      </c>
      <c r="H11784">
        <v>4.5999999999999996</v>
      </c>
      <c r="I11784">
        <f>YEAR(data1!$D11784)</f>
        <v>2022</v>
      </c>
      <c r="J11784">
        <f>SUMIFS(data1!$E$2:$E$15001,data1!$I$2:$I$15001,data1!$I11784)</f>
        <v>15506883</v>
      </c>
      <c r="K11784">
        <f>(data1!$J11784-J11783)/J11783</f>
        <v>0</v>
      </c>
    </row>
    <row r="11785" spans="1:11" x14ac:dyDescent="0.3">
      <c r="A11785" t="s">
        <v>17</v>
      </c>
      <c r="B11785" t="s">
        <v>29</v>
      </c>
      <c r="C11785" t="s">
        <v>13</v>
      </c>
      <c r="D11785" s="2">
        <v>44898.666666666657</v>
      </c>
      <c r="E11785">
        <v>3111</v>
      </c>
      <c r="F11785">
        <v>790.78859041329895</v>
      </c>
      <c r="G11785">
        <v>37</v>
      </c>
      <c r="H11785">
        <v>3.9</v>
      </c>
      <c r="I11785">
        <f>YEAR(data1!$D11785)</f>
        <v>2022</v>
      </c>
      <c r="J11785">
        <f>SUMIFS(data1!$E$2:$E$15001,data1!$I$2:$I$15001,data1!$I11785)</f>
        <v>15506883</v>
      </c>
      <c r="K11785">
        <f>(data1!$J11785-J11784)/J11784</f>
        <v>0</v>
      </c>
    </row>
    <row r="11786" spans="1:11" x14ac:dyDescent="0.3">
      <c r="A11786" t="s">
        <v>24</v>
      </c>
      <c r="B11786" t="s">
        <v>28</v>
      </c>
      <c r="C11786" t="s">
        <v>26</v>
      </c>
      <c r="D11786" s="2">
        <v>44898.666666666657</v>
      </c>
      <c r="E11786">
        <v>3498</v>
      </c>
      <c r="F11786">
        <v>862.4699318371587</v>
      </c>
      <c r="G11786">
        <v>49</v>
      </c>
      <c r="H11786">
        <v>3</v>
      </c>
      <c r="I11786">
        <f>YEAR(data1!$D11786)</f>
        <v>2022</v>
      </c>
      <c r="J11786">
        <f>SUMIFS(data1!$E$2:$E$15001,data1!$I$2:$I$15001,data1!$I11786)</f>
        <v>15506883</v>
      </c>
      <c r="K11786">
        <f>(data1!$J11786-J11785)/J11785</f>
        <v>0</v>
      </c>
    </row>
    <row r="11787" spans="1:11" x14ac:dyDescent="0.3">
      <c r="A11787" t="s">
        <v>11</v>
      </c>
      <c r="B11787" t="s">
        <v>35</v>
      </c>
      <c r="C11787" t="s">
        <v>13</v>
      </c>
      <c r="D11787" s="2">
        <v>44898.75</v>
      </c>
      <c r="E11787">
        <v>4295</v>
      </c>
      <c r="F11787">
        <v>1341.616025279508</v>
      </c>
      <c r="G11787">
        <v>55</v>
      </c>
      <c r="H11787">
        <v>4.5</v>
      </c>
      <c r="I11787">
        <f>YEAR(data1!$D11787)</f>
        <v>2022</v>
      </c>
      <c r="J11787">
        <f>SUMIFS(data1!$E$2:$E$15001,data1!$I$2:$I$15001,data1!$I11787)</f>
        <v>15506883</v>
      </c>
      <c r="K11787">
        <f>(data1!$J11787-J11786)/J11786</f>
        <v>0</v>
      </c>
    </row>
    <row r="11788" spans="1:11" x14ac:dyDescent="0.3">
      <c r="A11788" t="s">
        <v>11</v>
      </c>
      <c r="B11788" t="s">
        <v>12</v>
      </c>
      <c r="C11788" t="s">
        <v>21</v>
      </c>
      <c r="D11788" s="2">
        <v>44898.75</v>
      </c>
      <c r="E11788">
        <v>6795</v>
      </c>
      <c r="F11788">
        <v>2579.093347296855</v>
      </c>
      <c r="G11788">
        <v>78</v>
      </c>
      <c r="H11788">
        <v>4</v>
      </c>
      <c r="I11788">
        <f>YEAR(data1!$D11788)</f>
        <v>2022</v>
      </c>
      <c r="J11788">
        <f>SUMIFS(data1!$E$2:$E$15001,data1!$I$2:$I$15001,data1!$I11788)</f>
        <v>15506883</v>
      </c>
      <c r="K11788">
        <f>(data1!$J11788-J11787)/J11787</f>
        <v>0</v>
      </c>
    </row>
    <row r="11789" spans="1:11" x14ac:dyDescent="0.3">
      <c r="A11789" t="s">
        <v>15</v>
      </c>
      <c r="B11789" t="s">
        <v>20</v>
      </c>
      <c r="C11789" t="s">
        <v>19</v>
      </c>
      <c r="D11789" s="2">
        <v>44899.041666666657</v>
      </c>
      <c r="E11789">
        <v>4626</v>
      </c>
      <c r="F11789">
        <v>1836.457237119093</v>
      </c>
      <c r="G11789">
        <v>57</v>
      </c>
      <c r="H11789">
        <v>3.6</v>
      </c>
      <c r="I11789">
        <f>YEAR(data1!$D11789)</f>
        <v>2022</v>
      </c>
      <c r="J11789">
        <f>SUMIFS(data1!$E$2:$E$15001,data1!$I$2:$I$15001,data1!$I11789)</f>
        <v>15506883</v>
      </c>
      <c r="K11789">
        <f>(data1!$J11789-J11788)/J11788</f>
        <v>0</v>
      </c>
    </row>
    <row r="11790" spans="1:11" x14ac:dyDescent="0.3">
      <c r="A11790" t="s">
        <v>24</v>
      </c>
      <c r="B11790" t="s">
        <v>27</v>
      </c>
      <c r="C11790" t="s">
        <v>19</v>
      </c>
      <c r="D11790" s="2">
        <v>44899.041666666657</v>
      </c>
      <c r="E11790">
        <v>4601</v>
      </c>
      <c r="F11790">
        <v>1386.214728345253</v>
      </c>
      <c r="G11790">
        <v>69</v>
      </c>
      <c r="H11790">
        <v>4.0999999999999996</v>
      </c>
      <c r="I11790">
        <f>YEAR(data1!$D11790)</f>
        <v>2022</v>
      </c>
      <c r="J11790">
        <f>SUMIFS(data1!$E$2:$E$15001,data1!$I$2:$I$15001,data1!$I11790)</f>
        <v>15506883</v>
      </c>
      <c r="K11790">
        <f>(data1!$J11790-J11789)/J11789</f>
        <v>0</v>
      </c>
    </row>
    <row r="11791" spans="1:11" x14ac:dyDescent="0.3">
      <c r="A11791" t="s">
        <v>22</v>
      </c>
      <c r="B11791" t="s">
        <v>44</v>
      </c>
      <c r="C11791" t="s">
        <v>13</v>
      </c>
      <c r="D11791" s="2">
        <v>44899.166666666657</v>
      </c>
      <c r="E11791">
        <v>5840</v>
      </c>
      <c r="F11791">
        <v>1873.352263754196</v>
      </c>
      <c r="G11791">
        <v>42</v>
      </c>
      <c r="H11791">
        <v>4</v>
      </c>
      <c r="I11791">
        <f>YEAR(data1!$D11791)</f>
        <v>2022</v>
      </c>
      <c r="J11791">
        <f>SUMIFS(data1!$E$2:$E$15001,data1!$I$2:$I$15001,data1!$I11791)</f>
        <v>15506883</v>
      </c>
      <c r="K11791">
        <f>(data1!$J11791-J11790)/J11790</f>
        <v>0</v>
      </c>
    </row>
    <row r="11792" spans="1:11" x14ac:dyDescent="0.3">
      <c r="A11792" t="s">
        <v>15</v>
      </c>
      <c r="B11792" t="s">
        <v>40</v>
      </c>
      <c r="C11792" t="s">
        <v>13</v>
      </c>
      <c r="D11792" s="2">
        <v>44899.166666666657</v>
      </c>
      <c r="E11792">
        <v>8816</v>
      </c>
      <c r="F11792">
        <v>2815.9568012619338</v>
      </c>
      <c r="G11792">
        <v>139</v>
      </c>
      <c r="H11792">
        <v>3.1</v>
      </c>
      <c r="I11792">
        <f>YEAR(data1!$D11792)</f>
        <v>2022</v>
      </c>
      <c r="J11792">
        <f>SUMIFS(data1!$E$2:$E$15001,data1!$I$2:$I$15001,data1!$I11792)</f>
        <v>15506883</v>
      </c>
      <c r="K11792">
        <f>(data1!$J11792-J11791)/J11791</f>
        <v>0</v>
      </c>
    </row>
    <row r="11793" spans="1:11" x14ac:dyDescent="0.3">
      <c r="A11793" t="s">
        <v>22</v>
      </c>
      <c r="B11793" t="s">
        <v>43</v>
      </c>
      <c r="C11793" t="s">
        <v>19</v>
      </c>
      <c r="D11793" s="2">
        <v>44899.375</v>
      </c>
      <c r="E11793">
        <v>7614</v>
      </c>
      <c r="F11793">
        <v>2266.7513480775951</v>
      </c>
      <c r="G11793">
        <v>59</v>
      </c>
      <c r="H11793">
        <v>3.1</v>
      </c>
      <c r="I11793">
        <f>YEAR(data1!$D11793)</f>
        <v>2022</v>
      </c>
      <c r="J11793">
        <f>SUMIFS(data1!$E$2:$E$15001,data1!$I$2:$I$15001,data1!$I11793)</f>
        <v>15506883</v>
      </c>
      <c r="K11793">
        <f>(data1!$J11793-J11792)/J11792</f>
        <v>0</v>
      </c>
    </row>
    <row r="11794" spans="1:11" x14ac:dyDescent="0.3">
      <c r="A11794" t="s">
        <v>24</v>
      </c>
      <c r="B11794" t="s">
        <v>42</v>
      </c>
      <c r="C11794" t="s">
        <v>13</v>
      </c>
      <c r="D11794" s="2">
        <v>44899.791666666657</v>
      </c>
      <c r="E11794">
        <v>5574</v>
      </c>
      <c r="F11794">
        <v>1868.6009114008059</v>
      </c>
      <c r="G11794">
        <v>90</v>
      </c>
      <c r="H11794">
        <v>4.5</v>
      </c>
      <c r="I11794">
        <f>YEAR(data1!$D11794)</f>
        <v>2022</v>
      </c>
      <c r="J11794">
        <f>SUMIFS(data1!$E$2:$E$15001,data1!$I$2:$I$15001,data1!$I11794)</f>
        <v>15506883</v>
      </c>
      <c r="K11794">
        <f>(data1!$J11794-J11793)/J11793</f>
        <v>0</v>
      </c>
    </row>
    <row r="11795" spans="1:11" x14ac:dyDescent="0.3">
      <c r="A11795" t="s">
        <v>22</v>
      </c>
      <c r="B11795" t="s">
        <v>44</v>
      </c>
      <c r="C11795" t="s">
        <v>13</v>
      </c>
      <c r="D11795" s="2">
        <v>44899.875</v>
      </c>
      <c r="E11795">
        <v>2072</v>
      </c>
      <c r="F11795">
        <v>632.8744436874249</v>
      </c>
      <c r="G11795">
        <v>23</v>
      </c>
      <c r="H11795">
        <v>4.7</v>
      </c>
      <c r="I11795">
        <f>YEAR(data1!$D11795)</f>
        <v>2022</v>
      </c>
      <c r="J11795">
        <f>SUMIFS(data1!$E$2:$E$15001,data1!$I$2:$I$15001,data1!$I11795)</f>
        <v>15506883</v>
      </c>
      <c r="K11795">
        <f>(data1!$J11795-J11794)/J11794</f>
        <v>0</v>
      </c>
    </row>
    <row r="11796" spans="1:11" x14ac:dyDescent="0.3">
      <c r="A11796" t="s">
        <v>22</v>
      </c>
      <c r="B11796" t="s">
        <v>43</v>
      </c>
      <c r="C11796" t="s">
        <v>13</v>
      </c>
      <c r="D11796" s="2">
        <v>44899.875</v>
      </c>
      <c r="E11796">
        <v>4147</v>
      </c>
      <c r="F11796">
        <v>1157.880320926819</v>
      </c>
      <c r="G11796">
        <v>58</v>
      </c>
      <c r="H11796">
        <v>3.4</v>
      </c>
      <c r="I11796">
        <f>YEAR(data1!$D11796)</f>
        <v>2022</v>
      </c>
      <c r="J11796">
        <f>SUMIFS(data1!$E$2:$E$15001,data1!$I$2:$I$15001,data1!$I11796)</f>
        <v>15506883</v>
      </c>
      <c r="K11796">
        <f>(data1!$J11796-J11795)/J11795</f>
        <v>0</v>
      </c>
    </row>
    <row r="11797" spans="1:11" x14ac:dyDescent="0.3">
      <c r="A11797" t="s">
        <v>11</v>
      </c>
      <c r="B11797" t="s">
        <v>38</v>
      </c>
      <c r="C11797" t="s">
        <v>19</v>
      </c>
      <c r="D11797" s="2">
        <v>44900.166666666657</v>
      </c>
      <c r="E11797">
        <v>3725</v>
      </c>
      <c r="F11797">
        <v>786.61865066992561</v>
      </c>
      <c r="G11797">
        <v>26</v>
      </c>
      <c r="H11797">
        <v>3.6</v>
      </c>
      <c r="I11797">
        <f>YEAR(data1!$D11797)</f>
        <v>2022</v>
      </c>
      <c r="J11797">
        <f>SUMIFS(data1!$E$2:$E$15001,data1!$I$2:$I$15001,data1!$I11797)</f>
        <v>15506883</v>
      </c>
      <c r="K11797">
        <f>(data1!$J11797-J11796)/J11796</f>
        <v>0</v>
      </c>
    </row>
    <row r="11798" spans="1:11" x14ac:dyDescent="0.3">
      <c r="A11798" t="s">
        <v>17</v>
      </c>
      <c r="B11798" t="s">
        <v>29</v>
      </c>
      <c r="C11798" t="s">
        <v>13</v>
      </c>
      <c r="D11798" s="2">
        <v>44900.458333333343</v>
      </c>
      <c r="E11798">
        <v>6944</v>
      </c>
      <c r="F11798">
        <v>1483.5665892878681</v>
      </c>
      <c r="G11798">
        <v>72</v>
      </c>
      <c r="H11798">
        <v>3.4</v>
      </c>
      <c r="I11798">
        <f>YEAR(data1!$D11798)</f>
        <v>2022</v>
      </c>
      <c r="J11798">
        <f>SUMIFS(data1!$E$2:$E$15001,data1!$I$2:$I$15001,data1!$I11798)</f>
        <v>15506883</v>
      </c>
      <c r="K11798">
        <f>(data1!$J11798-J11797)/J11797</f>
        <v>0</v>
      </c>
    </row>
    <row r="11799" spans="1:11" x14ac:dyDescent="0.3">
      <c r="A11799" t="s">
        <v>22</v>
      </c>
      <c r="B11799" t="s">
        <v>44</v>
      </c>
      <c r="C11799" t="s">
        <v>21</v>
      </c>
      <c r="D11799" s="2">
        <v>44900.583333333343</v>
      </c>
      <c r="E11799">
        <v>6834</v>
      </c>
      <c r="F11799">
        <v>2581.9987631691151</v>
      </c>
      <c r="G11799">
        <v>56</v>
      </c>
      <c r="H11799">
        <v>3.7</v>
      </c>
      <c r="I11799">
        <f>YEAR(data1!$D11799)</f>
        <v>2022</v>
      </c>
      <c r="J11799">
        <f>SUMIFS(data1!$E$2:$E$15001,data1!$I$2:$I$15001,data1!$I11799)</f>
        <v>15506883</v>
      </c>
      <c r="K11799">
        <f>(data1!$J11799-J11798)/J11798</f>
        <v>0</v>
      </c>
    </row>
    <row r="11800" spans="1:11" x14ac:dyDescent="0.3">
      <c r="A11800" t="s">
        <v>11</v>
      </c>
      <c r="B11800" t="s">
        <v>12</v>
      </c>
      <c r="C11800" t="s">
        <v>19</v>
      </c>
      <c r="D11800" s="2">
        <v>44900.583333333343</v>
      </c>
      <c r="E11800">
        <v>5383</v>
      </c>
      <c r="F11800">
        <v>2104.7155000467801</v>
      </c>
      <c r="G11800">
        <v>58</v>
      </c>
      <c r="H11800">
        <v>3.1</v>
      </c>
      <c r="I11800">
        <f>YEAR(data1!$D11800)</f>
        <v>2022</v>
      </c>
      <c r="J11800">
        <f>SUMIFS(data1!$E$2:$E$15001,data1!$I$2:$I$15001,data1!$I11800)</f>
        <v>15506883</v>
      </c>
      <c r="K11800">
        <f>(data1!$J11800-J11799)/J11799</f>
        <v>0</v>
      </c>
    </row>
    <row r="11801" spans="1:11" x14ac:dyDescent="0.3">
      <c r="A11801" t="s">
        <v>24</v>
      </c>
      <c r="B11801" t="s">
        <v>42</v>
      </c>
      <c r="C11801" t="s">
        <v>19</v>
      </c>
      <c r="D11801" s="2">
        <v>44900.625</v>
      </c>
      <c r="E11801">
        <v>5711</v>
      </c>
      <c r="F11801">
        <v>1339.949162898019</v>
      </c>
      <c r="G11801">
        <v>39</v>
      </c>
      <c r="H11801">
        <v>3.1</v>
      </c>
      <c r="I11801">
        <f>YEAR(data1!$D11801)</f>
        <v>2022</v>
      </c>
      <c r="J11801">
        <f>SUMIFS(data1!$E$2:$E$15001,data1!$I$2:$I$15001,data1!$I11801)</f>
        <v>15506883</v>
      </c>
      <c r="K11801">
        <f>(data1!$J11801-J11800)/J11800</f>
        <v>0</v>
      </c>
    </row>
    <row r="11802" spans="1:11" x14ac:dyDescent="0.3">
      <c r="A11802" t="s">
        <v>24</v>
      </c>
      <c r="B11802" t="s">
        <v>36</v>
      </c>
      <c r="C11802" t="s">
        <v>21</v>
      </c>
      <c r="D11802" s="2">
        <v>44900.625</v>
      </c>
      <c r="E11802">
        <v>5431</v>
      </c>
      <c r="F11802">
        <v>1445.5190593934301</v>
      </c>
      <c r="G11802">
        <v>55</v>
      </c>
      <c r="H11802">
        <v>3.1</v>
      </c>
      <c r="I11802">
        <f>YEAR(data1!$D11802)</f>
        <v>2022</v>
      </c>
      <c r="J11802">
        <f>SUMIFS(data1!$E$2:$E$15001,data1!$I$2:$I$15001,data1!$I11802)</f>
        <v>15506883</v>
      </c>
      <c r="K11802">
        <f>(data1!$J11802-J11801)/J11801</f>
        <v>0</v>
      </c>
    </row>
    <row r="11803" spans="1:11" x14ac:dyDescent="0.3">
      <c r="A11803" t="s">
        <v>17</v>
      </c>
      <c r="B11803" t="s">
        <v>31</v>
      </c>
      <c r="C11803" t="s">
        <v>19</v>
      </c>
      <c r="D11803" s="2">
        <v>44900.791666666657</v>
      </c>
      <c r="E11803">
        <v>4625</v>
      </c>
      <c r="F11803">
        <v>1290.640926234372</v>
      </c>
      <c r="G11803">
        <v>85</v>
      </c>
      <c r="H11803">
        <v>3.8</v>
      </c>
      <c r="I11803">
        <f>YEAR(data1!$D11803)</f>
        <v>2022</v>
      </c>
      <c r="J11803">
        <f>SUMIFS(data1!$E$2:$E$15001,data1!$I$2:$I$15001,data1!$I11803)</f>
        <v>15506883</v>
      </c>
      <c r="K11803">
        <f>(data1!$J11803-J11802)/J11802</f>
        <v>0</v>
      </c>
    </row>
    <row r="11804" spans="1:11" x14ac:dyDescent="0.3">
      <c r="A11804" t="s">
        <v>15</v>
      </c>
      <c r="B11804" t="s">
        <v>16</v>
      </c>
      <c r="C11804" t="s">
        <v>26</v>
      </c>
      <c r="D11804" s="2">
        <v>44901.25</v>
      </c>
      <c r="E11804">
        <v>4716</v>
      </c>
      <c r="F11804">
        <v>1388.9106740351431</v>
      </c>
      <c r="G11804">
        <v>46</v>
      </c>
      <c r="H11804">
        <v>4.5999999999999996</v>
      </c>
      <c r="I11804">
        <f>YEAR(data1!$D11804)</f>
        <v>2022</v>
      </c>
      <c r="J11804">
        <f>SUMIFS(data1!$E$2:$E$15001,data1!$I$2:$I$15001,data1!$I11804)</f>
        <v>15506883</v>
      </c>
      <c r="K11804">
        <f>(data1!$J11804-J11803)/J11803</f>
        <v>0</v>
      </c>
    </row>
    <row r="11805" spans="1:11" x14ac:dyDescent="0.3">
      <c r="A11805" t="s">
        <v>17</v>
      </c>
      <c r="B11805" t="s">
        <v>37</v>
      </c>
      <c r="C11805" t="s">
        <v>21</v>
      </c>
      <c r="D11805" s="2">
        <v>44901.791666666657</v>
      </c>
      <c r="E11805">
        <v>3713</v>
      </c>
      <c r="F11805">
        <v>1308.2819705371519</v>
      </c>
      <c r="G11805">
        <v>29</v>
      </c>
      <c r="H11805">
        <v>3.4</v>
      </c>
      <c r="I11805">
        <f>YEAR(data1!$D11805)</f>
        <v>2022</v>
      </c>
      <c r="J11805">
        <f>SUMIFS(data1!$E$2:$E$15001,data1!$I$2:$I$15001,data1!$I11805)</f>
        <v>15506883</v>
      </c>
      <c r="K11805">
        <f>(data1!$J11805-J11804)/J11804</f>
        <v>0</v>
      </c>
    </row>
    <row r="11806" spans="1:11" x14ac:dyDescent="0.3">
      <c r="A11806" t="s">
        <v>15</v>
      </c>
      <c r="B11806" t="s">
        <v>16</v>
      </c>
      <c r="C11806" t="s">
        <v>13</v>
      </c>
      <c r="D11806" s="2">
        <v>44901.875</v>
      </c>
      <c r="E11806">
        <v>7528</v>
      </c>
      <c r="F11806">
        <v>2154.48305087881</v>
      </c>
      <c r="G11806">
        <v>88</v>
      </c>
      <c r="H11806">
        <v>4.5</v>
      </c>
      <c r="I11806">
        <f>YEAR(data1!$D11806)</f>
        <v>2022</v>
      </c>
      <c r="J11806">
        <f>SUMIFS(data1!$E$2:$E$15001,data1!$I$2:$I$15001,data1!$I11806)</f>
        <v>15506883</v>
      </c>
      <c r="K11806">
        <f>(data1!$J11806-J11805)/J11805</f>
        <v>0</v>
      </c>
    </row>
    <row r="11807" spans="1:11" x14ac:dyDescent="0.3">
      <c r="A11807" t="s">
        <v>17</v>
      </c>
      <c r="B11807" t="s">
        <v>37</v>
      </c>
      <c r="C11807" t="s">
        <v>19</v>
      </c>
      <c r="D11807" s="2">
        <v>44902.375</v>
      </c>
      <c r="E11807">
        <v>5403</v>
      </c>
      <c r="F11807">
        <v>1915.039581686736</v>
      </c>
      <c r="G11807">
        <v>64</v>
      </c>
      <c r="H11807">
        <v>3.2</v>
      </c>
      <c r="I11807">
        <f>YEAR(data1!$D11807)</f>
        <v>2022</v>
      </c>
      <c r="J11807">
        <f>SUMIFS(data1!$E$2:$E$15001,data1!$I$2:$I$15001,data1!$I11807)</f>
        <v>15506883</v>
      </c>
      <c r="K11807">
        <f>(data1!$J11807-J11806)/J11806</f>
        <v>0</v>
      </c>
    </row>
    <row r="11808" spans="1:11" x14ac:dyDescent="0.3">
      <c r="A11808" t="s">
        <v>24</v>
      </c>
      <c r="B11808" t="s">
        <v>42</v>
      </c>
      <c r="C11808" t="s">
        <v>26</v>
      </c>
      <c r="D11808" s="2">
        <v>44902.416666666657</v>
      </c>
      <c r="E11808">
        <v>5562</v>
      </c>
      <c r="F11808">
        <v>1326.950587369631</v>
      </c>
      <c r="G11808">
        <v>50</v>
      </c>
      <c r="H11808">
        <v>3.4</v>
      </c>
      <c r="I11808">
        <f>YEAR(data1!$D11808)</f>
        <v>2022</v>
      </c>
      <c r="J11808">
        <f>SUMIFS(data1!$E$2:$E$15001,data1!$I$2:$I$15001,data1!$I11808)</f>
        <v>15506883</v>
      </c>
      <c r="K11808">
        <f>(data1!$J11808-J11807)/J11807</f>
        <v>0</v>
      </c>
    </row>
    <row r="11809" spans="1:11" x14ac:dyDescent="0.3">
      <c r="A11809" t="s">
        <v>15</v>
      </c>
      <c r="B11809" t="s">
        <v>40</v>
      </c>
      <c r="C11809" t="s">
        <v>13</v>
      </c>
      <c r="D11809" s="2">
        <v>44902.458333333343</v>
      </c>
      <c r="E11809">
        <v>5259</v>
      </c>
      <c r="F11809">
        <v>1121.464035627728</v>
      </c>
      <c r="G11809">
        <v>67</v>
      </c>
      <c r="H11809">
        <v>4.2</v>
      </c>
      <c r="I11809">
        <f>YEAR(data1!$D11809)</f>
        <v>2022</v>
      </c>
      <c r="J11809">
        <f>SUMIFS(data1!$E$2:$E$15001,data1!$I$2:$I$15001,data1!$I11809)</f>
        <v>15506883</v>
      </c>
      <c r="K11809">
        <f>(data1!$J11809-J11808)/J11808</f>
        <v>0</v>
      </c>
    </row>
    <row r="11810" spans="1:11" x14ac:dyDescent="0.3">
      <c r="A11810" t="s">
        <v>24</v>
      </c>
      <c r="B11810" t="s">
        <v>25</v>
      </c>
      <c r="C11810" t="s">
        <v>13</v>
      </c>
      <c r="D11810" s="2">
        <v>44902.5</v>
      </c>
      <c r="E11810">
        <v>7654</v>
      </c>
      <c r="F11810">
        <v>3051.7068549086889</v>
      </c>
      <c r="G11810">
        <v>55</v>
      </c>
      <c r="H11810">
        <v>3.6</v>
      </c>
      <c r="I11810">
        <f>YEAR(data1!$D11810)</f>
        <v>2022</v>
      </c>
      <c r="J11810">
        <f>SUMIFS(data1!$E$2:$E$15001,data1!$I$2:$I$15001,data1!$I11810)</f>
        <v>15506883</v>
      </c>
      <c r="K11810">
        <f>(data1!$J11810-J11809)/J11809</f>
        <v>0</v>
      </c>
    </row>
    <row r="11811" spans="1:11" x14ac:dyDescent="0.3">
      <c r="A11811" t="s">
        <v>15</v>
      </c>
      <c r="B11811" t="s">
        <v>16</v>
      </c>
      <c r="C11811" t="s">
        <v>26</v>
      </c>
      <c r="D11811" s="2">
        <v>44902.583333333343</v>
      </c>
      <c r="E11811">
        <v>3986</v>
      </c>
      <c r="F11811">
        <v>1457.4436172095559</v>
      </c>
      <c r="G11811">
        <v>48</v>
      </c>
      <c r="H11811">
        <v>3.7</v>
      </c>
      <c r="I11811">
        <f>YEAR(data1!$D11811)</f>
        <v>2022</v>
      </c>
      <c r="J11811">
        <f>SUMIFS(data1!$E$2:$E$15001,data1!$I$2:$I$15001,data1!$I11811)</f>
        <v>15506883</v>
      </c>
      <c r="K11811">
        <f>(data1!$J11811-J11810)/J11810</f>
        <v>0</v>
      </c>
    </row>
    <row r="11812" spans="1:11" x14ac:dyDescent="0.3">
      <c r="A11812" t="s">
        <v>11</v>
      </c>
      <c r="B11812" t="s">
        <v>41</v>
      </c>
      <c r="C11812" t="s">
        <v>13</v>
      </c>
      <c r="D11812" s="2">
        <v>44902.625</v>
      </c>
      <c r="E11812">
        <v>3932</v>
      </c>
      <c r="F11812">
        <v>934.93895915086011</v>
      </c>
      <c r="G11812">
        <v>27</v>
      </c>
      <c r="H11812">
        <v>3.7</v>
      </c>
      <c r="I11812">
        <f>YEAR(data1!$D11812)</f>
        <v>2022</v>
      </c>
      <c r="J11812">
        <f>SUMIFS(data1!$E$2:$E$15001,data1!$I$2:$I$15001,data1!$I11812)</f>
        <v>15506883</v>
      </c>
      <c r="K11812">
        <f>(data1!$J11812-J11811)/J11811</f>
        <v>0</v>
      </c>
    </row>
    <row r="11813" spans="1:11" x14ac:dyDescent="0.3">
      <c r="A11813" t="s">
        <v>15</v>
      </c>
      <c r="B11813" t="s">
        <v>20</v>
      </c>
      <c r="C11813" t="s">
        <v>19</v>
      </c>
      <c r="D11813" s="2">
        <v>44902.625</v>
      </c>
      <c r="E11813">
        <v>8348</v>
      </c>
      <c r="F11813">
        <v>2353.6281409245489</v>
      </c>
      <c r="G11813">
        <v>148</v>
      </c>
      <c r="H11813">
        <v>3.5</v>
      </c>
      <c r="I11813">
        <f>YEAR(data1!$D11813)</f>
        <v>2022</v>
      </c>
      <c r="J11813">
        <f>SUMIFS(data1!$E$2:$E$15001,data1!$I$2:$I$15001,data1!$I11813)</f>
        <v>15506883</v>
      </c>
      <c r="K11813">
        <f>(data1!$J11813-J11812)/J11812</f>
        <v>0</v>
      </c>
    </row>
    <row r="11814" spans="1:11" x14ac:dyDescent="0.3">
      <c r="A11814" t="s">
        <v>24</v>
      </c>
      <c r="B11814" t="s">
        <v>25</v>
      </c>
      <c r="C11814" t="s">
        <v>21</v>
      </c>
      <c r="D11814" s="2">
        <v>44902.875</v>
      </c>
      <c r="E11814">
        <v>3923</v>
      </c>
      <c r="F11814">
        <v>868.79980127356623</v>
      </c>
      <c r="G11814">
        <v>43</v>
      </c>
      <c r="H11814">
        <v>4.5999999999999996</v>
      </c>
      <c r="I11814">
        <f>YEAR(data1!$D11814)</f>
        <v>2022</v>
      </c>
      <c r="J11814">
        <f>SUMIFS(data1!$E$2:$E$15001,data1!$I$2:$I$15001,data1!$I11814)</f>
        <v>15506883</v>
      </c>
      <c r="K11814">
        <f>(data1!$J11814-J11813)/J11813</f>
        <v>0</v>
      </c>
    </row>
    <row r="11815" spans="1:11" x14ac:dyDescent="0.3">
      <c r="A11815" t="s">
        <v>15</v>
      </c>
      <c r="B11815" t="s">
        <v>40</v>
      </c>
      <c r="C11815" t="s">
        <v>21</v>
      </c>
      <c r="D11815" s="2">
        <v>44903.166666666657</v>
      </c>
      <c r="E11815">
        <v>6398</v>
      </c>
      <c r="F11815">
        <v>1946.625992220806</v>
      </c>
      <c r="G11815">
        <v>58</v>
      </c>
      <c r="H11815">
        <v>3.4</v>
      </c>
      <c r="I11815">
        <f>YEAR(data1!$D11815)</f>
        <v>2022</v>
      </c>
      <c r="J11815">
        <f>SUMIFS(data1!$E$2:$E$15001,data1!$I$2:$I$15001,data1!$I11815)</f>
        <v>15506883</v>
      </c>
      <c r="K11815">
        <f>(data1!$J11815-J11814)/J11814</f>
        <v>0</v>
      </c>
    </row>
    <row r="11816" spans="1:11" x14ac:dyDescent="0.3">
      <c r="A11816" t="s">
        <v>11</v>
      </c>
      <c r="B11816" t="s">
        <v>39</v>
      </c>
      <c r="C11816" t="s">
        <v>19</v>
      </c>
      <c r="D11816" s="2">
        <v>44903.166666666657</v>
      </c>
      <c r="E11816">
        <v>4668</v>
      </c>
      <c r="F11816">
        <v>1754.5016521796831</v>
      </c>
      <c r="G11816">
        <v>68</v>
      </c>
      <c r="H11816">
        <v>4.4000000000000004</v>
      </c>
      <c r="I11816">
        <f>YEAR(data1!$D11816)</f>
        <v>2022</v>
      </c>
      <c r="J11816">
        <f>SUMIFS(data1!$E$2:$E$15001,data1!$I$2:$I$15001,data1!$I11816)</f>
        <v>15506883</v>
      </c>
      <c r="K11816">
        <f>(data1!$J11816-J11815)/J11815</f>
        <v>0</v>
      </c>
    </row>
    <row r="11817" spans="1:11" x14ac:dyDescent="0.3">
      <c r="A11817" t="s">
        <v>24</v>
      </c>
      <c r="B11817" t="s">
        <v>42</v>
      </c>
      <c r="C11817" t="s">
        <v>21</v>
      </c>
      <c r="D11817" s="2">
        <v>44903.291666666657</v>
      </c>
      <c r="E11817">
        <v>2697</v>
      </c>
      <c r="F11817">
        <v>615.94351412339029</v>
      </c>
      <c r="G11817">
        <v>38</v>
      </c>
      <c r="H11817">
        <v>3.3</v>
      </c>
      <c r="I11817">
        <f>YEAR(data1!$D11817)</f>
        <v>2022</v>
      </c>
      <c r="J11817">
        <f>SUMIFS(data1!$E$2:$E$15001,data1!$I$2:$I$15001,data1!$I11817)</f>
        <v>15506883</v>
      </c>
      <c r="K11817">
        <f>(data1!$J11817-J11816)/J11816</f>
        <v>0</v>
      </c>
    </row>
    <row r="11818" spans="1:11" x14ac:dyDescent="0.3">
      <c r="A11818" t="s">
        <v>15</v>
      </c>
      <c r="B11818" t="s">
        <v>32</v>
      </c>
      <c r="C11818" t="s">
        <v>26</v>
      </c>
      <c r="D11818" s="2">
        <v>44903.5</v>
      </c>
      <c r="E11818">
        <v>5935</v>
      </c>
      <c r="F11818">
        <v>2088.6244308091659</v>
      </c>
      <c r="G11818">
        <v>57</v>
      </c>
      <c r="H11818">
        <v>3.2</v>
      </c>
      <c r="I11818">
        <f>YEAR(data1!$D11818)</f>
        <v>2022</v>
      </c>
      <c r="J11818">
        <f>SUMIFS(data1!$E$2:$E$15001,data1!$I$2:$I$15001,data1!$I11818)</f>
        <v>15506883</v>
      </c>
      <c r="K11818">
        <f>(data1!$J11818-J11817)/J11817</f>
        <v>0</v>
      </c>
    </row>
    <row r="11819" spans="1:11" x14ac:dyDescent="0.3">
      <c r="A11819" t="s">
        <v>15</v>
      </c>
      <c r="B11819" t="s">
        <v>30</v>
      </c>
      <c r="C11819" t="s">
        <v>21</v>
      </c>
      <c r="D11819" s="2">
        <v>44903.541666666657</v>
      </c>
      <c r="E11819">
        <v>6400</v>
      </c>
      <c r="F11819">
        <v>2016.9699484247451</v>
      </c>
      <c r="G11819">
        <v>69</v>
      </c>
      <c r="H11819">
        <v>3.8</v>
      </c>
      <c r="I11819">
        <f>YEAR(data1!$D11819)</f>
        <v>2022</v>
      </c>
      <c r="J11819">
        <f>SUMIFS(data1!$E$2:$E$15001,data1!$I$2:$I$15001,data1!$I11819)</f>
        <v>15506883</v>
      </c>
      <c r="K11819">
        <f>(data1!$J11819-J11818)/J11818</f>
        <v>0</v>
      </c>
    </row>
    <row r="11820" spans="1:11" x14ac:dyDescent="0.3">
      <c r="A11820" t="s">
        <v>22</v>
      </c>
      <c r="B11820" t="s">
        <v>16</v>
      </c>
      <c r="C11820" t="s">
        <v>13</v>
      </c>
      <c r="D11820" s="2">
        <v>44903.625</v>
      </c>
      <c r="E11820">
        <v>8116</v>
      </c>
      <c r="F11820">
        <v>2431.9676748988391</v>
      </c>
      <c r="G11820">
        <v>74</v>
      </c>
      <c r="H11820">
        <v>4.5</v>
      </c>
      <c r="I11820">
        <f>YEAR(data1!$D11820)</f>
        <v>2022</v>
      </c>
      <c r="J11820">
        <f>SUMIFS(data1!$E$2:$E$15001,data1!$I$2:$I$15001,data1!$I11820)</f>
        <v>15506883</v>
      </c>
      <c r="K11820">
        <f>(data1!$J11820-J11819)/J11819</f>
        <v>0</v>
      </c>
    </row>
    <row r="11821" spans="1:11" x14ac:dyDescent="0.3">
      <c r="A11821" t="s">
        <v>15</v>
      </c>
      <c r="B11821" t="s">
        <v>30</v>
      </c>
      <c r="C11821" t="s">
        <v>21</v>
      </c>
      <c r="D11821" s="2">
        <v>44903.75</v>
      </c>
      <c r="E11821">
        <v>5797</v>
      </c>
      <c r="F11821">
        <v>1449.1771290779241</v>
      </c>
      <c r="G11821">
        <v>79</v>
      </c>
      <c r="H11821">
        <v>4.8</v>
      </c>
      <c r="I11821">
        <f>YEAR(data1!$D11821)</f>
        <v>2022</v>
      </c>
      <c r="J11821">
        <f>SUMIFS(data1!$E$2:$E$15001,data1!$I$2:$I$15001,data1!$I11821)</f>
        <v>15506883</v>
      </c>
      <c r="K11821">
        <f>(data1!$J11821-J11820)/J11820</f>
        <v>0</v>
      </c>
    </row>
    <row r="11822" spans="1:11" x14ac:dyDescent="0.3">
      <c r="A11822" t="s">
        <v>24</v>
      </c>
      <c r="B11822" t="s">
        <v>27</v>
      </c>
      <c r="C11822" t="s">
        <v>26</v>
      </c>
      <c r="D11822" s="2">
        <v>44903.958333333343</v>
      </c>
      <c r="E11822">
        <v>3755</v>
      </c>
      <c r="F11822">
        <v>912.36972608226085</v>
      </c>
      <c r="G11822">
        <v>34</v>
      </c>
      <c r="H11822">
        <v>5</v>
      </c>
      <c r="I11822">
        <f>YEAR(data1!$D11822)</f>
        <v>2022</v>
      </c>
      <c r="J11822">
        <f>SUMIFS(data1!$E$2:$E$15001,data1!$I$2:$I$15001,data1!$I11822)</f>
        <v>15506883</v>
      </c>
      <c r="K11822">
        <f>(data1!$J11822-J11821)/J11821</f>
        <v>0</v>
      </c>
    </row>
    <row r="11823" spans="1:11" x14ac:dyDescent="0.3">
      <c r="A11823" t="s">
        <v>17</v>
      </c>
      <c r="B11823" t="s">
        <v>31</v>
      </c>
      <c r="C11823" t="s">
        <v>13</v>
      </c>
      <c r="D11823" s="2">
        <v>44904</v>
      </c>
      <c r="E11823">
        <v>5393</v>
      </c>
      <c r="F11823">
        <v>1482.2504822728849</v>
      </c>
      <c r="G11823">
        <v>42</v>
      </c>
      <c r="H11823">
        <v>4.2</v>
      </c>
      <c r="I11823">
        <f>YEAR(data1!$D11823)</f>
        <v>2022</v>
      </c>
      <c r="J11823">
        <f>SUMIFS(data1!$E$2:$E$15001,data1!$I$2:$I$15001,data1!$I11823)</f>
        <v>15506883</v>
      </c>
      <c r="K11823">
        <f>(data1!$J11823-J11822)/J11822</f>
        <v>0</v>
      </c>
    </row>
    <row r="11824" spans="1:11" x14ac:dyDescent="0.3">
      <c r="A11824" t="s">
        <v>11</v>
      </c>
      <c r="B11824" t="s">
        <v>12</v>
      </c>
      <c r="C11824" t="s">
        <v>21</v>
      </c>
      <c r="D11824" s="2">
        <v>44904.041666666657</v>
      </c>
      <c r="E11824">
        <v>9144</v>
      </c>
      <c r="F11824">
        <v>2543.0619403392302</v>
      </c>
      <c r="G11824">
        <v>163</v>
      </c>
      <c r="H11824">
        <v>3</v>
      </c>
      <c r="I11824">
        <f>YEAR(data1!$D11824)</f>
        <v>2022</v>
      </c>
      <c r="J11824">
        <f>SUMIFS(data1!$E$2:$E$15001,data1!$I$2:$I$15001,data1!$I11824)</f>
        <v>15506883</v>
      </c>
      <c r="K11824">
        <f>(data1!$J11824-J11823)/J11823</f>
        <v>0</v>
      </c>
    </row>
    <row r="11825" spans="1:11" x14ac:dyDescent="0.3">
      <c r="A11825" t="s">
        <v>17</v>
      </c>
      <c r="B11825" t="s">
        <v>37</v>
      </c>
      <c r="C11825" t="s">
        <v>21</v>
      </c>
      <c r="D11825" s="2">
        <v>44904.125</v>
      </c>
      <c r="E11825">
        <v>3534</v>
      </c>
      <c r="F11825">
        <v>1249.6980115979991</v>
      </c>
      <c r="G11825">
        <v>26</v>
      </c>
      <c r="H11825">
        <v>4.0999999999999996</v>
      </c>
      <c r="I11825">
        <f>YEAR(data1!$D11825)</f>
        <v>2022</v>
      </c>
      <c r="J11825">
        <f>SUMIFS(data1!$E$2:$E$15001,data1!$I$2:$I$15001,data1!$I11825)</f>
        <v>15506883</v>
      </c>
      <c r="K11825">
        <f>(data1!$J11825-J11824)/J11824</f>
        <v>0</v>
      </c>
    </row>
    <row r="11826" spans="1:11" x14ac:dyDescent="0.3">
      <c r="A11826" t="s">
        <v>24</v>
      </c>
      <c r="B11826" t="s">
        <v>25</v>
      </c>
      <c r="C11826" t="s">
        <v>19</v>
      </c>
      <c r="D11826" s="2">
        <v>44904.208333333343</v>
      </c>
      <c r="E11826">
        <v>1919</v>
      </c>
      <c r="F11826">
        <v>597.89332442854106</v>
      </c>
      <c r="G11826">
        <v>20</v>
      </c>
      <c r="H11826">
        <v>4.5999999999999996</v>
      </c>
      <c r="I11826">
        <f>YEAR(data1!$D11826)</f>
        <v>2022</v>
      </c>
      <c r="J11826">
        <f>SUMIFS(data1!$E$2:$E$15001,data1!$I$2:$I$15001,data1!$I11826)</f>
        <v>15506883</v>
      </c>
      <c r="K11826">
        <f>(data1!$J11826-J11825)/J11825</f>
        <v>0</v>
      </c>
    </row>
    <row r="11827" spans="1:11" x14ac:dyDescent="0.3">
      <c r="A11827" t="s">
        <v>17</v>
      </c>
      <c r="B11827" t="s">
        <v>18</v>
      </c>
      <c r="C11827" t="s">
        <v>13</v>
      </c>
      <c r="D11827" s="2">
        <v>44904.333333333343</v>
      </c>
      <c r="E11827">
        <v>2428</v>
      </c>
      <c r="F11827">
        <v>958.53616088269041</v>
      </c>
      <c r="G11827">
        <v>21</v>
      </c>
      <c r="H11827">
        <v>4.3</v>
      </c>
      <c r="I11827">
        <f>YEAR(data1!$D11827)</f>
        <v>2022</v>
      </c>
      <c r="J11827">
        <f>SUMIFS(data1!$E$2:$E$15001,data1!$I$2:$I$15001,data1!$I11827)</f>
        <v>15506883</v>
      </c>
      <c r="K11827">
        <f>(data1!$J11827-J11826)/J11826</f>
        <v>0</v>
      </c>
    </row>
    <row r="11828" spans="1:11" x14ac:dyDescent="0.3">
      <c r="A11828" t="s">
        <v>11</v>
      </c>
      <c r="B11828" t="s">
        <v>38</v>
      </c>
      <c r="C11828" t="s">
        <v>26</v>
      </c>
      <c r="D11828" s="2">
        <v>44904.541666666657</v>
      </c>
      <c r="E11828">
        <v>1235</v>
      </c>
      <c r="F11828">
        <v>363.33414796606058</v>
      </c>
      <c r="G11828">
        <v>9</v>
      </c>
      <c r="H11828">
        <v>4.2</v>
      </c>
      <c r="I11828">
        <f>YEAR(data1!$D11828)</f>
        <v>2022</v>
      </c>
      <c r="J11828">
        <f>SUMIFS(data1!$E$2:$E$15001,data1!$I$2:$I$15001,data1!$I11828)</f>
        <v>15506883</v>
      </c>
      <c r="K11828">
        <f>(data1!$J11828-J11827)/J11827</f>
        <v>0</v>
      </c>
    </row>
    <row r="11829" spans="1:11" x14ac:dyDescent="0.3">
      <c r="A11829" t="s">
        <v>22</v>
      </c>
      <c r="B11829" t="s">
        <v>33</v>
      </c>
      <c r="C11829" t="s">
        <v>26</v>
      </c>
      <c r="D11829" s="2">
        <v>44904.625</v>
      </c>
      <c r="E11829">
        <v>7280</v>
      </c>
      <c r="F11829">
        <v>1579.8206379183171</v>
      </c>
      <c r="G11829">
        <v>72</v>
      </c>
      <c r="H11829">
        <v>4.3</v>
      </c>
      <c r="I11829">
        <f>YEAR(data1!$D11829)</f>
        <v>2022</v>
      </c>
      <c r="J11829">
        <f>SUMIFS(data1!$E$2:$E$15001,data1!$I$2:$I$15001,data1!$I11829)</f>
        <v>15506883</v>
      </c>
      <c r="K11829">
        <f>(data1!$J11829-J11828)/J11828</f>
        <v>0</v>
      </c>
    </row>
    <row r="11830" spans="1:11" x14ac:dyDescent="0.3">
      <c r="A11830" t="s">
        <v>17</v>
      </c>
      <c r="B11830" t="s">
        <v>18</v>
      </c>
      <c r="C11830" t="s">
        <v>26</v>
      </c>
      <c r="D11830" s="2">
        <v>44904.666666666657</v>
      </c>
      <c r="E11830">
        <v>4876</v>
      </c>
      <c r="F11830">
        <v>1814.8831683842529</v>
      </c>
      <c r="G11830">
        <v>43</v>
      </c>
      <c r="H11830">
        <v>4.7</v>
      </c>
      <c r="I11830">
        <f>YEAR(data1!$D11830)</f>
        <v>2022</v>
      </c>
      <c r="J11830">
        <f>SUMIFS(data1!$E$2:$E$15001,data1!$I$2:$I$15001,data1!$I11830)</f>
        <v>15506883</v>
      </c>
      <c r="K11830">
        <f>(data1!$J11830-J11829)/J11829</f>
        <v>0</v>
      </c>
    </row>
    <row r="11831" spans="1:11" x14ac:dyDescent="0.3">
      <c r="A11831" t="s">
        <v>11</v>
      </c>
      <c r="B11831" t="s">
        <v>12</v>
      </c>
      <c r="C11831" t="s">
        <v>19</v>
      </c>
      <c r="D11831" s="2">
        <v>44904.958333333343</v>
      </c>
      <c r="E11831">
        <v>3624</v>
      </c>
      <c r="F11831">
        <v>922.17898889663422</v>
      </c>
      <c r="G11831">
        <v>28</v>
      </c>
      <c r="H11831">
        <v>3.1</v>
      </c>
      <c r="I11831">
        <f>YEAR(data1!$D11831)</f>
        <v>2022</v>
      </c>
      <c r="J11831">
        <f>SUMIFS(data1!$E$2:$E$15001,data1!$I$2:$I$15001,data1!$I11831)</f>
        <v>15506883</v>
      </c>
      <c r="K11831">
        <f>(data1!$J11831-J11830)/J11830</f>
        <v>0</v>
      </c>
    </row>
    <row r="11832" spans="1:11" x14ac:dyDescent="0.3">
      <c r="A11832" t="s">
        <v>22</v>
      </c>
      <c r="B11832" t="s">
        <v>43</v>
      </c>
      <c r="C11832" t="s">
        <v>21</v>
      </c>
      <c r="D11832" s="2">
        <v>44905.041666666657</v>
      </c>
      <c r="E11832">
        <v>1432</v>
      </c>
      <c r="F11832">
        <v>309.19988107390748</v>
      </c>
      <c r="G11832">
        <v>10</v>
      </c>
      <c r="H11832">
        <v>4</v>
      </c>
      <c r="I11832">
        <f>YEAR(data1!$D11832)</f>
        <v>2022</v>
      </c>
      <c r="J11832">
        <f>SUMIFS(data1!$E$2:$E$15001,data1!$I$2:$I$15001,data1!$I11832)</f>
        <v>15506883</v>
      </c>
      <c r="K11832">
        <f>(data1!$J11832-J11831)/J11831</f>
        <v>0</v>
      </c>
    </row>
    <row r="11833" spans="1:11" x14ac:dyDescent="0.3">
      <c r="A11833" t="s">
        <v>15</v>
      </c>
      <c r="B11833" t="s">
        <v>30</v>
      </c>
      <c r="C11833" t="s">
        <v>26</v>
      </c>
      <c r="D11833" s="2">
        <v>44905.541666666657</v>
      </c>
      <c r="E11833">
        <v>9797</v>
      </c>
      <c r="F11833">
        <v>3288.2198411917379</v>
      </c>
      <c r="G11833">
        <v>83</v>
      </c>
      <c r="H11833">
        <v>3.4</v>
      </c>
      <c r="I11833">
        <f>YEAR(data1!$D11833)</f>
        <v>2022</v>
      </c>
      <c r="J11833">
        <f>SUMIFS(data1!$E$2:$E$15001,data1!$I$2:$I$15001,data1!$I11833)</f>
        <v>15506883</v>
      </c>
      <c r="K11833">
        <f>(data1!$J11833-J11832)/J11832</f>
        <v>0</v>
      </c>
    </row>
    <row r="11834" spans="1:11" x14ac:dyDescent="0.3">
      <c r="A11834" t="s">
        <v>11</v>
      </c>
      <c r="B11834" t="s">
        <v>39</v>
      </c>
      <c r="C11834" t="s">
        <v>19</v>
      </c>
      <c r="D11834" s="2">
        <v>44905.625</v>
      </c>
      <c r="E11834">
        <v>6314</v>
      </c>
      <c r="F11834">
        <v>2449.0688977997379</v>
      </c>
      <c r="G11834">
        <v>51</v>
      </c>
      <c r="H11834">
        <v>3.5</v>
      </c>
      <c r="I11834">
        <f>YEAR(data1!$D11834)</f>
        <v>2022</v>
      </c>
      <c r="J11834">
        <f>SUMIFS(data1!$E$2:$E$15001,data1!$I$2:$I$15001,data1!$I11834)</f>
        <v>15506883</v>
      </c>
      <c r="K11834">
        <f>(data1!$J11834-J11833)/J11833</f>
        <v>0</v>
      </c>
    </row>
    <row r="11835" spans="1:11" x14ac:dyDescent="0.3">
      <c r="A11835" t="s">
        <v>17</v>
      </c>
      <c r="B11835" t="s">
        <v>37</v>
      </c>
      <c r="C11835" t="s">
        <v>19</v>
      </c>
      <c r="D11835" s="2">
        <v>44905.708333333343</v>
      </c>
      <c r="E11835">
        <v>2203</v>
      </c>
      <c r="F11835">
        <v>598.36791505041151</v>
      </c>
      <c r="G11835">
        <v>25</v>
      </c>
      <c r="H11835">
        <v>4.3</v>
      </c>
      <c r="I11835">
        <f>YEAR(data1!$D11835)</f>
        <v>2022</v>
      </c>
      <c r="J11835">
        <f>SUMIFS(data1!$E$2:$E$15001,data1!$I$2:$I$15001,data1!$I11835)</f>
        <v>15506883</v>
      </c>
      <c r="K11835">
        <f>(data1!$J11835-J11834)/J11834</f>
        <v>0</v>
      </c>
    </row>
    <row r="11836" spans="1:11" x14ac:dyDescent="0.3">
      <c r="A11836" t="s">
        <v>22</v>
      </c>
      <c r="B11836" t="s">
        <v>44</v>
      </c>
      <c r="C11836" t="s">
        <v>26</v>
      </c>
      <c r="D11836" s="2">
        <v>44905.958333333343</v>
      </c>
      <c r="E11836">
        <v>5317</v>
      </c>
      <c r="F11836">
        <v>1752.8164313568429</v>
      </c>
      <c r="G11836">
        <v>38</v>
      </c>
      <c r="H11836">
        <v>4.7</v>
      </c>
      <c r="I11836">
        <f>YEAR(data1!$D11836)</f>
        <v>2022</v>
      </c>
      <c r="J11836">
        <f>SUMIFS(data1!$E$2:$E$15001,data1!$I$2:$I$15001,data1!$I11836)</f>
        <v>15506883</v>
      </c>
      <c r="K11836">
        <f>(data1!$J11836-J11835)/J11835</f>
        <v>0</v>
      </c>
    </row>
    <row r="11837" spans="1:11" x14ac:dyDescent="0.3">
      <c r="A11837" t="s">
        <v>24</v>
      </c>
      <c r="B11837" t="s">
        <v>25</v>
      </c>
      <c r="C11837" t="s">
        <v>19</v>
      </c>
      <c r="D11837" s="2">
        <v>44906.041666666657</v>
      </c>
      <c r="E11837">
        <v>5580</v>
      </c>
      <c r="F11837">
        <v>1634.9203473867301</v>
      </c>
      <c r="G11837">
        <v>49</v>
      </c>
      <c r="H11837">
        <v>3.3</v>
      </c>
      <c r="I11837">
        <f>YEAR(data1!$D11837)</f>
        <v>2022</v>
      </c>
      <c r="J11837">
        <f>SUMIFS(data1!$E$2:$E$15001,data1!$I$2:$I$15001,data1!$I11837)</f>
        <v>15506883</v>
      </c>
      <c r="K11837">
        <f>(data1!$J11837-J11836)/J11836</f>
        <v>0</v>
      </c>
    </row>
    <row r="11838" spans="1:11" x14ac:dyDescent="0.3">
      <c r="A11838" t="s">
        <v>11</v>
      </c>
      <c r="B11838" t="s">
        <v>41</v>
      </c>
      <c r="C11838" t="s">
        <v>19</v>
      </c>
      <c r="D11838" s="2">
        <v>44906.083333333343</v>
      </c>
      <c r="E11838">
        <v>3745</v>
      </c>
      <c r="F11838">
        <v>1123.709558197502</v>
      </c>
      <c r="G11838">
        <v>31</v>
      </c>
      <c r="H11838">
        <v>3</v>
      </c>
      <c r="I11838">
        <f>YEAR(data1!$D11838)</f>
        <v>2022</v>
      </c>
      <c r="J11838">
        <f>SUMIFS(data1!$E$2:$E$15001,data1!$I$2:$I$15001,data1!$I11838)</f>
        <v>15506883</v>
      </c>
      <c r="K11838">
        <f>(data1!$J11838-J11837)/J11837</f>
        <v>0</v>
      </c>
    </row>
    <row r="11839" spans="1:11" x14ac:dyDescent="0.3">
      <c r="A11839" t="s">
        <v>15</v>
      </c>
      <c r="B11839" t="s">
        <v>40</v>
      </c>
      <c r="C11839" t="s">
        <v>13</v>
      </c>
      <c r="D11839" s="2">
        <v>44906.083333333343</v>
      </c>
      <c r="E11839">
        <v>5439</v>
      </c>
      <c r="F11839">
        <v>1148.2877172716269</v>
      </c>
      <c r="G11839">
        <v>107</v>
      </c>
      <c r="H11839">
        <v>4.7</v>
      </c>
      <c r="I11839">
        <f>YEAR(data1!$D11839)</f>
        <v>2022</v>
      </c>
      <c r="J11839">
        <f>SUMIFS(data1!$E$2:$E$15001,data1!$I$2:$I$15001,data1!$I11839)</f>
        <v>15506883</v>
      </c>
      <c r="K11839">
        <f>(data1!$J11839-J11838)/J11838</f>
        <v>0</v>
      </c>
    </row>
    <row r="11840" spans="1:11" x14ac:dyDescent="0.3">
      <c r="A11840" t="s">
        <v>24</v>
      </c>
      <c r="B11840" t="s">
        <v>28</v>
      </c>
      <c r="C11840" t="s">
        <v>21</v>
      </c>
      <c r="D11840" s="2">
        <v>44906.125</v>
      </c>
      <c r="E11840">
        <v>6170</v>
      </c>
      <c r="F11840">
        <v>1875.4948767737601</v>
      </c>
      <c r="G11840">
        <v>104</v>
      </c>
      <c r="H11840">
        <v>3.1</v>
      </c>
      <c r="I11840">
        <f>YEAR(data1!$D11840)</f>
        <v>2022</v>
      </c>
      <c r="J11840">
        <f>SUMIFS(data1!$E$2:$E$15001,data1!$I$2:$I$15001,data1!$I11840)</f>
        <v>15506883</v>
      </c>
      <c r="K11840">
        <f>(data1!$J11840-J11839)/J11839</f>
        <v>0</v>
      </c>
    </row>
    <row r="11841" spans="1:11" x14ac:dyDescent="0.3">
      <c r="A11841" t="s">
        <v>11</v>
      </c>
      <c r="B11841" t="s">
        <v>41</v>
      </c>
      <c r="C11841" t="s">
        <v>26</v>
      </c>
      <c r="D11841" s="2">
        <v>44906.25</v>
      </c>
      <c r="E11841">
        <v>5454</v>
      </c>
      <c r="F11841">
        <v>1749.536483234526</v>
      </c>
      <c r="G11841">
        <v>105</v>
      </c>
      <c r="H11841">
        <v>3.7</v>
      </c>
      <c r="I11841">
        <f>YEAR(data1!$D11841)</f>
        <v>2022</v>
      </c>
      <c r="J11841">
        <f>SUMIFS(data1!$E$2:$E$15001,data1!$I$2:$I$15001,data1!$I11841)</f>
        <v>15506883</v>
      </c>
      <c r="K11841">
        <f>(data1!$J11841-J11840)/J11840</f>
        <v>0</v>
      </c>
    </row>
    <row r="11842" spans="1:11" x14ac:dyDescent="0.3">
      <c r="A11842" t="s">
        <v>15</v>
      </c>
      <c r="B11842" t="s">
        <v>16</v>
      </c>
      <c r="C11842" t="s">
        <v>21</v>
      </c>
      <c r="D11842" s="2">
        <v>44907.083333333343</v>
      </c>
      <c r="E11842">
        <v>4926</v>
      </c>
      <c r="F11842">
        <v>1346.5463139202</v>
      </c>
      <c r="G11842">
        <v>58</v>
      </c>
      <c r="H11842">
        <v>3.5</v>
      </c>
      <c r="I11842">
        <f>YEAR(data1!$D11842)</f>
        <v>2022</v>
      </c>
      <c r="J11842">
        <f>SUMIFS(data1!$E$2:$E$15001,data1!$I$2:$I$15001,data1!$I11842)</f>
        <v>15506883</v>
      </c>
      <c r="K11842">
        <f>(data1!$J11842-J11841)/J11841</f>
        <v>0</v>
      </c>
    </row>
    <row r="11843" spans="1:11" x14ac:dyDescent="0.3">
      <c r="A11843" t="s">
        <v>11</v>
      </c>
      <c r="B11843" t="s">
        <v>35</v>
      </c>
      <c r="C11843" t="s">
        <v>19</v>
      </c>
      <c r="D11843" s="2">
        <v>44907.166666666657</v>
      </c>
      <c r="E11843">
        <v>4366</v>
      </c>
      <c r="F11843">
        <v>1190.6555225943489</v>
      </c>
      <c r="G11843">
        <v>30</v>
      </c>
      <c r="H11843">
        <v>3.8</v>
      </c>
      <c r="I11843">
        <f>YEAR(data1!$D11843)</f>
        <v>2022</v>
      </c>
      <c r="J11843">
        <f>SUMIFS(data1!$E$2:$E$15001,data1!$I$2:$I$15001,data1!$I11843)</f>
        <v>15506883</v>
      </c>
      <c r="K11843">
        <f>(data1!$J11843-J11842)/J11842</f>
        <v>0</v>
      </c>
    </row>
    <row r="11844" spans="1:11" x14ac:dyDescent="0.3">
      <c r="A11844" t="s">
        <v>11</v>
      </c>
      <c r="B11844" t="s">
        <v>39</v>
      </c>
      <c r="C11844" t="s">
        <v>13</v>
      </c>
      <c r="D11844" s="2">
        <v>44907.25</v>
      </c>
      <c r="E11844">
        <v>5852</v>
      </c>
      <c r="F11844">
        <v>1589.5063547149859</v>
      </c>
      <c r="G11844">
        <v>42</v>
      </c>
      <c r="H11844">
        <v>3.1</v>
      </c>
      <c r="I11844">
        <f>YEAR(data1!$D11844)</f>
        <v>2022</v>
      </c>
      <c r="J11844">
        <f>SUMIFS(data1!$E$2:$E$15001,data1!$I$2:$I$15001,data1!$I11844)</f>
        <v>15506883</v>
      </c>
      <c r="K11844">
        <f>(data1!$J11844-J11843)/J11843</f>
        <v>0</v>
      </c>
    </row>
    <row r="11845" spans="1:11" x14ac:dyDescent="0.3">
      <c r="A11845" t="s">
        <v>15</v>
      </c>
      <c r="B11845" t="s">
        <v>20</v>
      </c>
      <c r="C11845" t="s">
        <v>13</v>
      </c>
      <c r="D11845" s="2">
        <v>44907.25</v>
      </c>
      <c r="E11845">
        <v>4193</v>
      </c>
      <c r="F11845">
        <v>1359.1414947210419</v>
      </c>
      <c r="G11845">
        <v>28</v>
      </c>
      <c r="H11845">
        <v>3.8</v>
      </c>
      <c r="I11845">
        <f>YEAR(data1!$D11845)</f>
        <v>2022</v>
      </c>
      <c r="J11845">
        <f>SUMIFS(data1!$E$2:$E$15001,data1!$I$2:$I$15001,data1!$I11845)</f>
        <v>15506883</v>
      </c>
      <c r="K11845">
        <f>(data1!$J11845-J11844)/J11844</f>
        <v>0</v>
      </c>
    </row>
    <row r="11846" spans="1:11" x14ac:dyDescent="0.3">
      <c r="A11846" t="s">
        <v>15</v>
      </c>
      <c r="B11846" t="s">
        <v>20</v>
      </c>
      <c r="C11846" t="s">
        <v>19</v>
      </c>
      <c r="D11846" s="2">
        <v>44907.958333333343</v>
      </c>
      <c r="E11846">
        <v>4475</v>
      </c>
      <c r="F11846">
        <v>1058.127955760644</v>
      </c>
      <c r="G11846">
        <v>74</v>
      </c>
      <c r="H11846">
        <v>4.8</v>
      </c>
      <c r="I11846">
        <f>YEAR(data1!$D11846)</f>
        <v>2022</v>
      </c>
      <c r="J11846">
        <f>SUMIFS(data1!$E$2:$E$15001,data1!$I$2:$I$15001,data1!$I11846)</f>
        <v>15506883</v>
      </c>
      <c r="K11846">
        <f>(data1!$J11846-J11845)/J11845</f>
        <v>0</v>
      </c>
    </row>
    <row r="11847" spans="1:11" x14ac:dyDescent="0.3">
      <c r="A11847" t="s">
        <v>24</v>
      </c>
      <c r="B11847" t="s">
        <v>27</v>
      </c>
      <c r="C11847" t="s">
        <v>19</v>
      </c>
      <c r="D11847" s="2">
        <v>44908.5</v>
      </c>
      <c r="E11847">
        <v>3202</v>
      </c>
      <c r="F11847">
        <v>1193.9467588790731</v>
      </c>
      <c r="G11847">
        <v>25</v>
      </c>
      <c r="H11847">
        <v>4.5</v>
      </c>
      <c r="I11847">
        <f>YEAR(data1!$D11847)</f>
        <v>2022</v>
      </c>
      <c r="J11847">
        <f>SUMIFS(data1!$E$2:$E$15001,data1!$I$2:$I$15001,data1!$I11847)</f>
        <v>15506883</v>
      </c>
      <c r="K11847">
        <f>(data1!$J11847-J11846)/J11846</f>
        <v>0</v>
      </c>
    </row>
    <row r="11848" spans="1:11" x14ac:dyDescent="0.3">
      <c r="A11848" t="s">
        <v>11</v>
      </c>
      <c r="B11848" t="s">
        <v>39</v>
      </c>
      <c r="C11848" t="s">
        <v>19</v>
      </c>
      <c r="D11848" s="2">
        <v>44908.5</v>
      </c>
      <c r="E11848">
        <v>6032</v>
      </c>
      <c r="F11848">
        <v>1877.736823226765</v>
      </c>
      <c r="G11848">
        <v>85</v>
      </c>
      <c r="H11848">
        <v>4.7</v>
      </c>
      <c r="I11848">
        <f>YEAR(data1!$D11848)</f>
        <v>2022</v>
      </c>
      <c r="J11848">
        <f>SUMIFS(data1!$E$2:$E$15001,data1!$I$2:$I$15001,data1!$I11848)</f>
        <v>15506883</v>
      </c>
      <c r="K11848">
        <f>(data1!$J11848-J11847)/J11847</f>
        <v>0</v>
      </c>
    </row>
    <row r="11849" spans="1:11" x14ac:dyDescent="0.3">
      <c r="A11849" t="s">
        <v>24</v>
      </c>
      <c r="B11849" t="s">
        <v>27</v>
      </c>
      <c r="C11849" t="s">
        <v>19</v>
      </c>
      <c r="D11849" s="2">
        <v>44908.583333333343</v>
      </c>
      <c r="E11849">
        <v>6267</v>
      </c>
      <c r="F11849">
        <v>1634.3787221952059</v>
      </c>
      <c r="G11849">
        <v>53</v>
      </c>
      <c r="H11849">
        <v>3.2</v>
      </c>
      <c r="I11849">
        <f>YEAR(data1!$D11849)</f>
        <v>2022</v>
      </c>
      <c r="J11849">
        <f>SUMIFS(data1!$E$2:$E$15001,data1!$I$2:$I$15001,data1!$I11849)</f>
        <v>15506883</v>
      </c>
      <c r="K11849">
        <f>(data1!$J11849-J11848)/J11848</f>
        <v>0</v>
      </c>
    </row>
    <row r="11850" spans="1:11" x14ac:dyDescent="0.3">
      <c r="A11850" t="s">
        <v>22</v>
      </c>
      <c r="B11850" t="s">
        <v>43</v>
      </c>
      <c r="C11850" t="s">
        <v>19</v>
      </c>
      <c r="D11850" s="2">
        <v>44908.708333333343</v>
      </c>
      <c r="E11850">
        <v>3706</v>
      </c>
      <c r="F11850">
        <v>1226.9453672720681</v>
      </c>
      <c r="G11850">
        <v>57</v>
      </c>
      <c r="H11850">
        <v>3.4</v>
      </c>
      <c r="I11850">
        <f>YEAR(data1!$D11850)</f>
        <v>2022</v>
      </c>
      <c r="J11850">
        <f>SUMIFS(data1!$E$2:$E$15001,data1!$I$2:$I$15001,data1!$I11850)</f>
        <v>15506883</v>
      </c>
      <c r="K11850">
        <f>(data1!$J11850-J11849)/J11849</f>
        <v>0</v>
      </c>
    </row>
    <row r="11851" spans="1:11" x14ac:dyDescent="0.3">
      <c r="A11851" t="s">
        <v>22</v>
      </c>
      <c r="B11851" t="s">
        <v>33</v>
      </c>
      <c r="C11851" t="s">
        <v>13</v>
      </c>
      <c r="D11851" s="2">
        <v>44908.875</v>
      </c>
      <c r="E11851">
        <v>5531</v>
      </c>
      <c r="F11851">
        <v>1262.8086067791651</v>
      </c>
      <c r="G11851">
        <v>37</v>
      </c>
      <c r="H11851">
        <v>4.5999999999999996</v>
      </c>
      <c r="I11851">
        <f>YEAR(data1!$D11851)</f>
        <v>2022</v>
      </c>
      <c r="J11851">
        <f>SUMIFS(data1!$E$2:$E$15001,data1!$I$2:$I$15001,data1!$I11851)</f>
        <v>15506883</v>
      </c>
      <c r="K11851">
        <f>(data1!$J11851-J11850)/J11850</f>
        <v>0</v>
      </c>
    </row>
    <row r="11852" spans="1:11" x14ac:dyDescent="0.3">
      <c r="A11852" t="s">
        <v>22</v>
      </c>
      <c r="B11852" t="s">
        <v>23</v>
      </c>
      <c r="C11852" t="s">
        <v>21</v>
      </c>
      <c r="D11852" s="2">
        <v>44908.916666666657</v>
      </c>
      <c r="E11852">
        <v>5146</v>
      </c>
      <c r="F11852">
        <v>1624.3907202028879</v>
      </c>
      <c r="G11852">
        <v>48</v>
      </c>
      <c r="H11852">
        <v>3.9</v>
      </c>
      <c r="I11852">
        <f>YEAR(data1!$D11852)</f>
        <v>2022</v>
      </c>
      <c r="J11852">
        <f>SUMIFS(data1!$E$2:$E$15001,data1!$I$2:$I$15001,data1!$I11852)</f>
        <v>15506883</v>
      </c>
      <c r="K11852">
        <f>(data1!$J11852-J11851)/J11851</f>
        <v>0</v>
      </c>
    </row>
    <row r="11853" spans="1:11" x14ac:dyDescent="0.3">
      <c r="A11853" t="s">
        <v>17</v>
      </c>
      <c r="B11853" t="s">
        <v>29</v>
      </c>
      <c r="C11853" t="s">
        <v>13</v>
      </c>
      <c r="D11853" s="2">
        <v>44908.958333333343</v>
      </c>
      <c r="E11853">
        <v>6333</v>
      </c>
      <c r="F11853">
        <v>1284.709711480295</v>
      </c>
      <c r="G11853">
        <v>42</v>
      </c>
      <c r="H11853">
        <v>3.7</v>
      </c>
      <c r="I11853">
        <f>YEAR(data1!$D11853)</f>
        <v>2022</v>
      </c>
      <c r="J11853">
        <f>SUMIFS(data1!$E$2:$E$15001,data1!$I$2:$I$15001,data1!$I11853)</f>
        <v>15506883</v>
      </c>
      <c r="K11853">
        <f>(data1!$J11853-J11852)/J11852</f>
        <v>0</v>
      </c>
    </row>
    <row r="11854" spans="1:11" x14ac:dyDescent="0.3">
      <c r="A11854" t="s">
        <v>15</v>
      </c>
      <c r="B11854" t="s">
        <v>32</v>
      </c>
      <c r="C11854" t="s">
        <v>21</v>
      </c>
      <c r="D11854" s="2">
        <v>44909.208333333343</v>
      </c>
      <c r="E11854">
        <v>3725</v>
      </c>
      <c r="F11854">
        <v>970.34644009787939</v>
      </c>
      <c r="G11854">
        <v>50</v>
      </c>
      <c r="H11854">
        <v>4.5</v>
      </c>
      <c r="I11854">
        <f>YEAR(data1!$D11854)</f>
        <v>2022</v>
      </c>
      <c r="J11854">
        <f>SUMIFS(data1!$E$2:$E$15001,data1!$I$2:$I$15001,data1!$I11854)</f>
        <v>15506883</v>
      </c>
      <c r="K11854">
        <f>(data1!$J11854-J11853)/J11853</f>
        <v>0</v>
      </c>
    </row>
    <row r="11855" spans="1:11" x14ac:dyDescent="0.3">
      <c r="A11855" t="s">
        <v>15</v>
      </c>
      <c r="B11855" t="s">
        <v>40</v>
      </c>
      <c r="C11855" t="s">
        <v>21</v>
      </c>
      <c r="D11855" s="2">
        <v>44909.291666666657</v>
      </c>
      <c r="E11855">
        <v>5978</v>
      </c>
      <c r="F11855">
        <v>1284.542554517785</v>
      </c>
      <c r="G11855">
        <v>47</v>
      </c>
      <c r="H11855">
        <v>3.7</v>
      </c>
      <c r="I11855">
        <f>YEAR(data1!$D11855)</f>
        <v>2022</v>
      </c>
      <c r="J11855">
        <f>SUMIFS(data1!$E$2:$E$15001,data1!$I$2:$I$15001,data1!$I11855)</f>
        <v>15506883</v>
      </c>
      <c r="K11855">
        <f>(data1!$J11855-J11854)/J11854</f>
        <v>0</v>
      </c>
    </row>
    <row r="11856" spans="1:11" x14ac:dyDescent="0.3">
      <c r="A11856" t="s">
        <v>24</v>
      </c>
      <c r="B11856" t="s">
        <v>27</v>
      </c>
      <c r="C11856" t="s">
        <v>13</v>
      </c>
      <c r="D11856" s="2">
        <v>44909.333333333343</v>
      </c>
      <c r="E11856">
        <v>3403</v>
      </c>
      <c r="F11856">
        <v>770.05715176920035</v>
      </c>
      <c r="G11856">
        <v>34</v>
      </c>
      <c r="H11856">
        <v>4.7</v>
      </c>
      <c r="I11856">
        <f>YEAR(data1!$D11856)</f>
        <v>2022</v>
      </c>
      <c r="J11856">
        <f>SUMIFS(data1!$E$2:$E$15001,data1!$I$2:$I$15001,data1!$I11856)</f>
        <v>15506883</v>
      </c>
      <c r="K11856">
        <f>(data1!$J11856-J11855)/J11855</f>
        <v>0</v>
      </c>
    </row>
    <row r="11857" spans="1:11" x14ac:dyDescent="0.3">
      <c r="A11857" t="s">
        <v>11</v>
      </c>
      <c r="B11857" t="s">
        <v>35</v>
      </c>
      <c r="C11857" t="s">
        <v>19</v>
      </c>
      <c r="D11857" s="2">
        <v>44909.375</v>
      </c>
      <c r="E11857">
        <v>5720</v>
      </c>
      <c r="F11857">
        <v>1779.332408381759</v>
      </c>
      <c r="G11857">
        <v>74</v>
      </c>
      <c r="H11857">
        <v>4.0999999999999996</v>
      </c>
      <c r="I11857">
        <f>YEAR(data1!$D11857)</f>
        <v>2022</v>
      </c>
      <c r="J11857">
        <f>SUMIFS(data1!$E$2:$E$15001,data1!$I$2:$I$15001,data1!$I11857)</f>
        <v>15506883</v>
      </c>
      <c r="K11857">
        <f>(data1!$J11857-J11856)/J11856</f>
        <v>0</v>
      </c>
    </row>
    <row r="11858" spans="1:11" x14ac:dyDescent="0.3">
      <c r="A11858" t="s">
        <v>17</v>
      </c>
      <c r="B11858" t="s">
        <v>18</v>
      </c>
      <c r="C11858" t="s">
        <v>21</v>
      </c>
      <c r="D11858" s="2">
        <v>44909.541666666657</v>
      </c>
      <c r="E11858">
        <v>3506</v>
      </c>
      <c r="F11858">
        <v>1168.405110428193</v>
      </c>
      <c r="G11858">
        <v>29</v>
      </c>
      <c r="H11858">
        <v>4.4000000000000004</v>
      </c>
      <c r="I11858">
        <f>YEAR(data1!$D11858)</f>
        <v>2022</v>
      </c>
      <c r="J11858">
        <f>SUMIFS(data1!$E$2:$E$15001,data1!$I$2:$I$15001,data1!$I11858)</f>
        <v>15506883</v>
      </c>
      <c r="K11858">
        <f>(data1!$J11858-J11857)/J11857</f>
        <v>0</v>
      </c>
    </row>
    <row r="11859" spans="1:11" x14ac:dyDescent="0.3">
      <c r="A11859" t="s">
        <v>24</v>
      </c>
      <c r="B11859" t="s">
        <v>36</v>
      </c>
      <c r="C11859" t="s">
        <v>26</v>
      </c>
      <c r="D11859" s="2">
        <v>44909.625</v>
      </c>
      <c r="E11859">
        <v>7514</v>
      </c>
      <c r="F11859">
        <v>2204.8497284151708</v>
      </c>
      <c r="G11859">
        <v>96</v>
      </c>
      <c r="H11859">
        <v>4.5</v>
      </c>
      <c r="I11859">
        <f>YEAR(data1!$D11859)</f>
        <v>2022</v>
      </c>
      <c r="J11859">
        <f>SUMIFS(data1!$E$2:$E$15001,data1!$I$2:$I$15001,data1!$I11859)</f>
        <v>15506883</v>
      </c>
      <c r="K11859">
        <f>(data1!$J11859-J11858)/J11858</f>
        <v>0</v>
      </c>
    </row>
    <row r="11860" spans="1:11" x14ac:dyDescent="0.3">
      <c r="A11860" t="s">
        <v>22</v>
      </c>
      <c r="B11860" t="s">
        <v>44</v>
      </c>
      <c r="C11860" t="s">
        <v>21</v>
      </c>
      <c r="D11860" s="2">
        <v>44909.708333333343</v>
      </c>
      <c r="E11860">
        <v>9436</v>
      </c>
      <c r="F11860">
        <v>3185.3777644031702</v>
      </c>
      <c r="G11860">
        <v>151</v>
      </c>
      <c r="H11860">
        <v>3.4</v>
      </c>
      <c r="I11860">
        <f>YEAR(data1!$D11860)</f>
        <v>2022</v>
      </c>
      <c r="J11860">
        <f>SUMIFS(data1!$E$2:$E$15001,data1!$I$2:$I$15001,data1!$I11860)</f>
        <v>15506883</v>
      </c>
      <c r="K11860">
        <f>(data1!$J11860-J11859)/J11859</f>
        <v>0</v>
      </c>
    </row>
    <row r="11861" spans="1:11" x14ac:dyDescent="0.3">
      <c r="A11861" t="s">
        <v>22</v>
      </c>
      <c r="B11861" t="s">
        <v>23</v>
      </c>
      <c r="C11861" t="s">
        <v>19</v>
      </c>
      <c r="D11861" s="2">
        <v>44909.791666666657</v>
      </c>
      <c r="E11861">
        <v>3155</v>
      </c>
      <c r="F11861">
        <v>1067.2811590016761</v>
      </c>
      <c r="G11861">
        <v>37</v>
      </c>
      <c r="H11861">
        <v>4.0999999999999996</v>
      </c>
      <c r="I11861">
        <f>YEAR(data1!$D11861)</f>
        <v>2022</v>
      </c>
      <c r="J11861">
        <f>SUMIFS(data1!$E$2:$E$15001,data1!$I$2:$I$15001,data1!$I11861)</f>
        <v>15506883</v>
      </c>
      <c r="K11861">
        <f>(data1!$J11861-J11860)/J11860</f>
        <v>0</v>
      </c>
    </row>
    <row r="11862" spans="1:11" x14ac:dyDescent="0.3">
      <c r="A11862" t="s">
        <v>22</v>
      </c>
      <c r="B11862" t="s">
        <v>23</v>
      </c>
      <c r="C11862" t="s">
        <v>13</v>
      </c>
      <c r="D11862" s="2">
        <v>44910.083333333343</v>
      </c>
      <c r="E11862">
        <v>7386</v>
      </c>
      <c r="F11862">
        <v>2050.225802303311</v>
      </c>
      <c r="G11862">
        <v>102</v>
      </c>
      <c r="H11862">
        <v>4.2</v>
      </c>
      <c r="I11862">
        <f>YEAR(data1!$D11862)</f>
        <v>2022</v>
      </c>
      <c r="J11862">
        <f>SUMIFS(data1!$E$2:$E$15001,data1!$I$2:$I$15001,data1!$I11862)</f>
        <v>15506883</v>
      </c>
      <c r="K11862">
        <f>(data1!$J11862-J11861)/J11861</f>
        <v>0</v>
      </c>
    </row>
    <row r="11863" spans="1:11" x14ac:dyDescent="0.3">
      <c r="A11863" t="s">
        <v>22</v>
      </c>
      <c r="B11863" t="s">
        <v>33</v>
      </c>
      <c r="C11863" t="s">
        <v>19</v>
      </c>
      <c r="D11863" s="2">
        <v>44910.083333333343</v>
      </c>
      <c r="E11863">
        <v>6087</v>
      </c>
      <c r="F11863">
        <v>2001.213639054215</v>
      </c>
      <c r="G11863">
        <v>106</v>
      </c>
      <c r="H11863">
        <v>3.7</v>
      </c>
      <c r="I11863">
        <f>YEAR(data1!$D11863)</f>
        <v>2022</v>
      </c>
      <c r="J11863">
        <f>SUMIFS(data1!$E$2:$E$15001,data1!$I$2:$I$15001,data1!$I11863)</f>
        <v>15506883</v>
      </c>
      <c r="K11863">
        <f>(data1!$J11863-J11862)/J11862</f>
        <v>0</v>
      </c>
    </row>
    <row r="11864" spans="1:11" x14ac:dyDescent="0.3">
      <c r="A11864" t="s">
        <v>17</v>
      </c>
      <c r="B11864" t="s">
        <v>18</v>
      </c>
      <c r="C11864" t="s">
        <v>21</v>
      </c>
      <c r="D11864" s="2">
        <v>44910.25</v>
      </c>
      <c r="E11864">
        <v>1543</v>
      </c>
      <c r="F11864">
        <v>322.91282844612732</v>
      </c>
      <c r="G11864">
        <v>12</v>
      </c>
      <c r="H11864">
        <v>4.9000000000000004</v>
      </c>
      <c r="I11864">
        <f>YEAR(data1!$D11864)</f>
        <v>2022</v>
      </c>
      <c r="J11864">
        <f>SUMIFS(data1!$E$2:$E$15001,data1!$I$2:$I$15001,data1!$I11864)</f>
        <v>15506883</v>
      </c>
      <c r="K11864">
        <f>(data1!$J11864-J11863)/J11863</f>
        <v>0</v>
      </c>
    </row>
    <row r="11865" spans="1:11" x14ac:dyDescent="0.3">
      <c r="A11865" t="s">
        <v>17</v>
      </c>
      <c r="B11865" t="s">
        <v>18</v>
      </c>
      <c r="C11865" t="s">
        <v>19</v>
      </c>
      <c r="D11865" s="2">
        <v>44910.291666666657</v>
      </c>
      <c r="E11865">
        <v>4047</v>
      </c>
      <c r="F11865">
        <v>884.72391942187733</v>
      </c>
      <c r="G11865">
        <v>53</v>
      </c>
      <c r="H11865">
        <v>3.4</v>
      </c>
      <c r="I11865">
        <f>YEAR(data1!$D11865)</f>
        <v>2022</v>
      </c>
      <c r="J11865">
        <f>SUMIFS(data1!$E$2:$E$15001,data1!$I$2:$I$15001,data1!$I11865)</f>
        <v>15506883</v>
      </c>
      <c r="K11865">
        <f>(data1!$J11865-J11864)/J11864</f>
        <v>0</v>
      </c>
    </row>
    <row r="11866" spans="1:11" x14ac:dyDescent="0.3">
      <c r="A11866" t="s">
        <v>11</v>
      </c>
      <c r="B11866" t="s">
        <v>39</v>
      </c>
      <c r="C11866" t="s">
        <v>19</v>
      </c>
      <c r="D11866" s="2">
        <v>44910.416666666657</v>
      </c>
      <c r="E11866">
        <v>10217</v>
      </c>
      <c r="F11866">
        <v>2394.1373443191219</v>
      </c>
      <c r="G11866">
        <v>75</v>
      </c>
      <c r="H11866">
        <v>3.3</v>
      </c>
      <c r="I11866">
        <f>YEAR(data1!$D11866)</f>
        <v>2022</v>
      </c>
      <c r="J11866">
        <f>SUMIFS(data1!$E$2:$E$15001,data1!$I$2:$I$15001,data1!$I11866)</f>
        <v>15506883</v>
      </c>
      <c r="K11866">
        <f>(data1!$J11866-J11865)/J11865</f>
        <v>0</v>
      </c>
    </row>
    <row r="11867" spans="1:11" x14ac:dyDescent="0.3">
      <c r="A11867" t="s">
        <v>15</v>
      </c>
      <c r="B11867" t="s">
        <v>30</v>
      </c>
      <c r="C11867" t="s">
        <v>19</v>
      </c>
      <c r="D11867" s="2">
        <v>44910.791666666657</v>
      </c>
      <c r="E11867">
        <v>4348</v>
      </c>
      <c r="F11867">
        <v>1251.1578802009731</v>
      </c>
      <c r="G11867">
        <v>32</v>
      </c>
      <c r="H11867">
        <v>3.1</v>
      </c>
      <c r="I11867">
        <f>YEAR(data1!$D11867)</f>
        <v>2022</v>
      </c>
      <c r="J11867">
        <f>SUMIFS(data1!$E$2:$E$15001,data1!$I$2:$I$15001,data1!$I11867)</f>
        <v>15506883</v>
      </c>
      <c r="K11867">
        <f>(data1!$J11867-J11866)/J11866</f>
        <v>0</v>
      </c>
    </row>
    <row r="11868" spans="1:11" x14ac:dyDescent="0.3">
      <c r="A11868" t="s">
        <v>11</v>
      </c>
      <c r="B11868" t="s">
        <v>35</v>
      </c>
      <c r="C11868" t="s">
        <v>26</v>
      </c>
      <c r="D11868" s="2">
        <v>44910.916666666657</v>
      </c>
      <c r="E11868">
        <v>3085</v>
      </c>
      <c r="F11868">
        <v>747.35724601114623</v>
      </c>
      <c r="G11868">
        <v>51</v>
      </c>
      <c r="H11868">
        <v>4.7</v>
      </c>
      <c r="I11868">
        <f>YEAR(data1!$D11868)</f>
        <v>2022</v>
      </c>
      <c r="J11868">
        <f>SUMIFS(data1!$E$2:$E$15001,data1!$I$2:$I$15001,data1!$I11868)</f>
        <v>15506883</v>
      </c>
      <c r="K11868">
        <f>(data1!$J11868-J11867)/J11867</f>
        <v>0</v>
      </c>
    </row>
    <row r="11869" spans="1:11" x14ac:dyDescent="0.3">
      <c r="A11869" t="s">
        <v>11</v>
      </c>
      <c r="B11869" t="s">
        <v>39</v>
      </c>
      <c r="C11869" t="s">
        <v>13</v>
      </c>
      <c r="D11869" s="2">
        <v>44910.916666666657</v>
      </c>
      <c r="E11869">
        <v>10809</v>
      </c>
      <c r="F11869">
        <v>3414.4562129638889</v>
      </c>
      <c r="G11869">
        <v>212</v>
      </c>
      <c r="H11869">
        <v>4.0999999999999996</v>
      </c>
      <c r="I11869">
        <f>YEAR(data1!$D11869)</f>
        <v>2022</v>
      </c>
      <c r="J11869">
        <f>SUMIFS(data1!$E$2:$E$15001,data1!$I$2:$I$15001,data1!$I11869)</f>
        <v>15506883</v>
      </c>
      <c r="K11869">
        <f>(data1!$J11869-J11868)/J11868</f>
        <v>0</v>
      </c>
    </row>
    <row r="11870" spans="1:11" x14ac:dyDescent="0.3">
      <c r="A11870" t="s">
        <v>22</v>
      </c>
      <c r="B11870" t="s">
        <v>44</v>
      </c>
      <c r="C11870" t="s">
        <v>21</v>
      </c>
      <c r="D11870" s="2">
        <v>44911.041666666657</v>
      </c>
      <c r="E11870">
        <v>8737</v>
      </c>
      <c r="F11870">
        <v>3014.996976667147</v>
      </c>
      <c r="G11870">
        <v>87</v>
      </c>
      <c r="H11870">
        <v>4</v>
      </c>
      <c r="I11870">
        <f>YEAR(data1!$D11870)</f>
        <v>2022</v>
      </c>
      <c r="J11870">
        <f>SUMIFS(data1!$E$2:$E$15001,data1!$I$2:$I$15001,data1!$I11870)</f>
        <v>15506883</v>
      </c>
      <c r="K11870">
        <f>(data1!$J11870-J11869)/J11869</f>
        <v>0</v>
      </c>
    </row>
    <row r="11871" spans="1:11" x14ac:dyDescent="0.3">
      <c r="A11871" t="s">
        <v>22</v>
      </c>
      <c r="B11871" t="s">
        <v>23</v>
      </c>
      <c r="C11871" t="s">
        <v>19</v>
      </c>
      <c r="D11871" s="2">
        <v>44911.083333333343</v>
      </c>
      <c r="E11871">
        <v>5374</v>
      </c>
      <c r="F11871">
        <v>1122.621684666766</v>
      </c>
      <c r="G11871">
        <v>88</v>
      </c>
      <c r="H11871">
        <v>4.7</v>
      </c>
      <c r="I11871">
        <f>YEAR(data1!$D11871)</f>
        <v>2022</v>
      </c>
      <c r="J11871">
        <f>SUMIFS(data1!$E$2:$E$15001,data1!$I$2:$I$15001,data1!$I11871)</f>
        <v>15506883</v>
      </c>
      <c r="K11871">
        <f>(data1!$J11871-J11870)/J11870</f>
        <v>0</v>
      </c>
    </row>
    <row r="11872" spans="1:11" x14ac:dyDescent="0.3">
      <c r="A11872" t="s">
        <v>15</v>
      </c>
      <c r="B11872" t="s">
        <v>16</v>
      </c>
      <c r="C11872" t="s">
        <v>13</v>
      </c>
      <c r="D11872" s="2">
        <v>44911.291666666657</v>
      </c>
      <c r="E11872">
        <v>5215</v>
      </c>
      <c r="F11872">
        <v>1837.2812059352209</v>
      </c>
      <c r="G11872">
        <v>101</v>
      </c>
      <c r="H11872">
        <v>4.4000000000000004</v>
      </c>
      <c r="I11872">
        <f>YEAR(data1!$D11872)</f>
        <v>2022</v>
      </c>
      <c r="J11872">
        <f>SUMIFS(data1!$E$2:$E$15001,data1!$I$2:$I$15001,data1!$I11872)</f>
        <v>15506883</v>
      </c>
      <c r="K11872">
        <f>(data1!$J11872-J11871)/J11871</f>
        <v>0</v>
      </c>
    </row>
    <row r="11873" spans="1:11" x14ac:dyDescent="0.3">
      <c r="A11873" t="s">
        <v>17</v>
      </c>
      <c r="B11873" t="s">
        <v>31</v>
      </c>
      <c r="C11873" t="s">
        <v>26</v>
      </c>
      <c r="D11873" s="2">
        <v>44911.666666666657</v>
      </c>
      <c r="E11873">
        <v>4433</v>
      </c>
      <c r="F11873">
        <v>962.28516058853313</v>
      </c>
      <c r="G11873">
        <v>42</v>
      </c>
      <c r="H11873">
        <v>4.5999999999999996</v>
      </c>
      <c r="I11873">
        <f>YEAR(data1!$D11873)</f>
        <v>2022</v>
      </c>
      <c r="J11873">
        <f>SUMIFS(data1!$E$2:$E$15001,data1!$I$2:$I$15001,data1!$I11873)</f>
        <v>15506883</v>
      </c>
      <c r="K11873">
        <f>(data1!$J11873-J11872)/J11872</f>
        <v>0</v>
      </c>
    </row>
    <row r="11874" spans="1:11" x14ac:dyDescent="0.3">
      <c r="A11874" t="s">
        <v>22</v>
      </c>
      <c r="B11874" t="s">
        <v>33</v>
      </c>
      <c r="C11874" t="s">
        <v>21</v>
      </c>
      <c r="D11874" s="2">
        <v>44911.708333333343</v>
      </c>
      <c r="E11874">
        <v>7586</v>
      </c>
      <c r="F11874">
        <v>2466.4805328568391</v>
      </c>
      <c r="G11874">
        <v>103</v>
      </c>
      <c r="H11874">
        <v>3.1</v>
      </c>
      <c r="I11874">
        <f>YEAR(data1!$D11874)</f>
        <v>2022</v>
      </c>
      <c r="J11874">
        <f>SUMIFS(data1!$E$2:$E$15001,data1!$I$2:$I$15001,data1!$I11874)</f>
        <v>15506883</v>
      </c>
      <c r="K11874">
        <f>(data1!$J11874-J11873)/J11873</f>
        <v>0</v>
      </c>
    </row>
    <row r="11875" spans="1:11" x14ac:dyDescent="0.3">
      <c r="A11875" t="s">
        <v>22</v>
      </c>
      <c r="B11875" t="s">
        <v>23</v>
      </c>
      <c r="C11875" t="s">
        <v>21</v>
      </c>
      <c r="D11875" s="2">
        <v>44911.75</v>
      </c>
      <c r="E11875">
        <v>5679</v>
      </c>
      <c r="F11875">
        <v>1286.4596198010449</v>
      </c>
      <c r="G11875">
        <v>59</v>
      </c>
      <c r="H11875">
        <v>3.4</v>
      </c>
      <c r="I11875">
        <f>YEAR(data1!$D11875)</f>
        <v>2022</v>
      </c>
      <c r="J11875">
        <f>SUMIFS(data1!$E$2:$E$15001,data1!$I$2:$I$15001,data1!$I11875)</f>
        <v>15506883</v>
      </c>
      <c r="K11875">
        <f>(data1!$J11875-J11874)/J11874</f>
        <v>0</v>
      </c>
    </row>
    <row r="11876" spans="1:11" x14ac:dyDescent="0.3">
      <c r="A11876" t="s">
        <v>11</v>
      </c>
      <c r="B11876" t="s">
        <v>38</v>
      </c>
      <c r="C11876" t="s">
        <v>26</v>
      </c>
      <c r="D11876" s="2">
        <v>44911.75</v>
      </c>
      <c r="E11876">
        <v>6737</v>
      </c>
      <c r="F11876">
        <v>1621.6354574517291</v>
      </c>
      <c r="G11876">
        <v>66</v>
      </c>
      <c r="H11876">
        <v>4.3</v>
      </c>
      <c r="I11876">
        <f>YEAR(data1!$D11876)</f>
        <v>2022</v>
      </c>
      <c r="J11876">
        <f>SUMIFS(data1!$E$2:$E$15001,data1!$I$2:$I$15001,data1!$I11876)</f>
        <v>15506883</v>
      </c>
      <c r="K11876">
        <f>(data1!$J11876-J11875)/J11875</f>
        <v>0</v>
      </c>
    </row>
    <row r="11877" spans="1:11" x14ac:dyDescent="0.3">
      <c r="A11877" t="s">
        <v>11</v>
      </c>
      <c r="B11877" t="s">
        <v>38</v>
      </c>
      <c r="C11877" t="s">
        <v>19</v>
      </c>
      <c r="D11877" s="2">
        <v>44911.958333333343</v>
      </c>
      <c r="E11877">
        <v>285</v>
      </c>
      <c r="F11877">
        <v>82.920535158172996</v>
      </c>
      <c r="G11877">
        <v>2</v>
      </c>
      <c r="H11877">
        <v>3.3</v>
      </c>
      <c r="I11877">
        <f>YEAR(data1!$D11877)</f>
        <v>2022</v>
      </c>
      <c r="J11877">
        <f>SUMIFS(data1!$E$2:$E$15001,data1!$I$2:$I$15001,data1!$I11877)</f>
        <v>15506883</v>
      </c>
      <c r="K11877">
        <f>(data1!$J11877-J11876)/J11876</f>
        <v>0</v>
      </c>
    </row>
    <row r="11878" spans="1:11" x14ac:dyDescent="0.3">
      <c r="A11878" t="s">
        <v>17</v>
      </c>
      <c r="B11878" t="s">
        <v>37</v>
      </c>
      <c r="C11878" t="s">
        <v>21</v>
      </c>
      <c r="D11878" s="2">
        <v>44912</v>
      </c>
      <c r="E11878">
        <v>8020</v>
      </c>
      <c r="F11878">
        <v>2157.032595315392</v>
      </c>
      <c r="G11878">
        <v>83</v>
      </c>
      <c r="H11878">
        <v>3.2</v>
      </c>
      <c r="I11878">
        <f>YEAR(data1!$D11878)</f>
        <v>2022</v>
      </c>
      <c r="J11878">
        <f>SUMIFS(data1!$E$2:$E$15001,data1!$I$2:$I$15001,data1!$I11878)</f>
        <v>15506883</v>
      </c>
      <c r="K11878">
        <f>(data1!$J11878-J11877)/J11877</f>
        <v>0</v>
      </c>
    </row>
    <row r="11879" spans="1:11" x14ac:dyDescent="0.3">
      <c r="A11879" t="s">
        <v>24</v>
      </c>
      <c r="B11879" t="s">
        <v>42</v>
      </c>
      <c r="C11879" t="s">
        <v>21</v>
      </c>
      <c r="D11879" s="2">
        <v>44912.291666666657</v>
      </c>
      <c r="E11879">
        <v>6265</v>
      </c>
      <c r="F11879">
        <v>1997.608960792373</v>
      </c>
      <c r="G11879">
        <v>43</v>
      </c>
      <c r="H11879">
        <v>4.7</v>
      </c>
      <c r="I11879">
        <f>YEAR(data1!$D11879)</f>
        <v>2022</v>
      </c>
      <c r="J11879">
        <f>SUMIFS(data1!$E$2:$E$15001,data1!$I$2:$I$15001,data1!$I11879)</f>
        <v>15506883</v>
      </c>
      <c r="K11879">
        <f>(data1!$J11879-J11878)/J11878</f>
        <v>0</v>
      </c>
    </row>
    <row r="11880" spans="1:11" x14ac:dyDescent="0.3">
      <c r="A11880" t="s">
        <v>15</v>
      </c>
      <c r="B11880" t="s">
        <v>16</v>
      </c>
      <c r="C11880" t="s">
        <v>21</v>
      </c>
      <c r="D11880" s="2">
        <v>44912.291666666657</v>
      </c>
      <c r="E11880">
        <v>3173</v>
      </c>
      <c r="F11880">
        <v>774.50482115541104</v>
      </c>
      <c r="G11880">
        <v>22</v>
      </c>
      <c r="H11880">
        <v>3.2</v>
      </c>
      <c r="I11880">
        <f>YEAR(data1!$D11880)</f>
        <v>2022</v>
      </c>
      <c r="J11880">
        <f>SUMIFS(data1!$E$2:$E$15001,data1!$I$2:$I$15001,data1!$I11880)</f>
        <v>15506883</v>
      </c>
      <c r="K11880">
        <f>(data1!$J11880-J11879)/J11879</f>
        <v>0</v>
      </c>
    </row>
    <row r="11881" spans="1:11" x14ac:dyDescent="0.3">
      <c r="A11881" t="s">
        <v>11</v>
      </c>
      <c r="B11881" t="s">
        <v>35</v>
      </c>
      <c r="C11881" t="s">
        <v>19</v>
      </c>
      <c r="D11881" s="2">
        <v>44912.375</v>
      </c>
      <c r="E11881">
        <v>5900</v>
      </c>
      <c r="F11881">
        <v>1340.706158042263</v>
      </c>
      <c r="G11881">
        <v>39</v>
      </c>
      <c r="H11881">
        <v>3.4</v>
      </c>
      <c r="I11881">
        <f>YEAR(data1!$D11881)</f>
        <v>2022</v>
      </c>
      <c r="J11881">
        <f>SUMIFS(data1!$E$2:$E$15001,data1!$I$2:$I$15001,data1!$I11881)</f>
        <v>15506883</v>
      </c>
      <c r="K11881">
        <f>(data1!$J11881-J11880)/J11880</f>
        <v>0</v>
      </c>
    </row>
    <row r="11882" spans="1:11" x14ac:dyDescent="0.3">
      <c r="A11882" t="s">
        <v>24</v>
      </c>
      <c r="B11882" t="s">
        <v>27</v>
      </c>
      <c r="C11882" t="s">
        <v>13</v>
      </c>
      <c r="D11882" s="2">
        <v>44912.458333333343</v>
      </c>
      <c r="E11882">
        <v>3006</v>
      </c>
      <c r="F11882">
        <v>864.83167455143848</v>
      </c>
      <c r="G11882">
        <v>38</v>
      </c>
      <c r="H11882">
        <v>4.2</v>
      </c>
      <c r="I11882">
        <f>YEAR(data1!$D11882)</f>
        <v>2022</v>
      </c>
      <c r="J11882">
        <f>SUMIFS(data1!$E$2:$E$15001,data1!$I$2:$I$15001,data1!$I11882)</f>
        <v>15506883</v>
      </c>
      <c r="K11882">
        <f>(data1!$J11882-J11881)/J11881</f>
        <v>0</v>
      </c>
    </row>
    <row r="11883" spans="1:11" x14ac:dyDescent="0.3">
      <c r="A11883" t="s">
        <v>24</v>
      </c>
      <c r="B11883" t="s">
        <v>28</v>
      </c>
      <c r="C11883" t="s">
        <v>21</v>
      </c>
      <c r="D11883" s="2">
        <v>44912.541666666657</v>
      </c>
      <c r="E11883">
        <v>7812</v>
      </c>
      <c r="F11883">
        <v>1729.457571161231</v>
      </c>
      <c r="G11883">
        <v>75</v>
      </c>
      <c r="H11883">
        <v>3.2</v>
      </c>
      <c r="I11883">
        <f>YEAR(data1!$D11883)</f>
        <v>2022</v>
      </c>
      <c r="J11883">
        <f>SUMIFS(data1!$E$2:$E$15001,data1!$I$2:$I$15001,data1!$I11883)</f>
        <v>15506883</v>
      </c>
      <c r="K11883">
        <f>(data1!$J11883-J11882)/J11882</f>
        <v>0</v>
      </c>
    </row>
    <row r="11884" spans="1:11" x14ac:dyDescent="0.3">
      <c r="A11884" t="s">
        <v>22</v>
      </c>
      <c r="B11884" t="s">
        <v>23</v>
      </c>
      <c r="C11884" t="s">
        <v>26</v>
      </c>
      <c r="D11884" s="2">
        <v>44912.791666666657</v>
      </c>
      <c r="E11884">
        <v>3192</v>
      </c>
      <c r="F11884">
        <v>771.04961342350043</v>
      </c>
      <c r="G11884">
        <v>53</v>
      </c>
      <c r="H11884">
        <v>3.3</v>
      </c>
      <c r="I11884">
        <f>YEAR(data1!$D11884)</f>
        <v>2022</v>
      </c>
      <c r="J11884">
        <f>SUMIFS(data1!$E$2:$E$15001,data1!$I$2:$I$15001,data1!$I11884)</f>
        <v>15506883</v>
      </c>
      <c r="K11884">
        <f>(data1!$J11884-J11883)/J11883</f>
        <v>0</v>
      </c>
    </row>
    <row r="11885" spans="1:11" x14ac:dyDescent="0.3">
      <c r="A11885" t="s">
        <v>24</v>
      </c>
      <c r="B11885" t="s">
        <v>28</v>
      </c>
      <c r="C11885" t="s">
        <v>26</v>
      </c>
      <c r="D11885" s="2">
        <v>44912.875</v>
      </c>
      <c r="E11885">
        <v>7289</v>
      </c>
      <c r="F11885">
        <v>2061.3516992448908</v>
      </c>
      <c r="G11885">
        <v>48</v>
      </c>
      <c r="H11885">
        <v>3.4</v>
      </c>
      <c r="I11885">
        <f>YEAR(data1!$D11885)</f>
        <v>2022</v>
      </c>
      <c r="J11885">
        <f>SUMIFS(data1!$E$2:$E$15001,data1!$I$2:$I$15001,data1!$I11885)</f>
        <v>15506883</v>
      </c>
      <c r="K11885">
        <f>(data1!$J11885-J11884)/J11884</f>
        <v>0</v>
      </c>
    </row>
    <row r="11886" spans="1:11" x14ac:dyDescent="0.3">
      <c r="A11886" t="s">
        <v>22</v>
      </c>
      <c r="B11886" t="s">
        <v>43</v>
      </c>
      <c r="C11886" t="s">
        <v>26</v>
      </c>
      <c r="D11886" s="2">
        <v>44913.125</v>
      </c>
      <c r="E11886">
        <v>5756</v>
      </c>
      <c r="F11886">
        <v>1934.941653831235</v>
      </c>
      <c r="G11886">
        <v>79</v>
      </c>
      <c r="H11886">
        <v>3.8</v>
      </c>
      <c r="I11886">
        <f>YEAR(data1!$D11886)</f>
        <v>2022</v>
      </c>
      <c r="J11886">
        <f>SUMIFS(data1!$E$2:$E$15001,data1!$I$2:$I$15001,data1!$I11886)</f>
        <v>15506883</v>
      </c>
      <c r="K11886">
        <f>(data1!$J11886-J11885)/J11885</f>
        <v>0</v>
      </c>
    </row>
    <row r="11887" spans="1:11" x14ac:dyDescent="0.3">
      <c r="A11887" t="s">
        <v>11</v>
      </c>
      <c r="B11887" t="s">
        <v>39</v>
      </c>
      <c r="C11887" t="s">
        <v>13</v>
      </c>
      <c r="D11887" s="2">
        <v>44913.333333333343</v>
      </c>
      <c r="E11887">
        <v>4410</v>
      </c>
      <c r="F11887">
        <v>1640.736088045395</v>
      </c>
      <c r="G11887">
        <v>44</v>
      </c>
      <c r="H11887">
        <v>4.0999999999999996</v>
      </c>
      <c r="I11887">
        <f>YEAR(data1!$D11887)</f>
        <v>2022</v>
      </c>
      <c r="J11887">
        <f>SUMIFS(data1!$E$2:$E$15001,data1!$I$2:$I$15001,data1!$I11887)</f>
        <v>15506883</v>
      </c>
      <c r="K11887">
        <f>(data1!$J11887-J11886)/J11886</f>
        <v>0</v>
      </c>
    </row>
    <row r="11888" spans="1:11" x14ac:dyDescent="0.3">
      <c r="A11888" t="s">
        <v>11</v>
      </c>
      <c r="B11888" t="s">
        <v>41</v>
      </c>
      <c r="C11888" t="s">
        <v>21</v>
      </c>
      <c r="D11888" s="2">
        <v>44913.375</v>
      </c>
      <c r="E11888">
        <v>6329</v>
      </c>
      <c r="F11888">
        <v>1810.2456515361109</v>
      </c>
      <c r="G11888">
        <v>50</v>
      </c>
      <c r="H11888">
        <v>4.5999999999999996</v>
      </c>
      <c r="I11888">
        <f>YEAR(data1!$D11888)</f>
        <v>2022</v>
      </c>
      <c r="J11888">
        <f>SUMIFS(data1!$E$2:$E$15001,data1!$I$2:$I$15001,data1!$I11888)</f>
        <v>15506883</v>
      </c>
      <c r="K11888">
        <f>(data1!$J11888-J11887)/J11887</f>
        <v>0</v>
      </c>
    </row>
    <row r="11889" spans="1:11" x14ac:dyDescent="0.3">
      <c r="A11889" t="s">
        <v>17</v>
      </c>
      <c r="B11889" t="s">
        <v>18</v>
      </c>
      <c r="C11889" t="s">
        <v>21</v>
      </c>
      <c r="D11889" s="2">
        <v>44913.375</v>
      </c>
      <c r="E11889">
        <v>7702</v>
      </c>
      <c r="F11889">
        <v>2859.9191283380378</v>
      </c>
      <c r="G11889">
        <v>73</v>
      </c>
      <c r="H11889">
        <v>3.6</v>
      </c>
      <c r="I11889">
        <f>YEAR(data1!$D11889)</f>
        <v>2022</v>
      </c>
      <c r="J11889">
        <f>SUMIFS(data1!$E$2:$E$15001,data1!$I$2:$I$15001,data1!$I11889)</f>
        <v>15506883</v>
      </c>
      <c r="K11889">
        <f>(data1!$J11889-J11888)/J11888</f>
        <v>0</v>
      </c>
    </row>
    <row r="11890" spans="1:11" x14ac:dyDescent="0.3">
      <c r="A11890" t="s">
        <v>17</v>
      </c>
      <c r="B11890" t="s">
        <v>37</v>
      </c>
      <c r="C11890" t="s">
        <v>21</v>
      </c>
      <c r="D11890" s="2">
        <v>44913.375</v>
      </c>
      <c r="E11890">
        <v>6631</v>
      </c>
      <c r="F11890">
        <v>2257.662316136752</v>
      </c>
      <c r="G11890">
        <v>48</v>
      </c>
      <c r="H11890">
        <v>4.7</v>
      </c>
      <c r="I11890">
        <f>YEAR(data1!$D11890)</f>
        <v>2022</v>
      </c>
      <c r="J11890">
        <f>SUMIFS(data1!$E$2:$E$15001,data1!$I$2:$I$15001,data1!$I11890)</f>
        <v>15506883</v>
      </c>
      <c r="K11890">
        <f>(data1!$J11890-J11889)/J11889</f>
        <v>0</v>
      </c>
    </row>
    <row r="11891" spans="1:11" x14ac:dyDescent="0.3">
      <c r="A11891" t="s">
        <v>17</v>
      </c>
      <c r="B11891" t="s">
        <v>18</v>
      </c>
      <c r="C11891" t="s">
        <v>26</v>
      </c>
      <c r="D11891" s="2">
        <v>44913.5</v>
      </c>
      <c r="E11891">
        <v>5813</v>
      </c>
      <c r="F11891">
        <v>1801.614594288108</v>
      </c>
      <c r="G11891">
        <v>43</v>
      </c>
      <c r="H11891">
        <v>3.7</v>
      </c>
      <c r="I11891">
        <f>YEAR(data1!$D11891)</f>
        <v>2022</v>
      </c>
      <c r="J11891">
        <f>SUMIFS(data1!$E$2:$E$15001,data1!$I$2:$I$15001,data1!$I11891)</f>
        <v>15506883</v>
      </c>
      <c r="K11891">
        <f>(data1!$J11891-J11890)/J11890</f>
        <v>0</v>
      </c>
    </row>
    <row r="11892" spans="1:11" x14ac:dyDescent="0.3">
      <c r="A11892" t="s">
        <v>17</v>
      </c>
      <c r="B11892" t="s">
        <v>34</v>
      </c>
      <c r="C11892" t="s">
        <v>19</v>
      </c>
      <c r="D11892" s="2">
        <v>44913.875</v>
      </c>
      <c r="E11892">
        <v>1041</v>
      </c>
      <c r="F11892">
        <v>342.22015917798109</v>
      </c>
      <c r="G11892">
        <v>16</v>
      </c>
      <c r="H11892">
        <v>3.5</v>
      </c>
      <c r="I11892">
        <f>YEAR(data1!$D11892)</f>
        <v>2022</v>
      </c>
      <c r="J11892">
        <f>SUMIFS(data1!$E$2:$E$15001,data1!$I$2:$I$15001,data1!$I11892)</f>
        <v>15506883</v>
      </c>
      <c r="K11892">
        <f>(data1!$J11892-J11891)/J11891</f>
        <v>0</v>
      </c>
    </row>
    <row r="11893" spans="1:11" x14ac:dyDescent="0.3">
      <c r="A11893" t="s">
        <v>22</v>
      </c>
      <c r="B11893" t="s">
        <v>44</v>
      </c>
      <c r="C11893" t="s">
        <v>13</v>
      </c>
      <c r="D11893" s="2">
        <v>44913.958333333343</v>
      </c>
      <c r="E11893">
        <v>3457</v>
      </c>
      <c r="F11893">
        <v>905.51683365781491</v>
      </c>
      <c r="G11893">
        <v>60</v>
      </c>
      <c r="H11893">
        <v>3.3</v>
      </c>
      <c r="I11893">
        <f>YEAR(data1!$D11893)</f>
        <v>2022</v>
      </c>
      <c r="J11893">
        <f>SUMIFS(data1!$E$2:$E$15001,data1!$I$2:$I$15001,data1!$I11893)</f>
        <v>15506883</v>
      </c>
      <c r="K11893">
        <f>(data1!$J11893-J11892)/J11892</f>
        <v>0</v>
      </c>
    </row>
    <row r="11894" spans="1:11" x14ac:dyDescent="0.3">
      <c r="A11894" t="s">
        <v>17</v>
      </c>
      <c r="B11894" t="s">
        <v>29</v>
      </c>
      <c r="C11894" t="s">
        <v>13</v>
      </c>
      <c r="D11894" s="2">
        <v>44914.25</v>
      </c>
      <c r="E11894">
        <v>1986</v>
      </c>
      <c r="F11894">
        <v>511.79455160991807</v>
      </c>
      <c r="G11894">
        <v>14</v>
      </c>
      <c r="H11894">
        <v>4.8</v>
      </c>
      <c r="I11894">
        <f>YEAR(data1!$D11894)</f>
        <v>2022</v>
      </c>
      <c r="J11894">
        <f>SUMIFS(data1!$E$2:$E$15001,data1!$I$2:$I$15001,data1!$I11894)</f>
        <v>15506883</v>
      </c>
      <c r="K11894">
        <f>(data1!$J11894-J11893)/J11893</f>
        <v>0</v>
      </c>
    </row>
    <row r="11895" spans="1:11" x14ac:dyDescent="0.3">
      <c r="A11895" t="s">
        <v>15</v>
      </c>
      <c r="B11895" t="s">
        <v>40</v>
      </c>
      <c r="C11895" t="s">
        <v>13</v>
      </c>
      <c r="D11895" s="2">
        <v>44914.416666666657</v>
      </c>
      <c r="E11895">
        <v>6558</v>
      </c>
      <c r="F11895">
        <v>1858.829582837416</v>
      </c>
      <c r="G11895">
        <v>61</v>
      </c>
      <c r="H11895">
        <v>4.4000000000000004</v>
      </c>
      <c r="I11895">
        <f>YEAR(data1!$D11895)</f>
        <v>2022</v>
      </c>
      <c r="J11895">
        <f>SUMIFS(data1!$E$2:$E$15001,data1!$I$2:$I$15001,data1!$I11895)</f>
        <v>15506883</v>
      </c>
      <c r="K11895">
        <f>(data1!$J11895-J11894)/J11894</f>
        <v>0</v>
      </c>
    </row>
    <row r="11896" spans="1:11" x14ac:dyDescent="0.3">
      <c r="A11896" t="s">
        <v>24</v>
      </c>
      <c r="B11896" t="s">
        <v>27</v>
      </c>
      <c r="C11896" t="s">
        <v>19</v>
      </c>
      <c r="D11896" s="2">
        <v>44914.458333333343</v>
      </c>
      <c r="E11896">
        <v>4956</v>
      </c>
      <c r="F11896">
        <v>1848.219504991398</v>
      </c>
      <c r="G11896">
        <v>33</v>
      </c>
      <c r="H11896">
        <v>3.6</v>
      </c>
      <c r="I11896">
        <f>YEAR(data1!$D11896)</f>
        <v>2022</v>
      </c>
      <c r="J11896">
        <f>SUMIFS(data1!$E$2:$E$15001,data1!$I$2:$I$15001,data1!$I11896)</f>
        <v>15506883</v>
      </c>
      <c r="K11896">
        <f>(data1!$J11896-J11895)/J11895</f>
        <v>0</v>
      </c>
    </row>
    <row r="11897" spans="1:11" x14ac:dyDescent="0.3">
      <c r="A11897" t="s">
        <v>17</v>
      </c>
      <c r="B11897" t="s">
        <v>29</v>
      </c>
      <c r="C11897" t="s">
        <v>13</v>
      </c>
      <c r="D11897" s="2">
        <v>44914.666666666657</v>
      </c>
      <c r="E11897">
        <v>7272</v>
      </c>
      <c r="F11897">
        <v>2150.8653030737041</v>
      </c>
      <c r="G11897">
        <v>51</v>
      </c>
      <c r="H11897">
        <v>4.7</v>
      </c>
      <c r="I11897">
        <f>YEAR(data1!$D11897)</f>
        <v>2022</v>
      </c>
      <c r="J11897">
        <f>SUMIFS(data1!$E$2:$E$15001,data1!$I$2:$I$15001,data1!$I11897)</f>
        <v>15506883</v>
      </c>
      <c r="K11897">
        <f>(data1!$J11897-J11896)/J11896</f>
        <v>0</v>
      </c>
    </row>
    <row r="11898" spans="1:11" x14ac:dyDescent="0.3">
      <c r="A11898" t="s">
        <v>24</v>
      </c>
      <c r="B11898" t="s">
        <v>36</v>
      </c>
      <c r="C11898" t="s">
        <v>21</v>
      </c>
      <c r="D11898" s="2">
        <v>44914.708333333343</v>
      </c>
      <c r="E11898">
        <v>10154</v>
      </c>
      <c r="F11898">
        <v>2398.2381500242141</v>
      </c>
      <c r="G11898">
        <v>79</v>
      </c>
      <c r="H11898">
        <v>3.4</v>
      </c>
      <c r="I11898">
        <f>YEAR(data1!$D11898)</f>
        <v>2022</v>
      </c>
      <c r="J11898">
        <f>SUMIFS(data1!$E$2:$E$15001,data1!$I$2:$I$15001,data1!$I11898)</f>
        <v>15506883</v>
      </c>
      <c r="K11898">
        <f>(data1!$J11898-J11897)/J11897</f>
        <v>0</v>
      </c>
    </row>
    <row r="11899" spans="1:11" x14ac:dyDescent="0.3">
      <c r="A11899" t="s">
        <v>22</v>
      </c>
      <c r="B11899" t="s">
        <v>16</v>
      </c>
      <c r="C11899" t="s">
        <v>21</v>
      </c>
      <c r="D11899" s="2">
        <v>44914.708333333343</v>
      </c>
      <c r="E11899">
        <v>13274</v>
      </c>
      <c r="F11899">
        <v>3492.4715295639871</v>
      </c>
      <c r="G11899">
        <v>115</v>
      </c>
      <c r="H11899">
        <v>4.0999999999999996</v>
      </c>
      <c r="I11899">
        <f>YEAR(data1!$D11899)</f>
        <v>2022</v>
      </c>
      <c r="J11899">
        <f>SUMIFS(data1!$E$2:$E$15001,data1!$I$2:$I$15001,data1!$I11899)</f>
        <v>15506883</v>
      </c>
      <c r="K11899">
        <f>(data1!$J11899-J11898)/J11898</f>
        <v>0</v>
      </c>
    </row>
    <row r="11900" spans="1:11" x14ac:dyDescent="0.3">
      <c r="A11900" t="s">
        <v>11</v>
      </c>
      <c r="B11900" t="s">
        <v>35</v>
      </c>
      <c r="C11900" t="s">
        <v>21</v>
      </c>
      <c r="D11900" s="2">
        <v>44914.833333333343</v>
      </c>
      <c r="E11900">
        <v>3061</v>
      </c>
      <c r="F11900">
        <v>990.03229961868772</v>
      </c>
      <c r="G11900">
        <v>24</v>
      </c>
      <c r="H11900">
        <v>4.2</v>
      </c>
      <c r="I11900">
        <f>YEAR(data1!$D11900)</f>
        <v>2022</v>
      </c>
      <c r="J11900">
        <f>SUMIFS(data1!$E$2:$E$15001,data1!$I$2:$I$15001,data1!$I11900)</f>
        <v>15506883</v>
      </c>
      <c r="K11900">
        <f>(data1!$J11900-J11899)/J11899</f>
        <v>0</v>
      </c>
    </row>
    <row r="11901" spans="1:11" x14ac:dyDescent="0.3">
      <c r="A11901" t="s">
        <v>11</v>
      </c>
      <c r="B11901" t="s">
        <v>41</v>
      </c>
      <c r="C11901" t="s">
        <v>26</v>
      </c>
      <c r="D11901" s="2">
        <v>44914.875</v>
      </c>
      <c r="E11901">
        <v>6319</v>
      </c>
      <c r="F11901">
        <v>1756.909669142095</v>
      </c>
      <c r="G11901">
        <v>59</v>
      </c>
      <c r="H11901">
        <v>4.5999999999999996</v>
      </c>
      <c r="I11901">
        <f>YEAR(data1!$D11901)</f>
        <v>2022</v>
      </c>
      <c r="J11901">
        <f>SUMIFS(data1!$E$2:$E$15001,data1!$I$2:$I$15001,data1!$I11901)</f>
        <v>15506883</v>
      </c>
      <c r="K11901">
        <f>(data1!$J11901-J11900)/J11900</f>
        <v>0</v>
      </c>
    </row>
    <row r="11902" spans="1:11" x14ac:dyDescent="0.3">
      <c r="A11902" t="s">
        <v>11</v>
      </c>
      <c r="B11902" t="s">
        <v>39</v>
      </c>
      <c r="C11902" t="s">
        <v>19</v>
      </c>
      <c r="D11902" s="2">
        <v>44915.291666666657</v>
      </c>
      <c r="E11902">
        <v>1666</v>
      </c>
      <c r="F11902">
        <v>358.50343437245459</v>
      </c>
      <c r="G11902">
        <v>12</v>
      </c>
      <c r="H11902">
        <v>5</v>
      </c>
      <c r="I11902">
        <f>YEAR(data1!$D11902)</f>
        <v>2022</v>
      </c>
      <c r="J11902">
        <f>SUMIFS(data1!$E$2:$E$15001,data1!$I$2:$I$15001,data1!$I11902)</f>
        <v>15506883</v>
      </c>
      <c r="K11902">
        <f>(data1!$J11902-J11901)/J11901</f>
        <v>0</v>
      </c>
    </row>
    <row r="11903" spans="1:11" x14ac:dyDescent="0.3">
      <c r="A11903" t="s">
        <v>22</v>
      </c>
      <c r="B11903" t="s">
        <v>16</v>
      </c>
      <c r="C11903" t="s">
        <v>26</v>
      </c>
      <c r="D11903" s="2">
        <v>44915.375</v>
      </c>
      <c r="E11903">
        <v>3169</v>
      </c>
      <c r="F11903">
        <v>798.5594234140375</v>
      </c>
      <c r="G11903">
        <v>39</v>
      </c>
      <c r="H11903">
        <v>3.3</v>
      </c>
      <c r="I11903">
        <f>YEAR(data1!$D11903)</f>
        <v>2022</v>
      </c>
      <c r="J11903">
        <f>SUMIFS(data1!$E$2:$E$15001,data1!$I$2:$I$15001,data1!$I11903)</f>
        <v>15506883</v>
      </c>
      <c r="K11903">
        <f>(data1!$J11903-J11902)/J11902</f>
        <v>0</v>
      </c>
    </row>
    <row r="11904" spans="1:11" x14ac:dyDescent="0.3">
      <c r="A11904" t="s">
        <v>24</v>
      </c>
      <c r="B11904" t="s">
        <v>25</v>
      </c>
      <c r="C11904" t="s">
        <v>19</v>
      </c>
      <c r="D11904" s="2">
        <v>44915.458333333343</v>
      </c>
      <c r="E11904">
        <v>5461</v>
      </c>
      <c r="F11904">
        <v>1220.9445986339281</v>
      </c>
      <c r="G11904">
        <v>84</v>
      </c>
      <c r="H11904">
        <v>3.1</v>
      </c>
      <c r="I11904">
        <f>YEAR(data1!$D11904)</f>
        <v>2022</v>
      </c>
      <c r="J11904">
        <f>SUMIFS(data1!$E$2:$E$15001,data1!$I$2:$I$15001,data1!$I11904)</f>
        <v>15506883</v>
      </c>
      <c r="K11904">
        <f>(data1!$J11904-J11903)/J11903</f>
        <v>0</v>
      </c>
    </row>
    <row r="11905" spans="1:11" x14ac:dyDescent="0.3">
      <c r="A11905" t="s">
        <v>24</v>
      </c>
      <c r="B11905" t="s">
        <v>28</v>
      </c>
      <c r="C11905" t="s">
        <v>19</v>
      </c>
      <c r="D11905" s="2">
        <v>44915.541666666657</v>
      </c>
      <c r="E11905">
        <v>7049</v>
      </c>
      <c r="F11905">
        <v>2275.6946230315561</v>
      </c>
      <c r="G11905">
        <v>68</v>
      </c>
      <c r="H11905">
        <v>3.6</v>
      </c>
      <c r="I11905">
        <f>YEAR(data1!$D11905)</f>
        <v>2022</v>
      </c>
      <c r="J11905">
        <f>SUMIFS(data1!$E$2:$E$15001,data1!$I$2:$I$15001,data1!$I11905)</f>
        <v>15506883</v>
      </c>
      <c r="K11905">
        <f>(data1!$J11905-J11904)/J11904</f>
        <v>0</v>
      </c>
    </row>
    <row r="11906" spans="1:11" x14ac:dyDescent="0.3">
      <c r="A11906" t="s">
        <v>22</v>
      </c>
      <c r="B11906" t="s">
        <v>33</v>
      </c>
      <c r="C11906" t="s">
        <v>19</v>
      </c>
      <c r="D11906" s="2">
        <v>44915.583333333343</v>
      </c>
      <c r="E11906">
        <v>5550</v>
      </c>
      <c r="F11906">
        <v>1864.4259379299431</v>
      </c>
      <c r="G11906">
        <v>38</v>
      </c>
      <c r="H11906">
        <v>4.5</v>
      </c>
      <c r="I11906">
        <f>YEAR(data1!$D11906)</f>
        <v>2022</v>
      </c>
      <c r="J11906">
        <f>SUMIFS(data1!$E$2:$E$15001,data1!$I$2:$I$15001,data1!$I11906)</f>
        <v>15506883</v>
      </c>
      <c r="K11906">
        <f>(data1!$J11906-J11905)/J11905</f>
        <v>0</v>
      </c>
    </row>
    <row r="11907" spans="1:11" x14ac:dyDescent="0.3">
      <c r="A11907" t="s">
        <v>15</v>
      </c>
      <c r="B11907" t="s">
        <v>32</v>
      </c>
      <c r="C11907" t="s">
        <v>26</v>
      </c>
      <c r="D11907" s="2">
        <v>44915.583333333343</v>
      </c>
      <c r="E11907">
        <v>4598</v>
      </c>
      <c r="F11907">
        <v>1819.0506177161551</v>
      </c>
      <c r="G11907">
        <v>77</v>
      </c>
      <c r="H11907">
        <v>4</v>
      </c>
      <c r="I11907">
        <f>YEAR(data1!$D11907)</f>
        <v>2022</v>
      </c>
      <c r="J11907">
        <f>SUMIFS(data1!$E$2:$E$15001,data1!$I$2:$I$15001,data1!$I11907)</f>
        <v>15506883</v>
      </c>
      <c r="K11907">
        <f>(data1!$J11907-J11906)/J11906</f>
        <v>0</v>
      </c>
    </row>
    <row r="11908" spans="1:11" x14ac:dyDescent="0.3">
      <c r="A11908" t="s">
        <v>11</v>
      </c>
      <c r="B11908" t="s">
        <v>41</v>
      </c>
      <c r="C11908" t="s">
        <v>26</v>
      </c>
      <c r="D11908" s="2">
        <v>44915.666666666657</v>
      </c>
      <c r="E11908">
        <v>4241</v>
      </c>
      <c r="F11908">
        <v>967.40877318583387</v>
      </c>
      <c r="G11908">
        <v>28</v>
      </c>
      <c r="H11908">
        <v>3.9</v>
      </c>
      <c r="I11908">
        <f>YEAR(data1!$D11908)</f>
        <v>2022</v>
      </c>
      <c r="J11908">
        <f>SUMIFS(data1!$E$2:$E$15001,data1!$I$2:$I$15001,data1!$I11908)</f>
        <v>15506883</v>
      </c>
      <c r="K11908">
        <f>(data1!$J11908-J11907)/J11907</f>
        <v>0</v>
      </c>
    </row>
    <row r="11909" spans="1:11" x14ac:dyDescent="0.3">
      <c r="A11909" t="s">
        <v>15</v>
      </c>
      <c r="B11909" t="s">
        <v>16</v>
      </c>
      <c r="C11909" t="s">
        <v>26</v>
      </c>
      <c r="D11909" s="2">
        <v>44915.75</v>
      </c>
      <c r="E11909">
        <v>6839</v>
      </c>
      <c r="F11909">
        <v>2485.5799686654359</v>
      </c>
      <c r="G11909">
        <v>114</v>
      </c>
      <c r="H11909">
        <v>4.2</v>
      </c>
      <c r="I11909">
        <f>YEAR(data1!$D11909)</f>
        <v>2022</v>
      </c>
      <c r="J11909">
        <f>SUMIFS(data1!$E$2:$E$15001,data1!$I$2:$I$15001,data1!$I11909)</f>
        <v>15506883</v>
      </c>
      <c r="K11909">
        <f>(data1!$J11909-J11908)/J11908</f>
        <v>0</v>
      </c>
    </row>
    <row r="11910" spans="1:11" x14ac:dyDescent="0.3">
      <c r="A11910" t="s">
        <v>11</v>
      </c>
      <c r="B11910" t="s">
        <v>12</v>
      </c>
      <c r="C11910" t="s">
        <v>21</v>
      </c>
      <c r="D11910" s="2">
        <v>44915.916666666657</v>
      </c>
      <c r="E11910">
        <v>1472</v>
      </c>
      <c r="F11910">
        <v>455.79748104924278</v>
      </c>
      <c r="G11910">
        <v>12</v>
      </c>
      <c r="H11910">
        <v>4.3</v>
      </c>
      <c r="I11910">
        <f>YEAR(data1!$D11910)</f>
        <v>2022</v>
      </c>
      <c r="J11910">
        <f>SUMIFS(data1!$E$2:$E$15001,data1!$I$2:$I$15001,data1!$I11910)</f>
        <v>15506883</v>
      </c>
      <c r="K11910">
        <f>(data1!$J11910-J11909)/J11909</f>
        <v>0</v>
      </c>
    </row>
    <row r="11911" spans="1:11" x14ac:dyDescent="0.3">
      <c r="A11911" t="s">
        <v>17</v>
      </c>
      <c r="B11911" t="s">
        <v>29</v>
      </c>
      <c r="C11911" t="s">
        <v>26</v>
      </c>
      <c r="D11911" s="2">
        <v>44915.958333333343</v>
      </c>
      <c r="E11911">
        <v>7009</v>
      </c>
      <c r="F11911">
        <v>1890.644959949374</v>
      </c>
      <c r="G11911">
        <v>72</v>
      </c>
      <c r="H11911">
        <v>4.5</v>
      </c>
      <c r="I11911">
        <f>YEAR(data1!$D11911)</f>
        <v>2022</v>
      </c>
      <c r="J11911">
        <f>SUMIFS(data1!$E$2:$E$15001,data1!$I$2:$I$15001,data1!$I11911)</f>
        <v>15506883</v>
      </c>
      <c r="K11911">
        <f>(data1!$J11911-J11910)/J11910</f>
        <v>0</v>
      </c>
    </row>
    <row r="11912" spans="1:11" x14ac:dyDescent="0.3">
      <c r="A11912" t="s">
        <v>15</v>
      </c>
      <c r="B11912" t="s">
        <v>16</v>
      </c>
      <c r="C11912" t="s">
        <v>21</v>
      </c>
      <c r="D11912" s="2">
        <v>44916.083333333343</v>
      </c>
      <c r="E11912">
        <v>5848</v>
      </c>
      <c r="F11912">
        <v>2206.9196791214308</v>
      </c>
      <c r="G11912">
        <v>75</v>
      </c>
      <c r="H11912">
        <v>4.5</v>
      </c>
      <c r="I11912">
        <f>YEAR(data1!$D11912)</f>
        <v>2022</v>
      </c>
      <c r="J11912">
        <f>SUMIFS(data1!$E$2:$E$15001,data1!$I$2:$I$15001,data1!$I11912)</f>
        <v>15506883</v>
      </c>
      <c r="K11912">
        <f>(data1!$J11912-J11911)/J11911</f>
        <v>0</v>
      </c>
    </row>
    <row r="11913" spans="1:11" x14ac:dyDescent="0.3">
      <c r="A11913" t="s">
        <v>15</v>
      </c>
      <c r="B11913" t="s">
        <v>32</v>
      </c>
      <c r="C11913" t="s">
        <v>26</v>
      </c>
      <c r="D11913" s="2">
        <v>44916.375</v>
      </c>
      <c r="E11913">
        <v>4837</v>
      </c>
      <c r="F11913">
        <v>1037.104809862682</v>
      </c>
      <c r="G11913">
        <v>33</v>
      </c>
      <c r="H11913">
        <v>4.7</v>
      </c>
      <c r="I11913">
        <f>YEAR(data1!$D11913)</f>
        <v>2022</v>
      </c>
      <c r="J11913">
        <f>SUMIFS(data1!$E$2:$E$15001,data1!$I$2:$I$15001,data1!$I11913)</f>
        <v>15506883</v>
      </c>
      <c r="K11913">
        <f>(data1!$J11913-J11912)/J11912</f>
        <v>0</v>
      </c>
    </row>
    <row r="11914" spans="1:11" x14ac:dyDescent="0.3">
      <c r="A11914" t="s">
        <v>22</v>
      </c>
      <c r="B11914" t="s">
        <v>33</v>
      </c>
      <c r="C11914" t="s">
        <v>26</v>
      </c>
      <c r="D11914" s="2">
        <v>44916.458333333343</v>
      </c>
      <c r="E11914">
        <v>4510</v>
      </c>
      <c r="F11914">
        <v>1446.7109379327401</v>
      </c>
      <c r="G11914">
        <v>31</v>
      </c>
      <c r="H11914">
        <v>3.4</v>
      </c>
      <c r="I11914">
        <f>YEAR(data1!$D11914)</f>
        <v>2022</v>
      </c>
      <c r="J11914">
        <f>SUMIFS(data1!$E$2:$E$15001,data1!$I$2:$I$15001,data1!$I11914)</f>
        <v>15506883</v>
      </c>
      <c r="K11914">
        <f>(data1!$J11914-J11913)/J11913</f>
        <v>0</v>
      </c>
    </row>
    <row r="11915" spans="1:11" x14ac:dyDescent="0.3">
      <c r="A11915" t="s">
        <v>22</v>
      </c>
      <c r="B11915" t="s">
        <v>44</v>
      </c>
      <c r="C11915" t="s">
        <v>26</v>
      </c>
      <c r="D11915" s="2">
        <v>44916.625</v>
      </c>
      <c r="E11915">
        <v>1605</v>
      </c>
      <c r="F11915">
        <v>499.84104881042458</v>
      </c>
      <c r="G11915">
        <v>15</v>
      </c>
      <c r="H11915">
        <v>3.9</v>
      </c>
      <c r="I11915">
        <f>YEAR(data1!$D11915)</f>
        <v>2022</v>
      </c>
      <c r="J11915">
        <f>SUMIFS(data1!$E$2:$E$15001,data1!$I$2:$I$15001,data1!$I11915)</f>
        <v>15506883</v>
      </c>
      <c r="K11915">
        <f>(data1!$J11915-J11914)/J11914</f>
        <v>0</v>
      </c>
    </row>
    <row r="11916" spans="1:11" x14ac:dyDescent="0.3">
      <c r="A11916" t="s">
        <v>11</v>
      </c>
      <c r="B11916" t="s">
        <v>38</v>
      </c>
      <c r="C11916" t="s">
        <v>21</v>
      </c>
      <c r="D11916" s="2">
        <v>44916.833333333343</v>
      </c>
      <c r="E11916">
        <v>7600</v>
      </c>
      <c r="F11916">
        <v>1694.161776356555</v>
      </c>
      <c r="G11916">
        <v>99</v>
      </c>
      <c r="H11916">
        <v>3.8</v>
      </c>
      <c r="I11916">
        <f>YEAR(data1!$D11916)</f>
        <v>2022</v>
      </c>
      <c r="J11916">
        <f>SUMIFS(data1!$E$2:$E$15001,data1!$I$2:$I$15001,data1!$I11916)</f>
        <v>15506883</v>
      </c>
      <c r="K11916">
        <f>(data1!$J11916-J11915)/J11915</f>
        <v>0</v>
      </c>
    </row>
    <row r="11917" spans="1:11" x14ac:dyDescent="0.3">
      <c r="A11917" t="s">
        <v>15</v>
      </c>
      <c r="B11917" t="s">
        <v>30</v>
      </c>
      <c r="C11917" t="s">
        <v>21</v>
      </c>
      <c r="D11917" s="2">
        <v>44916.833333333343</v>
      </c>
      <c r="E11917">
        <v>5408</v>
      </c>
      <c r="F11917">
        <v>2075.876418773802</v>
      </c>
      <c r="G11917">
        <v>37</v>
      </c>
      <c r="H11917">
        <v>3.2</v>
      </c>
      <c r="I11917">
        <f>YEAR(data1!$D11917)</f>
        <v>2022</v>
      </c>
      <c r="J11917">
        <f>SUMIFS(data1!$E$2:$E$15001,data1!$I$2:$I$15001,data1!$I11917)</f>
        <v>15506883</v>
      </c>
      <c r="K11917">
        <f>(data1!$J11917-J11916)/J11916</f>
        <v>0</v>
      </c>
    </row>
    <row r="11918" spans="1:11" x14ac:dyDescent="0.3">
      <c r="A11918" t="s">
        <v>15</v>
      </c>
      <c r="B11918" t="s">
        <v>32</v>
      </c>
      <c r="C11918" t="s">
        <v>13</v>
      </c>
      <c r="D11918" s="2">
        <v>44916.958333333343</v>
      </c>
      <c r="E11918">
        <v>5157</v>
      </c>
      <c r="F11918">
        <v>1798.0517788834641</v>
      </c>
      <c r="G11918">
        <v>65</v>
      </c>
      <c r="H11918">
        <v>3.1</v>
      </c>
      <c r="I11918">
        <f>YEAR(data1!$D11918)</f>
        <v>2022</v>
      </c>
      <c r="J11918">
        <f>SUMIFS(data1!$E$2:$E$15001,data1!$I$2:$I$15001,data1!$I11918)</f>
        <v>15506883</v>
      </c>
      <c r="K11918">
        <f>(data1!$J11918-J11917)/J11917</f>
        <v>0</v>
      </c>
    </row>
    <row r="11919" spans="1:11" x14ac:dyDescent="0.3">
      <c r="A11919" t="s">
        <v>24</v>
      </c>
      <c r="B11919" t="s">
        <v>27</v>
      </c>
      <c r="C11919" t="s">
        <v>21</v>
      </c>
      <c r="D11919" s="2">
        <v>44917</v>
      </c>
      <c r="E11919">
        <v>6314</v>
      </c>
      <c r="F11919">
        <v>2012.319252128053</v>
      </c>
      <c r="G11919">
        <v>58</v>
      </c>
      <c r="H11919">
        <v>4.5</v>
      </c>
      <c r="I11919">
        <f>YEAR(data1!$D11919)</f>
        <v>2022</v>
      </c>
      <c r="J11919">
        <f>SUMIFS(data1!$E$2:$E$15001,data1!$I$2:$I$15001,data1!$I11919)</f>
        <v>15506883</v>
      </c>
      <c r="K11919">
        <f>(data1!$J11919-J11918)/J11918</f>
        <v>0</v>
      </c>
    </row>
    <row r="11920" spans="1:11" x14ac:dyDescent="0.3">
      <c r="A11920" t="s">
        <v>22</v>
      </c>
      <c r="B11920" t="s">
        <v>16</v>
      </c>
      <c r="C11920" t="s">
        <v>19</v>
      </c>
      <c r="D11920" s="2">
        <v>44917</v>
      </c>
      <c r="E11920">
        <v>5060</v>
      </c>
      <c r="F11920">
        <v>1960.5870658127401</v>
      </c>
      <c r="G11920">
        <v>38</v>
      </c>
      <c r="H11920">
        <v>3.5</v>
      </c>
      <c r="I11920">
        <f>YEAR(data1!$D11920)</f>
        <v>2022</v>
      </c>
      <c r="J11920">
        <f>SUMIFS(data1!$E$2:$E$15001,data1!$I$2:$I$15001,data1!$I11920)</f>
        <v>15506883</v>
      </c>
      <c r="K11920">
        <f>(data1!$J11920-J11919)/J11919</f>
        <v>0</v>
      </c>
    </row>
    <row r="11921" spans="1:11" x14ac:dyDescent="0.3">
      <c r="A11921" t="s">
        <v>24</v>
      </c>
      <c r="B11921" t="s">
        <v>42</v>
      </c>
      <c r="C11921" t="s">
        <v>19</v>
      </c>
      <c r="D11921" s="2">
        <v>44917.125</v>
      </c>
      <c r="E11921">
        <v>6535</v>
      </c>
      <c r="F11921">
        <v>1327.6227567104991</v>
      </c>
      <c r="G11921">
        <v>73</v>
      </c>
      <c r="H11921">
        <v>4.2</v>
      </c>
      <c r="I11921">
        <f>YEAR(data1!$D11921)</f>
        <v>2022</v>
      </c>
      <c r="J11921">
        <f>SUMIFS(data1!$E$2:$E$15001,data1!$I$2:$I$15001,data1!$I11921)</f>
        <v>15506883</v>
      </c>
      <c r="K11921">
        <f>(data1!$J11921-J11920)/J11920</f>
        <v>0</v>
      </c>
    </row>
    <row r="11922" spans="1:11" x14ac:dyDescent="0.3">
      <c r="A11922" t="s">
        <v>22</v>
      </c>
      <c r="B11922" t="s">
        <v>23</v>
      </c>
      <c r="C11922" t="s">
        <v>13</v>
      </c>
      <c r="D11922" s="2">
        <v>44917.166666666657</v>
      </c>
      <c r="E11922">
        <v>4286</v>
      </c>
      <c r="F11922">
        <v>1426.3521480308891</v>
      </c>
      <c r="G11922">
        <v>33</v>
      </c>
      <c r="H11922">
        <v>4.0999999999999996</v>
      </c>
      <c r="I11922">
        <f>YEAR(data1!$D11922)</f>
        <v>2022</v>
      </c>
      <c r="J11922">
        <f>SUMIFS(data1!$E$2:$E$15001,data1!$I$2:$I$15001,data1!$I11922)</f>
        <v>15506883</v>
      </c>
      <c r="K11922">
        <f>(data1!$J11922-J11921)/J11921</f>
        <v>0</v>
      </c>
    </row>
    <row r="11923" spans="1:11" x14ac:dyDescent="0.3">
      <c r="A11923" t="s">
        <v>11</v>
      </c>
      <c r="B11923" t="s">
        <v>41</v>
      </c>
      <c r="C11923" t="s">
        <v>13</v>
      </c>
      <c r="D11923" s="2">
        <v>44917.458333333343</v>
      </c>
      <c r="E11923">
        <v>7921</v>
      </c>
      <c r="F11923">
        <v>1692.2052196133479</v>
      </c>
      <c r="G11923">
        <v>87</v>
      </c>
      <c r="H11923">
        <v>3.2</v>
      </c>
      <c r="I11923">
        <f>YEAR(data1!$D11923)</f>
        <v>2022</v>
      </c>
      <c r="J11923">
        <f>SUMIFS(data1!$E$2:$E$15001,data1!$I$2:$I$15001,data1!$I11923)</f>
        <v>15506883</v>
      </c>
      <c r="K11923">
        <f>(data1!$J11923-J11922)/J11922</f>
        <v>0</v>
      </c>
    </row>
    <row r="11924" spans="1:11" x14ac:dyDescent="0.3">
      <c r="A11924" t="s">
        <v>22</v>
      </c>
      <c r="B11924" t="s">
        <v>23</v>
      </c>
      <c r="C11924" t="s">
        <v>26</v>
      </c>
      <c r="D11924" s="2">
        <v>44917.541666666657</v>
      </c>
      <c r="E11924">
        <v>4075</v>
      </c>
      <c r="F11924">
        <v>1437.708255523283</v>
      </c>
      <c r="G11924">
        <v>37</v>
      </c>
      <c r="H11924">
        <v>4.3</v>
      </c>
      <c r="I11924">
        <f>YEAR(data1!$D11924)</f>
        <v>2022</v>
      </c>
      <c r="J11924">
        <f>SUMIFS(data1!$E$2:$E$15001,data1!$I$2:$I$15001,data1!$I11924)</f>
        <v>15506883</v>
      </c>
      <c r="K11924">
        <f>(data1!$J11924-J11923)/J11923</f>
        <v>0</v>
      </c>
    </row>
    <row r="11925" spans="1:11" x14ac:dyDescent="0.3">
      <c r="A11925" t="s">
        <v>17</v>
      </c>
      <c r="B11925" t="s">
        <v>31</v>
      </c>
      <c r="C11925" t="s">
        <v>19</v>
      </c>
      <c r="D11925" s="2">
        <v>44917.541666666657</v>
      </c>
      <c r="E11925">
        <v>5534</v>
      </c>
      <c r="F11925">
        <v>2041.662120581613</v>
      </c>
      <c r="G11925">
        <v>100</v>
      </c>
      <c r="H11925">
        <v>3.1</v>
      </c>
      <c r="I11925">
        <f>YEAR(data1!$D11925)</f>
        <v>2022</v>
      </c>
      <c r="J11925">
        <f>SUMIFS(data1!$E$2:$E$15001,data1!$I$2:$I$15001,data1!$I11925)</f>
        <v>15506883</v>
      </c>
      <c r="K11925">
        <f>(data1!$J11925-J11924)/J11924</f>
        <v>0</v>
      </c>
    </row>
    <row r="11926" spans="1:11" x14ac:dyDescent="0.3">
      <c r="A11926" t="s">
        <v>24</v>
      </c>
      <c r="B11926" t="s">
        <v>42</v>
      </c>
      <c r="C11926" t="s">
        <v>21</v>
      </c>
      <c r="D11926" s="2">
        <v>44917.625</v>
      </c>
      <c r="E11926">
        <v>3959</v>
      </c>
      <c r="F11926">
        <v>1046.658194503332</v>
      </c>
      <c r="G11926">
        <v>28</v>
      </c>
      <c r="H11926">
        <v>3.5</v>
      </c>
      <c r="I11926">
        <f>YEAR(data1!$D11926)</f>
        <v>2022</v>
      </c>
      <c r="J11926">
        <f>SUMIFS(data1!$E$2:$E$15001,data1!$I$2:$I$15001,data1!$I11926)</f>
        <v>15506883</v>
      </c>
      <c r="K11926">
        <f>(data1!$J11926-J11925)/J11925</f>
        <v>0</v>
      </c>
    </row>
    <row r="11927" spans="1:11" x14ac:dyDescent="0.3">
      <c r="A11927" t="s">
        <v>17</v>
      </c>
      <c r="B11927" t="s">
        <v>29</v>
      </c>
      <c r="C11927" t="s">
        <v>21</v>
      </c>
      <c r="D11927" s="2">
        <v>44917.666666666657</v>
      </c>
      <c r="E11927">
        <v>6715</v>
      </c>
      <c r="F11927">
        <v>2522.3592063262881</v>
      </c>
      <c r="G11927">
        <v>56</v>
      </c>
      <c r="H11927">
        <v>4.2</v>
      </c>
      <c r="I11927">
        <f>YEAR(data1!$D11927)</f>
        <v>2022</v>
      </c>
      <c r="J11927">
        <f>SUMIFS(data1!$E$2:$E$15001,data1!$I$2:$I$15001,data1!$I11927)</f>
        <v>15506883</v>
      </c>
      <c r="K11927">
        <f>(data1!$J11927-J11926)/J11926</f>
        <v>0</v>
      </c>
    </row>
    <row r="11928" spans="1:11" x14ac:dyDescent="0.3">
      <c r="A11928" t="s">
        <v>11</v>
      </c>
      <c r="B11928" t="s">
        <v>41</v>
      </c>
      <c r="C11928" t="s">
        <v>21</v>
      </c>
      <c r="D11928" s="2">
        <v>44917.75</v>
      </c>
      <c r="E11928">
        <v>3861</v>
      </c>
      <c r="F11928">
        <v>816.59110925683785</v>
      </c>
      <c r="G11928">
        <v>38</v>
      </c>
      <c r="H11928">
        <v>4.2</v>
      </c>
      <c r="I11928">
        <f>YEAR(data1!$D11928)</f>
        <v>2022</v>
      </c>
      <c r="J11928">
        <f>SUMIFS(data1!$E$2:$E$15001,data1!$I$2:$I$15001,data1!$I11928)</f>
        <v>15506883</v>
      </c>
      <c r="K11928">
        <f>(data1!$J11928-J11927)/J11927</f>
        <v>0</v>
      </c>
    </row>
    <row r="11929" spans="1:11" x14ac:dyDescent="0.3">
      <c r="A11929" t="s">
        <v>11</v>
      </c>
      <c r="B11929" t="s">
        <v>41</v>
      </c>
      <c r="C11929" t="s">
        <v>13</v>
      </c>
      <c r="D11929" s="2">
        <v>44917.833333333343</v>
      </c>
      <c r="E11929">
        <v>4719</v>
      </c>
      <c r="F11929">
        <v>1451.473518908115</v>
      </c>
      <c r="G11929">
        <v>62</v>
      </c>
      <c r="H11929">
        <v>3.6</v>
      </c>
      <c r="I11929">
        <f>YEAR(data1!$D11929)</f>
        <v>2022</v>
      </c>
      <c r="J11929">
        <f>SUMIFS(data1!$E$2:$E$15001,data1!$I$2:$I$15001,data1!$I11929)</f>
        <v>15506883</v>
      </c>
      <c r="K11929">
        <f>(data1!$J11929-J11928)/J11928</f>
        <v>0</v>
      </c>
    </row>
    <row r="11930" spans="1:11" x14ac:dyDescent="0.3">
      <c r="A11930" t="s">
        <v>11</v>
      </c>
      <c r="B11930" t="s">
        <v>35</v>
      </c>
      <c r="C11930" t="s">
        <v>13</v>
      </c>
      <c r="D11930" s="2">
        <v>44917.833333333343</v>
      </c>
      <c r="E11930">
        <v>6407</v>
      </c>
      <c r="F11930">
        <v>2073.1572999259802</v>
      </c>
      <c r="G11930">
        <v>84</v>
      </c>
      <c r="H11930">
        <v>4.2</v>
      </c>
      <c r="I11930">
        <f>YEAR(data1!$D11930)</f>
        <v>2022</v>
      </c>
      <c r="J11930">
        <f>SUMIFS(data1!$E$2:$E$15001,data1!$I$2:$I$15001,data1!$I11930)</f>
        <v>15506883</v>
      </c>
      <c r="K11930">
        <f>(data1!$J11930-J11929)/J11929</f>
        <v>0</v>
      </c>
    </row>
    <row r="11931" spans="1:11" x14ac:dyDescent="0.3">
      <c r="A11931" t="s">
        <v>11</v>
      </c>
      <c r="B11931" t="s">
        <v>39</v>
      </c>
      <c r="C11931" t="s">
        <v>21</v>
      </c>
      <c r="D11931" s="2">
        <v>44917.916666666657</v>
      </c>
      <c r="E11931">
        <v>3831</v>
      </c>
      <c r="F11931">
        <v>1265.885369823043</v>
      </c>
      <c r="G11931">
        <v>36</v>
      </c>
      <c r="H11931">
        <v>3.1</v>
      </c>
      <c r="I11931">
        <f>YEAR(data1!$D11931)</f>
        <v>2022</v>
      </c>
      <c r="J11931">
        <f>SUMIFS(data1!$E$2:$E$15001,data1!$I$2:$I$15001,data1!$I11931)</f>
        <v>15506883</v>
      </c>
      <c r="K11931">
        <f>(data1!$J11931-J11930)/J11930</f>
        <v>0</v>
      </c>
    </row>
    <row r="11932" spans="1:11" x14ac:dyDescent="0.3">
      <c r="A11932" t="s">
        <v>24</v>
      </c>
      <c r="B11932" t="s">
        <v>36</v>
      </c>
      <c r="C11932" t="s">
        <v>19</v>
      </c>
      <c r="D11932" s="2">
        <v>44917.916666666657</v>
      </c>
      <c r="E11932">
        <v>3477</v>
      </c>
      <c r="F11932">
        <v>1104.251084598812</v>
      </c>
      <c r="G11932">
        <v>54</v>
      </c>
      <c r="H11932">
        <v>3.9</v>
      </c>
      <c r="I11932">
        <f>YEAR(data1!$D11932)</f>
        <v>2022</v>
      </c>
      <c r="J11932">
        <f>SUMIFS(data1!$E$2:$E$15001,data1!$I$2:$I$15001,data1!$I11932)</f>
        <v>15506883</v>
      </c>
      <c r="K11932">
        <f>(data1!$J11932-J11931)/J11931</f>
        <v>0</v>
      </c>
    </row>
    <row r="11933" spans="1:11" x14ac:dyDescent="0.3">
      <c r="A11933" t="s">
        <v>17</v>
      </c>
      <c r="B11933" t="s">
        <v>37</v>
      </c>
      <c r="C11933" t="s">
        <v>19</v>
      </c>
      <c r="D11933" s="2">
        <v>44918</v>
      </c>
      <c r="E11933">
        <v>1892</v>
      </c>
      <c r="F11933">
        <v>416.83490050528269</v>
      </c>
      <c r="G11933">
        <v>22</v>
      </c>
      <c r="H11933">
        <v>3.9</v>
      </c>
      <c r="I11933">
        <f>YEAR(data1!$D11933)</f>
        <v>2022</v>
      </c>
      <c r="J11933">
        <f>SUMIFS(data1!$E$2:$E$15001,data1!$I$2:$I$15001,data1!$I11933)</f>
        <v>15506883</v>
      </c>
      <c r="K11933">
        <f>(data1!$J11933-J11932)/J11932</f>
        <v>0</v>
      </c>
    </row>
    <row r="11934" spans="1:11" x14ac:dyDescent="0.3">
      <c r="A11934" t="s">
        <v>11</v>
      </c>
      <c r="B11934" t="s">
        <v>35</v>
      </c>
      <c r="C11934" t="s">
        <v>26</v>
      </c>
      <c r="D11934" s="2">
        <v>44918.041666666657</v>
      </c>
      <c r="E11934">
        <v>7045</v>
      </c>
      <c r="F11934">
        <v>2164.6499178691938</v>
      </c>
      <c r="G11934">
        <v>50</v>
      </c>
      <c r="H11934">
        <v>4.5</v>
      </c>
      <c r="I11934">
        <f>YEAR(data1!$D11934)</f>
        <v>2022</v>
      </c>
      <c r="J11934">
        <f>SUMIFS(data1!$E$2:$E$15001,data1!$I$2:$I$15001,data1!$I11934)</f>
        <v>15506883</v>
      </c>
      <c r="K11934">
        <f>(data1!$J11934-J11933)/J11933</f>
        <v>0</v>
      </c>
    </row>
    <row r="11935" spans="1:11" x14ac:dyDescent="0.3">
      <c r="A11935" t="s">
        <v>11</v>
      </c>
      <c r="B11935" t="s">
        <v>35</v>
      </c>
      <c r="C11935" t="s">
        <v>19</v>
      </c>
      <c r="D11935" s="2">
        <v>44918.166666666657</v>
      </c>
      <c r="E11935">
        <v>7583</v>
      </c>
      <c r="F11935">
        <v>2816.403260155485</v>
      </c>
      <c r="G11935">
        <v>59</v>
      </c>
      <c r="H11935">
        <v>3.2</v>
      </c>
      <c r="I11935">
        <f>YEAR(data1!$D11935)</f>
        <v>2022</v>
      </c>
      <c r="J11935">
        <f>SUMIFS(data1!$E$2:$E$15001,data1!$I$2:$I$15001,data1!$I11935)</f>
        <v>15506883</v>
      </c>
      <c r="K11935">
        <f>(data1!$J11935-J11934)/J11934</f>
        <v>0</v>
      </c>
    </row>
    <row r="11936" spans="1:11" x14ac:dyDescent="0.3">
      <c r="A11936" t="s">
        <v>22</v>
      </c>
      <c r="B11936" t="s">
        <v>44</v>
      </c>
      <c r="C11936" t="s">
        <v>19</v>
      </c>
      <c r="D11936" s="2">
        <v>44918.583333333343</v>
      </c>
      <c r="E11936">
        <v>5339</v>
      </c>
      <c r="F11936">
        <v>1635.944773489872</v>
      </c>
      <c r="G11936">
        <v>77</v>
      </c>
      <c r="H11936">
        <v>4.5</v>
      </c>
      <c r="I11936">
        <f>YEAR(data1!$D11936)</f>
        <v>2022</v>
      </c>
      <c r="J11936">
        <f>SUMIFS(data1!$E$2:$E$15001,data1!$I$2:$I$15001,data1!$I11936)</f>
        <v>15506883</v>
      </c>
      <c r="K11936">
        <f>(data1!$J11936-J11935)/J11935</f>
        <v>0</v>
      </c>
    </row>
    <row r="11937" spans="1:11" x14ac:dyDescent="0.3">
      <c r="A11937" t="s">
        <v>22</v>
      </c>
      <c r="B11937" t="s">
        <v>43</v>
      </c>
      <c r="C11937" t="s">
        <v>21</v>
      </c>
      <c r="D11937" s="2">
        <v>44918.666666666657</v>
      </c>
      <c r="E11937">
        <v>1478</v>
      </c>
      <c r="F11937">
        <v>507.54024687724632</v>
      </c>
      <c r="G11937">
        <v>9</v>
      </c>
      <c r="H11937">
        <v>3.3</v>
      </c>
      <c r="I11937">
        <f>YEAR(data1!$D11937)</f>
        <v>2022</v>
      </c>
      <c r="J11937">
        <f>SUMIFS(data1!$E$2:$E$15001,data1!$I$2:$I$15001,data1!$I11937)</f>
        <v>15506883</v>
      </c>
      <c r="K11937">
        <f>(data1!$J11937-J11936)/J11936</f>
        <v>0</v>
      </c>
    </row>
    <row r="11938" spans="1:11" x14ac:dyDescent="0.3">
      <c r="A11938" t="s">
        <v>24</v>
      </c>
      <c r="B11938" t="s">
        <v>25</v>
      </c>
      <c r="C11938" t="s">
        <v>13</v>
      </c>
      <c r="D11938" s="2">
        <v>44918.708333333343</v>
      </c>
      <c r="E11938">
        <v>4854</v>
      </c>
      <c r="F11938">
        <v>1411.1706406092719</v>
      </c>
      <c r="G11938">
        <v>75</v>
      </c>
      <c r="H11938">
        <v>3.3</v>
      </c>
      <c r="I11938">
        <f>YEAR(data1!$D11938)</f>
        <v>2022</v>
      </c>
      <c r="J11938">
        <f>SUMIFS(data1!$E$2:$E$15001,data1!$I$2:$I$15001,data1!$I11938)</f>
        <v>15506883</v>
      </c>
      <c r="K11938">
        <f>(data1!$J11938-J11937)/J11937</f>
        <v>0</v>
      </c>
    </row>
    <row r="11939" spans="1:11" x14ac:dyDescent="0.3">
      <c r="A11939" t="s">
        <v>15</v>
      </c>
      <c r="B11939" t="s">
        <v>30</v>
      </c>
      <c r="C11939" t="s">
        <v>13</v>
      </c>
      <c r="D11939" s="2">
        <v>44918.958333333343</v>
      </c>
      <c r="E11939">
        <v>5290</v>
      </c>
      <c r="F11939">
        <v>2023.953009837594</v>
      </c>
      <c r="G11939">
        <v>45</v>
      </c>
      <c r="H11939">
        <v>4.5</v>
      </c>
      <c r="I11939">
        <f>YEAR(data1!$D11939)</f>
        <v>2022</v>
      </c>
      <c r="J11939">
        <f>SUMIFS(data1!$E$2:$E$15001,data1!$I$2:$I$15001,data1!$I11939)</f>
        <v>15506883</v>
      </c>
      <c r="K11939">
        <f>(data1!$J11939-J11938)/J11938</f>
        <v>0</v>
      </c>
    </row>
    <row r="11940" spans="1:11" x14ac:dyDescent="0.3">
      <c r="A11940" t="s">
        <v>15</v>
      </c>
      <c r="B11940" t="s">
        <v>30</v>
      </c>
      <c r="C11940" t="s">
        <v>26</v>
      </c>
      <c r="D11940" s="2">
        <v>44919</v>
      </c>
      <c r="E11940">
        <v>4393</v>
      </c>
      <c r="F11940">
        <v>1580.1256812171889</v>
      </c>
      <c r="G11940">
        <v>51</v>
      </c>
      <c r="H11940">
        <v>4.2</v>
      </c>
      <c r="I11940">
        <f>YEAR(data1!$D11940)</f>
        <v>2022</v>
      </c>
      <c r="J11940">
        <f>SUMIFS(data1!$E$2:$E$15001,data1!$I$2:$I$15001,data1!$I11940)</f>
        <v>15506883</v>
      </c>
      <c r="K11940">
        <f>(data1!$J11940-J11939)/J11939</f>
        <v>0</v>
      </c>
    </row>
    <row r="11941" spans="1:11" x14ac:dyDescent="0.3">
      <c r="A11941" t="s">
        <v>17</v>
      </c>
      <c r="B11941" t="s">
        <v>29</v>
      </c>
      <c r="C11941" t="s">
        <v>21</v>
      </c>
      <c r="D11941" s="2">
        <v>44919</v>
      </c>
      <c r="E11941">
        <v>5067</v>
      </c>
      <c r="F11941">
        <v>1487.295078017215</v>
      </c>
      <c r="G11941">
        <v>41</v>
      </c>
      <c r="H11941">
        <v>4.3</v>
      </c>
      <c r="I11941">
        <f>YEAR(data1!$D11941)</f>
        <v>2022</v>
      </c>
      <c r="J11941">
        <f>SUMIFS(data1!$E$2:$E$15001,data1!$I$2:$I$15001,data1!$I11941)</f>
        <v>15506883</v>
      </c>
      <c r="K11941">
        <f>(data1!$J11941-J11940)/J11940</f>
        <v>0</v>
      </c>
    </row>
    <row r="11942" spans="1:11" x14ac:dyDescent="0.3">
      <c r="A11942" t="s">
        <v>15</v>
      </c>
      <c r="B11942" t="s">
        <v>20</v>
      </c>
      <c r="C11942" t="s">
        <v>13</v>
      </c>
      <c r="D11942" s="2">
        <v>44919.125</v>
      </c>
      <c r="E11942">
        <v>7299</v>
      </c>
      <c r="F11942">
        <v>2608.8019953755179</v>
      </c>
      <c r="G11942">
        <v>50</v>
      </c>
      <c r="H11942">
        <v>3.9</v>
      </c>
      <c r="I11942">
        <f>YEAR(data1!$D11942)</f>
        <v>2022</v>
      </c>
      <c r="J11942">
        <f>SUMIFS(data1!$E$2:$E$15001,data1!$I$2:$I$15001,data1!$I11942)</f>
        <v>15506883</v>
      </c>
      <c r="K11942">
        <f>(data1!$J11942-J11941)/J11941</f>
        <v>0</v>
      </c>
    </row>
    <row r="11943" spans="1:11" x14ac:dyDescent="0.3">
      <c r="A11943" t="s">
        <v>15</v>
      </c>
      <c r="B11943" t="s">
        <v>40</v>
      </c>
      <c r="C11943" t="s">
        <v>26</v>
      </c>
      <c r="D11943" s="2">
        <v>44919.125</v>
      </c>
      <c r="E11943">
        <v>6927</v>
      </c>
      <c r="F11943">
        <v>2503.6980224007252</v>
      </c>
      <c r="G11943">
        <v>117</v>
      </c>
      <c r="H11943">
        <v>3.5</v>
      </c>
      <c r="I11943">
        <f>YEAR(data1!$D11943)</f>
        <v>2022</v>
      </c>
      <c r="J11943">
        <f>SUMIFS(data1!$E$2:$E$15001,data1!$I$2:$I$15001,data1!$I11943)</f>
        <v>15506883</v>
      </c>
      <c r="K11943">
        <f>(data1!$J11943-J11942)/J11942</f>
        <v>0</v>
      </c>
    </row>
    <row r="11944" spans="1:11" x14ac:dyDescent="0.3">
      <c r="A11944" t="s">
        <v>11</v>
      </c>
      <c r="B11944" t="s">
        <v>38</v>
      </c>
      <c r="C11944" t="s">
        <v>26</v>
      </c>
      <c r="D11944" s="2">
        <v>44919.166666666657</v>
      </c>
      <c r="E11944">
        <v>2374</v>
      </c>
      <c r="F11944">
        <v>678.34070521432307</v>
      </c>
      <c r="G11944">
        <v>18</v>
      </c>
      <c r="H11944">
        <v>4.2</v>
      </c>
      <c r="I11944">
        <f>YEAR(data1!$D11944)</f>
        <v>2022</v>
      </c>
      <c r="J11944">
        <f>SUMIFS(data1!$E$2:$E$15001,data1!$I$2:$I$15001,data1!$I11944)</f>
        <v>15506883</v>
      </c>
      <c r="K11944">
        <f>(data1!$J11944-J11943)/J11943</f>
        <v>0</v>
      </c>
    </row>
    <row r="11945" spans="1:11" x14ac:dyDescent="0.3">
      <c r="A11945" t="s">
        <v>11</v>
      </c>
      <c r="B11945" t="s">
        <v>35</v>
      </c>
      <c r="C11945" t="s">
        <v>21</v>
      </c>
      <c r="D11945" s="2">
        <v>44919.541666666657</v>
      </c>
      <c r="E11945">
        <v>4666</v>
      </c>
      <c r="F11945">
        <v>1085.017412073438</v>
      </c>
      <c r="G11945">
        <v>32</v>
      </c>
      <c r="H11945">
        <v>4</v>
      </c>
      <c r="I11945">
        <f>YEAR(data1!$D11945)</f>
        <v>2022</v>
      </c>
      <c r="J11945">
        <f>SUMIFS(data1!$E$2:$E$15001,data1!$I$2:$I$15001,data1!$I11945)</f>
        <v>15506883</v>
      </c>
      <c r="K11945">
        <f>(data1!$J11945-J11944)/J11944</f>
        <v>0</v>
      </c>
    </row>
    <row r="11946" spans="1:11" x14ac:dyDescent="0.3">
      <c r="A11946" t="s">
        <v>17</v>
      </c>
      <c r="B11946" t="s">
        <v>34</v>
      </c>
      <c r="C11946" t="s">
        <v>13</v>
      </c>
      <c r="D11946" s="2">
        <v>44919.833333333343</v>
      </c>
      <c r="E11946">
        <v>6778</v>
      </c>
      <c r="F11946">
        <v>1697.615395378192</v>
      </c>
      <c r="G11946">
        <v>59</v>
      </c>
      <c r="H11946">
        <v>3.9</v>
      </c>
      <c r="I11946">
        <f>YEAR(data1!$D11946)</f>
        <v>2022</v>
      </c>
      <c r="J11946">
        <f>SUMIFS(data1!$E$2:$E$15001,data1!$I$2:$I$15001,data1!$I11946)</f>
        <v>15506883</v>
      </c>
      <c r="K11946">
        <f>(data1!$J11946-J11945)/J11945</f>
        <v>0</v>
      </c>
    </row>
    <row r="11947" spans="1:11" x14ac:dyDescent="0.3">
      <c r="A11947" t="s">
        <v>22</v>
      </c>
      <c r="B11947" t="s">
        <v>33</v>
      </c>
      <c r="C11947" t="s">
        <v>19</v>
      </c>
      <c r="D11947" s="2">
        <v>44919.833333333343</v>
      </c>
      <c r="E11947">
        <v>5860</v>
      </c>
      <c r="F11947">
        <v>2020.802067650774</v>
      </c>
      <c r="G11947">
        <v>44</v>
      </c>
      <c r="H11947">
        <v>5</v>
      </c>
      <c r="I11947">
        <f>YEAR(data1!$D11947)</f>
        <v>2022</v>
      </c>
      <c r="J11947">
        <f>SUMIFS(data1!$E$2:$E$15001,data1!$I$2:$I$15001,data1!$I11947)</f>
        <v>15506883</v>
      </c>
      <c r="K11947">
        <f>(data1!$J11947-J11946)/J11946</f>
        <v>0</v>
      </c>
    </row>
    <row r="11948" spans="1:11" x14ac:dyDescent="0.3">
      <c r="A11948" t="s">
        <v>11</v>
      </c>
      <c r="B11948" t="s">
        <v>41</v>
      </c>
      <c r="C11948" t="s">
        <v>26</v>
      </c>
      <c r="D11948" s="2">
        <v>44919.875</v>
      </c>
      <c r="E11948">
        <v>2698</v>
      </c>
      <c r="F11948">
        <v>648.34871378655032</v>
      </c>
      <c r="G11948">
        <v>18</v>
      </c>
      <c r="H11948">
        <v>3.4</v>
      </c>
      <c r="I11948">
        <f>YEAR(data1!$D11948)</f>
        <v>2022</v>
      </c>
      <c r="J11948">
        <f>SUMIFS(data1!$E$2:$E$15001,data1!$I$2:$I$15001,data1!$I11948)</f>
        <v>15506883</v>
      </c>
      <c r="K11948">
        <f>(data1!$J11948-J11947)/J11947</f>
        <v>0</v>
      </c>
    </row>
    <row r="11949" spans="1:11" x14ac:dyDescent="0.3">
      <c r="A11949" t="s">
        <v>24</v>
      </c>
      <c r="B11949" t="s">
        <v>25</v>
      </c>
      <c r="C11949" t="s">
        <v>19</v>
      </c>
      <c r="D11949" s="2">
        <v>44920</v>
      </c>
      <c r="E11949">
        <v>6194</v>
      </c>
      <c r="F11949">
        <v>2016.8629184087481</v>
      </c>
      <c r="G11949">
        <v>48</v>
      </c>
      <c r="H11949">
        <v>3.3</v>
      </c>
      <c r="I11949">
        <f>YEAR(data1!$D11949)</f>
        <v>2022</v>
      </c>
      <c r="J11949">
        <f>SUMIFS(data1!$E$2:$E$15001,data1!$I$2:$I$15001,data1!$I11949)</f>
        <v>15506883</v>
      </c>
      <c r="K11949">
        <f>(data1!$J11949-J11948)/J11948</f>
        <v>0</v>
      </c>
    </row>
    <row r="11950" spans="1:11" x14ac:dyDescent="0.3">
      <c r="A11950" t="s">
        <v>24</v>
      </c>
      <c r="B11950" t="s">
        <v>25</v>
      </c>
      <c r="C11950" t="s">
        <v>26</v>
      </c>
      <c r="D11950" s="2">
        <v>44920.166666666657</v>
      </c>
      <c r="E11950">
        <v>6471</v>
      </c>
      <c r="F11950">
        <v>1848.3180617066389</v>
      </c>
      <c r="G11950">
        <v>103</v>
      </c>
      <c r="H11950">
        <v>3.5</v>
      </c>
      <c r="I11950">
        <f>YEAR(data1!$D11950)</f>
        <v>2022</v>
      </c>
      <c r="J11950">
        <f>SUMIFS(data1!$E$2:$E$15001,data1!$I$2:$I$15001,data1!$I11950)</f>
        <v>15506883</v>
      </c>
      <c r="K11950">
        <f>(data1!$J11950-J11949)/J11949</f>
        <v>0</v>
      </c>
    </row>
    <row r="11951" spans="1:11" x14ac:dyDescent="0.3">
      <c r="A11951" t="s">
        <v>15</v>
      </c>
      <c r="B11951" t="s">
        <v>16</v>
      </c>
      <c r="C11951" t="s">
        <v>13</v>
      </c>
      <c r="D11951" s="2">
        <v>44920.166666666657</v>
      </c>
      <c r="E11951">
        <v>6096</v>
      </c>
      <c r="F11951">
        <v>1802.1802425386809</v>
      </c>
      <c r="G11951">
        <v>61</v>
      </c>
      <c r="H11951">
        <v>4.5999999999999996</v>
      </c>
      <c r="I11951">
        <f>YEAR(data1!$D11951)</f>
        <v>2022</v>
      </c>
      <c r="J11951">
        <f>SUMIFS(data1!$E$2:$E$15001,data1!$I$2:$I$15001,data1!$I11951)</f>
        <v>15506883</v>
      </c>
      <c r="K11951">
        <f>(data1!$J11951-J11950)/J11950</f>
        <v>0</v>
      </c>
    </row>
    <row r="11952" spans="1:11" x14ac:dyDescent="0.3">
      <c r="A11952" t="s">
        <v>17</v>
      </c>
      <c r="B11952" t="s">
        <v>29</v>
      </c>
      <c r="C11952" t="s">
        <v>19</v>
      </c>
      <c r="D11952" s="2">
        <v>44920.208333333343</v>
      </c>
      <c r="E11952">
        <v>2712</v>
      </c>
      <c r="F11952">
        <v>559.62904171720322</v>
      </c>
      <c r="G11952">
        <v>24</v>
      </c>
      <c r="H11952">
        <v>4.9000000000000004</v>
      </c>
      <c r="I11952">
        <f>YEAR(data1!$D11952)</f>
        <v>2022</v>
      </c>
      <c r="J11952">
        <f>SUMIFS(data1!$E$2:$E$15001,data1!$I$2:$I$15001,data1!$I11952)</f>
        <v>15506883</v>
      </c>
      <c r="K11952">
        <f>(data1!$J11952-J11951)/J11951</f>
        <v>0</v>
      </c>
    </row>
    <row r="11953" spans="1:11" x14ac:dyDescent="0.3">
      <c r="A11953" t="s">
        <v>17</v>
      </c>
      <c r="B11953" t="s">
        <v>37</v>
      </c>
      <c r="C11953" t="s">
        <v>19</v>
      </c>
      <c r="D11953" s="2">
        <v>44920.25</v>
      </c>
      <c r="E11953">
        <v>3024</v>
      </c>
      <c r="F11953">
        <v>1046.524282639919</v>
      </c>
      <c r="G11953">
        <v>44</v>
      </c>
      <c r="H11953">
        <v>3.9</v>
      </c>
      <c r="I11953">
        <f>YEAR(data1!$D11953)</f>
        <v>2022</v>
      </c>
      <c r="J11953">
        <f>SUMIFS(data1!$E$2:$E$15001,data1!$I$2:$I$15001,data1!$I11953)</f>
        <v>15506883</v>
      </c>
      <c r="K11953">
        <f>(data1!$J11953-J11952)/J11952</f>
        <v>0</v>
      </c>
    </row>
    <row r="11954" spans="1:11" x14ac:dyDescent="0.3">
      <c r="A11954" t="s">
        <v>17</v>
      </c>
      <c r="B11954" t="s">
        <v>18</v>
      </c>
      <c r="C11954" t="s">
        <v>19</v>
      </c>
      <c r="D11954" s="2">
        <v>44920.333333333343</v>
      </c>
      <c r="E11954">
        <v>6535</v>
      </c>
      <c r="F11954">
        <v>1906.806493615162</v>
      </c>
      <c r="G11954">
        <v>97</v>
      </c>
      <c r="H11954">
        <v>4.5</v>
      </c>
      <c r="I11954">
        <f>YEAR(data1!$D11954)</f>
        <v>2022</v>
      </c>
      <c r="J11954">
        <f>SUMIFS(data1!$E$2:$E$15001,data1!$I$2:$I$15001,data1!$I11954)</f>
        <v>15506883</v>
      </c>
      <c r="K11954">
        <f>(data1!$J11954-J11953)/J11953</f>
        <v>0</v>
      </c>
    </row>
    <row r="11955" spans="1:11" x14ac:dyDescent="0.3">
      <c r="A11955" t="s">
        <v>15</v>
      </c>
      <c r="B11955" t="s">
        <v>16</v>
      </c>
      <c r="C11955" t="s">
        <v>13</v>
      </c>
      <c r="D11955" s="2">
        <v>44920.333333333343</v>
      </c>
      <c r="E11955">
        <v>4624</v>
      </c>
      <c r="F11955">
        <v>1753.341973161962</v>
      </c>
      <c r="G11955">
        <v>37</v>
      </c>
      <c r="H11955">
        <v>3.5</v>
      </c>
      <c r="I11955">
        <f>YEAR(data1!$D11955)</f>
        <v>2022</v>
      </c>
      <c r="J11955">
        <f>SUMIFS(data1!$E$2:$E$15001,data1!$I$2:$I$15001,data1!$I11955)</f>
        <v>15506883</v>
      </c>
      <c r="K11955">
        <f>(data1!$J11955-J11954)/J11954</f>
        <v>0</v>
      </c>
    </row>
    <row r="11956" spans="1:11" x14ac:dyDescent="0.3">
      <c r="A11956" t="s">
        <v>24</v>
      </c>
      <c r="B11956" t="s">
        <v>42</v>
      </c>
      <c r="C11956" t="s">
        <v>13</v>
      </c>
      <c r="D11956" s="2">
        <v>44920.5</v>
      </c>
      <c r="E11956">
        <v>3579</v>
      </c>
      <c r="F11956">
        <v>1300.733198351342</v>
      </c>
      <c r="G11956">
        <v>31</v>
      </c>
      <c r="H11956">
        <v>4.7</v>
      </c>
      <c r="I11956">
        <f>YEAR(data1!$D11956)</f>
        <v>2022</v>
      </c>
      <c r="J11956">
        <f>SUMIFS(data1!$E$2:$E$15001,data1!$I$2:$I$15001,data1!$I11956)</f>
        <v>15506883</v>
      </c>
      <c r="K11956">
        <f>(data1!$J11956-J11955)/J11955</f>
        <v>0</v>
      </c>
    </row>
    <row r="11957" spans="1:11" x14ac:dyDescent="0.3">
      <c r="A11957" t="s">
        <v>17</v>
      </c>
      <c r="B11957" t="s">
        <v>34</v>
      </c>
      <c r="C11957" t="s">
        <v>19</v>
      </c>
      <c r="D11957" s="2">
        <v>44920.625</v>
      </c>
      <c r="E11957">
        <v>5495</v>
      </c>
      <c r="F11957">
        <v>1868.1185915370199</v>
      </c>
      <c r="G11957">
        <v>39</v>
      </c>
      <c r="H11957">
        <v>4.7</v>
      </c>
      <c r="I11957">
        <f>YEAR(data1!$D11957)</f>
        <v>2022</v>
      </c>
      <c r="J11957">
        <f>SUMIFS(data1!$E$2:$E$15001,data1!$I$2:$I$15001,data1!$I11957)</f>
        <v>15506883</v>
      </c>
      <c r="K11957">
        <f>(data1!$J11957-J11956)/J11956</f>
        <v>0</v>
      </c>
    </row>
    <row r="11958" spans="1:11" x14ac:dyDescent="0.3">
      <c r="A11958" t="s">
        <v>15</v>
      </c>
      <c r="B11958" t="s">
        <v>20</v>
      </c>
      <c r="C11958" t="s">
        <v>21</v>
      </c>
      <c r="D11958" s="2">
        <v>44920.666666666657</v>
      </c>
      <c r="E11958">
        <v>5951</v>
      </c>
      <c r="F11958">
        <v>1436.082469678631</v>
      </c>
      <c r="G11958">
        <v>76</v>
      </c>
      <c r="H11958">
        <v>4.8</v>
      </c>
      <c r="I11958">
        <f>YEAR(data1!$D11958)</f>
        <v>2022</v>
      </c>
      <c r="J11958">
        <f>SUMIFS(data1!$E$2:$E$15001,data1!$I$2:$I$15001,data1!$I11958)</f>
        <v>15506883</v>
      </c>
      <c r="K11958">
        <f>(data1!$J11958-J11957)/J11957</f>
        <v>0</v>
      </c>
    </row>
    <row r="11959" spans="1:11" x14ac:dyDescent="0.3">
      <c r="A11959" t="s">
        <v>15</v>
      </c>
      <c r="B11959" t="s">
        <v>30</v>
      </c>
      <c r="C11959" t="s">
        <v>26</v>
      </c>
      <c r="D11959" s="2">
        <v>44920.708333333343</v>
      </c>
      <c r="E11959">
        <v>9114</v>
      </c>
      <c r="F11959">
        <v>2008.6844667575799</v>
      </c>
      <c r="G11959">
        <v>81</v>
      </c>
      <c r="H11959">
        <v>3.4</v>
      </c>
      <c r="I11959">
        <f>YEAR(data1!$D11959)</f>
        <v>2022</v>
      </c>
      <c r="J11959">
        <f>SUMIFS(data1!$E$2:$E$15001,data1!$I$2:$I$15001,data1!$I11959)</f>
        <v>15506883</v>
      </c>
      <c r="K11959">
        <f>(data1!$J11959-J11958)/J11958</f>
        <v>0</v>
      </c>
    </row>
    <row r="11960" spans="1:11" x14ac:dyDescent="0.3">
      <c r="A11960" t="s">
        <v>17</v>
      </c>
      <c r="B11960" t="s">
        <v>18</v>
      </c>
      <c r="C11960" t="s">
        <v>13</v>
      </c>
      <c r="D11960" s="2">
        <v>44920.708333333343</v>
      </c>
      <c r="E11960">
        <v>4757</v>
      </c>
      <c r="F11960">
        <v>1241.1682456394369</v>
      </c>
      <c r="G11960">
        <v>64</v>
      </c>
      <c r="H11960">
        <v>4.7</v>
      </c>
      <c r="I11960">
        <f>YEAR(data1!$D11960)</f>
        <v>2022</v>
      </c>
      <c r="J11960">
        <f>SUMIFS(data1!$E$2:$E$15001,data1!$I$2:$I$15001,data1!$I11960)</f>
        <v>15506883</v>
      </c>
      <c r="K11960">
        <f>(data1!$J11960-J11959)/J11959</f>
        <v>0</v>
      </c>
    </row>
    <row r="11961" spans="1:11" x14ac:dyDescent="0.3">
      <c r="A11961" t="s">
        <v>17</v>
      </c>
      <c r="B11961" t="s">
        <v>29</v>
      </c>
      <c r="C11961" t="s">
        <v>19</v>
      </c>
      <c r="D11961" s="2">
        <v>44920.75</v>
      </c>
      <c r="E11961">
        <v>7259</v>
      </c>
      <c r="F11961">
        <v>2594.797068419919</v>
      </c>
      <c r="G11961">
        <v>62</v>
      </c>
      <c r="H11961">
        <v>3.3</v>
      </c>
      <c r="I11961">
        <f>YEAR(data1!$D11961)</f>
        <v>2022</v>
      </c>
      <c r="J11961">
        <f>SUMIFS(data1!$E$2:$E$15001,data1!$I$2:$I$15001,data1!$I11961)</f>
        <v>15506883</v>
      </c>
      <c r="K11961">
        <f>(data1!$J11961-J11960)/J11960</f>
        <v>0</v>
      </c>
    </row>
    <row r="11962" spans="1:11" x14ac:dyDescent="0.3">
      <c r="A11962" t="s">
        <v>11</v>
      </c>
      <c r="B11962" t="s">
        <v>39</v>
      </c>
      <c r="C11962" t="s">
        <v>26</v>
      </c>
      <c r="D11962" s="2">
        <v>44920.791666666657</v>
      </c>
      <c r="E11962">
        <v>3897</v>
      </c>
      <c r="F11962">
        <v>1517.1063247101911</v>
      </c>
      <c r="G11962">
        <v>36</v>
      </c>
      <c r="H11962">
        <v>4.4000000000000004</v>
      </c>
      <c r="I11962">
        <f>YEAR(data1!$D11962)</f>
        <v>2022</v>
      </c>
      <c r="J11962">
        <f>SUMIFS(data1!$E$2:$E$15001,data1!$I$2:$I$15001,data1!$I11962)</f>
        <v>15506883</v>
      </c>
      <c r="K11962">
        <f>(data1!$J11962-J11961)/J11961</f>
        <v>0</v>
      </c>
    </row>
    <row r="11963" spans="1:11" x14ac:dyDescent="0.3">
      <c r="A11963" t="s">
        <v>17</v>
      </c>
      <c r="B11963" t="s">
        <v>37</v>
      </c>
      <c r="C11963" t="s">
        <v>26</v>
      </c>
      <c r="D11963" s="2">
        <v>44920.833333333343</v>
      </c>
      <c r="E11963">
        <v>6260</v>
      </c>
      <c r="F11963">
        <v>1709.981355248261</v>
      </c>
      <c r="G11963">
        <v>69</v>
      </c>
      <c r="H11963">
        <v>3.1</v>
      </c>
      <c r="I11963">
        <f>YEAR(data1!$D11963)</f>
        <v>2022</v>
      </c>
      <c r="J11963">
        <f>SUMIFS(data1!$E$2:$E$15001,data1!$I$2:$I$15001,data1!$I11963)</f>
        <v>15506883</v>
      </c>
      <c r="K11963">
        <f>(data1!$J11963-J11962)/J11962</f>
        <v>0</v>
      </c>
    </row>
    <row r="11964" spans="1:11" x14ac:dyDescent="0.3">
      <c r="A11964" t="s">
        <v>24</v>
      </c>
      <c r="B11964" t="s">
        <v>28</v>
      </c>
      <c r="C11964" t="s">
        <v>26</v>
      </c>
      <c r="D11964" s="2">
        <v>44920.958333333343</v>
      </c>
      <c r="E11964">
        <v>957</v>
      </c>
      <c r="F11964">
        <v>349.36945111697901</v>
      </c>
      <c r="G11964">
        <v>10</v>
      </c>
      <c r="H11964">
        <v>3.4</v>
      </c>
      <c r="I11964">
        <f>YEAR(data1!$D11964)</f>
        <v>2022</v>
      </c>
      <c r="J11964">
        <f>SUMIFS(data1!$E$2:$E$15001,data1!$I$2:$I$15001,data1!$I11964)</f>
        <v>15506883</v>
      </c>
      <c r="K11964">
        <f>(data1!$J11964-J11963)/J11963</f>
        <v>0</v>
      </c>
    </row>
    <row r="11965" spans="1:11" x14ac:dyDescent="0.3">
      <c r="A11965" t="s">
        <v>15</v>
      </c>
      <c r="B11965" t="s">
        <v>20</v>
      </c>
      <c r="C11965" t="s">
        <v>21</v>
      </c>
      <c r="D11965" s="2">
        <v>44921.041666666657</v>
      </c>
      <c r="E11965">
        <v>7220</v>
      </c>
      <c r="F11965">
        <v>2488.0201633563838</v>
      </c>
      <c r="G11965">
        <v>76</v>
      </c>
      <c r="H11965">
        <v>4.0999999999999996</v>
      </c>
      <c r="I11965">
        <f>YEAR(data1!$D11965)</f>
        <v>2022</v>
      </c>
      <c r="J11965">
        <f>SUMIFS(data1!$E$2:$E$15001,data1!$I$2:$I$15001,data1!$I11965)</f>
        <v>15506883</v>
      </c>
      <c r="K11965">
        <f>(data1!$J11965-J11964)/J11964</f>
        <v>0</v>
      </c>
    </row>
    <row r="11966" spans="1:11" x14ac:dyDescent="0.3">
      <c r="A11966" t="s">
        <v>17</v>
      </c>
      <c r="B11966" t="s">
        <v>34</v>
      </c>
      <c r="C11966" t="s">
        <v>13</v>
      </c>
      <c r="D11966" s="2">
        <v>44921.083333333343</v>
      </c>
      <c r="E11966">
        <v>2170</v>
      </c>
      <c r="F11966">
        <v>524.86829421318066</v>
      </c>
      <c r="G11966">
        <v>17</v>
      </c>
      <c r="H11966">
        <v>3.7</v>
      </c>
      <c r="I11966">
        <f>YEAR(data1!$D11966)</f>
        <v>2022</v>
      </c>
      <c r="J11966">
        <f>SUMIFS(data1!$E$2:$E$15001,data1!$I$2:$I$15001,data1!$I11966)</f>
        <v>15506883</v>
      </c>
      <c r="K11966">
        <f>(data1!$J11966-J11965)/J11965</f>
        <v>0</v>
      </c>
    </row>
    <row r="11967" spans="1:11" x14ac:dyDescent="0.3">
      <c r="A11967" t="s">
        <v>22</v>
      </c>
      <c r="B11967" t="s">
        <v>23</v>
      </c>
      <c r="C11967" t="s">
        <v>13</v>
      </c>
      <c r="D11967" s="2">
        <v>44921.166666666657</v>
      </c>
      <c r="E11967">
        <v>4795</v>
      </c>
      <c r="F11967">
        <v>1801.6710045560351</v>
      </c>
      <c r="G11967">
        <v>32</v>
      </c>
      <c r="H11967">
        <v>5</v>
      </c>
      <c r="I11967">
        <f>YEAR(data1!$D11967)</f>
        <v>2022</v>
      </c>
      <c r="J11967">
        <f>SUMIFS(data1!$E$2:$E$15001,data1!$I$2:$I$15001,data1!$I11967)</f>
        <v>15506883</v>
      </c>
      <c r="K11967">
        <f>(data1!$J11967-J11966)/J11966</f>
        <v>0</v>
      </c>
    </row>
    <row r="11968" spans="1:11" x14ac:dyDescent="0.3">
      <c r="A11968" t="s">
        <v>22</v>
      </c>
      <c r="B11968" t="s">
        <v>23</v>
      </c>
      <c r="C11968" t="s">
        <v>19</v>
      </c>
      <c r="D11968" s="2">
        <v>44921.166666666657</v>
      </c>
      <c r="E11968">
        <v>9267</v>
      </c>
      <c r="F11968">
        <v>3383.5149592789639</v>
      </c>
      <c r="G11968">
        <v>141</v>
      </c>
      <c r="H11968">
        <v>3.2</v>
      </c>
      <c r="I11968">
        <f>YEAR(data1!$D11968)</f>
        <v>2022</v>
      </c>
      <c r="J11968">
        <f>SUMIFS(data1!$E$2:$E$15001,data1!$I$2:$I$15001,data1!$I11968)</f>
        <v>15506883</v>
      </c>
      <c r="K11968">
        <f>(data1!$J11968-J11967)/J11967</f>
        <v>0</v>
      </c>
    </row>
    <row r="11969" spans="1:11" x14ac:dyDescent="0.3">
      <c r="A11969" t="s">
        <v>17</v>
      </c>
      <c r="B11969" t="s">
        <v>31</v>
      </c>
      <c r="C11969" t="s">
        <v>21</v>
      </c>
      <c r="D11969" s="2">
        <v>44921.208333333343</v>
      </c>
      <c r="E11969">
        <v>4420</v>
      </c>
      <c r="F11969">
        <v>1576.3531840828371</v>
      </c>
      <c r="G11969">
        <v>47</v>
      </c>
      <c r="H11969">
        <v>4.3</v>
      </c>
      <c r="I11969">
        <f>YEAR(data1!$D11969)</f>
        <v>2022</v>
      </c>
      <c r="J11969">
        <f>SUMIFS(data1!$E$2:$E$15001,data1!$I$2:$I$15001,data1!$I11969)</f>
        <v>15506883</v>
      </c>
      <c r="K11969">
        <f>(data1!$J11969-J11968)/J11968</f>
        <v>0</v>
      </c>
    </row>
    <row r="11970" spans="1:11" x14ac:dyDescent="0.3">
      <c r="A11970" t="s">
        <v>22</v>
      </c>
      <c r="B11970" t="s">
        <v>23</v>
      </c>
      <c r="C11970" t="s">
        <v>21</v>
      </c>
      <c r="D11970" s="2">
        <v>44921.25</v>
      </c>
      <c r="E11970">
        <v>2735</v>
      </c>
      <c r="F11970">
        <v>692.19662607785733</v>
      </c>
      <c r="G11970">
        <v>22</v>
      </c>
      <c r="H11970">
        <v>3</v>
      </c>
      <c r="I11970">
        <f>YEAR(data1!$D11970)</f>
        <v>2022</v>
      </c>
      <c r="J11970">
        <f>SUMIFS(data1!$E$2:$E$15001,data1!$I$2:$I$15001,data1!$I11970)</f>
        <v>15506883</v>
      </c>
      <c r="K11970">
        <f>(data1!$J11970-J11969)/J11969</f>
        <v>0</v>
      </c>
    </row>
    <row r="11971" spans="1:11" x14ac:dyDescent="0.3">
      <c r="A11971" t="s">
        <v>22</v>
      </c>
      <c r="B11971" t="s">
        <v>16</v>
      </c>
      <c r="C11971" t="s">
        <v>19</v>
      </c>
      <c r="D11971" s="2">
        <v>44921.375</v>
      </c>
      <c r="E11971">
        <v>6827</v>
      </c>
      <c r="F11971">
        <v>2126.652388038543</v>
      </c>
      <c r="G11971">
        <v>65</v>
      </c>
      <c r="H11971">
        <v>5</v>
      </c>
      <c r="I11971">
        <f>YEAR(data1!$D11971)</f>
        <v>2022</v>
      </c>
      <c r="J11971">
        <f>SUMIFS(data1!$E$2:$E$15001,data1!$I$2:$I$15001,data1!$I11971)</f>
        <v>15506883</v>
      </c>
      <c r="K11971">
        <f>(data1!$J11971-J11970)/J11970</f>
        <v>0</v>
      </c>
    </row>
    <row r="11972" spans="1:11" x14ac:dyDescent="0.3">
      <c r="A11972" t="s">
        <v>22</v>
      </c>
      <c r="B11972" t="s">
        <v>43</v>
      </c>
      <c r="C11972" t="s">
        <v>19</v>
      </c>
      <c r="D11972" s="2">
        <v>44921.416666666657</v>
      </c>
      <c r="E11972">
        <v>4205</v>
      </c>
      <c r="F11972">
        <v>1554.5136736623481</v>
      </c>
      <c r="G11972">
        <v>34</v>
      </c>
      <c r="H11972">
        <v>3.9</v>
      </c>
      <c r="I11972">
        <f>YEAR(data1!$D11972)</f>
        <v>2022</v>
      </c>
      <c r="J11972">
        <f>SUMIFS(data1!$E$2:$E$15001,data1!$I$2:$I$15001,data1!$I11972)</f>
        <v>15506883</v>
      </c>
      <c r="K11972">
        <f>(data1!$J11972-J11971)/J11971</f>
        <v>0</v>
      </c>
    </row>
    <row r="11973" spans="1:11" x14ac:dyDescent="0.3">
      <c r="A11973" t="s">
        <v>22</v>
      </c>
      <c r="B11973" t="s">
        <v>43</v>
      </c>
      <c r="C11973" t="s">
        <v>26</v>
      </c>
      <c r="D11973" s="2">
        <v>44921.5</v>
      </c>
      <c r="E11973">
        <v>5210</v>
      </c>
      <c r="F11973">
        <v>1203.9286682324371</v>
      </c>
      <c r="G11973">
        <v>60</v>
      </c>
      <c r="H11973">
        <v>4.5</v>
      </c>
      <c r="I11973">
        <f>YEAR(data1!$D11973)</f>
        <v>2022</v>
      </c>
      <c r="J11973">
        <f>SUMIFS(data1!$E$2:$E$15001,data1!$I$2:$I$15001,data1!$I11973)</f>
        <v>15506883</v>
      </c>
      <c r="K11973">
        <f>(data1!$J11973-J11972)/J11972</f>
        <v>0</v>
      </c>
    </row>
    <row r="11974" spans="1:11" x14ac:dyDescent="0.3">
      <c r="A11974" t="s">
        <v>22</v>
      </c>
      <c r="B11974" t="s">
        <v>43</v>
      </c>
      <c r="C11974" t="s">
        <v>21</v>
      </c>
      <c r="D11974" s="2">
        <v>44921.625</v>
      </c>
      <c r="E11974">
        <v>3649</v>
      </c>
      <c r="F11974">
        <v>831.09273206643638</v>
      </c>
      <c r="G11974">
        <v>44</v>
      </c>
      <c r="H11974">
        <v>4</v>
      </c>
      <c r="I11974">
        <f>YEAR(data1!$D11974)</f>
        <v>2022</v>
      </c>
      <c r="J11974">
        <f>SUMIFS(data1!$E$2:$E$15001,data1!$I$2:$I$15001,data1!$I11974)</f>
        <v>15506883</v>
      </c>
      <c r="K11974">
        <f>(data1!$J11974-J11973)/J11973</f>
        <v>0</v>
      </c>
    </row>
    <row r="11975" spans="1:11" x14ac:dyDescent="0.3">
      <c r="A11975" t="s">
        <v>15</v>
      </c>
      <c r="B11975" t="s">
        <v>16</v>
      </c>
      <c r="C11975" t="s">
        <v>26</v>
      </c>
      <c r="D11975" s="2">
        <v>44921.666666666657</v>
      </c>
      <c r="E11975">
        <v>8657</v>
      </c>
      <c r="F11975">
        <v>2388.2794885348289</v>
      </c>
      <c r="G11975">
        <v>87</v>
      </c>
      <c r="H11975">
        <v>4.3</v>
      </c>
      <c r="I11975">
        <f>YEAR(data1!$D11975)</f>
        <v>2022</v>
      </c>
      <c r="J11975">
        <f>SUMIFS(data1!$E$2:$E$15001,data1!$I$2:$I$15001,data1!$I11975)</f>
        <v>15506883</v>
      </c>
      <c r="K11975">
        <f>(data1!$J11975-J11974)/J11974</f>
        <v>0</v>
      </c>
    </row>
    <row r="11976" spans="1:11" x14ac:dyDescent="0.3">
      <c r="A11976" t="s">
        <v>15</v>
      </c>
      <c r="B11976" t="s">
        <v>40</v>
      </c>
      <c r="C11976" t="s">
        <v>21</v>
      </c>
      <c r="D11976" s="2">
        <v>44921.708333333343</v>
      </c>
      <c r="E11976">
        <v>4609</v>
      </c>
      <c r="F11976">
        <v>1326.056741371141</v>
      </c>
      <c r="G11976">
        <v>37</v>
      </c>
      <c r="H11976">
        <v>3.7</v>
      </c>
      <c r="I11976">
        <f>YEAR(data1!$D11976)</f>
        <v>2022</v>
      </c>
      <c r="J11976">
        <f>SUMIFS(data1!$E$2:$E$15001,data1!$I$2:$I$15001,data1!$I11976)</f>
        <v>15506883</v>
      </c>
      <c r="K11976">
        <f>(data1!$J11976-J11975)/J11975</f>
        <v>0</v>
      </c>
    </row>
    <row r="11977" spans="1:11" x14ac:dyDescent="0.3">
      <c r="A11977" t="s">
        <v>15</v>
      </c>
      <c r="B11977" t="s">
        <v>32</v>
      </c>
      <c r="C11977" t="s">
        <v>13</v>
      </c>
      <c r="D11977" s="2">
        <v>44921.833333333343</v>
      </c>
      <c r="E11977">
        <v>2280</v>
      </c>
      <c r="F11977">
        <v>523.89664717886012</v>
      </c>
      <c r="G11977">
        <v>16</v>
      </c>
      <c r="H11977">
        <v>4.3</v>
      </c>
      <c r="I11977">
        <f>YEAR(data1!$D11977)</f>
        <v>2022</v>
      </c>
      <c r="J11977">
        <f>SUMIFS(data1!$E$2:$E$15001,data1!$I$2:$I$15001,data1!$I11977)</f>
        <v>15506883</v>
      </c>
      <c r="K11977">
        <f>(data1!$J11977-J11976)/J11976</f>
        <v>0</v>
      </c>
    </row>
    <row r="11978" spans="1:11" x14ac:dyDescent="0.3">
      <c r="A11978" t="s">
        <v>17</v>
      </c>
      <c r="B11978" t="s">
        <v>18</v>
      </c>
      <c r="C11978" t="s">
        <v>19</v>
      </c>
      <c r="D11978" s="2">
        <v>44921.916666666657</v>
      </c>
      <c r="E11978">
        <v>1439</v>
      </c>
      <c r="F11978">
        <v>452.76612371184592</v>
      </c>
      <c r="G11978">
        <v>10</v>
      </c>
      <c r="H11978">
        <v>3.1</v>
      </c>
      <c r="I11978">
        <f>YEAR(data1!$D11978)</f>
        <v>2022</v>
      </c>
      <c r="J11978">
        <f>SUMIFS(data1!$E$2:$E$15001,data1!$I$2:$I$15001,data1!$I11978)</f>
        <v>15506883</v>
      </c>
      <c r="K11978">
        <f>(data1!$J11978-J11977)/J11977</f>
        <v>0</v>
      </c>
    </row>
    <row r="11979" spans="1:11" x14ac:dyDescent="0.3">
      <c r="A11979" t="s">
        <v>22</v>
      </c>
      <c r="B11979" t="s">
        <v>43</v>
      </c>
      <c r="C11979" t="s">
        <v>26</v>
      </c>
      <c r="D11979" s="2">
        <v>44921.916666666657</v>
      </c>
      <c r="E11979">
        <v>5182</v>
      </c>
      <c r="F11979">
        <v>1368.5093552278611</v>
      </c>
      <c r="G11979">
        <v>70</v>
      </c>
      <c r="H11979">
        <v>3.7</v>
      </c>
      <c r="I11979">
        <f>YEAR(data1!$D11979)</f>
        <v>2022</v>
      </c>
      <c r="J11979">
        <f>SUMIFS(data1!$E$2:$E$15001,data1!$I$2:$I$15001,data1!$I11979)</f>
        <v>15506883</v>
      </c>
      <c r="K11979">
        <f>(data1!$J11979-J11978)/J11978</f>
        <v>0</v>
      </c>
    </row>
    <row r="11980" spans="1:11" x14ac:dyDescent="0.3">
      <c r="A11980" t="s">
        <v>15</v>
      </c>
      <c r="B11980" t="s">
        <v>30</v>
      </c>
      <c r="C11980" t="s">
        <v>21</v>
      </c>
      <c r="D11980" s="2">
        <v>44922</v>
      </c>
      <c r="E11980">
        <v>4917</v>
      </c>
      <c r="F11980">
        <v>1847.7196338983699</v>
      </c>
      <c r="G11980">
        <v>60</v>
      </c>
      <c r="H11980">
        <v>4.2</v>
      </c>
      <c r="I11980">
        <f>YEAR(data1!$D11980)</f>
        <v>2022</v>
      </c>
      <c r="J11980">
        <f>SUMIFS(data1!$E$2:$E$15001,data1!$I$2:$I$15001,data1!$I11980)</f>
        <v>15506883</v>
      </c>
      <c r="K11980">
        <f>(data1!$J11980-J11979)/J11979</f>
        <v>0</v>
      </c>
    </row>
    <row r="11981" spans="1:11" x14ac:dyDescent="0.3">
      <c r="A11981" t="s">
        <v>11</v>
      </c>
      <c r="B11981" t="s">
        <v>39</v>
      </c>
      <c r="C11981" t="s">
        <v>21</v>
      </c>
      <c r="D11981" s="2">
        <v>44922.166666666657</v>
      </c>
      <c r="E11981">
        <v>4738</v>
      </c>
      <c r="F11981">
        <v>1526.4175336474259</v>
      </c>
      <c r="G11981">
        <v>42</v>
      </c>
      <c r="H11981">
        <v>4.8</v>
      </c>
      <c r="I11981">
        <f>YEAR(data1!$D11981)</f>
        <v>2022</v>
      </c>
      <c r="J11981">
        <f>SUMIFS(data1!$E$2:$E$15001,data1!$I$2:$I$15001,data1!$I11981)</f>
        <v>15506883</v>
      </c>
      <c r="K11981">
        <f>(data1!$J11981-J11980)/J11980</f>
        <v>0</v>
      </c>
    </row>
    <row r="11982" spans="1:11" x14ac:dyDescent="0.3">
      <c r="A11982" t="s">
        <v>11</v>
      </c>
      <c r="B11982" t="s">
        <v>41</v>
      </c>
      <c r="C11982" t="s">
        <v>13</v>
      </c>
      <c r="D11982" s="2">
        <v>44922.416666666657</v>
      </c>
      <c r="E11982">
        <v>4262</v>
      </c>
      <c r="F11982">
        <v>925.33387759274876</v>
      </c>
      <c r="G11982">
        <v>34</v>
      </c>
      <c r="H11982">
        <v>5</v>
      </c>
      <c r="I11982">
        <f>YEAR(data1!$D11982)</f>
        <v>2022</v>
      </c>
      <c r="J11982">
        <f>SUMIFS(data1!$E$2:$E$15001,data1!$I$2:$I$15001,data1!$I11982)</f>
        <v>15506883</v>
      </c>
      <c r="K11982">
        <f>(data1!$J11982-J11981)/J11981</f>
        <v>0</v>
      </c>
    </row>
    <row r="11983" spans="1:11" x14ac:dyDescent="0.3">
      <c r="A11983" t="s">
        <v>15</v>
      </c>
      <c r="B11983" t="s">
        <v>30</v>
      </c>
      <c r="C11983" t="s">
        <v>19</v>
      </c>
      <c r="D11983" s="2">
        <v>44922.458333333343</v>
      </c>
      <c r="E11983">
        <v>3726</v>
      </c>
      <c r="F11983">
        <v>1031.221823531029</v>
      </c>
      <c r="G11983">
        <v>73</v>
      </c>
      <c r="H11983">
        <v>3.1</v>
      </c>
      <c r="I11983">
        <f>YEAR(data1!$D11983)</f>
        <v>2022</v>
      </c>
      <c r="J11983">
        <f>SUMIFS(data1!$E$2:$E$15001,data1!$I$2:$I$15001,data1!$I11983)</f>
        <v>15506883</v>
      </c>
      <c r="K11983">
        <f>(data1!$J11983-J11982)/J11982</f>
        <v>0</v>
      </c>
    </row>
    <row r="11984" spans="1:11" x14ac:dyDescent="0.3">
      <c r="A11984" t="s">
        <v>22</v>
      </c>
      <c r="B11984" t="s">
        <v>16</v>
      </c>
      <c r="C11984" t="s">
        <v>26</v>
      </c>
      <c r="D11984" s="2">
        <v>44922.458333333343</v>
      </c>
      <c r="E11984">
        <v>7783</v>
      </c>
      <c r="F11984">
        <v>1750.593695715783</v>
      </c>
      <c r="G11984">
        <v>58</v>
      </c>
      <c r="H11984">
        <v>3.7</v>
      </c>
      <c r="I11984">
        <f>YEAR(data1!$D11984)</f>
        <v>2022</v>
      </c>
      <c r="J11984">
        <f>SUMIFS(data1!$E$2:$E$15001,data1!$I$2:$I$15001,data1!$I11984)</f>
        <v>15506883</v>
      </c>
      <c r="K11984">
        <f>(data1!$J11984-J11983)/J11983</f>
        <v>0</v>
      </c>
    </row>
    <row r="11985" spans="1:11" x14ac:dyDescent="0.3">
      <c r="A11985" t="s">
        <v>22</v>
      </c>
      <c r="B11985" t="s">
        <v>23</v>
      </c>
      <c r="C11985" t="s">
        <v>19</v>
      </c>
      <c r="D11985" s="2">
        <v>44922.625</v>
      </c>
      <c r="E11985">
        <v>1959</v>
      </c>
      <c r="F11985">
        <v>749.40451737403964</v>
      </c>
      <c r="G11985">
        <v>20</v>
      </c>
      <c r="H11985">
        <v>3.7</v>
      </c>
      <c r="I11985">
        <f>YEAR(data1!$D11985)</f>
        <v>2022</v>
      </c>
      <c r="J11985">
        <f>SUMIFS(data1!$E$2:$E$15001,data1!$I$2:$I$15001,data1!$I11985)</f>
        <v>15506883</v>
      </c>
      <c r="K11985">
        <f>(data1!$J11985-J11984)/J11984</f>
        <v>0</v>
      </c>
    </row>
    <row r="11986" spans="1:11" x14ac:dyDescent="0.3">
      <c r="A11986" t="s">
        <v>15</v>
      </c>
      <c r="B11986" t="s">
        <v>40</v>
      </c>
      <c r="C11986" t="s">
        <v>26</v>
      </c>
      <c r="D11986" s="2">
        <v>44922.708333333343</v>
      </c>
      <c r="E11986">
        <v>4881</v>
      </c>
      <c r="F11986">
        <v>1626.724854240369</v>
      </c>
      <c r="G11986">
        <v>51</v>
      </c>
      <c r="H11986">
        <v>4</v>
      </c>
      <c r="I11986">
        <f>YEAR(data1!$D11986)</f>
        <v>2022</v>
      </c>
      <c r="J11986">
        <f>SUMIFS(data1!$E$2:$E$15001,data1!$I$2:$I$15001,data1!$I11986)</f>
        <v>15506883</v>
      </c>
      <c r="K11986">
        <f>(data1!$J11986-J11985)/J11985</f>
        <v>0</v>
      </c>
    </row>
    <row r="11987" spans="1:11" x14ac:dyDescent="0.3">
      <c r="A11987" t="s">
        <v>17</v>
      </c>
      <c r="B11987" t="s">
        <v>18</v>
      </c>
      <c r="C11987" t="s">
        <v>19</v>
      </c>
      <c r="D11987" s="2">
        <v>44922.791666666657</v>
      </c>
      <c r="E11987">
        <v>6049</v>
      </c>
      <c r="F11987">
        <v>2113.6108118244588</v>
      </c>
      <c r="G11987">
        <v>60</v>
      </c>
      <c r="H11987">
        <v>4.9000000000000004</v>
      </c>
      <c r="I11987">
        <f>YEAR(data1!$D11987)</f>
        <v>2022</v>
      </c>
      <c r="J11987">
        <f>SUMIFS(data1!$E$2:$E$15001,data1!$I$2:$I$15001,data1!$I11987)</f>
        <v>15506883</v>
      </c>
      <c r="K11987">
        <f>(data1!$J11987-J11986)/J11986</f>
        <v>0</v>
      </c>
    </row>
    <row r="11988" spans="1:11" x14ac:dyDescent="0.3">
      <c r="A11988" t="s">
        <v>11</v>
      </c>
      <c r="B11988" t="s">
        <v>12</v>
      </c>
      <c r="C11988" t="s">
        <v>21</v>
      </c>
      <c r="D11988" s="2">
        <v>44923.125</v>
      </c>
      <c r="E11988">
        <v>9959</v>
      </c>
      <c r="F11988">
        <v>3271.5772764742842</v>
      </c>
      <c r="G11988">
        <v>67</v>
      </c>
      <c r="H11988">
        <v>3.2</v>
      </c>
      <c r="I11988">
        <f>YEAR(data1!$D11988)</f>
        <v>2022</v>
      </c>
      <c r="J11988">
        <f>SUMIFS(data1!$E$2:$E$15001,data1!$I$2:$I$15001,data1!$I11988)</f>
        <v>15506883</v>
      </c>
      <c r="K11988">
        <f>(data1!$J11988-J11987)/J11987</f>
        <v>0</v>
      </c>
    </row>
    <row r="11989" spans="1:11" x14ac:dyDescent="0.3">
      <c r="A11989" t="s">
        <v>15</v>
      </c>
      <c r="B11989" t="s">
        <v>16</v>
      </c>
      <c r="C11989" t="s">
        <v>26</v>
      </c>
      <c r="D11989" s="2">
        <v>44923.166666666657</v>
      </c>
      <c r="E11989">
        <v>7424</v>
      </c>
      <c r="F11989">
        <v>1965.94204489649</v>
      </c>
      <c r="G11989">
        <v>64</v>
      </c>
      <c r="H11989">
        <v>3.9</v>
      </c>
      <c r="I11989">
        <f>YEAR(data1!$D11989)</f>
        <v>2022</v>
      </c>
      <c r="J11989">
        <f>SUMIFS(data1!$E$2:$E$15001,data1!$I$2:$I$15001,data1!$I11989)</f>
        <v>15506883</v>
      </c>
      <c r="K11989">
        <f>(data1!$J11989-J11988)/J11988</f>
        <v>0</v>
      </c>
    </row>
    <row r="11990" spans="1:11" x14ac:dyDescent="0.3">
      <c r="A11990" t="s">
        <v>22</v>
      </c>
      <c r="B11990" t="s">
        <v>33</v>
      </c>
      <c r="C11990" t="s">
        <v>19</v>
      </c>
      <c r="D11990" s="2">
        <v>44923.291666666657</v>
      </c>
      <c r="E11990">
        <v>2367</v>
      </c>
      <c r="F11990">
        <v>698.7787703908657</v>
      </c>
      <c r="G11990">
        <v>29</v>
      </c>
      <c r="H11990">
        <v>3.7</v>
      </c>
      <c r="I11990">
        <f>YEAR(data1!$D11990)</f>
        <v>2022</v>
      </c>
      <c r="J11990">
        <f>SUMIFS(data1!$E$2:$E$15001,data1!$I$2:$I$15001,data1!$I11990)</f>
        <v>15506883</v>
      </c>
      <c r="K11990">
        <f>(data1!$J11990-J11989)/J11989</f>
        <v>0</v>
      </c>
    </row>
    <row r="11991" spans="1:11" x14ac:dyDescent="0.3">
      <c r="A11991" t="s">
        <v>22</v>
      </c>
      <c r="B11991" t="s">
        <v>16</v>
      </c>
      <c r="C11991" t="s">
        <v>21</v>
      </c>
      <c r="D11991" s="2">
        <v>44923.375</v>
      </c>
      <c r="E11991">
        <v>7700</v>
      </c>
      <c r="F11991">
        <v>1669.835432347493</v>
      </c>
      <c r="G11991">
        <v>73</v>
      </c>
      <c r="H11991">
        <v>3.9</v>
      </c>
      <c r="I11991">
        <f>YEAR(data1!$D11991)</f>
        <v>2022</v>
      </c>
      <c r="J11991">
        <f>SUMIFS(data1!$E$2:$E$15001,data1!$I$2:$I$15001,data1!$I11991)</f>
        <v>15506883</v>
      </c>
      <c r="K11991">
        <f>(data1!$J11991-J11990)/J11990</f>
        <v>0</v>
      </c>
    </row>
    <row r="11992" spans="1:11" x14ac:dyDescent="0.3">
      <c r="A11992" t="s">
        <v>11</v>
      </c>
      <c r="B11992" t="s">
        <v>12</v>
      </c>
      <c r="C11992" t="s">
        <v>26</v>
      </c>
      <c r="D11992" s="2">
        <v>44923.458333333343</v>
      </c>
      <c r="E11992">
        <v>6205</v>
      </c>
      <c r="F11992">
        <v>1435.713117033469</v>
      </c>
      <c r="G11992">
        <v>70</v>
      </c>
      <c r="H11992">
        <v>3.1</v>
      </c>
      <c r="I11992">
        <f>YEAR(data1!$D11992)</f>
        <v>2022</v>
      </c>
      <c r="J11992">
        <f>SUMIFS(data1!$E$2:$E$15001,data1!$I$2:$I$15001,data1!$I11992)</f>
        <v>15506883</v>
      </c>
      <c r="K11992">
        <f>(data1!$J11992-J11991)/J11991</f>
        <v>0</v>
      </c>
    </row>
    <row r="11993" spans="1:11" x14ac:dyDescent="0.3">
      <c r="A11993" t="s">
        <v>22</v>
      </c>
      <c r="B11993" t="s">
        <v>16</v>
      </c>
      <c r="C11993" t="s">
        <v>19</v>
      </c>
      <c r="D11993" s="2">
        <v>44923.458333333343</v>
      </c>
      <c r="E11993">
        <v>3525</v>
      </c>
      <c r="F11993">
        <v>751.9436864982888</v>
      </c>
      <c r="G11993">
        <v>24</v>
      </c>
      <c r="H11993">
        <v>3.5</v>
      </c>
      <c r="I11993">
        <f>YEAR(data1!$D11993)</f>
        <v>2022</v>
      </c>
      <c r="J11993">
        <f>SUMIFS(data1!$E$2:$E$15001,data1!$I$2:$I$15001,data1!$I11993)</f>
        <v>15506883</v>
      </c>
      <c r="K11993">
        <f>(data1!$J11993-J11992)/J11992</f>
        <v>0</v>
      </c>
    </row>
    <row r="11994" spans="1:11" x14ac:dyDescent="0.3">
      <c r="A11994" t="s">
        <v>24</v>
      </c>
      <c r="B11994" t="s">
        <v>27</v>
      </c>
      <c r="C11994" t="s">
        <v>26</v>
      </c>
      <c r="D11994" s="2">
        <v>44923.5</v>
      </c>
      <c r="E11994">
        <v>6962</v>
      </c>
      <c r="F11994">
        <v>1718.0428782587401</v>
      </c>
      <c r="G11994">
        <v>52</v>
      </c>
      <c r="H11994">
        <v>3.2</v>
      </c>
      <c r="I11994">
        <f>YEAR(data1!$D11994)</f>
        <v>2022</v>
      </c>
      <c r="J11994">
        <f>SUMIFS(data1!$E$2:$E$15001,data1!$I$2:$I$15001,data1!$I11994)</f>
        <v>15506883</v>
      </c>
      <c r="K11994">
        <f>(data1!$J11994-J11993)/J11993</f>
        <v>0</v>
      </c>
    </row>
    <row r="11995" spans="1:11" x14ac:dyDescent="0.3">
      <c r="A11995" t="s">
        <v>17</v>
      </c>
      <c r="B11995" t="s">
        <v>31</v>
      </c>
      <c r="C11995" t="s">
        <v>21</v>
      </c>
      <c r="D11995" s="2">
        <v>44923.625</v>
      </c>
      <c r="E11995">
        <v>2866</v>
      </c>
      <c r="F11995">
        <v>709.64068570277152</v>
      </c>
      <c r="G11995">
        <v>31</v>
      </c>
      <c r="H11995">
        <v>4.8</v>
      </c>
      <c r="I11995">
        <f>YEAR(data1!$D11995)</f>
        <v>2022</v>
      </c>
      <c r="J11995">
        <f>SUMIFS(data1!$E$2:$E$15001,data1!$I$2:$I$15001,data1!$I11995)</f>
        <v>15506883</v>
      </c>
      <c r="K11995">
        <f>(data1!$J11995-J11994)/J11994</f>
        <v>0</v>
      </c>
    </row>
    <row r="11996" spans="1:11" x14ac:dyDescent="0.3">
      <c r="A11996" t="s">
        <v>11</v>
      </c>
      <c r="B11996" t="s">
        <v>39</v>
      </c>
      <c r="C11996" t="s">
        <v>13</v>
      </c>
      <c r="D11996" s="2">
        <v>44923.75</v>
      </c>
      <c r="E11996">
        <v>5319</v>
      </c>
      <c r="F11996">
        <v>1346.8149099151101</v>
      </c>
      <c r="G11996">
        <v>52</v>
      </c>
      <c r="H11996">
        <v>3.8</v>
      </c>
      <c r="I11996">
        <f>YEAR(data1!$D11996)</f>
        <v>2022</v>
      </c>
      <c r="J11996">
        <f>SUMIFS(data1!$E$2:$E$15001,data1!$I$2:$I$15001,data1!$I11996)</f>
        <v>15506883</v>
      </c>
      <c r="K11996">
        <f>(data1!$J11996-J11995)/J11995</f>
        <v>0</v>
      </c>
    </row>
    <row r="11997" spans="1:11" x14ac:dyDescent="0.3">
      <c r="A11997" t="s">
        <v>17</v>
      </c>
      <c r="B11997" t="s">
        <v>18</v>
      </c>
      <c r="C11997" t="s">
        <v>26</v>
      </c>
      <c r="D11997" s="2">
        <v>44923.875</v>
      </c>
      <c r="E11997">
        <v>5583</v>
      </c>
      <c r="F11997">
        <v>1657.0909386077619</v>
      </c>
      <c r="G11997">
        <v>59</v>
      </c>
      <c r="H11997">
        <v>4.2</v>
      </c>
      <c r="I11997">
        <f>YEAR(data1!$D11997)</f>
        <v>2022</v>
      </c>
      <c r="J11997">
        <f>SUMIFS(data1!$E$2:$E$15001,data1!$I$2:$I$15001,data1!$I11997)</f>
        <v>15506883</v>
      </c>
      <c r="K11997">
        <f>(data1!$J11997-J11996)/J11996</f>
        <v>0</v>
      </c>
    </row>
    <row r="11998" spans="1:11" x14ac:dyDescent="0.3">
      <c r="A11998" t="s">
        <v>15</v>
      </c>
      <c r="B11998" t="s">
        <v>30</v>
      </c>
      <c r="C11998" t="s">
        <v>19</v>
      </c>
      <c r="D11998" s="2">
        <v>44924.166666666657</v>
      </c>
      <c r="E11998">
        <v>6489</v>
      </c>
      <c r="F11998">
        <v>2551.652888906237</v>
      </c>
      <c r="G11998">
        <v>89</v>
      </c>
      <c r="H11998">
        <v>3.9</v>
      </c>
      <c r="I11998">
        <f>YEAR(data1!$D11998)</f>
        <v>2022</v>
      </c>
      <c r="J11998">
        <f>SUMIFS(data1!$E$2:$E$15001,data1!$I$2:$I$15001,data1!$I11998)</f>
        <v>15506883</v>
      </c>
      <c r="K11998">
        <f>(data1!$J11998-J11997)/J11997</f>
        <v>0</v>
      </c>
    </row>
    <row r="11999" spans="1:11" x14ac:dyDescent="0.3">
      <c r="A11999" t="s">
        <v>11</v>
      </c>
      <c r="B11999" t="s">
        <v>38</v>
      </c>
      <c r="C11999" t="s">
        <v>26</v>
      </c>
      <c r="D11999" s="2">
        <v>44924.208333333343</v>
      </c>
      <c r="E11999">
        <v>5178</v>
      </c>
      <c r="F11999">
        <v>1097.0438852544851</v>
      </c>
      <c r="G11999">
        <v>42</v>
      </c>
      <c r="H11999">
        <v>3.1</v>
      </c>
      <c r="I11999">
        <f>YEAR(data1!$D11999)</f>
        <v>2022</v>
      </c>
      <c r="J11999">
        <f>SUMIFS(data1!$E$2:$E$15001,data1!$I$2:$I$15001,data1!$I11999)</f>
        <v>15506883</v>
      </c>
      <c r="K11999">
        <f>(data1!$J11999-J11998)/J11998</f>
        <v>0</v>
      </c>
    </row>
    <row r="12000" spans="1:11" x14ac:dyDescent="0.3">
      <c r="A12000" t="s">
        <v>17</v>
      </c>
      <c r="B12000" t="s">
        <v>29</v>
      </c>
      <c r="C12000" t="s">
        <v>21</v>
      </c>
      <c r="D12000" s="2">
        <v>44924.333333333343</v>
      </c>
      <c r="E12000">
        <v>8799</v>
      </c>
      <c r="F12000">
        <v>2476.164822212656</v>
      </c>
      <c r="G12000">
        <v>60</v>
      </c>
      <c r="H12000">
        <v>3.3</v>
      </c>
      <c r="I12000">
        <f>YEAR(data1!$D12000)</f>
        <v>2022</v>
      </c>
      <c r="J12000">
        <f>SUMIFS(data1!$E$2:$E$15001,data1!$I$2:$I$15001,data1!$I12000)</f>
        <v>15506883</v>
      </c>
      <c r="K12000">
        <f>(data1!$J12000-J11999)/J11999</f>
        <v>0</v>
      </c>
    </row>
    <row r="12001" spans="1:11" x14ac:dyDescent="0.3">
      <c r="A12001" t="s">
        <v>22</v>
      </c>
      <c r="B12001" t="s">
        <v>43</v>
      </c>
      <c r="C12001" t="s">
        <v>13</v>
      </c>
      <c r="D12001" s="2">
        <v>44924.333333333343</v>
      </c>
      <c r="E12001">
        <v>6137</v>
      </c>
      <c r="F12001">
        <v>1373.270817822329</v>
      </c>
      <c r="G12001">
        <v>81</v>
      </c>
      <c r="H12001">
        <v>3.4</v>
      </c>
      <c r="I12001">
        <f>YEAR(data1!$D12001)</f>
        <v>2022</v>
      </c>
      <c r="J12001">
        <f>SUMIFS(data1!$E$2:$E$15001,data1!$I$2:$I$15001,data1!$I12001)</f>
        <v>15506883</v>
      </c>
      <c r="K12001">
        <f>(data1!$J12001-J12000)/J12000</f>
        <v>0</v>
      </c>
    </row>
    <row r="12002" spans="1:11" x14ac:dyDescent="0.3">
      <c r="A12002" t="s">
        <v>24</v>
      </c>
      <c r="B12002" t="s">
        <v>28</v>
      </c>
      <c r="C12002" t="s">
        <v>19</v>
      </c>
      <c r="D12002" s="2">
        <v>44924.333333333343</v>
      </c>
      <c r="E12002">
        <v>5832</v>
      </c>
      <c r="F12002">
        <v>1404.1691119334589</v>
      </c>
      <c r="G12002">
        <v>40</v>
      </c>
      <c r="H12002">
        <v>3.2</v>
      </c>
      <c r="I12002">
        <f>YEAR(data1!$D12002)</f>
        <v>2022</v>
      </c>
      <c r="J12002">
        <f>SUMIFS(data1!$E$2:$E$15001,data1!$I$2:$I$15001,data1!$I12002)</f>
        <v>15506883</v>
      </c>
      <c r="K12002">
        <f>(data1!$J12002-J12001)/J12001</f>
        <v>0</v>
      </c>
    </row>
    <row r="12003" spans="1:11" x14ac:dyDescent="0.3">
      <c r="A12003" t="s">
        <v>24</v>
      </c>
      <c r="B12003" t="s">
        <v>42</v>
      </c>
      <c r="C12003" t="s">
        <v>13</v>
      </c>
      <c r="D12003" s="2">
        <v>44924.375</v>
      </c>
      <c r="E12003">
        <v>7060</v>
      </c>
      <c r="F12003">
        <v>2348.2999967820442</v>
      </c>
      <c r="G12003">
        <v>54</v>
      </c>
      <c r="H12003">
        <v>4.9000000000000004</v>
      </c>
      <c r="I12003">
        <f>YEAR(data1!$D12003)</f>
        <v>2022</v>
      </c>
      <c r="J12003">
        <f>SUMIFS(data1!$E$2:$E$15001,data1!$I$2:$I$15001,data1!$I12003)</f>
        <v>15506883</v>
      </c>
      <c r="K12003">
        <f>(data1!$J12003-J12002)/J12002</f>
        <v>0</v>
      </c>
    </row>
    <row r="12004" spans="1:11" x14ac:dyDescent="0.3">
      <c r="A12004" t="s">
        <v>24</v>
      </c>
      <c r="B12004" t="s">
        <v>28</v>
      </c>
      <c r="C12004" t="s">
        <v>19</v>
      </c>
      <c r="D12004" s="2">
        <v>44924.458333333343</v>
      </c>
      <c r="E12004">
        <v>3376</v>
      </c>
      <c r="F12004">
        <v>1111.7470247562539</v>
      </c>
      <c r="G12004">
        <v>25</v>
      </c>
      <c r="H12004">
        <v>4.2</v>
      </c>
      <c r="I12004">
        <f>YEAR(data1!$D12004)</f>
        <v>2022</v>
      </c>
      <c r="J12004">
        <f>SUMIFS(data1!$E$2:$E$15001,data1!$I$2:$I$15001,data1!$I12004)</f>
        <v>15506883</v>
      </c>
      <c r="K12004">
        <f>(data1!$J12004-J12003)/J12003</f>
        <v>0</v>
      </c>
    </row>
    <row r="12005" spans="1:11" x14ac:dyDescent="0.3">
      <c r="A12005" t="s">
        <v>24</v>
      </c>
      <c r="B12005" t="s">
        <v>27</v>
      </c>
      <c r="C12005" t="s">
        <v>26</v>
      </c>
      <c r="D12005" s="2">
        <v>44924.541666666657</v>
      </c>
      <c r="E12005">
        <v>5872</v>
      </c>
      <c r="F12005">
        <v>1786.130342097669</v>
      </c>
      <c r="G12005">
        <v>49</v>
      </c>
      <c r="H12005">
        <v>4.8</v>
      </c>
      <c r="I12005">
        <f>YEAR(data1!$D12005)</f>
        <v>2022</v>
      </c>
      <c r="J12005">
        <f>SUMIFS(data1!$E$2:$E$15001,data1!$I$2:$I$15001,data1!$I12005)</f>
        <v>15506883</v>
      </c>
      <c r="K12005">
        <f>(data1!$J12005-J12004)/J12004</f>
        <v>0</v>
      </c>
    </row>
    <row r="12006" spans="1:11" x14ac:dyDescent="0.3">
      <c r="A12006" t="s">
        <v>22</v>
      </c>
      <c r="B12006" t="s">
        <v>33</v>
      </c>
      <c r="C12006" t="s">
        <v>21</v>
      </c>
      <c r="D12006" s="2">
        <v>44924.666666666657</v>
      </c>
      <c r="E12006">
        <v>4443</v>
      </c>
      <c r="F12006">
        <v>1208.1070100332861</v>
      </c>
      <c r="G12006">
        <v>30</v>
      </c>
      <c r="H12006">
        <v>4</v>
      </c>
      <c r="I12006">
        <f>YEAR(data1!$D12006)</f>
        <v>2022</v>
      </c>
      <c r="J12006">
        <f>SUMIFS(data1!$E$2:$E$15001,data1!$I$2:$I$15001,data1!$I12006)</f>
        <v>15506883</v>
      </c>
      <c r="K12006">
        <f>(data1!$J12006-J12005)/J12005</f>
        <v>0</v>
      </c>
    </row>
    <row r="12007" spans="1:11" x14ac:dyDescent="0.3">
      <c r="A12007" t="s">
        <v>17</v>
      </c>
      <c r="B12007" t="s">
        <v>31</v>
      </c>
      <c r="C12007" t="s">
        <v>19</v>
      </c>
      <c r="D12007" s="2">
        <v>44924.875</v>
      </c>
      <c r="E12007">
        <v>5414</v>
      </c>
      <c r="F12007">
        <v>1427.8667412504749</v>
      </c>
      <c r="G12007">
        <v>43</v>
      </c>
      <c r="H12007">
        <v>3.7</v>
      </c>
      <c r="I12007">
        <f>YEAR(data1!$D12007)</f>
        <v>2022</v>
      </c>
      <c r="J12007">
        <f>SUMIFS(data1!$E$2:$E$15001,data1!$I$2:$I$15001,data1!$I12007)</f>
        <v>15506883</v>
      </c>
      <c r="K12007">
        <f>(data1!$J12007-J12006)/J12006</f>
        <v>0</v>
      </c>
    </row>
    <row r="12008" spans="1:11" x14ac:dyDescent="0.3">
      <c r="A12008" t="s">
        <v>24</v>
      </c>
      <c r="B12008" t="s">
        <v>25</v>
      </c>
      <c r="C12008" t="s">
        <v>21</v>
      </c>
      <c r="D12008" s="2">
        <v>44924.875</v>
      </c>
      <c r="E12008">
        <v>9044</v>
      </c>
      <c r="F12008">
        <v>3397.2006739599792</v>
      </c>
      <c r="G12008">
        <v>63</v>
      </c>
      <c r="H12008">
        <v>3.2</v>
      </c>
      <c r="I12008">
        <f>YEAR(data1!$D12008)</f>
        <v>2022</v>
      </c>
      <c r="J12008">
        <f>SUMIFS(data1!$E$2:$E$15001,data1!$I$2:$I$15001,data1!$I12008)</f>
        <v>15506883</v>
      </c>
      <c r="K12008">
        <f>(data1!$J12008-J12007)/J12007</f>
        <v>0</v>
      </c>
    </row>
    <row r="12009" spans="1:11" x14ac:dyDescent="0.3">
      <c r="A12009" t="s">
        <v>15</v>
      </c>
      <c r="B12009" t="s">
        <v>30</v>
      </c>
      <c r="C12009" t="s">
        <v>26</v>
      </c>
      <c r="D12009" s="2">
        <v>44924.875</v>
      </c>
      <c r="E12009">
        <v>5685</v>
      </c>
      <c r="F12009">
        <v>1692.87944705784</v>
      </c>
      <c r="G12009">
        <v>91</v>
      </c>
      <c r="H12009">
        <v>4.9000000000000004</v>
      </c>
      <c r="I12009">
        <f>YEAR(data1!$D12009)</f>
        <v>2022</v>
      </c>
      <c r="J12009">
        <f>SUMIFS(data1!$E$2:$E$15001,data1!$I$2:$I$15001,data1!$I12009)</f>
        <v>15506883</v>
      </c>
      <c r="K12009">
        <f>(data1!$J12009-J12008)/J12008</f>
        <v>0</v>
      </c>
    </row>
    <row r="12010" spans="1:11" x14ac:dyDescent="0.3">
      <c r="A12010" t="s">
        <v>22</v>
      </c>
      <c r="B12010" t="s">
        <v>33</v>
      </c>
      <c r="C12010" t="s">
        <v>26</v>
      </c>
      <c r="D12010" s="2">
        <v>44925</v>
      </c>
      <c r="E12010">
        <v>2554</v>
      </c>
      <c r="F12010">
        <v>1016.463147391814</v>
      </c>
      <c r="G12010">
        <v>22</v>
      </c>
      <c r="H12010">
        <v>3.5</v>
      </c>
      <c r="I12010">
        <f>YEAR(data1!$D12010)</f>
        <v>2022</v>
      </c>
      <c r="J12010">
        <f>SUMIFS(data1!$E$2:$E$15001,data1!$I$2:$I$15001,data1!$I12010)</f>
        <v>15506883</v>
      </c>
      <c r="K12010">
        <f>(data1!$J12010-J12009)/J12009</f>
        <v>0</v>
      </c>
    </row>
    <row r="12011" spans="1:11" x14ac:dyDescent="0.3">
      <c r="A12011" t="s">
        <v>11</v>
      </c>
      <c r="B12011" t="s">
        <v>41</v>
      </c>
      <c r="C12011" t="s">
        <v>13</v>
      </c>
      <c r="D12011" s="2">
        <v>44925.208333333343</v>
      </c>
      <c r="E12011">
        <v>3302</v>
      </c>
      <c r="F12011">
        <v>1105.696160382726</v>
      </c>
      <c r="G12011">
        <v>39</v>
      </c>
      <c r="H12011">
        <v>3.3</v>
      </c>
      <c r="I12011">
        <f>YEAR(data1!$D12011)</f>
        <v>2022</v>
      </c>
      <c r="J12011">
        <f>SUMIFS(data1!$E$2:$E$15001,data1!$I$2:$I$15001,data1!$I12011)</f>
        <v>15506883</v>
      </c>
      <c r="K12011">
        <f>(data1!$J12011-J12010)/J12010</f>
        <v>0</v>
      </c>
    </row>
    <row r="12012" spans="1:11" x14ac:dyDescent="0.3">
      <c r="A12012" t="s">
        <v>17</v>
      </c>
      <c r="B12012" t="s">
        <v>34</v>
      </c>
      <c r="C12012" t="s">
        <v>19</v>
      </c>
      <c r="D12012" s="2">
        <v>44925.25</v>
      </c>
      <c r="E12012">
        <v>4550</v>
      </c>
      <c r="F12012">
        <v>1003.482312789911</v>
      </c>
      <c r="G12012">
        <v>62</v>
      </c>
      <c r="H12012">
        <v>4.5</v>
      </c>
      <c r="I12012">
        <f>YEAR(data1!$D12012)</f>
        <v>2022</v>
      </c>
      <c r="J12012">
        <f>SUMIFS(data1!$E$2:$E$15001,data1!$I$2:$I$15001,data1!$I12012)</f>
        <v>15506883</v>
      </c>
      <c r="K12012">
        <f>(data1!$J12012-J12011)/J12011</f>
        <v>0</v>
      </c>
    </row>
    <row r="12013" spans="1:11" x14ac:dyDescent="0.3">
      <c r="A12013" t="s">
        <v>11</v>
      </c>
      <c r="B12013" t="s">
        <v>41</v>
      </c>
      <c r="C12013" t="s">
        <v>26</v>
      </c>
      <c r="D12013" s="2">
        <v>44925.375</v>
      </c>
      <c r="E12013">
        <v>7281</v>
      </c>
      <c r="F12013">
        <v>2576.9513005098202</v>
      </c>
      <c r="G12013">
        <v>101</v>
      </c>
      <c r="H12013">
        <v>3.4</v>
      </c>
      <c r="I12013">
        <f>YEAR(data1!$D12013)</f>
        <v>2022</v>
      </c>
      <c r="J12013">
        <f>SUMIFS(data1!$E$2:$E$15001,data1!$I$2:$I$15001,data1!$I12013)</f>
        <v>15506883</v>
      </c>
      <c r="K12013">
        <f>(data1!$J12013-J12012)/J12012</f>
        <v>0</v>
      </c>
    </row>
    <row r="12014" spans="1:11" x14ac:dyDescent="0.3">
      <c r="A12014" t="s">
        <v>17</v>
      </c>
      <c r="B12014" t="s">
        <v>37</v>
      </c>
      <c r="C12014" t="s">
        <v>26</v>
      </c>
      <c r="D12014" s="2">
        <v>44925.625</v>
      </c>
      <c r="E12014">
        <v>3248</v>
      </c>
      <c r="F12014">
        <v>962.16238207781157</v>
      </c>
      <c r="G12014">
        <v>25</v>
      </c>
      <c r="H12014">
        <v>3.7</v>
      </c>
      <c r="I12014">
        <f>YEAR(data1!$D12014)</f>
        <v>2022</v>
      </c>
      <c r="J12014">
        <f>SUMIFS(data1!$E$2:$E$15001,data1!$I$2:$I$15001,data1!$I12014)</f>
        <v>15506883</v>
      </c>
      <c r="K12014">
        <f>(data1!$J12014-J12013)/J12013</f>
        <v>0</v>
      </c>
    </row>
    <row r="12015" spans="1:11" x14ac:dyDescent="0.3">
      <c r="A12015" t="s">
        <v>15</v>
      </c>
      <c r="B12015" t="s">
        <v>32</v>
      </c>
      <c r="C12015" t="s">
        <v>19</v>
      </c>
      <c r="D12015" s="2">
        <v>44925.625</v>
      </c>
      <c r="E12015">
        <v>4985</v>
      </c>
      <c r="F12015">
        <v>1738.13934217991</v>
      </c>
      <c r="G12015">
        <v>79</v>
      </c>
      <c r="H12015">
        <v>4.4000000000000004</v>
      </c>
      <c r="I12015">
        <f>YEAR(data1!$D12015)</f>
        <v>2022</v>
      </c>
      <c r="J12015">
        <f>SUMIFS(data1!$E$2:$E$15001,data1!$I$2:$I$15001,data1!$I12015)</f>
        <v>15506883</v>
      </c>
      <c r="K12015">
        <f>(data1!$J12015-J12014)/J12014</f>
        <v>0</v>
      </c>
    </row>
    <row r="12016" spans="1:11" x14ac:dyDescent="0.3">
      <c r="A12016" t="s">
        <v>15</v>
      </c>
      <c r="B12016" t="s">
        <v>30</v>
      </c>
      <c r="C12016" t="s">
        <v>21</v>
      </c>
      <c r="D12016" s="2">
        <v>44925.666666666657</v>
      </c>
      <c r="E12016">
        <v>5050</v>
      </c>
      <c r="F12016">
        <v>1632.305527392497</v>
      </c>
      <c r="G12016">
        <v>44</v>
      </c>
      <c r="H12016">
        <v>4.3</v>
      </c>
      <c r="I12016">
        <f>YEAR(data1!$D12016)</f>
        <v>2022</v>
      </c>
      <c r="J12016">
        <f>SUMIFS(data1!$E$2:$E$15001,data1!$I$2:$I$15001,data1!$I12016)</f>
        <v>15506883</v>
      </c>
      <c r="K12016">
        <f>(data1!$J12016-J12015)/J12015</f>
        <v>0</v>
      </c>
    </row>
    <row r="12017" spans="1:11" x14ac:dyDescent="0.3">
      <c r="A12017" t="s">
        <v>22</v>
      </c>
      <c r="B12017" t="s">
        <v>23</v>
      </c>
      <c r="C12017" t="s">
        <v>13</v>
      </c>
      <c r="D12017" s="2">
        <v>44925.791666666657</v>
      </c>
      <c r="E12017">
        <v>7594</v>
      </c>
      <c r="F12017">
        <v>2966.2495376042521</v>
      </c>
      <c r="G12017">
        <v>79</v>
      </c>
      <c r="H12017">
        <v>4.7</v>
      </c>
      <c r="I12017">
        <f>YEAR(data1!$D12017)</f>
        <v>2022</v>
      </c>
      <c r="J12017">
        <f>SUMIFS(data1!$E$2:$E$15001,data1!$I$2:$I$15001,data1!$I12017)</f>
        <v>15506883</v>
      </c>
      <c r="K12017">
        <f>(data1!$J12017-J12016)/J12016</f>
        <v>0</v>
      </c>
    </row>
    <row r="12018" spans="1:11" x14ac:dyDescent="0.3">
      <c r="A12018" t="s">
        <v>17</v>
      </c>
      <c r="B12018" t="s">
        <v>29</v>
      </c>
      <c r="C12018" t="s">
        <v>13</v>
      </c>
      <c r="D12018" s="2">
        <v>44925.791666666657</v>
      </c>
      <c r="E12018">
        <v>3445</v>
      </c>
      <c r="F12018">
        <v>1339.0099143674879</v>
      </c>
      <c r="G12018">
        <v>46</v>
      </c>
      <c r="H12018">
        <v>3.6</v>
      </c>
      <c r="I12018">
        <f>YEAR(data1!$D12018)</f>
        <v>2022</v>
      </c>
      <c r="J12018">
        <f>SUMIFS(data1!$E$2:$E$15001,data1!$I$2:$I$15001,data1!$I12018)</f>
        <v>15506883</v>
      </c>
      <c r="K12018">
        <f>(data1!$J12018-J12017)/J12017</f>
        <v>0</v>
      </c>
    </row>
    <row r="12019" spans="1:11" x14ac:dyDescent="0.3">
      <c r="A12019" t="s">
        <v>11</v>
      </c>
      <c r="B12019" t="s">
        <v>35</v>
      </c>
      <c r="C12019" t="s">
        <v>19</v>
      </c>
      <c r="D12019" s="2">
        <v>44925.833333333343</v>
      </c>
      <c r="E12019">
        <v>2833</v>
      </c>
      <c r="F12019">
        <v>879.80196538970711</v>
      </c>
      <c r="G12019">
        <v>25</v>
      </c>
      <c r="H12019">
        <v>4.5</v>
      </c>
      <c r="I12019">
        <f>YEAR(data1!$D12019)</f>
        <v>2022</v>
      </c>
      <c r="J12019">
        <f>SUMIFS(data1!$E$2:$E$15001,data1!$I$2:$I$15001,data1!$I12019)</f>
        <v>15506883</v>
      </c>
      <c r="K12019">
        <f>(data1!$J12019-J12018)/J12018</f>
        <v>0</v>
      </c>
    </row>
    <row r="12020" spans="1:11" x14ac:dyDescent="0.3">
      <c r="A12020" t="s">
        <v>15</v>
      </c>
      <c r="B12020" t="s">
        <v>32</v>
      </c>
      <c r="C12020" t="s">
        <v>13</v>
      </c>
      <c r="D12020" s="2">
        <v>44925.916666666657</v>
      </c>
      <c r="E12020">
        <v>665</v>
      </c>
      <c r="F12020">
        <v>211.76152452899399</v>
      </c>
      <c r="G12020">
        <v>9</v>
      </c>
      <c r="H12020">
        <v>3</v>
      </c>
      <c r="I12020">
        <f>YEAR(data1!$D12020)</f>
        <v>2022</v>
      </c>
      <c r="J12020">
        <f>SUMIFS(data1!$E$2:$E$15001,data1!$I$2:$I$15001,data1!$I12020)</f>
        <v>15506883</v>
      </c>
      <c r="K12020">
        <f>(data1!$J12020-J12019)/J12019</f>
        <v>0</v>
      </c>
    </row>
    <row r="12021" spans="1:11" x14ac:dyDescent="0.3">
      <c r="A12021" t="s">
        <v>15</v>
      </c>
      <c r="B12021" t="s">
        <v>16</v>
      </c>
      <c r="C12021" t="s">
        <v>19</v>
      </c>
      <c r="D12021" s="2">
        <v>44926</v>
      </c>
      <c r="E12021">
        <v>1824</v>
      </c>
      <c r="F12021">
        <v>493.60799320453401</v>
      </c>
      <c r="G12021">
        <v>20</v>
      </c>
      <c r="H12021">
        <v>4.0999999999999996</v>
      </c>
      <c r="I12021">
        <f>YEAR(data1!$D12021)</f>
        <v>2022</v>
      </c>
      <c r="J12021">
        <f>SUMIFS(data1!$E$2:$E$15001,data1!$I$2:$I$15001,data1!$I12021)</f>
        <v>15506883</v>
      </c>
      <c r="K12021">
        <f>(data1!$J12021-J12020)/J12020</f>
        <v>0</v>
      </c>
    </row>
    <row r="12022" spans="1:11" x14ac:dyDescent="0.3">
      <c r="A12022" t="s">
        <v>15</v>
      </c>
      <c r="B12022" t="s">
        <v>16</v>
      </c>
      <c r="C12022" t="s">
        <v>26</v>
      </c>
      <c r="D12022" s="2">
        <v>44926.125</v>
      </c>
      <c r="E12022">
        <v>6168</v>
      </c>
      <c r="F12022">
        <v>1751.4896141412221</v>
      </c>
      <c r="G12022">
        <v>75</v>
      </c>
      <c r="H12022">
        <v>3.1</v>
      </c>
      <c r="I12022">
        <f>YEAR(data1!$D12022)</f>
        <v>2022</v>
      </c>
      <c r="J12022">
        <f>SUMIFS(data1!$E$2:$E$15001,data1!$I$2:$I$15001,data1!$I12022)</f>
        <v>15506883</v>
      </c>
      <c r="K12022">
        <f>(data1!$J12022-J12021)/J12021</f>
        <v>0</v>
      </c>
    </row>
    <row r="12023" spans="1:11" x14ac:dyDescent="0.3">
      <c r="A12023" t="s">
        <v>15</v>
      </c>
      <c r="B12023" t="s">
        <v>30</v>
      </c>
      <c r="C12023" t="s">
        <v>19</v>
      </c>
      <c r="D12023" s="2">
        <v>44926.5</v>
      </c>
      <c r="E12023">
        <v>3236</v>
      </c>
      <c r="F12023">
        <v>940.66632349775637</v>
      </c>
      <c r="G12023">
        <v>22</v>
      </c>
      <c r="H12023">
        <v>4.5999999999999996</v>
      </c>
      <c r="I12023">
        <f>YEAR(data1!$D12023)</f>
        <v>2022</v>
      </c>
      <c r="J12023">
        <f>SUMIFS(data1!$E$2:$E$15001,data1!$I$2:$I$15001,data1!$I12023)</f>
        <v>15506883</v>
      </c>
      <c r="K12023">
        <f>(data1!$J12023-J12022)/J12022</f>
        <v>0</v>
      </c>
    </row>
    <row r="12024" spans="1:11" x14ac:dyDescent="0.3">
      <c r="A12024" t="s">
        <v>24</v>
      </c>
      <c r="B12024" t="s">
        <v>42</v>
      </c>
      <c r="C12024" t="s">
        <v>13</v>
      </c>
      <c r="D12024" s="2">
        <v>44926.708333333343</v>
      </c>
      <c r="E12024">
        <v>7158</v>
      </c>
      <c r="F12024">
        <v>2809.966117228038</v>
      </c>
      <c r="G12024">
        <v>60</v>
      </c>
      <c r="H12024">
        <v>3.2</v>
      </c>
      <c r="I12024">
        <f>YEAR(data1!$D12024)</f>
        <v>2022</v>
      </c>
      <c r="J12024">
        <f>SUMIFS(data1!$E$2:$E$15001,data1!$I$2:$I$15001,data1!$I12024)</f>
        <v>15506883</v>
      </c>
      <c r="K12024">
        <f>(data1!$J12024-J12023)/J12023</f>
        <v>0</v>
      </c>
    </row>
    <row r="12025" spans="1:11" x14ac:dyDescent="0.3">
      <c r="A12025" t="s">
        <v>24</v>
      </c>
      <c r="B12025" t="s">
        <v>27</v>
      </c>
      <c r="C12025" t="s">
        <v>19</v>
      </c>
      <c r="D12025" s="2">
        <v>44926.875</v>
      </c>
      <c r="E12025">
        <v>3416</v>
      </c>
      <c r="F12025">
        <v>727.86345452365049</v>
      </c>
      <c r="G12025">
        <v>26</v>
      </c>
      <c r="H12025">
        <v>3.1</v>
      </c>
      <c r="I12025">
        <f>YEAR(data1!$D12025)</f>
        <v>2022</v>
      </c>
      <c r="J12025">
        <f>SUMIFS(data1!$E$2:$E$15001,data1!$I$2:$I$15001,data1!$I12025)</f>
        <v>15506883</v>
      </c>
      <c r="K12025">
        <f>(data1!$J12025-J12024)/J12024</f>
        <v>0</v>
      </c>
    </row>
    <row r="12026" spans="1:11" x14ac:dyDescent="0.3">
      <c r="A12026" t="s">
        <v>22</v>
      </c>
      <c r="B12026" t="s">
        <v>23</v>
      </c>
      <c r="C12026" t="s">
        <v>26</v>
      </c>
      <c r="D12026" s="2">
        <v>44927.041666666657</v>
      </c>
      <c r="E12026">
        <v>4382</v>
      </c>
      <c r="F12026">
        <v>1262.021532715388</v>
      </c>
      <c r="G12026">
        <v>34</v>
      </c>
      <c r="H12026">
        <v>4.7</v>
      </c>
      <c r="I12026">
        <f>YEAR(data1!$D12026)</f>
        <v>2023</v>
      </c>
      <c r="J12026">
        <f>SUMIFS(data1!$E$2:$E$15001,data1!$I$2:$I$15001,data1!$I12026)</f>
        <v>15331666</v>
      </c>
      <c r="K12026">
        <f>(data1!$J12026-J12025)/J12025</f>
        <v>-1.129930496025539E-2</v>
      </c>
    </row>
    <row r="12027" spans="1:11" x14ac:dyDescent="0.3">
      <c r="A12027" t="s">
        <v>17</v>
      </c>
      <c r="B12027" t="s">
        <v>34</v>
      </c>
      <c r="C12027" t="s">
        <v>19</v>
      </c>
      <c r="D12027" s="2">
        <v>44927.166666666657</v>
      </c>
      <c r="E12027">
        <v>6486</v>
      </c>
      <c r="F12027">
        <v>2580.965311189354</v>
      </c>
      <c r="G12027">
        <v>71</v>
      </c>
      <c r="H12027">
        <v>4.8</v>
      </c>
      <c r="I12027">
        <f>YEAR(data1!$D12027)</f>
        <v>2023</v>
      </c>
      <c r="J12027">
        <f>SUMIFS(data1!$E$2:$E$15001,data1!$I$2:$I$15001,data1!$I12027)</f>
        <v>15331666</v>
      </c>
      <c r="K12027">
        <f>(data1!$J12027-J12026)/J12026</f>
        <v>0</v>
      </c>
    </row>
    <row r="12028" spans="1:11" x14ac:dyDescent="0.3">
      <c r="A12028" t="s">
        <v>11</v>
      </c>
      <c r="B12028" t="s">
        <v>38</v>
      </c>
      <c r="C12028" t="s">
        <v>19</v>
      </c>
      <c r="D12028" s="2">
        <v>44927.25</v>
      </c>
      <c r="E12028">
        <v>4937</v>
      </c>
      <c r="F12028">
        <v>1360.189866499534</v>
      </c>
      <c r="G12028">
        <v>45</v>
      </c>
      <c r="H12028">
        <v>4.5</v>
      </c>
      <c r="I12028">
        <f>YEAR(data1!$D12028)</f>
        <v>2023</v>
      </c>
      <c r="J12028">
        <f>SUMIFS(data1!$E$2:$E$15001,data1!$I$2:$I$15001,data1!$I12028)</f>
        <v>15331666</v>
      </c>
      <c r="K12028">
        <f>(data1!$J12028-J12027)/J12027</f>
        <v>0</v>
      </c>
    </row>
    <row r="12029" spans="1:11" x14ac:dyDescent="0.3">
      <c r="A12029" t="s">
        <v>11</v>
      </c>
      <c r="B12029" t="s">
        <v>38</v>
      </c>
      <c r="C12029" t="s">
        <v>21</v>
      </c>
      <c r="D12029" s="2">
        <v>44927.291666666657</v>
      </c>
      <c r="E12029">
        <v>5161</v>
      </c>
      <c r="F12029">
        <v>1358.259884422936</v>
      </c>
      <c r="G12029">
        <v>57</v>
      </c>
      <c r="H12029">
        <v>4.0999999999999996</v>
      </c>
      <c r="I12029">
        <f>YEAR(data1!$D12029)</f>
        <v>2023</v>
      </c>
      <c r="J12029">
        <f>SUMIFS(data1!$E$2:$E$15001,data1!$I$2:$I$15001,data1!$I12029)</f>
        <v>15331666</v>
      </c>
      <c r="K12029">
        <f>(data1!$J12029-J12028)/J12028</f>
        <v>0</v>
      </c>
    </row>
    <row r="12030" spans="1:11" x14ac:dyDescent="0.3">
      <c r="A12030" t="s">
        <v>24</v>
      </c>
      <c r="B12030" t="s">
        <v>28</v>
      </c>
      <c r="C12030" t="s">
        <v>26</v>
      </c>
      <c r="D12030" s="2">
        <v>44927.458333333343</v>
      </c>
      <c r="E12030">
        <v>799</v>
      </c>
      <c r="F12030">
        <v>226.72294459646071</v>
      </c>
      <c r="G12030">
        <v>8</v>
      </c>
      <c r="H12030">
        <v>4.7</v>
      </c>
      <c r="I12030">
        <f>YEAR(data1!$D12030)</f>
        <v>2023</v>
      </c>
      <c r="J12030">
        <f>SUMIFS(data1!$E$2:$E$15001,data1!$I$2:$I$15001,data1!$I12030)</f>
        <v>15331666</v>
      </c>
      <c r="K12030">
        <f>(data1!$J12030-J12029)/J12029</f>
        <v>0</v>
      </c>
    </row>
    <row r="12031" spans="1:11" x14ac:dyDescent="0.3">
      <c r="A12031" t="s">
        <v>22</v>
      </c>
      <c r="B12031" t="s">
        <v>43</v>
      </c>
      <c r="C12031" t="s">
        <v>13</v>
      </c>
      <c r="D12031" s="2">
        <v>44927.458333333343</v>
      </c>
      <c r="E12031">
        <v>5029</v>
      </c>
      <c r="F12031">
        <v>1295.48381241019</v>
      </c>
      <c r="G12031">
        <v>38</v>
      </c>
      <c r="H12031">
        <v>4.5999999999999996</v>
      </c>
      <c r="I12031">
        <f>YEAR(data1!$D12031)</f>
        <v>2023</v>
      </c>
      <c r="J12031">
        <f>SUMIFS(data1!$E$2:$E$15001,data1!$I$2:$I$15001,data1!$I12031)</f>
        <v>15331666</v>
      </c>
      <c r="K12031">
        <f>(data1!$J12031-J12030)/J12030</f>
        <v>0</v>
      </c>
    </row>
    <row r="12032" spans="1:11" x14ac:dyDescent="0.3">
      <c r="A12032" t="s">
        <v>24</v>
      </c>
      <c r="B12032" t="s">
        <v>42</v>
      </c>
      <c r="C12032" t="s">
        <v>21</v>
      </c>
      <c r="D12032" s="2">
        <v>44927.458333333343</v>
      </c>
      <c r="E12032">
        <v>5831</v>
      </c>
      <c r="F12032">
        <v>1481.2867256649761</v>
      </c>
      <c r="G12032">
        <v>39</v>
      </c>
      <c r="H12032">
        <v>4.2</v>
      </c>
      <c r="I12032">
        <f>YEAR(data1!$D12032)</f>
        <v>2023</v>
      </c>
      <c r="J12032">
        <f>SUMIFS(data1!$E$2:$E$15001,data1!$I$2:$I$15001,data1!$I12032)</f>
        <v>15331666</v>
      </c>
      <c r="K12032">
        <f>(data1!$J12032-J12031)/J12031</f>
        <v>0</v>
      </c>
    </row>
    <row r="12033" spans="1:11" x14ac:dyDescent="0.3">
      <c r="A12033" t="s">
        <v>22</v>
      </c>
      <c r="B12033" t="s">
        <v>16</v>
      </c>
      <c r="C12033" t="s">
        <v>13</v>
      </c>
      <c r="D12033" s="2">
        <v>44927.625</v>
      </c>
      <c r="E12033">
        <v>2723</v>
      </c>
      <c r="F12033">
        <v>934.14180839096548</v>
      </c>
      <c r="G12033">
        <v>43</v>
      </c>
      <c r="H12033">
        <v>4.5</v>
      </c>
      <c r="I12033">
        <f>YEAR(data1!$D12033)</f>
        <v>2023</v>
      </c>
      <c r="J12033">
        <f>SUMIFS(data1!$E$2:$E$15001,data1!$I$2:$I$15001,data1!$I12033)</f>
        <v>15331666</v>
      </c>
      <c r="K12033">
        <f>(data1!$J12033-J12032)/J12032</f>
        <v>0</v>
      </c>
    </row>
    <row r="12034" spans="1:11" x14ac:dyDescent="0.3">
      <c r="A12034" t="s">
        <v>22</v>
      </c>
      <c r="B12034" t="s">
        <v>16</v>
      </c>
      <c r="C12034" t="s">
        <v>21</v>
      </c>
      <c r="D12034" s="2">
        <v>44927.666666666657</v>
      </c>
      <c r="E12034">
        <v>3730</v>
      </c>
      <c r="F12034">
        <v>1435.249407725772</v>
      </c>
      <c r="G12034">
        <v>29</v>
      </c>
      <c r="H12034">
        <v>3.7</v>
      </c>
      <c r="I12034">
        <f>YEAR(data1!$D12034)</f>
        <v>2023</v>
      </c>
      <c r="J12034">
        <f>SUMIFS(data1!$E$2:$E$15001,data1!$I$2:$I$15001,data1!$I12034)</f>
        <v>15331666</v>
      </c>
      <c r="K12034">
        <f>(data1!$J12034-J12033)/J12033</f>
        <v>0</v>
      </c>
    </row>
    <row r="12035" spans="1:11" x14ac:dyDescent="0.3">
      <c r="A12035" t="s">
        <v>24</v>
      </c>
      <c r="B12035" t="s">
        <v>27</v>
      </c>
      <c r="C12035" t="s">
        <v>21</v>
      </c>
      <c r="D12035" s="2">
        <v>44927.75</v>
      </c>
      <c r="E12035">
        <v>6187</v>
      </c>
      <c r="F12035">
        <v>2423.2667270919978</v>
      </c>
      <c r="G12035">
        <v>80</v>
      </c>
      <c r="H12035">
        <v>4.3</v>
      </c>
      <c r="I12035">
        <f>YEAR(data1!$D12035)</f>
        <v>2023</v>
      </c>
      <c r="J12035">
        <f>SUMIFS(data1!$E$2:$E$15001,data1!$I$2:$I$15001,data1!$I12035)</f>
        <v>15331666</v>
      </c>
      <c r="K12035">
        <f>(data1!$J12035-J12034)/J12034</f>
        <v>0</v>
      </c>
    </row>
    <row r="12036" spans="1:11" x14ac:dyDescent="0.3">
      <c r="A12036" t="s">
        <v>11</v>
      </c>
      <c r="B12036" t="s">
        <v>41</v>
      </c>
      <c r="C12036" t="s">
        <v>21</v>
      </c>
      <c r="D12036" s="2">
        <v>44927.958333333343</v>
      </c>
      <c r="E12036">
        <v>0</v>
      </c>
      <c r="F12036">
        <v>0</v>
      </c>
      <c r="G12036">
        <v>1</v>
      </c>
      <c r="H12036">
        <v>3.4</v>
      </c>
      <c r="I12036">
        <f>YEAR(data1!$D12036)</f>
        <v>2023</v>
      </c>
      <c r="J12036">
        <f>SUMIFS(data1!$E$2:$E$15001,data1!$I$2:$I$15001,data1!$I12036)</f>
        <v>15331666</v>
      </c>
      <c r="K12036">
        <f>(data1!$J12036-J12035)/J12035</f>
        <v>0</v>
      </c>
    </row>
    <row r="12037" spans="1:11" x14ac:dyDescent="0.3">
      <c r="A12037" t="s">
        <v>24</v>
      </c>
      <c r="B12037" t="s">
        <v>36</v>
      </c>
      <c r="C12037" t="s">
        <v>19</v>
      </c>
      <c r="D12037" s="2">
        <v>44928.041666666657</v>
      </c>
      <c r="E12037">
        <v>5689</v>
      </c>
      <c r="F12037">
        <v>1147.8764834831379</v>
      </c>
      <c r="G12037">
        <v>44</v>
      </c>
      <c r="H12037">
        <v>4.7</v>
      </c>
      <c r="I12037">
        <f>YEAR(data1!$D12037)</f>
        <v>2023</v>
      </c>
      <c r="J12037">
        <f>SUMIFS(data1!$E$2:$E$15001,data1!$I$2:$I$15001,data1!$I12037)</f>
        <v>15331666</v>
      </c>
      <c r="K12037">
        <f>(data1!$J12037-J12036)/J12036</f>
        <v>0</v>
      </c>
    </row>
    <row r="12038" spans="1:11" x14ac:dyDescent="0.3">
      <c r="A12038" t="s">
        <v>17</v>
      </c>
      <c r="B12038" t="s">
        <v>34</v>
      </c>
      <c r="C12038" t="s">
        <v>13</v>
      </c>
      <c r="D12038" s="2">
        <v>44928.083333333343</v>
      </c>
      <c r="E12038">
        <v>7513</v>
      </c>
      <c r="F12038">
        <v>1877.133826498339</v>
      </c>
      <c r="G12038">
        <v>54</v>
      </c>
      <c r="H12038">
        <v>4</v>
      </c>
      <c r="I12038">
        <f>YEAR(data1!$D12038)</f>
        <v>2023</v>
      </c>
      <c r="J12038">
        <f>SUMIFS(data1!$E$2:$E$15001,data1!$I$2:$I$15001,data1!$I12038)</f>
        <v>15331666</v>
      </c>
      <c r="K12038">
        <f>(data1!$J12038-J12037)/J12037</f>
        <v>0</v>
      </c>
    </row>
    <row r="12039" spans="1:11" x14ac:dyDescent="0.3">
      <c r="A12039" t="s">
        <v>15</v>
      </c>
      <c r="B12039" t="s">
        <v>20</v>
      </c>
      <c r="C12039" t="s">
        <v>13</v>
      </c>
      <c r="D12039" s="2">
        <v>44928.125</v>
      </c>
      <c r="E12039">
        <v>4624</v>
      </c>
      <c r="F12039">
        <v>1296.570297099262</v>
      </c>
      <c r="G12039">
        <v>53</v>
      </c>
      <c r="H12039">
        <v>3.4</v>
      </c>
      <c r="I12039">
        <f>YEAR(data1!$D12039)</f>
        <v>2023</v>
      </c>
      <c r="J12039">
        <f>SUMIFS(data1!$E$2:$E$15001,data1!$I$2:$I$15001,data1!$I12039)</f>
        <v>15331666</v>
      </c>
      <c r="K12039">
        <f>(data1!$J12039-J12038)/J12038</f>
        <v>0</v>
      </c>
    </row>
    <row r="12040" spans="1:11" x14ac:dyDescent="0.3">
      <c r="A12040" t="s">
        <v>24</v>
      </c>
      <c r="B12040" t="s">
        <v>27</v>
      </c>
      <c r="C12040" t="s">
        <v>21</v>
      </c>
      <c r="D12040" s="2">
        <v>44928.291666666657</v>
      </c>
      <c r="E12040">
        <v>3116</v>
      </c>
      <c r="F12040">
        <v>869.06873171053473</v>
      </c>
      <c r="G12040">
        <v>37</v>
      </c>
      <c r="H12040">
        <v>4.5999999999999996</v>
      </c>
      <c r="I12040">
        <f>YEAR(data1!$D12040)</f>
        <v>2023</v>
      </c>
      <c r="J12040">
        <f>SUMIFS(data1!$E$2:$E$15001,data1!$I$2:$I$15001,data1!$I12040)</f>
        <v>15331666</v>
      </c>
      <c r="K12040">
        <f>(data1!$J12040-J12039)/J12039</f>
        <v>0</v>
      </c>
    </row>
    <row r="12041" spans="1:11" x14ac:dyDescent="0.3">
      <c r="A12041" t="s">
        <v>15</v>
      </c>
      <c r="B12041" t="s">
        <v>32</v>
      </c>
      <c r="C12041" t="s">
        <v>19</v>
      </c>
      <c r="D12041" s="2">
        <v>44928.291666666657</v>
      </c>
      <c r="E12041">
        <v>4206</v>
      </c>
      <c r="F12041">
        <v>1540.70078241855</v>
      </c>
      <c r="G12041">
        <v>51</v>
      </c>
      <c r="H12041">
        <v>4.5</v>
      </c>
      <c r="I12041">
        <f>YEAR(data1!$D12041)</f>
        <v>2023</v>
      </c>
      <c r="J12041">
        <f>SUMIFS(data1!$E$2:$E$15001,data1!$I$2:$I$15001,data1!$I12041)</f>
        <v>15331666</v>
      </c>
      <c r="K12041">
        <f>(data1!$J12041-J12040)/J12040</f>
        <v>0</v>
      </c>
    </row>
    <row r="12042" spans="1:11" x14ac:dyDescent="0.3">
      <c r="A12042" t="s">
        <v>17</v>
      </c>
      <c r="B12042" t="s">
        <v>37</v>
      </c>
      <c r="C12042" t="s">
        <v>19</v>
      </c>
      <c r="D12042" s="2">
        <v>44928.5</v>
      </c>
      <c r="E12042">
        <v>7548</v>
      </c>
      <c r="F12042">
        <v>2550.2672252955358</v>
      </c>
      <c r="G12042">
        <v>70</v>
      </c>
      <c r="H12042">
        <v>5</v>
      </c>
      <c r="I12042">
        <f>YEAR(data1!$D12042)</f>
        <v>2023</v>
      </c>
      <c r="J12042">
        <f>SUMIFS(data1!$E$2:$E$15001,data1!$I$2:$I$15001,data1!$I12042)</f>
        <v>15331666</v>
      </c>
      <c r="K12042">
        <f>(data1!$J12042-J12041)/J12041</f>
        <v>0</v>
      </c>
    </row>
    <row r="12043" spans="1:11" x14ac:dyDescent="0.3">
      <c r="A12043" t="s">
        <v>15</v>
      </c>
      <c r="B12043" t="s">
        <v>20</v>
      </c>
      <c r="C12043" t="s">
        <v>26</v>
      </c>
      <c r="D12043" s="2">
        <v>44929.083333333343</v>
      </c>
      <c r="E12043">
        <v>4633</v>
      </c>
      <c r="F12043">
        <v>1018.5339198105401</v>
      </c>
      <c r="G12043">
        <v>45</v>
      </c>
      <c r="H12043">
        <v>3.8</v>
      </c>
      <c r="I12043">
        <f>YEAR(data1!$D12043)</f>
        <v>2023</v>
      </c>
      <c r="J12043">
        <f>SUMIFS(data1!$E$2:$E$15001,data1!$I$2:$I$15001,data1!$I12043)</f>
        <v>15331666</v>
      </c>
      <c r="K12043">
        <f>(data1!$J12043-J12042)/J12042</f>
        <v>0</v>
      </c>
    </row>
    <row r="12044" spans="1:11" x14ac:dyDescent="0.3">
      <c r="A12044" t="s">
        <v>11</v>
      </c>
      <c r="B12044" t="s">
        <v>41</v>
      </c>
      <c r="C12044" t="s">
        <v>26</v>
      </c>
      <c r="D12044" s="2">
        <v>44929.208333333343</v>
      </c>
      <c r="E12044">
        <v>3457</v>
      </c>
      <c r="F12044">
        <v>1076.420709939388</v>
      </c>
      <c r="G12044">
        <v>28</v>
      </c>
      <c r="H12044">
        <v>4.5999999999999996</v>
      </c>
      <c r="I12044">
        <f>YEAR(data1!$D12044)</f>
        <v>2023</v>
      </c>
      <c r="J12044">
        <f>SUMIFS(data1!$E$2:$E$15001,data1!$I$2:$I$15001,data1!$I12044)</f>
        <v>15331666</v>
      </c>
      <c r="K12044">
        <f>(data1!$J12044-J12043)/J12043</f>
        <v>0</v>
      </c>
    </row>
    <row r="12045" spans="1:11" x14ac:dyDescent="0.3">
      <c r="A12045" t="s">
        <v>24</v>
      </c>
      <c r="B12045" t="s">
        <v>36</v>
      </c>
      <c r="C12045" t="s">
        <v>13</v>
      </c>
      <c r="D12045" s="2">
        <v>44929.458333333343</v>
      </c>
      <c r="E12045">
        <v>6671</v>
      </c>
      <c r="F12045">
        <v>2049.4227503520951</v>
      </c>
      <c r="G12045">
        <v>57</v>
      </c>
      <c r="H12045">
        <v>4.9000000000000004</v>
      </c>
      <c r="I12045">
        <f>YEAR(data1!$D12045)</f>
        <v>2023</v>
      </c>
      <c r="J12045">
        <f>SUMIFS(data1!$E$2:$E$15001,data1!$I$2:$I$15001,data1!$I12045)</f>
        <v>15331666</v>
      </c>
      <c r="K12045">
        <f>(data1!$J12045-J12044)/J12044</f>
        <v>0</v>
      </c>
    </row>
    <row r="12046" spans="1:11" x14ac:dyDescent="0.3">
      <c r="A12046" t="s">
        <v>17</v>
      </c>
      <c r="B12046" t="s">
        <v>31</v>
      </c>
      <c r="C12046" t="s">
        <v>13</v>
      </c>
      <c r="D12046" s="2">
        <v>44929.5</v>
      </c>
      <c r="E12046">
        <v>3253</v>
      </c>
      <c r="F12046">
        <v>980.04953336320318</v>
      </c>
      <c r="G12046">
        <v>34</v>
      </c>
      <c r="H12046">
        <v>3.1</v>
      </c>
      <c r="I12046">
        <f>YEAR(data1!$D12046)</f>
        <v>2023</v>
      </c>
      <c r="J12046">
        <f>SUMIFS(data1!$E$2:$E$15001,data1!$I$2:$I$15001,data1!$I12046)</f>
        <v>15331666</v>
      </c>
      <c r="K12046">
        <f>(data1!$J12046-J12045)/J12045</f>
        <v>0</v>
      </c>
    </row>
    <row r="12047" spans="1:11" x14ac:dyDescent="0.3">
      <c r="A12047" t="s">
        <v>22</v>
      </c>
      <c r="B12047" t="s">
        <v>43</v>
      </c>
      <c r="C12047" t="s">
        <v>21</v>
      </c>
      <c r="D12047" s="2">
        <v>44929.791666666657</v>
      </c>
      <c r="E12047">
        <v>5852</v>
      </c>
      <c r="F12047">
        <v>2173.4469456866718</v>
      </c>
      <c r="G12047">
        <v>49</v>
      </c>
      <c r="H12047">
        <v>4</v>
      </c>
      <c r="I12047">
        <f>YEAR(data1!$D12047)</f>
        <v>2023</v>
      </c>
      <c r="J12047">
        <f>SUMIFS(data1!$E$2:$E$15001,data1!$I$2:$I$15001,data1!$I12047)</f>
        <v>15331666</v>
      </c>
      <c r="K12047">
        <f>(data1!$J12047-J12046)/J12046</f>
        <v>0</v>
      </c>
    </row>
    <row r="12048" spans="1:11" x14ac:dyDescent="0.3">
      <c r="A12048" t="s">
        <v>24</v>
      </c>
      <c r="B12048" t="s">
        <v>28</v>
      </c>
      <c r="C12048" t="s">
        <v>13</v>
      </c>
      <c r="D12048" s="2">
        <v>44929.833333333343</v>
      </c>
      <c r="E12048">
        <v>3173</v>
      </c>
      <c r="F12048">
        <v>757.62364576682148</v>
      </c>
      <c r="G12048">
        <v>46</v>
      </c>
      <c r="H12048">
        <v>4.4000000000000004</v>
      </c>
      <c r="I12048">
        <f>YEAR(data1!$D12048)</f>
        <v>2023</v>
      </c>
      <c r="J12048">
        <f>SUMIFS(data1!$E$2:$E$15001,data1!$I$2:$I$15001,data1!$I12048)</f>
        <v>15331666</v>
      </c>
      <c r="K12048">
        <f>(data1!$J12048-J12047)/J12047</f>
        <v>0</v>
      </c>
    </row>
    <row r="12049" spans="1:11" x14ac:dyDescent="0.3">
      <c r="A12049" t="s">
        <v>17</v>
      </c>
      <c r="B12049" t="s">
        <v>34</v>
      </c>
      <c r="C12049" t="s">
        <v>26</v>
      </c>
      <c r="D12049" s="2">
        <v>44930</v>
      </c>
      <c r="E12049">
        <v>9359</v>
      </c>
      <c r="F12049">
        <v>2644.7425162793052</v>
      </c>
      <c r="G12049">
        <v>171</v>
      </c>
      <c r="H12049">
        <v>3.6</v>
      </c>
      <c r="I12049">
        <f>YEAR(data1!$D12049)</f>
        <v>2023</v>
      </c>
      <c r="J12049">
        <f>SUMIFS(data1!$E$2:$E$15001,data1!$I$2:$I$15001,data1!$I12049)</f>
        <v>15331666</v>
      </c>
      <c r="K12049">
        <f>(data1!$J12049-J12048)/J12048</f>
        <v>0</v>
      </c>
    </row>
    <row r="12050" spans="1:11" x14ac:dyDescent="0.3">
      <c r="A12050" t="s">
        <v>11</v>
      </c>
      <c r="B12050" t="s">
        <v>12</v>
      </c>
      <c r="C12050" t="s">
        <v>21</v>
      </c>
      <c r="D12050" s="2">
        <v>44930.25</v>
      </c>
      <c r="E12050">
        <v>6681</v>
      </c>
      <c r="F12050">
        <v>1664.3761317533449</v>
      </c>
      <c r="G12050">
        <v>79</v>
      </c>
      <c r="H12050">
        <v>5</v>
      </c>
      <c r="I12050">
        <f>YEAR(data1!$D12050)</f>
        <v>2023</v>
      </c>
      <c r="J12050">
        <f>SUMIFS(data1!$E$2:$E$15001,data1!$I$2:$I$15001,data1!$I12050)</f>
        <v>15331666</v>
      </c>
      <c r="K12050">
        <f>(data1!$J12050-J12049)/J12049</f>
        <v>0</v>
      </c>
    </row>
    <row r="12051" spans="1:11" x14ac:dyDescent="0.3">
      <c r="A12051" t="s">
        <v>22</v>
      </c>
      <c r="B12051" t="s">
        <v>43</v>
      </c>
      <c r="C12051" t="s">
        <v>21</v>
      </c>
      <c r="D12051" s="2">
        <v>44930.25</v>
      </c>
      <c r="E12051">
        <v>5514</v>
      </c>
      <c r="F12051">
        <v>1355.807731795554</v>
      </c>
      <c r="G12051">
        <v>63</v>
      </c>
      <c r="H12051">
        <v>3.7</v>
      </c>
      <c r="I12051">
        <f>YEAR(data1!$D12051)</f>
        <v>2023</v>
      </c>
      <c r="J12051">
        <f>SUMIFS(data1!$E$2:$E$15001,data1!$I$2:$I$15001,data1!$I12051)</f>
        <v>15331666</v>
      </c>
      <c r="K12051">
        <f>(data1!$J12051-J12050)/J12050</f>
        <v>0</v>
      </c>
    </row>
    <row r="12052" spans="1:11" x14ac:dyDescent="0.3">
      <c r="A12052" t="s">
        <v>22</v>
      </c>
      <c r="B12052" t="s">
        <v>33</v>
      </c>
      <c r="C12052" t="s">
        <v>26</v>
      </c>
      <c r="D12052" s="2">
        <v>44930.291666666657</v>
      </c>
      <c r="E12052">
        <v>6323</v>
      </c>
      <c r="F12052">
        <v>2133.6026422747391</v>
      </c>
      <c r="G12052">
        <v>83</v>
      </c>
      <c r="H12052">
        <v>4.3</v>
      </c>
      <c r="I12052">
        <f>YEAR(data1!$D12052)</f>
        <v>2023</v>
      </c>
      <c r="J12052">
        <f>SUMIFS(data1!$E$2:$E$15001,data1!$I$2:$I$15001,data1!$I12052)</f>
        <v>15331666</v>
      </c>
      <c r="K12052">
        <f>(data1!$J12052-J12051)/J12051</f>
        <v>0</v>
      </c>
    </row>
    <row r="12053" spans="1:11" x14ac:dyDescent="0.3">
      <c r="A12053" t="s">
        <v>15</v>
      </c>
      <c r="B12053" t="s">
        <v>16</v>
      </c>
      <c r="C12053" t="s">
        <v>21</v>
      </c>
      <c r="D12053" s="2">
        <v>44930.375</v>
      </c>
      <c r="E12053">
        <v>10105</v>
      </c>
      <c r="F12053">
        <v>2445.3322543648892</v>
      </c>
      <c r="G12053">
        <v>133</v>
      </c>
      <c r="H12053">
        <v>3.3</v>
      </c>
      <c r="I12053">
        <f>YEAR(data1!$D12053)</f>
        <v>2023</v>
      </c>
      <c r="J12053">
        <f>SUMIFS(data1!$E$2:$E$15001,data1!$I$2:$I$15001,data1!$I12053)</f>
        <v>15331666</v>
      </c>
      <c r="K12053">
        <f>(data1!$J12053-J12052)/J12052</f>
        <v>0</v>
      </c>
    </row>
    <row r="12054" spans="1:11" x14ac:dyDescent="0.3">
      <c r="A12054" t="s">
        <v>11</v>
      </c>
      <c r="B12054" t="s">
        <v>41</v>
      </c>
      <c r="C12054" t="s">
        <v>19</v>
      </c>
      <c r="D12054" s="2">
        <v>44930.458333333343</v>
      </c>
      <c r="E12054">
        <v>6671</v>
      </c>
      <c r="F12054">
        <v>1407.179963542259</v>
      </c>
      <c r="G12054">
        <v>96</v>
      </c>
      <c r="H12054">
        <v>4.5</v>
      </c>
      <c r="I12054">
        <f>YEAR(data1!$D12054)</f>
        <v>2023</v>
      </c>
      <c r="J12054">
        <f>SUMIFS(data1!$E$2:$E$15001,data1!$I$2:$I$15001,data1!$I12054)</f>
        <v>15331666</v>
      </c>
      <c r="K12054">
        <f>(data1!$J12054-J12053)/J12053</f>
        <v>0</v>
      </c>
    </row>
    <row r="12055" spans="1:11" x14ac:dyDescent="0.3">
      <c r="A12055" t="s">
        <v>24</v>
      </c>
      <c r="B12055" t="s">
        <v>28</v>
      </c>
      <c r="C12055" t="s">
        <v>19</v>
      </c>
      <c r="D12055" s="2">
        <v>44930.666666666657</v>
      </c>
      <c r="E12055">
        <v>6738</v>
      </c>
      <c r="F12055">
        <v>2017.224809005357</v>
      </c>
      <c r="G12055">
        <v>86</v>
      </c>
      <c r="H12055">
        <v>3.5</v>
      </c>
      <c r="I12055">
        <f>YEAR(data1!$D12055)</f>
        <v>2023</v>
      </c>
      <c r="J12055">
        <f>SUMIFS(data1!$E$2:$E$15001,data1!$I$2:$I$15001,data1!$I12055)</f>
        <v>15331666</v>
      </c>
      <c r="K12055">
        <f>(data1!$J12055-J12054)/J12054</f>
        <v>0</v>
      </c>
    </row>
    <row r="12056" spans="1:11" x14ac:dyDescent="0.3">
      <c r="A12056" t="s">
        <v>22</v>
      </c>
      <c r="B12056" t="s">
        <v>43</v>
      </c>
      <c r="C12056" t="s">
        <v>13</v>
      </c>
      <c r="D12056" s="2">
        <v>44930.708333333343</v>
      </c>
      <c r="E12056">
        <v>6058</v>
      </c>
      <c r="F12056">
        <v>2285.2781708515158</v>
      </c>
      <c r="G12056">
        <v>61</v>
      </c>
      <c r="H12056">
        <v>4.0999999999999996</v>
      </c>
      <c r="I12056">
        <f>YEAR(data1!$D12056)</f>
        <v>2023</v>
      </c>
      <c r="J12056">
        <f>SUMIFS(data1!$E$2:$E$15001,data1!$I$2:$I$15001,data1!$I12056)</f>
        <v>15331666</v>
      </c>
      <c r="K12056">
        <f>(data1!$J12056-J12055)/J12055</f>
        <v>0</v>
      </c>
    </row>
    <row r="12057" spans="1:11" x14ac:dyDescent="0.3">
      <c r="A12057" t="s">
        <v>11</v>
      </c>
      <c r="B12057" t="s">
        <v>39</v>
      </c>
      <c r="C12057" t="s">
        <v>19</v>
      </c>
      <c r="D12057" s="2">
        <v>44930.791666666657</v>
      </c>
      <c r="E12057">
        <v>2685</v>
      </c>
      <c r="F12057">
        <v>813.14158312844495</v>
      </c>
      <c r="G12057">
        <v>45</v>
      </c>
      <c r="H12057">
        <v>4.4000000000000004</v>
      </c>
      <c r="I12057">
        <f>YEAR(data1!$D12057)</f>
        <v>2023</v>
      </c>
      <c r="J12057">
        <f>SUMIFS(data1!$E$2:$E$15001,data1!$I$2:$I$15001,data1!$I12057)</f>
        <v>15331666</v>
      </c>
      <c r="K12057">
        <f>(data1!$J12057-J12056)/J12056</f>
        <v>0</v>
      </c>
    </row>
    <row r="12058" spans="1:11" x14ac:dyDescent="0.3">
      <c r="A12058" t="s">
        <v>22</v>
      </c>
      <c r="B12058" t="s">
        <v>43</v>
      </c>
      <c r="C12058" t="s">
        <v>26</v>
      </c>
      <c r="D12058" s="2">
        <v>44930.833333333343</v>
      </c>
      <c r="E12058">
        <v>5297</v>
      </c>
      <c r="F12058">
        <v>1452.172223419559</v>
      </c>
      <c r="G12058">
        <v>39</v>
      </c>
      <c r="H12058">
        <v>4.9000000000000004</v>
      </c>
      <c r="I12058">
        <f>YEAR(data1!$D12058)</f>
        <v>2023</v>
      </c>
      <c r="J12058">
        <f>SUMIFS(data1!$E$2:$E$15001,data1!$I$2:$I$15001,data1!$I12058)</f>
        <v>15331666</v>
      </c>
      <c r="K12058">
        <f>(data1!$J12058-J12057)/J12057</f>
        <v>0</v>
      </c>
    </row>
    <row r="12059" spans="1:11" x14ac:dyDescent="0.3">
      <c r="A12059" t="s">
        <v>11</v>
      </c>
      <c r="B12059" t="s">
        <v>38</v>
      </c>
      <c r="C12059" t="s">
        <v>13</v>
      </c>
      <c r="D12059" s="2">
        <v>44931</v>
      </c>
      <c r="E12059">
        <v>1493</v>
      </c>
      <c r="F12059">
        <v>561.36315208976885</v>
      </c>
      <c r="G12059">
        <v>22</v>
      </c>
      <c r="H12059">
        <v>3.4</v>
      </c>
      <c r="I12059">
        <f>YEAR(data1!$D12059)</f>
        <v>2023</v>
      </c>
      <c r="J12059">
        <f>SUMIFS(data1!$E$2:$E$15001,data1!$I$2:$I$15001,data1!$I12059)</f>
        <v>15331666</v>
      </c>
      <c r="K12059">
        <f>(data1!$J12059-J12058)/J12058</f>
        <v>0</v>
      </c>
    </row>
    <row r="12060" spans="1:11" x14ac:dyDescent="0.3">
      <c r="A12060" t="s">
        <v>17</v>
      </c>
      <c r="B12060" t="s">
        <v>37</v>
      </c>
      <c r="C12060" t="s">
        <v>13</v>
      </c>
      <c r="D12060" s="2">
        <v>44931.208333333343</v>
      </c>
      <c r="E12060">
        <v>5202</v>
      </c>
      <c r="F12060">
        <v>1774.1193774479509</v>
      </c>
      <c r="G12060">
        <v>43</v>
      </c>
      <c r="H12060">
        <v>4.7</v>
      </c>
      <c r="I12060">
        <f>YEAR(data1!$D12060)</f>
        <v>2023</v>
      </c>
      <c r="J12060">
        <f>SUMIFS(data1!$E$2:$E$15001,data1!$I$2:$I$15001,data1!$I12060)</f>
        <v>15331666</v>
      </c>
      <c r="K12060">
        <f>(data1!$J12060-J12059)/J12059</f>
        <v>0</v>
      </c>
    </row>
    <row r="12061" spans="1:11" x14ac:dyDescent="0.3">
      <c r="A12061" t="s">
        <v>22</v>
      </c>
      <c r="B12061" t="s">
        <v>44</v>
      </c>
      <c r="C12061" t="s">
        <v>13</v>
      </c>
      <c r="D12061" s="2">
        <v>44931.208333333343</v>
      </c>
      <c r="E12061">
        <v>5769</v>
      </c>
      <c r="F12061">
        <v>1214.029111816023</v>
      </c>
      <c r="G12061">
        <v>52</v>
      </c>
      <c r="H12061">
        <v>3</v>
      </c>
      <c r="I12061">
        <f>YEAR(data1!$D12061)</f>
        <v>2023</v>
      </c>
      <c r="J12061">
        <f>SUMIFS(data1!$E$2:$E$15001,data1!$I$2:$I$15001,data1!$I12061)</f>
        <v>15331666</v>
      </c>
      <c r="K12061">
        <f>(data1!$J12061-J12060)/J12060</f>
        <v>0</v>
      </c>
    </row>
    <row r="12062" spans="1:11" x14ac:dyDescent="0.3">
      <c r="A12062" t="s">
        <v>15</v>
      </c>
      <c r="B12062" t="s">
        <v>20</v>
      </c>
      <c r="C12062" t="s">
        <v>19</v>
      </c>
      <c r="D12062" s="2">
        <v>44931.291666666657</v>
      </c>
      <c r="E12062">
        <v>7205</v>
      </c>
      <c r="F12062">
        <v>2658.1847777004591</v>
      </c>
      <c r="G12062">
        <v>51</v>
      </c>
      <c r="H12062">
        <v>3.1</v>
      </c>
      <c r="I12062">
        <f>YEAR(data1!$D12062)</f>
        <v>2023</v>
      </c>
      <c r="J12062">
        <f>SUMIFS(data1!$E$2:$E$15001,data1!$I$2:$I$15001,data1!$I12062)</f>
        <v>15331666</v>
      </c>
      <c r="K12062">
        <f>(data1!$J12062-J12061)/J12061</f>
        <v>0</v>
      </c>
    </row>
    <row r="12063" spans="1:11" x14ac:dyDescent="0.3">
      <c r="A12063" t="s">
        <v>11</v>
      </c>
      <c r="B12063" t="s">
        <v>39</v>
      </c>
      <c r="C12063" t="s">
        <v>21</v>
      </c>
      <c r="D12063" s="2">
        <v>44931.5</v>
      </c>
      <c r="E12063">
        <v>6313</v>
      </c>
      <c r="F12063">
        <v>2035.1555227300159</v>
      </c>
      <c r="G12063">
        <v>49</v>
      </c>
      <c r="H12063">
        <v>4</v>
      </c>
      <c r="I12063">
        <f>YEAR(data1!$D12063)</f>
        <v>2023</v>
      </c>
      <c r="J12063">
        <f>SUMIFS(data1!$E$2:$E$15001,data1!$I$2:$I$15001,data1!$I12063)</f>
        <v>15331666</v>
      </c>
      <c r="K12063">
        <f>(data1!$J12063-J12062)/J12062</f>
        <v>0</v>
      </c>
    </row>
    <row r="12064" spans="1:11" x14ac:dyDescent="0.3">
      <c r="A12064" t="s">
        <v>15</v>
      </c>
      <c r="B12064" t="s">
        <v>20</v>
      </c>
      <c r="C12064" t="s">
        <v>21</v>
      </c>
      <c r="D12064" s="2">
        <v>44931.833333333343</v>
      </c>
      <c r="E12064">
        <v>5059</v>
      </c>
      <c r="F12064">
        <v>1361.5683587818869</v>
      </c>
      <c r="G12064">
        <v>93</v>
      </c>
      <c r="H12064">
        <v>4.2</v>
      </c>
      <c r="I12064">
        <f>YEAR(data1!$D12064)</f>
        <v>2023</v>
      </c>
      <c r="J12064">
        <f>SUMIFS(data1!$E$2:$E$15001,data1!$I$2:$I$15001,data1!$I12064)</f>
        <v>15331666</v>
      </c>
      <c r="K12064">
        <f>(data1!$J12064-J12063)/J12063</f>
        <v>0</v>
      </c>
    </row>
    <row r="12065" spans="1:11" x14ac:dyDescent="0.3">
      <c r="A12065" t="s">
        <v>22</v>
      </c>
      <c r="B12065" t="s">
        <v>44</v>
      </c>
      <c r="C12065" t="s">
        <v>19</v>
      </c>
      <c r="D12065" s="2">
        <v>44931.916666666657</v>
      </c>
      <c r="E12065">
        <v>7491</v>
      </c>
      <c r="F12065">
        <v>2805.633063925718</v>
      </c>
      <c r="G12065">
        <v>58</v>
      </c>
      <c r="H12065">
        <v>4.8</v>
      </c>
      <c r="I12065">
        <f>YEAR(data1!$D12065)</f>
        <v>2023</v>
      </c>
      <c r="J12065">
        <f>SUMIFS(data1!$E$2:$E$15001,data1!$I$2:$I$15001,data1!$I12065)</f>
        <v>15331666</v>
      </c>
      <c r="K12065">
        <f>(data1!$J12065-J12064)/J12064</f>
        <v>0</v>
      </c>
    </row>
    <row r="12066" spans="1:11" x14ac:dyDescent="0.3">
      <c r="A12066" t="s">
        <v>17</v>
      </c>
      <c r="B12066" t="s">
        <v>34</v>
      </c>
      <c r="C12066" t="s">
        <v>21</v>
      </c>
      <c r="D12066" s="2">
        <v>44931.916666666657</v>
      </c>
      <c r="E12066">
        <v>5022</v>
      </c>
      <c r="F12066">
        <v>1087.7906769807689</v>
      </c>
      <c r="G12066">
        <v>43</v>
      </c>
      <c r="H12066">
        <v>3.6</v>
      </c>
      <c r="I12066">
        <f>YEAR(data1!$D12066)</f>
        <v>2023</v>
      </c>
      <c r="J12066">
        <f>SUMIFS(data1!$E$2:$E$15001,data1!$I$2:$I$15001,data1!$I12066)</f>
        <v>15331666</v>
      </c>
      <c r="K12066">
        <f>(data1!$J12066-J12065)/J12065</f>
        <v>0</v>
      </c>
    </row>
    <row r="12067" spans="1:11" x14ac:dyDescent="0.3">
      <c r="A12067" t="s">
        <v>11</v>
      </c>
      <c r="B12067" t="s">
        <v>41</v>
      </c>
      <c r="C12067" t="s">
        <v>19</v>
      </c>
      <c r="D12067" s="2">
        <v>44931.958333333343</v>
      </c>
      <c r="E12067">
        <v>3775</v>
      </c>
      <c r="F12067">
        <v>1063.853691672392</v>
      </c>
      <c r="G12067">
        <v>30</v>
      </c>
      <c r="H12067">
        <v>4.5999999999999996</v>
      </c>
      <c r="I12067">
        <f>YEAR(data1!$D12067)</f>
        <v>2023</v>
      </c>
      <c r="J12067">
        <f>SUMIFS(data1!$E$2:$E$15001,data1!$I$2:$I$15001,data1!$I12067)</f>
        <v>15331666</v>
      </c>
      <c r="K12067">
        <f>(data1!$J12067-J12066)/J12066</f>
        <v>0</v>
      </c>
    </row>
    <row r="12068" spans="1:11" x14ac:dyDescent="0.3">
      <c r="A12068" t="s">
        <v>24</v>
      </c>
      <c r="B12068" t="s">
        <v>27</v>
      </c>
      <c r="C12068" t="s">
        <v>19</v>
      </c>
      <c r="D12068" s="2">
        <v>44932.25</v>
      </c>
      <c r="E12068">
        <v>4642</v>
      </c>
      <c r="F12068">
        <v>975.20441653546766</v>
      </c>
      <c r="G12068">
        <v>45</v>
      </c>
      <c r="H12068">
        <v>3.6</v>
      </c>
      <c r="I12068">
        <f>YEAR(data1!$D12068)</f>
        <v>2023</v>
      </c>
      <c r="J12068">
        <f>SUMIFS(data1!$E$2:$E$15001,data1!$I$2:$I$15001,data1!$I12068)</f>
        <v>15331666</v>
      </c>
      <c r="K12068">
        <f>(data1!$J12068-J12067)/J12067</f>
        <v>0</v>
      </c>
    </row>
    <row r="12069" spans="1:11" x14ac:dyDescent="0.3">
      <c r="A12069" t="s">
        <v>11</v>
      </c>
      <c r="B12069" t="s">
        <v>12</v>
      </c>
      <c r="C12069" t="s">
        <v>19</v>
      </c>
      <c r="D12069" s="2">
        <v>44932.375</v>
      </c>
      <c r="E12069">
        <v>5731</v>
      </c>
      <c r="F12069">
        <v>1537.8457354657439</v>
      </c>
      <c r="G12069">
        <v>41</v>
      </c>
      <c r="H12069">
        <v>4.4000000000000004</v>
      </c>
      <c r="I12069">
        <f>YEAR(data1!$D12069)</f>
        <v>2023</v>
      </c>
      <c r="J12069">
        <f>SUMIFS(data1!$E$2:$E$15001,data1!$I$2:$I$15001,data1!$I12069)</f>
        <v>15331666</v>
      </c>
      <c r="K12069">
        <f>(data1!$J12069-J12068)/J12068</f>
        <v>0</v>
      </c>
    </row>
    <row r="12070" spans="1:11" x14ac:dyDescent="0.3">
      <c r="A12070" t="s">
        <v>15</v>
      </c>
      <c r="B12070" t="s">
        <v>30</v>
      </c>
      <c r="C12070" t="s">
        <v>21</v>
      </c>
      <c r="D12070" s="2">
        <v>44932.375</v>
      </c>
      <c r="E12070">
        <v>2925</v>
      </c>
      <c r="F12070">
        <v>977.5585570579542</v>
      </c>
      <c r="G12070">
        <v>29</v>
      </c>
      <c r="H12070">
        <v>5</v>
      </c>
      <c r="I12070">
        <f>YEAR(data1!$D12070)</f>
        <v>2023</v>
      </c>
      <c r="J12070">
        <f>SUMIFS(data1!$E$2:$E$15001,data1!$I$2:$I$15001,data1!$I12070)</f>
        <v>15331666</v>
      </c>
      <c r="K12070">
        <f>(data1!$J12070-J12069)/J12069</f>
        <v>0</v>
      </c>
    </row>
    <row r="12071" spans="1:11" x14ac:dyDescent="0.3">
      <c r="A12071" t="s">
        <v>17</v>
      </c>
      <c r="B12071" t="s">
        <v>29</v>
      </c>
      <c r="C12071" t="s">
        <v>19</v>
      </c>
      <c r="D12071" s="2">
        <v>44932.458333333343</v>
      </c>
      <c r="E12071">
        <v>10162</v>
      </c>
      <c r="F12071">
        <v>3777.643460847863</v>
      </c>
      <c r="G12071">
        <v>129</v>
      </c>
      <c r="H12071">
        <v>3.6</v>
      </c>
      <c r="I12071">
        <f>YEAR(data1!$D12071)</f>
        <v>2023</v>
      </c>
      <c r="J12071">
        <f>SUMIFS(data1!$E$2:$E$15001,data1!$I$2:$I$15001,data1!$I12071)</f>
        <v>15331666</v>
      </c>
      <c r="K12071">
        <f>(data1!$J12071-J12070)/J12070</f>
        <v>0</v>
      </c>
    </row>
    <row r="12072" spans="1:11" x14ac:dyDescent="0.3">
      <c r="A12072" t="s">
        <v>22</v>
      </c>
      <c r="B12072" t="s">
        <v>16</v>
      </c>
      <c r="C12072" t="s">
        <v>21</v>
      </c>
      <c r="D12072" s="2">
        <v>44932.833333333343</v>
      </c>
      <c r="E12072">
        <v>5066</v>
      </c>
      <c r="F12072">
        <v>1427.6514365477719</v>
      </c>
      <c r="G12072">
        <v>34</v>
      </c>
      <c r="H12072">
        <v>3</v>
      </c>
      <c r="I12072">
        <f>YEAR(data1!$D12072)</f>
        <v>2023</v>
      </c>
      <c r="J12072">
        <f>SUMIFS(data1!$E$2:$E$15001,data1!$I$2:$I$15001,data1!$I12072)</f>
        <v>15331666</v>
      </c>
      <c r="K12072">
        <f>(data1!$J12072-J12071)/J12071</f>
        <v>0</v>
      </c>
    </row>
    <row r="12073" spans="1:11" x14ac:dyDescent="0.3">
      <c r="A12073" t="s">
        <v>11</v>
      </c>
      <c r="B12073" t="s">
        <v>41</v>
      </c>
      <c r="C12073" t="s">
        <v>21</v>
      </c>
      <c r="D12073" s="2">
        <v>44932.958333333343</v>
      </c>
      <c r="E12073">
        <v>5490</v>
      </c>
      <c r="F12073">
        <v>2117.6422236341969</v>
      </c>
      <c r="G12073">
        <v>81</v>
      </c>
      <c r="H12073">
        <v>3.4</v>
      </c>
      <c r="I12073">
        <f>YEAR(data1!$D12073)</f>
        <v>2023</v>
      </c>
      <c r="J12073">
        <f>SUMIFS(data1!$E$2:$E$15001,data1!$I$2:$I$15001,data1!$I12073)</f>
        <v>15331666</v>
      </c>
      <c r="K12073">
        <f>(data1!$J12073-J12072)/J12072</f>
        <v>0</v>
      </c>
    </row>
    <row r="12074" spans="1:11" x14ac:dyDescent="0.3">
      <c r="A12074" t="s">
        <v>22</v>
      </c>
      <c r="B12074" t="s">
        <v>16</v>
      </c>
      <c r="C12074" t="s">
        <v>13</v>
      </c>
      <c r="D12074" s="2">
        <v>44933.083333333343</v>
      </c>
      <c r="E12074">
        <v>5670</v>
      </c>
      <c r="F12074">
        <v>1824.4238402661399</v>
      </c>
      <c r="G12074">
        <v>60</v>
      </c>
      <c r="H12074">
        <v>4.9000000000000004</v>
      </c>
      <c r="I12074">
        <f>YEAR(data1!$D12074)</f>
        <v>2023</v>
      </c>
      <c r="J12074">
        <f>SUMIFS(data1!$E$2:$E$15001,data1!$I$2:$I$15001,data1!$I12074)</f>
        <v>15331666</v>
      </c>
      <c r="K12074">
        <f>(data1!$J12074-J12073)/J12073</f>
        <v>0</v>
      </c>
    </row>
    <row r="12075" spans="1:11" x14ac:dyDescent="0.3">
      <c r="A12075" t="s">
        <v>24</v>
      </c>
      <c r="B12075" t="s">
        <v>27</v>
      </c>
      <c r="C12075" t="s">
        <v>13</v>
      </c>
      <c r="D12075" s="2">
        <v>44933.083333333343</v>
      </c>
      <c r="E12075">
        <v>4186</v>
      </c>
      <c r="F12075">
        <v>852.10716988537479</v>
      </c>
      <c r="G12075">
        <v>65</v>
      </c>
      <c r="H12075">
        <v>4.7</v>
      </c>
      <c r="I12075">
        <f>YEAR(data1!$D12075)</f>
        <v>2023</v>
      </c>
      <c r="J12075">
        <f>SUMIFS(data1!$E$2:$E$15001,data1!$I$2:$I$15001,data1!$I12075)</f>
        <v>15331666</v>
      </c>
      <c r="K12075">
        <f>(data1!$J12075-J12074)/J12074</f>
        <v>0</v>
      </c>
    </row>
    <row r="12076" spans="1:11" x14ac:dyDescent="0.3">
      <c r="A12076" t="s">
        <v>17</v>
      </c>
      <c r="B12076" t="s">
        <v>34</v>
      </c>
      <c r="C12076" t="s">
        <v>21</v>
      </c>
      <c r="D12076" s="2">
        <v>44933.291666666657</v>
      </c>
      <c r="E12076">
        <v>2090</v>
      </c>
      <c r="F12076">
        <v>483.13827045954588</v>
      </c>
      <c r="G12076">
        <v>33</v>
      </c>
      <c r="H12076">
        <v>3.6</v>
      </c>
      <c r="I12076">
        <f>YEAR(data1!$D12076)</f>
        <v>2023</v>
      </c>
      <c r="J12076">
        <f>SUMIFS(data1!$E$2:$E$15001,data1!$I$2:$I$15001,data1!$I12076)</f>
        <v>15331666</v>
      </c>
      <c r="K12076">
        <f>(data1!$J12076-J12075)/J12075</f>
        <v>0</v>
      </c>
    </row>
    <row r="12077" spans="1:11" x14ac:dyDescent="0.3">
      <c r="A12077" t="s">
        <v>24</v>
      </c>
      <c r="B12077" t="s">
        <v>28</v>
      </c>
      <c r="C12077" t="s">
        <v>21</v>
      </c>
      <c r="D12077" s="2">
        <v>44933.666666666657</v>
      </c>
      <c r="E12077">
        <v>4420</v>
      </c>
      <c r="F12077">
        <v>1620.9887828614339</v>
      </c>
      <c r="G12077">
        <v>30</v>
      </c>
      <c r="H12077">
        <v>4.3</v>
      </c>
      <c r="I12077">
        <f>YEAR(data1!$D12077)</f>
        <v>2023</v>
      </c>
      <c r="J12077">
        <f>SUMIFS(data1!$E$2:$E$15001,data1!$I$2:$I$15001,data1!$I12077)</f>
        <v>15331666</v>
      </c>
      <c r="K12077">
        <f>(data1!$J12077-J12076)/J12076</f>
        <v>0</v>
      </c>
    </row>
    <row r="12078" spans="1:11" x14ac:dyDescent="0.3">
      <c r="A12078" t="s">
        <v>24</v>
      </c>
      <c r="B12078" t="s">
        <v>36</v>
      </c>
      <c r="C12078" t="s">
        <v>19</v>
      </c>
      <c r="D12078" s="2">
        <v>44933.875</v>
      </c>
      <c r="E12078">
        <v>8286</v>
      </c>
      <c r="F12078">
        <v>2907.8575638910361</v>
      </c>
      <c r="G12078">
        <v>71</v>
      </c>
      <c r="H12078">
        <v>3.1</v>
      </c>
      <c r="I12078">
        <f>YEAR(data1!$D12078)</f>
        <v>2023</v>
      </c>
      <c r="J12078">
        <f>SUMIFS(data1!$E$2:$E$15001,data1!$I$2:$I$15001,data1!$I12078)</f>
        <v>15331666</v>
      </c>
      <c r="K12078">
        <f>(data1!$J12078-J12077)/J12077</f>
        <v>0</v>
      </c>
    </row>
    <row r="12079" spans="1:11" x14ac:dyDescent="0.3">
      <c r="A12079" t="s">
        <v>15</v>
      </c>
      <c r="B12079" t="s">
        <v>16</v>
      </c>
      <c r="C12079" t="s">
        <v>26</v>
      </c>
      <c r="D12079" s="2">
        <v>44933.958333333343</v>
      </c>
      <c r="E12079">
        <v>5201</v>
      </c>
      <c r="F12079">
        <v>1106.1936394907971</v>
      </c>
      <c r="G12079">
        <v>83</v>
      </c>
      <c r="H12079">
        <v>4.9000000000000004</v>
      </c>
      <c r="I12079">
        <f>YEAR(data1!$D12079)</f>
        <v>2023</v>
      </c>
      <c r="J12079">
        <f>SUMIFS(data1!$E$2:$E$15001,data1!$I$2:$I$15001,data1!$I12079)</f>
        <v>15331666</v>
      </c>
      <c r="K12079">
        <f>(data1!$J12079-J12078)/J12078</f>
        <v>0</v>
      </c>
    </row>
    <row r="12080" spans="1:11" x14ac:dyDescent="0.3">
      <c r="A12080" t="s">
        <v>11</v>
      </c>
      <c r="B12080" t="s">
        <v>39</v>
      </c>
      <c r="C12080" t="s">
        <v>26</v>
      </c>
      <c r="D12080" s="2">
        <v>44934</v>
      </c>
      <c r="E12080">
        <v>3466</v>
      </c>
      <c r="F12080">
        <v>792.96387298877244</v>
      </c>
      <c r="G12080">
        <v>31</v>
      </c>
      <c r="H12080">
        <v>3.8</v>
      </c>
      <c r="I12080">
        <f>YEAR(data1!$D12080)</f>
        <v>2023</v>
      </c>
      <c r="J12080">
        <f>SUMIFS(data1!$E$2:$E$15001,data1!$I$2:$I$15001,data1!$I12080)</f>
        <v>15331666</v>
      </c>
      <c r="K12080">
        <f>(data1!$J12080-J12079)/J12079</f>
        <v>0</v>
      </c>
    </row>
    <row r="12081" spans="1:11" x14ac:dyDescent="0.3">
      <c r="A12081" t="s">
        <v>15</v>
      </c>
      <c r="B12081" t="s">
        <v>32</v>
      </c>
      <c r="C12081" t="s">
        <v>26</v>
      </c>
      <c r="D12081" s="2">
        <v>44934.083333333343</v>
      </c>
      <c r="E12081">
        <v>6626</v>
      </c>
      <c r="F12081">
        <v>2246.179440775245</v>
      </c>
      <c r="G12081">
        <v>63</v>
      </c>
      <c r="H12081">
        <v>3.9</v>
      </c>
      <c r="I12081">
        <f>YEAR(data1!$D12081)</f>
        <v>2023</v>
      </c>
      <c r="J12081">
        <f>SUMIFS(data1!$E$2:$E$15001,data1!$I$2:$I$15001,data1!$I12081)</f>
        <v>15331666</v>
      </c>
      <c r="K12081">
        <f>(data1!$J12081-J12080)/J12080</f>
        <v>0</v>
      </c>
    </row>
    <row r="12082" spans="1:11" x14ac:dyDescent="0.3">
      <c r="A12082" t="s">
        <v>24</v>
      </c>
      <c r="B12082" t="s">
        <v>36</v>
      </c>
      <c r="C12082" t="s">
        <v>21</v>
      </c>
      <c r="D12082" s="2">
        <v>44934.083333333343</v>
      </c>
      <c r="E12082">
        <v>2932</v>
      </c>
      <c r="F12082">
        <v>1166.1921014038851</v>
      </c>
      <c r="G12082">
        <v>20</v>
      </c>
      <c r="H12082">
        <v>4</v>
      </c>
      <c r="I12082">
        <f>YEAR(data1!$D12082)</f>
        <v>2023</v>
      </c>
      <c r="J12082">
        <f>SUMIFS(data1!$E$2:$E$15001,data1!$I$2:$I$15001,data1!$I12082)</f>
        <v>15331666</v>
      </c>
      <c r="K12082">
        <f>(data1!$J12082-J12081)/J12081</f>
        <v>0</v>
      </c>
    </row>
    <row r="12083" spans="1:11" x14ac:dyDescent="0.3">
      <c r="A12083" t="s">
        <v>24</v>
      </c>
      <c r="B12083" t="s">
        <v>27</v>
      </c>
      <c r="C12083" t="s">
        <v>19</v>
      </c>
      <c r="D12083" s="2">
        <v>44934.166666666657</v>
      </c>
      <c r="E12083">
        <v>6902</v>
      </c>
      <c r="F12083">
        <v>1589.9449677013461</v>
      </c>
      <c r="G12083">
        <v>76</v>
      </c>
      <c r="H12083">
        <v>4.2</v>
      </c>
      <c r="I12083">
        <f>YEAR(data1!$D12083)</f>
        <v>2023</v>
      </c>
      <c r="J12083">
        <f>SUMIFS(data1!$E$2:$E$15001,data1!$I$2:$I$15001,data1!$I12083)</f>
        <v>15331666</v>
      </c>
      <c r="K12083">
        <f>(data1!$J12083-J12082)/J12082</f>
        <v>0</v>
      </c>
    </row>
    <row r="12084" spans="1:11" x14ac:dyDescent="0.3">
      <c r="A12084" t="s">
        <v>24</v>
      </c>
      <c r="B12084" t="s">
        <v>42</v>
      </c>
      <c r="C12084" t="s">
        <v>21</v>
      </c>
      <c r="D12084" s="2">
        <v>44934.208333333343</v>
      </c>
      <c r="E12084">
        <v>11668</v>
      </c>
      <c r="F12084">
        <v>2579.0818809313382</v>
      </c>
      <c r="G12084">
        <v>81</v>
      </c>
      <c r="H12084">
        <v>3.3</v>
      </c>
      <c r="I12084">
        <f>YEAR(data1!$D12084)</f>
        <v>2023</v>
      </c>
      <c r="J12084">
        <f>SUMIFS(data1!$E$2:$E$15001,data1!$I$2:$I$15001,data1!$I12084)</f>
        <v>15331666</v>
      </c>
      <c r="K12084">
        <f>(data1!$J12084-J12083)/J12083</f>
        <v>0</v>
      </c>
    </row>
    <row r="12085" spans="1:11" x14ac:dyDescent="0.3">
      <c r="A12085" t="s">
        <v>24</v>
      </c>
      <c r="B12085" t="s">
        <v>28</v>
      </c>
      <c r="C12085" t="s">
        <v>21</v>
      </c>
      <c r="D12085" s="2">
        <v>44934.25</v>
      </c>
      <c r="E12085">
        <v>3957</v>
      </c>
      <c r="F12085">
        <v>861.08236025042004</v>
      </c>
      <c r="G12085">
        <v>32</v>
      </c>
      <c r="H12085">
        <v>4.8</v>
      </c>
      <c r="I12085">
        <f>YEAR(data1!$D12085)</f>
        <v>2023</v>
      </c>
      <c r="J12085">
        <f>SUMIFS(data1!$E$2:$E$15001,data1!$I$2:$I$15001,data1!$I12085)</f>
        <v>15331666</v>
      </c>
      <c r="K12085">
        <f>(data1!$J12085-J12084)/J12084</f>
        <v>0</v>
      </c>
    </row>
    <row r="12086" spans="1:11" x14ac:dyDescent="0.3">
      <c r="A12086" t="s">
        <v>15</v>
      </c>
      <c r="B12086" t="s">
        <v>32</v>
      </c>
      <c r="C12086" t="s">
        <v>21</v>
      </c>
      <c r="D12086" s="2">
        <v>44934.416666666657</v>
      </c>
      <c r="E12086">
        <v>2600</v>
      </c>
      <c r="F12086">
        <v>752.81394202182173</v>
      </c>
      <c r="G12086">
        <v>17</v>
      </c>
      <c r="H12086">
        <v>4.8</v>
      </c>
      <c r="I12086">
        <f>YEAR(data1!$D12086)</f>
        <v>2023</v>
      </c>
      <c r="J12086">
        <f>SUMIFS(data1!$E$2:$E$15001,data1!$I$2:$I$15001,data1!$I12086)</f>
        <v>15331666</v>
      </c>
      <c r="K12086">
        <f>(data1!$J12086-J12085)/J12085</f>
        <v>0</v>
      </c>
    </row>
    <row r="12087" spans="1:11" x14ac:dyDescent="0.3">
      <c r="A12087" t="s">
        <v>22</v>
      </c>
      <c r="B12087" t="s">
        <v>43</v>
      </c>
      <c r="C12087" t="s">
        <v>13</v>
      </c>
      <c r="D12087" s="2">
        <v>44934.416666666657</v>
      </c>
      <c r="E12087">
        <v>6387</v>
      </c>
      <c r="F12087">
        <v>1834.261094870885</v>
      </c>
      <c r="G12087">
        <v>98</v>
      </c>
      <c r="H12087">
        <v>4.4000000000000004</v>
      </c>
      <c r="I12087">
        <f>YEAR(data1!$D12087)</f>
        <v>2023</v>
      </c>
      <c r="J12087">
        <f>SUMIFS(data1!$E$2:$E$15001,data1!$I$2:$I$15001,data1!$I12087)</f>
        <v>15331666</v>
      </c>
      <c r="K12087">
        <f>(data1!$J12087-J12086)/J12086</f>
        <v>0</v>
      </c>
    </row>
    <row r="12088" spans="1:11" x14ac:dyDescent="0.3">
      <c r="A12088" t="s">
        <v>22</v>
      </c>
      <c r="B12088" t="s">
        <v>44</v>
      </c>
      <c r="C12088" t="s">
        <v>19</v>
      </c>
      <c r="D12088" s="2">
        <v>44934.458333333343</v>
      </c>
      <c r="E12088">
        <v>6585</v>
      </c>
      <c r="F12088">
        <v>2169.239790884636</v>
      </c>
      <c r="G12088">
        <v>47</v>
      </c>
      <c r="H12088">
        <v>4.5</v>
      </c>
      <c r="I12088">
        <f>YEAR(data1!$D12088)</f>
        <v>2023</v>
      </c>
      <c r="J12088">
        <f>SUMIFS(data1!$E$2:$E$15001,data1!$I$2:$I$15001,data1!$I12088)</f>
        <v>15331666</v>
      </c>
      <c r="K12088">
        <f>(data1!$J12088-J12087)/J12087</f>
        <v>0</v>
      </c>
    </row>
    <row r="12089" spans="1:11" x14ac:dyDescent="0.3">
      <c r="A12089" t="s">
        <v>17</v>
      </c>
      <c r="B12089" t="s">
        <v>31</v>
      </c>
      <c r="C12089" t="s">
        <v>19</v>
      </c>
      <c r="D12089" s="2">
        <v>44934.708333333343</v>
      </c>
      <c r="E12089">
        <v>5744</v>
      </c>
      <c r="F12089">
        <v>2055.2935643460628</v>
      </c>
      <c r="G12089">
        <v>84</v>
      </c>
      <c r="H12089">
        <v>4.9000000000000004</v>
      </c>
      <c r="I12089">
        <f>YEAR(data1!$D12089)</f>
        <v>2023</v>
      </c>
      <c r="J12089">
        <f>SUMIFS(data1!$E$2:$E$15001,data1!$I$2:$I$15001,data1!$I12089)</f>
        <v>15331666</v>
      </c>
      <c r="K12089">
        <f>(data1!$J12089-J12088)/J12088</f>
        <v>0</v>
      </c>
    </row>
    <row r="12090" spans="1:11" x14ac:dyDescent="0.3">
      <c r="A12090" t="s">
        <v>15</v>
      </c>
      <c r="B12090" t="s">
        <v>32</v>
      </c>
      <c r="C12090" t="s">
        <v>26</v>
      </c>
      <c r="D12090" s="2">
        <v>44934.75</v>
      </c>
      <c r="E12090">
        <v>7891</v>
      </c>
      <c r="F12090">
        <v>2295.703911775222</v>
      </c>
      <c r="G12090">
        <v>153</v>
      </c>
      <c r="H12090">
        <v>3.6</v>
      </c>
      <c r="I12090">
        <f>YEAR(data1!$D12090)</f>
        <v>2023</v>
      </c>
      <c r="J12090">
        <f>SUMIFS(data1!$E$2:$E$15001,data1!$I$2:$I$15001,data1!$I12090)</f>
        <v>15331666</v>
      </c>
      <c r="K12090">
        <f>(data1!$J12090-J12089)/J12089</f>
        <v>0</v>
      </c>
    </row>
    <row r="12091" spans="1:11" x14ac:dyDescent="0.3">
      <c r="A12091" t="s">
        <v>17</v>
      </c>
      <c r="B12091" t="s">
        <v>29</v>
      </c>
      <c r="C12091" t="s">
        <v>19</v>
      </c>
      <c r="D12091" s="2">
        <v>44934.791666666657</v>
      </c>
      <c r="E12091">
        <v>748</v>
      </c>
      <c r="F12091">
        <v>192.76654715011469</v>
      </c>
      <c r="G12091">
        <v>8</v>
      </c>
      <c r="H12091">
        <v>3.2</v>
      </c>
      <c r="I12091">
        <f>YEAR(data1!$D12091)</f>
        <v>2023</v>
      </c>
      <c r="J12091">
        <f>SUMIFS(data1!$E$2:$E$15001,data1!$I$2:$I$15001,data1!$I12091)</f>
        <v>15331666</v>
      </c>
      <c r="K12091">
        <f>(data1!$J12091-J12090)/J12090</f>
        <v>0</v>
      </c>
    </row>
    <row r="12092" spans="1:11" x14ac:dyDescent="0.3">
      <c r="A12092" t="s">
        <v>17</v>
      </c>
      <c r="B12092" t="s">
        <v>18</v>
      </c>
      <c r="C12092" t="s">
        <v>26</v>
      </c>
      <c r="D12092" s="2">
        <v>44934.791666666657</v>
      </c>
      <c r="E12092">
        <v>3968</v>
      </c>
      <c r="F12092">
        <v>1277.7881621874919</v>
      </c>
      <c r="G12092">
        <v>52</v>
      </c>
      <c r="H12092">
        <v>4.4000000000000004</v>
      </c>
      <c r="I12092">
        <f>YEAR(data1!$D12092)</f>
        <v>2023</v>
      </c>
      <c r="J12092">
        <f>SUMIFS(data1!$E$2:$E$15001,data1!$I$2:$I$15001,data1!$I12092)</f>
        <v>15331666</v>
      </c>
      <c r="K12092">
        <f>(data1!$J12092-J12091)/J12091</f>
        <v>0</v>
      </c>
    </row>
    <row r="12093" spans="1:11" x14ac:dyDescent="0.3">
      <c r="A12093" t="s">
        <v>24</v>
      </c>
      <c r="B12093" t="s">
        <v>36</v>
      </c>
      <c r="C12093" t="s">
        <v>26</v>
      </c>
      <c r="D12093" s="2">
        <v>44934.791666666657</v>
      </c>
      <c r="E12093">
        <v>1694</v>
      </c>
      <c r="F12093">
        <v>480.07487038530257</v>
      </c>
      <c r="G12093">
        <v>24</v>
      </c>
      <c r="H12093">
        <v>4.4000000000000004</v>
      </c>
      <c r="I12093">
        <f>YEAR(data1!$D12093)</f>
        <v>2023</v>
      </c>
      <c r="J12093">
        <f>SUMIFS(data1!$E$2:$E$15001,data1!$I$2:$I$15001,data1!$I12093)</f>
        <v>15331666</v>
      </c>
      <c r="K12093">
        <f>(data1!$J12093-J12092)/J12092</f>
        <v>0</v>
      </c>
    </row>
    <row r="12094" spans="1:11" x14ac:dyDescent="0.3">
      <c r="A12094" t="s">
        <v>15</v>
      </c>
      <c r="B12094" t="s">
        <v>20</v>
      </c>
      <c r="C12094" t="s">
        <v>26</v>
      </c>
      <c r="D12094" s="2">
        <v>44934.875</v>
      </c>
      <c r="E12094">
        <v>4620</v>
      </c>
      <c r="F12094">
        <v>1531.4417634416491</v>
      </c>
      <c r="G12094">
        <v>91</v>
      </c>
      <c r="H12094">
        <v>3.3</v>
      </c>
      <c r="I12094">
        <f>YEAR(data1!$D12094)</f>
        <v>2023</v>
      </c>
      <c r="J12094">
        <f>SUMIFS(data1!$E$2:$E$15001,data1!$I$2:$I$15001,data1!$I12094)</f>
        <v>15331666</v>
      </c>
      <c r="K12094">
        <f>(data1!$J12094-J12093)/J12093</f>
        <v>0</v>
      </c>
    </row>
    <row r="12095" spans="1:11" x14ac:dyDescent="0.3">
      <c r="A12095" t="s">
        <v>24</v>
      </c>
      <c r="B12095" t="s">
        <v>27</v>
      </c>
      <c r="C12095" t="s">
        <v>19</v>
      </c>
      <c r="D12095" s="2">
        <v>44934.958333333343</v>
      </c>
      <c r="E12095">
        <v>8478</v>
      </c>
      <c r="F12095">
        <v>2774.8171321833629</v>
      </c>
      <c r="G12095">
        <v>100</v>
      </c>
      <c r="H12095">
        <v>4.2</v>
      </c>
      <c r="I12095">
        <f>YEAR(data1!$D12095)</f>
        <v>2023</v>
      </c>
      <c r="J12095">
        <f>SUMIFS(data1!$E$2:$E$15001,data1!$I$2:$I$15001,data1!$I12095)</f>
        <v>15331666</v>
      </c>
      <c r="K12095">
        <f>(data1!$J12095-J12094)/J12094</f>
        <v>0</v>
      </c>
    </row>
    <row r="12096" spans="1:11" x14ac:dyDescent="0.3">
      <c r="A12096" t="s">
        <v>24</v>
      </c>
      <c r="B12096" t="s">
        <v>27</v>
      </c>
      <c r="C12096" t="s">
        <v>19</v>
      </c>
      <c r="D12096" s="2">
        <v>44935.333333333343</v>
      </c>
      <c r="E12096">
        <v>5627</v>
      </c>
      <c r="F12096">
        <v>2157.8182734052339</v>
      </c>
      <c r="G12096">
        <v>48</v>
      </c>
      <c r="H12096">
        <v>4</v>
      </c>
      <c r="I12096">
        <f>YEAR(data1!$D12096)</f>
        <v>2023</v>
      </c>
      <c r="J12096">
        <f>SUMIFS(data1!$E$2:$E$15001,data1!$I$2:$I$15001,data1!$I12096)</f>
        <v>15331666</v>
      </c>
      <c r="K12096">
        <f>(data1!$J12096-J12095)/J12095</f>
        <v>0</v>
      </c>
    </row>
    <row r="12097" spans="1:11" x14ac:dyDescent="0.3">
      <c r="A12097" t="s">
        <v>11</v>
      </c>
      <c r="B12097" t="s">
        <v>12</v>
      </c>
      <c r="C12097" t="s">
        <v>19</v>
      </c>
      <c r="D12097" s="2">
        <v>44935.416666666657</v>
      </c>
      <c r="E12097">
        <v>4703</v>
      </c>
      <c r="F12097">
        <v>1544.1272940277211</v>
      </c>
      <c r="G12097">
        <v>44</v>
      </c>
      <c r="H12097">
        <v>3.3</v>
      </c>
      <c r="I12097">
        <f>YEAR(data1!$D12097)</f>
        <v>2023</v>
      </c>
      <c r="J12097">
        <f>SUMIFS(data1!$E$2:$E$15001,data1!$I$2:$I$15001,data1!$I12097)</f>
        <v>15331666</v>
      </c>
      <c r="K12097">
        <f>(data1!$J12097-J12096)/J12096</f>
        <v>0</v>
      </c>
    </row>
    <row r="12098" spans="1:11" x14ac:dyDescent="0.3">
      <c r="A12098" t="s">
        <v>17</v>
      </c>
      <c r="B12098" t="s">
        <v>18</v>
      </c>
      <c r="C12098" t="s">
        <v>13</v>
      </c>
      <c r="D12098" s="2">
        <v>44935.541666666657</v>
      </c>
      <c r="E12098">
        <v>1853</v>
      </c>
      <c r="F12098">
        <v>404.46447606585753</v>
      </c>
      <c r="G12098">
        <v>16</v>
      </c>
      <c r="H12098">
        <v>4.5</v>
      </c>
      <c r="I12098">
        <f>YEAR(data1!$D12098)</f>
        <v>2023</v>
      </c>
      <c r="J12098">
        <f>SUMIFS(data1!$E$2:$E$15001,data1!$I$2:$I$15001,data1!$I12098)</f>
        <v>15331666</v>
      </c>
      <c r="K12098">
        <f>(data1!$J12098-J12097)/J12097</f>
        <v>0</v>
      </c>
    </row>
    <row r="12099" spans="1:11" x14ac:dyDescent="0.3">
      <c r="A12099" t="s">
        <v>22</v>
      </c>
      <c r="B12099" t="s">
        <v>33</v>
      </c>
      <c r="C12099" t="s">
        <v>19</v>
      </c>
      <c r="D12099" s="2">
        <v>44935.708333333343</v>
      </c>
      <c r="E12099">
        <v>2948</v>
      </c>
      <c r="F12099">
        <v>832.01034126428908</v>
      </c>
      <c r="G12099">
        <v>38</v>
      </c>
      <c r="H12099">
        <v>3.6</v>
      </c>
      <c r="I12099">
        <f>YEAR(data1!$D12099)</f>
        <v>2023</v>
      </c>
      <c r="J12099">
        <f>SUMIFS(data1!$E$2:$E$15001,data1!$I$2:$I$15001,data1!$I12099)</f>
        <v>15331666</v>
      </c>
      <c r="K12099">
        <f>(data1!$J12099-J12098)/J12098</f>
        <v>0</v>
      </c>
    </row>
    <row r="12100" spans="1:11" x14ac:dyDescent="0.3">
      <c r="A12100" t="s">
        <v>24</v>
      </c>
      <c r="B12100" t="s">
        <v>25</v>
      </c>
      <c r="C12100" t="s">
        <v>13</v>
      </c>
      <c r="D12100" s="2">
        <v>44935.708333333343</v>
      </c>
      <c r="E12100">
        <v>3549</v>
      </c>
      <c r="F12100">
        <v>748.9172084830401</v>
      </c>
      <c r="G12100">
        <v>27</v>
      </c>
      <c r="H12100">
        <v>5</v>
      </c>
      <c r="I12100">
        <f>YEAR(data1!$D12100)</f>
        <v>2023</v>
      </c>
      <c r="J12100">
        <f>SUMIFS(data1!$E$2:$E$15001,data1!$I$2:$I$15001,data1!$I12100)</f>
        <v>15331666</v>
      </c>
      <c r="K12100">
        <f>(data1!$J12100-J12099)/J12099</f>
        <v>0</v>
      </c>
    </row>
    <row r="12101" spans="1:11" x14ac:dyDescent="0.3">
      <c r="A12101" t="s">
        <v>11</v>
      </c>
      <c r="B12101" t="s">
        <v>35</v>
      </c>
      <c r="C12101" t="s">
        <v>21</v>
      </c>
      <c r="D12101" s="2">
        <v>44935.75</v>
      </c>
      <c r="E12101">
        <v>6284</v>
      </c>
      <c r="F12101">
        <v>1349.7050929649361</v>
      </c>
      <c r="G12101">
        <v>57</v>
      </c>
      <c r="H12101">
        <v>5</v>
      </c>
      <c r="I12101">
        <f>YEAR(data1!$D12101)</f>
        <v>2023</v>
      </c>
      <c r="J12101">
        <f>SUMIFS(data1!$E$2:$E$15001,data1!$I$2:$I$15001,data1!$I12101)</f>
        <v>15331666</v>
      </c>
      <c r="K12101">
        <f>(data1!$J12101-J12100)/J12100</f>
        <v>0</v>
      </c>
    </row>
    <row r="12102" spans="1:11" x14ac:dyDescent="0.3">
      <c r="A12102" t="s">
        <v>15</v>
      </c>
      <c r="B12102" t="s">
        <v>40</v>
      </c>
      <c r="C12102" t="s">
        <v>26</v>
      </c>
      <c r="D12102" s="2">
        <v>44935.916666666657</v>
      </c>
      <c r="E12102">
        <v>4974</v>
      </c>
      <c r="F12102">
        <v>1838.451371597969</v>
      </c>
      <c r="G12102">
        <v>38</v>
      </c>
      <c r="H12102">
        <v>3.2</v>
      </c>
      <c r="I12102">
        <f>YEAR(data1!$D12102)</f>
        <v>2023</v>
      </c>
      <c r="J12102">
        <f>SUMIFS(data1!$E$2:$E$15001,data1!$I$2:$I$15001,data1!$I12102)</f>
        <v>15331666</v>
      </c>
      <c r="K12102">
        <f>(data1!$J12102-J12101)/J12101</f>
        <v>0</v>
      </c>
    </row>
    <row r="12103" spans="1:11" x14ac:dyDescent="0.3">
      <c r="A12103" t="s">
        <v>17</v>
      </c>
      <c r="B12103" t="s">
        <v>31</v>
      </c>
      <c r="C12103" t="s">
        <v>21</v>
      </c>
      <c r="D12103" s="2">
        <v>44936.333333333343</v>
      </c>
      <c r="E12103">
        <v>2056</v>
      </c>
      <c r="F12103">
        <v>658.25277391984048</v>
      </c>
      <c r="G12103">
        <v>14</v>
      </c>
      <c r="H12103">
        <v>4.9000000000000004</v>
      </c>
      <c r="I12103">
        <f>YEAR(data1!$D12103)</f>
        <v>2023</v>
      </c>
      <c r="J12103">
        <f>SUMIFS(data1!$E$2:$E$15001,data1!$I$2:$I$15001,data1!$I12103)</f>
        <v>15331666</v>
      </c>
      <c r="K12103">
        <f>(data1!$J12103-J12102)/J12102</f>
        <v>0</v>
      </c>
    </row>
    <row r="12104" spans="1:11" x14ac:dyDescent="0.3">
      <c r="A12104" t="s">
        <v>17</v>
      </c>
      <c r="B12104" t="s">
        <v>31</v>
      </c>
      <c r="C12104" t="s">
        <v>13</v>
      </c>
      <c r="D12104" s="2">
        <v>44936.375</v>
      </c>
      <c r="E12104">
        <v>6138</v>
      </c>
      <c r="F12104">
        <v>1621.910282721492</v>
      </c>
      <c r="G12104">
        <v>45</v>
      </c>
      <c r="H12104">
        <v>3.7</v>
      </c>
      <c r="I12104">
        <f>YEAR(data1!$D12104)</f>
        <v>2023</v>
      </c>
      <c r="J12104">
        <f>SUMIFS(data1!$E$2:$E$15001,data1!$I$2:$I$15001,data1!$I12104)</f>
        <v>15331666</v>
      </c>
      <c r="K12104">
        <f>(data1!$J12104-J12103)/J12103</f>
        <v>0</v>
      </c>
    </row>
    <row r="12105" spans="1:11" x14ac:dyDescent="0.3">
      <c r="A12105" t="s">
        <v>11</v>
      </c>
      <c r="B12105" t="s">
        <v>38</v>
      </c>
      <c r="C12105" t="s">
        <v>26</v>
      </c>
      <c r="D12105" s="2">
        <v>44936.541666666657</v>
      </c>
      <c r="E12105">
        <v>7173</v>
      </c>
      <c r="F12105">
        <v>2111.6472866087961</v>
      </c>
      <c r="G12105">
        <v>94</v>
      </c>
      <c r="H12105">
        <v>4.5</v>
      </c>
      <c r="I12105">
        <f>YEAR(data1!$D12105)</f>
        <v>2023</v>
      </c>
      <c r="J12105">
        <f>SUMIFS(data1!$E$2:$E$15001,data1!$I$2:$I$15001,data1!$I12105)</f>
        <v>15331666</v>
      </c>
      <c r="K12105">
        <f>(data1!$J12105-J12104)/J12104</f>
        <v>0</v>
      </c>
    </row>
    <row r="12106" spans="1:11" x14ac:dyDescent="0.3">
      <c r="A12106" t="s">
        <v>24</v>
      </c>
      <c r="B12106" t="s">
        <v>28</v>
      </c>
      <c r="C12106" t="s">
        <v>13</v>
      </c>
      <c r="D12106" s="2">
        <v>44936.541666666657</v>
      </c>
      <c r="E12106">
        <v>5854</v>
      </c>
      <c r="F12106">
        <v>2267.4187140906779</v>
      </c>
      <c r="G12106">
        <v>58</v>
      </c>
      <c r="H12106">
        <v>3.6</v>
      </c>
      <c r="I12106">
        <f>YEAR(data1!$D12106)</f>
        <v>2023</v>
      </c>
      <c r="J12106">
        <f>SUMIFS(data1!$E$2:$E$15001,data1!$I$2:$I$15001,data1!$I12106)</f>
        <v>15331666</v>
      </c>
      <c r="K12106">
        <f>(data1!$J12106-J12105)/J12105</f>
        <v>0</v>
      </c>
    </row>
    <row r="12107" spans="1:11" x14ac:dyDescent="0.3">
      <c r="A12107" t="s">
        <v>22</v>
      </c>
      <c r="B12107" t="s">
        <v>43</v>
      </c>
      <c r="C12107" t="s">
        <v>21</v>
      </c>
      <c r="D12107" s="2">
        <v>44936.666666666657</v>
      </c>
      <c r="E12107">
        <v>4288</v>
      </c>
      <c r="F12107">
        <v>1638.6571216919881</v>
      </c>
      <c r="G12107">
        <v>37</v>
      </c>
      <c r="H12107">
        <v>4.3</v>
      </c>
      <c r="I12107">
        <f>YEAR(data1!$D12107)</f>
        <v>2023</v>
      </c>
      <c r="J12107">
        <f>SUMIFS(data1!$E$2:$E$15001,data1!$I$2:$I$15001,data1!$I12107)</f>
        <v>15331666</v>
      </c>
      <c r="K12107">
        <f>(data1!$J12107-J12106)/J12106</f>
        <v>0</v>
      </c>
    </row>
    <row r="12108" spans="1:11" x14ac:dyDescent="0.3">
      <c r="A12108" t="s">
        <v>15</v>
      </c>
      <c r="B12108" t="s">
        <v>40</v>
      </c>
      <c r="C12108" t="s">
        <v>13</v>
      </c>
      <c r="D12108" s="2">
        <v>44936.666666666657</v>
      </c>
      <c r="E12108">
        <v>6536</v>
      </c>
      <c r="F12108">
        <v>2317.9331565626421</v>
      </c>
      <c r="G12108">
        <v>125</v>
      </c>
      <c r="H12108">
        <v>3.5</v>
      </c>
      <c r="I12108">
        <f>YEAR(data1!$D12108)</f>
        <v>2023</v>
      </c>
      <c r="J12108">
        <f>SUMIFS(data1!$E$2:$E$15001,data1!$I$2:$I$15001,data1!$I12108)</f>
        <v>15331666</v>
      </c>
      <c r="K12108">
        <f>(data1!$J12108-J12107)/J12107</f>
        <v>0</v>
      </c>
    </row>
    <row r="12109" spans="1:11" x14ac:dyDescent="0.3">
      <c r="A12109" t="s">
        <v>24</v>
      </c>
      <c r="B12109" t="s">
        <v>42</v>
      </c>
      <c r="C12109" t="s">
        <v>26</v>
      </c>
      <c r="D12109" s="2">
        <v>44936.875</v>
      </c>
      <c r="E12109">
        <v>3335</v>
      </c>
      <c r="F12109">
        <v>1256.407836380293</v>
      </c>
      <c r="G12109">
        <v>40</v>
      </c>
      <c r="H12109">
        <v>4.2</v>
      </c>
      <c r="I12109">
        <f>YEAR(data1!$D12109)</f>
        <v>2023</v>
      </c>
      <c r="J12109">
        <f>SUMIFS(data1!$E$2:$E$15001,data1!$I$2:$I$15001,data1!$I12109)</f>
        <v>15331666</v>
      </c>
      <c r="K12109">
        <f>(data1!$J12109-J12108)/J12108</f>
        <v>0</v>
      </c>
    </row>
    <row r="12110" spans="1:11" x14ac:dyDescent="0.3">
      <c r="A12110" t="s">
        <v>22</v>
      </c>
      <c r="B12110" t="s">
        <v>23</v>
      </c>
      <c r="C12110" t="s">
        <v>19</v>
      </c>
      <c r="D12110" s="2">
        <v>44936.875</v>
      </c>
      <c r="E12110">
        <v>5670</v>
      </c>
      <c r="F12110">
        <v>1671.773469117195</v>
      </c>
      <c r="G12110">
        <v>41</v>
      </c>
      <c r="H12110">
        <v>4.0999999999999996</v>
      </c>
      <c r="I12110">
        <f>YEAR(data1!$D12110)</f>
        <v>2023</v>
      </c>
      <c r="J12110">
        <f>SUMIFS(data1!$E$2:$E$15001,data1!$I$2:$I$15001,data1!$I12110)</f>
        <v>15331666</v>
      </c>
      <c r="K12110">
        <f>(data1!$J12110-J12109)/J12109</f>
        <v>0</v>
      </c>
    </row>
    <row r="12111" spans="1:11" x14ac:dyDescent="0.3">
      <c r="A12111" t="s">
        <v>22</v>
      </c>
      <c r="B12111" t="s">
        <v>16</v>
      </c>
      <c r="C12111" t="s">
        <v>26</v>
      </c>
      <c r="D12111" s="2">
        <v>44936.958333333343</v>
      </c>
      <c r="E12111">
        <v>6329</v>
      </c>
      <c r="F12111">
        <v>1292.022074887017</v>
      </c>
      <c r="G12111">
        <v>58</v>
      </c>
      <c r="H12111">
        <v>3.9</v>
      </c>
      <c r="I12111">
        <f>YEAR(data1!$D12111)</f>
        <v>2023</v>
      </c>
      <c r="J12111">
        <f>SUMIFS(data1!$E$2:$E$15001,data1!$I$2:$I$15001,data1!$I12111)</f>
        <v>15331666</v>
      </c>
      <c r="K12111">
        <f>(data1!$J12111-J12110)/J12110</f>
        <v>0</v>
      </c>
    </row>
    <row r="12112" spans="1:11" x14ac:dyDescent="0.3">
      <c r="A12112" t="s">
        <v>15</v>
      </c>
      <c r="B12112" t="s">
        <v>16</v>
      </c>
      <c r="C12112" t="s">
        <v>13</v>
      </c>
      <c r="D12112" s="2">
        <v>44937</v>
      </c>
      <c r="E12112">
        <v>5638</v>
      </c>
      <c r="F12112">
        <v>1850.665931384581</v>
      </c>
      <c r="G12112">
        <v>45</v>
      </c>
      <c r="H12112">
        <v>4</v>
      </c>
      <c r="I12112">
        <f>YEAR(data1!$D12112)</f>
        <v>2023</v>
      </c>
      <c r="J12112">
        <f>SUMIFS(data1!$E$2:$E$15001,data1!$I$2:$I$15001,data1!$I12112)</f>
        <v>15331666</v>
      </c>
      <c r="K12112">
        <f>(data1!$J12112-J12111)/J12111</f>
        <v>0</v>
      </c>
    </row>
    <row r="12113" spans="1:11" x14ac:dyDescent="0.3">
      <c r="A12113" t="s">
        <v>24</v>
      </c>
      <c r="B12113" t="s">
        <v>25</v>
      </c>
      <c r="C12113" t="s">
        <v>19</v>
      </c>
      <c r="D12113" s="2">
        <v>44937</v>
      </c>
      <c r="E12113">
        <v>4034</v>
      </c>
      <c r="F12113">
        <v>1170.77118427556</v>
      </c>
      <c r="G12113">
        <v>63</v>
      </c>
      <c r="H12113">
        <v>4.0999999999999996</v>
      </c>
      <c r="I12113">
        <f>YEAR(data1!$D12113)</f>
        <v>2023</v>
      </c>
      <c r="J12113">
        <f>SUMIFS(data1!$E$2:$E$15001,data1!$I$2:$I$15001,data1!$I12113)</f>
        <v>15331666</v>
      </c>
      <c r="K12113">
        <f>(data1!$J12113-J12112)/J12112</f>
        <v>0</v>
      </c>
    </row>
    <row r="12114" spans="1:11" x14ac:dyDescent="0.3">
      <c r="A12114" t="s">
        <v>11</v>
      </c>
      <c r="B12114" t="s">
        <v>35</v>
      </c>
      <c r="C12114" t="s">
        <v>19</v>
      </c>
      <c r="D12114" s="2">
        <v>44937.083333333343</v>
      </c>
      <c r="E12114">
        <v>5343</v>
      </c>
      <c r="F12114">
        <v>1920.183447786261</v>
      </c>
      <c r="G12114">
        <v>42</v>
      </c>
      <c r="H12114">
        <v>3.8</v>
      </c>
      <c r="I12114">
        <f>YEAR(data1!$D12114)</f>
        <v>2023</v>
      </c>
      <c r="J12114">
        <f>SUMIFS(data1!$E$2:$E$15001,data1!$I$2:$I$15001,data1!$I12114)</f>
        <v>15331666</v>
      </c>
      <c r="K12114">
        <f>(data1!$J12114-J12113)/J12113</f>
        <v>0</v>
      </c>
    </row>
    <row r="12115" spans="1:11" x14ac:dyDescent="0.3">
      <c r="A12115" t="s">
        <v>24</v>
      </c>
      <c r="B12115" t="s">
        <v>28</v>
      </c>
      <c r="C12115" t="s">
        <v>26</v>
      </c>
      <c r="D12115" s="2">
        <v>44937.125</v>
      </c>
      <c r="E12115">
        <v>6321</v>
      </c>
      <c r="F12115">
        <v>2090.7689362428532</v>
      </c>
      <c r="G12115">
        <v>71</v>
      </c>
      <c r="H12115">
        <v>3.2</v>
      </c>
      <c r="I12115">
        <f>YEAR(data1!$D12115)</f>
        <v>2023</v>
      </c>
      <c r="J12115">
        <f>SUMIFS(data1!$E$2:$E$15001,data1!$I$2:$I$15001,data1!$I12115)</f>
        <v>15331666</v>
      </c>
      <c r="K12115">
        <f>(data1!$J12115-J12114)/J12114</f>
        <v>0</v>
      </c>
    </row>
    <row r="12116" spans="1:11" x14ac:dyDescent="0.3">
      <c r="A12116" t="s">
        <v>17</v>
      </c>
      <c r="B12116" t="s">
        <v>18</v>
      </c>
      <c r="C12116" t="s">
        <v>19</v>
      </c>
      <c r="D12116" s="2">
        <v>44937.416666666657</v>
      </c>
      <c r="E12116">
        <v>2665</v>
      </c>
      <c r="F12116">
        <v>856.40814899771738</v>
      </c>
      <c r="G12116">
        <v>18</v>
      </c>
      <c r="H12116">
        <v>3.1</v>
      </c>
      <c r="I12116">
        <f>YEAR(data1!$D12116)</f>
        <v>2023</v>
      </c>
      <c r="J12116">
        <f>SUMIFS(data1!$E$2:$E$15001,data1!$I$2:$I$15001,data1!$I12116)</f>
        <v>15331666</v>
      </c>
      <c r="K12116">
        <f>(data1!$J12116-J12115)/J12115</f>
        <v>0</v>
      </c>
    </row>
    <row r="12117" spans="1:11" x14ac:dyDescent="0.3">
      <c r="A12117" t="s">
        <v>11</v>
      </c>
      <c r="B12117" t="s">
        <v>38</v>
      </c>
      <c r="C12117" t="s">
        <v>21</v>
      </c>
      <c r="D12117" s="2">
        <v>44937.416666666657</v>
      </c>
      <c r="E12117">
        <v>6739</v>
      </c>
      <c r="F12117">
        <v>1735.4721924749069</v>
      </c>
      <c r="G12117">
        <v>98</v>
      </c>
      <c r="H12117">
        <v>3.4</v>
      </c>
      <c r="I12117">
        <f>YEAR(data1!$D12117)</f>
        <v>2023</v>
      </c>
      <c r="J12117">
        <f>SUMIFS(data1!$E$2:$E$15001,data1!$I$2:$I$15001,data1!$I12117)</f>
        <v>15331666</v>
      </c>
      <c r="K12117">
        <f>(data1!$J12117-J12116)/J12116</f>
        <v>0</v>
      </c>
    </row>
    <row r="12118" spans="1:11" x14ac:dyDescent="0.3">
      <c r="A12118" t="s">
        <v>22</v>
      </c>
      <c r="B12118" t="s">
        <v>33</v>
      </c>
      <c r="C12118" t="s">
        <v>26</v>
      </c>
      <c r="D12118" s="2">
        <v>44937.875</v>
      </c>
      <c r="E12118">
        <v>4545</v>
      </c>
      <c r="F12118">
        <v>1417.2413289193739</v>
      </c>
      <c r="G12118">
        <v>35</v>
      </c>
      <c r="H12118">
        <v>3.6</v>
      </c>
      <c r="I12118">
        <f>YEAR(data1!$D12118)</f>
        <v>2023</v>
      </c>
      <c r="J12118">
        <f>SUMIFS(data1!$E$2:$E$15001,data1!$I$2:$I$15001,data1!$I12118)</f>
        <v>15331666</v>
      </c>
      <c r="K12118">
        <f>(data1!$J12118-J12117)/J12117</f>
        <v>0</v>
      </c>
    </row>
    <row r="12119" spans="1:11" x14ac:dyDescent="0.3">
      <c r="A12119" t="s">
        <v>15</v>
      </c>
      <c r="B12119" t="s">
        <v>40</v>
      </c>
      <c r="C12119" t="s">
        <v>19</v>
      </c>
      <c r="D12119" s="2">
        <v>44938</v>
      </c>
      <c r="E12119">
        <v>3304</v>
      </c>
      <c r="F12119">
        <v>754.74857774259794</v>
      </c>
      <c r="G12119">
        <v>62</v>
      </c>
      <c r="H12119">
        <v>4.4000000000000004</v>
      </c>
      <c r="I12119">
        <f>YEAR(data1!$D12119)</f>
        <v>2023</v>
      </c>
      <c r="J12119">
        <f>SUMIFS(data1!$E$2:$E$15001,data1!$I$2:$I$15001,data1!$I12119)</f>
        <v>15331666</v>
      </c>
      <c r="K12119">
        <f>(data1!$J12119-J12118)/J12118</f>
        <v>0</v>
      </c>
    </row>
    <row r="12120" spans="1:11" x14ac:dyDescent="0.3">
      <c r="A12120" t="s">
        <v>22</v>
      </c>
      <c r="B12120" t="s">
        <v>16</v>
      </c>
      <c r="C12120" t="s">
        <v>19</v>
      </c>
      <c r="D12120" s="2">
        <v>44938</v>
      </c>
      <c r="E12120">
        <v>8073</v>
      </c>
      <c r="F12120">
        <v>2340.7582956847332</v>
      </c>
      <c r="G12120">
        <v>57</v>
      </c>
      <c r="H12120">
        <v>3.5</v>
      </c>
      <c r="I12120">
        <f>YEAR(data1!$D12120)</f>
        <v>2023</v>
      </c>
      <c r="J12120">
        <f>SUMIFS(data1!$E$2:$E$15001,data1!$I$2:$I$15001,data1!$I12120)</f>
        <v>15331666</v>
      </c>
      <c r="K12120">
        <f>(data1!$J12120-J12119)/J12119</f>
        <v>0</v>
      </c>
    </row>
    <row r="12121" spans="1:11" x14ac:dyDescent="0.3">
      <c r="A12121" t="s">
        <v>17</v>
      </c>
      <c r="B12121" t="s">
        <v>34</v>
      </c>
      <c r="C12121" t="s">
        <v>13</v>
      </c>
      <c r="D12121" s="2">
        <v>44938.125</v>
      </c>
      <c r="E12121">
        <v>5743</v>
      </c>
      <c r="F12121">
        <v>2285.953553744233</v>
      </c>
      <c r="G12121">
        <v>48</v>
      </c>
      <c r="H12121">
        <v>3.7</v>
      </c>
      <c r="I12121">
        <f>YEAR(data1!$D12121)</f>
        <v>2023</v>
      </c>
      <c r="J12121">
        <f>SUMIFS(data1!$E$2:$E$15001,data1!$I$2:$I$15001,data1!$I12121)</f>
        <v>15331666</v>
      </c>
      <c r="K12121">
        <f>(data1!$J12121-J12120)/J12120</f>
        <v>0</v>
      </c>
    </row>
    <row r="12122" spans="1:11" x14ac:dyDescent="0.3">
      <c r="A12122" t="s">
        <v>15</v>
      </c>
      <c r="B12122" t="s">
        <v>20</v>
      </c>
      <c r="C12122" t="s">
        <v>21</v>
      </c>
      <c r="D12122" s="2">
        <v>44938.208333333343</v>
      </c>
      <c r="E12122">
        <v>4552</v>
      </c>
      <c r="F12122">
        <v>1103.403622314755</v>
      </c>
      <c r="G12122">
        <v>30</v>
      </c>
      <c r="H12122">
        <v>3.1</v>
      </c>
      <c r="I12122">
        <f>YEAR(data1!$D12122)</f>
        <v>2023</v>
      </c>
      <c r="J12122">
        <f>SUMIFS(data1!$E$2:$E$15001,data1!$I$2:$I$15001,data1!$I12122)</f>
        <v>15331666</v>
      </c>
      <c r="K12122">
        <f>(data1!$J12122-J12121)/J12121</f>
        <v>0</v>
      </c>
    </row>
    <row r="12123" spans="1:11" x14ac:dyDescent="0.3">
      <c r="A12123" t="s">
        <v>11</v>
      </c>
      <c r="B12123" t="s">
        <v>39</v>
      </c>
      <c r="C12123" t="s">
        <v>19</v>
      </c>
      <c r="D12123" s="2">
        <v>44938.458333333343</v>
      </c>
      <c r="E12123">
        <v>2968</v>
      </c>
      <c r="F12123">
        <v>805.79982872065534</v>
      </c>
      <c r="G12123">
        <v>52</v>
      </c>
      <c r="H12123">
        <v>4.9000000000000004</v>
      </c>
      <c r="I12123">
        <f>YEAR(data1!$D12123)</f>
        <v>2023</v>
      </c>
      <c r="J12123">
        <f>SUMIFS(data1!$E$2:$E$15001,data1!$I$2:$I$15001,data1!$I12123)</f>
        <v>15331666</v>
      </c>
      <c r="K12123">
        <f>(data1!$J12123-J12122)/J12122</f>
        <v>0</v>
      </c>
    </row>
    <row r="12124" spans="1:11" x14ac:dyDescent="0.3">
      <c r="A12124" t="s">
        <v>15</v>
      </c>
      <c r="B12124" t="s">
        <v>16</v>
      </c>
      <c r="C12124" t="s">
        <v>19</v>
      </c>
      <c r="D12124" s="2">
        <v>44938.666666666657</v>
      </c>
      <c r="E12124">
        <v>5049</v>
      </c>
      <c r="F12124">
        <v>1530.159818480176</v>
      </c>
      <c r="G12124">
        <v>90</v>
      </c>
      <c r="H12124">
        <v>4.4000000000000004</v>
      </c>
      <c r="I12124">
        <f>YEAR(data1!$D12124)</f>
        <v>2023</v>
      </c>
      <c r="J12124">
        <f>SUMIFS(data1!$E$2:$E$15001,data1!$I$2:$I$15001,data1!$I12124)</f>
        <v>15331666</v>
      </c>
      <c r="K12124">
        <f>(data1!$J12124-J12123)/J12123</f>
        <v>0</v>
      </c>
    </row>
    <row r="12125" spans="1:11" x14ac:dyDescent="0.3">
      <c r="A12125" t="s">
        <v>22</v>
      </c>
      <c r="B12125" t="s">
        <v>43</v>
      </c>
      <c r="C12125" t="s">
        <v>13</v>
      </c>
      <c r="D12125" s="2">
        <v>44939.041666666657</v>
      </c>
      <c r="E12125">
        <v>9623</v>
      </c>
      <c r="F12125">
        <v>3178.2443873678681</v>
      </c>
      <c r="G12125">
        <v>170</v>
      </c>
      <c r="H12125">
        <v>4.7</v>
      </c>
      <c r="I12125">
        <f>YEAR(data1!$D12125)</f>
        <v>2023</v>
      </c>
      <c r="J12125">
        <f>SUMIFS(data1!$E$2:$E$15001,data1!$I$2:$I$15001,data1!$I12125)</f>
        <v>15331666</v>
      </c>
      <c r="K12125">
        <f>(data1!$J12125-J12124)/J12124</f>
        <v>0</v>
      </c>
    </row>
    <row r="12126" spans="1:11" x14ac:dyDescent="0.3">
      <c r="A12126" t="s">
        <v>11</v>
      </c>
      <c r="B12126" t="s">
        <v>12</v>
      </c>
      <c r="C12126" t="s">
        <v>19</v>
      </c>
      <c r="D12126" s="2">
        <v>44939.125</v>
      </c>
      <c r="E12126">
        <v>3907</v>
      </c>
      <c r="F12126">
        <v>1013.107905250175</v>
      </c>
      <c r="G12126">
        <v>40</v>
      </c>
      <c r="H12126">
        <v>4.2</v>
      </c>
      <c r="I12126">
        <f>YEAR(data1!$D12126)</f>
        <v>2023</v>
      </c>
      <c r="J12126">
        <f>SUMIFS(data1!$E$2:$E$15001,data1!$I$2:$I$15001,data1!$I12126)</f>
        <v>15331666</v>
      </c>
      <c r="K12126">
        <f>(data1!$J12126-J12125)/J12125</f>
        <v>0</v>
      </c>
    </row>
    <row r="12127" spans="1:11" x14ac:dyDescent="0.3">
      <c r="A12127" t="s">
        <v>15</v>
      </c>
      <c r="B12127" t="s">
        <v>30</v>
      </c>
      <c r="C12127" t="s">
        <v>13</v>
      </c>
      <c r="D12127" s="2">
        <v>44939.416666666657</v>
      </c>
      <c r="E12127">
        <v>2351</v>
      </c>
      <c r="F12127">
        <v>824.34148467329453</v>
      </c>
      <c r="G12127">
        <v>22</v>
      </c>
      <c r="H12127">
        <v>4.3</v>
      </c>
      <c r="I12127">
        <f>YEAR(data1!$D12127)</f>
        <v>2023</v>
      </c>
      <c r="J12127">
        <f>SUMIFS(data1!$E$2:$E$15001,data1!$I$2:$I$15001,data1!$I12127)</f>
        <v>15331666</v>
      </c>
      <c r="K12127">
        <f>(data1!$J12127-J12126)/J12126</f>
        <v>0</v>
      </c>
    </row>
    <row r="12128" spans="1:11" x14ac:dyDescent="0.3">
      <c r="A12128" t="s">
        <v>17</v>
      </c>
      <c r="B12128" t="s">
        <v>18</v>
      </c>
      <c r="C12128" t="s">
        <v>19</v>
      </c>
      <c r="D12128" s="2">
        <v>44939.541666666657</v>
      </c>
      <c r="E12128">
        <v>7052</v>
      </c>
      <c r="F12128">
        <v>2728.0160537178522</v>
      </c>
      <c r="G12128">
        <v>62</v>
      </c>
      <c r="H12128">
        <v>3.4</v>
      </c>
      <c r="I12128">
        <f>YEAR(data1!$D12128)</f>
        <v>2023</v>
      </c>
      <c r="J12128">
        <f>SUMIFS(data1!$E$2:$E$15001,data1!$I$2:$I$15001,data1!$I12128)</f>
        <v>15331666</v>
      </c>
      <c r="K12128">
        <f>(data1!$J12128-J12127)/J12127</f>
        <v>0</v>
      </c>
    </row>
    <row r="12129" spans="1:11" x14ac:dyDescent="0.3">
      <c r="A12129" t="s">
        <v>24</v>
      </c>
      <c r="B12129" t="s">
        <v>27</v>
      </c>
      <c r="C12129" t="s">
        <v>26</v>
      </c>
      <c r="D12129" s="2">
        <v>44940</v>
      </c>
      <c r="E12129">
        <v>5864</v>
      </c>
      <c r="F12129">
        <v>1680.3266138240231</v>
      </c>
      <c r="G12129">
        <v>57</v>
      </c>
      <c r="H12129">
        <v>4.3</v>
      </c>
      <c r="I12129">
        <f>YEAR(data1!$D12129)</f>
        <v>2023</v>
      </c>
      <c r="J12129">
        <f>SUMIFS(data1!$E$2:$E$15001,data1!$I$2:$I$15001,data1!$I12129)</f>
        <v>15331666</v>
      </c>
      <c r="K12129">
        <f>(data1!$J12129-J12128)/J12128</f>
        <v>0</v>
      </c>
    </row>
    <row r="12130" spans="1:11" x14ac:dyDescent="0.3">
      <c r="A12130" t="s">
        <v>22</v>
      </c>
      <c r="B12130" t="s">
        <v>43</v>
      </c>
      <c r="C12130" t="s">
        <v>21</v>
      </c>
      <c r="D12130" s="2">
        <v>44940.083333333343</v>
      </c>
      <c r="E12130">
        <v>4827</v>
      </c>
      <c r="F12130">
        <v>1683.976784582298</v>
      </c>
      <c r="G12130">
        <v>37</v>
      </c>
      <c r="H12130">
        <v>3.1</v>
      </c>
      <c r="I12130">
        <f>YEAR(data1!$D12130)</f>
        <v>2023</v>
      </c>
      <c r="J12130">
        <f>SUMIFS(data1!$E$2:$E$15001,data1!$I$2:$I$15001,data1!$I12130)</f>
        <v>15331666</v>
      </c>
      <c r="K12130">
        <f>(data1!$J12130-J12129)/J12129</f>
        <v>0</v>
      </c>
    </row>
    <row r="12131" spans="1:11" x14ac:dyDescent="0.3">
      <c r="A12131" t="s">
        <v>17</v>
      </c>
      <c r="B12131" t="s">
        <v>31</v>
      </c>
      <c r="C12131" t="s">
        <v>21</v>
      </c>
      <c r="D12131" s="2">
        <v>44940.166666666657</v>
      </c>
      <c r="E12131">
        <v>3065</v>
      </c>
      <c r="F12131">
        <v>1090.500487361418</v>
      </c>
      <c r="G12131">
        <v>45</v>
      </c>
      <c r="H12131">
        <v>3.4</v>
      </c>
      <c r="I12131">
        <f>YEAR(data1!$D12131)</f>
        <v>2023</v>
      </c>
      <c r="J12131">
        <f>SUMIFS(data1!$E$2:$E$15001,data1!$I$2:$I$15001,data1!$I12131)</f>
        <v>15331666</v>
      </c>
      <c r="K12131">
        <f>(data1!$J12131-J12130)/J12130</f>
        <v>0</v>
      </c>
    </row>
    <row r="12132" spans="1:11" x14ac:dyDescent="0.3">
      <c r="A12132" t="s">
        <v>15</v>
      </c>
      <c r="B12132" t="s">
        <v>16</v>
      </c>
      <c r="C12132" t="s">
        <v>21</v>
      </c>
      <c r="D12132" s="2">
        <v>44940.375</v>
      </c>
      <c r="E12132">
        <v>3696</v>
      </c>
      <c r="F12132">
        <v>1321.0433961959741</v>
      </c>
      <c r="G12132">
        <v>27</v>
      </c>
      <c r="H12132">
        <v>4</v>
      </c>
      <c r="I12132">
        <f>YEAR(data1!$D12132)</f>
        <v>2023</v>
      </c>
      <c r="J12132">
        <f>SUMIFS(data1!$E$2:$E$15001,data1!$I$2:$I$15001,data1!$I12132)</f>
        <v>15331666</v>
      </c>
      <c r="K12132">
        <f>(data1!$J12132-J12131)/J12131</f>
        <v>0</v>
      </c>
    </row>
    <row r="12133" spans="1:11" x14ac:dyDescent="0.3">
      <c r="A12133" t="s">
        <v>17</v>
      </c>
      <c r="B12133" t="s">
        <v>31</v>
      </c>
      <c r="C12133" t="s">
        <v>13</v>
      </c>
      <c r="D12133" s="2">
        <v>44940.416666666657</v>
      </c>
      <c r="E12133">
        <v>4722</v>
      </c>
      <c r="F12133">
        <v>1435.853205690895</v>
      </c>
      <c r="G12133">
        <v>39</v>
      </c>
      <c r="H12133">
        <v>4.2</v>
      </c>
      <c r="I12133">
        <f>YEAR(data1!$D12133)</f>
        <v>2023</v>
      </c>
      <c r="J12133">
        <f>SUMIFS(data1!$E$2:$E$15001,data1!$I$2:$I$15001,data1!$I12133)</f>
        <v>15331666</v>
      </c>
      <c r="K12133">
        <f>(data1!$J12133-J12132)/J12132</f>
        <v>0</v>
      </c>
    </row>
    <row r="12134" spans="1:11" x14ac:dyDescent="0.3">
      <c r="A12134" t="s">
        <v>17</v>
      </c>
      <c r="B12134" t="s">
        <v>18</v>
      </c>
      <c r="C12134" t="s">
        <v>19</v>
      </c>
      <c r="D12134" s="2">
        <v>44940.458333333343</v>
      </c>
      <c r="E12134">
        <v>6069</v>
      </c>
      <c r="F12134">
        <v>1493.988465491783</v>
      </c>
      <c r="G12134">
        <v>43</v>
      </c>
      <c r="H12134">
        <v>4.2</v>
      </c>
      <c r="I12134">
        <f>YEAR(data1!$D12134)</f>
        <v>2023</v>
      </c>
      <c r="J12134">
        <f>SUMIFS(data1!$E$2:$E$15001,data1!$I$2:$I$15001,data1!$I12134)</f>
        <v>15331666</v>
      </c>
      <c r="K12134">
        <f>(data1!$J12134-J12133)/J12133</f>
        <v>0</v>
      </c>
    </row>
    <row r="12135" spans="1:11" x14ac:dyDescent="0.3">
      <c r="A12135" t="s">
        <v>22</v>
      </c>
      <c r="B12135" t="s">
        <v>43</v>
      </c>
      <c r="C12135" t="s">
        <v>21</v>
      </c>
      <c r="D12135" s="2">
        <v>44940.666666666657</v>
      </c>
      <c r="E12135">
        <v>2233</v>
      </c>
      <c r="F12135">
        <v>865.34871832519593</v>
      </c>
      <c r="G12135">
        <v>21</v>
      </c>
      <c r="H12135">
        <v>4</v>
      </c>
      <c r="I12135">
        <f>YEAR(data1!$D12135)</f>
        <v>2023</v>
      </c>
      <c r="J12135">
        <f>SUMIFS(data1!$E$2:$E$15001,data1!$I$2:$I$15001,data1!$I12135)</f>
        <v>15331666</v>
      </c>
      <c r="K12135">
        <f>(data1!$J12135-J12134)/J12134</f>
        <v>0</v>
      </c>
    </row>
    <row r="12136" spans="1:11" x14ac:dyDescent="0.3">
      <c r="A12136" t="s">
        <v>11</v>
      </c>
      <c r="B12136" t="s">
        <v>35</v>
      </c>
      <c r="C12136" t="s">
        <v>21</v>
      </c>
      <c r="D12136" s="2">
        <v>44940.791666666657</v>
      </c>
      <c r="E12136">
        <v>6573</v>
      </c>
      <c r="F12136">
        <v>1714.4986341893041</v>
      </c>
      <c r="G12136">
        <v>75</v>
      </c>
      <c r="H12136">
        <v>3.9</v>
      </c>
      <c r="I12136">
        <f>YEAR(data1!$D12136)</f>
        <v>2023</v>
      </c>
      <c r="J12136">
        <f>SUMIFS(data1!$E$2:$E$15001,data1!$I$2:$I$15001,data1!$I12136)</f>
        <v>15331666</v>
      </c>
      <c r="K12136">
        <f>(data1!$J12136-J12135)/J12135</f>
        <v>0</v>
      </c>
    </row>
    <row r="12137" spans="1:11" x14ac:dyDescent="0.3">
      <c r="A12137" t="s">
        <v>11</v>
      </c>
      <c r="B12137" t="s">
        <v>41</v>
      </c>
      <c r="C12137" t="s">
        <v>26</v>
      </c>
      <c r="D12137" s="2">
        <v>44941.291666666657</v>
      </c>
      <c r="E12137">
        <v>5242</v>
      </c>
      <c r="F12137">
        <v>1093.82515237249</v>
      </c>
      <c r="G12137">
        <v>43</v>
      </c>
      <c r="H12137">
        <v>3.8</v>
      </c>
      <c r="I12137">
        <f>YEAR(data1!$D12137)</f>
        <v>2023</v>
      </c>
      <c r="J12137">
        <f>SUMIFS(data1!$E$2:$E$15001,data1!$I$2:$I$15001,data1!$I12137)</f>
        <v>15331666</v>
      </c>
      <c r="K12137">
        <f>(data1!$J12137-J12136)/J12136</f>
        <v>0</v>
      </c>
    </row>
    <row r="12138" spans="1:11" x14ac:dyDescent="0.3">
      <c r="A12138" t="s">
        <v>24</v>
      </c>
      <c r="B12138" t="s">
        <v>25</v>
      </c>
      <c r="C12138" t="s">
        <v>26</v>
      </c>
      <c r="D12138" s="2">
        <v>44941.333333333343</v>
      </c>
      <c r="E12138">
        <v>1781</v>
      </c>
      <c r="F12138">
        <v>456.05551179843269</v>
      </c>
      <c r="G12138">
        <v>16</v>
      </c>
      <c r="H12138">
        <v>4.2</v>
      </c>
      <c r="I12138">
        <f>YEAR(data1!$D12138)</f>
        <v>2023</v>
      </c>
      <c r="J12138">
        <f>SUMIFS(data1!$E$2:$E$15001,data1!$I$2:$I$15001,data1!$I12138)</f>
        <v>15331666</v>
      </c>
      <c r="K12138">
        <f>(data1!$J12138-J12137)/J12137</f>
        <v>0</v>
      </c>
    </row>
    <row r="12139" spans="1:11" x14ac:dyDescent="0.3">
      <c r="A12139" t="s">
        <v>22</v>
      </c>
      <c r="B12139" t="s">
        <v>33</v>
      </c>
      <c r="C12139" t="s">
        <v>26</v>
      </c>
      <c r="D12139" s="2">
        <v>44941.458333333343</v>
      </c>
      <c r="E12139">
        <v>3831</v>
      </c>
      <c r="F12139">
        <v>1332.3434017734421</v>
      </c>
      <c r="G12139">
        <v>71</v>
      </c>
      <c r="H12139">
        <v>4.8</v>
      </c>
      <c r="I12139">
        <f>YEAR(data1!$D12139)</f>
        <v>2023</v>
      </c>
      <c r="J12139">
        <f>SUMIFS(data1!$E$2:$E$15001,data1!$I$2:$I$15001,data1!$I12139)</f>
        <v>15331666</v>
      </c>
      <c r="K12139">
        <f>(data1!$J12139-J12138)/J12138</f>
        <v>0</v>
      </c>
    </row>
    <row r="12140" spans="1:11" x14ac:dyDescent="0.3">
      <c r="A12140" t="s">
        <v>24</v>
      </c>
      <c r="B12140" t="s">
        <v>27</v>
      </c>
      <c r="C12140" t="s">
        <v>21</v>
      </c>
      <c r="D12140" s="2">
        <v>44941.5</v>
      </c>
      <c r="E12140">
        <v>5937</v>
      </c>
      <c r="F12140">
        <v>2144.0946665794818</v>
      </c>
      <c r="G12140">
        <v>44</v>
      </c>
      <c r="H12140">
        <v>3</v>
      </c>
      <c r="I12140">
        <f>YEAR(data1!$D12140)</f>
        <v>2023</v>
      </c>
      <c r="J12140">
        <f>SUMIFS(data1!$E$2:$E$15001,data1!$I$2:$I$15001,data1!$I12140)</f>
        <v>15331666</v>
      </c>
      <c r="K12140">
        <f>(data1!$J12140-J12139)/J12139</f>
        <v>0</v>
      </c>
    </row>
    <row r="12141" spans="1:11" x14ac:dyDescent="0.3">
      <c r="A12141" t="s">
        <v>24</v>
      </c>
      <c r="B12141" t="s">
        <v>28</v>
      </c>
      <c r="C12141" t="s">
        <v>26</v>
      </c>
      <c r="D12141" s="2">
        <v>44941.625</v>
      </c>
      <c r="E12141">
        <v>5825</v>
      </c>
      <c r="F12141">
        <v>1678.5014661066789</v>
      </c>
      <c r="G12141">
        <v>45</v>
      </c>
      <c r="H12141">
        <v>3.1</v>
      </c>
      <c r="I12141">
        <f>YEAR(data1!$D12141)</f>
        <v>2023</v>
      </c>
      <c r="J12141">
        <f>SUMIFS(data1!$E$2:$E$15001,data1!$I$2:$I$15001,data1!$I12141)</f>
        <v>15331666</v>
      </c>
      <c r="K12141">
        <f>(data1!$J12141-J12140)/J12140</f>
        <v>0</v>
      </c>
    </row>
    <row r="12142" spans="1:11" x14ac:dyDescent="0.3">
      <c r="A12142" t="s">
        <v>24</v>
      </c>
      <c r="B12142" t="s">
        <v>27</v>
      </c>
      <c r="C12142" t="s">
        <v>21</v>
      </c>
      <c r="D12142" s="2">
        <v>44942.041666666657</v>
      </c>
      <c r="E12142">
        <v>6154</v>
      </c>
      <c r="F12142">
        <v>1351.89499892662</v>
      </c>
      <c r="G12142">
        <v>122</v>
      </c>
      <c r="H12142">
        <v>3.5</v>
      </c>
      <c r="I12142">
        <f>YEAR(data1!$D12142)</f>
        <v>2023</v>
      </c>
      <c r="J12142">
        <f>SUMIFS(data1!$E$2:$E$15001,data1!$I$2:$I$15001,data1!$I12142)</f>
        <v>15331666</v>
      </c>
      <c r="K12142">
        <f>(data1!$J12142-J12141)/J12141</f>
        <v>0</v>
      </c>
    </row>
    <row r="12143" spans="1:11" x14ac:dyDescent="0.3">
      <c r="A12143" t="s">
        <v>22</v>
      </c>
      <c r="B12143" t="s">
        <v>16</v>
      </c>
      <c r="C12143" t="s">
        <v>13</v>
      </c>
      <c r="D12143" s="2">
        <v>44942.083333333343</v>
      </c>
      <c r="E12143">
        <v>2077</v>
      </c>
      <c r="F12143">
        <v>750.07730456795241</v>
      </c>
      <c r="G12143">
        <v>17</v>
      </c>
      <c r="H12143">
        <v>4.0999999999999996</v>
      </c>
      <c r="I12143">
        <f>YEAR(data1!$D12143)</f>
        <v>2023</v>
      </c>
      <c r="J12143">
        <f>SUMIFS(data1!$E$2:$E$15001,data1!$I$2:$I$15001,data1!$I12143)</f>
        <v>15331666</v>
      </c>
      <c r="K12143">
        <f>(data1!$J12143-J12142)/J12142</f>
        <v>0</v>
      </c>
    </row>
    <row r="12144" spans="1:11" x14ac:dyDescent="0.3">
      <c r="A12144" t="s">
        <v>15</v>
      </c>
      <c r="B12144" t="s">
        <v>30</v>
      </c>
      <c r="C12144" t="s">
        <v>21</v>
      </c>
      <c r="D12144" s="2">
        <v>44942.291666666657</v>
      </c>
      <c r="E12144">
        <v>6623</v>
      </c>
      <c r="F12144">
        <v>1723.1457239071131</v>
      </c>
      <c r="G12144">
        <v>72</v>
      </c>
      <c r="H12144">
        <v>4.7</v>
      </c>
      <c r="I12144">
        <f>YEAR(data1!$D12144)</f>
        <v>2023</v>
      </c>
      <c r="J12144">
        <f>SUMIFS(data1!$E$2:$E$15001,data1!$I$2:$I$15001,data1!$I12144)</f>
        <v>15331666</v>
      </c>
      <c r="K12144">
        <f>(data1!$J12144-J12143)/J12143</f>
        <v>0</v>
      </c>
    </row>
    <row r="12145" spans="1:11" x14ac:dyDescent="0.3">
      <c r="A12145" t="s">
        <v>24</v>
      </c>
      <c r="B12145" t="s">
        <v>27</v>
      </c>
      <c r="C12145" t="s">
        <v>21</v>
      </c>
      <c r="D12145" s="2">
        <v>44942.416666666657</v>
      </c>
      <c r="E12145">
        <v>2557</v>
      </c>
      <c r="F12145">
        <v>914.62119810910815</v>
      </c>
      <c r="G12145">
        <v>30</v>
      </c>
      <c r="H12145">
        <v>4.5999999999999996</v>
      </c>
      <c r="I12145">
        <f>YEAR(data1!$D12145)</f>
        <v>2023</v>
      </c>
      <c r="J12145">
        <f>SUMIFS(data1!$E$2:$E$15001,data1!$I$2:$I$15001,data1!$I12145)</f>
        <v>15331666</v>
      </c>
      <c r="K12145">
        <f>(data1!$J12145-J12144)/J12144</f>
        <v>0</v>
      </c>
    </row>
    <row r="12146" spans="1:11" x14ac:dyDescent="0.3">
      <c r="A12146" t="s">
        <v>22</v>
      </c>
      <c r="B12146" t="s">
        <v>44</v>
      </c>
      <c r="C12146" t="s">
        <v>19</v>
      </c>
      <c r="D12146" s="2">
        <v>44942.5</v>
      </c>
      <c r="E12146">
        <v>4008</v>
      </c>
      <c r="F12146">
        <v>1258.354067947073</v>
      </c>
      <c r="G12146">
        <v>63</v>
      </c>
      <c r="H12146">
        <v>3.8</v>
      </c>
      <c r="I12146">
        <f>YEAR(data1!$D12146)</f>
        <v>2023</v>
      </c>
      <c r="J12146">
        <f>SUMIFS(data1!$E$2:$E$15001,data1!$I$2:$I$15001,data1!$I12146)</f>
        <v>15331666</v>
      </c>
      <c r="K12146">
        <f>(data1!$J12146-J12145)/J12145</f>
        <v>0</v>
      </c>
    </row>
    <row r="12147" spans="1:11" x14ac:dyDescent="0.3">
      <c r="A12147" t="s">
        <v>22</v>
      </c>
      <c r="B12147" t="s">
        <v>33</v>
      </c>
      <c r="C12147" t="s">
        <v>21</v>
      </c>
      <c r="D12147" s="2">
        <v>44942.666666666657</v>
      </c>
      <c r="E12147">
        <v>6273</v>
      </c>
      <c r="F12147">
        <v>1905.2069687816031</v>
      </c>
      <c r="G12147">
        <v>119</v>
      </c>
      <c r="H12147">
        <v>4.4000000000000004</v>
      </c>
      <c r="I12147">
        <f>YEAR(data1!$D12147)</f>
        <v>2023</v>
      </c>
      <c r="J12147">
        <f>SUMIFS(data1!$E$2:$E$15001,data1!$I$2:$I$15001,data1!$I12147)</f>
        <v>15331666</v>
      </c>
      <c r="K12147">
        <f>(data1!$J12147-J12146)/J12146</f>
        <v>0</v>
      </c>
    </row>
    <row r="12148" spans="1:11" x14ac:dyDescent="0.3">
      <c r="A12148" t="s">
        <v>15</v>
      </c>
      <c r="B12148" t="s">
        <v>40</v>
      </c>
      <c r="C12148" t="s">
        <v>19</v>
      </c>
      <c r="D12148" s="2">
        <v>44942.791666666657</v>
      </c>
      <c r="E12148">
        <v>3966</v>
      </c>
      <c r="F12148">
        <v>967.46291512670098</v>
      </c>
      <c r="G12148">
        <v>33</v>
      </c>
      <c r="H12148">
        <v>4.7</v>
      </c>
      <c r="I12148">
        <f>YEAR(data1!$D12148)</f>
        <v>2023</v>
      </c>
      <c r="J12148">
        <f>SUMIFS(data1!$E$2:$E$15001,data1!$I$2:$I$15001,data1!$I12148)</f>
        <v>15331666</v>
      </c>
      <c r="K12148">
        <f>(data1!$J12148-J12147)/J12147</f>
        <v>0</v>
      </c>
    </row>
    <row r="12149" spans="1:11" x14ac:dyDescent="0.3">
      <c r="A12149" t="s">
        <v>15</v>
      </c>
      <c r="B12149" t="s">
        <v>30</v>
      </c>
      <c r="C12149" t="s">
        <v>26</v>
      </c>
      <c r="D12149" s="2">
        <v>44942.916666666657</v>
      </c>
      <c r="E12149">
        <v>6204</v>
      </c>
      <c r="F12149">
        <v>2322.9808981887541</v>
      </c>
      <c r="G12149">
        <v>58</v>
      </c>
      <c r="H12149">
        <v>3.2</v>
      </c>
      <c r="I12149">
        <f>YEAR(data1!$D12149)</f>
        <v>2023</v>
      </c>
      <c r="J12149">
        <f>SUMIFS(data1!$E$2:$E$15001,data1!$I$2:$I$15001,data1!$I12149)</f>
        <v>15331666</v>
      </c>
      <c r="K12149">
        <f>(data1!$J12149-J12148)/J12148</f>
        <v>0</v>
      </c>
    </row>
    <row r="12150" spans="1:11" x14ac:dyDescent="0.3">
      <c r="A12150" t="s">
        <v>24</v>
      </c>
      <c r="B12150" t="s">
        <v>42</v>
      </c>
      <c r="C12150" t="s">
        <v>13</v>
      </c>
      <c r="D12150" s="2">
        <v>44943.333333333343</v>
      </c>
      <c r="E12150">
        <v>3909</v>
      </c>
      <c r="F12150">
        <v>1286.7109888852669</v>
      </c>
      <c r="G12150">
        <v>51</v>
      </c>
      <c r="H12150">
        <v>4.8</v>
      </c>
      <c r="I12150">
        <f>YEAR(data1!$D12150)</f>
        <v>2023</v>
      </c>
      <c r="J12150">
        <f>SUMIFS(data1!$E$2:$E$15001,data1!$I$2:$I$15001,data1!$I12150)</f>
        <v>15331666</v>
      </c>
      <c r="K12150">
        <f>(data1!$J12150-J12149)/J12149</f>
        <v>0</v>
      </c>
    </row>
    <row r="12151" spans="1:11" x14ac:dyDescent="0.3">
      <c r="A12151" t="s">
        <v>22</v>
      </c>
      <c r="B12151" t="s">
        <v>16</v>
      </c>
      <c r="C12151" t="s">
        <v>13</v>
      </c>
      <c r="D12151" s="2">
        <v>44943.416666666657</v>
      </c>
      <c r="E12151">
        <v>2743</v>
      </c>
      <c r="F12151">
        <v>725.47441797493912</v>
      </c>
      <c r="G12151">
        <v>50</v>
      </c>
      <c r="H12151">
        <v>4</v>
      </c>
      <c r="I12151">
        <f>YEAR(data1!$D12151)</f>
        <v>2023</v>
      </c>
      <c r="J12151">
        <f>SUMIFS(data1!$E$2:$E$15001,data1!$I$2:$I$15001,data1!$I12151)</f>
        <v>15331666</v>
      </c>
      <c r="K12151">
        <f>(data1!$J12151-J12150)/J12150</f>
        <v>0</v>
      </c>
    </row>
    <row r="12152" spans="1:11" x14ac:dyDescent="0.3">
      <c r="A12152" t="s">
        <v>24</v>
      </c>
      <c r="B12152" t="s">
        <v>42</v>
      </c>
      <c r="C12152" t="s">
        <v>26</v>
      </c>
      <c r="D12152" s="2">
        <v>44943.75</v>
      </c>
      <c r="E12152">
        <v>3073</v>
      </c>
      <c r="F12152">
        <v>623.42466360055403</v>
      </c>
      <c r="G12152">
        <v>39</v>
      </c>
      <c r="H12152">
        <v>3.3</v>
      </c>
      <c r="I12152">
        <f>YEAR(data1!$D12152)</f>
        <v>2023</v>
      </c>
      <c r="J12152">
        <f>SUMIFS(data1!$E$2:$E$15001,data1!$I$2:$I$15001,data1!$I12152)</f>
        <v>15331666</v>
      </c>
      <c r="K12152">
        <f>(data1!$J12152-J12151)/J12151</f>
        <v>0</v>
      </c>
    </row>
    <row r="12153" spans="1:11" x14ac:dyDescent="0.3">
      <c r="A12153" t="s">
        <v>24</v>
      </c>
      <c r="B12153" t="s">
        <v>28</v>
      </c>
      <c r="C12153" t="s">
        <v>13</v>
      </c>
      <c r="D12153" s="2">
        <v>44944.166666666657</v>
      </c>
      <c r="E12153">
        <v>2531</v>
      </c>
      <c r="F12153">
        <v>652.06542877316667</v>
      </c>
      <c r="G12153">
        <v>22</v>
      </c>
      <c r="H12153">
        <v>3.5</v>
      </c>
      <c r="I12153">
        <f>YEAR(data1!$D12153)</f>
        <v>2023</v>
      </c>
      <c r="J12153">
        <f>SUMIFS(data1!$E$2:$E$15001,data1!$I$2:$I$15001,data1!$I12153)</f>
        <v>15331666</v>
      </c>
      <c r="K12153">
        <f>(data1!$J12153-J12152)/J12152</f>
        <v>0</v>
      </c>
    </row>
    <row r="12154" spans="1:11" x14ac:dyDescent="0.3">
      <c r="A12154" t="s">
        <v>24</v>
      </c>
      <c r="B12154" t="s">
        <v>28</v>
      </c>
      <c r="C12154" t="s">
        <v>26</v>
      </c>
      <c r="D12154" s="2">
        <v>44944.583333333343</v>
      </c>
      <c r="E12154">
        <v>1458</v>
      </c>
      <c r="F12154">
        <v>417.7352169933406</v>
      </c>
      <c r="G12154">
        <v>10</v>
      </c>
      <c r="H12154">
        <v>4.8</v>
      </c>
      <c r="I12154">
        <f>YEAR(data1!$D12154)</f>
        <v>2023</v>
      </c>
      <c r="J12154">
        <f>SUMIFS(data1!$E$2:$E$15001,data1!$I$2:$I$15001,data1!$I12154)</f>
        <v>15331666</v>
      </c>
      <c r="K12154">
        <f>(data1!$J12154-J12153)/J12153</f>
        <v>0</v>
      </c>
    </row>
    <row r="12155" spans="1:11" x14ac:dyDescent="0.3">
      <c r="A12155" t="s">
        <v>15</v>
      </c>
      <c r="B12155" t="s">
        <v>16</v>
      </c>
      <c r="C12155" t="s">
        <v>26</v>
      </c>
      <c r="D12155" s="2">
        <v>44944.708333333343</v>
      </c>
      <c r="E12155">
        <v>4912</v>
      </c>
      <c r="F12155">
        <v>1611.233918235625</v>
      </c>
      <c r="G12155">
        <v>48</v>
      </c>
      <c r="H12155">
        <v>3.5</v>
      </c>
      <c r="I12155">
        <f>YEAR(data1!$D12155)</f>
        <v>2023</v>
      </c>
      <c r="J12155">
        <f>SUMIFS(data1!$E$2:$E$15001,data1!$I$2:$I$15001,data1!$I12155)</f>
        <v>15331666</v>
      </c>
      <c r="K12155">
        <f>(data1!$J12155-J12154)/J12154</f>
        <v>0</v>
      </c>
    </row>
    <row r="12156" spans="1:11" x14ac:dyDescent="0.3">
      <c r="A12156" t="s">
        <v>24</v>
      </c>
      <c r="B12156" t="s">
        <v>42</v>
      </c>
      <c r="C12156" t="s">
        <v>19</v>
      </c>
      <c r="D12156" s="2">
        <v>44944.708333333343</v>
      </c>
      <c r="E12156">
        <v>4565</v>
      </c>
      <c r="F12156">
        <v>1204.0814744226641</v>
      </c>
      <c r="G12156">
        <v>56</v>
      </c>
      <c r="H12156">
        <v>4.4000000000000004</v>
      </c>
      <c r="I12156">
        <f>YEAR(data1!$D12156)</f>
        <v>2023</v>
      </c>
      <c r="J12156">
        <f>SUMIFS(data1!$E$2:$E$15001,data1!$I$2:$I$15001,data1!$I12156)</f>
        <v>15331666</v>
      </c>
      <c r="K12156">
        <f>(data1!$J12156-J12155)/J12155</f>
        <v>0</v>
      </c>
    </row>
    <row r="12157" spans="1:11" x14ac:dyDescent="0.3">
      <c r="A12157" t="s">
        <v>24</v>
      </c>
      <c r="B12157" t="s">
        <v>42</v>
      </c>
      <c r="C12157" t="s">
        <v>19</v>
      </c>
      <c r="D12157" s="2">
        <v>44944.875</v>
      </c>
      <c r="E12157">
        <v>1877</v>
      </c>
      <c r="F12157">
        <v>380.77950344496992</v>
      </c>
      <c r="G12157">
        <v>18</v>
      </c>
      <c r="H12157">
        <v>4.3</v>
      </c>
      <c r="I12157">
        <f>YEAR(data1!$D12157)</f>
        <v>2023</v>
      </c>
      <c r="J12157">
        <f>SUMIFS(data1!$E$2:$E$15001,data1!$I$2:$I$15001,data1!$I12157)</f>
        <v>15331666</v>
      </c>
      <c r="K12157">
        <f>(data1!$J12157-J12156)/J12156</f>
        <v>0</v>
      </c>
    </row>
    <row r="12158" spans="1:11" x14ac:dyDescent="0.3">
      <c r="A12158" t="s">
        <v>15</v>
      </c>
      <c r="B12158" t="s">
        <v>32</v>
      </c>
      <c r="C12158" t="s">
        <v>26</v>
      </c>
      <c r="D12158" s="2">
        <v>44945.333333333343</v>
      </c>
      <c r="E12158">
        <v>6168</v>
      </c>
      <c r="F12158">
        <v>1365.843532869829</v>
      </c>
      <c r="G12158">
        <v>71</v>
      </c>
      <c r="H12158">
        <v>3.9</v>
      </c>
      <c r="I12158">
        <f>YEAR(data1!$D12158)</f>
        <v>2023</v>
      </c>
      <c r="J12158">
        <f>SUMIFS(data1!$E$2:$E$15001,data1!$I$2:$I$15001,data1!$I12158)</f>
        <v>15331666</v>
      </c>
      <c r="K12158">
        <f>(data1!$J12158-J12157)/J12157</f>
        <v>0</v>
      </c>
    </row>
    <row r="12159" spans="1:11" x14ac:dyDescent="0.3">
      <c r="A12159" t="s">
        <v>24</v>
      </c>
      <c r="B12159" t="s">
        <v>28</v>
      </c>
      <c r="C12159" t="s">
        <v>26</v>
      </c>
      <c r="D12159" s="2">
        <v>44945.416666666657</v>
      </c>
      <c r="E12159">
        <v>3633</v>
      </c>
      <c r="F12159">
        <v>1297.819667795208</v>
      </c>
      <c r="G12159">
        <v>54</v>
      </c>
      <c r="H12159">
        <v>4.4000000000000004</v>
      </c>
      <c r="I12159">
        <f>YEAR(data1!$D12159)</f>
        <v>2023</v>
      </c>
      <c r="J12159">
        <f>SUMIFS(data1!$E$2:$E$15001,data1!$I$2:$I$15001,data1!$I12159)</f>
        <v>15331666</v>
      </c>
      <c r="K12159">
        <f>(data1!$J12159-J12158)/J12158</f>
        <v>0</v>
      </c>
    </row>
    <row r="12160" spans="1:11" x14ac:dyDescent="0.3">
      <c r="A12160" t="s">
        <v>15</v>
      </c>
      <c r="B12160" t="s">
        <v>20</v>
      </c>
      <c r="C12160" t="s">
        <v>13</v>
      </c>
      <c r="D12160" s="2">
        <v>44945.458333333343</v>
      </c>
      <c r="E12160">
        <v>3684</v>
      </c>
      <c r="F12160">
        <v>803.85953064781552</v>
      </c>
      <c r="G12160">
        <v>29</v>
      </c>
      <c r="H12160">
        <v>4.4000000000000004</v>
      </c>
      <c r="I12160">
        <f>YEAR(data1!$D12160)</f>
        <v>2023</v>
      </c>
      <c r="J12160">
        <f>SUMIFS(data1!$E$2:$E$15001,data1!$I$2:$I$15001,data1!$I12160)</f>
        <v>15331666</v>
      </c>
      <c r="K12160">
        <f>(data1!$J12160-J12159)/J12159</f>
        <v>0</v>
      </c>
    </row>
    <row r="12161" spans="1:11" x14ac:dyDescent="0.3">
      <c r="A12161" t="s">
        <v>17</v>
      </c>
      <c r="B12161" t="s">
        <v>29</v>
      </c>
      <c r="C12161" t="s">
        <v>26</v>
      </c>
      <c r="D12161" s="2">
        <v>44945.5</v>
      </c>
      <c r="E12161">
        <v>3363</v>
      </c>
      <c r="F12161">
        <v>742.82931796766832</v>
      </c>
      <c r="G12161">
        <v>30</v>
      </c>
      <c r="H12161">
        <v>4.9000000000000004</v>
      </c>
      <c r="I12161">
        <f>YEAR(data1!$D12161)</f>
        <v>2023</v>
      </c>
      <c r="J12161">
        <f>SUMIFS(data1!$E$2:$E$15001,data1!$I$2:$I$15001,data1!$I12161)</f>
        <v>15331666</v>
      </c>
      <c r="K12161">
        <f>(data1!$J12161-J12160)/J12160</f>
        <v>0</v>
      </c>
    </row>
    <row r="12162" spans="1:11" x14ac:dyDescent="0.3">
      <c r="A12162" t="s">
        <v>22</v>
      </c>
      <c r="B12162" t="s">
        <v>44</v>
      </c>
      <c r="C12162" t="s">
        <v>21</v>
      </c>
      <c r="D12162" s="2">
        <v>44945.541666666657</v>
      </c>
      <c r="E12162">
        <v>6911</v>
      </c>
      <c r="F12162">
        <v>1422.2107673625519</v>
      </c>
      <c r="G12162">
        <v>82</v>
      </c>
      <c r="H12162">
        <v>3.9</v>
      </c>
      <c r="I12162">
        <f>YEAR(data1!$D12162)</f>
        <v>2023</v>
      </c>
      <c r="J12162">
        <f>SUMIFS(data1!$E$2:$E$15001,data1!$I$2:$I$15001,data1!$I12162)</f>
        <v>15331666</v>
      </c>
      <c r="K12162">
        <f>(data1!$J12162-J12161)/J12161</f>
        <v>0</v>
      </c>
    </row>
    <row r="12163" spans="1:11" x14ac:dyDescent="0.3">
      <c r="A12163" t="s">
        <v>24</v>
      </c>
      <c r="B12163" t="s">
        <v>25</v>
      </c>
      <c r="C12163" t="s">
        <v>19</v>
      </c>
      <c r="D12163" s="2">
        <v>44945.625</v>
      </c>
      <c r="E12163">
        <v>3727</v>
      </c>
      <c r="F12163">
        <v>1189.1521556541629</v>
      </c>
      <c r="G12163">
        <v>39</v>
      </c>
      <c r="H12163">
        <v>3.6</v>
      </c>
      <c r="I12163">
        <f>YEAR(data1!$D12163)</f>
        <v>2023</v>
      </c>
      <c r="J12163">
        <f>SUMIFS(data1!$E$2:$E$15001,data1!$I$2:$I$15001,data1!$I12163)</f>
        <v>15331666</v>
      </c>
      <c r="K12163">
        <f>(data1!$J12163-J12162)/J12162</f>
        <v>0</v>
      </c>
    </row>
    <row r="12164" spans="1:11" x14ac:dyDescent="0.3">
      <c r="A12164" t="s">
        <v>11</v>
      </c>
      <c r="B12164" t="s">
        <v>12</v>
      </c>
      <c r="C12164" t="s">
        <v>26</v>
      </c>
      <c r="D12164" s="2">
        <v>44946.208333333343</v>
      </c>
      <c r="E12164">
        <v>7594</v>
      </c>
      <c r="F12164">
        <v>2749.2679689135589</v>
      </c>
      <c r="G12164">
        <v>102</v>
      </c>
      <c r="H12164">
        <v>4.9000000000000004</v>
      </c>
      <c r="I12164">
        <f>YEAR(data1!$D12164)</f>
        <v>2023</v>
      </c>
      <c r="J12164">
        <f>SUMIFS(data1!$E$2:$E$15001,data1!$I$2:$I$15001,data1!$I12164)</f>
        <v>15331666</v>
      </c>
      <c r="K12164">
        <f>(data1!$J12164-J12163)/J12163</f>
        <v>0</v>
      </c>
    </row>
    <row r="12165" spans="1:11" x14ac:dyDescent="0.3">
      <c r="A12165" t="s">
        <v>22</v>
      </c>
      <c r="B12165" t="s">
        <v>44</v>
      </c>
      <c r="C12165" t="s">
        <v>26</v>
      </c>
      <c r="D12165" s="2">
        <v>44946.25</v>
      </c>
      <c r="E12165">
        <v>8478</v>
      </c>
      <c r="F12165">
        <v>1858.744786416622</v>
      </c>
      <c r="G12165">
        <v>104</v>
      </c>
      <c r="H12165">
        <v>4.0999999999999996</v>
      </c>
      <c r="I12165">
        <f>YEAR(data1!$D12165)</f>
        <v>2023</v>
      </c>
      <c r="J12165">
        <f>SUMIFS(data1!$E$2:$E$15001,data1!$I$2:$I$15001,data1!$I12165)</f>
        <v>15331666</v>
      </c>
      <c r="K12165">
        <f>(data1!$J12165-J12164)/J12164</f>
        <v>0</v>
      </c>
    </row>
    <row r="12166" spans="1:11" x14ac:dyDescent="0.3">
      <c r="A12166" t="s">
        <v>11</v>
      </c>
      <c r="B12166" t="s">
        <v>41</v>
      </c>
      <c r="C12166" t="s">
        <v>19</v>
      </c>
      <c r="D12166" s="2">
        <v>44946.25</v>
      </c>
      <c r="E12166">
        <v>4860</v>
      </c>
      <c r="F12166">
        <v>1022.175310397659</v>
      </c>
      <c r="G12166">
        <v>74</v>
      </c>
      <c r="H12166">
        <v>4.7</v>
      </c>
      <c r="I12166">
        <f>YEAR(data1!$D12166)</f>
        <v>2023</v>
      </c>
      <c r="J12166">
        <f>SUMIFS(data1!$E$2:$E$15001,data1!$I$2:$I$15001,data1!$I12166)</f>
        <v>15331666</v>
      </c>
      <c r="K12166">
        <f>(data1!$J12166-J12165)/J12165</f>
        <v>0</v>
      </c>
    </row>
    <row r="12167" spans="1:11" x14ac:dyDescent="0.3">
      <c r="A12167" t="s">
        <v>17</v>
      </c>
      <c r="B12167" t="s">
        <v>18</v>
      </c>
      <c r="C12167" t="s">
        <v>13</v>
      </c>
      <c r="D12167" s="2">
        <v>44946.375</v>
      </c>
      <c r="E12167">
        <v>7204</v>
      </c>
      <c r="F12167">
        <v>2810.9898206568091</v>
      </c>
      <c r="G12167">
        <v>118</v>
      </c>
      <c r="H12167">
        <v>4.7</v>
      </c>
      <c r="I12167">
        <f>YEAR(data1!$D12167)</f>
        <v>2023</v>
      </c>
      <c r="J12167">
        <f>SUMIFS(data1!$E$2:$E$15001,data1!$I$2:$I$15001,data1!$I12167)</f>
        <v>15331666</v>
      </c>
      <c r="K12167">
        <f>(data1!$J12167-J12166)/J12166</f>
        <v>0</v>
      </c>
    </row>
    <row r="12168" spans="1:11" x14ac:dyDescent="0.3">
      <c r="A12168" t="s">
        <v>17</v>
      </c>
      <c r="B12168" t="s">
        <v>34</v>
      </c>
      <c r="C12168" t="s">
        <v>26</v>
      </c>
      <c r="D12168" s="2">
        <v>44946.375</v>
      </c>
      <c r="E12168">
        <v>630</v>
      </c>
      <c r="F12168">
        <v>214.21652560663901</v>
      </c>
      <c r="G12168">
        <v>11</v>
      </c>
      <c r="H12168">
        <v>3.8</v>
      </c>
      <c r="I12168">
        <f>YEAR(data1!$D12168)</f>
        <v>2023</v>
      </c>
      <c r="J12168">
        <f>SUMIFS(data1!$E$2:$E$15001,data1!$I$2:$I$15001,data1!$I12168)</f>
        <v>15331666</v>
      </c>
      <c r="K12168">
        <f>(data1!$J12168-J12167)/J12167</f>
        <v>0</v>
      </c>
    </row>
    <row r="12169" spans="1:11" x14ac:dyDescent="0.3">
      <c r="A12169" t="s">
        <v>17</v>
      </c>
      <c r="B12169" t="s">
        <v>18</v>
      </c>
      <c r="C12169" t="s">
        <v>19</v>
      </c>
      <c r="D12169" s="2">
        <v>44946.458333333343</v>
      </c>
      <c r="E12169">
        <v>2633</v>
      </c>
      <c r="F12169">
        <v>573.9962371776088</v>
      </c>
      <c r="G12169">
        <v>28</v>
      </c>
      <c r="H12169">
        <v>4.9000000000000004</v>
      </c>
      <c r="I12169">
        <f>YEAR(data1!$D12169)</f>
        <v>2023</v>
      </c>
      <c r="J12169">
        <f>SUMIFS(data1!$E$2:$E$15001,data1!$I$2:$I$15001,data1!$I12169)</f>
        <v>15331666</v>
      </c>
      <c r="K12169">
        <f>(data1!$J12169-J12168)/J12168</f>
        <v>0</v>
      </c>
    </row>
    <row r="12170" spans="1:11" x14ac:dyDescent="0.3">
      <c r="A12170" t="s">
        <v>11</v>
      </c>
      <c r="B12170" t="s">
        <v>39</v>
      </c>
      <c r="C12170" t="s">
        <v>13</v>
      </c>
      <c r="D12170" s="2">
        <v>44946.5</v>
      </c>
      <c r="E12170">
        <v>4714</v>
      </c>
      <c r="F12170">
        <v>1873.241844804518</v>
      </c>
      <c r="G12170">
        <v>39</v>
      </c>
      <c r="H12170">
        <v>5</v>
      </c>
      <c r="I12170">
        <f>YEAR(data1!$D12170)</f>
        <v>2023</v>
      </c>
      <c r="J12170">
        <f>SUMIFS(data1!$E$2:$E$15001,data1!$I$2:$I$15001,data1!$I12170)</f>
        <v>15331666</v>
      </c>
      <c r="K12170">
        <f>(data1!$J12170-J12169)/J12169</f>
        <v>0</v>
      </c>
    </row>
    <row r="12171" spans="1:11" x14ac:dyDescent="0.3">
      <c r="A12171" t="s">
        <v>24</v>
      </c>
      <c r="B12171" t="s">
        <v>42</v>
      </c>
      <c r="C12171" t="s">
        <v>21</v>
      </c>
      <c r="D12171" s="2">
        <v>44946.791666666657</v>
      </c>
      <c r="E12171">
        <v>7161</v>
      </c>
      <c r="F12171">
        <v>1907.4711890250319</v>
      </c>
      <c r="G12171">
        <v>89</v>
      </c>
      <c r="H12171">
        <v>4.5</v>
      </c>
      <c r="I12171">
        <f>YEAR(data1!$D12171)</f>
        <v>2023</v>
      </c>
      <c r="J12171">
        <f>SUMIFS(data1!$E$2:$E$15001,data1!$I$2:$I$15001,data1!$I12171)</f>
        <v>15331666</v>
      </c>
      <c r="K12171">
        <f>(data1!$J12171-J12170)/J12170</f>
        <v>0</v>
      </c>
    </row>
    <row r="12172" spans="1:11" x14ac:dyDescent="0.3">
      <c r="A12172" t="s">
        <v>11</v>
      </c>
      <c r="B12172" t="s">
        <v>39</v>
      </c>
      <c r="C12172" t="s">
        <v>26</v>
      </c>
      <c r="D12172" s="2">
        <v>44946.833333333343</v>
      </c>
      <c r="E12172">
        <v>6938</v>
      </c>
      <c r="F12172">
        <v>2020.0795951805731</v>
      </c>
      <c r="G12172">
        <v>106</v>
      </c>
      <c r="H12172">
        <v>4.5999999999999996</v>
      </c>
      <c r="I12172">
        <f>YEAR(data1!$D12172)</f>
        <v>2023</v>
      </c>
      <c r="J12172">
        <f>SUMIFS(data1!$E$2:$E$15001,data1!$I$2:$I$15001,data1!$I12172)</f>
        <v>15331666</v>
      </c>
      <c r="K12172">
        <f>(data1!$J12172-J12171)/J12171</f>
        <v>0</v>
      </c>
    </row>
    <row r="12173" spans="1:11" x14ac:dyDescent="0.3">
      <c r="A12173" t="s">
        <v>22</v>
      </c>
      <c r="B12173" t="s">
        <v>44</v>
      </c>
      <c r="C12173" t="s">
        <v>13</v>
      </c>
      <c r="D12173" s="2">
        <v>44946.875</v>
      </c>
      <c r="E12173">
        <v>4928</v>
      </c>
      <c r="F12173">
        <v>1368.31761036586</v>
      </c>
      <c r="G12173">
        <v>62</v>
      </c>
      <c r="H12173">
        <v>3.9</v>
      </c>
      <c r="I12173">
        <f>YEAR(data1!$D12173)</f>
        <v>2023</v>
      </c>
      <c r="J12173">
        <f>SUMIFS(data1!$E$2:$E$15001,data1!$I$2:$I$15001,data1!$I12173)</f>
        <v>15331666</v>
      </c>
      <c r="K12173">
        <f>(data1!$J12173-J12172)/J12172</f>
        <v>0</v>
      </c>
    </row>
    <row r="12174" spans="1:11" x14ac:dyDescent="0.3">
      <c r="A12174" t="s">
        <v>24</v>
      </c>
      <c r="B12174" t="s">
        <v>25</v>
      </c>
      <c r="C12174" t="s">
        <v>13</v>
      </c>
      <c r="D12174" s="2">
        <v>44946.875</v>
      </c>
      <c r="E12174">
        <v>6236</v>
      </c>
      <c r="F12174">
        <v>1812.7150885165049</v>
      </c>
      <c r="G12174">
        <v>41</v>
      </c>
      <c r="H12174">
        <v>4.5999999999999996</v>
      </c>
      <c r="I12174">
        <f>YEAR(data1!$D12174)</f>
        <v>2023</v>
      </c>
      <c r="J12174">
        <f>SUMIFS(data1!$E$2:$E$15001,data1!$I$2:$I$15001,data1!$I12174)</f>
        <v>15331666</v>
      </c>
      <c r="K12174">
        <f>(data1!$J12174-J12173)/J12173</f>
        <v>0</v>
      </c>
    </row>
    <row r="12175" spans="1:11" x14ac:dyDescent="0.3">
      <c r="A12175" t="s">
        <v>11</v>
      </c>
      <c r="B12175" t="s">
        <v>39</v>
      </c>
      <c r="C12175" t="s">
        <v>21</v>
      </c>
      <c r="D12175" s="2">
        <v>44946.916666666657</v>
      </c>
      <c r="E12175">
        <v>6523</v>
      </c>
      <c r="F12175">
        <v>2580.4393875394881</v>
      </c>
      <c r="G12175">
        <v>113</v>
      </c>
      <c r="H12175">
        <v>4.4000000000000004</v>
      </c>
      <c r="I12175">
        <f>YEAR(data1!$D12175)</f>
        <v>2023</v>
      </c>
      <c r="J12175">
        <f>SUMIFS(data1!$E$2:$E$15001,data1!$I$2:$I$15001,data1!$I12175)</f>
        <v>15331666</v>
      </c>
      <c r="K12175">
        <f>(data1!$J12175-J12174)/J12174</f>
        <v>0</v>
      </c>
    </row>
    <row r="12176" spans="1:11" x14ac:dyDescent="0.3">
      <c r="A12176" t="s">
        <v>17</v>
      </c>
      <c r="B12176" t="s">
        <v>29</v>
      </c>
      <c r="C12176" t="s">
        <v>19</v>
      </c>
      <c r="D12176" s="2">
        <v>44947.041666666657</v>
      </c>
      <c r="E12176">
        <v>5443</v>
      </c>
      <c r="F12176">
        <v>1303.5039914241761</v>
      </c>
      <c r="G12176">
        <v>62</v>
      </c>
      <c r="H12176">
        <v>3.8</v>
      </c>
      <c r="I12176">
        <f>YEAR(data1!$D12176)</f>
        <v>2023</v>
      </c>
      <c r="J12176">
        <f>SUMIFS(data1!$E$2:$E$15001,data1!$I$2:$I$15001,data1!$I12176)</f>
        <v>15331666</v>
      </c>
      <c r="K12176">
        <f>(data1!$J12176-J12175)/J12175</f>
        <v>0</v>
      </c>
    </row>
    <row r="12177" spans="1:11" x14ac:dyDescent="0.3">
      <c r="A12177" t="s">
        <v>24</v>
      </c>
      <c r="B12177" t="s">
        <v>27</v>
      </c>
      <c r="C12177" t="s">
        <v>19</v>
      </c>
      <c r="D12177" s="2">
        <v>44947.083333333343</v>
      </c>
      <c r="E12177">
        <v>6667</v>
      </c>
      <c r="F12177">
        <v>1387.923332851884</v>
      </c>
      <c r="G12177">
        <v>79</v>
      </c>
      <c r="H12177">
        <v>3.1</v>
      </c>
      <c r="I12177">
        <f>YEAR(data1!$D12177)</f>
        <v>2023</v>
      </c>
      <c r="J12177">
        <f>SUMIFS(data1!$E$2:$E$15001,data1!$I$2:$I$15001,data1!$I12177)</f>
        <v>15331666</v>
      </c>
      <c r="K12177">
        <f>(data1!$J12177-J12176)/J12176</f>
        <v>0</v>
      </c>
    </row>
    <row r="12178" spans="1:11" x14ac:dyDescent="0.3">
      <c r="A12178" t="s">
        <v>17</v>
      </c>
      <c r="B12178" t="s">
        <v>18</v>
      </c>
      <c r="C12178" t="s">
        <v>19</v>
      </c>
      <c r="D12178" s="2">
        <v>44947.25</v>
      </c>
      <c r="E12178">
        <v>4577</v>
      </c>
      <c r="F12178">
        <v>1720.081757771535</v>
      </c>
      <c r="G12178">
        <v>41</v>
      </c>
      <c r="H12178">
        <v>3.9</v>
      </c>
      <c r="I12178">
        <f>YEAR(data1!$D12178)</f>
        <v>2023</v>
      </c>
      <c r="J12178">
        <f>SUMIFS(data1!$E$2:$E$15001,data1!$I$2:$I$15001,data1!$I12178)</f>
        <v>15331666</v>
      </c>
      <c r="K12178">
        <f>(data1!$J12178-J12177)/J12177</f>
        <v>0</v>
      </c>
    </row>
    <row r="12179" spans="1:11" x14ac:dyDescent="0.3">
      <c r="A12179" t="s">
        <v>15</v>
      </c>
      <c r="B12179" t="s">
        <v>40</v>
      </c>
      <c r="C12179" t="s">
        <v>26</v>
      </c>
      <c r="D12179" s="2">
        <v>44947.375</v>
      </c>
      <c r="E12179">
        <v>4487</v>
      </c>
      <c r="F12179">
        <v>1139.972180799467</v>
      </c>
      <c r="G12179">
        <v>39</v>
      </c>
      <c r="H12179">
        <v>3.2</v>
      </c>
      <c r="I12179">
        <f>YEAR(data1!$D12179)</f>
        <v>2023</v>
      </c>
      <c r="J12179">
        <f>SUMIFS(data1!$E$2:$E$15001,data1!$I$2:$I$15001,data1!$I12179)</f>
        <v>15331666</v>
      </c>
      <c r="K12179">
        <f>(data1!$J12179-J12178)/J12178</f>
        <v>0</v>
      </c>
    </row>
    <row r="12180" spans="1:11" x14ac:dyDescent="0.3">
      <c r="A12180" t="s">
        <v>24</v>
      </c>
      <c r="B12180" t="s">
        <v>42</v>
      </c>
      <c r="C12180" t="s">
        <v>21</v>
      </c>
      <c r="D12180" s="2">
        <v>44947.416666666657</v>
      </c>
      <c r="E12180">
        <v>4964</v>
      </c>
      <c r="F12180">
        <v>1232.671795301691</v>
      </c>
      <c r="G12180">
        <v>60</v>
      </c>
      <c r="H12180">
        <v>3.8</v>
      </c>
      <c r="I12180">
        <f>YEAR(data1!$D12180)</f>
        <v>2023</v>
      </c>
      <c r="J12180">
        <f>SUMIFS(data1!$E$2:$E$15001,data1!$I$2:$I$15001,data1!$I12180)</f>
        <v>15331666</v>
      </c>
      <c r="K12180">
        <f>(data1!$J12180-J12179)/J12179</f>
        <v>0</v>
      </c>
    </row>
    <row r="12181" spans="1:11" x14ac:dyDescent="0.3">
      <c r="A12181" t="s">
        <v>24</v>
      </c>
      <c r="B12181" t="s">
        <v>27</v>
      </c>
      <c r="C12181" t="s">
        <v>13</v>
      </c>
      <c r="D12181" s="2">
        <v>44947.5</v>
      </c>
      <c r="E12181">
        <v>1525</v>
      </c>
      <c r="F12181">
        <v>504.79341538171792</v>
      </c>
      <c r="G12181">
        <v>25</v>
      </c>
      <c r="H12181">
        <v>4.5999999999999996</v>
      </c>
      <c r="I12181">
        <f>YEAR(data1!$D12181)</f>
        <v>2023</v>
      </c>
      <c r="J12181">
        <f>SUMIFS(data1!$E$2:$E$15001,data1!$I$2:$I$15001,data1!$I12181)</f>
        <v>15331666</v>
      </c>
      <c r="K12181">
        <f>(data1!$J12181-J12180)/J12180</f>
        <v>0</v>
      </c>
    </row>
    <row r="12182" spans="1:11" x14ac:dyDescent="0.3">
      <c r="A12182" t="s">
        <v>15</v>
      </c>
      <c r="B12182" t="s">
        <v>20</v>
      </c>
      <c r="C12182" t="s">
        <v>13</v>
      </c>
      <c r="D12182" s="2">
        <v>44947.541666666657</v>
      </c>
      <c r="E12182">
        <v>5116</v>
      </c>
      <c r="F12182">
        <v>1142.827107600142</v>
      </c>
      <c r="G12182">
        <v>46</v>
      </c>
      <c r="H12182">
        <v>4.5999999999999996</v>
      </c>
      <c r="I12182">
        <f>YEAR(data1!$D12182)</f>
        <v>2023</v>
      </c>
      <c r="J12182">
        <f>SUMIFS(data1!$E$2:$E$15001,data1!$I$2:$I$15001,data1!$I12182)</f>
        <v>15331666</v>
      </c>
      <c r="K12182">
        <f>(data1!$J12182-J12181)/J12181</f>
        <v>0</v>
      </c>
    </row>
    <row r="12183" spans="1:11" x14ac:dyDescent="0.3">
      <c r="A12183" t="s">
        <v>15</v>
      </c>
      <c r="B12183" t="s">
        <v>40</v>
      </c>
      <c r="C12183" t="s">
        <v>13</v>
      </c>
      <c r="D12183" s="2">
        <v>44947.75</v>
      </c>
      <c r="E12183">
        <v>7268</v>
      </c>
      <c r="F12183">
        <v>2505.038198938711</v>
      </c>
      <c r="G12183">
        <v>52</v>
      </c>
      <c r="H12183">
        <v>4.0999999999999996</v>
      </c>
      <c r="I12183">
        <f>YEAR(data1!$D12183)</f>
        <v>2023</v>
      </c>
      <c r="J12183">
        <f>SUMIFS(data1!$E$2:$E$15001,data1!$I$2:$I$15001,data1!$I12183)</f>
        <v>15331666</v>
      </c>
      <c r="K12183">
        <f>(data1!$J12183-J12182)/J12182</f>
        <v>0</v>
      </c>
    </row>
    <row r="12184" spans="1:11" x14ac:dyDescent="0.3">
      <c r="A12184" t="s">
        <v>22</v>
      </c>
      <c r="B12184" t="s">
        <v>43</v>
      </c>
      <c r="C12184" t="s">
        <v>13</v>
      </c>
      <c r="D12184" s="2">
        <v>44947.875</v>
      </c>
      <c r="E12184">
        <v>8395</v>
      </c>
      <c r="F12184">
        <v>1971.389521937874</v>
      </c>
      <c r="G12184">
        <v>156</v>
      </c>
      <c r="H12184">
        <v>3.3</v>
      </c>
      <c r="I12184">
        <f>YEAR(data1!$D12184)</f>
        <v>2023</v>
      </c>
      <c r="J12184">
        <f>SUMIFS(data1!$E$2:$E$15001,data1!$I$2:$I$15001,data1!$I12184)</f>
        <v>15331666</v>
      </c>
      <c r="K12184">
        <f>(data1!$J12184-J12183)/J12183</f>
        <v>0</v>
      </c>
    </row>
    <row r="12185" spans="1:11" x14ac:dyDescent="0.3">
      <c r="A12185" t="s">
        <v>11</v>
      </c>
      <c r="B12185" t="s">
        <v>12</v>
      </c>
      <c r="C12185" t="s">
        <v>13</v>
      </c>
      <c r="D12185" s="2">
        <v>44947.958333333343</v>
      </c>
      <c r="E12185">
        <v>4740</v>
      </c>
      <c r="F12185">
        <v>1245.560183180703</v>
      </c>
      <c r="G12185">
        <v>42</v>
      </c>
      <c r="H12185">
        <v>3.9</v>
      </c>
      <c r="I12185">
        <f>YEAR(data1!$D12185)</f>
        <v>2023</v>
      </c>
      <c r="J12185">
        <f>SUMIFS(data1!$E$2:$E$15001,data1!$I$2:$I$15001,data1!$I12185)</f>
        <v>15331666</v>
      </c>
      <c r="K12185">
        <f>(data1!$J12185-J12184)/J12184</f>
        <v>0</v>
      </c>
    </row>
    <row r="12186" spans="1:11" x14ac:dyDescent="0.3">
      <c r="A12186" t="s">
        <v>24</v>
      </c>
      <c r="B12186" t="s">
        <v>25</v>
      </c>
      <c r="C12186" t="s">
        <v>26</v>
      </c>
      <c r="D12186" s="2">
        <v>44948</v>
      </c>
      <c r="E12186">
        <v>7357</v>
      </c>
      <c r="F12186">
        <v>2229.975051004641</v>
      </c>
      <c r="G12186">
        <v>92</v>
      </c>
      <c r="H12186">
        <v>3.1</v>
      </c>
      <c r="I12186">
        <f>YEAR(data1!$D12186)</f>
        <v>2023</v>
      </c>
      <c r="J12186">
        <f>SUMIFS(data1!$E$2:$E$15001,data1!$I$2:$I$15001,data1!$I12186)</f>
        <v>15331666</v>
      </c>
      <c r="K12186">
        <f>(data1!$J12186-J12185)/J12185</f>
        <v>0</v>
      </c>
    </row>
    <row r="12187" spans="1:11" x14ac:dyDescent="0.3">
      <c r="A12187" t="s">
        <v>22</v>
      </c>
      <c r="B12187" t="s">
        <v>33</v>
      </c>
      <c r="C12187" t="s">
        <v>13</v>
      </c>
      <c r="D12187" s="2">
        <v>44948.25</v>
      </c>
      <c r="E12187">
        <v>6998</v>
      </c>
      <c r="F12187">
        <v>1694.036996670972</v>
      </c>
      <c r="G12187">
        <v>100</v>
      </c>
      <c r="H12187">
        <v>3.8</v>
      </c>
      <c r="I12187">
        <f>YEAR(data1!$D12187)</f>
        <v>2023</v>
      </c>
      <c r="J12187">
        <f>SUMIFS(data1!$E$2:$E$15001,data1!$I$2:$I$15001,data1!$I12187)</f>
        <v>15331666</v>
      </c>
      <c r="K12187">
        <f>(data1!$J12187-J12186)/J12186</f>
        <v>0</v>
      </c>
    </row>
    <row r="12188" spans="1:11" x14ac:dyDescent="0.3">
      <c r="A12188" t="s">
        <v>22</v>
      </c>
      <c r="B12188" t="s">
        <v>23</v>
      </c>
      <c r="C12188" t="s">
        <v>19</v>
      </c>
      <c r="D12188" s="2">
        <v>44948.291666666657</v>
      </c>
      <c r="E12188">
        <v>3448</v>
      </c>
      <c r="F12188">
        <v>1242.958679220508</v>
      </c>
      <c r="G12188">
        <v>52</v>
      </c>
      <c r="H12188">
        <v>3.7</v>
      </c>
      <c r="I12188">
        <f>YEAR(data1!$D12188)</f>
        <v>2023</v>
      </c>
      <c r="J12188">
        <f>SUMIFS(data1!$E$2:$E$15001,data1!$I$2:$I$15001,data1!$I12188)</f>
        <v>15331666</v>
      </c>
      <c r="K12188">
        <f>(data1!$J12188-J12187)/J12187</f>
        <v>0</v>
      </c>
    </row>
    <row r="12189" spans="1:11" x14ac:dyDescent="0.3">
      <c r="A12189" t="s">
        <v>15</v>
      </c>
      <c r="B12189" t="s">
        <v>32</v>
      </c>
      <c r="C12189" t="s">
        <v>21</v>
      </c>
      <c r="D12189" s="2">
        <v>44948.291666666657</v>
      </c>
      <c r="E12189">
        <v>4623</v>
      </c>
      <c r="F12189">
        <v>1134.244716805081</v>
      </c>
      <c r="G12189">
        <v>41</v>
      </c>
      <c r="H12189">
        <v>4.9000000000000004</v>
      </c>
      <c r="I12189">
        <f>YEAR(data1!$D12189)</f>
        <v>2023</v>
      </c>
      <c r="J12189">
        <f>SUMIFS(data1!$E$2:$E$15001,data1!$I$2:$I$15001,data1!$I12189)</f>
        <v>15331666</v>
      </c>
      <c r="K12189">
        <f>(data1!$J12189-J12188)/J12188</f>
        <v>0</v>
      </c>
    </row>
    <row r="12190" spans="1:11" x14ac:dyDescent="0.3">
      <c r="A12190" t="s">
        <v>17</v>
      </c>
      <c r="B12190" t="s">
        <v>18</v>
      </c>
      <c r="C12190" t="s">
        <v>19</v>
      </c>
      <c r="D12190" s="2">
        <v>44948.416666666657</v>
      </c>
      <c r="E12190">
        <v>3787</v>
      </c>
      <c r="F12190">
        <v>981.21372123971889</v>
      </c>
      <c r="G12190">
        <v>59</v>
      </c>
      <c r="H12190">
        <v>3.4</v>
      </c>
      <c r="I12190">
        <f>YEAR(data1!$D12190)</f>
        <v>2023</v>
      </c>
      <c r="J12190">
        <f>SUMIFS(data1!$E$2:$E$15001,data1!$I$2:$I$15001,data1!$I12190)</f>
        <v>15331666</v>
      </c>
      <c r="K12190">
        <f>(data1!$J12190-J12189)/J12189</f>
        <v>0</v>
      </c>
    </row>
    <row r="12191" spans="1:11" x14ac:dyDescent="0.3">
      <c r="A12191" t="s">
        <v>17</v>
      </c>
      <c r="B12191" t="s">
        <v>29</v>
      </c>
      <c r="C12191" t="s">
        <v>19</v>
      </c>
      <c r="D12191" s="2">
        <v>44948.416666666657</v>
      </c>
      <c r="E12191">
        <v>6400</v>
      </c>
      <c r="F12191">
        <v>1425.8228960611391</v>
      </c>
      <c r="G12191">
        <v>77</v>
      </c>
      <c r="H12191">
        <v>3.4</v>
      </c>
      <c r="I12191">
        <f>YEAR(data1!$D12191)</f>
        <v>2023</v>
      </c>
      <c r="J12191">
        <f>SUMIFS(data1!$E$2:$E$15001,data1!$I$2:$I$15001,data1!$I12191)</f>
        <v>15331666</v>
      </c>
      <c r="K12191">
        <f>(data1!$J12191-J12190)/J12190</f>
        <v>0</v>
      </c>
    </row>
    <row r="12192" spans="1:11" x14ac:dyDescent="0.3">
      <c r="A12192" t="s">
        <v>17</v>
      </c>
      <c r="B12192" t="s">
        <v>31</v>
      </c>
      <c r="C12192" t="s">
        <v>19</v>
      </c>
      <c r="D12192" s="2">
        <v>44948.541666666657</v>
      </c>
      <c r="E12192">
        <v>6904</v>
      </c>
      <c r="F12192">
        <v>2266.4541290279308</v>
      </c>
      <c r="G12192">
        <v>107</v>
      </c>
      <c r="H12192">
        <v>4.5999999999999996</v>
      </c>
      <c r="I12192">
        <f>YEAR(data1!$D12192)</f>
        <v>2023</v>
      </c>
      <c r="J12192">
        <f>SUMIFS(data1!$E$2:$E$15001,data1!$I$2:$I$15001,data1!$I12192)</f>
        <v>15331666</v>
      </c>
      <c r="K12192">
        <f>(data1!$J12192-J12191)/J12191</f>
        <v>0</v>
      </c>
    </row>
    <row r="12193" spans="1:11" x14ac:dyDescent="0.3">
      <c r="A12193" t="s">
        <v>15</v>
      </c>
      <c r="B12193" t="s">
        <v>16</v>
      </c>
      <c r="C12193" t="s">
        <v>21</v>
      </c>
      <c r="D12193" s="2">
        <v>44948.708333333343</v>
      </c>
      <c r="E12193">
        <v>4852</v>
      </c>
      <c r="F12193">
        <v>1005.195071800065</v>
      </c>
      <c r="G12193">
        <v>63</v>
      </c>
      <c r="H12193">
        <v>3.6</v>
      </c>
      <c r="I12193">
        <f>YEAR(data1!$D12193)</f>
        <v>2023</v>
      </c>
      <c r="J12193">
        <f>SUMIFS(data1!$E$2:$E$15001,data1!$I$2:$I$15001,data1!$I12193)</f>
        <v>15331666</v>
      </c>
      <c r="K12193">
        <f>(data1!$J12193-J12192)/J12192</f>
        <v>0</v>
      </c>
    </row>
    <row r="12194" spans="1:11" x14ac:dyDescent="0.3">
      <c r="A12194" t="s">
        <v>24</v>
      </c>
      <c r="B12194" t="s">
        <v>27</v>
      </c>
      <c r="C12194" t="s">
        <v>13</v>
      </c>
      <c r="D12194" s="2">
        <v>44948.958333333343</v>
      </c>
      <c r="E12194">
        <v>1946</v>
      </c>
      <c r="F12194">
        <v>563.58178547526666</v>
      </c>
      <c r="G12194">
        <v>24</v>
      </c>
      <c r="H12194">
        <v>4.3</v>
      </c>
      <c r="I12194">
        <f>YEAR(data1!$D12194)</f>
        <v>2023</v>
      </c>
      <c r="J12194">
        <f>SUMIFS(data1!$E$2:$E$15001,data1!$I$2:$I$15001,data1!$I12194)</f>
        <v>15331666</v>
      </c>
      <c r="K12194">
        <f>(data1!$J12194-J12193)/J12193</f>
        <v>0</v>
      </c>
    </row>
    <row r="12195" spans="1:11" x14ac:dyDescent="0.3">
      <c r="A12195" t="s">
        <v>22</v>
      </c>
      <c r="B12195" t="s">
        <v>16</v>
      </c>
      <c r="C12195" t="s">
        <v>19</v>
      </c>
      <c r="D12195" s="2">
        <v>44949</v>
      </c>
      <c r="E12195">
        <v>5875</v>
      </c>
      <c r="F12195">
        <v>1997.230965612689</v>
      </c>
      <c r="G12195">
        <v>46</v>
      </c>
      <c r="H12195">
        <v>4.9000000000000004</v>
      </c>
      <c r="I12195">
        <f>YEAR(data1!$D12195)</f>
        <v>2023</v>
      </c>
      <c r="J12195">
        <f>SUMIFS(data1!$E$2:$E$15001,data1!$I$2:$I$15001,data1!$I12195)</f>
        <v>15331666</v>
      </c>
      <c r="K12195">
        <f>(data1!$J12195-J12194)/J12194</f>
        <v>0</v>
      </c>
    </row>
    <row r="12196" spans="1:11" x14ac:dyDescent="0.3">
      <c r="A12196" t="s">
        <v>22</v>
      </c>
      <c r="B12196" t="s">
        <v>23</v>
      </c>
      <c r="C12196" t="s">
        <v>19</v>
      </c>
      <c r="D12196" s="2">
        <v>44949.041666666657</v>
      </c>
      <c r="E12196">
        <v>5353</v>
      </c>
      <c r="F12196">
        <v>1172.3254909016159</v>
      </c>
      <c r="G12196">
        <v>42</v>
      </c>
      <c r="H12196">
        <v>4.3</v>
      </c>
      <c r="I12196">
        <f>YEAR(data1!$D12196)</f>
        <v>2023</v>
      </c>
      <c r="J12196">
        <f>SUMIFS(data1!$E$2:$E$15001,data1!$I$2:$I$15001,data1!$I12196)</f>
        <v>15331666</v>
      </c>
      <c r="K12196">
        <f>(data1!$J12196-J12195)/J12195</f>
        <v>0</v>
      </c>
    </row>
    <row r="12197" spans="1:11" x14ac:dyDescent="0.3">
      <c r="A12197" t="s">
        <v>24</v>
      </c>
      <c r="B12197" t="s">
        <v>28</v>
      </c>
      <c r="C12197" t="s">
        <v>19</v>
      </c>
      <c r="D12197" s="2">
        <v>44949.291666666657</v>
      </c>
      <c r="E12197">
        <v>7536</v>
      </c>
      <c r="F12197">
        <v>2256.4765519284852</v>
      </c>
      <c r="G12197">
        <v>83</v>
      </c>
      <c r="H12197">
        <v>4</v>
      </c>
      <c r="I12197">
        <f>YEAR(data1!$D12197)</f>
        <v>2023</v>
      </c>
      <c r="J12197">
        <f>SUMIFS(data1!$E$2:$E$15001,data1!$I$2:$I$15001,data1!$I12197)</f>
        <v>15331666</v>
      </c>
      <c r="K12197">
        <f>(data1!$J12197-J12196)/J12196</f>
        <v>0</v>
      </c>
    </row>
    <row r="12198" spans="1:11" x14ac:dyDescent="0.3">
      <c r="A12198" t="s">
        <v>15</v>
      </c>
      <c r="B12198" t="s">
        <v>32</v>
      </c>
      <c r="C12198" t="s">
        <v>13</v>
      </c>
      <c r="D12198" s="2">
        <v>44949.333333333343</v>
      </c>
      <c r="E12198">
        <v>6643</v>
      </c>
      <c r="F12198">
        <v>2349.673971190326</v>
      </c>
      <c r="G12198">
        <v>48</v>
      </c>
      <c r="H12198">
        <v>4.7</v>
      </c>
      <c r="I12198">
        <f>YEAR(data1!$D12198)</f>
        <v>2023</v>
      </c>
      <c r="J12198">
        <f>SUMIFS(data1!$E$2:$E$15001,data1!$I$2:$I$15001,data1!$I12198)</f>
        <v>15331666</v>
      </c>
      <c r="K12198">
        <f>(data1!$J12198-J12197)/J12197</f>
        <v>0</v>
      </c>
    </row>
    <row r="12199" spans="1:11" x14ac:dyDescent="0.3">
      <c r="A12199" t="s">
        <v>17</v>
      </c>
      <c r="B12199" t="s">
        <v>31</v>
      </c>
      <c r="C12199" t="s">
        <v>19</v>
      </c>
      <c r="D12199" s="2">
        <v>44949.583333333343</v>
      </c>
      <c r="E12199">
        <v>6631</v>
      </c>
      <c r="F12199">
        <v>2039.134748293651</v>
      </c>
      <c r="G12199">
        <v>73</v>
      </c>
      <c r="H12199">
        <v>5</v>
      </c>
      <c r="I12199">
        <f>YEAR(data1!$D12199)</f>
        <v>2023</v>
      </c>
      <c r="J12199">
        <f>SUMIFS(data1!$E$2:$E$15001,data1!$I$2:$I$15001,data1!$I12199)</f>
        <v>15331666</v>
      </c>
      <c r="K12199">
        <f>(data1!$J12199-J12198)/J12198</f>
        <v>0</v>
      </c>
    </row>
    <row r="12200" spans="1:11" x14ac:dyDescent="0.3">
      <c r="A12200" t="s">
        <v>15</v>
      </c>
      <c r="B12200" t="s">
        <v>30</v>
      </c>
      <c r="C12200" t="s">
        <v>21</v>
      </c>
      <c r="D12200" s="2">
        <v>44949.666666666657</v>
      </c>
      <c r="E12200">
        <v>6602</v>
      </c>
      <c r="F12200">
        <v>1445.7005272870781</v>
      </c>
      <c r="G12200">
        <v>46</v>
      </c>
      <c r="H12200">
        <v>3.5</v>
      </c>
      <c r="I12200">
        <f>YEAR(data1!$D12200)</f>
        <v>2023</v>
      </c>
      <c r="J12200">
        <f>SUMIFS(data1!$E$2:$E$15001,data1!$I$2:$I$15001,data1!$I12200)</f>
        <v>15331666</v>
      </c>
      <c r="K12200">
        <f>(data1!$J12200-J12199)/J12199</f>
        <v>0</v>
      </c>
    </row>
    <row r="12201" spans="1:11" x14ac:dyDescent="0.3">
      <c r="A12201" t="s">
        <v>24</v>
      </c>
      <c r="B12201" t="s">
        <v>28</v>
      </c>
      <c r="C12201" t="s">
        <v>13</v>
      </c>
      <c r="D12201" s="2">
        <v>44949.666666666657</v>
      </c>
      <c r="E12201">
        <v>5588</v>
      </c>
      <c r="F12201">
        <v>1224.924932933322</v>
      </c>
      <c r="G12201">
        <v>50</v>
      </c>
      <c r="H12201">
        <v>3.9</v>
      </c>
      <c r="I12201">
        <f>YEAR(data1!$D12201)</f>
        <v>2023</v>
      </c>
      <c r="J12201">
        <f>SUMIFS(data1!$E$2:$E$15001,data1!$I$2:$I$15001,data1!$I12201)</f>
        <v>15331666</v>
      </c>
      <c r="K12201">
        <f>(data1!$J12201-J12200)/J12200</f>
        <v>0</v>
      </c>
    </row>
    <row r="12202" spans="1:11" x14ac:dyDescent="0.3">
      <c r="A12202" t="s">
        <v>22</v>
      </c>
      <c r="B12202" t="s">
        <v>23</v>
      </c>
      <c r="C12202" t="s">
        <v>21</v>
      </c>
      <c r="D12202" s="2">
        <v>44949.833333333343</v>
      </c>
      <c r="E12202">
        <v>8270</v>
      </c>
      <c r="F12202">
        <v>2929.6038566724242</v>
      </c>
      <c r="G12202">
        <v>113</v>
      </c>
      <c r="H12202">
        <v>3.6</v>
      </c>
      <c r="I12202">
        <f>YEAR(data1!$D12202)</f>
        <v>2023</v>
      </c>
      <c r="J12202">
        <f>SUMIFS(data1!$E$2:$E$15001,data1!$I$2:$I$15001,data1!$I12202)</f>
        <v>15331666</v>
      </c>
      <c r="K12202">
        <f>(data1!$J12202-J12201)/J12201</f>
        <v>0</v>
      </c>
    </row>
    <row r="12203" spans="1:11" x14ac:dyDescent="0.3">
      <c r="A12203" t="s">
        <v>24</v>
      </c>
      <c r="B12203" t="s">
        <v>27</v>
      </c>
      <c r="C12203" t="s">
        <v>13</v>
      </c>
      <c r="D12203" s="2">
        <v>44949.916666666657</v>
      </c>
      <c r="E12203">
        <v>10942</v>
      </c>
      <c r="F12203">
        <v>3788.923003465135</v>
      </c>
      <c r="G12203">
        <v>149</v>
      </c>
      <c r="H12203">
        <v>4.3</v>
      </c>
      <c r="I12203">
        <f>YEAR(data1!$D12203)</f>
        <v>2023</v>
      </c>
      <c r="J12203">
        <f>SUMIFS(data1!$E$2:$E$15001,data1!$I$2:$I$15001,data1!$I12203)</f>
        <v>15331666</v>
      </c>
      <c r="K12203">
        <f>(data1!$J12203-J12202)/J12202</f>
        <v>0</v>
      </c>
    </row>
    <row r="12204" spans="1:11" x14ac:dyDescent="0.3">
      <c r="A12204" t="s">
        <v>11</v>
      </c>
      <c r="B12204" t="s">
        <v>38</v>
      </c>
      <c r="C12204" t="s">
        <v>26</v>
      </c>
      <c r="D12204" s="2">
        <v>44949.958333333343</v>
      </c>
      <c r="E12204">
        <v>4327</v>
      </c>
      <c r="F12204">
        <v>1646.293918702529</v>
      </c>
      <c r="G12204">
        <v>60</v>
      </c>
      <c r="H12204">
        <v>4.2</v>
      </c>
      <c r="I12204">
        <f>YEAR(data1!$D12204)</f>
        <v>2023</v>
      </c>
      <c r="J12204">
        <f>SUMIFS(data1!$E$2:$E$15001,data1!$I$2:$I$15001,data1!$I12204)</f>
        <v>15331666</v>
      </c>
      <c r="K12204">
        <f>(data1!$J12204-J12203)/J12203</f>
        <v>0</v>
      </c>
    </row>
    <row r="12205" spans="1:11" x14ac:dyDescent="0.3">
      <c r="A12205" t="s">
        <v>24</v>
      </c>
      <c r="B12205" t="s">
        <v>36</v>
      </c>
      <c r="C12205" t="s">
        <v>21</v>
      </c>
      <c r="D12205" s="2">
        <v>44950.166666666657</v>
      </c>
      <c r="E12205">
        <v>3185</v>
      </c>
      <c r="F12205">
        <v>1005.324849806178</v>
      </c>
      <c r="G12205">
        <v>21</v>
      </c>
      <c r="H12205">
        <v>4.2</v>
      </c>
      <c r="I12205">
        <f>YEAR(data1!$D12205)</f>
        <v>2023</v>
      </c>
      <c r="J12205">
        <f>SUMIFS(data1!$E$2:$E$15001,data1!$I$2:$I$15001,data1!$I12205)</f>
        <v>15331666</v>
      </c>
      <c r="K12205">
        <f>(data1!$J12205-J12204)/J12204</f>
        <v>0</v>
      </c>
    </row>
    <row r="12206" spans="1:11" x14ac:dyDescent="0.3">
      <c r="A12206" t="s">
        <v>11</v>
      </c>
      <c r="B12206" t="s">
        <v>12</v>
      </c>
      <c r="C12206" t="s">
        <v>21</v>
      </c>
      <c r="D12206" s="2">
        <v>44950.291666666657</v>
      </c>
      <c r="E12206">
        <v>3226</v>
      </c>
      <c r="F12206">
        <v>778.59429995437404</v>
      </c>
      <c r="G12206">
        <v>49</v>
      </c>
      <c r="H12206">
        <v>4.8</v>
      </c>
      <c r="I12206">
        <f>YEAR(data1!$D12206)</f>
        <v>2023</v>
      </c>
      <c r="J12206">
        <f>SUMIFS(data1!$E$2:$E$15001,data1!$I$2:$I$15001,data1!$I12206)</f>
        <v>15331666</v>
      </c>
      <c r="K12206">
        <f>(data1!$J12206-J12205)/J12205</f>
        <v>0</v>
      </c>
    </row>
    <row r="12207" spans="1:11" x14ac:dyDescent="0.3">
      <c r="A12207" t="s">
        <v>15</v>
      </c>
      <c r="B12207" t="s">
        <v>32</v>
      </c>
      <c r="C12207" t="s">
        <v>21</v>
      </c>
      <c r="D12207" s="2">
        <v>44950.333333333343</v>
      </c>
      <c r="E12207">
        <v>4708</v>
      </c>
      <c r="F12207">
        <v>1096.134868752162</v>
      </c>
      <c r="G12207">
        <v>70</v>
      </c>
      <c r="H12207">
        <v>4.9000000000000004</v>
      </c>
      <c r="I12207">
        <f>YEAR(data1!$D12207)</f>
        <v>2023</v>
      </c>
      <c r="J12207">
        <f>SUMIFS(data1!$E$2:$E$15001,data1!$I$2:$I$15001,data1!$I12207)</f>
        <v>15331666</v>
      </c>
      <c r="K12207">
        <f>(data1!$J12207-J12206)/J12206</f>
        <v>0</v>
      </c>
    </row>
    <row r="12208" spans="1:11" x14ac:dyDescent="0.3">
      <c r="A12208" t="s">
        <v>22</v>
      </c>
      <c r="B12208" t="s">
        <v>23</v>
      </c>
      <c r="C12208" t="s">
        <v>26</v>
      </c>
      <c r="D12208" s="2">
        <v>44950.333333333343</v>
      </c>
      <c r="E12208">
        <v>5391</v>
      </c>
      <c r="F12208">
        <v>1371.327804441602</v>
      </c>
      <c r="G12208">
        <v>68</v>
      </c>
      <c r="H12208">
        <v>3.2</v>
      </c>
      <c r="I12208">
        <f>YEAR(data1!$D12208)</f>
        <v>2023</v>
      </c>
      <c r="J12208">
        <f>SUMIFS(data1!$E$2:$E$15001,data1!$I$2:$I$15001,data1!$I12208)</f>
        <v>15331666</v>
      </c>
      <c r="K12208">
        <f>(data1!$J12208-J12207)/J12207</f>
        <v>0</v>
      </c>
    </row>
    <row r="12209" spans="1:11" x14ac:dyDescent="0.3">
      <c r="A12209" t="s">
        <v>11</v>
      </c>
      <c r="B12209" t="s">
        <v>39</v>
      </c>
      <c r="C12209" t="s">
        <v>19</v>
      </c>
      <c r="D12209" s="2">
        <v>44950.541666666657</v>
      </c>
      <c r="E12209">
        <v>6820</v>
      </c>
      <c r="F12209">
        <v>1442.5606235445571</v>
      </c>
      <c r="G12209">
        <v>53</v>
      </c>
      <c r="H12209">
        <v>3.8</v>
      </c>
      <c r="I12209">
        <f>YEAR(data1!$D12209)</f>
        <v>2023</v>
      </c>
      <c r="J12209">
        <f>SUMIFS(data1!$E$2:$E$15001,data1!$I$2:$I$15001,data1!$I12209)</f>
        <v>15331666</v>
      </c>
      <c r="K12209">
        <f>(data1!$J12209-J12208)/J12208</f>
        <v>0</v>
      </c>
    </row>
    <row r="12210" spans="1:11" x14ac:dyDescent="0.3">
      <c r="A12210" t="s">
        <v>24</v>
      </c>
      <c r="B12210" t="s">
        <v>25</v>
      </c>
      <c r="C12210" t="s">
        <v>13</v>
      </c>
      <c r="D12210" s="2">
        <v>44951.125</v>
      </c>
      <c r="E12210">
        <v>5489</v>
      </c>
      <c r="F12210">
        <v>1114.7369129708011</v>
      </c>
      <c r="G12210">
        <v>83</v>
      </c>
      <c r="H12210">
        <v>4.9000000000000004</v>
      </c>
      <c r="I12210">
        <f>YEAR(data1!$D12210)</f>
        <v>2023</v>
      </c>
      <c r="J12210">
        <f>SUMIFS(data1!$E$2:$E$15001,data1!$I$2:$I$15001,data1!$I12210)</f>
        <v>15331666</v>
      </c>
      <c r="K12210">
        <f>(data1!$J12210-J12209)/J12209</f>
        <v>0</v>
      </c>
    </row>
    <row r="12211" spans="1:11" x14ac:dyDescent="0.3">
      <c r="A12211" t="s">
        <v>15</v>
      </c>
      <c r="B12211" t="s">
        <v>20</v>
      </c>
      <c r="C12211" t="s">
        <v>19</v>
      </c>
      <c r="D12211" s="2">
        <v>44951.208333333343</v>
      </c>
      <c r="E12211">
        <v>2821</v>
      </c>
      <c r="F12211">
        <v>997.9119725656027</v>
      </c>
      <c r="G12211">
        <v>27</v>
      </c>
      <c r="H12211">
        <v>3.1</v>
      </c>
      <c r="I12211">
        <f>YEAR(data1!$D12211)</f>
        <v>2023</v>
      </c>
      <c r="J12211">
        <f>SUMIFS(data1!$E$2:$E$15001,data1!$I$2:$I$15001,data1!$I12211)</f>
        <v>15331666</v>
      </c>
      <c r="K12211">
        <f>(data1!$J12211-J12210)/J12210</f>
        <v>0</v>
      </c>
    </row>
    <row r="12212" spans="1:11" x14ac:dyDescent="0.3">
      <c r="A12212" t="s">
        <v>17</v>
      </c>
      <c r="B12212" t="s">
        <v>29</v>
      </c>
      <c r="C12212" t="s">
        <v>26</v>
      </c>
      <c r="D12212" s="2">
        <v>44951.291666666657</v>
      </c>
      <c r="E12212">
        <v>6660</v>
      </c>
      <c r="F12212">
        <v>2393.0312456090669</v>
      </c>
      <c r="G12212">
        <v>59</v>
      </c>
      <c r="H12212">
        <v>4.8</v>
      </c>
      <c r="I12212">
        <f>YEAR(data1!$D12212)</f>
        <v>2023</v>
      </c>
      <c r="J12212">
        <f>SUMIFS(data1!$E$2:$E$15001,data1!$I$2:$I$15001,data1!$I12212)</f>
        <v>15331666</v>
      </c>
      <c r="K12212">
        <f>(data1!$J12212-J12211)/J12211</f>
        <v>0</v>
      </c>
    </row>
    <row r="12213" spans="1:11" x14ac:dyDescent="0.3">
      <c r="A12213" t="s">
        <v>17</v>
      </c>
      <c r="B12213" t="s">
        <v>34</v>
      </c>
      <c r="C12213" t="s">
        <v>26</v>
      </c>
      <c r="D12213" s="2">
        <v>44951.333333333343</v>
      </c>
      <c r="E12213">
        <v>8479</v>
      </c>
      <c r="F12213">
        <v>3158.172990970033</v>
      </c>
      <c r="G12213">
        <v>86</v>
      </c>
      <c r="H12213">
        <v>4.4000000000000004</v>
      </c>
      <c r="I12213">
        <f>YEAR(data1!$D12213)</f>
        <v>2023</v>
      </c>
      <c r="J12213">
        <f>SUMIFS(data1!$E$2:$E$15001,data1!$I$2:$I$15001,data1!$I12213)</f>
        <v>15331666</v>
      </c>
      <c r="K12213">
        <f>(data1!$J12213-J12212)/J12212</f>
        <v>0</v>
      </c>
    </row>
    <row r="12214" spans="1:11" x14ac:dyDescent="0.3">
      <c r="A12214" t="s">
        <v>24</v>
      </c>
      <c r="B12214" t="s">
        <v>42</v>
      </c>
      <c r="C12214" t="s">
        <v>26</v>
      </c>
      <c r="D12214" s="2">
        <v>44951.333333333343</v>
      </c>
      <c r="E12214">
        <v>4272</v>
      </c>
      <c r="F12214">
        <v>1704.867473751138</v>
      </c>
      <c r="G12214">
        <v>38</v>
      </c>
      <c r="H12214">
        <v>3.3</v>
      </c>
      <c r="I12214">
        <f>YEAR(data1!$D12214)</f>
        <v>2023</v>
      </c>
      <c r="J12214">
        <f>SUMIFS(data1!$E$2:$E$15001,data1!$I$2:$I$15001,data1!$I12214)</f>
        <v>15331666</v>
      </c>
      <c r="K12214">
        <f>(data1!$J12214-J12213)/J12213</f>
        <v>0</v>
      </c>
    </row>
    <row r="12215" spans="1:11" x14ac:dyDescent="0.3">
      <c r="A12215" t="s">
        <v>24</v>
      </c>
      <c r="B12215" t="s">
        <v>36</v>
      </c>
      <c r="C12215" t="s">
        <v>13</v>
      </c>
      <c r="D12215" s="2">
        <v>44951.5</v>
      </c>
      <c r="E12215">
        <v>7155</v>
      </c>
      <c r="F12215">
        <v>2017.1981371312061</v>
      </c>
      <c r="G12215">
        <v>49</v>
      </c>
      <c r="H12215">
        <v>3.2</v>
      </c>
      <c r="I12215">
        <f>YEAR(data1!$D12215)</f>
        <v>2023</v>
      </c>
      <c r="J12215">
        <f>SUMIFS(data1!$E$2:$E$15001,data1!$I$2:$I$15001,data1!$I12215)</f>
        <v>15331666</v>
      </c>
      <c r="K12215">
        <f>(data1!$J12215-J12214)/J12214</f>
        <v>0</v>
      </c>
    </row>
    <row r="12216" spans="1:11" x14ac:dyDescent="0.3">
      <c r="A12216" t="s">
        <v>11</v>
      </c>
      <c r="B12216" t="s">
        <v>41</v>
      </c>
      <c r="C12216" t="s">
        <v>26</v>
      </c>
      <c r="D12216" s="2">
        <v>44951.5</v>
      </c>
      <c r="E12216">
        <v>8116</v>
      </c>
      <c r="F12216">
        <v>2049.4235882926141</v>
      </c>
      <c r="G12216">
        <v>107</v>
      </c>
      <c r="H12216">
        <v>4.5999999999999996</v>
      </c>
      <c r="I12216">
        <f>YEAR(data1!$D12216)</f>
        <v>2023</v>
      </c>
      <c r="J12216">
        <f>SUMIFS(data1!$E$2:$E$15001,data1!$I$2:$I$15001,data1!$I12216)</f>
        <v>15331666</v>
      </c>
      <c r="K12216">
        <f>(data1!$J12216-J12215)/J12215</f>
        <v>0</v>
      </c>
    </row>
    <row r="12217" spans="1:11" x14ac:dyDescent="0.3">
      <c r="A12217" t="s">
        <v>17</v>
      </c>
      <c r="B12217" t="s">
        <v>37</v>
      </c>
      <c r="C12217" t="s">
        <v>13</v>
      </c>
      <c r="D12217" s="2">
        <v>44951.666666666657</v>
      </c>
      <c r="E12217">
        <v>7684</v>
      </c>
      <c r="F12217">
        <v>2869.697268816627</v>
      </c>
      <c r="G12217">
        <v>60</v>
      </c>
      <c r="H12217">
        <v>3.1</v>
      </c>
      <c r="I12217">
        <f>YEAR(data1!$D12217)</f>
        <v>2023</v>
      </c>
      <c r="J12217">
        <f>SUMIFS(data1!$E$2:$E$15001,data1!$I$2:$I$15001,data1!$I12217)</f>
        <v>15331666</v>
      </c>
      <c r="K12217">
        <f>(data1!$J12217-J12216)/J12216</f>
        <v>0</v>
      </c>
    </row>
    <row r="12218" spans="1:11" x14ac:dyDescent="0.3">
      <c r="A12218" t="s">
        <v>11</v>
      </c>
      <c r="B12218" t="s">
        <v>41</v>
      </c>
      <c r="C12218" t="s">
        <v>26</v>
      </c>
      <c r="D12218" s="2">
        <v>44951.708333333343</v>
      </c>
      <c r="E12218">
        <v>7011</v>
      </c>
      <c r="F12218">
        <v>1609.831378280451</v>
      </c>
      <c r="G12218">
        <v>52</v>
      </c>
      <c r="H12218">
        <v>3.3</v>
      </c>
      <c r="I12218">
        <f>YEAR(data1!$D12218)</f>
        <v>2023</v>
      </c>
      <c r="J12218">
        <f>SUMIFS(data1!$E$2:$E$15001,data1!$I$2:$I$15001,data1!$I12218)</f>
        <v>15331666</v>
      </c>
      <c r="K12218">
        <f>(data1!$J12218-J12217)/J12217</f>
        <v>0</v>
      </c>
    </row>
    <row r="12219" spans="1:11" x14ac:dyDescent="0.3">
      <c r="A12219" t="s">
        <v>22</v>
      </c>
      <c r="B12219" t="s">
        <v>33</v>
      </c>
      <c r="C12219" t="s">
        <v>19</v>
      </c>
      <c r="D12219" s="2">
        <v>44952</v>
      </c>
      <c r="E12219">
        <v>7722</v>
      </c>
      <c r="F12219">
        <v>1787.1272137167471</v>
      </c>
      <c r="G12219">
        <v>63</v>
      </c>
      <c r="H12219">
        <v>4.5</v>
      </c>
      <c r="I12219">
        <f>YEAR(data1!$D12219)</f>
        <v>2023</v>
      </c>
      <c r="J12219">
        <f>SUMIFS(data1!$E$2:$E$15001,data1!$I$2:$I$15001,data1!$I12219)</f>
        <v>15331666</v>
      </c>
      <c r="K12219">
        <f>(data1!$J12219-J12218)/J12218</f>
        <v>0</v>
      </c>
    </row>
    <row r="12220" spans="1:11" x14ac:dyDescent="0.3">
      <c r="A12220" t="s">
        <v>15</v>
      </c>
      <c r="B12220" t="s">
        <v>40</v>
      </c>
      <c r="C12220" t="s">
        <v>13</v>
      </c>
      <c r="D12220" s="2">
        <v>44952.125</v>
      </c>
      <c r="E12220">
        <v>8172</v>
      </c>
      <c r="F12220">
        <v>2588.18588206502</v>
      </c>
      <c r="G12220">
        <v>67</v>
      </c>
      <c r="H12220">
        <v>4.4000000000000004</v>
      </c>
      <c r="I12220">
        <f>YEAR(data1!$D12220)</f>
        <v>2023</v>
      </c>
      <c r="J12220">
        <f>SUMIFS(data1!$E$2:$E$15001,data1!$I$2:$I$15001,data1!$I12220)</f>
        <v>15331666</v>
      </c>
      <c r="K12220">
        <f>(data1!$J12220-J12219)/J12219</f>
        <v>0</v>
      </c>
    </row>
    <row r="12221" spans="1:11" x14ac:dyDescent="0.3">
      <c r="A12221" t="s">
        <v>17</v>
      </c>
      <c r="B12221" t="s">
        <v>29</v>
      </c>
      <c r="C12221" t="s">
        <v>13</v>
      </c>
      <c r="D12221" s="2">
        <v>44952.166666666657</v>
      </c>
      <c r="E12221">
        <v>3679</v>
      </c>
      <c r="F12221">
        <v>1200.660809047441</v>
      </c>
      <c r="G12221">
        <v>41</v>
      </c>
      <c r="H12221">
        <v>5</v>
      </c>
      <c r="I12221">
        <f>YEAR(data1!$D12221)</f>
        <v>2023</v>
      </c>
      <c r="J12221">
        <f>SUMIFS(data1!$E$2:$E$15001,data1!$I$2:$I$15001,data1!$I12221)</f>
        <v>15331666</v>
      </c>
      <c r="K12221">
        <f>(data1!$J12221-J12220)/J12220</f>
        <v>0</v>
      </c>
    </row>
    <row r="12222" spans="1:11" x14ac:dyDescent="0.3">
      <c r="A12222" t="s">
        <v>11</v>
      </c>
      <c r="B12222" t="s">
        <v>38</v>
      </c>
      <c r="C12222" t="s">
        <v>21</v>
      </c>
      <c r="D12222" s="2">
        <v>44952.166666666657</v>
      </c>
      <c r="E12222">
        <v>5135</v>
      </c>
      <c r="F12222">
        <v>1772.192675095099</v>
      </c>
      <c r="G12222">
        <v>44</v>
      </c>
      <c r="H12222">
        <v>4.3</v>
      </c>
      <c r="I12222">
        <f>YEAR(data1!$D12222)</f>
        <v>2023</v>
      </c>
      <c r="J12222">
        <f>SUMIFS(data1!$E$2:$E$15001,data1!$I$2:$I$15001,data1!$I12222)</f>
        <v>15331666</v>
      </c>
      <c r="K12222">
        <f>(data1!$J12222-J12221)/J12221</f>
        <v>0</v>
      </c>
    </row>
    <row r="12223" spans="1:11" x14ac:dyDescent="0.3">
      <c r="A12223" t="s">
        <v>11</v>
      </c>
      <c r="B12223" t="s">
        <v>39</v>
      </c>
      <c r="C12223" t="s">
        <v>21</v>
      </c>
      <c r="D12223" s="2">
        <v>44952.291666666657</v>
      </c>
      <c r="E12223">
        <v>4331</v>
      </c>
      <c r="F12223">
        <v>1283.3827827578409</v>
      </c>
      <c r="G12223">
        <v>49</v>
      </c>
      <c r="H12223">
        <v>3.2</v>
      </c>
      <c r="I12223">
        <f>YEAR(data1!$D12223)</f>
        <v>2023</v>
      </c>
      <c r="J12223">
        <f>SUMIFS(data1!$E$2:$E$15001,data1!$I$2:$I$15001,data1!$I12223)</f>
        <v>15331666</v>
      </c>
      <c r="K12223">
        <f>(data1!$J12223-J12222)/J12222</f>
        <v>0</v>
      </c>
    </row>
    <row r="12224" spans="1:11" x14ac:dyDescent="0.3">
      <c r="A12224" t="s">
        <v>17</v>
      </c>
      <c r="B12224" t="s">
        <v>18</v>
      </c>
      <c r="C12224" t="s">
        <v>26</v>
      </c>
      <c r="D12224" s="2">
        <v>44952.333333333343</v>
      </c>
      <c r="E12224">
        <v>4397</v>
      </c>
      <c r="F12224">
        <v>1076.473645289577</v>
      </c>
      <c r="G12224">
        <v>48</v>
      </c>
      <c r="H12224">
        <v>3.7</v>
      </c>
      <c r="I12224">
        <f>YEAR(data1!$D12224)</f>
        <v>2023</v>
      </c>
      <c r="J12224">
        <f>SUMIFS(data1!$E$2:$E$15001,data1!$I$2:$I$15001,data1!$I12224)</f>
        <v>15331666</v>
      </c>
      <c r="K12224">
        <f>(data1!$J12224-J12223)/J12223</f>
        <v>0</v>
      </c>
    </row>
    <row r="12225" spans="1:11" x14ac:dyDescent="0.3">
      <c r="A12225" t="s">
        <v>24</v>
      </c>
      <c r="B12225" t="s">
        <v>27</v>
      </c>
      <c r="C12225" t="s">
        <v>13</v>
      </c>
      <c r="D12225" s="2">
        <v>44952.541666666657</v>
      </c>
      <c r="E12225">
        <v>3946</v>
      </c>
      <c r="F12225">
        <v>929.90842716951181</v>
      </c>
      <c r="G12225">
        <v>35</v>
      </c>
      <c r="H12225">
        <v>3.5</v>
      </c>
      <c r="I12225">
        <f>YEAR(data1!$D12225)</f>
        <v>2023</v>
      </c>
      <c r="J12225">
        <f>SUMIFS(data1!$E$2:$E$15001,data1!$I$2:$I$15001,data1!$I12225)</f>
        <v>15331666</v>
      </c>
      <c r="K12225">
        <f>(data1!$J12225-J12224)/J12224</f>
        <v>0</v>
      </c>
    </row>
    <row r="12226" spans="1:11" x14ac:dyDescent="0.3">
      <c r="A12226" t="s">
        <v>24</v>
      </c>
      <c r="B12226" t="s">
        <v>27</v>
      </c>
      <c r="C12226" t="s">
        <v>19</v>
      </c>
      <c r="D12226" s="2">
        <v>44952.625</v>
      </c>
      <c r="E12226">
        <v>4467</v>
      </c>
      <c r="F12226">
        <v>985.15585859372084</v>
      </c>
      <c r="G12226">
        <v>32</v>
      </c>
      <c r="H12226">
        <v>4.0999999999999996</v>
      </c>
      <c r="I12226">
        <f>YEAR(data1!$D12226)</f>
        <v>2023</v>
      </c>
      <c r="J12226">
        <f>SUMIFS(data1!$E$2:$E$15001,data1!$I$2:$I$15001,data1!$I12226)</f>
        <v>15331666</v>
      </c>
      <c r="K12226">
        <f>(data1!$J12226-J12225)/J12225</f>
        <v>0</v>
      </c>
    </row>
    <row r="12227" spans="1:11" x14ac:dyDescent="0.3">
      <c r="A12227" t="s">
        <v>11</v>
      </c>
      <c r="B12227" t="s">
        <v>35</v>
      </c>
      <c r="C12227" t="s">
        <v>26</v>
      </c>
      <c r="D12227" s="2">
        <v>44952.75</v>
      </c>
      <c r="E12227">
        <v>3995</v>
      </c>
      <c r="F12227">
        <v>1594.922861573215</v>
      </c>
      <c r="G12227">
        <v>31</v>
      </c>
      <c r="H12227">
        <v>4.9000000000000004</v>
      </c>
      <c r="I12227">
        <f>YEAR(data1!$D12227)</f>
        <v>2023</v>
      </c>
      <c r="J12227">
        <f>SUMIFS(data1!$E$2:$E$15001,data1!$I$2:$I$15001,data1!$I12227)</f>
        <v>15331666</v>
      </c>
      <c r="K12227">
        <f>(data1!$J12227-J12226)/J12226</f>
        <v>0</v>
      </c>
    </row>
    <row r="12228" spans="1:11" x14ac:dyDescent="0.3">
      <c r="A12228" t="s">
        <v>24</v>
      </c>
      <c r="B12228" t="s">
        <v>25</v>
      </c>
      <c r="C12228" t="s">
        <v>21</v>
      </c>
      <c r="D12228" s="2">
        <v>44952.791666666657</v>
      </c>
      <c r="E12228">
        <v>3898</v>
      </c>
      <c r="F12228">
        <v>895.15051593003568</v>
      </c>
      <c r="G12228">
        <v>64</v>
      </c>
      <c r="H12228">
        <v>4.7</v>
      </c>
      <c r="I12228">
        <f>YEAR(data1!$D12228)</f>
        <v>2023</v>
      </c>
      <c r="J12228">
        <f>SUMIFS(data1!$E$2:$E$15001,data1!$I$2:$I$15001,data1!$I12228)</f>
        <v>15331666</v>
      </c>
      <c r="K12228">
        <f>(data1!$J12228-J12227)/J12227</f>
        <v>0</v>
      </c>
    </row>
    <row r="12229" spans="1:11" x14ac:dyDescent="0.3">
      <c r="A12229" t="s">
        <v>17</v>
      </c>
      <c r="B12229" t="s">
        <v>18</v>
      </c>
      <c r="C12229" t="s">
        <v>21</v>
      </c>
      <c r="D12229" s="2">
        <v>44952.875</v>
      </c>
      <c r="E12229">
        <v>5488</v>
      </c>
      <c r="F12229">
        <v>2033.957266642745</v>
      </c>
      <c r="G12229">
        <v>63</v>
      </c>
      <c r="H12229">
        <v>4.9000000000000004</v>
      </c>
      <c r="I12229">
        <f>YEAR(data1!$D12229)</f>
        <v>2023</v>
      </c>
      <c r="J12229">
        <f>SUMIFS(data1!$E$2:$E$15001,data1!$I$2:$I$15001,data1!$I12229)</f>
        <v>15331666</v>
      </c>
      <c r="K12229">
        <f>(data1!$J12229-J12228)/J12228</f>
        <v>0</v>
      </c>
    </row>
    <row r="12230" spans="1:11" x14ac:dyDescent="0.3">
      <c r="A12230" t="s">
        <v>15</v>
      </c>
      <c r="B12230" t="s">
        <v>16</v>
      </c>
      <c r="C12230" t="s">
        <v>26</v>
      </c>
      <c r="D12230" s="2">
        <v>44952.958333333343</v>
      </c>
      <c r="E12230">
        <v>3127</v>
      </c>
      <c r="F12230">
        <v>1056.6842322171699</v>
      </c>
      <c r="G12230">
        <v>38</v>
      </c>
      <c r="H12230">
        <v>4.4000000000000004</v>
      </c>
      <c r="I12230">
        <f>YEAR(data1!$D12230)</f>
        <v>2023</v>
      </c>
      <c r="J12230">
        <f>SUMIFS(data1!$E$2:$E$15001,data1!$I$2:$I$15001,data1!$I12230)</f>
        <v>15331666</v>
      </c>
      <c r="K12230">
        <f>(data1!$J12230-J12229)/J12229</f>
        <v>0</v>
      </c>
    </row>
    <row r="12231" spans="1:11" x14ac:dyDescent="0.3">
      <c r="A12231" t="s">
        <v>17</v>
      </c>
      <c r="B12231" t="s">
        <v>29</v>
      </c>
      <c r="C12231" t="s">
        <v>19</v>
      </c>
      <c r="D12231" s="2">
        <v>44952.958333333343</v>
      </c>
      <c r="E12231">
        <v>5569</v>
      </c>
      <c r="F12231">
        <v>2015.791461314665</v>
      </c>
      <c r="G12231">
        <v>41</v>
      </c>
      <c r="H12231">
        <v>3.6</v>
      </c>
      <c r="I12231">
        <f>YEAR(data1!$D12231)</f>
        <v>2023</v>
      </c>
      <c r="J12231">
        <f>SUMIFS(data1!$E$2:$E$15001,data1!$I$2:$I$15001,data1!$I12231)</f>
        <v>15331666</v>
      </c>
      <c r="K12231">
        <f>(data1!$J12231-J12230)/J12230</f>
        <v>0</v>
      </c>
    </row>
    <row r="12232" spans="1:11" x14ac:dyDescent="0.3">
      <c r="A12232" t="s">
        <v>24</v>
      </c>
      <c r="B12232" t="s">
        <v>28</v>
      </c>
      <c r="C12232" t="s">
        <v>26</v>
      </c>
      <c r="D12232" s="2">
        <v>44953.125</v>
      </c>
      <c r="E12232">
        <v>3307</v>
      </c>
      <c r="F12232">
        <v>758.10770054665943</v>
      </c>
      <c r="G12232">
        <v>41</v>
      </c>
      <c r="H12232">
        <v>3.3</v>
      </c>
      <c r="I12232">
        <f>YEAR(data1!$D12232)</f>
        <v>2023</v>
      </c>
      <c r="J12232">
        <f>SUMIFS(data1!$E$2:$E$15001,data1!$I$2:$I$15001,data1!$I12232)</f>
        <v>15331666</v>
      </c>
      <c r="K12232">
        <f>(data1!$J12232-J12231)/J12231</f>
        <v>0</v>
      </c>
    </row>
    <row r="12233" spans="1:11" x14ac:dyDescent="0.3">
      <c r="A12233" t="s">
        <v>11</v>
      </c>
      <c r="B12233" t="s">
        <v>12</v>
      </c>
      <c r="C12233" t="s">
        <v>13</v>
      </c>
      <c r="D12233" s="2">
        <v>44953.208333333343</v>
      </c>
      <c r="E12233">
        <v>3563</v>
      </c>
      <c r="F12233">
        <v>1052.5119897374</v>
      </c>
      <c r="G12233">
        <v>29</v>
      </c>
      <c r="H12233">
        <v>3</v>
      </c>
      <c r="I12233">
        <f>YEAR(data1!$D12233)</f>
        <v>2023</v>
      </c>
      <c r="J12233">
        <f>SUMIFS(data1!$E$2:$E$15001,data1!$I$2:$I$15001,data1!$I12233)</f>
        <v>15331666</v>
      </c>
      <c r="K12233">
        <f>(data1!$J12233-J12232)/J12232</f>
        <v>0</v>
      </c>
    </row>
    <row r="12234" spans="1:11" x14ac:dyDescent="0.3">
      <c r="A12234" t="s">
        <v>11</v>
      </c>
      <c r="B12234" t="s">
        <v>39</v>
      </c>
      <c r="C12234" t="s">
        <v>13</v>
      </c>
      <c r="D12234" s="2">
        <v>44953.833333333343</v>
      </c>
      <c r="E12234">
        <v>3888</v>
      </c>
      <c r="F12234">
        <v>837.85919451675068</v>
      </c>
      <c r="G12234">
        <v>76</v>
      </c>
      <c r="H12234">
        <v>4.0999999999999996</v>
      </c>
      <c r="I12234">
        <f>YEAR(data1!$D12234)</f>
        <v>2023</v>
      </c>
      <c r="J12234">
        <f>SUMIFS(data1!$E$2:$E$15001,data1!$I$2:$I$15001,data1!$I12234)</f>
        <v>15331666</v>
      </c>
      <c r="K12234">
        <f>(data1!$J12234-J12233)/J12233</f>
        <v>0</v>
      </c>
    </row>
    <row r="12235" spans="1:11" x14ac:dyDescent="0.3">
      <c r="A12235" t="s">
        <v>15</v>
      </c>
      <c r="B12235" t="s">
        <v>32</v>
      </c>
      <c r="C12235" t="s">
        <v>21</v>
      </c>
      <c r="D12235" s="2">
        <v>44953.958333333343</v>
      </c>
      <c r="E12235">
        <v>2877</v>
      </c>
      <c r="F12235">
        <v>1104.3688395108741</v>
      </c>
      <c r="G12235">
        <v>20</v>
      </c>
      <c r="H12235">
        <v>3.7</v>
      </c>
      <c r="I12235">
        <f>YEAR(data1!$D12235)</f>
        <v>2023</v>
      </c>
      <c r="J12235">
        <f>SUMIFS(data1!$E$2:$E$15001,data1!$I$2:$I$15001,data1!$I12235)</f>
        <v>15331666</v>
      </c>
      <c r="K12235">
        <f>(data1!$J12235-J12234)/J12234</f>
        <v>0</v>
      </c>
    </row>
    <row r="12236" spans="1:11" x14ac:dyDescent="0.3">
      <c r="A12236" t="s">
        <v>15</v>
      </c>
      <c r="B12236" t="s">
        <v>16</v>
      </c>
      <c r="C12236" t="s">
        <v>26</v>
      </c>
      <c r="D12236" s="2">
        <v>44954.041666666657</v>
      </c>
      <c r="E12236">
        <v>2522</v>
      </c>
      <c r="F12236">
        <v>893.77357121929037</v>
      </c>
      <c r="G12236">
        <v>18</v>
      </c>
      <c r="H12236">
        <v>3.2</v>
      </c>
      <c r="I12236">
        <f>YEAR(data1!$D12236)</f>
        <v>2023</v>
      </c>
      <c r="J12236">
        <f>SUMIFS(data1!$E$2:$E$15001,data1!$I$2:$I$15001,data1!$I12236)</f>
        <v>15331666</v>
      </c>
      <c r="K12236">
        <f>(data1!$J12236-J12235)/J12235</f>
        <v>0</v>
      </c>
    </row>
    <row r="12237" spans="1:11" x14ac:dyDescent="0.3">
      <c r="A12237" t="s">
        <v>15</v>
      </c>
      <c r="B12237" t="s">
        <v>20</v>
      </c>
      <c r="C12237" t="s">
        <v>13</v>
      </c>
      <c r="D12237" s="2">
        <v>44954.083333333343</v>
      </c>
      <c r="E12237">
        <v>2713</v>
      </c>
      <c r="F12237">
        <v>959.91334992491454</v>
      </c>
      <c r="G12237">
        <v>18</v>
      </c>
      <c r="H12237">
        <v>4.2</v>
      </c>
      <c r="I12237">
        <f>YEAR(data1!$D12237)</f>
        <v>2023</v>
      </c>
      <c r="J12237">
        <f>SUMIFS(data1!$E$2:$E$15001,data1!$I$2:$I$15001,data1!$I12237)</f>
        <v>15331666</v>
      </c>
      <c r="K12237">
        <f>(data1!$J12237-J12236)/J12236</f>
        <v>0</v>
      </c>
    </row>
    <row r="12238" spans="1:11" x14ac:dyDescent="0.3">
      <c r="A12238" t="s">
        <v>24</v>
      </c>
      <c r="B12238" t="s">
        <v>36</v>
      </c>
      <c r="C12238" t="s">
        <v>26</v>
      </c>
      <c r="D12238" s="2">
        <v>44954.375</v>
      </c>
      <c r="E12238">
        <v>6009</v>
      </c>
      <c r="F12238">
        <v>2311.9326206897258</v>
      </c>
      <c r="G12238">
        <v>99</v>
      </c>
      <c r="H12238">
        <v>4.4000000000000004</v>
      </c>
      <c r="I12238">
        <f>YEAR(data1!$D12238)</f>
        <v>2023</v>
      </c>
      <c r="J12238">
        <f>SUMIFS(data1!$E$2:$E$15001,data1!$I$2:$I$15001,data1!$I12238)</f>
        <v>15331666</v>
      </c>
      <c r="K12238">
        <f>(data1!$J12238-J12237)/J12237</f>
        <v>0</v>
      </c>
    </row>
    <row r="12239" spans="1:11" x14ac:dyDescent="0.3">
      <c r="A12239" t="s">
        <v>22</v>
      </c>
      <c r="B12239" t="s">
        <v>23</v>
      </c>
      <c r="C12239" t="s">
        <v>19</v>
      </c>
      <c r="D12239" s="2">
        <v>44954.875</v>
      </c>
      <c r="E12239">
        <v>1429</v>
      </c>
      <c r="F12239">
        <v>367.37123046617057</v>
      </c>
      <c r="G12239">
        <v>10</v>
      </c>
      <c r="H12239">
        <v>4.0999999999999996</v>
      </c>
      <c r="I12239">
        <f>YEAR(data1!$D12239)</f>
        <v>2023</v>
      </c>
      <c r="J12239">
        <f>SUMIFS(data1!$E$2:$E$15001,data1!$I$2:$I$15001,data1!$I12239)</f>
        <v>15331666</v>
      </c>
      <c r="K12239">
        <f>(data1!$J12239-J12238)/J12238</f>
        <v>0</v>
      </c>
    </row>
    <row r="12240" spans="1:11" x14ac:dyDescent="0.3">
      <c r="A12240" t="s">
        <v>15</v>
      </c>
      <c r="B12240" t="s">
        <v>16</v>
      </c>
      <c r="C12240" t="s">
        <v>13</v>
      </c>
      <c r="D12240" s="2">
        <v>44954.916666666657</v>
      </c>
      <c r="E12240">
        <v>3519</v>
      </c>
      <c r="F12240">
        <v>1396.370771437741</v>
      </c>
      <c r="G12240">
        <v>58</v>
      </c>
      <c r="H12240">
        <v>3.2</v>
      </c>
      <c r="I12240">
        <f>YEAR(data1!$D12240)</f>
        <v>2023</v>
      </c>
      <c r="J12240">
        <f>SUMIFS(data1!$E$2:$E$15001,data1!$I$2:$I$15001,data1!$I12240)</f>
        <v>15331666</v>
      </c>
      <c r="K12240">
        <f>(data1!$J12240-J12239)/J12239</f>
        <v>0</v>
      </c>
    </row>
    <row r="12241" spans="1:11" x14ac:dyDescent="0.3">
      <c r="A12241" t="s">
        <v>24</v>
      </c>
      <c r="B12241" t="s">
        <v>28</v>
      </c>
      <c r="C12241" t="s">
        <v>19</v>
      </c>
      <c r="D12241" s="2">
        <v>44955</v>
      </c>
      <c r="E12241">
        <v>5911</v>
      </c>
      <c r="F12241">
        <v>1483.2246980821001</v>
      </c>
      <c r="G12241">
        <v>104</v>
      </c>
      <c r="H12241">
        <v>3.5</v>
      </c>
      <c r="I12241">
        <f>YEAR(data1!$D12241)</f>
        <v>2023</v>
      </c>
      <c r="J12241">
        <f>SUMIFS(data1!$E$2:$E$15001,data1!$I$2:$I$15001,data1!$I12241)</f>
        <v>15331666</v>
      </c>
      <c r="K12241">
        <f>(data1!$J12241-J12240)/J12240</f>
        <v>0</v>
      </c>
    </row>
    <row r="12242" spans="1:11" x14ac:dyDescent="0.3">
      <c r="A12242" t="s">
        <v>24</v>
      </c>
      <c r="B12242" t="s">
        <v>25</v>
      </c>
      <c r="C12242" t="s">
        <v>19</v>
      </c>
      <c r="D12242" s="2">
        <v>44955.125</v>
      </c>
      <c r="E12242">
        <v>3702</v>
      </c>
      <c r="F12242">
        <v>1046.998018980838</v>
      </c>
      <c r="G12242">
        <v>42</v>
      </c>
      <c r="H12242">
        <v>4.0999999999999996</v>
      </c>
      <c r="I12242">
        <f>YEAR(data1!$D12242)</f>
        <v>2023</v>
      </c>
      <c r="J12242">
        <f>SUMIFS(data1!$E$2:$E$15001,data1!$I$2:$I$15001,data1!$I12242)</f>
        <v>15331666</v>
      </c>
      <c r="K12242">
        <f>(data1!$J12242-J12241)/J12241</f>
        <v>0</v>
      </c>
    </row>
    <row r="12243" spans="1:11" x14ac:dyDescent="0.3">
      <c r="A12243" t="s">
        <v>24</v>
      </c>
      <c r="B12243" t="s">
        <v>27</v>
      </c>
      <c r="C12243" t="s">
        <v>26</v>
      </c>
      <c r="D12243" s="2">
        <v>44955.625</v>
      </c>
      <c r="E12243">
        <v>4721</v>
      </c>
      <c r="F12243">
        <v>1843.872822521281</v>
      </c>
      <c r="G12243">
        <v>38</v>
      </c>
      <c r="H12243">
        <v>3.7</v>
      </c>
      <c r="I12243">
        <f>YEAR(data1!$D12243)</f>
        <v>2023</v>
      </c>
      <c r="J12243">
        <f>SUMIFS(data1!$E$2:$E$15001,data1!$I$2:$I$15001,data1!$I12243)</f>
        <v>15331666</v>
      </c>
      <c r="K12243">
        <f>(data1!$J12243-J12242)/J12242</f>
        <v>0</v>
      </c>
    </row>
    <row r="12244" spans="1:11" x14ac:dyDescent="0.3">
      <c r="A12244" t="s">
        <v>22</v>
      </c>
      <c r="B12244" t="s">
        <v>23</v>
      </c>
      <c r="C12244" t="s">
        <v>26</v>
      </c>
      <c r="D12244" s="2">
        <v>44955.666666666657</v>
      </c>
      <c r="E12244">
        <v>4139</v>
      </c>
      <c r="F12244">
        <v>1654.4296133910091</v>
      </c>
      <c r="G12244">
        <v>31</v>
      </c>
      <c r="H12244">
        <v>3.7</v>
      </c>
      <c r="I12244">
        <f>YEAR(data1!$D12244)</f>
        <v>2023</v>
      </c>
      <c r="J12244">
        <f>SUMIFS(data1!$E$2:$E$15001,data1!$I$2:$I$15001,data1!$I12244)</f>
        <v>15331666</v>
      </c>
      <c r="K12244">
        <f>(data1!$J12244-J12243)/J12243</f>
        <v>0</v>
      </c>
    </row>
    <row r="12245" spans="1:11" x14ac:dyDescent="0.3">
      <c r="A12245" t="s">
        <v>24</v>
      </c>
      <c r="B12245" t="s">
        <v>27</v>
      </c>
      <c r="C12245" t="s">
        <v>21</v>
      </c>
      <c r="D12245" s="2">
        <v>44955.666666666657</v>
      </c>
      <c r="E12245">
        <v>6717</v>
      </c>
      <c r="F12245">
        <v>1901.234181146827</v>
      </c>
      <c r="G12245">
        <v>78</v>
      </c>
      <c r="H12245">
        <v>4.8</v>
      </c>
      <c r="I12245">
        <f>YEAR(data1!$D12245)</f>
        <v>2023</v>
      </c>
      <c r="J12245">
        <f>SUMIFS(data1!$E$2:$E$15001,data1!$I$2:$I$15001,data1!$I12245)</f>
        <v>15331666</v>
      </c>
      <c r="K12245">
        <f>(data1!$J12245-J12244)/J12244</f>
        <v>0</v>
      </c>
    </row>
    <row r="12246" spans="1:11" x14ac:dyDescent="0.3">
      <c r="A12246" t="s">
        <v>11</v>
      </c>
      <c r="B12246" t="s">
        <v>41</v>
      </c>
      <c r="C12246" t="s">
        <v>21</v>
      </c>
      <c r="D12246" s="2">
        <v>44955.75</v>
      </c>
      <c r="E12246">
        <v>7028</v>
      </c>
      <c r="F12246">
        <v>2101.4789613331068</v>
      </c>
      <c r="G12246">
        <v>58</v>
      </c>
      <c r="H12246">
        <v>4.7</v>
      </c>
      <c r="I12246">
        <f>YEAR(data1!$D12246)</f>
        <v>2023</v>
      </c>
      <c r="J12246">
        <f>SUMIFS(data1!$E$2:$E$15001,data1!$I$2:$I$15001,data1!$I12246)</f>
        <v>15331666</v>
      </c>
      <c r="K12246">
        <f>(data1!$J12246-J12245)/J12245</f>
        <v>0</v>
      </c>
    </row>
    <row r="12247" spans="1:11" x14ac:dyDescent="0.3">
      <c r="A12247" t="s">
        <v>22</v>
      </c>
      <c r="B12247" t="s">
        <v>44</v>
      </c>
      <c r="C12247" t="s">
        <v>21</v>
      </c>
      <c r="D12247" s="2">
        <v>44955.875</v>
      </c>
      <c r="E12247">
        <v>4487</v>
      </c>
      <c r="F12247">
        <v>1139.250966882774</v>
      </c>
      <c r="G12247">
        <v>51</v>
      </c>
      <c r="H12247">
        <v>4.3</v>
      </c>
      <c r="I12247">
        <f>YEAR(data1!$D12247)</f>
        <v>2023</v>
      </c>
      <c r="J12247">
        <f>SUMIFS(data1!$E$2:$E$15001,data1!$I$2:$I$15001,data1!$I12247)</f>
        <v>15331666</v>
      </c>
      <c r="K12247">
        <f>(data1!$J12247-J12246)/J12246</f>
        <v>0</v>
      </c>
    </row>
    <row r="12248" spans="1:11" x14ac:dyDescent="0.3">
      <c r="A12248" t="s">
        <v>15</v>
      </c>
      <c r="B12248" t="s">
        <v>40</v>
      </c>
      <c r="C12248" t="s">
        <v>13</v>
      </c>
      <c r="D12248" s="2">
        <v>44956.083333333343</v>
      </c>
      <c r="E12248">
        <v>6990</v>
      </c>
      <c r="F12248">
        <v>2307.5409631063148</v>
      </c>
      <c r="G12248">
        <v>70</v>
      </c>
      <c r="H12248">
        <v>5</v>
      </c>
      <c r="I12248">
        <f>YEAR(data1!$D12248)</f>
        <v>2023</v>
      </c>
      <c r="J12248">
        <f>SUMIFS(data1!$E$2:$E$15001,data1!$I$2:$I$15001,data1!$I12248)</f>
        <v>15331666</v>
      </c>
      <c r="K12248">
        <f>(data1!$J12248-J12247)/J12247</f>
        <v>0</v>
      </c>
    </row>
    <row r="12249" spans="1:11" x14ac:dyDescent="0.3">
      <c r="A12249" t="s">
        <v>15</v>
      </c>
      <c r="B12249" t="s">
        <v>20</v>
      </c>
      <c r="C12249" t="s">
        <v>21</v>
      </c>
      <c r="D12249" s="2">
        <v>44956.375</v>
      </c>
      <c r="E12249">
        <v>5446</v>
      </c>
      <c r="F12249">
        <v>2013.988725428263</v>
      </c>
      <c r="G12249">
        <v>82</v>
      </c>
      <c r="H12249">
        <v>4</v>
      </c>
      <c r="I12249">
        <f>YEAR(data1!$D12249)</f>
        <v>2023</v>
      </c>
      <c r="J12249">
        <f>SUMIFS(data1!$E$2:$E$15001,data1!$I$2:$I$15001,data1!$I12249)</f>
        <v>15331666</v>
      </c>
      <c r="K12249">
        <f>(data1!$J12249-J12248)/J12248</f>
        <v>0</v>
      </c>
    </row>
    <row r="12250" spans="1:11" x14ac:dyDescent="0.3">
      <c r="A12250" t="s">
        <v>22</v>
      </c>
      <c r="B12250" t="s">
        <v>23</v>
      </c>
      <c r="C12250" t="s">
        <v>13</v>
      </c>
      <c r="D12250" s="2">
        <v>44956.416666666657</v>
      </c>
      <c r="E12250">
        <v>4293</v>
      </c>
      <c r="F12250">
        <v>1654.645526239668</v>
      </c>
      <c r="G12250">
        <v>36</v>
      </c>
      <c r="H12250">
        <v>3.6</v>
      </c>
      <c r="I12250">
        <f>YEAR(data1!$D12250)</f>
        <v>2023</v>
      </c>
      <c r="J12250">
        <f>SUMIFS(data1!$E$2:$E$15001,data1!$I$2:$I$15001,data1!$I12250)</f>
        <v>15331666</v>
      </c>
      <c r="K12250">
        <f>(data1!$J12250-J12249)/J12249</f>
        <v>0</v>
      </c>
    </row>
    <row r="12251" spans="1:11" x14ac:dyDescent="0.3">
      <c r="A12251" t="s">
        <v>17</v>
      </c>
      <c r="B12251" t="s">
        <v>29</v>
      </c>
      <c r="C12251" t="s">
        <v>19</v>
      </c>
      <c r="D12251" s="2">
        <v>44956.541666666657</v>
      </c>
      <c r="E12251">
        <v>7504</v>
      </c>
      <c r="F12251">
        <v>2366.4598051280018</v>
      </c>
      <c r="G12251">
        <v>79</v>
      </c>
      <c r="H12251">
        <v>3.8</v>
      </c>
      <c r="I12251">
        <f>YEAR(data1!$D12251)</f>
        <v>2023</v>
      </c>
      <c r="J12251">
        <f>SUMIFS(data1!$E$2:$E$15001,data1!$I$2:$I$15001,data1!$I12251)</f>
        <v>15331666</v>
      </c>
      <c r="K12251">
        <f>(data1!$J12251-J12250)/J12250</f>
        <v>0</v>
      </c>
    </row>
    <row r="12252" spans="1:11" x14ac:dyDescent="0.3">
      <c r="A12252" t="s">
        <v>15</v>
      </c>
      <c r="B12252" t="s">
        <v>32</v>
      </c>
      <c r="C12252" t="s">
        <v>13</v>
      </c>
      <c r="D12252" s="2">
        <v>44956.583333333343</v>
      </c>
      <c r="E12252">
        <v>3453</v>
      </c>
      <c r="F12252">
        <v>948.95853098217583</v>
      </c>
      <c r="G12252">
        <v>55</v>
      </c>
      <c r="H12252">
        <v>3.7</v>
      </c>
      <c r="I12252">
        <f>YEAR(data1!$D12252)</f>
        <v>2023</v>
      </c>
      <c r="J12252">
        <f>SUMIFS(data1!$E$2:$E$15001,data1!$I$2:$I$15001,data1!$I12252)</f>
        <v>15331666</v>
      </c>
      <c r="K12252">
        <f>(data1!$J12252-J12251)/J12251</f>
        <v>0</v>
      </c>
    </row>
    <row r="12253" spans="1:11" x14ac:dyDescent="0.3">
      <c r="A12253" t="s">
        <v>24</v>
      </c>
      <c r="B12253" t="s">
        <v>28</v>
      </c>
      <c r="C12253" t="s">
        <v>13</v>
      </c>
      <c r="D12253" s="2">
        <v>44956.875</v>
      </c>
      <c r="E12253">
        <v>5276</v>
      </c>
      <c r="F12253">
        <v>1092.6777838227219</v>
      </c>
      <c r="G12253">
        <v>85</v>
      </c>
      <c r="H12253">
        <v>4.5999999999999996</v>
      </c>
      <c r="I12253">
        <f>YEAR(data1!$D12253)</f>
        <v>2023</v>
      </c>
      <c r="J12253">
        <f>SUMIFS(data1!$E$2:$E$15001,data1!$I$2:$I$15001,data1!$I12253)</f>
        <v>15331666</v>
      </c>
      <c r="K12253">
        <f>(data1!$J12253-J12252)/J12252</f>
        <v>0</v>
      </c>
    </row>
    <row r="12254" spans="1:11" x14ac:dyDescent="0.3">
      <c r="A12254" t="s">
        <v>24</v>
      </c>
      <c r="B12254" t="s">
        <v>25</v>
      </c>
      <c r="C12254" t="s">
        <v>19</v>
      </c>
      <c r="D12254" s="2">
        <v>44956.875</v>
      </c>
      <c r="E12254">
        <v>9882</v>
      </c>
      <c r="F12254">
        <v>2994.316676246935</v>
      </c>
      <c r="G12254">
        <v>68</v>
      </c>
      <c r="H12254">
        <v>4</v>
      </c>
      <c r="I12254">
        <f>YEAR(data1!$D12254)</f>
        <v>2023</v>
      </c>
      <c r="J12254">
        <f>SUMIFS(data1!$E$2:$E$15001,data1!$I$2:$I$15001,data1!$I12254)</f>
        <v>15331666</v>
      </c>
      <c r="K12254">
        <f>(data1!$J12254-J12253)/J12253</f>
        <v>0</v>
      </c>
    </row>
    <row r="12255" spans="1:11" x14ac:dyDescent="0.3">
      <c r="A12255" t="s">
        <v>24</v>
      </c>
      <c r="B12255" t="s">
        <v>28</v>
      </c>
      <c r="C12255" t="s">
        <v>19</v>
      </c>
      <c r="D12255" s="2">
        <v>44956.958333333343</v>
      </c>
      <c r="E12255">
        <v>7031</v>
      </c>
      <c r="F12255">
        <v>2044.259877562085</v>
      </c>
      <c r="G12255">
        <v>80</v>
      </c>
      <c r="H12255">
        <v>4.7</v>
      </c>
      <c r="I12255">
        <f>YEAR(data1!$D12255)</f>
        <v>2023</v>
      </c>
      <c r="J12255">
        <f>SUMIFS(data1!$E$2:$E$15001,data1!$I$2:$I$15001,data1!$I12255)</f>
        <v>15331666</v>
      </c>
      <c r="K12255">
        <f>(data1!$J12255-J12254)/J12254</f>
        <v>0</v>
      </c>
    </row>
    <row r="12256" spans="1:11" x14ac:dyDescent="0.3">
      <c r="A12256" t="s">
        <v>11</v>
      </c>
      <c r="B12256" t="s">
        <v>12</v>
      </c>
      <c r="C12256" t="s">
        <v>26</v>
      </c>
      <c r="D12256" s="2">
        <v>44957</v>
      </c>
      <c r="E12256">
        <v>5490</v>
      </c>
      <c r="F12256">
        <v>1730.788643697362</v>
      </c>
      <c r="G12256">
        <v>37</v>
      </c>
      <c r="H12256">
        <v>4.5</v>
      </c>
      <c r="I12256">
        <f>YEAR(data1!$D12256)</f>
        <v>2023</v>
      </c>
      <c r="J12256">
        <f>SUMIFS(data1!$E$2:$E$15001,data1!$I$2:$I$15001,data1!$I12256)</f>
        <v>15331666</v>
      </c>
      <c r="K12256">
        <f>(data1!$J12256-J12255)/J12255</f>
        <v>0</v>
      </c>
    </row>
    <row r="12257" spans="1:11" x14ac:dyDescent="0.3">
      <c r="A12257" t="s">
        <v>24</v>
      </c>
      <c r="B12257" t="s">
        <v>42</v>
      </c>
      <c r="C12257" t="s">
        <v>19</v>
      </c>
      <c r="D12257" s="2">
        <v>44957.333333333343</v>
      </c>
      <c r="E12257">
        <v>2528</v>
      </c>
      <c r="F12257">
        <v>980.75292636335109</v>
      </c>
      <c r="G12257">
        <v>32</v>
      </c>
      <c r="H12257">
        <v>4.4000000000000004</v>
      </c>
      <c r="I12257">
        <f>YEAR(data1!$D12257)</f>
        <v>2023</v>
      </c>
      <c r="J12257">
        <f>SUMIFS(data1!$E$2:$E$15001,data1!$I$2:$I$15001,data1!$I12257)</f>
        <v>15331666</v>
      </c>
      <c r="K12257">
        <f>(data1!$J12257-J12256)/J12256</f>
        <v>0</v>
      </c>
    </row>
    <row r="12258" spans="1:11" x14ac:dyDescent="0.3">
      <c r="A12258" t="s">
        <v>24</v>
      </c>
      <c r="B12258" t="s">
        <v>25</v>
      </c>
      <c r="C12258" t="s">
        <v>19</v>
      </c>
      <c r="D12258" s="2">
        <v>44957.458333333343</v>
      </c>
      <c r="E12258">
        <v>3509</v>
      </c>
      <c r="F12258">
        <v>1150.110409447939</v>
      </c>
      <c r="G12258">
        <v>29</v>
      </c>
      <c r="H12258">
        <v>4.3</v>
      </c>
      <c r="I12258">
        <f>YEAR(data1!$D12258)</f>
        <v>2023</v>
      </c>
      <c r="J12258">
        <f>SUMIFS(data1!$E$2:$E$15001,data1!$I$2:$I$15001,data1!$I12258)</f>
        <v>15331666</v>
      </c>
      <c r="K12258">
        <f>(data1!$J12258-J12257)/J12257</f>
        <v>0</v>
      </c>
    </row>
    <row r="12259" spans="1:11" x14ac:dyDescent="0.3">
      <c r="A12259" t="s">
        <v>11</v>
      </c>
      <c r="B12259" t="s">
        <v>39</v>
      </c>
      <c r="C12259" t="s">
        <v>26</v>
      </c>
      <c r="D12259" s="2">
        <v>44957.5</v>
      </c>
      <c r="E12259">
        <v>3311</v>
      </c>
      <c r="F12259">
        <v>867.0765420695576</v>
      </c>
      <c r="G12259">
        <v>37</v>
      </c>
      <c r="H12259">
        <v>4.7</v>
      </c>
      <c r="I12259">
        <f>YEAR(data1!$D12259)</f>
        <v>2023</v>
      </c>
      <c r="J12259">
        <f>SUMIFS(data1!$E$2:$E$15001,data1!$I$2:$I$15001,data1!$I12259)</f>
        <v>15331666</v>
      </c>
      <c r="K12259">
        <f>(data1!$J12259-J12258)/J12258</f>
        <v>0</v>
      </c>
    </row>
    <row r="12260" spans="1:11" x14ac:dyDescent="0.3">
      <c r="A12260" t="s">
        <v>15</v>
      </c>
      <c r="B12260" t="s">
        <v>30</v>
      </c>
      <c r="C12260" t="s">
        <v>19</v>
      </c>
      <c r="D12260" s="2">
        <v>44957.541666666657</v>
      </c>
      <c r="E12260">
        <v>5311</v>
      </c>
      <c r="F12260">
        <v>1829.006283140656</v>
      </c>
      <c r="G12260">
        <v>78</v>
      </c>
      <c r="H12260">
        <v>3.7</v>
      </c>
      <c r="I12260">
        <f>YEAR(data1!$D12260)</f>
        <v>2023</v>
      </c>
      <c r="J12260">
        <f>SUMIFS(data1!$E$2:$E$15001,data1!$I$2:$I$15001,data1!$I12260)</f>
        <v>15331666</v>
      </c>
      <c r="K12260">
        <f>(data1!$J12260-J12259)/J12259</f>
        <v>0</v>
      </c>
    </row>
    <row r="12261" spans="1:11" x14ac:dyDescent="0.3">
      <c r="A12261" t="s">
        <v>17</v>
      </c>
      <c r="B12261" t="s">
        <v>31</v>
      </c>
      <c r="C12261" t="s">
        <v>26</v>
      </c>
      <c r="D12261" s="2">
        <v>44957.583333333343</v>
      </c>
      <c r="E12261">
        <v>6665</v>
      </c>
      <c r="F12261">
        <v>1741.2918873466299</v>
      </c>
      <c r="G12261">
        <v>128</v>
      </c>
      <c r="H12261">
        <v>4</v>
      </c>
      <c r="I12261">
        <f>YEAR(data1!$D12261)</f>
        <v>2023</v>
      </c>
      <c r="J12261">
        <f>SUMIFS(data1!$E$2:$E$15001,data1!$I$2:$I$15001,data1!$I12261)</f>
        <v>15331666</v>
      </c>
      <c r="K12261">
        <f>(data1!$J12261-J12260)/J12260</f>
        <v>0</v>
      </c>
    </row>
    <row r="12262" spans="1:11" x14ac:dyDescent="0.3">
      <c r="A12262" t="s">
        <v>15</v>
      </c>
      <c r="B12262" t="s">
        <v>32</v>
      </c>
      <c r="C12262" t="s">
        <v>13</v>
      </c>
      <c r="D12262" s="2">
        <v>44957.666666666657</v>
      </c>
      <c r="E12262">
        <v>3308</v>
      </c>
      <c r="F12262">
        <v>767.22257957958163</v>
      </c>
      <c r="G12262">
        <v>31</v>
      </c>
      <c r="H12262">
        <v>4.0999999999999996</v>
      </c>
      <c r="I12262">
        <f>YEAR(data1!$D12262)</f>
        <v>2023</v>
      </c>
      <c r="J12262">
        <f>SUMIFS(data1!$E$2:$E$15001,data1!$I$2:$I$15001,data1!$I12262)</f>
        <v>15331666</v>
      </c>
      <c r="K12262">
        <f>(data1!$J12262-J12261)/J12261</f>
        <v>0</v>
      </c>
    </row>
    <row r="12263" spans="1:11" x14ac:dyDescent="0.3">
      <c r="A12263" t="s">
        <v>22</v>
      </c>
      <c r="B12263" t="s">
        <v>44</v>
      </c>
      <c r="C12263" t="s">
        <v>26</v>
      </c>
      <c r="D12263" s="2">
        <v>44957.791666666657</v>
      </c>
      <c r="E12263">
        <v>5215</v>
      </c>
      <c r="F12263">
        <v>1374.6907075967499</v>
      </c>
      <c r="G12263">
        <v>41</v>
      </c>
      <c r="H12263">
        <v>4.3</v>
      </c>
      <c r="I12263">
        <f>YEAR(data1!$D12263)</f>
        <v>2023</v>
      </c>
      <c r="J12263">
        <f>SUMIFS(data1!$E$2:$E$15001,data1!$I$2:$I$15001,data1!$I12263)</f>
        <v>15331666</v>
      </c>
      <c r="K12263">
        <f>(data1!$J12263-J12262)/J12262</f>
        <v>0</v>
      </c>
    </row>
    <row r="12264" spans="1:11" x14ac:dyDescent="0.3">
      <c r="A12264" t="s">
        <v>17</v>
      </c>
      <c r="B12264" t="s">
        <v>34</v>
      </c>
      <c r="C12264" t="s">
        <v>26</v>
      </c>
      <c r="D12264" s="2">
        <v>44957.791666666657</v>
      </c>
      <c r="E12264">
        <v>2228</v>
      </c>
      <c r="F12264">
        <v>637.24289645665431</v>
      </c>
      <c r="G12264">
        <v>39</v>
      </c>
      <c r="H12264">
        <v>3.1</v>
      </c>
      <c r="I12264">
        <f>YEAR(data1!$D12264)</f>
        <v>2023</v>
      </c>
      <c r="J12264">
        <f>SUMIFS(data1!$E$2:$E$15001,data1!$I$2:$I$15001,data1!$I12264)</f>
        <v>15331666</v>
      </c>
      <c r="K12264">
        <f>(data1!$J12264-J12263)/J12263</f>
        <v>0</v>
      </c>
    </row>
    <row r="12265" spans="1:11" x14ac:dyDescent="0.3">
      <c r="A12265" t="s">
        <v>22</v>
      </c>
      <c r="B12265" t="s">
        <v>43</v>
      </c>
      <c r="C12265" t="s">
        <v>19</v>
      </c>
      <c r="D12265" s="2">
        <v>44957.833333333343</v>
      </c>
      <c r="E12265">
        <v>4865</v>
      </c>
      <c r="F12265">
        <v>1681.7321032365669</v>
      </c>
      <c r="G12265">
        <v>96</v>
      </c>
      <c r="H12265">
        <v>3.1</v>
      </c>
      <c r="I12265">
        <f>YEAR(data1!$D12265)</f>
        <v>2023</v>
      </c>
      <c r="J12265">
        <f>SUMIFS(data1!$E$2:$E$15001,data1!$I$2:$I$15001,data1!$I12265)</f>
        <v>15331666</v>
      </c>
      <c r="K12265">
        <f>(data1!$J12265-J12264)/J12264</f>
        <v>0</v>
      </c>
    </row>
    <row r="12266" spans="1:11" x14ac:dyDescent="0.3">
      <c r="A12266" t="s">
        <v>24</v>
      </c>
      <c r="B12266" t="s">
        <v>42</v>
      </c>
      <c r="C12266" t="s">
        <v>13</v>
      </c>
      <c r="D12266" s="2">
        <v>44957.833333333343</v>
      </c>
      <c r="E12266">
        <v>4303</v>
      </c>
      <c r="F12266">
        <v>1562.1845805060559</v>
      </c>
      <c r="G12266">
        <v>50</v>
      </c>
      <c r="H12266">
        <v>4.8</v>
      </c>
      <c r="I12266">
        <f>YEAR(data1!$D12266)</f>
        <v>2023</v>
      </c>
      <c r="J12266">
        <f>SUMIFS(data1!$E$2:$E$15001,data1!$I$2:$I$15001,data1!$I12266)</f>
        <v>15331666</v>
      </c>
      <c r="K12266">
        <f>(data1!$J12266-J12265)/J12265</f>
        <v>0</v>
      </c>
    </row>
    <row r="12267" spans="1:11" x14ac:dyDescent="0.3">
      <c r="A12267" t="s">
        <v>15</v>
      </c>
      <c r="B12267" t="s">
        <v>20</v>
      </c>
      <c r="C12267" t="s">
        <v>26</v>
      </c>
      <c r="D12267" s="2">
        <v>44957.958333333343</v>
      </c>
      <c r="E12267">
        <v>3531</v>
      </c>
      <c r="F12267">
        <v>921.13729415748526</v>
      </c>
      <c r="G12267">
        <v>50</v>
      </c>
      <c r="H12267">
        <v>3.6</v>
      </c>
      <c r="I12267">
        <f>YEAR(data1!$D12267)</f>
        <v>2023</v>
      </c>
      <c r="J12267">
        <f>SUMIFS(data1!$E$2:$E$15001,data1!$I$2:$I$15001,data1!$I12267)</f>
        <v>15331666</v>
      </c>
      <c r="K12267">
        <f>(data1!$J12267-J12266)/J12266</f>
        <v>0</v>
      </c>
    </row>
    <row r="12268" spans="1:11" x14ac:dyDescent="0.3">
      <c r="A12268" t="s">
        <v>24</v>
      </c>
      <c r="B12268" t="s">
        <v>36</v>
      </c>
      <c r="C12268" t="s">
        <v>19</v>
      </c>
      <c r="D12268" s="2">
        <v>44958</v>
      </c>
      <c r="E12268">
        <v>4553</v>
      </c>
      <c r="F12268">
        <v>953.48862501309418</v>
      </c>
      <c r="G12268">
        <v>36</v>
      </c>
      <c r="H12268">
        <v>4.3</v>
      </c>
      <c r="I12268">
        <f>YEAR(data1!$D12268)</f>
        <v>2023</v>
      </c>
      <c r="J12268">
        <f>SUMIFS(data1!$E$2:$E$15001,data1!$I$2:$I$15001,data1!$I12268)</f>
        <v>15331666</v>
      </c>
      <c r="K12268">
        <f>(data1!$J12268-J12267)/J12267</f>
        <v>0</v>
      </c>
    </row>
    <row r="12269" spans="1:11" x14ac:dyDescent="0.3">
      <c r="A12269" t="s">
        <v>22</v>
      </c>
      <c r="B12269" t="s">
        <v>43</v>
      </c>
      <c r="C12269" t="s">
        <v>21</v>
      </c>
      <c r="D12269" s="2">
        <v>44958.166666666657</v>
      </c>
      <c r="E12269">
        <v>3386</v>
      </c>
      <c r="F12269">
        <v>1341.314983763225</v>
      </c>
      <c r="G12269">
        <v>29</v>
      </c>
      <c r="H12269">
        <v>3</v>
      </c>
      <c r="I12269">
        <f>YEAR(data1!$D12269)</f>
        <v>2023</v>
      </c>
      <c r="J12269">
        <f>SUMIFS(data1!$E$2:$E$15001,data1!$I$2:$I$15001,data1!$I12269)</f>
        <v>15331666</v>
      </c>
      <c r="K12269">
        <f>(data1!$J12269-J12268)/J12268</f>
        <v>0</v>
      </c>
    </row>
    <row r="12270" spans="1:11" x14ac:dyDescent="0.3">
      <c r="A12270" t="s">
        <v>24</v>
      </c>
      <c r="B12270" t="s">
        <v>27</v>
      </c>
      <c r="C12270" t="s">
        <v>13</v>
      </c>
      <c r="D12270" s="2">
        <v>44958.208333333343</v>
      </c>
      <c r="E12270">
        <v>2969</v>
      </c>
      <c r="F12270">
        <v>1110.399545547933</v>
      </c>
      <c r="G12270">
        <v>48</v>
      </c>
      <c r="H12270">
        <v>4</v>
      </c>
      <c r="I12270">
        <f>YEAR(data1!$D12270)</f>
        <v>2023</v>
      </c>
      <c r="J12270">
        <f>SUMIFS(data1!$E$2:$E$15001,data1!$I$2:$I$15001,data1!$I12270)</f>
        <v>15331666</v>
      </c>
      <c r="K12270">
        <f>(data1!$J12270-J12269)/J12269</f>
        <v>0</v>
      </c>
    </row>
    <row r="12271" spans="1:11" x14ac:dyDescent="0.3">
      <c r="A12271" t="s">
        <v>22</v>
      </c>
      <c r="B12271" t="s">
        <v>23</v>
      </c>
      <c r="C12271" t="s">
        <v>19</v>
      </c>
      <c r="D12271" s="2">
        <v>44958.416666666657</v>
      </c>
      <c r="E12271">
        <v>6219</v>
      </c>
      <c r="F12271">
        <v>2205.187236632843</v>
      </c>
      <c r="G12271">
        <v>111</v>
      </c>
      <c r="H12271">
        <v>3.8</v>
      </c>
      <c r="I12271">
        <f>YEAR(data1!$D12271)</f>
        <v>2023</v>
      </c>
      <c r="J12271">
        <f>SUMIFS(data1!$E$2:$E$15001,data1!$I$2:$I$15001,data1!$I12271)</f>
        <v>15331666</v>
      </c>
      <c r="K12271">
        <f>(data1!$J12271-J12270)/J12270</f>
        <v>0</v>
      </c>
    </row>
    <row r="12272" spans="1:11" x14ac:dyDescent="0.3">
      <c r="A12272" t="s">
        <v>17</v>
      </c>
      <c r="B12272" t="s">
        <v>31</v>
      </c>
      <c r="C12272" t="s">
        <v>19</v>
      </c>
      <c r="D12272" s="2">
        <v>44958.541666666657</v>
      </c>
      <c r="E12272">
        <v>4308</v>
      </c>
      <c r="F12272">
        <v>1439.658621981629</v>
      </c>
      <c r="G12272">
        <v>33</v>
      </c>
      <c r="H12272">
        <v>4.7</v>
      </c>
      <c r="I12272">
        <f>YEAR(data1!$D12272)</f>
        <v>2023</v>
      </c>
      <c r="J12272">
        <f>SUMIFS(data1!$E$2:$E$15001,data1!$I$2:$I$15001,data1!$I12272)</f>
        <v>15331666</v>
      </c>
      <c r="K12272">
        <f>(data1!$J12272-J12271)/J12271</f>
        <v>0</v>
      </c>
    </row>
    <row r="12273" spans="1:11" x14ac:dyDescent="0.3">
      <c r="A12273" t="s">
        <v>22</v>
      </c>
      <c r="B12273" t="s">
        <v>33</v>
      </c>
      <c r="C12273" t="s">
        <v>26</v>
      </c>
      <c r="D12273" s="2">
        <v>44958.583333333343</v>
      </c>
      <c r="E12273">
        <v>7764</v>
      </c>
      <c r="F12273">
        <v>2395.7768145040118</v>
      </c>
      <c r="G12273">
        <v>135</v>
      </c>
      <c r="H12273">
        <v>3.4</v>
      </c>
      <c r="I12273">
        <f>YEAR(data1!$D12273)</f>
        <v>2023</v>
      </c>
      <c r="J12273">
        <f>SUMIFS(data1!$E$2:$E$15001,data1!$I$2:$I$15001,data1!$I12273)</f>
        <v>15331666</v>
      </c>
      <c r="K12273">
        <f>(data1!$J12273-J12272)/J12272</f>
        <v>0</v>
      </c>
    </row>
    <row r="12274" spans="1:11" x14ac:dyDescent="0.3">
      <c r="A12274" t="s">
        <v>24</v>
      </c>
      <c r="B12274" t="s">
        <v>28</v>
      </c>
      <c r="C12274" t="s">
        <v>19</v>
      </c>
      <c r="D12274" s="2">
        <v>44958.833333333343</v>
      </c>
      <c r="E12274">
        <v>3384</v>
      </c>
      <c r="F12274">
        <v>1211.4115103744321</v>
      </c>
      <c r="G12274">
        <v>30</v>
      </c>
      <c r="H12274">
        <v>3.8</v>
      </c>
      <c r="I12274">
        <f>YEAR(data1!$D12274)</f>
        <v>2023</v>
      </c>
      <c r="J12274">
        <f>SUMIFS(data1!$E$2:$E$15001,data1!$I$2:$I$15001,data1!$I12274)</f>
        <v>15331666</v>
      </c>
      <c r="K12274">
        <f>(data1!$J12274-J12273)/J12273</f>
        <v>0</v>
      </c>
    </row>
    <row r="12275" spans="1:11" x14ac:dyDescent="0.3">
      <c r="A12275" t="s">
        <v>11</v>
      </c>
      <c r="B12275" t="s">
        <v>35</v>
      </c>
      <c r="C12275" t="s">
        <v>19</v>
      </c>
      <c r="D12275" s="2">
        <v>44959.708333333343</v>
      </c>
      <c r="E12275">
        <v>1979</v>
      </c>
      <c r="F12275">
        <v>786.22172631457011</v>
      </c>
      <c r="G12275">
        <v>19</v>
      </c>
      <c r="H12275">
        <v>3.8</v>
      </c>
      <c r="I12275">
        <f>YEAR(data1!$D12275)</f>
        <v>2023</v>
      </c>
      <c r="J12275">
        <f>SUMIFS(data1!$E$2:$E$15001,data1!$I$2:$I$15001,data1!$I12275)</f>
        <v>15331666</v>
      </c>
      <c r="K12275">
        <f>(data1!$J12275-J12274)/J12274</f>
        <v>0</v>
      </c>
    </row>
    <row r="12276" spans="1:11" x14ac:dyDescent="0.3">
      <c r="A12276" t="s">
        <v>15</v>
      </c>
      <c r="B12276" t="s">
        <v>40</v>
      </c>
      <c r="C12276" t="s">
        <v>13</v>
      </c>
      <c r="D12276" s="2">
        <v>44959.833333333343</v>
      </c>
      <c r="E12276">
        <v>6059</v>
      </c>
      <c r="F12276">
        <v>1505.536132707789</v>
      </c>
      <c r="G12276">
        <v>105</v>
      </c>
      <c r="H12276">
        <v>4.3</v>
      </c>
      <c r="I12276">
        <f>YEAR(data1!$D12276)</f>
        <v>2023</v>
      </c>
      <c r="J12276">
        <f>SUMIFS(data1!$E$2:$E$15001,data1!$I$2:$I$15001,data1!$I12276)</f>
        <v>15331666</v>
      </c>
      <c r="K12276">
        <f>(data1!$J12276-J12275)/J12275</f>
        <v>0</v>
      </c>
    </row>
    <row r="12277" spans="1:11" x14ac:dyDescent="0.3">
      <c r="A12277" t="s">
        <v>11</v>
      </c>
      <c r="B12277" t="s">
        <v>41</v>
      </c>
      <c r="C12277" t="s">
        <v>21</v>
      </c>
      <c r="D12277" s="2">
        <v>44959.958333333343</v>
      </c>
      <c r="E12277">
        <v>4976</v>
      </c>
      <c r="F12277">
        <v>1520.1069313183671</v>
      </c>
      <c r="G12277">
        <v>33</v>
      </c>
      <c r="H12277">
        <v>3.2</v>
      </c>
      <c r="I12277">
        <f>YEAR(data1!$D12277)</f>
        <v>2023</v>
      </c>
      <c r="J12277">
        <f>SUMIFS(data1!$E$2:$E$15001,data1!$I$2:$I$15001,data1!$I12277)</f>
        <v>15331666</v>
      </c>
      <c r="K12277">
        <f>(data1!$J12277-J12276)/J12276</f>
        <v>0</v>
      </c>
    </row>
    <row r="12278" spans="1:11" x14ac:dyDescent="0.3">
      <c r="A12278" t="s">
        <v>24</v>
      </c>
      <c r="B12278" t="s">
        <v>42</v>
      </c>
      <c r="C12278" t="s">
        <v>21</v>
      </c>
      <c r="D12278" s="2">
        <v>44960.083333333343</v>
      </c>
      <c r="E12278">
        <v>3623</v>
      </c>
      <c r="F12278">
        <v>1098.8932291009801</v>
      </c>
      <c r="G12278">
        <v>53</v>
      </c>
      <c r="H12278">
        <v>3.2</v>
      </c>
      <c r="I12278">
        <f>YEAR(data1!$D12278)</f>
        <v>2023</v>
      </c>
      <c r="J12278">
        <f>SUMIFS(data1!$E$2:$E$15001,data1!$I$2:$I$15001,data1!$I12278)</f>
        <v>15331666</v>
      </c>
      <c r="K12278">
        <f>(data1!$J12278-J12277)/J12277</f>
        <v>0</v>
      </c>
    </row>
    <row r="12279" spans="1:11" x14ac:dyDescent="0.3">
      <c r="A12279" t="s">
        <v>17</v>
      </c>
      <c r="B12279" t="s">
        <v>31</v>
      </c>
      <c r="C12279" t="s">
        <v>21</v>
      </c>
      <c r="D12279" s="2">
        <v>44960.208333333343</v>
      </c>
      <c r="E12279">
        <v>6319</v>
      </c>
      <c r="F12279">
        <v>1319.9956150144769</v>
      </c>
      <c r="G12279">
        <v>82</v>
      </c>
      <c r="H12279">
        <v>3.6</v>
      </c>
      <c r="I12279">
        <f>YEAR(data1!$D12279)</f>
        <v>2023</v>
      </c>
      <c r="J12279">
        <f>SUMIFS(data1!$E$2:$E$15001,data1!$I$2:$I$15001,data1!$I12279)</f>
        <v>15331666</v>
      </c>
      <c r="K12279">
        <f>(data1!$J12279-J12278)/J12278</f>
        <v>0</v>
      </c>
    </row>
    <row r="12280" spans="1:11" x14ac:dyDescent="0.3">
      <c r="A12280" t="s">
        <v>24</v>
      </c>
      <c r="B12280" t="s">
        <v>36</v>
      </c>
      <c r="C12280" t="s">
        <v>13</v>
      </c>
      <c r="D12280" s="2">
        <v>44960.208333333343</v>
      </c>
      <c r="E12280">
        <v>6251</v>
      </c>
      <c r="F12280">
        <v>1710.104620845563</v>
      </c>
      <c r="G12280">
        <v>72</v>
      </c>
      <c r="H12280">
        <v>4.5</v>
      </c>
      <c r="I12280">
        <f>YEAR(data1!$D12280)</f>
        <v>2023</v>
      </c>
      <c r="J12280">
        <f>SUMIFS(data1!$E$2:$E$15001,data1!$I$2:$I$15001,data1!$I12280)</f>
        <v>15331666</v>
      </c>
      <c r="K12280">
        <f>(data1!$J12280-J12279)/J12279</f>
        <v>0</v>
      </c>
    </row>
    <row r="12281" spans="1:11" x14ac:dyDescent="0.3">
      <c r="A12281" t="s">
        <v>24</v>
      </c>
      <c r="B12281" t="s">
        <v>42</v>
      </c>
      <c r="C12281" t="s">
        <v>21</v>
      </c>
      <c r="D12281" s="2">
        <v>44960.541666666657</v>
      </c>
      <c r="E12281">
        <v>535</v>
      </c>
      <c r="F12281">
        <v>164.1724619864361</v>
      </c>
      <c r="G12281">
        <v>3</v>
      </c>
      <c r="H12281">
        <v>3.2</v>
      </c>
      <c r="I12281">
        <f>YEAR(data1!$D12281)</f>
        <v>2023</v>
      </c>
      <c r="J12281">
        <f>SUMIFS(data1!$E$2:$E$15001,data1!$I$2:$I$15001,data1!$I12281)</f>
        <v>15331666</v>
      </c>
      <c r="K12281">
        <f>(data1!$J12281-J12280)/J12280</f>
        <v>0</v>
      </c>
    </row>
    <row r="12282" spans="1:11" x14ac:dyDescent="0.3">
      <c r="A12282" t="s">
        <v>11</v>
      </c>
      <c r="B12282" t="s">
        <v>39</v>
      </c>
      <c r="C12282" t="s">
        <v>21</v>
      </c>
      <c r="D12282" s="2">
        <v>44960.583333333343</v>
      </c>
      <c r="E12282">
        <v>4652</v>
      </c>
      <c r="F12282">
        <v>1586.462584352171</v>
      </c>
      <c r="G12282">
        <v>51</v>
      </c>
      <c r="H12282">
        <v>3.1</v>
      </c>
      <c r="I12282">
        <f>YEAR(data1!$D12282)</f>
        <v>2023</v>
      </c>
      <c r="J12282">
        <f>SUMIFS(data1!$E$2:$E$15001,data1!$I$2:$I$15001,data1!$I12282)</f>
        <v>15331666</v>
      </c>
      <c r="K12282">
        <f>(data1!$J12282-J12281)/J12281</f>
        <v>0</v>
      </c>
    </row>
    <row r="12283" spans="1:11" x14ac:dyDescent="0.3">
      <c r="A12283" t="s">
        <v>15</v>
      </c>
      <c r="B12283" t="s">
        <v>16</v>
      </c>
      <c r="C12283" t="s">
        <v>19</v>
      </c>
      <c r="D12283" s="2">
        <v>44960.625</v>
      </c>
      <c r="E12283">
        <v>6136</v>
      </c>
      <c r="F12283">
        <v>1372.164325346866</v>
      </c>
      <c r="G12283">
        <v>41</v>
      </c>
      <c r="H12283">
        <v>4.5999999999999996</v>
      </c>
      <c r="I12283">
        <f>YEAR(data1!$D12283)</f>
        <v>2023</v>
      </c>
      <c r="J12283">
        <f>SUMIFS(data1!$E$2:$E$15001,data1!$I$2:$I$15001,data1!$I12283)</f>
        <v>15331666</v>
      </c>
      <c r="K12283">
        <f>(data1!$J12283-J12282)/J12282</f>
        <v>0</v>
      </c>
    </row>
    <row r="12284" spans="1:11" x14ac:dyDescent="0.3">
      <c r="A12284" t="s">
        <v>24</v>
      </c>
      <c r="B12284" t="s">
        <v>28</v>
      </c>
      <c r="C12284" t="s">
        <v>13</v>
      </c>
      <c r="D12284" s="2">
        <v>44960.666666666657</v>
      </c>
      <c r="E12284">
        <v>4375</v>
      </c>
      <c r="F12284">
        <v>1743.77797985232</v>
      </c>
      <c r="G12284">
        <v>44</v>
      </c>
      <c r="H12284">
        <v>4.9000000000000004</v>
      </c>
      <c r="I12284">
        <f>YEAR(data1!$D12284)</f>
        <v>2023</v>
      </c>
      <c r="J12284">
        <f>SUMIFS(data1!$E$2:$E$15001,data1!$I$2:$I$15001,data1!$I12284)</f>
        <v>15331666</v>
      </c>
      <c r="K12284">
        <f>(data1!$J12284-J12283)/J12283</f>
        <v>0</v>
      </c>
    </row>
    <row r="12285" spans="1:11" x14ac:dyDescent="0.3">
      <c r="A12285" t="s">
        <v>24</v>
      </c>
      <c r="B12285" t="s">
        <v>28</v>
      </c>
      <c r="C12285" t="s">
        <v>13</v>
      </c>
      <c r="D12285" s="2">
        <v>44960.916666666657</v>
      </c>
      <c r="E12285">
        <v>4962</v>
      </c>
      <c r="F12285">
        <v>1023.673334504039</v>
      </c>
      <c r="G12285">
        <v>37</v>
      </c>
      <c r="H12285">
        <v>3.3</v>
      </c>
      <c r="I12285">
        <f>YEAR(data1!$D12285)</f>
        <v>2023</v>
      </c>
      <c r="J12285">
        <f>SUMIFS(data1!$E$2:$E$15001,data1!$I$2:$I$15001,data1!$I12285)</f>
        <v>15331666</v>
      </c>
      <c r="K12285">
        <f>(data1!$J12285-J12284)/J12284</f>
        <v>0</v>
      </c>
    </row>
    <row r="12286" spans="1:11" x14ac:dyDescent="0.3">
      <c r="A12286" t="s">
        <v>17</v>
      </c>
      <c r="B12286" t="s">
        <v>29</v>
      </c>
      <c r="C12286" t="s">
        <v>26</v>
      </c>
      <c r="D12286" s="2">
        <v>44961.041666666657</v>
      </c>
      <c r="E12286">
        <v>2679</v>
      </c>
      <c r="F12286">
        <v>658.90093921760797</v>
      </c>
      <c r="G12286">
        <v>48</v>
      </c>
      <c r="H12286">
        <v>3.6</v>
      </c>
      <c r="I12286">
        <f>YEAR(data1!$D12286)</f>
        <v>2023</v>
      </c>
      <c r="J12286">
        <f>SUMIFS(data1!$E$2:$E$15001,data1!$I$2:$I$15001,data1!$I12286)</f>
        <v>15331666</v>
      </c>
      <c r="K12286">
        <f>(data1!$J12286-J12285)/J12285</f>
        <v>0</v>
      </c>
    </row>
    <row r="12287" spans="1:11" x14ac:dyDescent="0.3">
      <c r="A12287" t="s">
        <v>15</v>
      </c>
      <c r="B12287" t="s">
        <v>40</v>
      </c>
      <c r="C12287" t="s">
        <v>21</v>
      </c>
      <c r="D12287" s="2">
        <v>44961.583333333343</v>
      </c>
      <c r="E12287">
        <v>5201</v>
      </c>
      <c r="F12287">
        <v>1169.3238876996879</v>
      </c>
      <c r="G12287">
        <v>35</v>
      </c>
      <c r="H12287">
        <v>3.1</v>
      </c>
      <c r="I12287">
        <f>YEAR(data1!$D12287)</f>
        <v>2023</v>
      </c>
      <c r="J12287">
        <f>SUMIFS(data1!$E$2:$E$15001,data1!$I$2:$I$15001,data1!$I12287)</f>
        <v>15331666</v>
      </c>
      <c r="K12287">
        <f>(data1!$J12287-J12286)/J12286</f>
        <v>0</v>
      </c>
    </row>
    <row r="12288" spans="1:11" x14ac:dyDescent="0.3">
      <c r="A12288" t="s">
        <v>22</v>
      </c>
      <c r="B12288" t="s">
        <v>43</v>
      </c>
      <c r="C12288" t="s">
        <v>21</v>
      </c>
      <c r="D12288" s="2">
        <v>44961.708333333343</v>
      </c>
      <c r="E12288">
        <v>7046</v>
      </c>
      <c r="F12288">
        <v>1869.977186965968</v>
      </c>
      <c r="G12288">
        <v>72</v>
      </c>
      <c r="H12288">
        <v>3.4</v>
      </c>
      <c r="I12288">
        <f>YEAR(data1!$D12288)</f>
        <v>2023</v>
      </c>
      <c r="J12288">
        <f>SUMIFS(data1!$E$2:$E$15001,data1!$I$2:$I$15001,data1!$I12288)</f>
        <v>15331666</v>
      </c>
      <c r="K12288">
        <f>(data1!$J12288-J12287)/J12287</f>
        <v>0</v>
      </c>
    </row>
    <row r="12289" spans="1:11" x14ac:dyDescent="0.3">
      <c r="A12289" t="s">
        <v>15</v>
      </c>
      <c r="B12289" t="s">
        <v>16</v>
      </c>
      <c r="C12289" t="s">
        <v>19</v>
      </c>
      <c r="D12289" s="2">
        <v>44961.791666666657</v>
      </c>
      <c r="E12289">
        <v>6102</v>
      </c>
      <c r="F12289">
        <v>1950.8118617275341</v>
      </c>
      <c r="G12289">
        <v>58</v>
      </c>
      <c r="H12289">
        <v>3.3</v>
      </c>
      <c r="I12289">
        <f>YEAR(data1!$D12289)</f>
        <v>2023</v>
      </c>
      <c r="J12289">
        <f>SUMIFS(data1!$E$2:$E$15001,data1!$I$2:$I$15001,data1!$I12289)</f>
        <v>15331666</v>
      </c>
      <c r="K12289">
        <f>(data1!$J12289-J12288)/J12288</f>
        <v>0</v>
      </c>
    </row>
    <row r="12290" spans="1:11" x14ac:dyDescent="0.3">
      <c r="A12290" t="s">
        <v>11</v>
      </c>
      <c r="B12290" t="s">
        <v>38</v>
      </c>
      <c r="C12290" t="s">
        <v>19</v>
      </c>
      <c r="D12290" s="2">
        <v>44961.833333333343</v>
      </c>
      <c r="E12290">
        <v>4419</v>
      </c>
      <c r="F12290">
        <v>1351.8390327794029</v>
      </c>
      <c r="G12290">
        <v>29</v>
      </c>
      <c r="H12290">
        <v>4.3</v>
      </c>
      <c r="I12290">
        <f>YEAR(data1!$D12290)</f>
        <v>2023</v>
      </c>
      <c r="J12290">
        <f>SUMIFS(data1!$E$2:$E$15001,data1!$I$2:$I$15001,data1!$I12290)</f>
        <v>15331666</v>
      </c>
      <c r="K12290">
        <f>(data1!$J12290-J12289)/J12289</f>
        <v>0</v>
      </c>
    </row>
    <row r="12291" spans="1:11" x14ac:dyDescent="0.3">
      <c r="A12291" t="s">
        <v>17</v>
      </c>
      <c r="B12291" t="s">
        <v>29</v>
      </c>
      <c r="C12291" t="s">
        <v>13</v>
      </c>
      <c r="D12291" s="2">
        <v>44962.083333333343</v>
      </c>
      <c r="E12291">
        <v>3720</v>
      </c>
      <c r="F12291">
        <v>1197.527734616109</v>
      </c>
      <c r="G12291">
        <v>25</v>
      </c>
      <c r="H12291">
        <v>3.2</v>
      </c>
      <c r="I12291">
        <f>YEAR(data1!$D12291)</f>
        <v>2023</v>
      </c>
      <c r="J12291">
        <f>SUMIFS(data1!$E$2:$E$15001,data1!$I$2:$I$15001,data1!$I12291)</f>
        <v>15331666</v>
      </c>
      <c r="K12291">
        <f>(data1!$J12291-J12290)/J12290</f>
        <v>0</v>
      </c>
    </row>
    <row r="12292" spans="1:11" x14ac:dyDescent="0.3">
      <c r="A12292" t="s">
        <v>22</v>
      </c>
      <c r="B12292" t="s">
        <v>33</v>
      </c>
      <c r="C12292" t="s">
        <v>13</v>
      </c>
      <c r="D12292" s="2">
        <v>44962.125</v>
      </c>
      <c r="E12292">
        <v>5950</v>
      </c>
      <c r="F12292">
        <v>1615.590061173177</v>
      </c>
      <c r="G12292">
        <v>76</v>
      </c>
      <c r="H12292">
        <v>3.5</v>
      </c>
      <c r="I12292">
        <f>YEAR(data1!$D12292)</f>
        <v>2023</v>
      </c>
      <c r="J12292">
        <f>SUMIFS(data1!$E$2:$E$15001,data1!$I$2:$I$15001,data1!$I12292)</f>
        <v>15331666</v>
      </c>
      <c r="K12292">
        <f>(data1!$J12292-J12291)/J12291</f>
        <v>0</v>
      </c>
    </row>
    <row r="12293" spans="1:11" x14ac:dyDescent="0.3">
      <c r="A12293" t="s">
        <v>22</v>
      </c>
      <c r="B12293" t="s">
        <v>43</v>
      </c>
      <c r="C12293" t="s">
        <v>21</v>
      </c>
      <c r="D12293" s="2">
        <v>44962.208333333343</v>
      </c>
      <c r="E12293">
        <v>4913</v>
      </c>
      <c r="F12293">
        <v>1765.5204074107271</v>
      </c>
      <c r="G12293">
        <v>57</v>
      </c>
      <c r="H12293">
        <v>3.3</v>
      </c>
      <c r="I12293">
        <f>YEAR(data1!$D12293)</f>
        <v>2023</v>
      </c>
      <c r="J12293">
        <f>SUMIFS(data1!$E$2:$E$15001,data1!$I$2:$I$15001,data1!$I12293)</f>
        <v>15331666</v>
      </c>
      <c r="K12293">
        <f>(data1!$J12293-J12292)/J12292</f>
        <v>0</v>
      </c>
    </row>
    <row r="12294" spans="1:11" x14ac:dyDescent="0.3">
      <c r="A12294" t="s">
        <v>22</v>
      </c>
      <c r="B12294" t="s">
        <v>16</v>
      </c>
      <c r="C12294" t="s">
        <v>26</v>
      </c>
      <c r="D12294" s="2">
        <v>44962.375</v>
      </c>
      <c r="E12294">
        <v>1808</v>
      </c>
      <c r="F12294">
        <v>636.20046628906448</v>
      </c>
      <c r="G12294">
        <v>19</v>
      </c>
      <c r="H12294">
        <v>4.9000000000000004</v>
      </c>
      <c r="I12294">
        <f>YEAR(data1!$D12294)</f>
        <v>2023</v>
      </c>
      <c r="J12294">
        <f>SUMIFS(data1!$E$2:$E$15001,data1!$I$2:$I$15001,data1!$I12294)</f>
        <v>15331666</v>
      </c>
      <c r="K12294">
        <f>(data1!$J12294-J12293)/J12293</f>
        <v>0</v>
      </c>
    </row>
    <row r="12295" spans="1:11" x14ac:dyDescent="0.3">
      <c r="A12295" t="s">
        <v>11</v>
      </c>
      <c r="B12295" t="s">
        <v>35</v>
      </c>
      <c r="C12295" t="s">
        <v>19</v>
      </c>
      <c r="D12295" s="2">
        <v>44962.541666666657</v>
      </c>
      <c r="E12295">
        <v>4580</v>
      </c>
      <c r="F12295">
        <v>1574.595448516995</v>
      </c>
      <c r="G12295">
        <v>30</v>
      </c>
      <c r="H12295">
        <v>4.9000000000000004</v>
      </c>
      <c r="I12295">
        <f>YEAR(data1!$D12295)</f>
        <v>2023</v>
      </c>
      <c r="J12295">
        <f>SUMIFS(data1!$E$2:$E$15001,data1!$I$2:$I$15001,data1!$I12295)</f>
        <v>15331666</v>
      </c>
      <c r="K12295">
        <f>(data1!$J12295-J12294)/J12294</f>
        <v>0</v>
      </c>
    </row>
    <row r="12296" spans="1:11" x14ac:dyDescent="0.3">
      <c r="A12296" t="s">
        <v>17</v>
      </c>
      <c r="B12296" t="s">
        <v>37</v>
      </c>
      <c r="C12296" t="s">
        <v>13</v>
      </c>
      <c r="D12296" s="2">
        <v>44962.583333333343</v>
      </c>
      <c r="E12296">
        <v>3686</v>
      </c>
      <c r="F12296">
        <v>1136.5491415884269</v>
      </c>
      <c r="G12296">
        <v>49</v>
      </c>
      <c r="H12296">
        <v>4.4000000000000004</v>
      </c>
      <c r="I12296">
        <f>YEAR(data1!$D12296)</f>
        <v>2023</v>
      </c>
      <c r="J12296">
        <f>SUMIFS(data1!$E$2:$E$15001,data1!$I$2:$I$15001,data1!$I12296)</f>
        <v>15331666</v>
      </c>
      <c r="K12296">
        <f>(data1!$J12296-J12295)/J12295</f>
        <v>0</v>
      </c>
    </row>
    <row r="12297" spans="1:11" x14ac:dyDescent="0.3">
      <c r="A12297" t="s">
        <v>17</v>
      </c>
      <c r="B12297" t="s">
        <v>31</v>
      </c>
      <c r="C12297" t="s">
        <v>21</v>
      </c>
      <c r="D12297" s="2">
        <v>44962.708333333343</v>
      </c>
      <c r="E12297">
        <v>5896</v>
      </c>
      <c r="F12297">
        <v>1250.810612884379</v>
      </c>
      <c r="G12297">
        <v>74</v>
      </c>
      <c r="H12297">
        <v>3.4</v>
      </c>
      <c r="I12297">
        <f>YEAR(data1!$D12297)</f>
        <v>2023</v>
      </c>
      <c r="J12297">
        <f>SUMIFS(data1!$E$2:$E$15001,data1!$I$2:$I$15001,data1!$I12297)</f>
        <v>15331666</v>
      </c>
      <c r="K12297">
        <f>(data1!$J12297-J12296)/J12296</f>
        <v>0</v>
      </c>
    </row>
    <row r="12298" spans="1:11" x14ac:dyDescent="0.3">
      <c r="A12298" t="s">
        <v>11</v>
      </c>
      <c r="B12298" t="s">
        <v>38</v>
      </c>
      <c r="C12298" t="s">
        <v>13</v>
      </c>
      <c r="D12298" s="2">
        <v>44962.75</v>
      </c>
      <c r="E12298">
        <v>6757</v>
      </c>
      <c r="F12298">
        <v>2422.0330051926139</v>
      </c>
      <c r="G12298">
        <v>93</v>
      </c>
      <c r="H12298">
        <v>4.3</v>
      </c>
      <c r="I12298">
        <f>YEAR(data1!$D12298)</f>
        <v>2023</v>
      </c>
      <c r="J12298">
        <f>SUMIFS(data1!$E$2:$E$15001,data1!$I$2:$I$15001,data1!$I12298)</f>
        <v>15331666</v>
      </c>
      <c r="K12298">
        <f>(data1!$J12298-J12297)/J12297</f>
        <v>0</v>
      </c>
    </row>
    <row r="12299" spans="1:11" x14ac:dyDescent="0.3">
      <c r="A12299" t="s">
        <v>15</v>
      </c>
      <c r="B12299" t="s">
        <v>32</v>
      </c>
      <c r="C12299" t="s">
        <v>13</v>
      </c>
      <c r="D12299" s="2">
        <v>44962.875</v>
      </c>
      <c r="E12299">
        <v>5623</v>
      </c>
      <c r="F12299">
        <v>1873.721800942365</v>
      </c>
      <c r="G12299">
        <v>85</v>
      </c>
      <c r="H12299">
        <v>4</v>
      </c>
      <c r="I12299">
        <f>YEAR(data1!$D12299)</f>
        <v>2023</v>
      </c>
      <c r="J12299">
        <f>SUMIFS(data1!$E$2:$E$15001,data1!$I$2:$I$15001,data1!$I12299)</f>
        <v>15331666</v>
      </c>
      <c r="K12299">
        <f>(data1!$J12299-J12298)/J12298</f>
        <v>0</v>
      </c>
    </row>
    <row r="12300" spans="1:11" x14ac:dyDescent="0.3">
      <c r="A12300" t="s">
        <v>15</v>
      </c>
      <c r="B12300" t="s">
        <v>20</v>
      </c>
      <c r="C12300" t="s">
        <v>19</v>
      </c>
      <c r="D12300" s="2">
        <v>44963.041666666657</v>
      </c>
      <c r="E12300">
        <v>7033</v>
      </c>
      <c r="F12300">
        <v>1828.636048656098</v>
      </c>
      <c r="G12300">
        <v>56</v>
      </c>
      <c r="H12300">
        <v>4.7</v>
      </c>
      <c r="I12300">
        <f>YEAR(data1!$D12300)</f>
        <v>2023</v>
      </c>
      <c r="J12300">
        <f>SUMIFS(data1!$E$2:$E$15001,data1!$I$2:$I$15001,data1!$I12300)</f>
        <v>15331666</v>
      </c>
      <c r="K12300">
        <f>(data1!$J12300-J12299)/J12299</f>
        <v>0</v>
      </c>
    </row>
    <row r="12301" spans="1:11" x14ac:dyDescent="0.3">
      <c r="A12301" t="s">
        <v>17</v>
      </c>
      <c r="B12301" t="s">
        <v>37</v>
      </c>
      <c r="C12301" t="s">
        <v>13</v>
      </c>
      <c r="D12301" s="2">
        <v>44963.083333333343</v>
      </c>
      <c r="E12301">
        <v>3808</v>
      </c>
      <c r="F12301">
        <v>1331.567124169618</v>
      </c>
      <c r="G12301">
        <v>27</v>
      </c>
      <c r="H12301">
        <v>4.4000000000000004</v>
      </c>
      <c r="I12301">
        <f>YEAR(data1!$D12301)</f>
        <v>2023</v>
      </c>
      <c r="J12301">
        <f>SUMIFS(data1!$E$2:$E$15001,data1!$I$2:$I$15001,data1!$I12301)</f>
        <v>15331666</v>
      </c>
      <c r="K12301">
        <f>(data1!$J12301-J12300)/J12300</f>
        <v>0</v>
      </c>
    </row>
    <row r="12302" spans="1:11" x14ac:dyDescent="0.3">
      <c r="A12302" t="s">
        <v>22</v>
      </c>
      <c r="B12302" t="s">
        <v>16</v>
      </c>
      <c r="C12302" t="s">
        <v>21</v>
      </c>
      <c r="D12302" s="2">
        <v>44963.25</v>
      </c>
      <c r="E12302">
        <v>4296</v>
      </c>
      <c r="F12302">
        <v>933.03502012505885</v>
      </c>
      <c r="G12302">
        <v>76</v>
      </c>
      <c r="H12302">
        <v>3.7</v>
      </c>
      <c r="I12302">
        <f>YEAR(data1!$D12302)</f>
        <v>2023</v>
      </c>
      <c r="J12302">
        <f>SUMIFS(data1!$E$2:$E$15001,data1!$I$2:$I$15001,data1!$I12302)</f>
        <v>15331666</v>
      </c>
      <c r="K12302">
        <f>(data1!$J12302-J12301)/J12301</f>
        <v>0</v>
      </c>
    </row>
    <row r="12303" spans="1:11" x14ac:dyDescent="0.3">
      <c r="A12303" t="s">
        <v>22</v>
      </c>
      <c r="B12303" t="s">
        <v>44</v>
      </c>
      <c r="C12303" t="s">
        <v>21</v>
      </c>
      <c r="D12303" s="2">
        <v>44963.25</v>
      </c>
      <c r="E12303">
        <v>4745</v>
      </c>
      <c r="F12303">
        <v>1099.106766470341</v>
      </c>
      <c r="G12303">
        <v>34</v>
      </c>
      <c r="H12303">
        <v>4</v>
      </c>
      <c r="I12303">
        <f>YEAR(data1!$D12303)</f>
        <v>2023</v>
      </c>
      <c r="J12303">
        <f>SUMIFS(data1!$E$2:$E$15001,data1!$I$2:$I$15001,data1!$I12303)</f>
        <v>15331666</v>
      </c>
      <c r="K12303">
        <f>(data1!$J12303-J12302)/J12302</f>
        <v>0</v>
      </c>
    </row>
    <row r="12304" spans="1:11" x14ac:dyDescent="0.3">
      <c r="A12304" t="s">
        <v>24</v>
      </c>
      <c r="B12304" t="s">
        <v>25</v>
      </c>
      <c r="C12304" t="s">
        <v>26</v>
      </c>
      <c r="D12304" s="2">
        <v>44963.333333333343</v>
      </c>
      <c r="E12304">
        <v>8090</v>
      </c>
      <c r="F12304">
        <v>1785.988999432177</v>
      </c>
      <c r="G12304">
        <v>64</v>
      </c>
      <c r="H12304">
        <v>4.5</v>
      </c>
      <c r="I12304">
        <f>YEAR(data1!$D12304)</f>
        <v>2023</v>
      </c>
      <c r="J12304">
        <f>SUMIFS(data1!$E$2:$E$15001,data1!$I$2:$I$15001,data1!$I12304)</f>
        <v>15331666</v>
      </c>
      <c r="K12304">
        <f>(data1!$J12304-J12303)/J12303</f>
        <v>0</v>
      </c>
    </row>
    <row r="12305" spans="1:11" x14ac:dyDescent="0.3">
      <c r="A12305" t="s">
        <v>11</v>
      </c>
      <c r="B12305" t="s">
        <v>12</v>
      </c>
      <c r="C12305" t="s">
        <v>19</v>
      </c>
      <c r="D12305" s="2">
        <v>44963.458333333343</v>
      </c>
      <c r="E12305">
        <v>3865</v>
      </c>
      <c r="F12305">
        <v>1488.701358339034</v>
      </c>
      <c r="G12305">
        <v>33</v>
      </c>
      <c r="H12305">
        <v>3</v>
      </c>
      <c r="I12305">
        <f>YEAR(data1!$D12305)</f>
        <v>2023</v>
      </c>
      <c r="J12305">
        <f>SUMIFS(data1!$E$2:$E$15001,data1!$I$2:$I$15001,data1!$I12305)</f>
        <v>15331666</v>
      </c>
      <c r="K12305">
        <f>(data1!$J12305-J12304)/J12304</f>
        <v>0</v>
      </c>
    </row>
    <row r="12306" spans="1:11" x14ac:dyDescent="0.3">
      <c r="A12306" t="s">
        <v>11</v>
      </c>
      <c r="B12306" t="s">
        <v>39</v>
      </c>
      <c r="C12306" t="s">
        <v>21</v>
      </c>
      <c r="D12306" s="2">
        <v>44963.666666666657</v>
      </c>
      <c r="E12306">
        <v>4525</v>
      </c>
      <c r="F12306">
        <v>1334.9908402399051</v>
      </c>
      <c r="G12306">
        <v>31</v>
      </c>
      <c r="H12306">
        <v>3.3</v>
      </c>
      <c r="I12306">
        <f>YEAR(data1!$D12306)</f>
        <v>2023</v>
      </c>
      <c r="J12306">
        <f>SUMIFS(data1!$E$2:$E$15001,data1!$I$2:$I$15001,data1!$I12306)</f>
        <v>15331666</v>
      </c>
      <c r="K12306">
        <f>(data1!$J12306-J12305)/J12305</f>
        <v>0</v>
      </c>
    </row>
    <row r="12307" spans="1:11" x14ac:dyDescent="0.3">
      <c r="A12307" t="s">
        <v>17</v>
      </c>
      <c r="B12307" t="s">
        <v>18</v>
      </c>
      <c r="C12307" t="s">
        <v>19</v>
      </c>
      <c r="D12307" s="2">
        <v>44963.833333333343</v>
      </c>
      <c r="E12307">
        <v>6559</v>
      </c>
      <c r="F12307">
        <v>1756.346655635758</v>
      </c>
      <c r="G12307">
        <v>68</v>
      </c>
      <c r="H12307">
        <v>4.8</v>
      </c>
      <c r="I12307">
        <f>YEAR(data1!$D12307)</f>
        <v>2023</v>
      </c>
      <c r="J12307">
        <f>SUMIFS(data1!$E$2:$E$15001,data1!$I$2:$I$15001,data1!$I12307)</f>
        <v>15331666</v>
      </c>
      <c r="K12307">
        <f>(data1!$J12307-J12306)/J12306</f>
        <v>0</v>
      </c>
    </row>
    <row r="12308" spans="1:11" x14ac:dyDescent="0.3">
      <c r="A12308" t="s">
        <v>15</v>
      </c>
      <c r="B12308" t="s">
        <v>20</v>
      </c>
      <c r="C12308" t="s">
        <v>13</v>
      </c>
      <c r="D12308" s="2">
        <v>44963.916666666657</v>
      </c>
      <c r="E12308">
        <v>8560</v>
      </c>
      <c r="F12308">
        <v>2246.72843025567</v>
      </c>
      <c r="G12308">
        <v>58</v>
      </c>
      <c r="H12308">
        <v>3.4</v>
      </c>
      <c r="I12308">
        <f>YEAR(data1!$D12308)</f>
        <v>2023</v>
      </c>
      <c r="J12308">
        <f>SUMIFS(data1!$E$2:$E$15001,data1!$I$2:$I$15001,data1!$I12308)</f>
        <v>15331666</v>
      </c>
      <c r="K12308">
        <f>(data1!$J12308-J12307)/J12307</f>
        <v>0</v>
      </c>
    </row>
    <row r="12309" spans="1:11" x14ac:dyDescent="0.3">
      <c r="A12309" t="s">
        <v>24</v>
      </c>
      <c r="B12309" t="s">
        <v>36</v>
      </c>
      <c r="C12309" t="s">
        <v>13</v>
      </c>
      <c r="D12309" s="2">
        <v>44963.958333333343</v>
      </c>
      <c r="E12309">
        <v>3833</v>
      </c>
      <c r="F12309">
        <v>1470.5865050086941</v>
      </c>
      <c r="G12309">
        <v>30</v>
      </c>
      <c r="H12309">
        <v>4.8</v>
      </c>
      <c r="I12309">
        <f>YEAR(data1!$D12309)</f>
        <v>2023</v>
      </c>
      <c r="J12309">
        <f>SUMIFS(data1!$E$2:$E$15001,data1!$I$2:$I$15001,data1!$I12309)</f>
        <v>15331666</v>
      </c>
      <c r="K12309">
        <f>(data1!$J12309-J12308)/J12308</f>
        <v>0</v>
      </c>
    </row>
    <row r="12310" spans="1:11" x14ac:dyDescent="0.3">
      <c r="A12310" t="s">
        <v>15</v>
      </c>
      <c r="B12310" t="s">
        <v>40</v>
      </c>
      <c r="C12310" t="s">
        <v>13</v>
      </c>
      <c r="D12310" s="2">
        <v>44964</v>
      </c>
      <c r="E12310">
        <v>2851</v>
      </c>
      <c r="F12310">
        <v>723.11862529623704</v>
      </c>
      <c r="G12310">
        <v>21</v>
      </c>
      <c r="H12310">
        <v>4.7</v>
      </c>
      <c r="I12310">
        <f>YEAR(data1!$D12310)</f>
        <v>2023</v>
      </c>
      <c r="J12310">
        <f>SUMIFS(data1!$E$2:$E$15001,data1!$I$2:$I$15001,data1!$I12310)</f>
        <v>15331666</v>
      </c>
      <c r="K12310">
        <f>(data1!$J12310-J12309)/J12309</f>
        <v>0</v>
      </c>
    </row>
    <row r="12311" spans="1:11" x14ac:dyDescent="0.3">
      <c r="A12311" t="s">
        <v>22</v>
      </c>
      <c r="B12311" t="s">
        <v>43</v>
      </c>
      <c r="C12311" t="s">
        <v>13</v>
      </c>
      <c r="D12311" s="2">
        <v>44964</v>
      </c>
      <c r="E12311">
        <v>4241</v>
      </c>
      <c r="F12311">
        <v>1032.286327105541</v>
      </c>
      <c r="G12311">
        <v>38</v>
      </c>
      <c r="H12311">
        <v>3</v>
      </c>
      <c r="I12311">
        <f>YEAR(data1!$D12311)</f>
        <v>2023</v>
      </c>
      <c r="J12311">
        <f>SUMIFS(data1!$E$2:$E$15001,data1!$I$2:$I$15001,data1!$I12311)</f>
        <v>15331666</v>
      </c>
      <c r="K12311">
        <f>(data1!$J12311-J12310)/J12310</f>
        <v>0</v>
      </c>
    </row>
    <row r="12312" spans="1:11" x14ac:dyDescent="0.3">
      <c r="A12312" t="s">
        <v>11</v>
      </c>
      <c r="B12312" t="s">
        <v>41</v>
      </c>
      <c r="C12312" t="s">
        <v>13</v>
      </c>
      <c r="D12312" s="2">
        <v>44964.083333333343</v>
      </c>
      <c r="E12312">
        <v>3325</v>
      </c>
      <c r="F12312">
        <v>1323.020782045219</v>
      </c>
      <c r="G12312">
        <v>30</v>
      </c>
      <c r="H12312">
        <v>3.5</v>
      </c>
      <c r="I12312">
        <f>YEAR(data1!$D12312)</f>
        <v>2023</v>
      </c>
      <c r="J12312">
        <f>SUMIFS(data1!$E$2:$E$15001,data1!$I$2:$I$15001,data1!$I12312)</f>
        <v>15331666</v>
      </c>
      <c r="K12312">
        <f>(data1!$J12312-J12311)/J12311</f>
        <v>0</v>
      </c>
    </row>
    <row r="12313" spans="1:11" x14ac:dyDescent="0.3">
      <c r="A12313" t="s">
        <v>17</v>
      </c>
      <c r="B12313" t="s">
        <v>37</v>
      </c>
      <c r="C12313" t="s">
        <v>19</v>
      </c>
      <c r="D12313" s="2">
        <v>44964.291666666657</v>
      </c>
      <c r="E12313">
        <v>4168</v>
      </c>
      <c r="F12313">
        <v>1123.1897111214059</v>
      </c>
      <c r="G12313">
        <v>57</v>
      </c>
      <c r="H12313">
        <v>3</v>
      </c>
      <c r="I12313">
        <f>YEAR(data1!$D12313)</f>
        <v>2023</v>
      </c>
      <c r="J12313">
        <f>SUMIFS(data1!$E$2:$E$15001,data1!$I$2:$I$15001,data1!$I12313)</f>
        <v>15331666</v>
      </c>
      <c r="K12313">
        <f>(data1!$J12313-J12312)/J12312</f>
        <v>0</v>
      </c>
    </row>
    <row r="12314" spans="1:11" x14ac:dyDescent="0.3">
      <c r="A12314" t="s">
        <v>17</v>
      </c>
      <c r="B12314" t="s">
        <v>37</v>
      </c>
      <c r="C12314" t="s">
        <v>21</v>
      </c>
      <c r="D12314" s="2">
        <v>44964.583333333343</v>
      </c>
      <c r="E12314">
        <v>7180</v>
      </c>
      <c r="F12314">
        <v>1836.7428119571191</v>
      </c>
      <c r="G12314">
        <v>68</v>
      </c>
      <c r="H12314">
        <v>3.9</v>
      </c>
      <c r="I12314">
        <f>YEAR(data1!$D12314)</f>
        <v>2023</v>
      </c>
      <c r="J12314">
        <f>SUMIFS(data1!$E$2:$E$15001,data1!$I$2:$I$15001,data1!$I12314)</f>
        <v>15331666</v>
      </c>
      <c r="K12314">
        <f>(data1!$J12314-J12313)/J12313</f>
        <v>0</v>
      </c>
    </row>
    <row r="12315" spans="1:11" x14ac:dyDescent="0.3">
      <c r="A12315" t="s">
        <v>11</v>
      </c>
      <c r="B12315" t="s">
        <v>39</v>
      </c>
      <c r="C12315" t="s">
        <v>19</v>
      </c>
      <c r="D12315" s="2">
        <v>44964.625</v>
      </c>
      <c r="E12315">
        <v>4919</v>
      </c>
      <c r="F12315">
        <v>1734.778324364717</v>
      </c>
      <c r="G12315">
        <v>43</v>
      </c>
      <c r="H12315">
        <v>3.7</v>
      </c>
      <c r="I12315">
        <f>YEAR(data1!$D12315)</f>
        <v>2023</v>
      </c>
      <c r="J12315">
        <f>SUMIFS(data1!$E$2:$E$15001,data1!$I$2:$I$15001,data1!$I12315)</f>
        <v>15331666</v>
      </c>
      <c r="K12315">
        <f>(data1!$J12315-J12314)/J12314</f>
        <v>0</v>
      </c>
    </row>
    <row r="12316" spans="1:11" x14ac:dyDescent="0.3">
      <c r="A12316" t="s">
        <v>15</v>
      </c>
      <c r="B12316" t="s">
        <v>20</v>
      </c>
      <c r="C12316" t="s">
        <v>13</v>
      </c>
      <c r="D12316" s="2">
        <v>44964.708333333343</v>
      </c>
      <c r="E12316">
        <v>1265</v>
      </c>
      <c r="F12316">
        <v>496.08276983283542</v>
      </c>
      <c r="G12316">
        <v>12</v>
      </c>
      <c r="H12316">
        <v>3.7</v>
      </c>
      <c r="I12316">
        <f>YEAR(data1!$D12316)</f>
        <v>2023</v>
      </c>
      <c r="J12316">
        <f>SUMIFS(data1!$E$2:$E$15001,data1!$I$2:$I$15001,data1!$I12316)</f>
        <v>15331666</v>
      </c>
      <c r="K12316">
        <f>(data1!$J12316-J12315)/J12315</f>
        <v>0</v>
      </c>
    </row>
    <row r="12317" spans="1:11" x14ac:dyDescent="0.3">
      <c r="A12317" t="s">
        <v>24</v>
      </c>
      <c r="B12317" t="s">
        <v>42</v>
      </c>
      <c r="C12317" t="s">
        <v>13</v>
      </c>
      <c r="D12317" s="2">
        <v>44964.75</v>
      </c>
      <c r="E12317">
        <v>4277</v>
      </c>
      <c r="F12317">
        <v>1364.2911193936279</v>
      </c>
      <c r="G12317">
        <v>59</v>
      </c>
      <c r="H12317">
        <v>3.4</v>
      </c>
      <c r="I12317">
        <f>YEAR(data1!$D12317)</f>
        <v>2023</v>
      </c>
      <c r="J12317">
        <f>SUMIFS(data1!$E$2:$E$15001,data1!$I$2:$I$15001,data1!$I12317)</f>
        <v>15331666</v>
      </c>
      <c r="K12317">
        <f>(data1!$J12317-J12316)/J12316</f>
        <v>0</v>
      </c>
    </row>
    <row r="12318" spans="1:11" x14ac:dyDescent="0.3">
      <c r="A12318" t="s">
        <v>15</v>
      </c>
      <c r="B12318" t="s">
        <v>32</v>
      </c>
      <c r="C12318" t="s">
        <v>26</v>
      </c>
      <c r="D12318" s="2">
        <v>44964.833333333343</v>
      </c>
      <c r="E12318">
        <v>4110</v>
      </c>
      <c r="F12318">
        <v>1381.381212339619</v>
      </c>
      <c r="G12318">
        <v>31</v>
      </c>
      <c r="H12318">
        <v>3.2</v>
      </c>
      <c r="I12318">
        <f>YEAR(data1!$D12318)</f>
        <v>2023</v>
      </c>
      <c r="J12318">
        <f>SUMIFS(data1!$E$2:$E$15001,data1!$I$2:$I$15001,data1!$I12318)</f>
        <v>15331666</v>
      </c>
      <c r="K12318">
        <f>(data1!$J12318-J12317)/J12317</f>
        <v>0</v>
      </c>
    </row>
    <row r="12319" spans="1:11" x14ac:dyDescent="0.3">
      <c r="A12319" t="s">
        <v>11</v>
      </c>
      <c r="B12319" t="s">
        <v>41</v>
      </c>
      <c r="C12319" t="s">
        <v>21</v>
      </c>
      <c r="D12319" s="2">
        <v>44964.916666666657</v>
      </c>
      <c r="E12319">
        <v>3830</v>
      </c>
      <c r="F12319">
        <v>894.67081941764741</v>
      </c>
      <c r="G12319">
        <v>63</v>
      </c>
      <c r="H12319">
        <v>4.7</v>
      </c>
      <c r="I12319">
        <f>YEAR(data1!$D12319)</f>
        <v>2023</v>
      </c>
      <c r="J12319">
        <f>SUMIFS(data1!$E$2:$E$15001,data1!$I$2:$I$15001,data1!$I12319)</f>
        <v>15331666</v>
      </c>
      <c r="K12319">
        <f>(data1!$J12319-J12318)/J12318</f>
        <v>0</v>
      </c>
    </row>
    <row r="12320" spans="1:11" x14ac:dyDescent="0.3">
      <c r="A12320" t="s">
        <v>15</v>
      </c>
      <c r="B12320" t="s">
        <v>32</v>
      </c>
      <c r="C12320" t="s">
        <v>26</v>
      </c>
      <c r="D12320" s="2">
        <v>44965</v>
      </c>
      <c r="E12320">
        <v>6835</v>
      </c>
      <c r="F12320">
        <v>1369.7303111807109</v>
      </c>
      <c r="G12320">
        <v>59</v>
      </c>
      <c r="H12320">
        <v>4.2</v>
      </c>
      <c r="I12320">
        <f>YEAR(data1!$D12320)</f>
        <v>2023</v>
      </c>
      <c r="J12320">
        <f>SUMIFS(data1!$E$2:$E$15001,data1!$I$2:$I$15001,data1!$I12320)</f>
        <v>15331666</v>
      </c>
      <c r="K12320">
        <f>(data1!$J12320-J12319)/J12319</f>
        <v>0</v>
      </c>
    </row>
    <row r="12321" spans="1:11" x14ac:dyDescent="0.3">
      <c r="A12321" t="s">
        <v>15</v>
      </c>
      <c r="B12321" t="s">
        <v>40</v>
      </c>
      <c r="C12321" t="s">
        <v>21</v>
      </c>
      <c r="D12321" s="2">
        <v>44965.208333333343</v>
      </c>
      <c r="E12321">
        <v>0</v>
      </c>
      <c r="F12321">
        <v>0</v>
      </c>
      <c r="G12321">
        <v>1</v>
      </c>
      <c r="H12321">
        <v>4.3</v>
      </c>
      <c r="I12321">
        <f>YEAR(data1!$D12321)</f>
        <v>2023</v>
      </c>
      <c r="J12321">
        <f>SUMIFS(data1!$E$2:$E$15001,data1!$I$2:$I$15001,data1!$I12321)</f>
        <v>15331666</v>
      </c>
      <c r="K12321">
        <f>(data1!$J12321-J12320)/J12320</f>
        <v>0</v>
      </c>
    </row>
    <row r="12322" spans="1:11" x14ac:dyDescent="0.3">
      <c r="A12322" t="s">
        <v>15</v>
      </c>
      <c r="B12322" t="s">
        <v>16</v>
      </c>
      <c r="C12322" t="s">
        <v>26</v>
      </c>
      <c r="D12322" s="2">
        <v>44965.208333333343</v>
      </c>
      <c r="E12322">
        <v>4283</v>
      </c>
      <c r="F12322">
        <v>1164.133605477015</v>
      </c>
      <c r="G12322">
        <v>39</v>
      </c>
      <c r="H12322">
        <v>3.4</v>
      </c>
      <c r="I12322">
        <f>YEAR(data1!$D12322)</f>
        <v>2023</v>
      </c>
      <c r="J12322">
        <f>SUMIFS(data1!$E$2:$E$15001,data1!$I$2:$I$15001,data1!$I12322)</f>
        <v>15331666</v>
      </c>
      <c r="K12322">
        <f>(data1!$J12322-J12321)/J12321</f>
        <v>0</v>
      </c>
    </row>
    <row r="12323" spans="1:11" x14ac:dyDescent="0.3">
      <c r="A12323" t="s">
        <v>11</v>
      </c>
      <c r="B12323" t="s">
        <v>41</v>
      </c>
      <c r="C12323" t="s">
        <v>19</v>
      </c>
      <c r="D12323" s="2">
        <v>44965.291666666657</v>
      </c>
      <c r="E12323">
        <v>7085</v>
      </c>
      <c r="F12323">
        <v>1722.6339036645061</v>
      </c>
      <c r="G12323">
        <v>76</v>
      </c>
      <c r="H12323">
        <v>4</v>
      </c>
      <c r="I12323">
        <f>YEAR(data1!$D12323)</f>
        <v>2023</v>
      </c>
      <c r="J12323">
        <f>SUMIFS(data1!$E$2:$E$15001,data1!$I$2:$I$15001,data1!$I12323)</f>
        <v>15331666</v>
      </c>
      <c r="K12323">
        <f>(data1!$J12323-J12322)/J12322</f>
        <v>0</v>
      </c>
    </row>
    <row r="12324" spans="1:11" x14ac:dyDescent="0.3">
      <c r="A12324" t="s">
        <v>11</v>
      </c>
      <c r="B12324" t="s">
        <v>35</v>
      </c>
      <c r="C12324" t="s">
        <v>21</v>
      </c>
      <c r="D12324" s="2">
        <v>44965.333333333343</v>
      </c>
      <c r="E12324">
        <v>5889</v>
      </c>
      <c r="F12324">
        <v>1830.738247800407</v>
      </c>
      <c r="G12324">
        <v>80</v>
      </c>
      <c r="H12324">
        <v>3</v>
      </c>
      <c r="I12324">
        <f>YEAR(data1!$D12324)</f>
        <v>2023</v>
      </c>
      <c r="J12324">
        <f>SUMIFS(data1!$E$2:$E$15001,data1!$I$2:$I$15001,data1!$I12324)</f>
        <v>15331666</v>
      </c>
      <c r="K12324">
        <f>(data1!$J12324-J12323)/J12323</f>
        <v>0</v>
      </c>
    </row>
    <row r="12325" spans="1:11" x14ac:dyDescent="0.3">
      <c r="A12325" t="s">
        <v>24</v>
      </c>
      <c r="B12325" t="s">
        <v>42</v>
      </c>
      <c r="C12325" t="s">
        <v>19</v>
      </c>
      <c r="D12325" s="2">
        <v>44965.541666666657</v>
      </c>
      <c r="E12325">
        <v>4263</v>
      </c>
      <c r="F12325">
        <v>1163.643064010884</v>
      </c>
      <c r="G12325">
        <v>38</v>
      </c>
      <c r="H12325">
        <v>3.9</v>
      </c>
      <c r="I12325">
        <f>YEAR(data1!$D12325)</f>
        <v>2023</v>
      </c>
      <c r="J12325">
        <f>SUMIFS(data1!$E$2:$E$15001,data1!$I$2:$I$15001,data1!$I12325)</f>
        <v>15331666</v>
      </c>
      <c r="K12325">
        <f>(data1!$J12325-J12324)/J12324</f>
        <v>0</v>
      </c>
    </row>
    <row r="12326" spans="1:11" x14ac:dyDescent="0.3">
      <c r="A12326" t="s">
        <v>17</v>
      </c>
      <c r="B12326" t="s">
        <v>34</v>
      </c>
      <c r="C12326" t="s">
        <v>13</v>
      </c>
      <c r="D12326" s="2">
        <v>44965.625</v>
      </c>
      <c r="E12326">
        <v>0</v>
      </c>
      <c r="F12326">
        <v>0</v>
      </c>
      <c r="G12326">
        <v>1</v>
      </c>
      <c r="H12326">
        <v>4.7</v>
      </c>
      <c r="I12326">
        <f>YEAR(data1!$D12326)</f>
        <v>2023</v>
      </c>
      <c r="J12326">
        <f>SUMIFS(data1!$E$2:$E$15001,data1!$I$2:$I$15001,data1!$I12326)</f>
        <v>15331666</v>
      </c>
      <c r="K12326">
        <f>(data1!$J12326-J12325)/J12325</f>
        <v>0</v>
      </c>
    </row>
    <row r="12327" spans="1:11" x14ac:dyDescent="0.3">
      <c r="A12327" t="s">
        <v>24</v>
      </c>
      <c r="B12327" t="s">
        <v>25</v>
      </c>
      <c r="C12327" t="s">
        <v>19</v>
      </c>
      <c r="D12327" s="2">
        <v>44965.625</v>
      </c>
      <c r="E12327">
        <v>5877</v>
      </c>
      <c r="F12327">
        <v>1828.0729071427911</v>
      </c>
      <c r="G12327">
        <v>54</v>
      </c>
      <c r="H12327">
        <v>3.8</v>
      </c>
      <c r="I12327">
        <f>YEAR(data1!$D12327)</f>
        <v>2023</v>
      </c>
      <c r="J12327">
        <f>SUMIFS(data1!$E$2:$E$15001,data1!$I$2:$I$15001,data1!$I12327)</f>
        <v>15331666</v>
      </c>
      <c r="K12327">
        <f>(data1!$J12327-J12326)/J12326</f>
        <v>0</v>
      </c>
    </row>
    <row r="12328" spans="1:11" x14ac:dyDescent="0.3">
      <c r="A12328" t="s">
        <v>24</v>
      </c>
      <c r="B12328" t="s">
        <v>25</v>
      </c>
      <c r="C12328" t="s">
        <v>26</v>
      </c>
      <c r="D12328" s="2">
        <v>44965.75</v>
      </c>
      <c r="E12328">
        <v>3899</v>
      </c>
      <c r="F12328">
        <v>1555.0580686104711</v>
      </c>
      <c r="G12328">
        <v>32</v>
      </c>
      <c r="H12328">
        <v>3.6</v>
      </c>
      <c r="I12328">
        <f>YEAR(data1!$D12328)</f>
        <v>2023</v>
      </c>
      <c r="J12328">
        <f>SUMIFS(data1!$E$2:$E$15001,data1!$I$2:$I$15001,data1!$I12328)</f>
        <v>15331666</v>
      </c>
      <c r="K12328">
        <f>(data1!$J12328-J12327)/J12327</f>
        <v>0</v>
      </c>
    </row>
    <row r="12329" spans="1:11" x14ac:dyDescent="0.3">
      <c r="A12329" t="s">
        <v>24</v>
      </c>
      <c r="B12329" t="s">
        <v>36</v>
      </c>
      <c r="C12329" t="s">
        <v>26</v>
      </c>
      <c r="D12329" s="2">
        <v>44965.958333333343</v>
      </c>
      <c r="E12329">
        <v>187</v>
      </c>
      <c r="F12329">
        <v>72.023366536252837</v>
      </c>
      <c r="G12329">
        <v>1</v>
      </c>
      <c r="H12329">
        <v>3.7</v>
      </c>
      <c r="I12329">
        <f>YEAR(data1!$D12329)</f>
        <v>2023</v>
      </c>
      <c r="J12329">
        <f>SUMIFS(data1!$E$2:$E$15001,data1!$I$2:$I$15001,data1!$I12329)</f>
        <v>15331666</v>
      </c>
      <c r="K12329">
        <f>(data1!$J12329-J12328)/J12328</f>
        <v>0</v>
      </c>
    </row>
    <row r="12330" spans="1:11" x14ac:dyDescent="0.3">
      <c r="A12330" t="s">
        <v>11</v>
      </c>
      <c r="B12330" t="s">
        <v>38</v>
      </c>
      <c r="C12330" t="s">
        <v>21</v>
      </c>
      <c r="D12330" s="2">
        <v>44966.166666666657</v>
      </c>
      <c r="E12330">
        <v>3722</v>
      </c>
      <c r="F12330">
        <v>1153.3105063249541</v>
      </c>
      <c r="G12330">
        <v>24</v>
      </c>
      <c r="H12330">
        <v>4.4000000000000004</v>
      </c>
      <c r="I12330">
        <f>YEAR(data1!$D12330)</f>
        <v>2023</v>
      </c>
      <c r="J12330">
        <f>SUMIFS(data1!$E$2:$E$15001,data1!$I$2:$I$15001,data1!$I12330)</f>
        <v>15331666</v>
      </c>
      <c r="K12330">
        <f>(data1!$J12330-J12329)/J12329</f>
        <v>0</v>
      </c>
    </row>
    <row r="12331" spans="1:11" x14ac:dyDescent="0.3">
      <c r="A12331" t="s">
        <v>24</v>
      </c>
      <c r="B12331" t="s">
        <v>36</v>
      </c>
      <c r="C12331" t="s">
        <v>19</v>
      </c>
      <c r="D12331" s="2">
        <v>44966.375</v>
      </c>
      <c r="E12331">
        <v>4176</v>
      </c>
      <c r="F12331">
        <v>1464.2090464733919</v>
      </c>
      <c r="G12331">
        <v>41</v>
      </c>
      <c r="H12331">
        <v>3.5</v>
      </c>
      <c r="I12331">
        <f>YEAR(data1!$D12331)</f>
        <v>2023</v>
      </c>
      <c r="J12331">
        <f>SUMIFS(data1!$E$2:$E$15001,data1!$I$2:$I$15001,data1!$I12331)</f>
        <v>15331666</v>
      </c>
      <c r="K12331">
        <f>(data1!$J12331-J12330)/J12330</f>
        <v>0</v>
      </c>
    </row>
    <row r="12332" spans="1:11" x14ac:dyDescent="0.3">
      <c r="A12332" t="s">
        <v>24</v>
      </c>
      <c r="B12332" t="s">
        <v>28</v>
      </c>
      <c r="C12332" t="s">
        <v>21</v>
      </c>
      <c r="D12332" s="2">
        <v>44966.416666666657</v>
      </c>
      <c r="E12332">
        <v>8636</v>
      </c>
      <c r="F12332">
        <v>1772.023035332383</v>
      </c>
      <c r="G12332">
        <v>153</v>
      </c>
      <c r="H12332">
        <v>3.9</v>
      </c>
      <c r="I12332">
        <f>YEAR(data1!$D12332)</f>
        <v>2023</v>
      </c>
      <c r="J12332">
        <f>SUMIFS(data1!$E$2:$E$15001,data1!$I$2:$I$15001,data1!$I12332)</f>
        <v>15331666</v>
      </c>
      <c r="K12332">
        <f>(data1!$J12332-J12331)/J12331</f>
        <v>0</v>
      </c>
    </row>
    <row r="12333" spans="1:11" x14ac:dyDescent="0.3">
      <c r="A12333" t="s">
        <v>22</v>
      </c>
      <c r="B12333" t="s">
        <v>16</v>
      </c>
      <c r="C12333" t="s">
        <v>21</v>
      </c>
      <c r="D12333" s="2">
        <v>44966.458333333343</v>
      </c>
      <c r="E12333">
        <v>10474</v>
      </c>
      <c r="F12333">
        <v>2099.9854946775208</v>
      </c>
      <c r="G12333">
        <v>191</v>
      </c>
      <c r="H12333">
        <v>3.7</v>
      </c>
      <c r="I12333">
        <f>YEAR(data1!$D12333)</f>
        <v>2023</v>
      </c>
      <c r="J12333">
        <f>SUMIFS(data1!$E$2:$E$15001,data1!$I$2:$I$15001,data1!$I12333)</f>
        <v>15331666</v>
      </c>
      <c r="K12333">
        <f>(data1!$J12333-J12332)/J12332</f>
        <v>0</v>
      </c>
    </row>
    <row r="12334" spans="1:11" x14ac:dyDescent="0.3">
      <c r="A12334" t="s">
        <v>22</v>
      </c>
      <c r="B12334" t="s">
        <v>43</v>
      </c>
      <c r="C12334" t="s">
        <v>13</v>
      </c>
      <c r="D12334" s="2">
        <v>44966.666666666657</v>
      </c>
      <c r="E12334">
        <v>7088</v>
      </c>
      <c r="F12334">
        <v>2372.3904134305408</v>
      </c>
      <c r="G12334">
        <v>72</v>
      </c>
      <c r="H12334">
        <v>4</v>
      </c>
      <c r="I12334">
        <f>YEAR(data1!$D12334)</f>
        <v>2023</v>
      </c>
      <c r="J12334">
        <f>SUMIFS(data1!$E$2:$E$15001,data1!$I$2:$I$15001,data1!$I12334)</f>
        <v>15331666</v>
      </c>
      <c r="K12334">
        <f>(data1!$J12334-J12333)/J12333</f>
        <v>0</v>
      </c>
    </row>
    <row r="12335" spans="1:11" x14ac:dyDescent="0.3">
      <c r="A12335" t="s">
        <v>17</v>
      </c>
      <c r="B12335" t="s">
        <v>29</v>
      </c>
      <c r="C12335" t="s">
        <v>21</v>
      </c>
      <c r="D12335" s="2">
        <v>44966.666666666657</v>
      </c>
      <c r="E12335">
        <v>5212</v>
      </c>
      <c r="F12335">
        <v>1916.9945111400159</v>
      </c>
      <c r="G12335">
        <v>47</v>
      </c>
      <c r="H12335">
        <v>4.4000000000000004</v>
      </c>
      <c r="I12335">
        <f>YEAR(data1!$D12335)</f>
        <v>2023</v>
      </c>
      <c r="J12335">
        <f>SUMIFS(data1!$E$2:$E$15001,data1!$I$2:$I$15001,data1!$I12335)</f>
        <v>15331666</v>
      </c>
      <c r="K12335">
        <f>(data1!$J12335-J12334)/J12334</f>
        <v>0</v>
      </c>
    </row>
    <row r="12336" spans="1:11" x14ac:dyDescent="0.3">
      <c r="A12336" t="s">
        <v>22</v>
      </c>
      <c r="B12336" t="s">
        <v>23</v>
      </c>
      <c r="C12336" t="s">
        <v>19</v>
      </c>
      <c r="D12336" s="2">
        <v>44966.708333333343</v>
      </c>
      <c r="E12336">
        <v>3291</v>
      </c>
      <c r="F12336">
        <v>716.31576792384226</v>
      </c>
      <c r="G12336">
        <v>34</v>
      </c>
      <c r="H12336">
        <v>4.2</v>
      </c>
      <c r="I12336">
        <f>YEAR(data1!$D12336)</f>
        <v>2023</v>
      </c>
      <c r="J12336">
        <f>SUMIFS(data1!$E$2:$E$15001,data1!$I$2:$I$15001,data1!$I12336)</f>
        <v>15331666</v>
      </c>
      <c r="K12336">
        <f>(data1!$J12336-J12335)/J12335</f>
        <v>0</v>
      </c>
    </row>
    <row r="12337" spans="1:11" x14ac:dyDescent="0.3">
      <c r="A12337" t="s">
        <v>15</v>
      </c>
      <c r="B12337" t="s">
        <v>30</v>
      </c>
      <c r="C12337" t="s">
        <v>21</v>
      </c>
      <c r="D12337" s="2">
        <v>44966.875</v>
      </c>
      <c r="E12337">
        <v>4550</v>
      </c>
      <c r="F12337">
        <v>1615.59687839294</v>
      </c>
      <c r="G12337">
        <v>66</v>
      </c>
      <c r="H12337">
        <v>4.9000000000000004</v>
      </c>
      <c r="I12337">
        <f>YEAR(data1!$D12337)</f>
        <v>2023</v>
      </c>
      <c r="J12337">
        <f>SUMIFS(data1!$E$2:$E$15001,data1!$I$2:$I$15001,data1!$I12337)</f>
        <v>15331666</v>
      </c>
      <c r="K12337">
        <f>(data1!$J12337-J12336)/J12336</f>
        <v>0</v>
      </c>
    </row>
    <row r="12338" spans="1:11" x14ac:dyDescent="0.3">
      <c r="A12338" t="s">
        <v>17</v>
      </c>
      <c r="B12338" t="s">
        <v>29</v>
      </c>
      <c r="C12338" t="s">
        <v>19</v>
      </c>
      <c r="D12338" s="2">
        <v>44967</v>
      </c>
      <c r="E12338">
        <v>6328</v>
      </c>
      <c r="F12338">
        <v>1424.9610243331019</v>
      </c>
      <c r="G12338">
        <v>50</v>
      </c>
      <c r="H12338">
        <v>4</v>
      </c>
      <c r="I12338">
        <f>YEAR(data1!$D12338)</f>
        <v>2023</v>
      </c>
      <c r="J12338">
        <f>SUMIFS(data1!$E$2:$E$15001,data1!$I$2:$I$15001,data1!$I12338)</f>
        <v>15331666</v>
      </c>
      <c r="K12338">
        <f>(data1!$J12338-J12337)/J12337</f>
        <v>0</v>
      </c>
    </row>
    <row r="12339" spans="1:11" x14ac:dyDescent="0.3">
      <c r="A12339" t="s">
        <v>17</v>
      </c>
      <c r="B12339" t="s">
        <v>31</v>
      </c>
      <c r="C12339" t="s">
        <v>19</v>
      </c>
      <c r="D12339" s="2">
        <v>44967.166666666657</v>
      </c>
      <c r="E12339">
        <v>8185</v>
      </c>
      <c r="F12339">
        <v>2941.2454417499312</v>
      </c>
      <c r="G12339">
        <v>125</v>
      </c>
      <c r="H12339">
        <v>4.8</v>
      </c>
      <c r="I12339">
        <f>YEAR(data1!$D12339)</f>
        <v>2023</v>
      </c>
      <c r="J12339">
        <f>SUMIFS(data1!$E$2:$E$15001,data1!$I$2:$I$15001,data1!$I12339)</f>
        <v>15331666</v>
      </c>
      <c r="K12339">
        <f>(data1!$J12339-J12338)/J12338</f>
        <v>0</v>
      </c>
    </row>
    <row r="12340" spans="1:11" x14ac:dyDescent="0.3">
      <c r="A12340" t="s">
        <v>22</v>
      </c>
      <c r="B12340" t="s">
        <v>43</v>
      </c>
      <c r="C12340" t="s">
        <v>26</v>
      </c>
      <c r="D12340" s="2">
        <v>44967.5</v>
      </c>
      <c r="E12340">
        <v>4293</v>
      </c>
      <c r="F12340">
        <v>1083.2782798423771</v>
      </c>
      <c r="G12340">
        <v>80</v>
      </c>
      <c r="H12340">
        <v>3.9</v>
      </c>
      <c r="I12340">
        <f>YEAR(data1!$D12340)</f>
        <v>2023</v>
      </c>
      <c r="J12340">
        <f>SUMIFS(data1!$E$2:$E$15001,data1!$I$2:$I$15001,data1!$I12340)</f>
        <v>15331666</v>
      </c>
      <c r="K12340">
        <f>(data1!$J12340-J12339)/J12339</f>
        <v>0</v>
      </c>
    </row>
    <row r="12341" spans="1:11" x14ac:dyDescent="0.3">
      <c r="A12341" t="s">
        <v>11</v>
      </c>
      <c r="B12341" t="s">
        <v>39</v>
      </c>
      <c r="C12341" t="s">
        <v>21</v>
      </c>
      <c r="D12341" s="2">
        <v>44967.791666666657</v>
      </c>
      <c r="E12341">
        <v>4562</v>
      </c>
      <c r="F12341">
        <v>1033.5739195417309</v>
      </c>
      <c r="G12341">
        <v>31</v>
      </c>
      <c r="H12341">
        <v>4.9000000000000004</v>
      </c>
      <c r="I12341">
        <f>YEAR(data1!$D12341)</f>
        <v>2023</v>
      </c>
      <c r="J12341">
        <f>SUMIFS(data1!$E$2:$E$15001,data1!$I$2:$I$15001,data1!$I12341)</f>
        <v>15331666</v>
      </c>
      <c r="K12341">
        <f>(data1!$J12341-J12340)/J12340</f>
        <v>0</v>
      </c>
    </row>
    <row r="12342" spans="1:11" x14ac:dyDescent="0.3">
      <c r="A12342" t="s">
        <v>22</v>
      </c>
      <c r="B12342" t="s">
        <v>16</v>
      </c>
      <c r="C12342" t="s">
        <v>26</v>
      </c>
      <c r="D12342" s="2">
        <v>44967.958333333343</v>
      </c>
      <c r="E12342">
        <v>8272</v>
      </c>
      <c r="F12342">
        <v>2795.0772065883039</v>
      </c>
      <c r="G12342">
        <v>61</v>
      </c>
      <c r="H12342">
        <v>3.3</v>
      </c>
      <c r="I12342">
        <f>YEAR(data1!$D12342)</f>
        <v>2023</v>
      </c>
      <c r="J12342">
        <f>SUMIFS(data1!$E$2:$E$15001,data1!$I$2:$I$15001,data1!$I12342)</f>
        <v>15331666</v>
      </c>
      <c r="K12342">
        <f>(data1!$J12342-J12341)/J12341</f>
        <v>0</v>
      </c>
    </row>
    <row r="12343" spans="1:11" x14ac:dyDescent="0.3">
      <c r="A12343" t="s">
        <v>22</v>
      </c>
      <c r="B12343" t="s">
        <v>23</v>
      </c>
      <c r="C12343" t="s">
        <v>21</v>
      </c>
      <c r="D12343" s="2">
        <v>44968</v>
      </c>
      <c r="E12343">
        <v>4803</v>
      </c>
      <c r="F12343">
        <v>1346.212664441869</v>
      </c>
      <c r="G12343">
        <v>70</v>
      </c>
      <c r="H12343">
        <v>3.6</v>
      </c>
      <c r="I12343">
        <f>YEAR(data1!$D12343)</f>
        <v>2023</v>
      </c>
      <c r="J12343">
        <f>SUMIFS(data1!$E$2:$E$15001,data1!$I$2:$I$15001,data1!$I12343)</f>
        <v>15331666</v>
      </c>
      <c r="K12343">
        <f>(data1!$J12343-J12342)/J12342</f>
        <v>0</v>
      </c>
    </row>
    <row r="12344" spans="1:11" x14ac:dyDescent="0.3">
      <c r="A12344" t="s">
        <v>24</v>
      </c>
      <c r="B12344" t="s">
        <v>25</v>
      </c>
      <c r="C12344" t="s">
        <v>19</v>
      </c>
      <c r="D12344" s="2">
        <v>44968.166666666657</v>
      </c>
      <c r="E12344">
        <v>0</v>
      </c>
      <c r="F12344">
        <v>0</v>
      </c>
      <c r="G12344">
        <v>1</v>
      </c>
      <c r="H12344">
        <v>3.2</v>
      </c>
      <c r="I12344">
        <f>YEAR(data1!$D12344)</f>
        <v>2023</v>
      </c>
      <c r="J12344">
        <f>SUMIFS(data1!$E$2:$E$15001,data1!$I$2:$I$15001,data1!$I12344)</f>
        <v>15331666</v>
      </c>
      <c r="K12344">
        <f>(data1!$J12344-J12343)/J12343</f>
        <v>0</v>
      </c>
    </row>
    <row r="12345" spans="1:11" x14ac:dyDescent="0.3">
      <c r="A12345" t="s">
        <v>17</v>
      </c>
      <c r="B12345" t="s">
        <v>29</v>
      </c>
      <c r="C12345" t="s">
        <v>21</v>
      </c>
      <c r="D12345" s="2">
        <v>44968.375</v>
      </c>
      <c r="E12345">
        <v>3732</v>
      </c>
      <c r="F12345">
        <v>779.75733546745278</v>
      </c>
      <c r="G12345">
        <v>42</v>
      </c>
      <c r="H12345">
        <v>4.4000000000000004</v>
      </c>
      <c r="I12345">
        <f>YEAR(data1!$D12345)</f>
        <v>2023</v>
      </c>
      <c r="J12345">
        <f>SUMIFS(data1!$E$2:$E$15001,data1!$I$2:$I$15001,data1!$I12345)</f>
        <v>15331666</v>
      </c>
      <c r="K12345">
        <f>(data1!$J12345-J12344)/J12344</f>
        <v>0</v>
      </c>
    </row>
    <row r="12346" spans="1:11" x14ac:dyDescent="0.3">
      <c r="A12346" t="s">
        <v>24</v>
      </c>
      <c r="B12346" t="s">
        <v>27</v>
      </c>
      <c r="C12346" t="s">
        <v>21</v>
      </c>
      <c r="D12346" s="2">
        <v>44968.541666666657</v>
      </c>
      <c r="E12346">
        <v>5640</v>
      </c>
      <c r="F12346">
        <v>1248.6743072633581</v>
      </c>
      <c r="G12346">
        <v>60</v>
      </c>
      <c r="H12346">
        <v>4.2</v>
      </c>
      <c r="I12346">
        <f>YEAR(data1!$D12346)</f>
        <v>2023</v>
      </c>
      <c r="J12346">
        <f>SUMIFS(data1!$E$2:$E$15001,data1!$I$2:$I$15001,data1!$I12346)</f>
        <v>15331666</v>
      </c>
      <c r="K12346">
        <f>(data1!$J12346-J12345)/J12345</f>
        <v>0</v>
      </c>
    </row>
    <row r="12347" spans="1:11" x14ac:dyDescent="0.3">
      <c r="A12347" t="s">
        <v>22</v>
      </c>
      <c r="B12347" t="s">
        <v>33</v>
      </c>
      <c r="C12347" t="s">
        <v>19</v>
      </c>
      <c r="D12347" s="2">
        <v>44968.75</v>
      </c>
      <c r="E12347">
        <v>6076</v>
      </c>
      <c r="F12347">
        <v>1916.6441868649119</v>
      </c>
      <c r="G12347">
        <v>41</v>
      </c>
      <c r="H12347">
        <v>3.1</v>
      </c>
      <c r="I12347">
        <f>YEAR(data1!$D12347)</f>
        <v>2023</v>
      </c>
      <c r="J12347">
        <f>SUMIFS(data1!$E$2:$E$15001,data1!$I$2:$I$15001,data1!$I12347)</f>
        <v>15331666</v>
      </c>
      <c r="K12347">
        <f>(data1!$J12347-J12346)/J12346</f>
        <v>0</v>
      </c>
    </row>
    <row r="12348" spans="1:11" x14ac:dyDescent="0.3">
      <c r="A12348" t="s">
        <v>22</v>
      </c>
      <c r="B12348" t="s">
        <v>23</v>
      </c>
      <c r="C12348" t="s">
        <v>26</v>
      </c>
      <c r="D12348" s="2">
        <v>44969.166666666657</v>
      </c>
      <c r="E12348">
        <v>4575</v>
      </c>
      <c r="F12348">
        <v>1269.1234306288111</v>
      </c>
      <c r="G12348">
        <v>38</v>
      </c>
      <c r="H12348">
        <v>4.5</v>
      </c>
      <c r="I12348">
        <f>YEAR(data1!$D12348)</f>
        <v>2023</v>
      </c>
      <c r="J12348">
        <f>SUMIFS(data1!$E$2:$E$15001,data1!$I$2:$I$15001,data1!$I12348)</f>
        <v>15331666</v>
      </c>
      <c r="K12348">
        <f>(data1!$J12348-J12347)/J12347</f>
        <v>0</v>
      </c>
    </row>
    <row r="12349" spans="1:11" x14ac:dyDescent="0.3">
      <c r="A12349" t="s">
        <v>15</v>
      </c>
      <c r="B12349" t="s">
        <v>30</v>
      </c>
      <c r="C12349" t="s">
        <v>21</v>
      </c>
      <c r="D12349" s="2">
        <v>44969.583333333343</v>
      </c>
      <c r="E12349">
        <v>2267</v>
      </c>
      <c r="F12349">
        <v>489.50714556260192</v>
      </c>
      <c r="G12349">
        <v>18</v>
      </c>
      <c r="H12349">
        <v>4.5</v>
      </c>
      <c r="I12349">
        <f>YEAR(data1!$D12349)</f>
        <v>2023</v>
      </c>
      <c r="J12349">
        <f>SUMIFS(data1!$E$2:$E$15001,data1!$I$2:$I$15001,data1!$I12349)</f>
        <v>15331666</v>
      </c>
      <c r="K12349">
        <f>(data1!$J12349-J12348)/J12348</f>
        <v>0</v>
      </c>
    </row>
    <row r="12350" spans="1:11" x14ac:dyDescent="0.3">
      <c r="A12350" t="s">
        <v>15</v>
      </c>
      <c r="B12350" t="s">
        <v>40</v>
      </c>
      <c r="C12350" t="s">
        <v>21</v>
      </c>
      <c r="D12350" s="2">
        <v>44969.625</v>
      </c>
      <c r="E12350">
        <v>6956</v>
      </c>
      <c r="F12350">
        <v>2039.873875572275</v>
      </c>
      <c r="G12350">
        <v>65</v>
      </c>
      <c r="H12350">
        <v>4.4000000000000004</v>
      </c>
      <c r="I12350">
        <f>YEAR(data1!$D12350)</f>
        <v>2023</v>
      </c>
      <c r="J12350">
        <f>SUMIFS(data1!$E$2:$E$15001,data1!$I$2:$I$15001,data1!$I12350)</f>
        <v>15331666</v>
      </c>
      <c r="K12350">
        <f>(data1!$J12350-J12349)/J12349</f>
        <v>0</v>
      </c>
    </row>
    <row r="12351" spans="1:11" x14ac:dyDescent="0.3">
      <c r="A12351" t="s">
        <v>24</v>
      </c>
      <c r="B12351" t="s">
        <v>42</v>
      </c>
      <c r="C12351" t="s">
        <v>26</v>
      </c>
      <c r="D12351" s="2">
        <v>44969.625</v>
      </c>
      <c r="E12351">
        <v>5578</v>
      </c>
      <c r="F12351">
        <v>2142.9191775290769</v>
      </c>
      <c r="G12351">
        <v>41</v>
      </c>
      <c r="H12351">
        <v>4.8</v>
      </c>
      <c r="I12351">
        <f>YEAR(data1!$D12351)</f>
        <v>2023</v>
      </c>
      <c r="J12351">
        <f>SUMIFS(data1!$E$2:$E$15001,data1!$I$2:$I$15001,data1!$I12351)</f>
        <v>15331666</v>
      </c>
      <c r="K12351">
        <f>(data1!$J12351-J12350)/J12350</f>
        <v>0</v>
      </c>
    </row>
    <row r="12352" spans="1:11" x14ac:dyDescent="0.3">
      <c r="A12352" t="s">
        <v>22</v>
      </c>
      <c r="B12352" t="s">
        <v>43</v>
      </c>
      <c r="C12352" t="s">
        <v>26</v>
      </c>
      <c r="D12352" s="2">
        <v>44969.708333333343</v>
      </c>
      <c r="E12352">
        <v>5234</v>
      </c>
      <c r="F12352">
        <v>1349.6920368367989</v>
      </c>
      <c r="G12352">
        <v>46</v>
      </c>
      <c r="H12352">
        <v>4.7</v>
      </c>
      <c r="I12352">
        <f>YEAR(data1!$D12352)</f>
        <v>2023</v>
      </c>
      <c r="J12352">
        <f>SUMIFS(data1!$E$2:$E$15001,data1!$I$2:$I$15001,data1!$I12352)</f>
        <v>15331666</v>
      </c>
      <c r="K12352">
        <f>(data1!$J12352-J12351)/J12351</f>
        <v>0</v>
      </c>
    </row>
    <row r="12353" spans="1:11" x14ac:dyDescent="0.3">
      <c r="A12353" t="s">
        <v>22</v>
      </c>
      <c r="B12353" t="s">
        <v>44</v>
      </c>
      <c r="C12353" t="s">
        <v>21</v>
      </c>
      <c r="D12353" s="2">
        <v>44969.75</v>
      </c>
      <c r="E12353">
        <v>5746</v>
      </c>
      <c r="F12353">
        <v>2236.14147069404</v>
      </c>
      <c r="G12353">
        <v>78</v>
      </c>
      <c r="H12353">
        <v>3.4</v>
      </c>
      <c r="I12353">
        <f>YEAR(data1!$D12353)</f>
        <v>2023</v>
      </c>
      <c r="J12353">
        <f>SUMIFS(data1!$E$2:$E$15001,data1!$I$2:$I$15001,data1!$I12353)</f>
        <v>15331666</v>
      </c>
      <c r="K12353">
        <f>(data1!$J12353-J12352)/J12352</f>
        <v>0</v>
      </c>
    </row>
    <row r="12354" spans="1:11" x14ac:dyDescent="0.3">
      <c r="A12354" t="s">
        <v>15</v>
      </c>
      <c r="B12354" t="s">
        <v>32</v>
      </c>
      <c r="C12354" t="s">
        <v>26</v>
      </c>
      <c r="D12354" s="2">
        <v>44969.916666666657</v>
      </c>
      <c r="E12354">
        <v>6603</v>
      </c>
      <c r="F12354">
        <v>2356.6031031606699</v>
      </c>
      <c r="G12354">
        <v>59</v>
      </c>
      <c r="H12354">
        <v>4.2</v>
      </c>
      <c r="I12354">
        <f>YEAR(data1!$D12354)</f>
        <v>2023</v>
      </c>
      <c r="J12354">
        <f>SUMIFS(data1!$E$2:$E$15001,data1!$I$2:$I$15001,data1!$I12354)</f>
        <v>15331666</v>
      </c>
      <c r="K12354">
        <f>(data1!$J12354-J12353)/J12353</f>
        <v>0</v>
      </c>
    </row>
    <row r="12355" spans="1:11" x14ac:dyDescent="0.3">
      <c r="A12355" t="s">
        <v>22</v>
      </c>
      <c r="B12355" t="s">
        <v>23</v>
      </c>
      <c r="C12355" t="s">
        <v>21</v>
      </c>
      <c r="D12355" s="2">
        <v>44970.041666666657</v>
      </c>
      <c r="E12355">
        <v>3986</v>
      </c>
      <c r="F12355">
        <v>988.84591768178348</v>
      </c>
      <c r="G12355">
        <v>34</v>
      </c>
      <c r="H12355">
        <v>3.8</v>
      </c>
      <c r="I12355">
        <f>YEAR(data1!$D12355)</f>
        <v>2023</v>
      </c>
      <c r="J12355">
        <f>SUMIFS(data1!$E$2:$E$15001,data1!$I$2:$I$15001,data1!$I12355)</f>
        <v>15331666</v>
      </c>
      <c r="K12355">
        <f>(data1!$J12355-J12354)/J12354</f>
        <v>0</v>
      </c>
    </row>
    <row r="12356" spans="1:11" x14ac:dyDescent="0.3">
      <c r="A12356" t="s">
        <v>17</v>
      </c>
      <c r="B12356" t="s">
        <v>31</v>
      </c>
      <c r="C12356" t="s">
        <v>13</v>
      </c>
      <c r="D12356" s="2">
        <v>44970.083333333343</v>
      </c>
      <c r="E12356">
        <v>5009</v>
      </c>
      <c r="F12356">
        <v>1466.0819205499599</v>
      </c>
      <c r="G12356">
        <v>46</v>
      </c>
      <c r="H12356">
        <v>4</v>
      </c>
      <c r="I12356">
        <f>YEAR(data1!$D12356)</f>
        <v>2023</v>
      </c>
      <c r="J12356">
        <f>SUMIFS(data1!$E$2:$E$15001,data1!$I$2:$I$15001,data1!$I12356)</f>
        <v>15331666</v>
      </c>
      <c r="K12356">
        <f>(data1!$J12356-J12355)/J12355</f>
        <v>0</v>
      </c>
    </row>
    <row r="12357" spans="1:11" x14ac:dyDescent="0.3">
      <c r="A12357" t="s">
        <v>22</v>
      </c>
      <c r="B12357" t="s">
        <v>33</v>
      </c>
      <c r="C12357" t="s">
        <v>26</v>
      </c>
      <c r="D12357" s="2">
        <v>44970.166666666657</v>
      </c>
      <c r="E12357">
        <v>3698</v>
      </c>
      <c r="F12357">
        <v>1036.505553210417</v>
      </c>
      <c r="G12357">
        <v>33</v>
      </c>
      <c r="H12357">
        <v>4.3</v>
      </c>
      <c r="I12357">
        <f>YEAR(data1!$D12357)</f>
        <v>2023</v>
      </c>
      <c r="J12357">
        <f>SUMIFS(data1!$E$2:$E$15001,data1!$I$2:$I$15001,data1!$I12357)</f>
        <v>15331666</v>
      </c>
      <c r="K12357">
        <f>(data1!$J12357-J12356)/J12356</f>
        <v>0</v>
      </c>
    </row>
    <row r="12358" spans="1:11" x14ac:dyDescent="0.3">
      <c r="A12358" t="s">
        <v>24</v>
      </c>
      <c r="B12358" t="s">
        <v>25</v>
      </c>
      <c r="C12358" t="s">
        <v>19</v>
      </c>
      <c r="D12358" s="2">
        <v>44970.208333333343</v>
      </c>
      <c r="E12358">
        <v>3098</v>
      </c>
      <c r="F12358">
        <v>756.76101956979403</v>
      </c>
      <c r="G12358">
        <v>26</v>
      </c>
      <c r="H12358">
        <v>4.2</v>
      </c>
      <c r="I12358">
        <f>YEAR(data1!$D12358)</f>
        <v>2023</v>
      </c>
      <c r="J12358">
        <f>SUMIFS(data1!$E$2:$E$15001,data1!$I$2:$I$15001,data1!$I12358)</f>
        <v>15331666</v>
      </c>
      <c r="K12358">
        <f>(data1!$J12358-J12357)/J12357</f>
        <v>0</v>
      </c>
    </row>
    <row r="12359" spans="1:11" x14ac:dyDescent="0.3">
      <c r="A12359" t="s">
        <v>24</v>
      </c>
      <c r="B12359" t="s">
        <v>28</v>
      </c>
      <c r="C12359" t="s">
        <v>21</v>
      </c>
      <c r="D12359" s="2">
        <v>44970.416666666657</v>
      </c>
      <c r="E12359">
        <v>8226</v>
      </c>
      <c r="F12359">
        <v>2642.063305775338</v>
      </c>
      <c r="G12359">
        <v>132</v>
      </c>
      <c r="H12359">
        <v>3.7</v>
      </c>
      <c r="I12359">
        <f>YEAR(data1!$D12359)</f>
        <v>2023</v>
      </c>
      <c r="J12359">
        <f>SUMIFS(data1!$E$2:$E$15001,data1!$I$2:$I$15001,data1!$I12359)</f>
        <v>15331666</v>
      </c>
      <c r="K12359">
        <f>(data1!$J12359-J12358)/J12358</f>
        <v>0</v>
      </c>
    </row>
    <row r="12360" spans="1:11" x14ac:dyDescent="0.3">
      <c r="A12360" t="s">
        <v>22</v>
      </c>
      <c r="B12360" t="s">
        <v>23</v>
      </c>
      <c r="C12360" t="s">
        <v>21</v>
      </c>
      <c r="D12360" s="2">
        <v>44970.5</v>
      </c>
      <c r="E12360">
        <v>6425</v>
      </c>
      <c r="F12360">
        <v>2264.0107459949309</v>
      </c>
      <c r="G12360">
        <v>47</v>
      </c>
      <c r="H12360">
        <v>4.9000000000000004</v>
      </c>
      <c r="I12360">
        <f>YEAR(data1!$D12360)</f>
        <v>2023</v>
      </c>
      <c r="J12360">
        <f>SUMIFS(data1!$E$2:$E$15001,data1!$I$2:$I$15001,data1!$I12360)</f>
        <v>15331666</v>
      </c>
      <c r="K12360">
        <f>(data1!$J12360-J12359)/J12359</f>
        <v>0</v>
      </c>
    </row>
    <row r="12361" spans="1:11" x14ac:dyDescent="0.3">
      <c r="A12361" t="s">
        <v>11</v>
      </c>
      <c r="B12361" t="s">
        <v>39</v>
      </c>
      <c r="C12361" t="s">
        <v>13</v>
      </c>
      <c r="D12361" s="2">
        <v>44970.5</v>
      </c>
      <c r="E12361">
        <v>3252</v>
      </c>
      <c r="F12361">
        <v>1122.3748333904759</v>
      </c>
      <c r="G12361">
        <v>60</v>
      </c>
      <c r="H12361">
        <v>3.9</v>
      </c>
      <c r="I12361">
        <f>YEAR(data1!$D12361)</f>
        <v>2023</v>
      </c>
      <c r="J12361">
        <f>SUMIFS(data1!$E$2:$E$15001,data1!$I$2:$I$15001,data1!$I12361)</f>
        <v>15331666</v>
      </c>
      <c r="K12361">
        <f>(data1!$J12361-J12360)/J12360</f>
        <v>0</v>
      </c>
    </row>
    <row r="12362" spans="1:11" x14ac:dyDescent="0.3">
      <c r="A12362" t="s">
        <v>11</v>
      </c>
      <c r="B12362" t="s">
        <v>38</v>
      </c>
      <c r="C12362" t="s">
        <v>21</v>
      </c>
      <c r="D12362" s="2">
        <v>44970.583333333343</v>
      </c>
      <c r="E12362">
        <v>7175</v>
      </c>
      <c r="F12362">
        <v>2675.4649840702509</v>
      </c>
      <c r="G12362">
        <v>121</v>
      </c>
      <c r="H12362">
        <v>4.2</v>
      </c>
      <c r="I12362">
        <f>YEAR(data1!$D12362)</f>
        <v>2023</v>
      </c>
      <c r="J12362">
        <f>SUMIFS(data1!$E$2:$E$15001,data1!$I$2:$I$15001,data1!$I12362)</f>
        <v>15331666</v>
      </c>
      <c r="K12362">
        <f>(data1!$J12362-J12361)/J12361</f>
        <v>0</v>
      </c>
    </row>
    <row r="12363" spans="1:11" x14ac:dyDescent="0.3">
      <c r="A12363" t="s">
        <v>11</v>
      </c>
      <c r="B12363" t="s">
        <v>41</v>
      </c>
      <c r="C12363" t="s">
        <v>13</v>
      </c>
      <c r="D12363" s="2">
        <v>44970.625</v>
      </c>
      <c r="E12363">
        <v>6022</v>
      </c>
      <c r="F12363">
        <v>1538.089227599334</v>
      </c>
      <c r="G12363">
        <v>119</v>
      </c>
      <c r="H12363">
        <v>4.2</v>
      </c>
      <c r="I12363">
        <f>YEAR(data1!$D12363)</f>
        <v>2023</v>
      </c>
      <c r="J12363">
        <f>SUMIFS(data1!$E$2:$E$15001,data1!$I$2:$I$15001,data1!$I12363)</f>
        <v>15331666</v>
      </c>
      <c r="K12363">
        <f>(data1!$J12363-J12362)/J12362</f>
        <v>0</v>
      </c>
    </row>
    <row r="12364" spans="1:11" x14ac:dyDescent="0.3">
      <c r="A12364" t="s">
        <v>11</v>
      </c>
      <c r="B12364" t="s">
        <v>41</v>
      </c>
      <c r="C12364" t="s">
        <v>19</v>
      </c>
      <c r="D12364" s="2">
        <v>44970.666666666657</v>
      </c>
      <c r="E12364">
        <v>991</v>
      </c>
      <c r="F12364">
        <v>225.98982092226049</v>
      </c>
      <c r="G12364">
        <v>16</v>
      </c>
      <c r="H12364">
        <v>4.9000000000000004</v>
      </c>
      <c r="I12364">
        <f>YEAR(data1!$D12364)</f>
        <v>2023</v>
      </c>
      <c r="J12364">
        <f>SUMIFS(data1!$E$2:$E$15001,data1!$I$2:$I$15001,data1!$I12364)</f>
        <v>15331666</v>
      </c>
      <c r="K12364">
        <f>(data1!$J12364-J12363)/J12363</f>
        <v>0</v>
      </c>
    </row>
    <row r="12365" spans="1:11" x14ac:dyDescent="0.3">
      <c r="A12365" t="s">
        <v>22</v>
      </c>
      <c r="B12365" t="s">
        <v>16</v>
      </c>
      <c r="C12365" t="s">
        <v>26</v>
      </c>
      <c r="D12365" s="2">
        <v>44970.75</v>
      </c>
      <c r="E12365">
        <v>2047</v>
      </c>
      <c r="F12365">
        <v>578.35232241449501</v>
      </c>
      <c r="G12365">
        <v>25</v>
      </c>
      <c r="H12365">
        <v>4.7</v>
      </c>
      <c r="I12365">
        <f>YEAR(data1!$D12365)</f>
        <v>2023</v>
      </c>
      <c r="J12365">
        <f>SUMIFS(data1!$E$2:$E$15001,data1!$I$2:$I$15001,data1!$I12365)</f>
        <v>15331666</v>
      </c>
      <c r="K12365">
        <f>(data1!$J12365-J12364)/J12364</f>
        <v>0</v>
      </c>
    </row>
    <row r="12366" spans="1:11" x14ac:dyDescent="0.3">
      <c r="A12366" t="s">
        <v>15</v>
      </c>
      <c r="B12366" t="s">
        <v>40</v>
      </c>
      <c r="C12366" t="s">
        <v>21</v>
      </c>
      <c r="D12366" s="2">
        <v>44970.875</v>
      </c>
      <c r="E12366">
        <v>4989</v>
      </c>
      <c r="F12366">
        <v>1151.3972734678191</v>
      </c>
      <c r="G12366">
        <v>38</v>
      </c>
      <c r="H12366">
        <v>4.5</v>
      </c>
      <c r="I12366">
        <f>YEAR(data1!$D12366)</f>
        <v>2023</v>
      </c>
      <c r="J12366">
        <f>SUMIFS(data1!$E$2:$E$15001,data1!$I$2:$I$15001,data1!$I12366)</f>
        <v>15331666</v>
      </c>
      <c r="K12366">
        <f>(data1!$J12366-J12365)/J12365</f>
        <v>0</v>
      </c>
    </row>
    <row r="12367" spans="1:11" x14ac:dyDescent="0.3">
      <c r="A12367" t="s">
        <v>24</v>
      </c>
      <c r="B12367" t="s">
        <v>25</v>
      </c>
      <c r="C12367" t="s">
        <v>13</v>
      </c>
      <c r="D12367" s="2">
        <v>44971.041666666657</v>
      </c>
      <c r="E12367">
        <v>5387</v>
      </c>
      <c r="F12367">
        <v>2002.4608415808059</v>
      </c>
      <c r="G12367">
        <v>36</v>
      </c>
      <c r="H12367">
        <v>3.8</v>
      </c>
      <c r="I12367">
        <f>YEAR(data1!$D12367)</f>
        <v>2023</v>
      </c>
      <c r="J12367">
        <f>SUMIFS(data1!$E$2:$E$15001,data1!$I$2:$I$15001,data1!$I12367)</f>
        <v>15331666</v>
      </c>
      <c r="K12367">
        <f>(data1!$J12367-J12366)/J12366</f>
        <v>0</v>
      </c>
    </row>
    <row r="12368" spans="1:11" x14ac:dyDescent="0.3">
      <c r="A12368" t="s">
        <v>15</v>
      </c>
      <c r="B12368" t="s">
        <v>16</v>
      </c>
      <c r="C12368" t="s">
        <v>13</v>
      </c>
      <c r="D12368" s="2">
        <v>44971.125</v>
      </c>
      <c r="E12368">
        <v>8858</v>
      </c>
      <c r="F12368">
        <v>3423.003642417606</v>
      </c>
      <c r="G12368">
        <v>99</v>
      </c>
      <c r="H12368">
        <v>4.7</v>
      </c>
      <c r="I12368">
        <f>YEAR(data1!$D12368)</f>
        <v>2023</v>
      </c>
      <c r="J12368">
        <f>SUMIFS(data1!$E$2:$E$15001,data1!$I$2:$I$15001,data1!$I12368)</f>
        <v>15331666</v>
      </c>
      <c r="K12368">
        <f>(data1!$J12368-J12367)/J12367</f>
        <v>0</v>
      </c>
    </row>
    <row r="12369" spans="1:11" x14ac:dyDescent="0.3">
      <c r="A12369" t="s">
        <v>15</v>
      </c>
      <c r="B12369" t="s">
        <v>20</v>
      </c>
      <c r="C12369" t="s">
        <v>19</v>
      </c>
      <c r="D12369" s="2">
        <v>44971.458333333343</v>
      </c>
      <c r="E12369">
        <v>7863</v>
      </c>
      <c r="F12369">
        <v>2289.5436675862129</v>
      </c>
      <c r="G12369">
        <v>70</v>
      </c>
      <c r="H12369">
        <v>4.5</v>
      </c>
      <c r="I12369">
        <f>YEAR(data1!$D12369)</f>
        <v>2023</v>
      </c>
      <c r="J12369">
        <f>SUMIFS(data1!$E$2:$E$15001,data1!$I$2:$I$15001,data1!$I12369)</f>
        <v>15331666</v>
      </c>
      <c r="K12369">
        <f>(data1!$J12369-J12368)/J12368</f>
        <v>0</v>
      </c>
    </row>
    <row r="12370" spans="1:11" x14ac:dyDescent="0.3">
      <c r="A12370" t="s">
        <v>17</v>
      </c>
      <c r="B12370" t="s">
        <v>18</v>
      </c>
      <c r="C12370" t="s">
        <v>26</v>
      </c>
      <c r="D12370" s="2">
        <v>44971.5</v>
      </c>
      <c r="E12370">
        <v>4587</v>
      </c>
      <c r="F12370">
        <v>1557.398521548401</v>
      </c>
      <c r="G12370">
        <v>35</v>
      </c>
      <c r="H12370">
        <v>4.3</v>
      </c>
      <c r="I12370">
        <f>YEAR(data1!$D12370)</f>
        <v>2023</v>
      </c>
      <c r="J12370">
        <f>SUMIFS(data1!$E$2:$E$15001,data1!$I$2:$I$15001,data1!$I12370)</f>
        <v>15331666</v>
      </c>
      <c r="K12370">
        <f>(data1!$J12370-J12369)/J12369</f>
        <v>0</v>
      </c>
    </row>
    <row r="12371" spans="1:11" x14ac:dyDescent="0.3">
      <c r="A12371" t="s">
        <v>11</v>
      </c>
      <c r="B12371" t="s">
        <v>39</v>
      </c>
      <c r="C12371" t="s">
        <v>13</v>
      </c>
      <c r="D12371" s="2">
        <v>44971.833333333343</v>
      </c>
      <c r="E12371">
        <v>4360</v>
      </c>
      <c r="F12371">
        <v>1570.135145853086</v>
      </c>
      <c r="G12371">
        <v>36</v>
      </c>
      <c r="H12371">
        <v>4.0999999999999996</v>
      </c>
      <c r="I12371">
        <f>YEAR(data1!$D12371)</f>
        <v>2023</v>
      </c>
      <c r="J12371">
        <f>SUMIFS(data1!$E$2:$E$15001,data1!$I$2:$I$15001,data1!$I12371)</f>
        <v>15331666</v>
      </c>
      <c r="K12371">
        <f>(data1!$J12371-J12370)/J12370</f>
        <v>0</v>
      </c>
    </row>
    <row r="12372" spans="1:11" x14ac:dyDescent="0.3">
      <c r="A12372" t="s">
        <v>17</v>
      </c>
      <c r="B12372" t="s">
        <v>18</v>
      </c>
      <c r="C12372" t="s">
        <v>21</v>
      </c>
      <c r="D12372" s="2">
        <v>44971.875</v>
      </c>
      <c r="E12372">
        <v>5898</v>
      </c>
      <c r="F12372">
        <v>2118.3350196410661</v>
      </c>
      <c r="G12372">
        <v>104</v>
      </c>
      <c r="H12372">
        <v>4</v>
      </c>
      <c r="I12372">
        <f>YEAR(data1!$D12372)</f>
        <v>2023</v>
      </c>
      <c r="J12372">
        <f>SUMIFS(data1!$E$2:$E$15001,data1!$I$2:$I$15001,data1!$I12372)</f>
        <v>15331666</v>
      </c>
      <c r="K12372">
        <f>(data1!$J12372-J12371)/J12371</f>
        <v>0</v>
      </c>
    </row>
    <row r="12373" spans="1:11" x14ac:dyDescent="0.3">
      <c r="A12373" t="s">
        <v>24</v>
      </c>
      <c r="B12373" t="s">
        <v>42</v>
      </c>
      <c r="C12373" t="s">
        <v>13</v>
      </c>
      <c r="D12373" s="2">
        <v>44972.083333333343</v>
      </c>
      <c r="E12373">
        <v>3775</v>
      </c>
      <c r="F12373">
        <v>1156.2301618414319</v>
      </c>
      <c r="G12373">
        <v>30</v>
      </c>
      <c r="H12373">
        <v>4.3</v>
      </c>
      <c r="I12373">
        <f>YEAR(data1!$D12373)</f>
        <v>2023</v>
      </c>
      <c r="J12373">
        <f>SUMIFS(data1!$E$2:$E$15001,data1!$I$2:$I$15001,data1!$I12373)</f>
        <v>15331666</v>
      </c>
      <c r="K12373">
        <f>(data1!$J12373-J12372)/J12372</f>
        <v>0</v>
      </c>
    </row>
    <row r="12374" spans="1:11" x14ac:dyDescent="0.3">
      <c r="A12374" t="s">
        <v>11</v>
      </c>
      <c r="B12374" t="s">
        <v>41</v>
      </c>
      <c r="C12374" t="s">
        <v>26</v>
      </c>
      <c r="D12374" s="2">
        <v>44972.375</v>
      </c>
      <c r="E12374">
        <v>10407</v>
      </c>
      <c r="F12374">
        <v>3406.2090990595079</v>
      </c>
      <c r="G12374">
        <v>75</v>
      </c>
      <c r="H12374">
        <v>4.8</v>
      </c>
      <c r="I12374">
        <f>YEAR(data1!$D12374)</f>
        <v>2023</v>
      </c>
      <c r="J12374">
        <f>SUMIFS(data1!$E$2:$E$15001,data1!$I$2:$I$15001,data1!$I12374)</f>
        <v>15331666</v>
      </c>
      <c r="K12374">
        <f>(data1!$J12374-J12373)/J12373</f>
        <v>0</v>
      </c>
    </row>
    <row r="12375" spans="1:11" x14ac:dyDescent="0.3">
      <c r="A12375" t="s">
        <v>15</v>
      </c>
      <c r="B12375" t="s">
        <v>30</v>
      </c>
      <c r="C12375" t="s">
        <v>21</v>
      </c>
      <c r="D12375" s="2">
        <v>44972.375</v>
      </c>
      <c r="E12375">
        <v>2329</v>
      </c>
      <c r="F12375">
        <v>728.25778199425406</v>
      </c>
      <c r="G12375">
        <v>15</v>
      </c>
      <c r="H12375">
        <v>4.5</v>
      </c>
      <c r="I12375">
        <f>YEAR(data1!$D12375)</f>
        <v>2023</v>
      </c>
      <c r="J12375">
        <f>SUMIFS(data1!$E$2:$E$15001,data1!$I$2:$I$15001,data1!$I12375)</f>
        <v>15331666</v>
      </c>
      <c r="K12375">
        <f>(data1!$J12375-J12374)/J12374</f>
        <v>0</v>
      </c>
    </row>
    <row r="12376" spans="1:11" x14ac:dyDescent="0.3">
      <c r="A12376" t="s">
        <v>17</v>
      </c>
      <c r="B12376" t="s">
        <v>31</v>
      </c>
      <c r="C12376" t="s">
        <v>19</v>
      </c>
      <c r="D12376" s="2">
        <v>44972.458333333343</v>
      </c>
      <c r="E12376">
        <v>5618</v>
      </c>
      <c r="F12376">
        <v>1512.336514330467</v>
      </c>
      <c r="G12376">
        <v>37</v>
      </c>
      <c r="H12376">
        <v>4.7</v>
      </c>
      <c r="I12376">
        <f>YEAR(data1!$D12376)</f>
        <v>2023</v>
      </c>
      <c r="J12376">
        <f>SUMIFS(data1!$E$2:$E$15001,data1!$I$2:$I$15001,data1!$I12376)</f>
        <v>15331666</v>
      </c>
      <c r="K12376">
        <f>(data1!$J12376-J12375)/J12375</f>
        <v>0</v>
      </c>
    </row>
    <row r="12377" spans="1:11" x14ac:dyDescent="0.3">
      <c r="A12377" t="s">
        <v>15</v>
      </c>
      <c r="B12377" t="s">
        <v>32</v>
      </c>
      <c r="C12377" t="s">
        <v>21</v>
      </c>
      <c r="D12377" s="2">
        <v>44972.5</v>
      </c>
      <c r="E12377">
        <v>4737</v>
      </c>
      <c r="F12377">
        <v>1389.888279318887</v>
      </c>
      <c r="G12377">
        <v>44</v>
      </c>
      <c r="H12377">
        <v>4.3</v>
      </c>
      <c r="I12377">
        <f>YEAR(data1!$D12377)</f>
        <v>2023</v>
      </c>
      <c r="J12377">
        <f>SUMIFS(data1!$E$2:$E$15001,data1!$I$2:$I$15001,data1!$I12377)</f>
        <v>15331666</v>
      </c>
      <c r="K12377">
        <f>(data1!$J12377-J12376)/J12376</f>
        <v>0</v>
      </c>
    </row>
    <row r="12378" spans="1:11" x14ac:dyDescent="0.3">
      <c r="A12378" t="s">
        <v>17</v>
      </c>
      <c r="B12378" t="s">
        <v>31</v>
      </c>
      <c r="C12378" t="s">
        <v>26</v>
      </c>
      <c r="D12378" s="2">
        <v>44972.5</v>
      </c>
      <c r="E12378">
        <v>3830</v>
      </c>
      <c r="F12378">
        <v>1471.7629853518461</v>
      </c>
      <c r="G12378">
        <v>28</v>
      </c>
      <c r="H12378">
        <v>3.7</v>
      </c>
      <c r="I12378">
        <f>YEAR(data1!$D12378)</f>
        <v>2023</v>
      </c>
      <c r="J12378">
        <f>SUMIFS(data1!$E$2:$E$15001,data1!$I$2:$I$15001,data1!$I12378)</f>
        <v>15331666</v>
      </c>
      <c r="K12378">
        <f>(data1!$J12378-J12377)/J12377</f>
        <v>0</v>
      </c>
    </row>
    <row r="12379" spans="1:11" x14ac:dyDescent="0.3">
      <c r="A12379" t="s">
        <v>17</v>
      </c>
      <c r="B12379" t="s">
        <v>31</v>
      </c>
      <c r="C12379" t="s">
        <v>19</v>
      </c>
      <c r="D12379" s="2">
        <v>44972.708333333343</v>
      </c>
      <c r="E12379">
        <v>3639</v>
      </c>
      <c r="F12379">
        <v>739.19444742413032</v>
      </c>
      <c r="G12379">
        <v>41</v>
      </c>
      <c r="H12379">
        <v>3.7</v>
      </c>
      <c r="I12379">
        <f>YEAR(data1!$D12379)</f>
        <v>2023</v>
      </c>
      <c r="J12379">
        <f>SUMIFS(data1!$E$2:$E$15001,data1!$I$2:$I$15001,data1!$I12379)</f>
        <v>15331666</v>
      </c>
      <c r="K12379">
        <f>(data1!$J12379-J12378)/J12378</f>
        <v>0</v>
      </c>
    </row>
    <row r="12380" spans="1:11" x14ac:dyDescent="0.3">
      <c r="A12380" t="s">
        <v>11</v>
      </c>
      <c r="B12380" t="s">
        <v>38</v>
      </c>
      <c r="C12380" t="s">
        <v>26</v>
      </c>
      <c r="D12380" s="2">
        <v>44972.833333333343</v>
      </c>
      <c r="E12380">
        <v>4589</v>
      </c>
      <c r="F12380">
        <v>1104.210094293845</v>
      </c>
      <c r="G12380">
        <v>35</v>
      </c>
      <c r="H12380">
        <v>3.4</v>
      </c>
      <c r="I12380">
        <f>YEAR(data1!$D12380)</f>
        <v>2023</v>
      </c>
      <c r="J12380">
        <f>SUMIFS(data1!$E$2:$E$15001,data1!$I$2:$I$15001,data1!$I12380)</f>
        <v>15331666</v>
      </c>
      <c r="K12380">
        <f>(data1!$J12380-J12379)/J12379</f>
        <v>0</v>
      </c>
    </row>
    <row r="12381" spans="1:11" x14ac:dyDescent="0.3">
      <c r="A12381" t="s">
        <v>22</v>
      </c>
      <c r="B12381" t="s">
        <v>43</v>
      </c>
      <c r="C12381" t="s">
        <v>13</v>
      </c>
      <c r="D12381" s="2">
        <v>44972.875</v>
      </c>
      <c r="E12381">
        <v>1751</v>
      </c>
      <c r="F12381">
        <v>587.33010730355727</v>
      </c>
      <c r="G12381">
        <v>18</v>
      </c>
      <c r="H12381">
        <v>3.1</v>
      </c>
      <c r="I12381">
        <f>YEAR(data1!$D12381)</f>
        <v>2023</v>
      </c>
      <c r="J12381">
        <f>SUMIFS(data1!$E$2:$E$15001,data1!$I$2:$I$15001,data1!$I12381)</f>
        <v>15331666</v>
      </c>
      <c r="K12381">
        <f>(data1!$J12381-J12380)/J12380</f>
        <v>0</v>
      </c>
    </row>
    <row r="12382" spans="1:11" x14ac:dyDescent="0.3">
      <c r="A12382" t="s">
        <v>24</v>
      </c>
      <c r="B12382" t="s">
        <v>42</v>
      </c>
      <c r="C12382" t="s">
        <v>13</v>
      </c>
      <c r="D12382" s="2">
        <v>44973</v>
      </c>
      <c r="E12382">
        <v>7350</v>
      </c>
      <c r="F12382">
        <v>2751.228459563195</v>
      </c>
      <c r="G12382">
        <v>77</v>
      </c>
      <c r="H12382">
        <v>4.7</v>
      </c>
      <c r="I12382">
        <f>YEAR(data1!$D12382)</f>
        <v>2023</v>
      </c>
      <c r="J12382">
        <f>SUMIFS(data1!$E$2:$E$15001,data1!$I$2:$I$15001,data1!$I12382)</f>
        <v>15331666</v>
      </c>
      <c r="K12382">
        <f>(data1!$J12382-J12381)/J12381</f>
        <v>0</v>
      </c>
    </row>
    <row r="12383" spans="1:11" x14ac:dyDescent="0.3">
      <c r="A12383" t="s">
        <v>11</v>
      </c>
      <c r="B12383" t="s">
        <v>41</v>
      </c>
      <c r="C12383" t="s">
        <v>26</v>
      </c>
      <c r="D12383" s="2">
        <v>44973.125</v>
      </c>
      <c r="E12383">
        <v>5641</v>
      </c>
      <c r="F12383">
        <v>1185.9783894838511</v>
      </c>
      <c r="G12383">
        <v>55</v>
      </c>
      <c r="H12383">
        <v>4.8</v>
      </c>
      <c r="I12383">
        <f>YEAR(data1!$D12383)</f>
        <v>2023</v>
      </c>
      <c r="J12383">
        <f>SUMIFS(data1!$E$2:$E$15001,data1!$I$2:$I$15001,data1!$I12383)</f>
        <v>15331666</v>
      </c>
      <c r="K12383">
        <f>(data1!$J12383-J12382)/J12382</f>
        <v>0</v>
      </c>
    </row>
    <row r="12384" spans="1:11" x14ac:dyDescent="0.3">
      <c r="A12384" t="s">
        <v>11</v>
      </c>
      <c r="B12384" t="s">
        <v>38</v>
      </c>
      <c r="C12384" t="s">
        <v>21</v>
      </c>
      <c r="D12384" s="2">
        <v>44973.458333333343</v>
      </c>
      <c r="E12384">
        <v>5354</v>
      </c>
      <c r="F12384">
        <v>1950.8140514094221</v>
      </c>
      <c r="G12384">
        <v>44</v>
      </c>
      <c r="H12384">
        <v>3.1</v>
      </c>
      <c r="I12384">
        <f>YEAR(data1!$D12384)</f>
        <v>2023</v>
      </c>
      <c r="J12384">
        <f>SUMIFS(data1!$E$2:$E$15001,data1!$I$2:$I$15001,data1!$I12384)</f>
        <v>15331666</v>
      </c>
      <c r="K12384">
        <f>(data1!$J12384-J12383)/J12383</f>
        <v>0</v>
      </c>
    </row>
    <row r="12385" spans="1:11" x14ac:dyDescent="0.3">
      <c r="A12385" t="s">
        <v>17</v>
      </c>
      <c r="B12385" t="s">
        <v>31</v>
      </c>
      <c r="C12385" t="s">
        <v>26</v>
      </c>
      <c r="D12385" s="2">
        <v>44973.708333333343</v>
      </c>
      <c r="E12385">
        <v>6609</v>
      </c>
      <c r="F12385">
        <v>1767.477008678713</v>
      </c>
      <c r="G12385">
        <v>81</v>
      </c>
      <c r="H12385">
        <v>4.2</v>
      </c>
      <c r="I12385">
        <f>YEAR(data1!$D12385)</f>
        <v>2023</v>
      </c>
      <c r="J12385">
        <f>SUMIFS(data1!$E$2:$E$15001,data1!$I$2:$I$15001,data1!$I12385)</f>
        <v>15331666</v>
      </c>
      <c r="K12385">
        <f>(data1!$J12385-J12384)/J12384</f>
        <v>0</v>
      </c>
    </row>
    <row r="12386" spans="1:11" x14ac:dyDescent="0.3">
      <c r="A12386" t="s">
        <v>11</v>
      </c>
      <c r="B12386" t="s">
        <v>38</v>
      </c>
      <c r="C12386" t="s">
        <v>21</v>
      </c>
      <c r="D12386" s="2">
        <v>44973.791666666657</v>
      </c>
      <c r="E12386">
        <v>4897</v>
      </c>
      <c r="F12386">
        <v>1032.2876411847369</v>
      </c>
      <c r="G12386">
        <v>81</v>
      </c>
      <c r="H12386">
        <v>4.9000000000000004</v>
      </c>
      <c r="I12386">
        <f>YEAR(data1!$D12386)</f>
        <v>2023</v>
      </c>
      <c r="J12386">
        <f>SUMIFS(data1!$E$2:$E$15001,data1!$I$2:$I$15001,data1!$I12386)</f>
        <v>15331666</v>
      </c>
      <c r="K12386">
        <f>(data1!$J12386-J12385)/J12385</f>
        <v>0</v>
      </c>
    </row>
    <row r="12387" spans="1:11" x14ac:dyDescent="0.3">
      <c r="A12387" t="s">
        <v>22</v>
      </c>
      <c r="B12387" t="s">
        <v>44</v>
      </c>
      <c r="C12387" t="s">
        <v>21</v>
      </c>
      <c r="D12387" s="2">
        <v>44973.833333333343</v>
      </c>
      <c r="E12387">
        <v>6090</v>
      </c>
      <c r="F12387">
        <v>2270.542261202942</v>
      </c>
      <c r="G12387">
        <v>78</v>
      </c>
      <c r="H12387">
        <v>3.9</v>
      </c>
      <c r="I12387">
        <f>YEAR(data1!$D12387)</f>
        <v>2023</v>
      </c>
      <c r="J12387">
        <f>SUMIFS(data1!$E$2:$E$15001,data1!$I$2:$I$15001,data1!$I12387)</f>
        <v>15331666</v>
      </c>
      <c r="K12387">
        <f>(data1!$J12387-J12386)/J12386</f>
        <v>0</v>
      </c>
    </row>
    <row r="12388" spans="1:11" x14ac:dyDescent="0.3">
      <c r="A12388" t="s">
        <v>22</v>
      </c>
      <c r="B12388" t="s">
        <v>23</v>
      </c>
      <c r="C12388" t="s">
        <v>13</v>
      </c>
      <c r="D12388" s="2">
        <v>44973.875</v>
      </c>
      <c r="E12388">
        <v>7885</v>
      </c>
      <c r="F12388">
        <v>1658.5211620018099</v>
      </c>
      <c r="G12388">
        <v>130</v>
      </c>
      <c r="H12388">
        <v>4.4000000000000004</v>
      </c>
      <c r="I12388">
        <f>YEAR(data1!$D12388)</f>
        <v>2023</v>
      </c>
      <c r="J12388">
        <f>SUMIFS(data1!$E$2:$E$15001,data1!$I$2:$I$15001,data1!$I12388)</f>
        <v>15331666</v>
      </c>
      <c r="K12388">
        <f>(data1!$J12388-J12387)/J12387</f>
        <v>0</v>
      </c>
    </row>
    <row r="12389" spans="1:11" x14ac:dyDescent="0.3">
      <c r="A12389" t="s">
        <v>17</v>
      </c>
      <c r="B12389" t="s">
        <v>31</v>
      </c>
      <c r="C12389" t="s">
        <v>19</v>
      </c>
      <c r="D12389" s="2">
        <v>44973.875</v>
      </c>
      <c r="E12389">
        <v>5950</v>
      </c>
      <c r="F12389">
        <v>1222.8683384796279</v>
      </c>
      <c r="G12389">
        <v>47</v>
      </c>
      <c r="H12389">
        <v>4.9000000000000004</v>
      </c>
      <c r="I12389">
        <f>YEAR(data1!$D12389)</f>
        <v>2023</v>
      </c>
      <c r="J12389">
        <f>SUMIFS(data1!$E$2:$E$15001,data1!$I$2:$I$15001,data1!$I12389)</f>
        <v>15331666</v>
      </c>
      <c r="K12389">
        <f>(data1!$J12389-J12388)/J12388</f>
        <v>0</v>
      </c>
    </row>
    <row r="12390" spans="1:11" x14ac:dyDescent="0.3">
      <c r="A12390" t="s">
        <v>15</v>
      </c>
      <c r="B12390" t="s">
        <v>16</v>
      </c>
      <c r="C12390" t="s">
        <v>19</v>
      </c>
      <c r="D12390" s="2">
        <v>44974.166666666657</v>
      </c>
      <c r="E12390">
        <v>2713</v>
      </c>
      <c r="F12390">
        <v>944.37650495731828</v>
      </c>
      <c r="G12390">
        <v>25</v>
      </c>
      <c r="H12390">
        <v>3.9</v>
      </c>
      <c r="I12390">
        <f>YEAR(data1!$D12390)</f>
        <v>2023</v>
      </c>
      <c r="J12390">
        <f>SUMIFS(data1!$E$2:$E$15001,data1!$I$2:$I$15001,data1!$I12390)</f>
        <v>15331666</v>
      </c>
      <c r="K12390">
        <f>(data1!$J12390-J12389)/J12389</f>
        <v>0</v>
      </c>
    </row>
    <row r="12391" spans="1:11" x14ac:dyDescent="0.3">
      <c r="A12391" t="s">
        <v>15</v>
      </c>
      <c r="B12391" t="s">
        <v>32</v>
      </c>
      <c r="C12391" t="s">
        <v>21</v>
      </c>
      <c r="D12391" s="2">
        <v>44974.208333333343</v>
      </c>
      <c r="E12391">
        <v>5472</v>
      </c>
      <c r="F12391">
        <v>1159.307560601645</v>
      </c>
      <c r="G12391">
        <v>43</v>
      </c>
      <c r="H12391">
        <v>4.9000000000000004</v>
      </c>
      <c r="I12391">
        <f>YEAR(data1!$D12391)</f>
        <v>2023</v>
      </c>
      <c r="J12391">
        <f>SUMIFS(data1!$E$2:$E$15001,data1!$I$2:$I$15001,data1!$I12391)</f>
        <v>15331666</v>
      </c>
      <c r="K12391">
        <f>(data1!$J12391-J12390)/J12390</f>
        <v>0</v>
      </c>
    </row>
    <row r="12392" spans="1:11" x14ac:dyDescent="0.3">
      <c r="A12392" t="s">
        <v>24</v>
      </c>
      <c r="B12392" t="s">
        <v>27</v>
      </c>
      <c r="C12392" t="s">
        <v>19</v>
      </c>
      <c r="D12392" s="2">
        <v>44974.375</v>
      </c>
      <c r="E12392">
        <v>4616</v>
      </c>
      <c r="F12392">
        <v>1057.90926103681</v>
      </c>
      <c r="G12392">
        <v>41</v>
      </c>
      <c r="H12392">
        <v>4.2</v>
      </c>
      <c r="I12392">
        <f>YEAR(data1!$D12392)</f>
        <v>2023</v>
      </c>
      <c r="J12392">
        <f>SUMIFS(data1!$E$2:$E$15001,data1!$I$2:$I$15001,data1!$I12392)</f>
        <v>15331666</v>
      </c>
      <c r="K12392">
        <f>(data1!$J12392-J12391)/J12391</f>
        <v>0</v>
      </c>
    </row>
    <row r="12393" spans="1:11" x14ac:dyDescent="0.3">
      <c r="A12393" t="s">
        <v>15</v>
      </c>
      <c r="B12393" t="s">
        <v>32</v>
      </c>
      <c r="C12393" t="s">
        <v>13</v>
      </c>
      <c r="D12393" s="2">
        <v>44974.666666666657</v>
      </c>
      <c r="E12393">
        <v>7045</v>
      </c>
      <c r="F12393">
        <v>2034.7347419719929</v>
      </c>
      <c r="G12393">
        <v>50</v>
      </c>
      <c r="H12393">
        <v>4.5999999999999996</v>
      </c>
      <c r="I12393">
        <f>YEAR(data1!$D12393)</f>
        <v>2023</v>
      </c>
      <c r="J12393">
        <f>SUMIFS(data1!$E$2:$E$15001,data1!$I$2:$I$15001,data1!$I12393)</f>
        <v>15331666</v>
      </c>
      <c r="K12393">
        <f>(data1!$J12393-J12392)/J12392</f>
        <v>0</v>
      </c>
    </row>
    <row r="12394" spans="1:11" x14ac:dyDescent="0.3">
      <c r="A12394" t="s">
        <v>17</v>
      </c>
      <c r="B12394" t="s">
        <v>18</v>
      </c>
      <c r="C12394" t="s">
        <v>19</v>
      </c>
      <c r="D12394" s="2">
        <v>44974.666666666657</v>
      </c>
      <c r="E12394">
        <v>1457</v>
      </c>
      <c r="F12394">
        <v>467.90111173766991</v>
      </c>
      <c r="G12394">
        <v>16</v>
      </c>
      <c r="H12394">
        <v>4</v>
      </c>
      <c r="I12394">
        <f>YEAR(data1!$D12394)</f>
        <v>2023</v>
      </c>
      <c r="J12394">
        <f>SUMIFS(data1!$E$2:$E$15001,data1!$I$2:$I$15001,data1!$I12394)</f>
        <v>15331666</v>
      </c>
      <c r="K12394">
        <f>(data1!$J12394-J12393)/J12393</f>
        <v>0</v>
      </c>
    </row>
    <row r="12395" spans="1:11" x14ac:dyDescent="0.3">
      <c r="A12395" t="s">
        <v>17</v>
      </c>
      <c r="B12395" t="s">
        <v>29</v>
      </c>
      <c r="C12395" t="s">
        <v>26</v>
      </c>
      <c r="D12395" s="2">
        <v>44974.875</v>
      </c>
      <c r="E12395">
        <v>4886</v>
      </c>
      <c r="F12395">
        <v>1592.893308241127</v>
      </c>
      <c r="G12395">
        <v>37</v>
      </c>
      <c r="H12395">
        <v>4.5</v>
      </c>
      <c r="I12395">
        <f>YEAR(data1!$D12395)</f>
        <v>2023</v>
      </c>
      <c r="J12395">
        <f>SUMIFS(data1!$E$2:$E$15001,data1!$I$2:$I$15001,data1!$I12395)</f>
        <v>15331666</v>
      </c>
      <c r="K12395">
        <f>(data1!$J12395-J12394)/J12394</f>
        <v>0</v>
      </c>
    </row>
    <row r="12396" spans="1:11" x14ac:dyDescent="0.3">
      <c r="A12396" t="s">
        <v>11</v>
      </c>
      <c r="B12396" t="s">
        <v>41</v>
      </c>
      <c r="C12396" t="s">
        <v>13</v>
      </c>
      <c r="D12396" s="2">
        <v>44974.916666666657</v>
      </c>
      <c r="E12396">
        <v>3934</v>
      </c>
      <c r="F12396">
        <v>1054.4487812277739</v>
      </c>
      <c r="G12396">
        <v>30</v>
      </c>
      <c r="H12396">
        <v>4.8</v>
      </c>
      <c r="I12396">
        <f>YEAR(data1!$D12396)</f>
        <v>2023</v>
      </c>
      <c r="J12396">
        <f>SUMIFS(data1!$E$2:$E$15001,data1!$I$2:$I$15001,data1!$I12396)</f>
        <v>15331666</v>
      </c>
      <c r="K12396">
        <f>(data1!$J12396-J12395)/J12395</f>
        <v>0</v>
      </c>
    </row>
    <row r="12397" spans="1:11" x14ac:dyDescent="0.3">
      <c r="A12397" t="s">
        <v>24</v>
      </c>
      <c r="B12397" t="s">
        <v>42</v>
      </c>
      <c r="C12397" t="s">
        <v>13</v>
      </c>
      <c r="D12397" s="2">
        <v>44974.958333333343</v>
      </c>
      <c r="E12397">
        <v>3499</v>
      </c>
      <c r="F12397">
        <v>1072.7816705531791</v>
      </c>
      <c r="G12397">
        <v>23</v>
      </c>
      <c r="H12397">
        <v>4.9000000000000004</v>
      </c>
      <c r="I12397">
        <f>YEAR(data1!$D12397)</f>
        <v>2023</v>
      </c>
      <c r="J12397">
        <f>SUMIFS(data1!$E$2:$E$15001,data1!$I$2:$I$15001,data1!$I12397)</f>
        <v>15331666</v>
      </c>
      <c r="K12397">
        <f>(data1!$J12397-J12396)/J12396</f>
        <v>0</v>
      </c>
    </row>
    <row r="12398" spans="1:11" x14ac:dyDescent="0.3">
      <c r="A12398" t="s">
        <v>15</v>
      </c>
      <c r="B12398" t="s">
        <v>30</v>
      </c>
      <c r="C12398" t="s">
        <v>21</v>
      </c>
      <c r="D12398" s="2">
        <v>44975.083333333343</v>
      </c>
      <c r="E12398">
        <v>4532</v>
      </c>
      <c r="F12398">
        <v>937.43264000158354</v>
      </c>
      <c r="G12398">
        <v>44</v>
      </c>
      <c r="H12398">
        <v>5</v>
      </c>
      <c r="I12398">
        <f>YEAR(data1!$D12398)</f>
        <v>2023</v>
      </c>
      <c r="J12398">
        <f>SUMIFS(data1!$E$2:$E$15001,data1!$I$2:$I$15001,data1!$I12398)</f>
        <v>15331666</v>
      </c>
      <c r="K12398">
        <f>(data1!$J12398-J12397)/J12397</f>
        <v>0</v>
      </c>
    </row>
    <row r="12399" spans="1:11" x14ac:dyDescent="0.3">
      <c r="A12399" t="s">
        <v>24</v>
      </c>
      <c r="B12399" t="s">
        <v>27</v>
      </c>
      <c r="C12399" t="s">
        <v>19</v>
      </c>
      <c r="D12399" s="2">
        <v>44975.166666666657</v>
      </c>
      <c r="E12399">
        <v>3579</v>
      </c>
      <c r="F12399">
        <v>1213.2188896645159</v>
      </c>
      <c r="G12399">
        <v>30</v>
      </c>
      <c r="H12399">
        <v>4.2</v>
      </c>
      <c r="I12399">
        <f>YEAR(data1!$D12399)</f>
        <v>2023</v>
      </c>
      <c r="J12399">
        <f>SUMIFS(data1!$E$2:$E$15001,data1!$I$2:$I$15001,data1!$I12399)</f>
        <v>15331666</v>
      </c>
      <c r="K12399">
        <f>(data1!$J12399-J12398)/J12398</f>
        <v>0</v>
      </c>
    </row>
    <row r="12400" spans="1:11" x14ac:dyDescent="0.3">
      <c r="A12400" t="s">
        <v>24</v>
      </c>
      <c r="B12400" t="s">
        <v>42</v>
      </c>
      <c r="C12400" t="s">
        <v>19</v>
      </c>
      <c r="D12400" s="2">
        <v>44975.25</v>
      </c>
      <c r="E12400">
        <v>2643</v>
      </c>
      <c r="F12400">
        <v>734.91858550443021</v>
      </c>
      <c r="G12400">
        <v>27</v>
      </c>
      <c r="H12400">
        <v>4.5</v>
      </c>
      <c r="I12400">
        <f>YEAR(data1!$D12400)</f>
        <v>2023</v>
      </c>
      <c r="J12400">
        <f>SUMIFS(data1!$E$2:$E$15001,data1!$I$2:$I$15001,data1!$I12400)</f>
        <v>15331666</v>
      </c>
      <c r="K12400">
        <f>(data1!$J12400-J12399)/J12399</f>
        <v>0</v>
      </c>
    </row>
    <row r="12401" spans="1:11" x14ac:dyDescent="0.3">
      <c r="A12401" t="s">
        <v>24</v>
      </c>
      <c r="B12401" t="s">
        <v>27</v>
      </c>
      <c r="C12401" t="s">
        <v>26</v>
      </c>
      <c r="D12401" s="2">
        <v>44975.25</v>
      </c>
      <c r="E12401">
        <v>3868</v>
      </c>
      <c r="F12401">
        <v>1187.1290020002541</v>
      </c>
      <c r="G12401">
        <v>36</v>
      </c>
      <c r="H12401">
        <v>3.5</v>
      </c>
      <c r="I12401">
        <f>YEAR(data1!$D12401)</f>
        <v>2023</v>
      </c>
      <c r="J12401">
        <f>SUMIFS(data1!$E$2:$E$15001,data1!$I$2:$I$15001,data1!$I12401)</f>
        <v>15331666</v>
      </c>
      <c r="K12401">
        <f>(data1!$J12401-J12400)/J12400</f>
        <v>0</v>
      </c>
    </row>
    <row r="12402" spans="1:11" x14ac:dyDescent="0.3">
      <c r="A12402" t="s">
        <v>17</v>
      </c>
      <c r="B12402" t="s">
        <v>18</v>
      </c>
      <c r="C12402" t="s">
        <v>19</v>
      </c>
      <c r="D12402" s="2">
        <v>44975.5</v>
      </c>
      <c r="E12402">
        <v>4335</v>
      </c>
      <c r="F12402">
        <v>1291.3767779949001</v>
      </c>
      <c r="G12402">
        <v>40</v>
      </c>
      <c r="H12402">
        <v>3.5</v>
      </c>
      <c r="I12402">
        <f>YEAR(data1!$D12402)</f>
        <v>2023</v>
      </c>
      <c r="J12402">
        <f>SUMIFS(data1!$E$2:$E$15001,data1!$I$2:$I$15001,data1!$I12402)</f>
        <v>15331666</v>
      </c>
      <c r="K12402">
        <f>(data1!$J12402-J12401)/J12401</f>
        <v>0</v>
      </c>
    </row>
    <row r="12403" spans="1:11" x14ac:dyDescent="0.3">
      <c r="A12403" t="s">
        <v>22</v>
      </c>
      <c r="B12403" t="s">
        <v>43</v>
      </c>
      <c r="C12403" t="s">
        <v>26</v>
      </c>
      <c r="D12403" s="2">
        <v>44975.541666666657</v>
      </c>
      <c r="E12403">
        <v>7578</v>
      </c>
      <c r="F12403">
        <v>2392.456099205278</v>
      </c>
      <c r="G12403">
        <v>78</v>
      </c>
      <c r="H12403">
        <v>3.2</v>
      </c>
      <c r="I12403">
        <f>YEAR(data1!$D12403)</f>
        <v>2023</v>
      </c>
      <c r="J12403">
        <f>SUMIFS(data1!$E$2:$E$15001,data1!$I$2:$I$15001,data1!$I12403)</f>
        <v>15331666</v>
      </c>
      <c r="K12403">
        <f>(data1!$J12403-J12402)/J12402</f>
        <v>0</v>
      </c>
    </row>
    <row r="12404" spans="1:11" x14ac:dyDescent="0.3">
      <c r="A12404" t="s">
        <v>15</v>
      </c>
      <c r="B12404" t="s">
        <v>40</v>
      </c>
      <c r="C12404" t="s">
        <v>21</v>
      </c>
      <c r="D12404" s="2">
        <v>44975.875</v>
      </c>
      <c r="E12404">
        <v>4131</v>
      </c>
      <c r="F12404">
        <v>1114.5459990466661</v>
      </c>
      <c r="G12404">
        <v>37</v>
      </c>
      <c r="H12404">
        <v>3.2</v>
      </c>
      <c r="I12404">
        <f>YEAR(data1!$D12404)</f>
        <v>2023</v>
      </c>
      <c r="J12404">
        <f>SUMIFS(data1!$E$2:$E$15001,data1!$I$2:$I$15001,data1!$I12404)</f>
        <v>15331666</v>
      </c>
      <c r="K12404">
        <f>(data1!$J12404-J12403)/J12403</f>
        <v>0</v>
      </c>
    </row>
    <row r="12405" spans="1:11" x14ac:dyDescent="0.3">
      <c r="A12405" t="s">
        <v>22</v>
      </c>
      <c r="B12405" t="s">
        <v>33</v>
      </c>
      <c r="C12405" t="s">
        <v>26</v>
      </c>
      <c r="D12405" s="2">
        <v>44976</v>
      </c>
      <c r="E12405">
        <v>12206</v>
      </c>
      <c r="F12405">
        <v>2790.7846899509991</v>
      </c>
      <c r="G12405">
        <v>100</v>
      </c>
      <c r="H12405">
        <v>3.7</v>
      </c>
      <c r="I12405">
        <f>YEAR(data1!$D12405)</f>
        <v>2023</v>
      </c>
      <c r="J12405">
        <f>SUMIFS(data1!$E$2:$E$15001,data1!$I$2:$I$15001,data1!$I12405)</f>
        <v>15331666</v>
      </c>
      <c r="K12405">
        <f>(data1!$J12405-J12404)/J12404</f>
        <v>0</v>
      </c>
    </row>
    <row r="12406" spans="1:11" x14ac:dyDescent="0.3">
      <c r="A12406" t="s">
        <v>24</v>
      </c>
      <c r="B12406" t="s">
        <v>42</v>
      </c>
      <c r="C12406" t="s">
        <v>13</v>
      </c>
      <c r="D12406" s="2">
        <v>44976.083333333343</v>
      </c>
      <c r="E12406">
        <v>2820</v>
      </c>
      <c r="F12406">
        <v>961.50300914239551</v>
      </c>
      <c r="G12406">
        <v>23</v>
      </c>
      <c r="H12406">
        <v>4.8</v>
      </c>
      <c r="I12406">
        <f>YEAR(data1!$D12406)</f>
        <v>2023</v>
      </c>
      <c r="J12406">
        <f>SUMIFS(data1!$E$2:$E$15001,data1!$I$2:$I$15001,data1!$I12406)</f>
        <v>15331666</v>
      </c>
      <c r="K12406">
        <f>(data1!$J12406-J12405)/J12405</f>
        <v>0</v>
      </c>
    </row>
    <row r="12407" spans="1:11" x14ac:dyDescent="0.3">
      <c r="A12407" t="s">
        <v>17</v>
      </c>
      <c r="B12407" t="s">
        <v>34</v>
      </c>
      <c r="C12407" t="s">
        <v>26</v>
      </c>
      <c r="D12407" s="2">
        <v>44976.208333333343</v>
      </c>
      <c r="E12407">
        <v>3977</v>
      </c>
      <c r="F12407">
        <v>1039.866561188154</v>
      </c>
      <c r="G12407">
        <v>28</v>
      </c>
      <c r="H12407">
        <v>3.1</v>
      </c>
      <c r="I12407">
        <f>YEAR(data1!$D12407)</f>
        <v>2023</v>
      </c>
      <c r="J12407">
        <f>SUMIFS(data1!$E$2:$E$15001,data1!$I$2:$I$15001,data1!$I12407)</f>
        <v>15331666</v>
      </c>
      <c r="K12407">
        <f>(data1!$J12407-J12406)/J12406</f>
        <v>0</v>
      </c>
    </row>
    <row r="12408" spans="1:11" x14ac:dyDescent="0.3">
      <c r="A12408" t="s">
        <v>15</v>
      </c>
      <c r="B12408" t="s">
        <v>30</v>
      </c>
      <c r="C12408" t="s">
        <v>19</v>
      </c>
      <c r="D12408" s="2">
        <v>44976.25</v>
      </c>
      <c r="E12408">
        <v>2500</v>
      </c>
      <c r="F12408">
        <v>716.99853993744455</v>
      </c>
      <c r="G12408">
        <v>22</v>
      </c>
      <c r="H12408">
        <v>3.3</v>
      </c>
      <c r="I12408">
        <f>YEAR(data1!$D12408)</f>
        <v>2023</v>
      </c>
      <c r="J12408">
        <f>SUMIFS(data1!$E$2:$E$15001,data1!$I$2:$I$15001,data1!$I12408)</f>
        <v>15331666</v>
      </c>
      <c r="K12408">
        <f>(data1!$J12408-J12407)/J12407</f>
        <v>0</v>
      </c>
    </row>
    <row r="12409" spans="1:11" x14ac:dyDescent="0.3">
      <c r="A12409" t="s">
        <v>22</v>
      </c>
      <c r="B12409" t="s">
        <v>23</v>
      </c>
      <c r="C12409" t="s">
        <v>13</v>
      </c>
      <c r="D12409" s="2">
        <v>44976.416666666657</v>
      </c>
      <c r="E12409">
        <v>5694</v>
      </c>
      <c r="F12409">
        <v>1775.5542816530469</v>
      </c>
      <c r="G12409">
        <v>109</v>
      </c>
      <c r="H12409">
        <v>5</v>
      </c>
      <c r="I12409">
        <f>YEAR(data1!$D12409)</f>
        <v>2023</v>
      </c>
      <c r="J12409">
        <f>SUMIFS(data1!$E$2:$E$15001,data1!$I$2:$I$15001,data1!$I12409)</f>
        <v>15331666</v>
      </c>
      <c r="K12409">
        <f>(data1!$J12409-J12408)/J12408</f>
        <v>0</v>
      </c>
    </row>
    <row r="12410" spans="1:11" x14ac:dyDescent="0.3">
      <c r="A12410" t="s">
        <v>22</v>
      </c>
      <c r="B12410" t="s">
        <v>33</v>
      </c>
      <c r="C12410" t="s">
        <v>19</v>
      </c>
      <c r="D12410" s="2">
        <v>44976.541666666657</v>
      </c>
      <c r="E12410">
        <v>5982</v>
      </c>
      <c r="F12410">
        <v>1893.4430772365311</v>
      </c>
      <c r="G12410">
        <v>60</v>
      </c>
      <c r="H12410">
        <v>3.9</v>
      </c>
      <c r="I12410">
        <f>YEAR(data1!$D12410)</f>
        <v>2023</v>
      </c>
      <c r="J12410">
        <f>SUMIFS(data1!$E$2:$E$15001,data1!$I$2:$I$15001,data1!$I12410)</f>
        <v>15331666</v>
      </c>
      <c r="K12410">
        <f>(data1!$J12410-J12409)/J12409</f>
        <v>0</v>
      </c>
    </row>
    <row r="12411" spans="1:11" x14ac:dyDescent="0.3">
      <c r="A12411" t="s">
        <v>15</v>
      </c>
      <c r="B12411" t="s">
        <v>40</v>
      </c>
      <c r="C12411" t="s">
        <v>13</v>
      </c>
      <c r="D12411" s="2">
        <v>44976.583333333343</v>
      </c>
      <c r="E12411">
        <v>5799</v>
      </c>
      <c r="F12411">
        <v>1444.3043404773821</v>
      </c>
      <c r="G12411">
        <v>45</v>
      </c>
      <c r="H12411">
        <v>4.3</v>
      </c>
      <c r="I12411">
        <f>YEAR(data1!$D12411)</f>
        <v>2023</v>
      </c>
      <c r="J12411">
        <f>SUMIFS(data1!$E$2:$E$15001,data1!$I$2:$I$15001,data1!$I12411)</f>
        <v>15331666</v>
      </c>
      <c r="K12411">
        <f>(data1!$J12411-J12410)/J12410</f>
        <v>0</v>
      </c>
    </row>
    <row r="12412" spans="1:11" x14ac:dyDescent="0.3">
      <c r="A12412" t="s">
        <v>11</v>
      </c>
      <c r="B12412" t="s">
        <v>12</v>
      </c>
      <c r="C12412" t="s">
        <v>26</v>
      </c>
      <c r="D12412" s="2">
        <v>44976.666666666657</v>
      </c>
      <c r="E12412">
        <v>10679</v>
      </c>
      <c r="F12412">
        <v>3978.9534017700262</v>
      </c>
      <c r="G12412">
        <v>123</v>
      </c>
      <c r="H12412">
        <v>3.9</v>
      </c>
      <c r="I12412">
        <f>YEAR(data1!$D12412)</f>
        <v>2023</v>
      </c>
      <c r="J12412">
        <f>SUMIFS(data1!$E$2:$E$15001,data1!$I$2:$I$15001,data1!$I12412)</f>
        <v>15331666</v>
      </c>
      <c r="K12412">
        <f>(data1!$J12412-J12411)/J12411</f>
        <v>0</v>
      </c>
    </row>
    <row r="12413" spans="1:11" x14ac:dyDescent="0.3">
      <c r="A12413" t="s">
        <v>11</v>
      </c>
      <c r="B12413" t="s">
        <v>41</v>
      </c>
      <c r="C12413" t="s">
        <v>21</v>
      </c>
      <c r="D12413" s="2">
        <v>44976.708333333343</v>
      </c>
      <c r="E12413">
        <v>7391</v>
      </c>
      <c r="F12413">
        <v>2339.187981611587</v>
      </c>
      <c r="G12413">
        <v>135</v>
      </c>
      <c r="H12413">
        <v>3.4</v>
      </c>
      <c r="I12413">
        <f>YEAR(data1!$D12413)</f>
        <v>2023</v>
      </c>
      <c r="J12413">
        <f>SUMIFS(data1!$E$2:$E$15001,data1!$I$2:$I$15001,data1!$I12413)</f>
        <v>15331666</v>
      </c>
      <c r="K12413">
        <f>(data1!$J12413-J12412)/J12412</f>
        <v>0</v>
      </c>
    </row>
    <row r="12414" spans="1:11" x14ac:dyDescent="0.3">
      <c r="A12414" t="s">
        <v>24</v>
      </c>
      <c r="B12414" t="s">
        <v>36</v>
      </c>
      <c r="C12414" t="s">
        <v>13</v>
      </c>
      <c r="D12414" s="2">
        <v>44976.958333333343</v>
      </c>
      <c r="E12414">
        <v>5884</v>
      </c>
      <c r="F12414">
        <v>1974.0558731148569</v>
      </c>
      <c r="G12414">
        <v>117</v>
      </c>
      <c r="H12414">
        <v>3.9</v>
      </c>
      <c r="I12414">
        <f>YEAR(data1!$D12414)</f>
        <v>2023</v>
      </c>
      <c r="J12414">
        <f>SUMIFS(data1!$E$2:$E$15001,data1!$I$2:$I$15001,data1!$I12414)</f>
        <v>15331666</v>
      </c>
      <c r="K12414">
        <f>(data1!$J12414-J12413)/J12413</f>
        <v>0</v>
      </c>
    </row>
    <row r="12415" spans="1:11" x14ac:dyDescent="0.3">
      <c r="A12415" t="s">
        <v>22</v>
      </c>
      <c r="B12415" t="s">
        <v>23</v>
      </c>
      <c r="C12415" t="s">
        <v>26</v>
      </c>
      <c r="D12415" s="2">
        <v>44977.041666666657</v>
      </c>
      <c r="E12415">
        <v>4451</v>
      </c>
      <c r="F12415">
        <v>1214.8792563588279</v>
      </c>
      <c r="G12415">
        <v>87</v>
      </c>
      <c r="H12415">
        <v>3.2</v>
      </c>
      <c r="I12415">
        <f>YEAR(data1!$D12415)</f>
        <v>2023</v>
      </c>
      <c r="J12415">
        <f>SUMIFS(data1!$E$2:$E$15001,data1!$I$2:$I$15001,data1!$I12415)</f>
        <v>15331666</v>
      </c>
      <c r="K12415">
        <f>(data1!$J12415-J12414)/J12414</f>
        <v>0</v>
      </c>
    </row>
    <row r="12416" spans="1:11" x14ac:dyDescent="0.3">
      <c r="A12416" t="s">
        <v>17</v>
      </c>
      <c r="B12416" t="s">
        <v>37</v>
      </c>
      <c r="C12416" t="s">
        <v>21</v>
      </c>
      <c r="D12416" s="2">
        <v>44977.041666666657</v>
      </c>
      <c r="E12416">
        <v>8640</v>
      </c>
      <c r="F12416">
        <v>2469.9402046975429</v>
      </c>
      <c r="G12416">
        <v>58</v>
      </c>
      <c r="H12416">
        <v>4.9000000000000004</v>
      </c>
      <c r="I12416">
        <f>YEAR(data1!$D12416)</f>
        <v>2023</v>
      </c>
      <c r="J12416">
        <f>SUMIFS(data1!$E$2:$E$15001,data1!$I$2:$I$15001,data1!$I12416)</f>
        <v>15331666</v>
      </c>
      <c r="K12416">
        <f>(data1!$J12416-J12415)/J12415</f>
        <v>0</v>
      </c>
    </row>
    <row r="12417" spans="1:11" x14ac:dyDescent="0.3">
      <c r="A12417" t="s">
        <v>11</v>
      </c>
      <c r="B12417" t="s">
        <v>41</v>
      </c>
      <c r="C12417" t="s">
        <v>21</v>
      </c>
      <c r="D12417" s="2">
        <v>44977.208333333343</v>
      </c>
      <c r="E12417">
        <v>5661</v>
      </c>
      <c r="F12417">
        <v>1890.191903204018</v>
      </c>
      <c r="G12417">
        <v>40</v>
      </c>
      <c r="H12417">
        <v>3</v>
      </c>
      <c r="I12417">
        <f>YEAR(data1!$D12417)</f>
        <v>2023</v>
      </c>
      <c r="J12417">
        <f>SUMIFS(data1!$E$2:$E$15001,data1!$I$2:$I$15001,data1!$I12417)</f>
        <v>15331666</v>
      </c>
      <c r="K12417">
        <f>(data1!$J12417-J12416)/J12416</f>
        <v>0</v>
      </c>
    </row>
    <row r="12418" spans="1:11" x14ac:dyDescent="0.3">
      <c r="A12418" t="s">
        <v>24</v>
      </c>
      <c r="B12418" t="s">
        <v>36</v>
      </c>
      <c r="C12418" t="s">
        <v>26</v>
      </c>
      <c r="D12418" s="2">
        <v>44977.208333333343</v>
      </c>
      <c r="E12418">
        <v>6776</v>
      </c>
      <c r="F12418">
        <v>1771.7671027404119</v>
      </c>
      <c r="G12418">
        <v>90</v>
      </c>
      <c r="H12418">
        <v>3.6</v>
      </c>
      <c r="I12418">
        <f>YEAR(data1!$D12418)</f>
        <v>2023</v>
      </c>
      <c r="J12418">
        <f>SUMIFS(data1!$E$2:$E$15001,data1!$I$2:$I$15001,data1!$I12418)</f>
        <v>15331666</v>
      </c>
      <c r="K12418">
        <f>(data1!$J12418-J12417)/J12417</f>
        <v>0</v>
      </c>
    </row>
    <row r="12419" spans="1:11" x14ac:dyDescent="0.3">
      <c r="A12419" t="s">
        <v>17</v>
      </c>
      <c r="B12419" t="s">
        <v>18</v>
      </c>
      <c r="C12419" t="s">
        <v>19</v>
      </c>
      <c r="D12419" s="2">
        <v>44977.541666666657</v>
      </c>
      <c r="E12419">
        <v>4574</v>
      </c>
      <c r="F12419">
        <v>1796.356805130451</v>
      </c>
      <c r="G12419">
        <v>73</v>
      </c>
      <c r="H12419">
        <v>4.8</v>
      </c>
      <c r="I12419">
        <f>YEAR(data1!$D12419)</f>
        <v>2023</v>
      </c>
      <c r="J12419">
        <f>SUMIFS(data1!$E$2:$E$15001,data1!$I$2:$I$15001,data1!$I12419)</f>
        <v>15331666</v>
      </c>
      <c r="K12419">
        <f>(data1!$J12419-J12418)/J12418</f>
        <v>0</v>
      </c>
    </row>
    <row r="12420" spans="1:11" x14ac:dyDescent="0.3">
      <c r="A12420" t="s">
        <v>17</v>
      </c>
      <c r="B12420" t="s">
        <v>37</v>
      </c>
      <c r="C12420" t="s">
        <v>26</v>
      </c>
      <c r="D12420" s="2">
        <v>44977.583333333343</v>
      </c>
      <c r="E12420">
        <v>8495</v>
      </c>
      <c r="F12420">
        <v>2920.9883677494449</v>
      </c>
      <c r="G12420">
        <v>106</v>
      </c>
      <c r="H12420">
        <v>4.4000000000000004</v>
      </c>
      <c r="I12420">
        <f>YEAR(data1!$D12420)</f>
        <v>2023</v>
      </c>
      <c r="J12420">
        <f>SUMIFS(data1!$E$2:$E$15001,data1!$I$2:$I$15001,data1!$I12420)</f>
        <v>15331666</v>
      </c>
      <c r="K12420">
        <f>(data1!$J12420-J12419)/J12419</f>
        <v>0</v>
      </c>
    </row>
    <row r="12421" spans="1:11" x14ac:dyDescent="0.3">
      <c r="A12421" t="s">
        <v>15</v>
      </c>
      <c r="B12421" t="s">
        <v>30</v>
      </c>
      <c r="C12421" t="s">
        <v>13</v>
      </c>
      <c r="D12421" s="2">
        <v>44977.625</v>
      </c>
      <c r="E12421">
        <v>5062</v>
      </c>
      <c r="F12421">
        <v>1687.7806191581819</v>
      </c>
      <c r="G12421">
        <v>69</v>
      </c>
      <c r="H12421">
        <v>3.6</v>
      </c>
      <c r="I12421">
        <f>YEAR(data1!$D12421)</f>
        <v>2023</v>
      </c>
      <c r="J12421">
        <f>SUMIFS(data1!$E$2:$E$15001,data1!$I$2:$I$15001,data1!$I12421)</f>
        <v>15331666</v>
      </c>
      <c r="K12421">
        <f>(data1!$J12421-J12420)/J12420</f>
        <v>0</v>
      </c>
    </row>
    <row r="12422" spans="1:11" x14ac:dyDescent="0.3">
      <c r="A12422" t="s">
        <v>15</v>
      </c>
      <c r="B12422" t="s">
        <v>32</v>
      </c>
      <c r="C12422" t="s">
        <v>26</v>
      </c>
      <c r="D12422" s="2">
        <v>44977.666666666657</v>
      </c>
      <c r="E12422">
        <v>3273</v>
      </c>
      <c r="F12422">
        <v>731.82885435578225</v>
      </c>
      <c r="G12422">
        <v>26</v>
      </c>
      <c r="H12422">
        <v>4.2</v>
      </c>
      <c r="I12422">
        <f>YEAR(data1!$D12422)</f>
        <v>2023</v>
      </c>
      <c r="J12422">
        <f>SUMIFS(data1!$E$2:$E$15001,data1!$I$2:$I$15001,data1!$I12422)</f>
        <v>15331666</v>
      </c>
      <c r="K12422">
        <f>(data1!$J12422-J12421)/J12421</f>
        <v>0</v>
      </c>
    </row>
    <row r="12423" spans="1:11" x14ac:dyDescent="0.3">
      <c r="A12423" t="s">
        <v>22</v>
      </c>
      <c r="B12423" t="s">
        <v>43</v>
      </c>
      <c r="C12423" t="s">
        <v>21</v>
      </c>
      <c r="D12423" s="2">
        <v>44977.708333333343</v>
      </c>
      <c r="E12423">
        <v>3366</v>
      </c>
      <c r="F12423">
        <v>833.24272516510382</v>
      </c>
      <c r="G12423">
        <v>27</v>
      </c>
      <c r="H12423">
        <v>3.8</v>
      </c>
      <c r="I12423">
        <f>YEAR(data1!$D12423)</f>
        <v>2023</v>
      </c>
      <c r="J12423">
        <f>SUMIFS(data1!$E$2:$E$15001,data1!$I$2:$I$15001,data1!$I12423)</f>
        <v>15331666</v>
      </c>
      <c r="K12423">
        <f>(data1!$J12423-J12422)/J12422</f>
        <v>0</v>
      </c>
    </row>
    <row r="12424" spans="1:11" x14ac:dyDescent="0.3">
      <c r="A12424" t="s">
        <v>22</v>
      </c>
      <c r="B12424" t="s">
        <v>23</v>
      </c>
      <c r="C12424" t="s">
        <v>26</v>
      </c>
      <c r="D12424" s="2">
        <v>44977.708333333343</v>
      </c>
      <c r="E12424">
        <v>7953</v>
      </c>
      <c r="F12424">
        <v>1878.929613291815</v>
      </c>
      <c r="G12424">
        <v>95</v>
      </c>
      <c r="H12424">
        <v>3.9</v>
      </c>
      <c r="I12424">
        <f>YEAR(data1!$D12424)</f>
        <v>2023</v>
      </c>
      <c r="J12424">
        <f>SUMIFS(data1!$E$2:$E$15001,data1!$I$2:$I$15001,data1!$I12424)</f>
        <v>15331666</v>
      </c>
      <c r="K12424">
        <f>(data1!$J12424-J12423)/J12423</f>
        <v>0</v>
      </c>
    </row>
    <row r="12425" spans="1:11" x14ac:dyDescent="0.3">
      <c r="A12425" t="s">
        <v>15</v>
      </c>
      <c r="B12425" t="s">
        <v>16</v>
      </c>
      <c r="C12425" t="s">
        <v>13</v>
      </c>
      <c r="D12425" s="2">
        <v>44977.833333333343</v>
      </c>
      <c r="E12425">
        <v>5142</v>
      </c>
      <c r="F12425">
        <v>1613.256248228987</v>
      </c>
      <c r="G12425">
        <v>62</v>
      </c>
      <c r="H12425">
        <v>4.8</v>
      </c>
      <c r="I12425">
        <f>YEAR(data1!$D12425)</f>
        <v>2023</v>
      </c>
      <c r="J12425">
        <f>SUMIFS(data1!$E$2:$E$15001,data1!$I$2:$I$15001,data1!$I12425)</f>
        <v>15331666</v>
      </c>
      <c r="K12425">
        <f>(data1!$J12425-J12424)/J12424</f>
        <v>0</v>
      </c>
    </row>
    <row r="12426" spans="1:11" x14ac:dyDescent="0.3">
      <c r="A12426" t="s">
        <v>24</v>
      </c>
      <c r="B12426" t="s">
        <v>27</v>
      </c>
      <c r="C12426" t="s">
        <v>19</v>
      </c>
      <c r="D12426" s="2">
        <v>44977.875</v>
      </c>
      <c r="E12426">
        <v>4996</v>
      </c>
      <c r="F12426">
        <v>1787.3056758407861</v>
      </c>
      <c r="G12426">
        <v>60</v>
      </c>
      <c r="H12426">
        <v>4.5999999999999996</v>
      </c>
      <c r="I12426">
        <f>YEAR(data1!$D12426)</f>
        <v>2023</v>
      </c>
      <c r="J12426">
        <f>SUMIFS(data1!$E$2:$E$15001,data1!$I$2:$I$15001,data1!$I12426)</f>
        <v>15331666</v>
      </c>
      <c r="K12426">
        <f>(data1!$J12426-J12425)/J12425</f>
        <v>0</v>
      </c>
    </row>
    <row r="12427" spans="1:11" x14ac:dyDescent="0.3">
      <c r="A12427" t="s">
        <v>11</v>
      </c>
      <c r="B12427" t="s">
        <v>39</v>
      </c>
      <c r="C12427" t="s">
        <v>26</v>
      </c>
      <c r="D12427" s="2">
        <v>44978.333333333343</v>
      </c>
      <c r="E12427">
        <v>3546</v>
      </c>
      <c r="F12427">
        <v>869.94620121710796</v>
      </c>
      <c r="G12427">
        <v>39</v>
      </c>
      <c r="H12427">
        <v>4.7</v>
      </c>
      <c r="I12427">
        <f>YEAR(data1!$D12427)</f>
        <v>2023</v>
      </c>
      <c r="J12427">
        <f>SUMIFS(data1!$E$2:$E$15001,data1!$I$2:$I$15001,data1!$I12427)</f>
        <v>15331666</v>
      </c>
      <c r="K12427">
        <f>(data1!$J12427-J12426)/J12426</f>
        <v>0</v>
      </c>
    </row>
    <row r="12428" spans="1:11" x14ac:dyDescent="0.3">
      <c r="A12428" t="s">
        <v>22</v>
      </c>
      <c r="B12428" t="s">
        <v>43</v>
      </c>
      <c r="C12428" t="s">
        <v>26</v>
      </c>
      <c r="D12428" s="2">
        <v>44978.333333333343</v>
      </c>
      <c r="E12428">
        <v>6332</v>
      </c>
      <c r="F12428">
        <v>1800.110894000939</v>
      </c>
      <c r="G12428">
        <v>62</v>
      </c>
      <c r="H12428">
        <v>4.0999999999999996</v>
      </c>
      <c r="I12428">
        <f>YEAR(data1!$D12428)</f>
        <v>2023</v>
      </c>
      <c r="J12428">
        <f>SUMIFS(data1!$E$2:$E$15001,data1!$I$2:$I$15001,data1!$I12428)</f>
        <v>15331666</v>
      </c>
      <c r="K12428">
        <f>(data1!$J12428-J12427)/J12427</f>
        <v>0</v>
      </c>
    </row>
    <row r="12429" spans="1:11" x14ac:dyDescent="0.3">
      <c r="A12429" t="s">
        <v>17</v>
      </c>
      <c r="B12429" t="s">
        <v>31</v>
      </c>
      <c r="C12429" t="s">
        <v>21</v>
      </c>
      <c r="D12429" s="2">
        <v>44978.375</v>
      </c>
      <c r="E12429">
        <v>8115</v>
      </c>
      <c r="F12429">
        <v>1648.824156240669</v>
      </c>
      <c r="G12429">
        <v>160</v>
      </c>
      <c r="H12429">
        <v>4.3</v>
      </c>
      <c r="I12429">
        <f>YEAR(data1!$D12429)</f>
        <v>2023</v>
      </c>
      <c r="J12429">
        <f>SUMIFS(data1!$E$2:$E$15001,data1!$I$2:$I$15001,data1!$I12429)</f>
        <v>15331666</v>
      </c>
      <c r="K12429">
        <f>(data1!$J12429-J12428)/J12428</f>
        <v>0</v>
      </c>
    </row>
    <row r="12430" spans="1:11" x14ac:dyDescent="0.3">
      <c r="A12430" t="s">
        <v>24</v>
      </c>
      <c r="B12430" t="s">
        <v>36</v>
      </c>
      <c r="C12430" t="s">
        <v>26</v>
      </c>
      <c r="D12430" s="2">
        <v>44978.5</v>
      </c>
      <c r="E12430">
        <v>7675</v>
      </c>
      <c r="F12430">
        <v>2918.120831909464</v>
      </c>
      <c r="G12430">
        <v>64</v>
      </c>
      <c r="H12430">
        <v>4.0999999999999996</v>
      </c>
      <c r="I12430">
        <f>YEAR(data1!$D12430)</f>
        <v>2023</v>
      </c>
      <c r="J12430">
        <f>SUMIFS(data1!$E$2:$E$15001,data1!$I$2:$I$15001,data1!$I12430)</f>
        <v>15331666</v>
      </c>
      <c r="K12430">
        <f>(data1!$J12430-J12429)/J12429</f>
        <v>0</v>
      </c>
    </row>
    <row r="12431" spans="1:11" x14ac:dyDescent="0.3">
      <c r="A12431" t="s">
        <v>22</v>
      </c>
      <c r="B12431" t="s">
        <v>33</v>
      </c>
      <c r="C12431" t="s">
        <v>26</v>
      </c>
      <c r="D12431" s="2">
        <v>44978.5</v>
      </c>
      <c r="E12431">
        <v>5901</v>
      </c>
      <c r="F12431">
        <v>1894.159572223313</v>
      </c>
      <c r="G12431">
        <v>46</v>
      </c>
      <c r="H12431">
        <v>4.3</v>
      </c>
      <c r="I12431">
        <f>YEAR(data1!$D12431)</f>
        <v>2023</v>
      </c>
      <c r="J12431">
        <f>SUMIFS(data1!$E$2:$E$15001,data1!$I$2:$I$15001,data1!$I12431)</f>
        <v>15331666</v>
      </c>
      <c r="K12431">
        <f>(data1!$J12431-J12430)/J12430</f>
        <v>0</v>
      </c>
    </row>
    <row r="12432" spans="1:11" x14ac:dyDescent="0.3">
      <c r="A12432" t="s">
        <v>15</v>
      </c>
      <c r="B12432" t="s">
        <v>20</v>
      </c>
      <c r="C12432" t="s">
        <v>21</v>
      </c>
      <c r="D12432" s="2">
        <v>44978.541666666657</v>
      </c>
      <c r="E12432">
        <v>3188</v>
      </c>
      <c r="F12432">
        <v>1028.443767235284</v>
      </c>
      <c r="G12432">
        <v>60</v>
      </c>
      <c r="H12432">
        <v>3.5</v>
      </c>
      <c r="I12432">
        <f>YEAR(data1!$D12432)</f>
        <v>2023</v>
      </c>
      <c r="J12432">
        <f>SUMIFS(data1!$E$2:$E$15001,data1!$I$2:$I$15001,data1!$I12432)</f>
        <v>15331666</v>
      </c>
      <c r="K12432">
        <f>(data1!$J12432-J12431)/J12431</f>
        <v>0</v>
      </c>
    </row>
    <row r="12433" spans="1:11" x14ac:dyDescent="0.3">
      <c r="A12433" t="s">
        <v>17</v>
      </c>
      <c r="B12433" t="s">
        <v>34</v>
      </c>
      <c r="C12433" t="s">
        <v>13</v>
      </c>
      <c r="D12433" s="2">
        <v>44978.583333333343</v>
      </c>
      <c r="E12433">
        <v>3927</v>
      </c>
      <c r="F12433">
        <v>801.88855836777157</v>
      </c>
      <c r="G12433">
        <v>69</v>
      </c>
      <c r="H12433">
        <v>5</v>
      </c>
      <c r="I12433">
        <f>YEAR(data1!$D12433)</f>
        <v>2023</v>
      </c>
      <c r="J12433">
        <f>SUMIFS(data1!$E$2:$E$15001,data1!$I$2:$I$15001,data1!$I12433)</f>
        <v>15331666</v>
      </c>
      <c r="K12433">
        <f>(data1!$J12433-J12432)/J12432</f>
        <v>0</v>
      </c>
    </row>
    <row r="12434" spans="1:11" x14ac:dyDescent="0.3">
      <c r="A12434" t="s">
        <v>24</v>
      </c>
      <c r="B12434" t="s">
        <v>28</v>
      </c>
      <c r="C12434" t="s">
        <v>21</v>
      </c>
      <c r="D12434" s="2">
        <v>44978.625</v>
      </c>
      <c r="E12434">
        <v>1951</v>
      </c>
      <c r="F12434">
        <v>589.80328187796272</v>
      </c>
      <c r="G12434">
        <v>13</v>
      </c>
      <c r="H12434">
        <v>3.8</v>
      </c>
      <c r="I12434">
        <f>YEAR(data1!$D12434)</f>
        <v>2023</v>
      </c>
      <c r="J12434">
        <f>SUMIFS(data1!$E$2:$E$15001,data1!$I$2:$I$15001,data1!$I12434)</f>
        <v>15331666</v>
      </c>
      <c r="K12434">
        <f>(data1!$J12434-J12433)/J12433</f>
        <v>0</v>
      </c>
    </row>
    <row r="12435" spans="1:11" x14ac:dyDescent="0.3">
      <c r="A12435" t="s">
        <v>17</v>
      </c>
      <c r="B12435" t="s">
        <v>31</v>
      </c>
      <c r="C12435" t="s">
        <v>26</v>
      </c>
      <c r="D12435" s="2">
        <v>44978.625</v>
      </c>
      <c r="E12435">
        <v>5373</v>
      </c>
      <c r="F12435">
        <v>2116.7225945275391</v>
      </c>
      <c r="G12435">
        <v>36</v>
      </c>
      <c r="H12435">
        <v>5</v>
      </c>
      <c r="I12435">
        <f>YEAR(data1!$D12435)</f>
        <v>2023</v>
      </c>
      <c r="J12435">
        <f>SUMIFS(data1!$E$2:$E$15001,data1!$I$2:$I$15001,data1!$I12435)</f>
        <v>15331666</v>
      </c>
      <c r="K12435">
        <f>(data1!$J12435-J12434)/J12434</f>
        <v>0</v>
      </c>
    </row>
    <row r="12436" spans="1:11" x14ac:dyDescent="0.3">
      <c r="A12436" t="s">
        <v>11</v>
      </c>
      <c r="B12436" t="s">
        <v>38</v>
      </c>
      <c r="C12436" t="s">
        <v>19</v>
      </c>
      <c r="D12436" s="2">
        <v>44978.666666666657</v>
      </c>
      <c r="E12436">
        <v>6025</v>
      </c>
      <c r="F12436">
        <v>2029.3894431054359</v>
      </c>
      <c r="G12436">
        <v>65</v>
      </c>
      <c r="H12436">
        <v>4.3</v>
      </c>
      <c r="I12436">
        <f>YEAR(data1!$D12436)</f>
        <v>2023</v>
      </c>
      <c r="J12436">
        <f>SUMIFS(data1!$E$2:$E$15001,data1!$I$2:$I$15001,data1!$I12436)</f>
        <v>15331666</v>
      </c>
      <c r="K12436">
        <f>(data1!$J12436-J12435)/J12435</f>
        <v>0</v>
      </c>
    </row>
    <row r="12437" spans="1:11" x14ac:dyDescent="0.3">
      <c r="A12437" t="s">
        <v>11</v>
      </c>
      <c r="B12437" t="s">
        <v>12</v>
      </c>
      <c r="C12437" t="s">
        <v>21</v>
      </c>
      <c r="D12437" s="2">
        <v>44978.75</v>
      </c>
      <c r="E12437">
        <v>9262</v>
      </c>
      <c r="F12437">
        <v>2921.7629347307879</v>
      </c>
      <c r="G12437">
        <v>102</v>
      </c>
      <c r="H12437">
        <v>3.4</v>
      </c>
      <c r="I12437">
        <f>YEAR(data1!$D12437)</f>
        <v>2023</v>
      </c>
      <c r="J12437">
        <f>SUMIFS(data1!$E$2:$E$15001,data1!$I$2:$I$15001,data1!$I12437)</f>
        <v>15331666</v>
      </c>
      <c r="K12437">
        <f>(data1!$J12437-J12436)/J12436</f>
        <v>0</v>
      </c>
    </row>
    <row r="12438" spans="1:11" x14ac:dyDescent="0.3">
      <c r="A12438" t="s">
        <v>11</v>
      </c>
      <c r="B12438" t="s">
        <v>38</v>
      </c>
      <c r="C12438" t="s">
        <v>19</v>
      </c>
      <c r="D12438" s="2">
        <v>44978.791666666657</v>
      </c>
      <c r="E12438">
        <v>7113</v>
      </c>
      <c r="F12438">
        <v>1845.676085780317</v>
      </c>
      <c r="G12438">
        <v>50</v>
      </c>
      <c r="H12438">
        <v>3.1</v>
      </c>
      <c r="I12438">
        <f>YEAR(data1!$D12438)</f>
        <v>2023</v>
      </c>
      <c r="J12438">
        <f>SUMIFS(data1!$E$2:$E$15001,data1!$I$2:$I$15001,data1!$I12438)</f>
        <v>15331666</v>
      </c>
      <c r="K12438">
        <f>(data1!$J12438-J12437)/J12437</f>
        <v>0</v>
      </c>
    </row>
    <row r="12439" spans="1:11" x14ac:dyDescent="0.3">
      <c r="A12439" t="s">
        <v>15</v>
      </c>
      <c r="B12439" t="s">
        <v>32</v>
      </c>
      <c r="C12439" t="s">
        <v>13</v>
      </c>
      <c r="D12439" s="2">
        <v>44978.875</v>
      </c>
      <c r="E12439">
        <v>1752</v>
      </c>
      <c r="F12439">
        <v>387.36627508136218</v>
      </c>
      <c r="G12439">
        <v>12</v>
      </c>
      <c r="H12439">
        <v>3.5</v>
      </c>
      <c r="I12439">
        <f>YEAR(data1!$D12439)</f>
        <v>2023</v>
      </c>
      <c r="J12439">
        <f>SUMIFS(data1!$E$2:$E$15001,data1!$I$2:$I$15001,data1!$I12439)</f>
        <v>15331666</v>
      </c>
      <c r="K12439">
        <f>(data1!$J12439-J12438)/J12438</f>
        <v>0</v>
      </c>
    </row>
    <row r="12440" spans="1:11" x14ac:dyDescent="0.3">
      <c r="A12440" t="s">
        <v>11</v>
      </c>
      <c r="B12440" t="s">
        <v>12</v>
      </c>
      <c r="C12440" t="s">
        <v>21</v>
      </c>
      <c r="D12440" s="2">
        <v>44979.708333333343</v>
      </c>
      <c r="E12440">
        <v>4471</v>
      </c>
      <c r="F12440">
        <v>932.95614291588799</v>
      </c>
      <c r="G12440">
        <v>29</v>
      </c>
      <c r="H12440">
        <v>3.3</v>
      </c>
      <c r="I12440">
        <f>YEAR(data1!$D12440)</f>
        <v>2023</v>
      </c>
      <c r="J12440">
        <f>SUMIFS(data1!$E$2:$E$15001,data1!$I$2:$I$15001,data1!$I12440)</f>
        <v>15331666</v>
      </c>
      <c r="K12440">
        <f>(data1!$J12440-J12439)/J12439</f>
        <v>0</v>
      </c>
    </row>
    <row r="12441" spans="1:11" x14ac:dyDescent="0.3">
      <c r="A12441" t="s">
        <v>17</v>
      </c>
      <c r="B12441" t="s">
        <v>31</v>
      </c>
      <c r="C12441" t="s">
        <v>21</v>
      </c>
      <c r="D12441" s="2">
        <v>44979.75</v>
      </c>
      <c r="E12441">
        <v>6823</v>
      </c>
      <c r="F12441">
        <v>1585.276939334349</v>
      </c>
      <c r="G12441">
        <v>101</v>
      </c>
      <c r="H12441">
        <v>5</v>
      </c>
      <c r="I12441">
        <f>YEAR(data1!$D12441)</f>
        <v>2023</v>
      </c>
      <c r="J12441">
        <f>SUMIFS(data1!$E$2:$E$15001,data1!$I$2:$I$15001,data1!$I12441)</f>
        <v>15331666</v>
      </c>
      <c r="K12441">
        <f>(data1!$J12441-J12440)/J12440</f>
        <v>0</v>
      </c>
    </row>
    <row r="12442" spans="1:11" x14ac:dyDescent="0.3">
      <c r="A12442" t="s">
        <v>24</v>
      </c>
      <c r="B12442" t="s">
        <v>25</v>
      </c>
      <c r="C12442" t="s">
        <v>13</v>
      </c>
      <c r="D12442" s="2">
        <v>44979.875</v>
      </c>
      <c r="E12442">
        <v>5894</v>
      </c>
      <c r="F12442">
        <v>1627.4580658132479</v>
      </c>
      <c r="G12442">
        <v>107</v>
      </c>
      <c r="H12442">
        <v>3.4</v>
      </c>
      <c r="I12442">
        <f>YEAR(data1!$D12442)</f>
        <v>2023</v>
      </c>
      <c r="J12442">
        <f>SUMIFS(data1!$E$2:$E$15001,data1!$I$2:$I$15001,data1!$I12442)</f>
        <v>15331666</v>
      </c>
      <c r="K12442">
        <f>(data1!$J12442-J12441)/J12441</f>
        <v>0</v>
      </c>
    </row>
    <row r="12443" spans="1:11" x14ac:dyDescent="0.3">
      <c r="A12443" t="s">
        <v>24</v>
      </c>
      <c r="B12443" t="s">
        <v>25</v>
      </c>
      <c r="C12443" t="s">
        <v>21</v>
      </c>
      <c r="D12443" s="2">
        <v>44979.958333333343</v>
      </c>
      <c r="E12443">
        <v>2931</v>
      </c>
      <c r="F12443">
        <v>786.08507614147356</v>
      </c>
      <c r="G12443">
        <v>35</v>
      </c>
      <c r="H12443">
        <v>3.2</v>
      </c>
      <c r="I12443">
        <f>YEAR(data1!$D12443)</f>
        <v>2023</v>
      </c>
      <c r="J12443">
        <f>SUMIFS(data1!$E$2:$E$15001,data1!$I$2:$I$15001,data1!$I12443)</f>
        <v>15331666</v>
      </c>
      <c r="K12443">
        <f>(data1!$J12443-J12442)/J12442</f>
        <v>0</v>
      </c>
    </row>
    <row r="12444" spans="1:11" x14ac:dyDescent="0.3">
      <c r="A12444" t="s">
        <v>22</v>
      </c>
      <c r="B12444" t="s">
        <v>23</v>
      </c>
      <c r="C12444" t="s">
        <v>26</v>
      </c>
      <c r="D12444" s="2">
        <v>44980.166666666657</v>
      </c>
      <c r="E12444">
        <v>6618</v>
      </c>
      <c r="F12444">
        <v>1904.197148184563</v>
      </c>
      <c r="G12444">
        <v>87</v>
      </c>
      <c r="H12444">
        <v>3.9</v>
      </c>
      <c r="I12444">
        <f>YEAR(data1!$D12444)</f>
        <v>2023</v>
      </c>
      <c r="J12444">
        <f>SUMIFS(data1!$E$2:$E$15001,data1!$I$2:$I$15001,data1!$I12444)</f>
        <v>15331666</v>
      </c>
      <c r="K12444">
        <f>(data1!$J12444-J12443)/J12443</f>
        <v>0</v>
      </c>
    </row>
    <row r="12445" spans="1:11" x14ac:dyDescent="0.3">
      <c r="A12445" t="s">
        <v>17</v>
      </c>
      <c r="B12445" t="s">
        <v>29</v>
      </c>
      <c r="C12445" t="s">
        <v>21</v>
      </c>
      <c r="D12445" s="2">
        <v>44980.375</v>
      </c>
      <c r="E12445">
        <v>4477</v>
      </c>
      <c r="F12445">
        <v>1264.791437821312</v>
      </c>
      <c r="G12445">
        <v>52</v>
      </c>
      <c r="H12445">
        <v>3.6</v>
      </c>
      <c r="I12445">
        <f>YEAR(data1!$D12445)</f>
        <v>2023</v>
      </c>
      <c r="J12445">
        <f>SUMIFS(data1!$E$2:$E$15001,data1!$I$2:$I$15001,data1!$I12445)</f>
        <v>15331666</v>
      </c>
      <c r="K12445">
        <f>(data1!$J12445-J12444)/J12444</f>
        <v>0</v>
      </c>
    </row>
    <row r="12446" spans="1:11" x14ac:dyDescent="0.3">
      <c r="A12446" t="s">
        <v>11</v>
      </c>
      <c r="B12446" t="s">
        <v>39</v>
      </c>
      <c r="C12446" t="s">
        <v>13</v>
      </c>
      <c r="D12446" s="2">
        <v>44980.458333333343</v>
      </c>
      <c r="E12446">
        <v>6447</v>
      </c>
      <c r="F12446">
        <v>1605.829870958823</v>
      </c>
      <c r="G12446">
        <v>95</v>
      </c>
      <c r="H12446">
        <v>3.6</v>
      </c>
      <c r="I12446">
        <f>YEAR(data1!$D12446)</f>
        <v>2023</v>
      </c>
      <c r="J12446">
        <f>SUMIFS(data1!$E$2:$E$15001,data1!$I$2:$I$15001,data1!$I12446)</f>
        <v>15331666</v>
      </c>
      <c r="K12446">
        <f>(data1!$J12446-J12445)/J12445</f>
        <v>0</v>
      </c>
    </row>
    <row r="12447" spans="1:11" x14ac:dyDescent="0.3">
      <c r="A12447" t="s">
        <v>24</v>
      </c>
      <c r="B12447" t="s">
        <v>42</v>
      </c>
      <c r="C12447" t="s">
        <v>21</v>
      </c>
      <c r="D12447" s="2">
        <v>44980.666666666657</v>
      </c>
      <c r="E12447">
        <v>9511</v>
      </c>
      <c r="F12447">
        <v>3379.5958143777548</v>
      </c>
      <c r="G12447">
        <v>117</v>
      </c>
      <c r="H12447">
        <v>3.9</v>
      </c>
      <c r="I12447">
        <f>YEAR(data1!$D12447)</f>
        <v>2023</v>
      </c>
      <c r="J12447">
        <f>SUMIFS(data1!$E$2:$E$15001,data1!$I$2:$I$15001,data1!$I12447)</f>
        <v>15331666</v>
      </c>
      <c r="K12447">
        <f>(data1!$J12447-J12446)/J12446</f>
        <v>0</v>
      </c>
    </row>
    <row r="12448" spans="1:11" x14ac:dyDescent="0.3">
      <c r="A12448" t="s">
        <v>17</v>
      </c>
      <c r="B12448" t="s">
        <v>18</v>
      </c>
      <c r="C12448" t="s">
        <v>13</v>
      </c>
      <c r="D12448" s="2">
        <v>44980.791666666657</v>
      </c>
      <c r="E12448">
        <v>7384</v>
      </c>
      <c r="F12448">
        <v>1535.174292522717</v>
      </c>
      <c r="G12448">
        <v>84</v>
      </c>
      <c r="H12448">
        <v>4</v>
      </c>
      <c r="I12448">
        <f>YEAR(data1!$D12448)</f>
        <v>2023</v>
      </c>
      <c r="J12448">
        <f>SUMIFS(data1!$E$2:$E$15001,data1!$I$2:$I$15001,data1!$I12448)</f>
        <v>15331666</v>
      </c>
      <c r="K12448">
        <f>(data1!$J12448-J12447)/J12447</f>
        <v>0</v>
      </c>
    </row>
    <row r="12449" spans="1:11" x14ac:dyDescent="0.3">
      <c r="A12449" t="s">
        <v>17</v>
      </c>
      <c r="B12449" t="s">
        <v>31</v>
      </c>
      <c r="C12449" t="s">
        <v>19</v>
      </c>
      <c r="D12449" s="2">
        <v>44980.958333333343</v>
      </c>
      <c r="E12449">
        <v>5600</v>
      </c>
      <c r="F12449">
        <v>1868.4371589788659</v>
      </c>
      <c r="G12449">
        <v>77</v>
      </c>
      <c r="H12449">
        <v>4</v>
      </c>
      <c r="I12449">
        <f>YEAR(data1!$D12449)</f>
        <v>2023</v>
      </c>
      <c r="J12449">
        <f>SUMIFS(data1!$E$2:$E$15001,data1!$I$2:$I$15001,data1!$I12449)</f>
        <v>15331666</v>
      </c>
      <c r="K12449">
        <f>(data1!$J12449-J12448)/J12448</f>
        <v>0</v>
      </c>
    </row>
    <row r="12450" spans="1:11" x14ac:dyDescent="0.3">
      <c r="A12450" t="s">
        <v>15</v>
      </c>
      <c r="B12450" t="s">
        <v>30</v>
      </c>
      <c r="C12450" t="s">
        <v>13</v>
      </c>
      <c r="D12450" s="2">
        <v>44981.416666666657</v>
      </c>
      <c r="E12450">
        <v>8250</v>
      </c>
      <c r="F12450">
        <v>2609.990849339646</v>
      </c>
      <c r="G12450">
        <v>68</v>
      </c>
      <c r="H12450">
        <v>3.9</v>
      </c>
      <c r="I12450">
        <f>YEAR(data1!$D12450)</f>
        <v>2023</v>
      </c>
      <c r="J12450">
        <f>SUMIFS(data1!$E$2:$E$15001,data1!$I$2:$I$15001,data1!$I12450)</f>
        <v>15331666</v>
      </c>
      <c r="K12450">
        <f>(data1!$J12450-J12449)/J12449</f>
        <v>0</v>
      </c>
    </row>
    <row r="12451" spans="1:11" x14ac:dyDescent="0.3">
      <c r="A12451" t="s">
        <v>11</v>
      </c>
      <c r="B12451" t="s">
        <v>41</v>
      </c>
      <c r="C12451" t="s">
        <v>21</v>
      </c>
      <c r="D12451" s="2">
        <v>44981.666666666657</v>
      </c>
      <c r="E12451">
        <v>5133</v>
      </c>
      <c r="F12451">
        <v>1594.1476114985751</v>
      </c>
      <c r="G12451">
        <v>42</v>
      </c>
      <c r="H12451">
        <v>4.9000000000000004</v>
      </c>
      <c r="I12451">
        <f>YEAR(data1!$D12451)</f>
        <v>2023</v>
      </c>
      <c r="J12451">
        <f>SUMIFS(data1!$E$2:$E$15001,data1!$I$2:$I$15001,data1!$I12451)</f>
        <v>15331666</v>
      </c>
      <c r="K12451">
        <f>(data1!$J12451-J12450)/J12450</f>
        <v>0</v>
      </c>
    </row>
    <row r="12452" spans="1:11" x14ac:dyDescent="0.3">
      <c r="A12452" t="s">
        <v>17</v>
      </c>
      <c r="B12452" t="s">
        <v>29</v>
      </c>
      <c r="C12452" t="s">
        <v>13</v>
      </c>
      <c r="D12452" s="2">
        <v>44981.958333333343</v>
      </c>
      <c r="E12452">
        <v>7010</v>
      </c>
      <c r="F12452">
        <v>1839.3456950269299</v>
      </c>
      <c r="G12452">
        <v>70</v>
      </c>
      <c r="H12452">
        <v>3.3</v>
      </c>
      <c r="I12452">
        <f>YEAR(data1!$D12452)</f>
        <v>2023</v>
      </c>
      <c r="J12452">
        <f>SUMIFS(data1!$E$2:$E$15001,data1!$I$2:$I$15001,data1!$I12452)</f>
        <v>15331666</v>
      </c>
      <c r="K12452">
        <f>(data1!$J12452-J12451)/J12451</f>
        <v>0</v>
      </c>
    </row>
    <row r="12453" spans="1:11" x14ac:dyDescent="0.3">
      <c r="A12453" t="s">
        <v>17</v>
      </c>
      <c r="B12453" t="s">
        <v>18</v>
      </c>
      <c r="C12453" t="s">
        <v>26</v>
      </c>
      <c r="D12453" s="2">
        <v>44982</v>
      </c>
      <c r="E12453">
        <v>6387</v>
      </c>
      <c r="F12453">
        <v>1847.3493644670359</v>
      </c>
      <c r="G12453">
        <v>53</v>
      </c>
      <c r="H12453">
        <v>4.5</v>
      </c>
      <c r="I12453">
        <f>YEAR(data1!$D12453)</f>
        <v>2023</v>
      </c>
      <c r="J12453">
        <f>SUMIFS(data1!$E$2:$E$15001,data1!$I$2:$I$15001,data1!$I12453)</f>
        <v>15331666</v>
      </c>
      <c r="K12453">
        <f>(data1!$J12453-J12452)/J12452</f>
        <v>0</v>
      </c>
    </row>
    <row r="12454" spans="1:11" x14ac:dyDescent="0.3">
      <c r="A12454" t="s">
        <v>11</v>
      </c>
      <c r="B12454" t="s">
        <v>39</v>
      </c>
      <c r="C12454" t="s">
        <v>13</v>
      </c>
      <c r="D12454" s="2">
        <v>44982.083333333343</v>
      </c>
      <c r="E12454">
        <v>2806</v>
      </c>
      <c r="F12454">
        <v>817.5959566585534</v>
      </c>
      <c r="G12454">
        <v>24</v>
      </c>
      <c r="H12454">
        <v>4.5999999999999996</v>
      </c>
      <c r="I12454">
        <f>YEAR(data1!$D12454)</f>
        <v>2023</v>
      </c>
      <c r="J12454">
        <f>SUMIFS(data1!$E$2:$E$15001,data1!$I$2:$I$15001,data1!$I12454)</f>
        <v>15331666</v>
      </c>
      <c r="K12454">
        <f>(data1!$J12454-J12453)/J12453</f>
        <v>0</v>
      </c>
    </row>
    <row r="12455" spans="1:11" x14ac:dyDescent="0.3">
      <c r="A12455" t="s">
        <v>24</v>
      </c>
      <c r="B12455" t="s">
        <v>27</v>
      </c>
      <c r="C12455" t="s">
        <v>26</v>
      </c>
      <c r="D12455" s="2">
        <v>44982.083333333343</v>
      </c>
      <c r="E12455">
        <v>5807</v>
      </c>
      <c r="F12455">
        <v>2018.2313364414861</v>
      </c>
      <c r="G12455">
        <v>51</v>
      </c>
      <c r="H12455">
        <v>4.7</v>
      </c>
      <c r="I12455">
        <f>YEAR(data1!$D12455)</f>
        <v>2023</v>
      </c>
      <c r="J12455">
        <f>SUMIFS(data1!$E$2:$E$15001,data1!$I$2:$I$15001,data1!$I12455)</f>
        <v>15331666</v>
      </c>
      <c r="K12455">
        <f>(data1!$J12455-J12454)/J12454</f>
        <v>0</v>
      </c>
    </row>
    <row r="12456" spans="1:11" x14ac:dyDescent="0.3">
      <c r="A12456" t="s">
        <v>17</v>
      </c>
      <c r="B12456" t="s">
        <v>18</v>
      </c>
      <c r="C12456" t="s">
        <v>13</v>
      </c>
      <c r="D12456" s="2">
        <v>44982.166666666657</v>
      </c>
      <c r="E12456">
        <v>3064</v>
      </c>
      <c r="F12456">
        <v>1136.895239595797</v>
      </c>
      <c r="G12456">
        <v>38</v>
      </c>
      <c r="H12456">
        <v>4.5999999999999996</v>
      </c>
      <c r="I12456">
        <f>YEAR(data1!$D12456)</f>
        <v>2023</v>
      </c>
      <c r="J12456">
        <f>SUMIFS(data1!$E$2:$E$15001,data1!$I$2:$I$15001,data1!$I12456)</f>
        <v>15331666</v>
      </c>
      <c r="K12456">
        <f>(data1!$J12456-J12455)/J12455</f>
        <v>0</v>
      </c>
    </row>
    <row r="12457" spans="1:11" x14ac:dyDescent="0.3">
      <c r="A12457" t="s">
        <v>11</v>
      </c>
      <c r="B12457" t="s">
        <v>12</v>
      </c>
      <c r="C12457" t="s">
        <v>19</v>
      </c>
      <c r="D12457" s="2">
        <v>44982.333333333343</v>
      </c>
      <c r="E12457">
        <v>5451</v>
      </c>
      <c r="F12457">
        <v>1534.9051693418551</v>
      </c>
      <c r="G12457">
        <v>58</v>
      </c>
      <c r="H12457">
        <v>3.5</v>
      </c>
      <c r="I12457">
        <f>YEAR(data1!$D12457)</f>
        <v>2023</v>
      </c>
      <c r="J12457">
        <f>SUMIFS(data1!$E$2:$E$15001,data1!$I$2:$I$15001,data1!$I12457)</f>
        <v>15331666</v>
      </c>
      <c r="K12457">
        <f>(data1!$J12457-J12456)/J12456</f>
        <v>0</v>
      </c>
    </row>
    <row r="12458" spans="1:11" x14ac:dyDescent="0.3">
      <c r="A12458" t="s">
        <v>22</v>
      </c>
      <c r="B12458" t="s">
        <v>33</v>
      </c>
      <c r="C12458" t="s">
        <v>19</v>
      </c>
      <c r="D12458" s="2">
        <v>44982.375</v>
      </c>
      <c r="E12458">
        <v>3602</v>
      </c>
      <c r="F12458">
        <v>1064.1419856805819</v>
      </c>
      <c r="G12458">
        <v>49</v>
      </c>
      <c r="H12458">
        <v>3.2</v>
      </c>
      <c r="I12458">
        <f>YEAR(data1!$D12458)</f>
        <v>2023</v>
      </c>
      <c r="J12458">
        <f>SUMIFS(data1!$E$2:$E$15001,data1!$I$2:$I$15001,data1!$I12458)</f>
        <v>15331666</v>
      </c>
      <c r="K12458">
        <f>(data1!$J12458-J12457)/J12457</f>
        <v>0</v>
      </c>
    </row>
    <row r="12459" spans="1:11" x14ac:dyDescent="0.3">
      <c r="A12459" t="s">
        <v>22</v>
      </c>
      <c r="B12459" t="s">
        <v>33</v>
      </c>
      <c r="C12459" t="s">
        <v>19</v>
      </c>
      <c r="D12459" s="2">
        <v>44982.625</v>
      </c>
      <c r="E12459">
        <v>0</v>
      </c>
      <c r="F12459">
        <v>0</v>
      </c>
      <c r="G12459">
        <v>1</v>
      </c>
      <c r="H12459">
        <v>4.0999999999999996</v>
      </c>
      <c r="I12459">
        <f>YEAR(data1!$D12459)</f>
        <v>2023</v>
      </c>
      <c r="J12459">
        <f>SUMIFS(data1!$E$2:$E$15001,data1!$I$2:$I$15001,data1!$I12459)</f>
        <v>15331666</v>
      </c>
      <c r="K12459">
        <f>(data1!$J12459-J12458)/J12458</f>
        <v>0</v>
      </c>
    </row>
    <row r="12460" spans="1:11" x14ac:dyDescent="0.3">
      <c r="A12460" t="s">
        <v>15</v>
      </c>
      <c r="B12460" t="s">
        <v>40</v>
      </c>
      <c r="C12460" t="s">
        <v>19</v>
      </c>
      <c r="D12460" s="2">
        <v>44982.666666666657</v>
      </c>
      <c r="E12460">
        <v>2366</v>
      </c>
      <c r="F12460">
        <v>479.43315022870217</v>
      </c>
      <c r="G12460">
        <v>19</v>
      </c>
      <c r="H12460">
        <v>5</v>
      </c>
      <c r="I12460">
        <f>YEAR(data1!$D12460)</f>
        <v>2023</v>
      </c>
      <c r="J12460">
        <f>SUMIFS(data1!$E$2:$E$15001,data1!$I$2:$I$15001,data1!$I12460)</f>
        <v>15331666</v>
      </c>
      <c r="K12460">
        <f>(data1!$J12460-J12459)/J12459</f>
        <v>0</v>
      </c>
    </row>
    <row r="12461" spans="1:11" x14ac:dyDescent="0.3">
      <c r="A12461" t="s">
        <v>15</v>
      </c>
      <c r="B12461" t="s">
        <v>32</v>
      </c>
      <c r="C12461" t="s">
        <v>19</v>
      </c>
      <c r="D12461" s="2">
        <v>44982.708333333343</v>
      </c>
      <c r="E12461">
        <v>6224</v>
      </c>
      <c r="F12461">
        <v>1891.152368583136</v>
      </c>
      <c r="G12461">
        <v>49</v>
      </c>
      <c r="H12461">
        <v>4.9000000000000004</v>
      </c>
      <c r="I12461">
        <f>YEAR(data1!$D12461)</f>
        <v>2023</v>
      </c>
      <c r="J12461">
        <f>SUMIFS(data1!$E$2:$E$15001,data1!$I$2:$I$15001,data1!$I12461)</f>
        <v>15331666</v>
      </c>
      <c r="K12461">
        <f>(data1!$J12461-J12460)/J12460</f>
        <v>0</v>
      </c>
    </row>
    <row r="12462" spans="1:11" x14ac:dyDescent="0.3">
      <c r="A12462" t="s">
        <v>11</v>
      </c>
      <c r="B12462" t="s">
        <v>41</v>
      </c>
      <c r="C12462" t="s">
        <v>26</v>
      </c>
      <c r="D12462" s="2">
        <v>44982.791666666657</v>
      </c>
      <c r="E12462">
        <v>3804</v>
      </c>
      <c r="F12462">
        <v>935.69494506951867</v>
      </c>
      <c r="G12462">
        <v>66</v>
      </c>
      <c r="H12462">
        <v>3.2</v>
      </c>
      <c r="I12462">
        <f>YEAR(data1!$D12462)</f>
        <v>2023</v>
      </c>
      <c r="J12462">
        <f>SUMIFS(data1!$E$2:$E$15001,data1!$I$2:$I$15001,data1!$I12462)</f>
        <v>15331666</v>
      </c>
      <c r="K12462">
        <f>(data1!$J12462-J12461)/J12461</f>
        <v>0</v>
      </c>
    </row>
    <row r="12463" spans="1:11" x14ac:dyDescent="0.3">
      <c r="A12463" t="s">
        <v>11</v>
      </c>
      <c r="B12463" t="s">
        <v>35</v>
      </c>
      <c r="C12463" t="s">
        <v>26</v>
      </c>
      <c r="D12463" s="2">
        <v>44982.833333333343</v>
      </c>
      <c r="E12463">
        <v>6525</v>
      </c>
      <c r="F12463">
        <v>2341.5203518273738</v>
      </c>
      <c r="G12463">
        <v>51</v>
      </c>
      <c r="H12463">
        <v>4.3</v>
      </c>
      <c r="I12463">
        <f>YEAR(data1!$D12463)</f>
        <v>2023</v>
      </c>
      <c r="J12463">
        <f>SUMIFS(data1!$E$2:$E$15001,data1!$I$2:$I$15001,data1!$I12463)</f>
        <v>15331666</v>
      </c>
      <c r="K12463">
        <f>(data1!$J12463-J12462)/J12462</f>
        <v>0</v>
      </c>
    </row>
    <row r="12464" spans="1:11" x14ac:dyDescent="0.3">
      <c r="A12464" t="s">
        <v>17</v>
      </c>
      <c r="B12464" t="s">
        <v>37</v>
      </c>
      <c r="C12464" t="s">
        <v>21</v>
      </c>
      <c r="D12464" s="2">
        <v>44982.875</v>
      </c>
      <c r="E12464">
        <v>3321</v>
      </c>
      <c r="F12464">
        <v>1110.361828074793</v>
      </c>
      <c r="G12464">
        <v>54</v>
      </c>
      <c r="H12464">
        <v>4.3</v>
      </c>
      <c r="I12464">
        <f>YEAR(data1!$D12464)</f>
        <v>2023</v>
      </c>
      <c r="J12464">
        <f>SUMIFS(data1!$E$2:$E$15001,data1!$I$2:$I$15001,data1!$I12464)</f>
        <v>15331666</v>
      </c>
      <c r="K12464">
        <f>(data1!$J12464-J12463)/J12463</f>
        <v>0</v>
      </c>
    </row>
    <row r="12465" spans="1:11" x14ac:dyDescent="0.3">
      <c r="A12465" t="s">
        <v>11</v>
      </c>
      <c r="B12465" t="s">
        <v>12</v>
      </c>
      <c r="C12465" t="s">
        <v>19</v>
      </c>
      <c r="D12465" s="2">
        <v>44983</v>
      </c>
      <c r="E12465">
        <v>4967</v>
      </c>
      <c r="F12465">
        <v>1048.790949977576</v>
      </c>
      <c r="G12465">
        <v>59</v>
      </c>
      <c r="H12465">
        <v>3.7</v>
      </c>
      <c r="I12465">
        <f>YEAR(data1!$D12465)</f>
        <v>2023</v>
      </c>
      <c r="J12465">
        <f>SUMIFS(data1!$E$2:$E$15001,data1!$I$2:$I$15001,data1!$I12465)</f>
        <v>15331666</v>
      </c>
      <c r="K12465">
        <f>(data1!$J12465-J12464)/J12464</f>
        <v>0</v>
      </c>
    </row>
    <row r="12466" spans="1:11" x14ac:dyDescent="0.3">
      <c r="A12466" t="s">
        <v>11</v>
      </c>
      <c r="B12466" t="s">
        <v>35</v>
      </c>
      <c r="C12466" t="s">
        <v>19</v>
      </c>
      <c r="D12466" s="2">
        <v>44983</v>
      </c>
      <c r="E12466">
        <v>4927</v>
      </c>
      <c r="F12466">
        <v>1134.308588857054</v>
      </c>
      <c r="G12466">
        <v>41</v>
      </c>
      <c r="H12466">
        <v>3.6</v>
      </c>
      <c r="I12466">
        <f>YEAR(data1!$D12466)</f>
        <v>2023</v>
      </c>
      <c r="J12466">
        <f>SUMIFS(data1!$E$2:$E$15001,data1!$I$2:$I$15001,data1!$I12466)</f>
        <v>15331666</v>
      </c>
      <c r="K12466">
        <f>(data1!$J12466-J12465)/J12465</f>
        <v>0</v>
      </c>
    </row>
    <row r="12467" spans="1:11" x14ac:dyDescent="0.3">
      <c r="A12467" t="s">
        <v>15</v>
      </c>
      <c r="B12467" t="s">
        <v>32</v>
      </c>
      <c r="C12467" t="s">
        <v>13</v>
      </c>
      <c r="D12467" s="2">
        <v>44983.125</v>
      </c>
      <c r="E12467">
        <v>4711</v>
      </c>
      <c r="F12467">
        <v>1201.808264899553</v>
      </c>
      <c r="G12467">
        <v>47</v>
      </c>
      <c r="H12467">
        <v>4.3</v>
      </c>
      <c r="I12467">
        <f>YEAR(data1!$D12467)</f>
        <v>2023</v>
      </c>
      <c r="J12467">
        <f>SUMIFS(data1!$E$2:$E$15001,data1!$I$2:$I$15001,data1!$I12467)</f>
        <v>15331666</v>
      </c>
      <c r="K12467">
        <f>(data1!$J12467-J12466)/J12466</f>
        <v>0</v>
      </c>
    </row>
    <row r="12468" spans="1:11" x14ac:dyDescent="0.3">
      <c r="A12468" t="s">
        <v>17</v>
      </c>
      <c r="B12468" t="s">
        <v>18</v>
      </c>
      <c r="C12468" t="s">
        <v>19</v>
      </c>
      <c r="D12468" s="2">
        <v>44983.208333333343</v>
      </c>
      <c r="E12468">
        <v>5376</v>
      </c>
      <c r="F12468">
        <v>1242.8448922978159</v>
      </c>
      <c r="G12468">
        <v>59</v>
      </c>
      <c r="H12468">
        <v>4.3</v>
      </c>
      <c r="I12468">
        <f>YEAR(data1!$D12468)</f>
        <v>2023</v>
      </c>
      <c r="J12468">
        <f>SUMIFS(data1!$E$2:$E$15001,data1!$I$2:$I$15001,data1!$I12468)</f>
        <v>15331666</v>
      </c>
      <c r="K12468">
        <f>(data1!$J12468-J12467)/J12467</f>
        <v>0</v>
      </c>
    </row>
    <row r="12469" spans="1:11" x14ac:dyDescent="0.3">
      <c r="A12469" t="s">
        <v>24</v>
      </c>
      <c r="B12469" t="s">
        <v>27</v>
      </c>
      <c r="C12469" t="s">
        <v>26</v>
      </c>
      <c r="D12469" s="2">
        <v>44983.375</v>
      </c>
      <c r="E12469">
        <v>9554</v>
      </c>
      <c r="F12469">
        <v>2137.5209339673388</v>
      </c>
      <c r="G12469">
        <v>67</v>
      </c>
      <c r="H12469">
        <v>3.6</v>
      </c>
      <c r="I12469">
        <f>YEAR(data1!$D12469)</f>
        <v>2023</v>
      </c>
      <c r="J12469">
        <f>SUMIFS(data1!$E$2:$E$15001,data1!$I$2:$I$15001,data1!$I12469)</f>
        <v>15331666</v>
      </c>
      <c r="K12469">
        <f>(data1!$J12469-J12468)/J12468</f>
        <v>0</v>
      </c>
    </row>
    <row r="12470" spans="1:11" x14ac:dyDescent="0.3">
      <c r="A12470" t="s">
        <v>11</v>
      </c>
      <c r="B12470" t="s">
        <v>39</v>
      </c>
      <c r="C12470" t="s">
        <v>26</v>
      </c>
      <c r="D12470" s="2">
        <v>44983.5</v>
      </c>
      <c r="E12470">
        <v>4702</v>
      </c>
      <c r="F12470">
        <v>1827.6001217044241</v>
      </c>
      <c r="G12470">
        <v>42</v>
      </c>
      <c r="H12470">
        <v>3.2</v>
      </c>
      <c r="I12470">
        <f>YEAR(data1!$D12470)</f>
        <v>2023</v>
      </c>
      <c r="J12470">
        <f>SUMIFS(data1!$E$2:$E$15001,data1!$I$2:$I$15001,data1!$I12470)</f>
        <v>15331666</v>
      </c>
      <c r="K12470">
        <f>(data1!$J12470-J12469)/J12469</f>
        <v>0</v>
      </c>
    </row>
    <row r="12471" spans="1:11" x14ac:dyDescent="0.3">
      <c r="A12471" t="s">
        <v>24</v>
      </c>
      <c r="B12471" t="s">
        <v>27</v>
      </c>
      <c r="C12471" t="s">
        <v>26</v>
      </c>
      <c r="D12471" s="2">
        <v>44983.666666666657</v>
      </c>
      <c r="E12471">
        <v>6401</v>
      </c>
      <c r="F12471">
        <v>2200.1119646083039</v>
      </c>
      <c r="G12471">
        <v>75</v>
      </c>
      <c r="H12471">
        <v>3.6</v>
      </c>
      <c r="I12471">
        <f>YEAR(data1!$D12471)</f>
        <v>2023</v>
      </c>
      <c r="J12471">
        <f>SUMIFS(data1!$E$2:$E$15001,data1!$I$2:$I$15001,data1!$I12471)</f>
        <v>15331666</v>
      </c>
      <c r="K12471">
        <f>(data1!$J12471-J12470)/J12470</f>
        <v>0</v>
      </c>
    </row>
    <row r="12472" spans="1:11" x14ac:dyDescent="0.3">
      <c r="A12472" t="s">
        <v>22</v>
      </c>
      <c r="B12472" t="s">
        <v>43</v>
      </c>
      <c r="C12472" t="s">
        <v>13</v>
      </c>
      <c r="D12472" s="2">
        <v>44983.708333333343</v>
      </c>
      <c r="E12472">
        <v>3191</v>
      </c>
      <c r="F12472">
        <v>1173.39423508704</v>
      </c>
      <c r="G12472">
        <v>23</v>
      </c>
      <c r="H12472">
        <v>3.7</v>
      </c>
      <c r="I12472">
        <f>YEAR(data1!$D12472)</f>
        <v>2023</v>
      </c>
      <c r="J12472">
        <f>SUMIFS(data1!$E$2:$E$15001,data1!$I$2:$I$15001,data1!$I12472)</f>
        <v>15331666</v>
      </c>
      <c r="K12472">
        <f>(data1!$J12472-J12471)/J12471</f>
        <v>0</v>
      </c>
    </row>
    <row r="12473" spans="1:11" x14ac:dyDescent="0.3">
      <c r="A12473" t="s">
        <v>17</v>
      </c>
      <c r="B12473" t="s">
        <v>34</v>
      </c>
      <c r="C12473" t="s">
        <v>26</v>
      </c>
      <c r="D12473" s="2">
        <v>44983.791666666657</v>
      </c>
      <c r="E12473">
        <v>2625</v>
      </c>
      <c r="F12473">
        <v>917.2853905216474</v>
      </c>
      <c r="G12473">
        <v>40</v>
      </c>
      <c r="H12473">
        <v>3.8</v>
      </c>
      <c r="I12473">
        <f>YEAR(data1!$D12473)</f>
        <v>2023</v>
      </c>
      <c r="J12473">
        <f>SUMIFS(data1!$E$2:$E$15001,data1!$I$2:$I$15001,data1!$I12473)</f>
        <v>15331666</v>
      </c>
      <c r="K12473">
        <f>(data1!$J12473-J12472)/J12472</f>
        <v>0</v>
      </c>
    </row>
    <row r="12474" spans="1:11" x14ac:dyDescent="0.3">
      <c r="A12474" t="s">
        <v>22</v>
      </c>
      <c r="B12474" t="s">
        <v>16</v>
      </c>
      <c r="C12474" t="s">
        <v>19</v>
      </c>
      <c r="D12474" s="2">
        <v>44983.875</v>
      </c>
      <c r="E12474">
        <v>4668</v>
      </c>
      <c r="F12474">
        <v>1796.875879122133</v>
      </c>
      <c r="G12474">
        <v>48</v>
      </c>
      <c r="H12474">
        <v>3.9</v>
      </c>
      <c r="I12474">
        <f>YEAR(data1!$D12474)</f>
        <v>2023</v>
      </c>
      <c r="J12474">
        <f>SUMIFS(data1!$E$2:$E$15001,data1!$I$2:$I$15001,data1!$I12474)</f>
        <v>15331666</v>
      </c>
      <c r="K12474">
        <f>(data1!$J12474-J12473)/J12473</f>
        <v>0</v>
      </c>
    </row>
    <row r="12475" spans="1:11" x14ac:dyDescent="0.3">
      <c r="A12475" t="s">
        <v>17</v>
      </c>
      <c r="B12475" t="s">
        <v>29</v>
      </c>
      <c r="C12475" t="s">
        <v>21</v>
      </c>
      <c r="D12475" s="2">
        <v>44983.958333333343</v>
      </c>
      <c r="E12475">
        <v>5619</v>
      </c>
      <c r="F12475">
        <v>1502.276566797671</v>
      </c>
      <c r="G12475">
        <v>64</v>
      </c>
      <c r="H12475">
        <v>3.4</v>
      </c>
      <c r="I12475">
        <f>YEAR(data1!$D12475)</f>
        <v>2023</v>
      </c>
      <c r="J12475">
        <f>SUMIFS(data1!$E$2:$E$15001,data1!$I$2:$I$15001,data1!$I12475)</f>
        <v>15331666</v>
      </c>
      <c r="K12475">
        <f>(data1!$J12475-J12474)/J12474</f>
        <v>0</v>
      </c>
    </row>
    <row r="12476" spans="1:11" x14ac:dyDescent="0.3">
      <c r="A12476" t="s">
        <v>22</v>
      </c>
      <c r="B12476" t="s">
        <v>16</v>
      </c>
      <c r="C12476" t="s">
        <v>26</v>
      </c>
      <c r="D12476" s="2">
        <v>44984.083333333343</v>
      </c>
      <c r="E12476">
        <v>3800</v>
      </c>
      <c r="F12476">
        <v>1309.120900144097</v>
      </c>
      <c r="G12476">
        <v>29</v>
      </c>
      <c r="H12476">
        <v>3.6</v>
      </c>
      <c r="I12476">
        <f>YEAR(data1!$D12476)</f>
        <v>2023</v>
      </c>
      <c r="J12476">
        <f>SUMIFS(data1!$E$2:$E$15001,data1!$I$2:$I$15001,data1!$I12476)</f>
        <v>15331666</v>
      </c>
      <c r="K12476">
        <f>(data1!$J12476-J12475)/J12475</f>
        <v>0</v>
      </c>
    </row>
    <row r="12477" spans="1:11" x14ac:dyDescent="0.3">
      <c r="A12477" t="s">
        <v>11</v>
      </c>
      <c r="B12477" t="s">
        <v>38</v>
      </c>
      <c r="C12477" t="s">
        <v>26</v>
      </c>
      <c r="D12477" s="2">
        <v>44984.375</v>
      </c>
      <c r="E12477">
        <v>5343</v>
      </c>
      <c r="F12477">
        <v>1170.6298671953041</v>
      </c>
      <c r="G12477">
        <v>69</v>
      </c>
      <c r="H12477">
        <v>3.8</v>
      </c>
      <c r="I12477">
        <f>YEAR(data1!$D12477)</f>
        <v>2023</v>
      </c>
      <c r="J12477">
        <f>SUMIFS(data1!$E$2:$E$15001,data1!$I$2:$I$15001,data1!$I12477)</f>
        <v>15331666</v>
      </c>
      <c r="K12477">
        <f>(data1!$J12477-J12476)/J12476</f>
        <v>0</v>
      </c>
    </row>
    <row r="12478" spans="1:11" x14ac:dyDescent="0.3">
      <c r="A12478" t="s">
        <v>24</v>
      </c>
      <c r="B12478" t="s">
        <v>25</v>
      </c>
      <c r="C12478" t="s">
        <v>26</v>
      </c>
      <c r="D12478" s="2">
        <v>44984.375</v>
      </c>
      <c r="E12478">
        <v>6843</v>
      </c>
      <c r="F12478">
        <v>2408.4557840286629</v>
      </c>
      <c r="G12478">
        <v>79</v>
      </c>
      <c r="H12478">
        <v>4.5999999999999996</v>
      </c>
      <c r="I12478">
        <f>YEAR(data1!$D12478)</f>
        <v>2023</v>
      </c>
      <c r="J12478">
        <f>SUMIFS(data1!$E$2:$E$15001,data1!$I$2:$I$15001,data1!$I12478)</f>
        <v>15331666</v>
      </c>
      <c r="K12478">
        <f>(data1!$J12478-J12477)/J12477</f>
        <v>0</v>
      </c>
    </row>
    <row r="12479" spans="1:11" x14ac:dyDescent="0.3">
      <c r="A12479" t="s">
        <v>24</v>
      </c>
      <c r="B12479" t="s">
        <v>42</v>
      </c>
      <c r="C12479" t="s">
        <v>13</v>
      </c>
      <c r="D12479" s="2">
        <v>44984.583333333343</v>
      </c>
      <c r="E12479">
        <v>6639</v>
      </c>
      <c r="F12479">
        <v>2348.0458652711159</v>
      </c>
      <c r="G12479">
        <v>77</v>
      </c>
      <c r="H12479">
        <v>4.4000000000000004</v>
      </c>
      <c r="I12479">
        <f>YEAR(data1!$D12479)</f>
        <v>2023</v>
      </c>
      <c r="J12479">
        <f>SUMIFS(data1!$E$2:$E$15001,data1!$I$2:$I$15001,data1!$I12479)</f>
        <v>15331666</v>
      </c>
      <c r="K12479">
        <f>(data1!$J12479-J12478)/J12478</f>
        <v>0</v>
      </c>
    </row>
    <row r="12480" spans="1:11" x14ac:dyDescent="0.3">
      <c r="A12480" t="s">
        <v>24</v>
      </c>
      <c r="B12480" t="s">
        <v>28</v>
      </c>
      <c r="C12480" t="s">
        <v>26</v>
      </c>
      <c r="D12480" s="2">
        <v>44984.625</v>
      </c>
      <c r="E12480">
        <v>2028</v>
      </c>
      <c r="F12480">
        <v>740.28422841044778</v>
      </c>
      <c r="G12480">
        <v>21</v>
      </c>
      <c r="H12480">
        <v>3.8</v>
      </c>
      <c r="I12480">
        <f>YEAR(data1!$D12480)</f>
        <v>2023</v>
      </c>
      <c r="J12480">
        <f>SUMIFS(data1!$E$2:$E$15001,data1!$I$2:$I$15001,data1!$I12480)</f>
        <v>15331666</v>
      </c>
      <c r="K12480">
        <f>(data1!$J12480-J12479)/J12479</f>
        <v>0</v>
      </c>
    </row>
    <row r="12481" spans="1:11" x14ac:dyDescent="0.3">
      <c r="A12481" t="s">
        <v>22</v>
      </c>
      <c r="B12481" t="s">
        <v>16</v>
      </c>
      <c r="C12481" t="s">
        <v>13</v>
      </c>
      <c r="D12481" s="2">
        <v>44984.666666666657</v>
      </c>
      <c r="E12481">
        <v>6222</v>
      </c>
      <c r="F12481">
        <v>2137.488686329943</v>
      </c>
      <c r="G12481">
        <v>53</v>
      </c>
      <c r="H12481">
        <v>4.3</v>
      </c>
      <c r="I12481">
        <f>YEAR(data1!$D12481)</f>
        <v>2023</v>
      </c>
      <c r="J12481">
        <f>SUMIFS(data1!$E$2:$E$15001,data1!$I$2:$I$15001,data1!$I12481)</f>
        <v>15331666</v>
      </c>
      <c r="K12481">
        <f>(data1!$J12481-J12480)/J12480</f>
        <v>0</v>
      </c>
    </row>
    <row r="12482" spans="1:11" x14ac:dyDescent="0.3">
      <c r="A12482" t="s">
        <v>15</v>
      </c>
      <c r="B12482" t="s">
        <v>30</v>
      </c>
      <c r="C12482" t="s">
        <v>13</v>
      </c>
      <c r="D12482" s="2">
        <v>44984.708333333343</v>
      </c>
      <c r="E12482">
        <v>4175</v>
      </c>
      <c r="F12482">
        <v>1042.821478440542</v>
      </c>
      <c r="G12482">
        <v>57</v>
      </c>
      <c r="H12482">
        <v>3.9</v>
      </c>
      <c r="I12482">
        <f>YEAR(data1!$D12482)</f>
        <v>2023</v>
      </c>
      <c r="J12482">
        <f>SUMIFS(data1!$E$2:$E$15001,data1!$I$2:$I$15001,data1!$I12482)</f>
        <v>15331666</v>
      </c>
      <c r="K12482">
        <f>(data1!$J12482-J12481)/J12481</f>
        <v>0</v>
      </c>
    </row>
    <row r="12483" spans="1:11" x14ac:dyDescent="0.3">
      <c r="A12483" t="s">
        <v>11</v>
      </c>
      <c r="B12483" t="s">
        <v>39</v>
      </c>
      <c r="C12483" t="s">
        <v>13</v>
      </c>
      <c r="D12483" s="2">
        <v>44984.833333333343</v>
      </c>
      <c r="E12483">
        <v>7461</v>
      </c>
      <c r="F12483">
        <v>2431.304069088756</v>
      </c>
      <c r="G12483">
        <v>132</v>
      </c>
      <c r="H12483">
        <v>3.7</v>
      </c>
      <c r="I12483">
        <f>YEAR(data1!$D12483)</f>
        <v>2023</v>
      </c>
      <c r="J12483">
        <f>SUMIFS(data1!$E$2:$E$15001,data1!$I$2:$I$15001,data1!$I12483)</f>
        <v>15331666</v>
      </c>
      <c r="K12483">
        <f>(data1!$J12483-J12482)/J12482</f>
        <v>0</v>
      </c>
    </row>
    <row r="12484" spans="1:11" x14ac:dyDescent="0.3">
      <c r="A12484" t="s">
        <v>22</v>
      </c>
      <c r="B12484" t="s">
        <v>23</v>
      </c>
      <c r="C12484" t="s">
        <v>19</v>
      </c>
      <c r="D12484" s="2">
        <v>44984.958333333343</v>
      </c>
      <c r="E12484">
        <v>6416</v>
      </c>
      <c r="F12484">
        <v>2112.23147092411</v>
      </c>
      <c r="G12484">
        <v>47</v>
      </c>
      <c r="H12484">
        <v>4.8</v>
      </c>
      <c r="I12484">
        <f>YEAR(data1!$D12484)</f>
        <v>2023</v>
      </c>
      <c r="J12484">
        <f>SUMIFS(data1!$E$2:$E$15001,data1!$I$2:$I$15001,data1!$I12484)</f>
        <v>15331666</v>
      </c>
      <c r="K12484">
        <f>(data1!$J12484-J12483)/J12483</f>
        <v>0</v>
      </c>
    </row>
    <row r="12485" spans="1:11" x14ac:dyDescent="0.3">
      <c r="A12485" t="s">
        <v>15</v>
      </c>
      <c r="B12485" t="s">
        <v>16</v>
      </c>
      <c r="C12485" t="s">
        <v>13</v>
      </c>
      <c r="D12485" s="2">
        <v>44985</v>
      </c>
      <c r="E12485">
        <v>5224</v>
      </c>
      <c r="F12485">
        <v>1341.0321716214869</v>
      </c>
      <c r="G12485">
        <v>49</v>
      </c>
      <c r="H12485">
        <v>3.1</v>
      </c>
      <c r="I12485">
        <f>YEAR(data1!$D12485)</f>
        <v>2023</v>
      </c>
      <c r="J12485">
        <f>SUMIFS(data1!$E$2:$E$15001,data1!$I$2:$I$15001,data1!$I12485)</f>
        <v>15331666</v>
      </c>
      <c r="K12485">
        <f>(data1!$J12485-J12484)/J12484</f>
        <v>0</v>
      </c>
    </row>
    <row r="12486" spans="1:11" x14ac:dyDescent="0.3">
      <c r="A12486" t="s">
        <v>15</v>
      </c>
      <c r="B12486" t="s">
        <v>16</v>
      </c>
      <c r="C12486" t="s">
        <v>21</v>
      </c>
      <c r="D12486" s="2">
        <v>44985.125</v>
      </c>
      <c r="E12486">
        <v>2314</v>
      </c>
      <c r="F12486">
        <v>861.77970820516703</v>
      </c>
      <c r="G12486">
        <v>17</v>
      </c>
      <c r="H12486">
        <v>4.8</v>
      </c>
      <c r="I12486">
        <f>YEAR(data1!$D12486)</f>
        <v>2023</v>
      </c>
      <c r="J12486">
        <f>SUMIFS(data1!$E$2:$E$15001,data1!$I$2:$I$15001,data1!$I12486)</f>
        <v>15331666</v>
      </c>
      <c r="K12486">
        <f>(data1!$J12486-J12485)/J12485</f>
        <v>0</v>
      </c>
    </row>
    <row r="12487" spans="1:11" x14ac:dyDescent="0.3">
      <c r="A12487" t="s">
        <v>22</v>
      </c>
      <c r="B12487" t="s">
        <v>44</v>
      </c>
      <c r="C12487" t="s">
        <v>19</v>
      </c>
      <c r="D12487" s="2">
        <v>44985.166666666657</v>
      </c>
      <c r="E12487">
        <v>6763</v>
      </c>
      <c r="F12487">
        <v>2270.6098012286329</v>
      </c>
      <c r="G12487">
        <v>71</v>
      </c>
      <c r="H12487">
        <v>4.5999999999999996</v>
      </c>
      <c r="I12487">
        <f>YEAR(data1!$D12487)</f>
        <v>2023</v>
      </c>
      <c r="J12487">
        <f>SUMIFS(data1!$E$2:$E$15001,data1!$I$2:$I$15001,data1!$I12487)</f>
        <v>15331666</v>
      </c>
      <c r="K12487">
        <f>(data1!$J12487-J12486)/J12486</f>
        <v>0</v>
      </c>
    </row>
    <row r="12488" spans="1:11" x14ac:dyDescent="0.3">
      <c r="A12488" t="s">
        <v>11</v>
      </c>
      <c r="B12488" t="s">
        <v>38</v>
      </c>
      <c r="C12488" t="s">
        <v>26</v>
      </c>
      <c r="D12488" s="2">
        <v>44985.166666666657</v>
      </c>
      <c r="E12488">
        <v>1515</v>
      </c>
      <c r="F12488">
        <v>507.71206521370789</v>
      </c>
      <c r="G12488">
        <v>10</v>
      </c>
      <c r="H12488">
        <v>4.5</v>
      </c>
      <c r="I12488">
        <f>YEAR(data1!$D12488)</f>
        <v>2023</v>
      </c>
      <c r="J12488">
        <f>SUMIFS(data1!$E$2:$E$15001,data1!$I$2:$I$15001,data1!$I12488)</f>
        <v>15331666</v>
      </c>
      <c r="K12488">
        <f>(data1!$J12488-J12487)/J12487</f>
        <v>0</v>
      </c>
    </row>
    <row r="12489" spans="1:11" x14ac:dyDescent="0.3">
      <c r="A12489" t="s">
        <v>17</v>
      </c>
      <c r="B12489" t="s">
        <v>31</v>
      </c>
      <c r="C12489" t="s">
        <v>21</v>
      </c>
      <c r="D12489" s="2">
        <v>44985.333333333343</v>
      </c>
      <c r="E12489">
        <v>3884</v>
      </c>
      <c r="F12489">
        <v>1276.074214865841</v>
      </c>
      <c r="G12489">
        <v>35</v>
      </c>
      <c r="H12489">
        <v>4.5999999999999996</v>
      </c>
      <c r="I12489">
        <f>YEAR(data1!$D12489)</f>
        <v>2023</v>
      </c>
      <c r="J12489">
        <f>SUMIFS(data1!$E$2:$E$15001,data1!$I$2:$I$15001,data1!$I12489)</f>
        <v>15331666</v>
      </c>
      <c r="K12489">
        <f>(data1!$J12489-J12488)/J12488</f>
        <v>0</v>
      </c>
    </row>
    <row r="12490" spans="1:11" x14ac:dyDescent="0.3">
      <c r="A12490" t="s">
        <v>22</v>
      </c>
      <c r="B12490" t="s">
        <v>44</v>
      </c>
      <c r="C12490" t="s">
        <v>13</v>
      </c>
      <c r="D12490" s="2">
        <v>44985.875</v>
      </c>
      <c r="E12490">
        <v>7457</v>
      </c>
      <c r="F12490">
        <v>2867.6398246360109</v>
      </c>
      <c r="G12490">
        <v>54</v>
      </c>
      <c r="H12490">
        <v>3.2</v>
      </c>
      <c r="I12490">
        <f>YEAR(data1!$D12490)</f>
        <v>2023</v>
      </c>
      <c r="J12490">
        <f>SUMIFS(data1!$E$2:$E$15001,data1!$I$2:$I$15001,data1!$I12490)</f>
        <v>15331666</v>
      </c>
      <c r="K12490">
        <f>(data1!$J12490-J12489)/J12489</f>
        <v>0</v>
      </c>
    </row>
    <row r="12491" spans="1:11" x14ac:dyDescent="0.3">
      <c r="A12491" t="s">
        <v>22</v>
      </c>
      <c r="B12491" t="s">
        <v>23</v>
      </c>
      <c r="C12491" t="s">
        <v>13</v>
      </c>
      <c r="D12491" s="2">
        <v>44986.083333333343</v>
      </c>
      <c r="E12491">
        <v>6795</v>
      </c>
      <c r="F12491">
        <v>1776.334187521318</v>
      </c>
      <c r="G12491">
        <v>58</v>
      </c>
      <c r="H12491">
        <v>4.9000000000000004</v>
      </c>
      <c r="I12491">
        <f>YEAR(data1!$D12491)</f>
        <v>2023</v>
      </c>
      <c r="J12491">
        <f>SUMIFS(data1!$E$2:$E$15001,data1!$I$2:$I$15001,data1!$I12491)</f>
        <v>15331666</v>
      </c>
      <c r="K12491">
        <f>(data1!$J12491-J12490)/J12490</f>
        <v>0</v>
      </c>
    </row>
    <row r="12492" spans="1:11" x14ac:dyDescent="0.3">
      <c r="A12492" t="s">
        <v>11</v>
      </c>
      <c r="B12492" t="s">
        <v>12</v>
      </c>
      <c r="C12492" t="s">
        <v>26</v>
      </c>
      <c r="D12492" s="2">
        <v>44986.25</v>
      </c>
      <c r="E12492">
        <v>3915</v>
      </c>
      <c r="F12492">
        <v>1178.41442249376</v>
      </c>
      <c r="G12492">
        <v>31</v>
      </c>
      <c r="H12492">
        <v>4.9000000000000004</v>
      </c>
      <c r="I12492">
        <f>YEAR(data1!$D12492)</f>
        <v>2023</v>
      </c>
      <c r="J12492">
        <f>SUMIFS(data1!$E$2:$E$15001,data1!$I$2:$I$15001,data1!$I12492)</f>
        <v>15331666</v>
      </c>
      <c r="K12492">
        <f>(data1!$J12492-J12491)/J12491</f>
        <v>0</v>
      </c>
    </row>
    <row r="12493" spans="1:11" x14ac:dyDescent="0.3">
      <c r="A12493" t="s">
        <v>24</v>
      </c>
      <c r="B12493" t="s">
        <v>27</v>
      </c>
      <c r="C12493" t="s">
        <v>21</v>
      </c>
      <c r="D12493" s="2">
        <v>44986.416666666657</v>
      </c>
      <c r="E12493">
        <v>5954</v>
      </c>
      <c r="F12493">
        <v>1405.4315831002341</v>
      </c>
      <c r="G12493">
        <v>51</v>
      </c>
      <c r="H12493">
        <v>3.5</v>
      </c>
      <c r="I12493">
        <f>YEAR(data1!$D12493)</f>
        <v>2023</v>
      </c>
      <c r="J12493">
        <f>SUMIFS(data1!$E$2:$E$15001,data1!$I$2:$I$15001,data1!$I12493)</f>
        <v>15331666</v>
      </c>
      <c r="K12493">
        <f>(data1!$J12493-J12492)/J12492</f>
        <v>0</v>
      </c>
    </row>
    <row r="12494" spans="1:11" x14ac:dyDescent="0.3">
      <c r="A12494" t="s">
        <v>15</v>
      </c>
      <c r="B12494" t="s">
        <v>20</v>
      </c>
      <c r="C12494" t="s">
        <v>21</v>
      </c>
      <c r="D12494" s="2">
        <v>44986.583333333343</v>
      </c>
      <c r="E12494">
        <v>4831</v>
      </c>
      <c r="F12494">
        <v>1551.8829780558881</v>
      </c>
      <c r="G12494">
        <v>82</v>
      </c>
      <c r="H12494">
        <v>5</v>
      </c>
      <c r="I12494">
        <f>YEAR(data1!$D12494)</f>
        <v>2023</v>
      </c>
      <c r="J12494">
        <f>SUMIFS(data1!$E$2:$E$15001,data1!$I$2:$I$15001,data1!$I12494)</f>
        <v>15331666</v>
      </c>
      <c r="K12494">
        <f>(data1!$J12494-J12493)/J12493</f>
        <v>0</v>
      </c>
    </row>
    <row r="12495" spans="1:11" x14ac:dyDescent="0.3">
      <c r="A12495" t="s">
        <v>22</v>
      </c>
      <c r="B12495" t="s">
        <v>44</v>
      </c>
      <c r="C12495" t="s">
        <v>21</v>
      </c>
      <c r="D12495" s="2">
        <v>44986.583333333343</v>
      </c>
      <c r="E12495">
        <v>2506</v>
      </c>
      <c r="F12495">
        <v>957.43819386457051</v>
      </c>
      <c r="G12495">
        <v>22</v>
      </c>
      <c r="H12495">
        <v>4</v>
      </c>
      <c r="I12495">
        <f>YEAR(data1!$D12495)</f>
        <v>2023</v>
      </c>
      <c r="J12495">
        <f>SUMIFS(data1!$E$2:$E$15001,data1!$I$2:$I$15001,data1!$I12495)</f>
        <v>15331666</v>
      </c>
      <c r="K12495">
        <f>(data1!$J12495-J12494)/J12494</f>
        <v>0</v>
      </c>
    </row>
    <row r="12496" spans="1:11" x14ac:dyDescent="0.3">
      <c r="A12496" t="s">
        <v>22</v>
      </c>
      <c r="B12496" t="s">
        <v>44</v>
      </c>
      <c r="C12496" t="s">
        <v>13</v>
      </c>
      <c r="D12496" s="2">
        <v>44986.916666666657</v>
      </c>
      <c r="E12496">
        <v>6969</v>
      </c>
      <c r="F12496">
        <v>2698.0585457618031</v>
      </c>
      <c r="G12496">
        <v>99</v>
      </c>
      <c r="H12496">
        <v>4</v>
      </c>
      <c r="I12496">
        <f>YEAR(data1!$D12496)</f>
        <v>2023</v>
      </c>
      <c r="J12496">
        <f>SUMIFS(data1!$E$2:$E$15001,data1!$I$2:$I$15001,data1!$I12496)</f>
        <v>15331666</v>
      </c>
      <c r="K12496">
        <f>(data1!$J12496-J12495)/J12495</f>
        <v>0</v>
      </c>
    </row>
    <row r="12497" spans="1:11" x14ac:dyDescent="0.3">
      <c r="A12497" t="s">
        <v>11</v>
      </c>
      <c r="B12497" t="s">
        <v>39</v>
      </c>
      <c r="C12497" t="s">
        <v>21</v>
      </c>
      <c r="D12497" s="2">
        <v>44986.958333333343</v>
      </c>
      <c r="E12497">
        <v>6955</v>
      </c>
      <c r="F12497">
        <v>2317.006376344023</v>
      </c>
      <c r="G12497">
        <v>90</v>
      </c>
      <c r="H12497">
        <v>4.5</v>
      </c>
      <c r="I12497">
        <f>YEAR(data1!$D12497)</f>
        <v>2023</v>
      </c>
      <c r="J12497">
        <f>SUMIFS(data1!$E$2:$E$15001,data1!$I$2:$I$15001,data1!$I12497)</f>
        <v>15331666</v>
      </c>
      <c r="K12497">
        <f>(data1!$J12497-J12496)/J12496</f>
        <v>0</v>
      </c>
    </row>
    <row r="12498" spans="1:11" x14ac:dyDescent="0.3">
      <c r="A12498" t="s">
        <v>24</v>
      </c>
      <c r="B12498" t="s">
        <v>42</v>
      </c>
      <c r="C12498" t="s">
        <v>21</v>
      </c>
      <c r="D12498" s="2">
        <v>44987.083333333343</v>
      </c>
      <c r="E12498">
        <v>5219</v>
      </c>
      <c r="F12498">
        <v>1508.473913415535</v>
      </c>
      <c r="G12498">
        <v>36</v>
      </c>
      <c r="H12498">
        <v>3.7</v>
      </c>
      <c r="I12498">
        <f>YEAR(data1!$D12498)</f>
        <v>2023</v>
      </c>
      <c r="J12498">
        <f>SUMIFS(data1!$E$2:$E$15001,data1!$I$2:$I$15001,data1!$I12498)</f>
        <v>15331666</v>
      </c>
      <c r="K12498">
        <f>(data1!$J12498-J12497)/J12497</f>
        <v>0</v>
      </c>
    </row>
    <row r="12499" spans="1:11" x14ac:dyDescent="0.3">
      <c r="A12499" t="s">
        <v>22</v>
      </c>
      <c r="B12499" t="s">
        <v>16</v>
      </c>
      <c r="C12499" t="s">
        <v>19</v>
      </c>
      <c r="D12499" s="2">
        <v>44987.208333333343</v>
      </c>
      <c r="E12499">
        <v>4932</v>
      </c>
      <c r="F12499">
        <v>1066.541296144853</v>
      </c>
      <c r="G12499">
        <v>60</v>
      </c>
      <c r="H12499">
        <v>4.3</v>
      </c>
      <c r="I12499">
        <f>YEAR(data1!$D12499)</f>
        <v>2023</v>
      </c>
      <c r="J12499">
        <f>SUMIFS(data1!$E$2:$E$15001,data1!$I$2:$I$15001,data1!$I12499)</f>
        <v>15331666</v>
      </c>
      <c r="K12499">
        <f>(data1!$J12499-J12498)/J12498</f>
        <v>0</v>
      </c>
    </row>
    <row r="12500" spans="1:11" x14ac:dyDescent="0.3">
      <c r="A12500" t="s">
        <v>22</v>
      </c>
      <c r="B12500" t="s">
        <v>23</v>
      </c>
      <c r="C12500" t="s">
        <v>26</v>
      </c>
      <c r="D12500" s="2">
        <v>44987.541666666657</v>
      </c>
      <c r="E12500">
        <v>730</v>
      </c>
      <c r="F12500">
        <v>227.55520835068111</v>
      </c>
      <c r="G12500">
        <v>6</v>
      </c>
      <c r="H12500">
        <v>3.6</v>
      </c>
      <c r="I12500">
        <f>YEAR(data1!$D12500)</f>
        <v>2023</v>
      </c>
      <c r="J12500">
        <f>SUMIFS(data1!$E$2:$E$15001,data1!$I$2:$I$15001,data1!$I12500)</f>
        <v>15331666</v>
      </c>
      <c r="K12500">
        <f>(data1!$J12500-J12499)/J12499</f>
        <v>0</v>
      </c>
    </row>
    <row r="12501" spans="1:11" x14ac:dyDescent="0.3">
      <c r="A12501" t="s">
        <v>22</v>
      </c>
      <c r="B12501" t="s">
        <v>44</v>
      </c>
      <c r="C12501" t="s">
        <v>26</v>
      </c>
      <c r="D12501" s="2">
        <v>44987.583333333343</v>
      </c>
      <c r="E12501">
        <v>5761</v>
      </c>
      <c r="F12501">
        <v>1573.6246044008119</v>
      </c>
      <c r="G12501">
        <v>40</v>
      </c>
      <c r="H12501">
        <v>3.3</v>
      </c>
      <c r="I12501">
        <f>YEAR(data1!$D12501)</f>
        <v>2023</v>
      </c>
      <c r="J12501">
        <f>SUMIFS(data1!$E$2:$E$15001,data1!$I$2:$I$15001,data1!$I12501)</f>
        <v>15331666</v>
      </c>
      <c r="K12501">
        <f>(data1!$J12501-J12500)/J12500</f>
        <v>0</v>
      </c>
    </row>
    <row r="12502" spans="1:11" x14ac:dyDescent="0.3">
      <c r="A12502" t="s">
        <v>24</v>
      </c>
      <c r="B12502" t="s">
        <v>25</v>
      </c>
      <c r="C12502" t="s">
        <v>19</v>
      </c>
      <c r="D12502" s="2">
        <v>44987.708333333343</v>
      </c>
      <c r="E12502">
        <v>2792</v>
      </c>
      <c r="F12502">
        <v>810.51174893714369</v>
      </c>
      <c r="G12502">
        <v>29</v>
      </c>
      <c r="H12502">
        <v>3.1</v>
      </c>
      <c r="I12502">
        <f>YEAR(data1!$D12502)</f>
        <v>2023</v>
      </c>
      <c r="J12502">
        <f>SUMIFS(data1!$E$2:$E$15001,data1!$I$2:$I$15001,data1!$I12502)</f>
        <v>15331666</v>
      </c>
      <c r="K12502">
        <f>(data1!$J12502-J12501)/J12501</f>
        <v>0</v>
      </c>
    </row>
    <row r="12503" spans="1:11" x14ac:dyDescent="0.3">
      <c r="A12503" t="s">
        <v>15</v>
      </c>
      <c r="B12503" t="s">
        <v>30</v>
      </c>
      <c r="C12503" t="s">
        <v>26</v>
      </c>
      <c r="D12503" s="2">
        <v>44987.833333333343</v>
      </c>
      <c r="E12503">
        <v>5376</v>
      </c>
      <c r="F12503">
        <v>1420.0733682166831</v>
      </c>
      <c r="G12503">
        <v>38</v>
      </c>
      <c r="H12503">
        <v>3.8</v>
      </c>
      <c r="I12503">
        <f>YEAR(data1!$D12503)</f>
        <v>2023</v>
      </c>
      <c r="J12503">
        <f>SUMIFS(data1!$E$2:$E$15001,data1!$I$2:$I$15001,data1!$I12503)</f>
        <v>15331666</v>
      </c>
      <c r="K12503">
        <f>(data1!$J12503-J12502)/J12502</f>
        <v>0</v>
      </c>
    </row>
    <row r="12504" spans="1:11" x14ac:dyDescent="0.3">
      <c r="A12504" t="s">
        <v>22</v>
      </c>
      <c r="B12504" t="s">
        <v>23</v>
      </c>
      <c r="C12504" t="s">
        <v>13</v>
      </c>
      <c r="D12504" s="2">
        <v>44987.833333333343</v>
      </c>
      <c r="E12504">
        <v>5150</v>
      </c>
      <c r="F12504">
        <v>1154.6149196668409</v>
      </c>
      <c r="G12504">
        <v>34</v>
      </c>
      <c r="H12504">
        <v>3</v>
      </c>
      <c r="I12504">
        <f>YEAR(data1!$D12504)</f>
        <v>2023</v>
      </c>
      <c r="J12504">
        <f>SUMIFS(data1!$E$2:$E$15001,data1!$I$2:$I$15001,data1!$I12504)</f>
        <v>15331666</v>
      </c>
      <c r="K12504">
        <f>(data1!$J12504-J12503)/J12503</f>
        <v>0</v>
      </c>
    </row>
    <row r="12505" spans="1:11" x14ac:dyDescent="0.3">
      <c r="A12505" t="s">
        <v>11</v>
      </c>
      <c r="B12505" t="s">
        <v>39</v>
      </c>
      <c r="C12505" t="s">
        <v>21</v>
      </c>
      <c r="D12505" s="2">
        <v>44987.875</v>
      </c>
      <c r="E12505">
        <v>3511</v>
      </c>
      <c r="F12505">
        <v>839.77878391145452</v>
      </c>
      <c r="G12505">
        <v>27</v>
      </c>
      <c r="H12505">
        <v>3.9</v>
      </c>
      <c r="I12505">
        <f>YEAR(data1!$D12505)</f>
        <v>2023</v>
      </c>
      <c r="J12505">
        <f>SUMIFS(data1!$E$2:$E$15001,data1!$I$2:$I$15001,data1!$I12505)</f>
        <v>15331666</v>
      </c>
      <c r="K12505">
        <f>(data1!$J12505-J12504)/J12504</f>
        <v>0</v>
      </c>
    </row>
    <row r="12506" spans="1:11" x14ac:dyDescent="0.3">
      <c r="A12506" t="s">
        <v>17</v>
      </c>
      <c r="B12506" t="s">
        <v>18</v>
      </c>
      <c r="C12506" t="s">
        <v>13</v>
      </c>
      <c r="D12506" s="2">
        <v>44988.208333333343</v>
      </c>
      <c r="E12506">
        <v>5088</v>
      </c>
      <c r="F12506">
        <v>1839.9440456525199</v>
      </c>
      <c r="G12506">
        <v>41</v>
      </c>
      <c r="H12506">
        <v>4.4000000000000004</v>
      </c>
      <c r="I12506">
        <f>YEAR(data1!$D12506)</f>
        <v>2023</v>
      </c>
      <c r="J12506">
        <f>SUMIFS(data1!$E$2:$E$15001,data1!$I$2:$I$15001,data1!$I12506)</f>
        <v>15331666</v>
      </c>
      <c r="K12506">
        <f>(data1!$J12506-J12505)/J12505</f>
        <v>0</v>
      </c>
    </row>
    <row r="12507" spans="1:11" x14ac:dyDescent="0.3">
      <c r="A12507" t="s">
        <v>24</v>
      </c>
      <c r="B12507" t="s">
        <v>36</v>
      </c>
      <c r="C12507" t="s">
        <v>21</v>
      </c>
      <c r="D12507" s="2">
        <v>44988.291666666657</v>
      </c>
      <c r="E12507">
        <v>3332</v>
      </c>
      <c r="F12507">
        <v>806.24970628039273</v>
      </c>
      <c r="G12507">
        <v>22</v>
      </c>
      <c r="H12507">
        <v>3.2</v>
      </c>
      <c r="I12507">
        <f>YEAR(data1!$D12507)</f>
        <v>2023</v>
      </c>
      <c r="J12507">
        <f>SUMIFS(data1!$E$2:$E$15001,data1!$I$2:$I$15001,data1!$I12507)</f>
        <v>15331666</v>
      </c>
      <c r="K12507">
        <f>(data1!$J12507-J12506)/J12506</f>
        <v>0</v>
      </c>
    </row>
    <row r="12508" spans="1:11" x14ac:dyDescent="0.3">
      <c r="A12508" t="s">
        <v>11</v>
      </c>
      <c r="B12508" t="s">
        <v>39</v>
      </c>
      <c r="C12508" t="s">
        <v>26</v>
      </c>
      <c r="D12508" s="2">
        <v>44988.333333333343</v>
      </c>
      <c r="E12508">
        <v>2347</v>
      </c>
      <c r="F12508">
        <v>624.92900752476532</v>
      </c>
      <c r="G12508">
        <v>24</v>
      </c>
      <c r="H12508">
        <v>4.7</v>
      </c>
      <c r="I12508">
        <f>YEAR(data1!$D12508)</f>
        <v>2023</v>
      </c>
      <c r="J12508">
        <f>SUMIFS(data1!$E$2:$E$15001,data1!$I$2:$I$15001,data1!$I12508)</f>
        <v>15331666</v>
      </c>
      <c r="K12508">
        <f>(data1!$J12508-J12507)/J12507</f>
        <v>0</v>
      </c>
    </row>
    <row r="12509" spans="1:11" x14ac:dyDescent="0.3">
      <c r="A12509" t="s">
        <v>22</v>
      </c>
      <c r="B12509" t="s">
        <v>23</v>
      </c>
      <c r="C12509" t="s">
        <v>19</v>
      </c>
      <c r="D12509" s="2">
        <v>44988.583333333343</v>
      </c>
      <c r="E12509">
        <v>6704</v>
      </c>
      <c r="F12509">
        <v>2522.752268218997</v>
      </c>
      <c r="G12509">
        <v>100</v>
      </c>
      <c r="H12509">
        <v>3.4</v>
      </c>
      <c r="I12509">
        <f>YEAR(data1!$D12509)</f>
        <v>2023</v>
      </c>
      <c r="J12509">
        <f>SUMIFS(data1!$E$2:$E$15001,data1!$I$2:$I$15001,data1!$I12509)</f>
        <v>15331666</v>
      </c>
      <c r="K12509">
        <f>(data1!$J12509-J12508)/J12508</f>
        <v>0</v>
      </c>
    </row>
    <row r="12510" spans="1:11" x14ac:dyDescent="0.3">
      <c r="A12510" t="s">
        <v>24</v>
      </c>
      <c r="B12510" t="s">
        <v>36</v>
      </c>
      <c r="C12510" t="s">
        <v>21</v>
      </c>
      <c r="D12510" s="2">
        <v>44989</v>
      </c>
      <c r="E12510">
        <v>7973</v>
      </c>
      <c r="F12510">
        <v>2312.6410199109941</v>
      </c>
      <c r="G12510">
        <v>102</v>
      </c>
      <c r="H12510">
        <v>4.4000000000000004</v>
      </c>
      <c r="I12510">
        <f>YEAR(data1!$D12510)</f>
        <v>2023</v>
      </c>
      <c r="J12510">
        <f>SUMIFS(data1!$E$2:$E$15001,data1!$I$2:$I$15001,data1!$I12510)</f>
        <v>15331666</v>
      </c>
      <c r="K12510">
        <f>(data1!$J12510-J12509)/J12509</f>
        <v>0</v>
      </c>
    </row>
    <row r="12511" spans="1:11" x14ac:dyDescent="0.3">
      <c r="A12511" t="s">
        <v>17</v>
      </c>
      <c r="B12511" t="s">
        <v>29</v>
      </c>
      <c r="C12511" t="s">
        <v>26</v>
      </c>
      <c r="D12511" s="2">
        <v>44989.083333333343</v>
      </c>
      <c r="E12511">
        <v>4510</v>
      </c>
      <c r="F12511">
        <v>1150.548479812177</v>
      </c>
      <c r="G12511">
        <v>39</v>
      </c>
      <c r="H12511">
        <v>3.5</v>
      </c>
      <c r="I12511">
        <f>YEAR(data1!$D12511)</f>
        <v>2023</v>
      </c>
      <c r="J12511">
        <f>SUMIFS(data1!$E$2:$E$15001,data1!$I$2:$I$15001,data1!$I12511)</f>
        <v>15331666</v>
      </c>
      <c r="K12511">
        <f>(data1!$J12511-J12510)/J12510</f>
        <v>0</v>
      </c>
    </row>
    <row r="12512" spans="1:11" x14ac:dyDescent="0.3">
      <c r="A12512" t="s">
        <v>15</v>
      </c>
      <c r="B12512" t="s">
        <v>40</v>
      </c>
      <c r="C12512" t="s">
        <v>26</v>
      </c>
      <c r="D12512" s="2">
        <v>44989.083333333343</v>
      </c>
      <c r="E12512">
        <v>4719</v>
      </c>
      <c r="F12512">
        <v>1613.4820764798251</v>
      </c>
      <c r="G12512">
        <v>81</v>
      </c>
      <c r="H12512">
        <v>3.7</v>
      </c>
      <c r="I12512">
        <f>YEAR(data1!$D12512)</f>
        <v>2023</v>
      </c>
      <c r="J12512">
        <f>SUMIFS(data1!$E$2:$E$15001,data1!$I$2:$I$15001,data1!$I12512)</f>
        <v>15331666</v>
      </c>
      <c r="K12512">
        <f>(data1!$J12512-J12511)/J12511</f>
        <v>0</v>
      </c>
    </row>
    <row r="12513" spans="1:11" x14ac:dyDescent="0.3">
      <c r="A12513" t="s">
        <v>17</v>
      </c>
      <c r="B12513" t="s">
        <v>37</v>
      </c>
      <c r="C12513" t="s">
        <v>26</v>
      </c>
      <c r="D12513" s="2">
        <v>44989.25</v>
      </c>
      <c r="E12513">
        <v>4838</v>
      </c>
      <c r="F12513">
        <v>1546.2178136390271</v>
      </c>
      <c r="G12513">
        <v>37</v>
      </c>
      <c r="H12513">
        <v>3.1</v>
      </c>
      <c r="I12513">
        <f>YEAR(data1!$D12513)</f>
        <v>2023</v>
      </c>
      <c r="J12513">
        <f>SUMIFS(data1!$E$2:$E$15001,data1!$I$2:$I$15001,data1!$I12513)</f>
        <v>15331666</v>
      </c>
      <c r="K12513">
        <f>(data1!$J12513-J12512)/J12512</f>
        <v>0</v>
      </c>
    </row>
    <row r="12514" spans="1:11" x14ac:dyDescent="0.3">
      <c r="A12514" t="s">
        <v>15</v>
      </c>
      <c r="B12514" t="s">
        <v>32</v>
      </c>
      <c r="C12514" t="s">
        <v>21</v>
      </c>
      <c r="D12514" s="2">
        <v>44989.375</v>
      </c>
      <c r="E12514">
        <v>6051</v>
      </c>
      <c r="F12514">
        <v>2035.131873650246</v>
      </c>
      <c r="G12514">
        <v>53</v>
      </c>
      <c r="H12514">
        <v>3.4</v>
      </c>
      <c r="I12514">
        <f>YEAR(data1!$D12514)</f>
        <v>2023</v>
      </c>
      <c r="J12514">
        <f>SUMIFS(data1!$E$2:$E$15001,data1!$I$2:$I$15001,data1!$I12514)</f>
        <v>15331666</v>
      </c>
      <c r="K12514">
        <f>(data1!$J12514-J12513)/J12513</f>
        <v>0</v>
      </c>
    </row>
    <row r="12515" spans="1:11" x14ac:dyDescent="0.3">
      <c r="A12515" t="s">
        <v>15</v>
      </c>
      <c r="B12515" t="s">
        <v>20</v>
      </c>
      <c r="C12515" t="s">
        <v>21</v>
      </c>
      <c r="D12515" s="2">
        <v>44989.416666666657</v>
      </c>
      <c r="E12515">
        <v>5201</v>
      </c>
      <c r="F12515">
        <v>1618.3837146558881</v>
      </c>
      <c r="G12515">
        <v>37</v>
      </c>
      <c r="H12515">
        <v>3.1</v>
      </c>
      <c r="I12515">
        <f>YEAR(data1!$D12515)</f>
        <v>2023</v>
      </c>
      <c r="J12515">
        <f>SUMIFS(data1!$E$2:$E$15001,data1!$I$2:$I$15001,data1!$I12515)</f>
        <v>15331666</v>
      </c>
      <c r="K12515">
        <f>(data1!$J12515-J12514)/J12514</f>
        <v>0</v>
      </c>
    </row>
    <row r="12516" spans="1:11" x14ac:dyDescent="0.3">
      <c r="A12516" t="s">
        <v>11</v>
      </c>
      <c r="B12516" t="s">
        <v>35</v>
      </c>
      <c r="C12516" t="s">
        <v>13</v>
      </c>
      <c r="D12516" s="2">
        <v>44989.458333333343</v>
      </c>
      <c r="E12516">
        <v>7928</v>
      </c>
      <c r="F12516">
        <v>2544.4052967319431</v>
      </c>
      <c r="G12516">
        <v>116</v>
      </c>
      <c r="H12516">
        <v>4</v>
      </c>
      <c r="I12516">
        <f>YEAR(data1!$D12516)</f>
        <v>2023</v>
      </c>
      <c r="J12516">
        <f>SUMIFS(data1!$E$2:$E$15001,data1!$I$2:$I$15001,data1!$I12516)</f>
        <v>15331666</v>
      </c>
      <c r="K12516">
        <f>(data1!$J12516-J12515)/J12515</f>
        <v>0</v>
      </c>
    </row>
    <row r="12517" spans="1:11" x14ac:dyDescent="0.3">
      <c r="A12517" t="s">
        <v>15</v>
      </c>
      <c r="B12517" t="s">
        <v>40</v>
      </c>
      <c r="C12517" t="s">
        <v>21</v>
      </c>
      <c r="D12517" s="2">
        <v>44989.458333333343</v>
      </c>
      <c r="E12517">
        <v>6131</v>
      </c>
      <c r="F12517">
        <v>1343.549703754509</v>
      </c>
      <c r="G12517">
        <v>89</v>
      </c>
      <c r="H12517">
        <v>4.2</v>
      </c>
      <c r="I12517">
        <f>YEAR(data1!$D12517)</f>
        <v>2023</v>
      </c>
      <c r="J12517">
        <f>SUMIFS(data1!$E$2:$E$15001,data1!$I$2:$I$15001,data1!$I12517)</f>
        <v>15331666</v>
      </c>
      <c r="K12517">
        <f>(data1!$J12517-J12516)/J12516</f>
        <v>0</v>
      </c>
    </row>
    <row r="12518" spans="1:11" x14ac:dyDescent="0.3">
      <c r="A12518" t="s">
        <v>22</v>
      </c>
      <c r="B12518" t="s">
        <v>33</v>
      </c>
      <c r="C12518" t="s">
        <v>19</v>
      </c>
      <c r="D12518" s="2">
        <v>44989.541666666657</v>
      </c>
      <c r="E12518">
        <v>2000</v>
      </c>
      <c r="F12518">
        <v>734.28040043919498</v>
      </c>
      <c r="G12518">
        <v>27</v>
      </c>
      <c r="H12518">
        <v>3.2</v>
      </c>
      <c r="I12518">
        <f>YEAR(data1!$D12518)</f>
        <v>2023</v>
      </c>
      <c r="J12518">
        <f>SUMIFS(data1!$E$2:$E$15001,data1!$I$2:$I$15001,data1!$I12518)</f>
        <v>15331666</v>
      </c>
      <c r="K12518">
        <f>(data1!$J12518-J12517)/J12517</f>
        <v>0</v>
      </c>
    </row>
    <row r="12519" spans="1:11" x14ac:dyDescent="0.3">
      <c r="A12519" t="s">
        <v>22</v>
      </c>
      <c r="B12519" t="s">
        <v>23</v>
      </c>
      <c r="C12519" t="s">
        <v>26</v>
      </c>
      <c r="D12519" s="2">
        <v>44989.541666666657</v>
      </c>
      <c r="E12519">
        <v>4444</v>
      </c>
      <c r="F12519">
        <v>1583.025427089945</v>
      </c>
      <c r="G12519">
        <v>58</v>
      </c>
      <c r="H12519">
        <v>3.2</v>
      </c>
      <c r="I12519">
        <f>YEAR(data1!$D12519)</f>
        <v>2023</v>
      </c>
      <c r="J12519">
        <f>SUMIFS(data1!$E$2:$E$15001,data1!$I$2:$I$15001,data1!$I12519)</f>
        <v>15331666</v>
      </c>
      <c r="K12519">
        <f>(data1!$J12519-J12518)/J12518</f>
        <v>0</v>
      </c>
    </row>
    <row r="12520" spans="1:11" x14ac:dyDescent="0.3">
      <c r="A12520" t="s">
        <v>11</v>
      </c>
      <c r="B12520" t="s">
        <v>12</v>
      </c>
      <c r="C12520" t="s">
        <v>26</v>
      </c>
      <c r="D12520" s="2">
        <v>44989.625</v>
      </c>
      <c r="E12520">
        <v>2575</v>
      </c>
      <c r="F12520">
        <v>607.28615550227983</v>
      </c>
      <c r="G12520">
        <v>21</v>
      </c>
      <c r="H12520">
        <v>4.2</v>
      </c>
      <c r="I12520">
        <f>YEAR(data1!$D12520)</f>
        <v>2023</v>
      </c>
      <c r="J12520">
        <f>SUMIFS(data1!$E$2:$E$15001,data1!$I$2:$I$15001,data1!$I12520)</f>
        <v>15331666</v>
      </c>
      <c r="K12520">
        <f>(data1!$J12520-J12519)/J12519</f>
        <v>0</v>
      </c>
    </row>
    <row r="12521" spans="1:11" x14ac:dyDescent="0.3">
      <c r="A12521" t="s">
        <v>15</v>
      </c>
      <c r="B12521" t="s">
        <v>30</v>
      </c>
      <c r="C12521" t="s">
        <v>19</v>
      </c>
      <c r="D12521" s="2">
        <v>44989.625</v>
      </c>
      <c r="E12521">
        <v>3665</v>
      </c>
      <c r="F12521">
        <v>1226.2118873539241</v>
      </c>
      <c r="G12521">
        <v>38</v>
      </c>
      <c r="H12521">
        <v>4.7</v>
      </c>
      <c r="I12521">
        <f>YEAR(data1!$D12521)</f>
        <v>2023</v>
      </c>
      <c r="J12521">
        <f>SUMIFS(data1!$E$2:$E$15001,data1!$I$2:$I$15001,data1!$I12521)</f>
        <v>15331666</v>
      </c>
      <c r="K12521">
        <f>(data1!$J12521-J12520)/J12520</f>
        <v>0</v>
      </c>
    </row>
    <row r="12522" spans="1:11" x14ac:dyDescent="0.3">
      <c r="A12522" t="s">
        <v>24</v>
      </c>
      <c r="B12522" t="s">
        <v>36</v>
      </c>
      <c r="C12522" t="s">
        <v>26</v>
      </c>
      <c r="D12522" s="2">
        <v>44989.708333333343</v>
      </c>
      <c r="E12522">
        <v>7715</v>
      </c>
      <c r="F12522">
        <v>2939.6434838674409</v>
      </c>
      <c r="G12522">
        <v>79</v>
      </c>
      <c r="H12522">
        <v>3.2</v>
      </c>
      <c r="I12522">
        <f>YEAR(data1!$D12522)</f>
        <v>2023</v>
      </c>
      <c r="J12522">
        <f>SUMIFS(data1!$E$2:$E$15001,data1!$I$2:$I$15001,data1!$I12522)</f>
        <v>15331666</v>
      </c>
      <c r="K12522">
        <f>(data1!$J12522-J12521)/J12521</f>
        <v>0</v>
      </c>
    </row>
    <row r="12523" spans="1:11" x14ac:dyDescent="0.3">
      <c r="A12523" t="s">
        <v>17</v>
      </c>
      <c r="B12523" t="s">
        <v>31</v>
      </c>
      <c r="C12523" t="s">
        <v>19</v>
      </c>
      <c r="D12523" s="2">
        <v>44989.791666666657</v>
      </c>
      <c r="E12523">
        <v>0</v>
      </c>
      <c r="F12523">
        <v>0</v>
      </c>
      <c r="G12523">
        <v>1</v>
      </c>
      <c r="H12523">
        <v>4.4000000000000004</v>
      </c>
      <c r="I12523">
        <f>YEAR(data1!$D12523)</f>
        <v>2023</v>
      </c>
      <c r="J12523">
        <f>SUMIFS(data1!$E$2:$E$15001,data1!$I$2:$I$15001,data1!$I12523)</f>
        <v>15331666</v>
      </c>
      <c r="K12523">
        <f>(data1!$J12523-J12522)/J12522</f>
        <v>0</v>
      </c>
    </row>
    <row r="12524" spans="1:11" x14ac:dyDescent="0.3">
      <c r="A12524" t="s">
        <v>15</v>
      </c>
      <c r="B12524" t="s">
        <v>40</v>
      </c>
      <c r="C12524" t="s">
        <v>19</v>
      </c>
      <c r="D12524" s="2">
        <v>44989.791666666657</v>
      </c>
      <c r="E12524">
        <v>5474</v>
      </c>
      <c r="F12524">
        <v>1425.7066792731271</v>
      </c>
      <c r="G12524">
        <v>87</v>
      </c>
      <c r="H12524">
        <v>3.2</v>
      </c>
      <c r="I12524">
        <f>YEAR(data1!$D12524)</f>
        <v>2023</v>
      </c>
      <c r="J12524">
        <f>SUMIFS(data1!$E$2:$E$15001,data1!$I$2:$I$15001,data1!$I12524)</f>
        <v>15331666</v>
      </c>
      <c r="K12524">
        <f>(data1!$J12524-J12523)/J12523</f>
        <v>0</v>
      </c>
    </row>
    <row r="12525" spans="1:11" x14ac:dyDescent="0.3">
      <c r="A12525" t="s">
        <v>15</v>
      </c>
      <c r="B12525" t="s">
        <v>30</v>
      </c>
      <c r="C12525" t="s">
        <v>26</v>
      </c>
      <c r="D12525" s="2">
        <v>44990</v>
      </c>
      <c r="E12525">
        <v>4995</v>
      </c>
      <c r="F12525">
        <v>1340.721664619811</v>
      </c>
      <c r="G12525">
        <v>45</v>
      </c>
      <c r="H12525">
        <v>3.5</v>
      </c>
      <c r="I12525">
        <f>YEAR(data1!$D12525)</f>
        <v>2023</v>
      </c>
      <c r="J12525">
        <f>SUMIFS(data1!$E$2:$E$15001,data1!$I$2:$I$15001,data1!$I12525)</f>
        <v>15331666</v>
      </c>
      <c r="K12525">
        <f>(data1!$J12525-J12524)/J12524</f>
        <v>0</v>
      </c>
    </row>
    <row r="12526" spans="1:11" x14ac:dyDescent="0.3">
      <c r="A12526" t="s">
        <v>11</v>
      </c>
      <c r="B12526" t="s">
        <v>38</v>
      </c>
      <c r="C12526" t="s">
        <v>21</v>
      </c>
      <c r="D12526" s="2">
        <v>44990.041666666657</v>
      </c>
      <c r="E12526">
        <v>9239</v>
      </c>
      <c r="F12526">
        <v>2115.4494477676508</v>
      </c>
      <c r="G12526">
        <v>69</v>
      </c>
      <c r="H12526">
        <v>4.5999999999999996</v>
      </c>
      <c r="I12526">
        <f>YEAR(data1!$D12526)</f>
        <v>2023</v>
      </c>
      <c r="J12526">
        <f>SUMIFS(data1!$E$2:$E$15001,data1!$I$2:$I$15001,data1!$I12526)</f>
        <v>15331666</v>
      </c>
      <c r="K12526">
        <f>(data1!$J12526-J12525)/J12525</f>
        <v>0</v>
      </c>
    </row>
    <row r="12527" spans="1:11" x14ac:dyDescent="0.3">
      <c r="A12527" t="s">
        <v>11</v>
      </c>
      <c r="B12527" t="s">
        <v>12</v>
      </c>
      <c r="C12527" t="s">
        <v>26</v>
      </c>
      <c r="D12527" s="2">
        <v>44990.125</v>
      </c>
      <c r="E12527">
        <v>3049</v>
      </c>
      <c r="F12527">
        <v>855.68366451715247</v>
      </c>
      <c r="G12527">
        <v>40</v>
      </c>
      <c r="H12527">
        <v>4.4000000000000004</v>
      </c>
      <c r="I12527">
        <f>YEAR(data1!$D12527)</f>
        <v>2023</v>
      </c>
      <c r="J12527">
        <f>SUMIFS(data1!$E$2:$E$15001,data1!$I$2:$I$15001,data1!$I12527)</f>
        <v>15331666</v>
      </c>
      <c r="K12527">
        <f>(data1!$J12527-J12526)/J12526</f>
        <v>0</v>
      </c>
    </row>
    <row r="12528" spans="1:11" x14ac:dyDescent="0.3">
      <c r="A12528" t="s">
        <v>15</v>
      </c>
      <c r="B12528" t="s">
        <v>32</v>
      </c>
      <c r="C12528" t="s">
        <v>13</v>
      </c>
      <c r="D12528" s="2">
        <v>44990.416666666657</v>
      </c>
      <c r="E12528">
        <v>3677</v>
      </c>
      <c r="F12528">
        <v>1011.510824341598</v>
      </c>
      <c r="G12528">
        <v>37</v>
      </c>
      <c r="H12528">
        <v>3.4</v>
      </c>
      <c r="I12528">
        <f>YEAR(data1!$D12528)</f>
        <v>2023</v>
      </c>
      <c r="J12528">
        <f>SUMIFS(data1!$E$2:$E$15001,data1!$I$2:$I$15001,data1!$I12528)</f>
        <v>15331666</v>
      </c>
      <c r="K12528">
        <f>(data1!$J12528-J12527)/J12527</f>
        <v>0</v>
      </c>
    </row>
    <row r="12529" spans="1:11" x14ac:dyDescent="0.3">
      <c r="A12529" t="s">
        <v>11</v>
      </c>
      <c r="B12529" t="s">
        <v>38</v>
      </c>
      <c r="C12529" t="s">
        <v>19</v>
      </c>
      <c r="D12529" s="2">
        <v>44990.625</v>
      </c>
      <c r="E12529">
        <v>4484</v>
      </c>
      <c r="F12529">
        <v>1443.570207066118</v>
      </c>
      <c r="G12529">
        <v>32</v>
      </c>
      <c r="H12529">
        <v>4.2</v>
      </c>
      <c r="I12529">
        <f>YEAR(data1!$D12529)</f>
        <v>2023</v>
      </c>
      <c r="J12529">
        <f>SUMIFS(data1!$E$2:$E$15001,data1!$I$2:$I$15001,data1!$I12529)</f>
        <v>15331666</v>
      </c>
      <c r="K12529">
        <f>(data1!$J12529-J12528)/J12528</f>
        <v>0</v>
      </c>
    </row>
    <row r="12530" spans="1:11" x14ac:dyDescent="0.3">
      <c r="A12530" t="s">
        <v>22</v>
      </c>
      <c r="B12530" t="s">
        <v>23</v>
      </c>
      <c r="C12530" t="s">
        <v>26</v>
      </c>
      <c r="D12530" s="2">
        <v>44990.666666666657</v>
      </c>
      <c r="E12530">
        <v>9107</v>
      </c>
      <c r="F12530">
        <v>2366.4321475731749</v>
      </c>
      <c r="G12530">
        <v>72</v>
      </c>
      <c r="H12530">
        <v>3.2</v>
      </c>
      <c r="I12530">
        <f>YEAR(data1!$D12530)</f>
        <v>2023</v>
      </c>
      <c r="J12530">
        <f>SUMIFS(data1!$E$2:$E$15001,data1!$I$2:$I$15001,data1!$I12530)</f>
        <v>15331666</v>
      </c>
      <c r="K12530">
        <f>(data1!$J12530-J12529)/J12529</f>
        <v>0</v>
      </c>
    </row>
    <row r="12531" spans="1:11" x14ac:dyDescent="0.3">
      <c r="A12531" t="s">
        <v>22</v>
      </c>
      <c r="B12531" t="s">
        <v>43</v>
      </c>
      <c r="C12531" t="s">
        <v>21</v>
      </c>
      <c r="D12531" s="2">
        <v>44990.791666666657</v>
      </c>
      <c r="E12531">
        <v>6551</v>
      </c>
      <c r="F12531">
        <v>2073.2312728389238</v>
      </c>
      <c r="G12531">
        <v>75</v>
      </c>
      <c r="H12531">
        <v>4.5999999999999996</v>
      </c>
      <c r="I12531">
        <f>YEAR(data1!$D12531)</f>
        <v>2023</v>
      </c>
      <c r="J12531">
        <f>SUMIFS(data1!$E$2:$E$15001,data1!$I$2:$I$15001,data1!$I12531)</f>
        <v>15331666</v>
      </c>
      <c r="K12531">
        <f>(data1!$J12531-J12530)/J12530</f>
        <v>0</v>
      </c>
    </row>
    <row r="12532" spans="1:11" x14ac:dyDescent="0.3">
      <c r="A12532" t="s">
        <v>11</v>
      </c>
      <c r="B12532" t="s">
        <v>12</v>
      </c>
      <c r="C12532" t="s">
        <v>21</v>
      </c>
      <c r="D12532" s="2">
        <v>44990.875</v>
      </c>
      <c r="E12532">
        <v>4620</v>
      </c>
      <c r="F12532">
        <v>1043.293538991486</v>
      </c>
      <c r="G12532">
        <v>50</v>
      </c>
      <c r="H12532">
        <v>4.3</v>
      </c>
      <c r="I12532">
        <f>YEAR(data1!$D12532)</f>
        <v>2023</v>
      </c>
      <c r="J12532">
        <f>SUMIFS(data1!$E$2:$E$15001,data1!$I$2:$I$15001,data1!$I12532)</f>
        <v>15331666</v>
      </c>
      <c r="K12532">
        <f>(data1!$J12532-J12531)/J12531</f>
        <v>0</v>
      </c>
    </row>
    <row r="12533" spans="1:11" x14ac:dyDescent="0.3">
      <c r="A12533" t="s">
        <v>17</v>
      </c>
      <c r="B12533" t="s">
        <v>31</v>
      </c>
      <c r="C12533" t="s">
        <v>19</v>
      </c>
      <c r="D12533" s="2">
        <v>44991.041666666657</v>
      </c>
      <c r="E12533">
        <v>8104</v>
      </c>
      <c r="F12533">
        <v>2768.7900413694661</v>
      </c>
      <c r="G12533">
        <v>69</v>
      </c>
      <c r="H12533">
        <v>4.3</v>
      </c>
      <c r="I12533">
        <f>YEAR(data1!$D12533)</f>
        <v>2023</v>
      </c>
      <c r="J12533">
        <f>SUMIFS(data1!$E$2:$E$15001,data1!$I$2:$I$15001,data1!$I12533)</f>
        <v>15331666</v>
      </c>
      <c r="K12533">
        <f>(data1!$J12533-J12532)/J12532</f>
        <v>0</v>
      </c>
    </row>
    <row r="12534" spans="1:11" x14ac:dyDescent="0.3">
      <c r="A12534" t="s">
        <v>11</v>
      </c>
      <c r="B12534" t="s">
        <v>35</v>
      </c>
      <c r="C12534" t="s">
        <v>26</v>
      </c>
      <c r="D12534" s="2">
        <v>44991.125</v>
      </c>
      <c r="E12534">
        <v>5815</v>
      </c>
      <c r="F12534">
        <v>1961.2791157372189</v>
      </c>
      <c r="G12534">
        <v>44</v>
      </c>
      <c r="H12534">
        <v>4.5999999999999996</v>
      </c>
      <c r="I12534">
        <f>YEAR(data1!$D12534)</f>
        <v>2023</v>
      </c>
      <c r="J12534">
        <f>SUMIFS(data1!$E$2:$E$15001,data1!$I$2:$I$15001,data1!$I12534)</f>
        <v>15331666</v>
      </c>
      <c r="K12534">
        <f>(data1!$J12534-J12533)/J12533</f>
        <v>0</v>
      </c>
    </row>
    <row r="12535" spans="1:11" x14ac:dyDescent="0.3">
      <c r="A12535" t="s">
        <v>15</v>
      </c>
      <c r="B12535" t="s">
        <v>40</v>
      </c>
      <c r="C12535" t="s">
        <v>21</v>
      </c>
      <c r="D12535" s="2">
        <v>44991.5</v>
      </c>
      <c r="E12535">
        <v>6917</v>
      </c>
      <c r="F12535">
        <v>2490.060830575108</v>
      </c>
      <c r="G12535">
        <v>62</v>
      </c>
      <c r="H12535">
        <v>4.4000000000000004</v>
      </c>
      <c r="I12535">
        <f>YEAR(data1!$D12535)</f>
        <v>2023</v>
      </c>
      <c r="J12535">
        <f>SUMIFS(data1!$E$2:$E$15001,data1!$I$2:$I$15001,data1!$I12535)</f>
        <v>15331666</v>
      </c>
      <c r="K12535">
        <f>(data1!$J12535-J12534)/J12534</f>
        <v>0</v>
      </c>
    </row>
    <row r="12536" spans="1:11" x14ac:dyDescent="0.3">
      <c r="A12536" t="s">
        <v>15</v>
      </c>
      <c r="B12536" t="s">
        <v>40</v>
      </c>
      <c r="C12536" t="s">
        <v>19</v>
      </c>
      <c r="D12536" s="2">
        <v>44991.666666666657</v>
      </c>
      <c r="E12536">
        <v>4861</v>
      </c>
      <c r="F12536">
        <v>1220.9585940793629</v>
      </c>
      <c r="G12536">
        <v>86</v>
      </c>
      <c r="H12536">
        <v>3.9</v>
      </c>
      <c r="I12536">
        <f>YEAR(data1!$D12536)</f>
        <v>2023</v>
      </c>
      <c r="J12536">
        <f>SUMIFS(data1!$E$2:$E$15001,data1!$I$2:$I$15001,data1!$I12536)</f>
        <v>15331666</v>
      </c>
      <c r="K12536">
        <f>(data1!$J12536-J12535)/J12535</f>
        <v>0</v>
      </c>
    </row>
    <row r="12537" spans="1:11" x14ac:dyDescent="0.3">
      <c r="A12537" t="s">
        <v>17</v>
      </c>
      <c r="B12537" t="s">
        <v>18</v>
      </c>
      <c r="C12537" t="s">
        <v>19</v>
      </c>
      <c r="D12537" s="2">
        <v>44991.75</v>
      </c>
      <c r="E12537">
        <v>6802</v>
      </c>
      <c r="F12537">
        <v>2098.3908934338619</v>
      </c>
      <c r="G12537">
        <v>120</v>
      </c>
      <c r="H12537">
        <v>3.4</v>
      </c>
      <c r="I12537">
        <f>YEAR(data1!$D12537)</f>
        <v>2023</v>
      </c>
      <c r="J12537">
        <f>SUMIFS(data1!$E$2:$E$15001,data1!$I$2:$I$15001,data1!$I12537)</f>
        <v>15331666</v>
      </c>
      <c r="K12537">
        <f>(data1!$J12537-J12536)/J12536</f>
        <v>0</v>
      </c>
    </row>
    <row r="12538" spans="1:11" x14ac:dyDescent="0.3">
      <c r="A12538" t="s">
        <v>17</v>
      </c>
      <c r="B12538" t="s">
        <v>31</v>
      </c>
      <c r="C12538" t="s">
        <v>13</v>
      </c>
      <c r="D12538" s="2">
        <v>44991.75</v>
      </c>
      <c r="E12538">
        <v>4483</v>
      </c>
      <c r="F12538">
        <v>1141.8337829061959</v>
      </c>
      <c r="G12538">
        <v>44</v>
      </c>
      <c r="H12538">
        <v>4.8</v>
      </c>
      <c r="I12538">
        <f>YEAR(data1!$D12538)</f>
        <v>2023</v>
      </c>
      <c r="J12538">
        <f>SUMIFS(data1!$E$2:$E$15001,data1!$I$2:$I$15001,data1!$I12538)</f>
        <v>15331666</v>
      </c>
      <c r="K12538">
        <f>(data1!$J12538-J12537)/J12537</f>
        <v>0</v>
      </c>
    </row>
    <row r="12539" spans="1:11" x14ac:dyDescent="0.3">
      <c r="A12539" t="s">
        <v>22</v>
      </c>
      <c r="B12539" t="s">
        <v>16</v>
      </c>
      <c r="C12539" t="s">
        <v>26</v>
      </c>
      <c r="D12539" s="2">
        <v>44991.833333333343</v>
      </c>
      <c r="E12539">
        <v>4009</v>
      </c>
      <c r="F12539">
        <v>1123.480110946095</v>
      </c>
      <c r="G12539">
        <v>40</v>
      </c>
      <c r="H12539">
        <v>3.8</v>
      </c>
      <c r="I12539">
        <f>YEAR(data1!$D12539)</f>
        <v>2023</v>
      </c>
      <c r="J12539">
        <f>SUMIFS(data1!$E$2:$E$15001,data1!$I$2:$I$15001,data1!$I12539)</f>
        <v>15331666</v>
      </c>
      <c r="K12539">
        <f>(data1!$J12539-J12538)/J12538</f>
        <v>0</v>
      </c>
    </row>
    <row r="12540" spans="1:11" x14ac:dyDescent="0.3">
      <c r="A12540" t="s">
        <v>11</v>
      </c>
      <c r="B12540" t="s">
        <v>35</v>
      </c>
      <c r="C12540" t="s">
        <v>19</v>
      </c>
      <c r="D12540" s="2">
        <v>44991.875</v>
      </c>
      <c r="E12540">
        <v>3132</v>
      </c>
      <c r="F12540">
        <v>1100.2357482098</v>
      </c>
      <c r="G12540">
        <v>25</v>
      </c>
      <c r="H12540">
        <v>3.9</v>
      </c>
      <c r="I12540">
        <f>YEAR(data1!$D12540)</f>
        <v>2023</v>
      </c>
      <c r="J12540">
        <f>SUMIFS(data1!$E$2:$E$15001,data1!$I$2:$I$15001,data1!$I12540)</f>
        <v>15331666</v>
      </c>
      <c r="K12540">
        <f>(data1!$J12540-J12539)/J12539</f>
        <v>0</v>
      </c>
    </row>
    <row r="12541" spans="1:11" x14ac:dyDescent="0.3">
      <c r="A12541" t="s">
        <v>15</v>
      </c>
      <c r="B12541" t="s">
        <v>30</v>
      </c>
      <c r="C12541" t="s">
        <v>19</v>
      </c>
      <c r="D12541" s="2">
        <v>44992.041666666657</v>
      </c>
      <c r="E12541">
        <v>7279</v>
      </c>
      <c r="F12541">
        <v>2742.6656515504242</v>
      </c>
      <c r="G12541">
        <v>97</v>
      </c>
      <c r="H12541">
        <v>4.7</v>
      </c>
      <c r="I12541">
        <f>YEAR(data1!$D12541)</f>
        <v>2023</v>
      </c>
      <c r="J12541">
        <f>SUMIFS(data1!$E$2:$E$15001,data1!$I$2:$I$15001,data1!$I12541)</f>
        <v>15331666</v>
      </c>
      <c r="K12541">
        <f>(data1!$J12541-J12540)/J12540</f>
        <v>0</v>
      </c>
    </row>
    <row r="12542" spans="1:11" x14ac:dyDescent="0.3">
      <c r="A12542" t="s">
        <v>17</v>
      </c>
      <c r="B12542" t="s">
        <v>18</v>
      </c>
      <c r="C12542" t="s">
        <v>19</v>
      </c>
      <c r="D12542" s="2">
        <v>44992.291666666657</v>
      </c>
      <c r="E12542">
        <v>6981</v>
      </c>
      <c r="F12542">
        <v>1507.0407495034331</v>
      </c>
      <c r="G12542">
        <v>58</v>
      </c>
      <c r="H12542">
        <v>3.1</v>
      </c>
      <c r="I12542">
        <f>YEAR(data1!$D12542)</f>
        <v>2023</v>
      </c>
      <c r="J12542">
        <f>SUMIFS(data1!$E$2:$E$15001,data1!$I$2:$I$15001,data1!$I12542)</f>
        <v>15331666</v>
      </c>
      <c r="K12542">
        <f>(data1!$J12542-J12541)/J12541</f>
        <v>0</v>
      </c>
    </row>
    <row r="12543" spans="1:11" x14ac:dyDescent="0.3">
      <c r="A12543" t="s">
        <v>11</v>
      </c>
      <c r="B12543" t="s">
        <v>35</v>
      </c>
      <c r="C12543" t="s">
        <v>19</v>
      </c>
      <c r="D12543" s="2">
        <v>44992.458333333343</v>
      </c>
      <c r="E12543">
        <v>5828</v>
      </c>
      <c r="F12543">
        <v>1640.4659629924231</v>
      </c>
      <c r="G12543">
        <v>39</v>
      </c>
      <c r="H12543">
        <v>3.6</v>
      </c>
      <c r="I12543">
        <f>YEAR(data1!$D12543)</f>
        <v>2023</v>
      </c>
      <c r="J12543">
        <f>SUMIFS(data1!$E$2:$E$15001,data1!$I$2:$I$15001,data1!$I12543)</f>
        <v>15331666</v>
      </c>
      <c r="K12543">
        <f>(data1!$J12543-J12542)/J12542</f>
        <v>0</v>
      </c>
    </row>
    <row r="12544" spans="1:11" x14ac:dyDescent="0.3">
      <c r="A12544" t="s">
        <v>15</v>
      </c>
      <c r="B12544" t="s">
        <v>30</v>
      </c>
      <c r="C12544" t="s">
        <v>26</v>
      </c>
      <c r="D12544" s="2">
        <v>44992.583333333343</v>
      </c>
      <c r="E12544">
        <v>1533</v>
      </c>
      <c r="F12544">
        <v>376.52142222549338</v>
      </c>
      <c r="G12544">
        <v>11</v>
      </c>
      <c r="H12544">
        <v>4.5</v>
      </c>
      <c r="I12544">
        <f>YEAR(data1!$D12544)</f>
        <v>2023</v>
      </c>
      <c r="J12544">
        <f>SUMIFS(data1!$E$2:$E$15001,data1!$I$2:$I$15001,data1!$I12544)</f>
        <v>15331666</v>
      </c>
      <c r="K12544">
        <f>(data1!$J12544-J12543)/J12543</f>
        <v>0</v>
      </c>
    </row>
    <row r="12545" spans="1:11" x14ac:dyDescent="0.3">
      <c r="A12545" t="s">
        <v>24</v>
      </c>
      <c r="B12545" t="s">
        <v>27</v>
      </c>
      <c r="C12545" t="s">
        <v>21</v>
      </c>
      <c r="D12545" s="2">
        <v>44992.666666666657</v>
      </c>
      <c r="E12545">
        <v>6504</v>
      </c>
      <c r="F12545">
        <v>2425.354671744416</v>
      </c>
      <c r="G12545">
        <v>48</v>
      </c>
      <c r="H12545">
        <v>4.9000000000000004</v>
      </c>
      <c r="I12545">
        <f>YEAR(data1!$D12545)</f>
        <v>2023</v>
      </c>
      <c r="J12545">
        <f>SUMIFS(data1!$E$2:$E$15001,data1!$I$2:$I$15001,data1!$I12545)</f>
        <v>15331666</v>
      </c>
      <c r="K12545">
        <f>(data1!$J12545-J12544)/J12544</f>
        <v>0</v>
      </c>
    </row>
    <row r="12546" spans="1:11" x14ac:dyDescent="0.3">
      <c r="A12546" t="s">
        <v>17</v>
      </c>
      <c r="B12546" t="s">
        <v>34</v>
      </c>
      <c r="C12546" t="s">
        <v>13</v>
      </c>
      <c r="D12546" s="2">
        <v>44992.833333333343</v>
      </c>
      <c r="E12546">
        <v>5380</v>
      </c>
      <c r="F12546">
        <v>1513.213018563999</v>
      </c>
      <c r="G12546">
        <v>38</v>
      </c>
      <c r="H12546">
        <v>4.3</v>
      </c>
      <c r="I12546">
        <f>YEAR(data1!$D12546)</f>
        <v>2023</v>
      </c>
      <c r="J12546">
        <f>SUMIFS(data1!$E$2:$E$15001,data1!$I$2:$I$15001,data1!$I12546)</f>
        <v>15331666</v>
      </c>
      <c r="K12546">
        <f>(data1!$J12546-J12545)/J12545</f>
        <v>0</v>
      </c>
    </row>
    <row r="12547" spans="1:11" x14ac:dyDescent="0.3">
      <c r="A12547" t="s">
        <v>17</v>
      </c>
      <c r="B12547" t="s">
        <v>37</v>
      </c>
      <c r="C12547" t="s">
        <v>21</v>
      </c>
      <c r="D12547" s="2">
        <v>44992.916666666657</v>
      </c>
      <c r="E12547">
        <v>5717</v>
      </c>
      <c r="F12547">
        <v>1746.2156458531631</v>
      </c>
      <c r="G12547">
        <v>59</v>
      </c>
      <c r="H12547">
        <v>3.9</v>
      </c>
      <c r="I12547">
        <f>YEAR(data1!$D12547)</f>
        <v>2023</v>
      </c>
      <c r="J12547">
        <f>SUMIFS(data1!$E$2:$E$15001,data1!$I$2:$I$15001,data1!$I12547)</f>
        <v>15331666</v>
      </c>
      <c r="K12547">
        <f>(data1!$J12547-J12546)/J12546</f>
        <v>0</v>
      </c>
    </row>
    <row r="12548" spans="1:11" x14ac:dyDescent="0.3">
      <c r="A12548" t="s">
        <v>24</v>
      </c>
      <c r="B12548" t="s">
        <v>25</v>
      </c>
      <c r="C12548" t="s">
        <v>21</v>
      </c>
      <c r="D12548" s="2">
        <v>44993</v>
      </c>
      <c r="E12548">
        <v>6070</v>
      </c>
      <c r="F12548">
        <v>1798.7845679912739</v>
      </c>
      <c r="G12548">
        <v>44</v>
      </c>
      <c r="H12548">
        <v>4.9000000000000004</v>
      </c>
      <c r="I12548">
        <f>YEAR(data1!$D12548)</f>
        <v>2023</v>
      </c>
      <c r="J12548">
        <f>SUMIFS(data1!$E$2:$E$15001,data1!$I$2:$I$15001,data1!$I12548)</f>
        <v>15331666</v>
      </c>
      <c r="K12548">
        <f>(data1!$J12548-J12547)/J12547</f>
        <v>0</v>
      </c>
    </row>
    <row r="12549" spans="1:11" x14ac:dyDescent="0.3">
      <c r="A12549" t="s">
        <v>22</v>
      </c>
      <c r="B12549" t="s">
        <v>23</v>
      </c>
      <c r="C12549" t="s">
        <v>19</v>
      </c>
      <c r="D12549" s="2">
        <v>44993.666666666657</v>
      </c>
      <c r="E12549">
        <v>6737</v>
      </c>
      <c r="F12549">
        <v>2050.1312030992508</v>
      </c>
      <c r="G12549">
        <v>51</v>
      </c>
      <c r="H12549">
        <v>4.0999999999999996</v>
      </c>
      <c r="I12549">
        <f>YEAR(data1!$D12549)</f>
        <v>2023</v>
      </c>
      <c r="J12549">
        <f>SUMIFS(data1!$E$2:$E$15001,data1!$I$2:$I$15001,data1!$I12549)</f>
        <v>15331666</v>
      </c>
      <c r="K12549">
        <f>(data1!$J12549-J12548)/J12548</f>
        <v>0</v>
      </c>
    </row>
    <row r="12550" spans="1:11" x14ac:dyDescent="0.3">
      <c r="A12550" t="s">
        <v>11</v>
      </c>
      <c r="B12550" t="s">
        <v>39</v>
      </c>
      <c r="C12550" t="s">
        <v>21</v>
      </c>
      <c r="D12550" s="2">
        <v>44993.958333333343</v>
      </c>
      <c r="E12550">
        <v>9417</v>
      </c>
      <c r="F12550">
        <v>2674.9069729962321</v>
      </c>
      <c r="G12550">
        <v>187</v>
      </c>
      <c r="H12550">
        <v>4.9000000000000004</v>
      </c>
      <c r="I12550">
        <f>YEAR(data1!$D12550)</f>
        <v>2023</v>
      </c>
      <c r="J12550">
        <f>SUMIFS(data1!$E$2:$E$15001,data1!$I$2:$I$15001,data1!$I12550)</f>
        <v>15331666</v>
      </c>
      <c r="K12550">
        <f>(data1!$J12550-J12549)/J12549</f>
        <v>0</v>
      </c>
    </row>
    <row r="12551" spans="1:11" x14ac:dyDescent="0.3">
      <c r="A12551" t="s">
        <v>11</v>
      </c>
      <c r="B12551" t="s">
        <v>38</v>
      </c>
      <c r="C12551" t="s">
        <v>21</v>
      </c>
      <c r="D12551" s="2">
        <v>44993.958333333343</v>
      </c>
      <c r="E12551">
        <v>3781</v>
      </c>
      <c r="F12551">
        <v>1053.8947029899141</v>
      </c>
      <c r="G12551">
        <v>62</v>
      </c>
      <c r="H12551">
        <v>3.8</v>
      </c>
      <c r="I12551">
        <f>YEAR(data1!$D12551)</f>
        <v>2023</v>
      </c>
      <c r="J12551">
        <f>SUMIFS(data1!$E$2:$E$15001,data1!$I$2:$I$15001,data1!$I12551)</f>
        <v>15331666</v>
      </c>
      <c r="K12551">
        <f>(data1!$J12551-J12550)/J12550</f>
        <v>0</v>
      </c>
    </row>
    <row r="12552" spans="1:11" x14ac:dyDescent="0.3">
      <c r="A12552" t="s">
        <v>17</v>
      </c>
      <c r="B12552" t="s">
        <v>34</v>
      </c>
      <c r="C12552" t="s">
        <v>21</v>
      </c>
      <c r="D12552" s="2">
        <v>44994.166666666657</v>
      </c>
      <c r="E12552">
        <v>7452</v>
      </c>
      <c r="F12552">
        <v>2260.9066512639588</v>
      </c>
      <c r="G12552">
        <v>62</v>
      </c>
      <c r="H12552">
        <v>4.8</v>
      </c>
      <c r="I12552">
        <f>YEAR(data1!$D12552)</f>
        <v>2023</v>
      </c>
      <c r="J12552">
        <f>SUMIFS(data1!$E$2:$E$15001,data1!$I$2:$I$15001,data1!$I12552)</f>
        <v>15331666</v>
      </c>
      <c r="K12552">
        <f>(data1!$J12552-J12551)/J12551</f>
        <v>0</v>
      </c>
    </row>
    <row r="12553" spans="1:11" x14ac:dyDescent="0.3">
      <c r="A12553" t="s">
        <v>15</v>
      </c>
      <c r="B12553" t="s">
        <v>16</v>
      </c>
      <c r="C12553" t="s">
        <v>21</v>
      </c>
      <c r="D12553" s="2">
        <v>44994.25</v>
      </c>
      <c r="E12553">
        <v>3383</v>
      </c>
      <c r="F12553">
        <v>1289.692097913934</v>
      </c>
      <c r="G12553">
        <v>26</v>
      </c>
      <c r="H12553">
        <v>4.5</v>
      </c>
      <c r="I12553">
        <f>YEAR(data1!$D12553)</f>
        <v>2023</v>
      </c>
      <c r="J12553">
        <f>SUMIFS(data1!$E$2:$E$15001,data1!$I$2:$I$15001,data1!$I12553)</f>
        <v>15331666</v>
      </c>
      <c r="K12553">
        <f>(data1!$J12553-J12552)/J12552</f>
        <v>0</v>
      </c>
    </row>
    <row r="12554" spans="1:11" x14ac:dyDescent="0.3">
      <c r="A12554" t="s">
        <v>22</v>
      </c>
      <c r="B12554" t="s">
        <v>16</v>
      </c>
      <c r="C12554" t="s">
        <v>26</v>
      </c>
      <c r="D12554" s="2">
        <v>44994.375</v>
      </c>
      <c r="E12554">
        <v>5695</v>
      </c>
      <c r="F12554">
        <v>1432.606072137841</v>
      </c>
      <c r="G12554">
        <v>72</v>
      </c>
      <c r="H12554">
        <v>4</v>
      </c>
      <c r="I12554">
        <f>YEAR(data1!$D12554)</f>
        <v>2023</v>
      </c>
      <c r="J12554">
        <f>SUMIFS(data1!$E$2:$E$15001,data1!$I$2:$I$15001,data1!$I12554)</f>
        <v>15331666</v>
      </c>
      <c r="K12554">
        <f>(data1!$J12554-J12553)/J12553</f>
        <v>0</v>
      </c>
    </row>
    <row r="12555" spans="1:11" x14ac:dyDescent="0.3">
      <c r="A12555" t="s">
        <v>17</v>
      </c>
      <c r="B12555" t="s">
        <v>31</v>
      </c>
      <c r="C12555" t="s">
        <v>21</v>
      </c>
      <c r="D12555" s="2">
        <v>44994.458333333343</v>
      </c>
      <c r="E12555">
        <v>9145</v>
      </c>
      <c r="F12555">
        <v>2474.694387774673</v>
      </c>
      <c r="G12555">
        <v>75</v>
      </c>
      <c r="H12555">
        <v>3.5</v>
      </c>
      <c r="I12555">
        <f>YEAR(data1!$D12555)</f>
        <v>2023</v>
      </c>
      <c r="J12555">
        <f>SUMIFS(data1!$E$2:$E$15001,data1!$I$2:$I$15001,data1!$I12555)</f>
        <v>15331666</v>
      </c>
      <c r="K12555">
        <f>(data1!$J12555-J12554)/J12554</f>
        <v>0</v>
      </c>
    </row>
    <row r="12556" spans="1:11" x14ac:dyDescent="0.3">
      <c r="A12556" t="s">
        <v>11</v>
      </c>
      <c r="B12556" t="s">
        <v>39</v>
      </c>
      <c r="C12556" t="s">
        <v>21</v>
      </c>
      <c r="D12556" s="2">
        <v>44994.583333333343</v>
      </c>
      <c r="E12556">
        <v>7147</v>
      </c>
      <c r="F12556">
        <v>2391.1826251438051</v>
      </c>
      <c r="G12556">
        <v>51</v>
      </c>
      <c r="H12556">
        <v>4.3</v>
      </c>
      <c r="I12556">
        <f>YEAR(data1!$D12556)</f>
        <v>2023</v>
      </c>
      <c r="J12556">
        <f>SUMIFS(data1!$E$2:$E$15001,data1!$I$2:$I$15001,data1!$I12556)</f>
        <v>15331666</v>
      </c>
      <c r="K12556">
        <f>(data1!$J12556-J12555)/J12555</f>
        <v>0</v>
      </c>
    </row>
    <row r="12557" spans="1:11" x14ac:dyDescent="0.3">
      <c r="A12557" t="s">
        <v>15</v>
      </c>
      <c r="B12557" t="s">
        <v>40</v>
      </c>
      <c r="C12557" t="s">
        <v>26</v>
      </c>
      <c r="D12557" s="2">
        <v>44994.625</v>
      </c>
      <c r="E12557">
        <v>806</v>
      </c>
      <c r="F12557">
        <v>292.41309724972791</v>
      </c>
      <c r="G12557">
        <v>7</v>
      </c>
      <c r="H12557">
        <v>3.2</v>
      </c>
      <c r="I12557">
        <f>YEAR(data1!$D12557)</f>
        <v>2023</v>
      </c>
      <c r="J12557">
        <f>SUMIFS(data1!$E$2:$E$15001,data1!$I$2:$I$15001,data1!$I12557)</f>
        <v>15331666</v>
      </c>
      <c r="K12557">
        <f>(data1!$J12557-J12556)/J12556</f>
        <v>0</v>
      </c>
    </row>
    <row r="12558" spans="1:11" x14ac:dyDescent="0.3">
      <c r="A12558" t="s">
        <v>11</v>
      </c>
      <c r="B12558" t="s">
        <v>12</v>
      </c>
      <c r="C12558" t="s">
        <v>19</v>
      </c>
      <c r="D12558" s="2">
        <v>44994.666666666657</v>
      </c>
      <c r="E12558">
        <v>4108</v>
      </c>
      <c r="F12558">
        <v>1015.032802239688</v>
      </c>
      <c r="G12558">
        <v>47</v>
      </c>
      <c r="H12558">
        <v>4.4000000000000004</v>
      </c>
      <c r="I12558">
        <f>YEAR(data1!$D12558)</f>
        <v>2023</v>
      </c>
      <c r="J12558">
        <f>SUMIFS(data1!$E$2:$E$15001,data1!$I$2:$I$15001,data1!$I12558)</f>
        <v>15331666</v>
      </c>
      <c r="K12558">
        <f>(data1!$J12558-J12557)/J12557</f>
        <v>0</v>
      </c>
    </row>
    <row r="12559" spans="1:11" x14ac:dyDescent="0.3">
      <c r="A12559" t="s">
        <v>17</v>
      </c>
      <c r="B12559" t="s">
        <v>29</v>
      </c>
      <c r="C12559" t="s">
        <v>21</v>
      </c>
      <c r="D12559" s="2">
        <v>44994.708333333343</v>
      </c>
      <c r="E12559">
        <v>6883</v>
      </c>
      <c r="F12559">
        <v>2518.298388246883</v>
      </c>
      <c r="G12559">
        <v>86</v>
      </c>
      <c r="H12559">
        <v>4.7</v>
      </c>
      <c r="I12559">
        <f>YEAR(data1!$D12559)</f>
        <v>2023</v>
      </c>
      <c r="J12559">
        <f>SUMIFS(data1!$E$2:$E$15001,data1!$I$2:$I$15001,data1!$I12559)</f>
        <v>15331666</v>
      </c>
      <c r="K12559">
        <f>(data1!$J12559-J12558)/J12558</f>
        <v>0</v>
      </c>
    </row>
    <row r="12560" spans="1:11" x14ac:dyDescent="0.3">
      <c r="A12560" t="s">
        <v>17</v>
      </c>
      <c r="B12560" t="s">
        <v>34</v>
      </c>
      <c r="C12560" t="s">
        <v>19</v>
      </c>
      <c r="D12560" s="2">
        <v>44994.708333333343</v>
      </c>
      <c r="E12560">
        <v>4743</v>
      </c>
      <c r="F12560">
        <v>1206.0654143499671</v>
      </c>
      <c r="G12560">
        <v>44</v>
      </c>
      <c r="H12560">
        <v>4.5</v>
      </c>
      <c r="I12560">
        <f>YEAR(data1!$D12560)</f>
        <v>2023</v>
      </c>
      <c r="J12560">
        <f>SUMIFS(data1!$E$2:$E$15001,data1!$I$2:$I$15001,data1!$I12560)</f>
        <v>15331666</v>
      </c>
      <c r="K12560">
        <f>(data1!$J12560-J12559)/J12559</f>
        <v>0</v>
      </c>
    </row>
    <row r="12561" spans="1:11" x14ac:dyDescent="0.3">
      <c r="A12561" t="s">
        <v>17</v>
      </c>
      <c r="B12561" t="s">
        <v>31</v>
      </c>
      <c r="C12561" t="s">
        <v>21</v>
      </c>
      <c r="D12561" s="2">
        <v>44994.833333333343</v>
      </c>
      <c r="E12561">
        <v>5650</v>
      </c>
      <c r="F12561">
        <v>2155.555175372856</v>
      </c>
      <c r="G12561">
        <v>74</v>
      </c>
      <c r="H12561">
        <v>4.3</v>
      </c>
      <c r="I12561">
        <f>YEAR(data1!$D12561)</f>
        <v>2023</v>
      </c>
      <c r="J12561">
        <f>SUMIFS(data1!$E$2:$E$15001,data1!$I$2:$I$15001,data1!$I12561)</f>
        <v>15331666</v>
      </c>
      <c r="K12561">
        <f>(data1!$J12561-J12560)/J12560</f>
        <v>0</v>
      </c>
    </row>
    <row r="12562" spans="1:11" x14ac:dyDescent="0.3">
      <c r="A12562" t="s">
        <v>24</v>
      </c>
      <c r="B12562" t="s">
        <v>25</v>
      </c>
      <c r="C12562" t="s">
        <v>19</v>
      </c>
      <c r="D12562" s="2">
        <v>44994.833333333343</v>
      </c>
      <c r="E12562">
        <v>2470</v>
      </c>
      <c r="F12562">
        <v>627.95130606885607</v>
      </c>
      <c r="G12562">
        <v>22</v>
      </c>
      <c r="H12562">
        <v>4.5999999999999996</v>
      </c>
      <c r="I12562">
        <f>YEAR(data1!$D12562)</f>
        <v>2023</v>
      </c>
      <c r="J12562">
        <f>SUMIFS(data1!$E$2:$E$15001,data1!$I$2:$I$15001,data1!$I12562)</f>
        <v>15331666</v>
      </c>
      <c r="K12562">
        <f>(data1!$J12562-J12561)/J12561</f>
        <v>0</v>
      </c>
    </row>
    <row r="12563" spans="1:11" x14ac:dyDescent="0.3">
      <c r="A12563" t="s">
        <v>17</v>
      </c>
      <c r="B12563" t="s">
        <v>18</v>
      </c>
      <c r="C12563" t="s">
        <v>26</v>
      </c>
      <c r="D12563" s="2">
        <v>44994.916666666657</v>
      </c>
      <c r="E12563">
        <v>5000</v>
      </c>
      <c r="F12563">
        <v>1724.792094107032</v>
      </c>
      <c r="G12563">
        <v>58</v>
      </c>
      <c r="H12563">
        <v>4.5999999999999996</v>
      </c>
      <c r="I12563">
        <f>YEAR(data1!$D12563)</f>
        <v>2023</v>
      </c>
      <c r="J12563">
        <f>SUMIFS(data1!$E$2:$E$15001,data1!$I$2:$I$15001,data1!$I12563)</f>
        <v>15331666</v>
      </c>
      <c r="K12563">
        <f>(data1!$J12563-J12562)/J12562</f>
        <v>0</v>
      </c>
    </row>
    <row r="12564" spans="1:11" x14ac:dyDescent="0.3">
      <c r="A12564" t="s">
        <v>24</v>
      </c>
      <c r="B12564" t="s">
        <v>28</v>
      </c>
      <c r="C12564" t="s">
        <v>13</v>
      </c>
      <c r="D12564" s="2">
        <v>44995</v>
      </c>
      <c r="E12564">
        <v>1853</v>
      </c>
      <c r="F12564">
        <v>630.50734602083605</v>
      </c>
      <c r="G12564">
        <v>33</v>
      </c>
      <c r="H12564">
        <v>4.4000000000000004</v>
      </c>
      <c r="I12564">
        <f>YEAR(data1!$D12564)</f>
        <v>2023</v>
      </c>
      <c r="J12564">
        <f>SUMIFS(data1!$E$2:$E$15001,data1!$I$2:$I$15001,data1!$I12564)</f>
        <v>15331666</v>
      </c>
      <c r="K12564">
        <f>(data1!$J12564-J12563)/J12563</f>
        <v>0</v>
      </c>
    </row>
    <row r="12565" spans="1:11" x14ac:dyDescent="0.3">
      <c r="A12565" t="s">
        <v>22</v>
      </c>
      <c r="B12565" t="s">
        <v>44</v>
      </c>
      <c r="C12565" t="s">
        <v>26</v>
      </c>
      <c r="D12565" s="2">
        <v>44995.125</v>
      </c>
      <c r="E12565">
        <v>4215</v>
      </c>
      <c r="F12565">
        <v>1204.4074041746189</v>
      </c>
      <c r="G12565">
        <v>35</v>
      </c>
      <c r="H12565">
        <v>4.4000000000000004</v>
      </c>
      <c r="I12565">
        <f>YEAR(data1!$D12565)</f>
        <v>2023</v>
      </c>
      <c r="J12565">
        <f>SUMIFS(data1!$E$2:$E$15001,data1!$I$2:$I$15001,data1!$I12565)</f>
        <v>15331666</v>
      </c>
      <c r="K12565">
        <f>(data1!$J12565-J12564)/J12564</f>
        <v>0</v>
      </c>
    </row>
    <row r="12566" spans="1:11" x14ac:dyDescent="0.3">
      <c r="A12566" t="s">
        <v>11</v>
      </c>
      <c r="B12566" t="s">
        <v>38</v>
      </c>
      <c r="C12566" t="s">
        <v>26</v>
      </c>
      <c r="D12566" s="2">
        <v>44995.166666666657</v>
      </c>
      <c r="E12566">
        <v>4363</v>
      </c>
      <c r="F12566">
        <v>1464.402510149509</v>
      </c>
      <c r="G12566">
        <v>40</v>
      </c>
      <c r="H12566">
        <v>3.3</v>
      </c>
      <c r="I12566">
        <f>YEAR(data1!$D12566)</f>
        <v>2023</v>
      </c>
      <c r="J12566">
        <f>SUMIFS(data1!$E$2:$E$15001,data1!$I$2:$I$15001,data1!$I12566)</f>
        <v>15331666</v>
      </c>
      <c r="K12566">
        <f>(data1!$J12566-J12565)/J12565</f>
        <v>0</v>
      </c>
    </row>
    <row r="12567" spans="1:11" x14ac:dyDescent="0.3">
      <c r="A12567" t="s">
        <v>24</v>
      </c>
      <c r="B12567" t="s">
        <v>28</v>
      </c>
      <c r="C12567" t="s">
        <v>21</v>
      </c>
      <c r="D12567" s="2">
        <v>44995.25</v>
      </c>
      <c r="E12567">
        <v>2150</v>
      </c>
      <c r="F12567">
        <v>698.43377389619911</v>
      </c>
      <c r="G12567">
        <v>40</v>
      </c>
      <c r="H12567">
        <v>3.5</v>
      </c>
      <c r="I12567">
        <f>YEAR(data1!$D12567)</f>
        <v>2023</v>
      </c>
      <c r="J12567">
        <f>SUMIFS(data1!$E$2:$E$15001,data1!$I$2:$I$15001,data1!$I12567)</f>
        <v>15331666</v>
      </c>
      <c r="K12567">
        <f>(data1!$J12567-J12566)/J12566</f>
        <v>0</v>
      </c>
    </row>
    <row r="12568" spans="1:11" x14ac:dyDescent="0.3">
      <c r="A12568" t="s">
        <v>17</v>
      </c>
      <c r="B12568" t="s">
        <v>31</v>
      </c>
      <c r="C12568" t="s">
        <v>21</v>
      </c>
      <c r="D12568" s="2">
        <v>44995.416666666657</v>
      </c>
      <c r="E12568">
        <v>2199</v>
      </c>
      <c r="F12568">
        <v>684.12598795849783</v>
      </c>
      <c r="G12568">
        <v>21</v>
      </c>
      <c r="H12568">
        <v>3.2</v>
      </c>
      <c r="I12568">
        <f>YEAR(data1!$D12568)</f>
        <v>2023</v>
      </c>
      <c r="J12568">
        <f>SUMIFS(data1!$E$2:$E$15001,data1!$I$2:$I$15001,data1!$I12568)</f>
        <v>15331666</v>
      </c>
      <c r="K12568">
        <f>(data1!$J12568-J12567)/J12567</f>
        <v>0</v>
      </c>
    </row>
    <row r="12569" spans="1:11" x14ac:dyDescent="0.3">
      <c r="A12569" t="s">
        <v>24</v>
      </c>
      <c r="B12569" t="s">
        <v>28</v>
      </c>
      <c r="C12569" t="s">
        <v>13</v>
      </c>
      <c r="D12569" s="2">
        <v>44995.833333333343</v>
      </c>
      <c r="E12569">
        <v>4373</v>
      </c>
      <c r="F12569">
        <v>1381.8264426622859</v>
      </c>
      <c r="G12569">
        <v>34</v>
      </c>
      <c r="H12569">
        <v>3.4</v>
      </c>
      <c r="I12569">
        <f>YEAR(data1!$D12569)</f>
        <v>2023</v>
      </c>
      <c r="J12569">
        <f>SUMIFS(data1!$E$2:$E$15001,data1!$I$2:$I$15001,data1!$I12569)</f>
        <v>15331666</v>
      </c>
      <c r="K12569">
        <f>(data1!$J12569-J12568)/J12568</f>
        <v>0</v>
      </c>
    </row>
    <row r="12570" spans="1:11" x14ac:dyDescent="0.3">
      <c r="A12570" t="s">
        <v>24</v>
      </c>
      <c r="B12570" t="s">
        <v>25</v>
      </c>
      <c r="C12570" t="s">
        <v>19</v>
      </c>
      <c r="D12570" s="2">
        <v>44995.916666666657</v>
      </c>
      <c r="E12570">
        <v>3111</v>
      </c>
      <c r="F12570">
        <v>912.62013950070229</v>
      </c>
      <c r="G12570">
        <v>23</v>
      </c>
      <c r="H12570">
        <v>3.3</v>
      </c>
      <c r="I12570">
        <f>YEAR(data1!$D12570)</f>
        <v>2023</v>
      </c>
      <c r="J12570">
        <f>SUMIFS(data1!$E$2:$E$15001,data1!$I$2:$I$15001,data1!$I12570)</f>
        <v>15331666</v>
      </c>
      <c r="K12570">
        <f>(data1!$J12570-J12569)/J12569</f>
        <v>0</v>
      </c>
    </row>
    <row r="12571" spans="1:11" x14ac:dyDescent="0.3">
      <c r="A12571" t="s">
        <v>17</v>
      </c>
      <c r="B12571" t="s">
        <v>34</v>
      </c>
      <c r="C12571" t="s">
        <v>21</v>
      </c>
      <c r="D12571" s="2">
        <v>44996.166666666657</v>
      </c>
      <c r="E12571">
        <v>4426</v>
      </c>
      <c r="F12571">
        <v>1596.0878917834259</v>
      </c>
      <c r="G12571">
        <v>42</v>
      </c>
      <c r="H12571">
        <v>3.9</v>
      </c>
      <c r="I12571">
        <f>YEAR(data1!$D12571)</f>
        <v>2023</v>
      </c>
      <c r="J12571">
        <f>SUMIFS(data1!$E$2:$E$15001,data1!$I$2:$I$15001,data1!$I12571)</f>
        <v>15331666</v>
      </c>
      <c r="K12571">
        <f>(data1!$J12571-J12570)/J12570</f>
        <v>0</v>
      </c>
    </row>
    <row r="12572" spans="1:11" x14ac:dyDescent="0.3">
      <c r="A12572" t="s">
        <v>15</v>
      </c>
      <c r="B12572" t="s">
        <v>40</v>
      </c>
      <c r="C12572" t="s">
        <v>13</v>
      </c>
      <c r="D12572" s="2">
        <v>44996.208333333343</v>
      </c>
      <c r="E12572">
        <v>3843</v>
      </c>
      <c r="F12572">
        <v>1139.055064145999</v>
      </c>
      <c r="G12572">
        <v>28</v>
      </c>
      <c r="H12572">
        <v>3</v>
      </c>
      <c r="I12572">
        <f>YEAR(data1!$D12572)</f>
        <v>2023</v>
      </c>
      <c r="J12572">
        <f>SUMIFS(data1!$E$2:$E$15001,data1!$I$2:$I$15001,data1!$I12572)</f>
        <v>15331666</v>
      </c>
      <c r="K12572">
        <f>(data1!$J12572-J12571)/J12571</f>
        <v>0</v>
      </c>
    </row>
    <row r="12573" spans="1:11" x14ac:dyDescent="0.3">
      <c r="A12573" t="s">
        <v>22</v>
      </c>
      <c r="B12573" t="s">
        <v>43</v>
      </c>
      <c r="C12573" t="s">
        <v>19</v>
      </c>
      <c r="D12573" s="2">
        <v>44996.25</v>
      </c>
      <c r="E12573">
        <v>7108</v>
      </c>
      <c r="F12573">
        <v>2209.459899522139</v>
      </c>
      <c r="G12573">
        <v>54</v>
      </c>
      <c r="H12573">
        <v>4.2</v>
      </c>
      <c r="I12573">
        <f>YEAR(data1!$D12573)</f>
        <v>2023</v>
      </c>
      <c r="J12573">
        <f>SUMIFS(data1!$E$2:$E$15001,data1!$I$2:$I$15001,data1!$I12573)</f>
        <v>15331666</v>
      </c>
      <c r="K12573">
        <f>(data1!$J12573-J12572)/J12572</f>
        <v>0</v>
      </c>
    </row>
    <row r="12574" spans="1:11" x14ac:dyDescent="0.3">
      <c r="A12574" t="s">
        <v>11</v>
      </c>
      <c r="B12574" t="s">
        <v>38</v>
      </c>
      <c r="C12574" t="s">
        <v>26</v>
      </c>
      <c r="D12574" s="2">
        <v>44996.5</v>
      </c>
      <c r="E12574">
        <v>6626</v>
      </c>
      <c r="F12574">
        <v>2597.0086577169009</v>
      </c>
      <c r="G12574">
        <v>67</v>
      </c>
      <c r="H12574">
        <v>4</v>
      </c>
      <c r="I12574">
        <f>YEAR(data1!$D12574)</f>
        <v>2023</v>
      </c>
      <c r="J12574">
        <f>SUMIFS(data1!$E$2:$E$15001,data1!$I$2:$I$15001,data1!$I12574)</f>
        <v>15331666</v>
      </c>
      <c r="K12574">
        <f>(data1!$J12574-J12573)/J12573</f>
        <v>0</v>
      </c>
    </row>
    <row r="12575" spans="1:11" x14ac:dyDescent="0.3">
      <c r="A12575" t="s">
        <v>15</v>
      </c>
      <c r="B12575" t="s">
        <v>20</v>
      </c>
      <c r="C12575" t="s">
        <v>21</v>
      </c>
      <c r="D12575" s="2">
        <v>44996.5</v>
      </c>
      <c r="E12575">
        <v>2392</v>
      </c>
      <c r="F12575">
        <v>631.12985737934218</v>
      </c>
      <c r="G12575">
        <v>27</v>
      </c>
      <c r="H12575">
        <v>4.9000000000000004</v>
      </c>
      <c r="I12575">
        <f>YEAR(data1!$D12575)</f>
        <v>2023</v>
      </c>
      <c r="J12575">
        <f>SUMIFS(data1!$E$2:$E$15001,data1!$I$2:$I$15001,data1!$I12575)</f>
        <v>15331666</v>
      </c>
      <c r="K12575">
        <f>(data1!$J12575-J12574)/J12574</f>
        <v>0</v>
      </c>
    </row>
    <row r="12576" spans="1:11" x14ac:dyDescent="0.3">
      <c r="A12576" t="s">
        <v>24</v>
      </c>
      <c r="B12576" t="s">
        <v>25</v>
      </c>
      <c r="C12576" t="s">
        <v>13</v>
      </c>
      <c r="D12576" s="2">
        <v>44996.833333333343</v>
      </c>
      <c r="E12576">
        <v>10300</v>
      </c>
      <c r="F12576">
        <v>2292.7142028115181</v>
      </c>
      <c r="G12576">
        <v>84</v>
      </c>
      <c r="H12576">
        <v>3.3</v>
      </c>
      <c r="I12576">
        <f>YEAR(data1!$D12576)</f>
        <v>2023</v>
      </c>
      <c r="J12576">
        <f>SUMIFS(data1!$E$2:$E$15001,data1!$I$2:$I$15001,data1!$I12576)</f>
        <v>15331666</v>
      </c>
      <c r="K12576">
        <f>(data1!$J12576-J12575)/J12575</f>
        <v>0</v>
      </c>
    </row>
    <row r="12577" spans="1:11" x14ac:dyDescent="0.3">
      <c r="A12577" t="s">
        <v>17</v>
      </c>
      <c r="B12577" t="s">
        <v>18</v>
      </c>
      <c r="C12577" t="s">
        <v>13</v>
      </c>
      <c r="D12577" s="2">
        <v>44996.833333333343</v>
      </c>
      <c r="E12577">
        <v>2343</v>
      </c>
      <c r="F12577">
        <v>796.57637903658724</v>
      </c>
      <c r="G12577">
        <v>17</v>
      </c>
      <c r="H12577">
        <v>3.9</v>
      </c>
      <c r="I12577">
        <f>YEAR(data1!$D12577)</f>
        <v>2023</v>
      </c>
      <c r="J12577">
        <f>SUMIFS(data1!$E$2:$E$15001,data1!$I$2:$I$15001,data1!$I12577)</f>
        <v>15331666</v>
      </c>
      <c r="K12577">
        <f>(data1!$J12577-J12576)/J12576</f>
        <v>0</v>
      </c>
    </row>
    <row r="12578" spans="1:11" x14ac:dyDescent="0.3">
      <c r="A12578" t="s">
        <v>17</v>
      </c>
      <c r="B12578" t="s">
        <v>34</v>
      </c>
      <c r="C12578" t="s">
        <v>26</v>
      </c>
      <c r="D12578" s="2">
        <v>44997.041666666657</v>
      </c>
      <c r="E12578">
        <v>8413</v>
      </c>
      <c r="F12578">
        <v>2075.857165304446</v>
      </c>
      <c r="G12578">
        <v>69</v>
      </c>
      <c r="H12578">
        <v>3.7</v>
      </c>
      <c r="I12578">
        <f>YEAR(data1!$D12578)</f>
        <v>2023</v>
      </c>
      <c r="J12578">
        <f>SUMIFS(data1!$E$2:$E$15001,data1!$I$2:$I$15001,data1!$I12578)</f>
        <v>15331666</v>
      </c>
      <c r="K12578">
        <f>(data1!$J12578-J12577)/J12577</f>
        <v>0</v>
      </c>
    </row>
    <row r="12579" spans="1:11" x14ac:dyDescent="0.3">
      <c r="A12579" t="s">
        <v>22</v>
      </c>
      <c r="B12579" t="s">
        <v>33</v>
      </c>
      <c r="C12579" t="s">
        <v>21</v>
      </c>
      <c r="D12579" s="2">
        <v>44997.125</v>
      </c>
      <c r="E12579">
        <v>2599</v>
      </c>
      <c r="F12579">
        <v>713.82649183434478</v>
      </c>
      <c r="G12579">
        <v>20</v>
      </c>
      <c r="H12579">
        <v>4</v>
      </c>
      <c r="I12579">
        <f>YEAR(data1!$D12579)</f>
        <v>2023</v>
      </c>
      <c r="J12579">
        <f>SUMIFS(data1!$E$2:$E$15001,data1!$I$2:$I$15001,data1!$I12579)</f>
        <v>15331666</v>
      </c>
      <c r="K12579">
        <f>(data1!$J12579-J12578)/J12578</f>
        <v>0</v>
      </c>
    </row>
    <row r="12580" spans="1:11" x14ac:dyDescent="0.3">
      <c r="A12580" t="s">
        <v>24</v>
      </c>
      <c r="B12580" t="s">
        <v>27</v>
      </c>
      <c r="C12580" t="s">
        <v>19</v>
      </c>
      <c r="D12580" s="2">
        <v>44997.25</v>
      </c>
      <c r="E12580">
        <v>5403</v>
      </c>
      <c r="F12580">
        <v>1632.3392529911509</v>
      </c>
      <c r="G12580">
        <v>93</v>
      </c>
      <c r="H12580">
        <v>3.2</v>
      </c>
      <c r="I12580">
        <f>YEAR(data1!$D12580)</f>
        <v>2023</v>
      </c>
      <c r="J12580">
        <f>SUMIFS(data1!$E$2:$E$15001,data1!$I$2:$I$15001,data1!$I12580)</f>
        <v>15331666</v>
      </c>
      <c r="K12580">
        <f>(data1!$J12580-J12579)/J12579</f>
        <v>0</v>
      </c>
    </row>
    <row r="12581" spans="1:11" x14ac:dyDescent="0.3">
      <c r="A12581" t="s">
        <v>11</v>
      </c>
      <c r="B12581" t="s">
        <v>41</v>
      </c>
      <c r="C12581" t="s">
        <v>19</v>
      </c>
      <c r="D12581" s="2">
        <v>44997.375</v>
      </c>
      <c r="E12581">
        <v>963</v>
      </c>
      <c r="F12581">
        <v>227.60061957844209</v>
      </c>
      <c r="G12581">
        <v>6</v>
      </c>
      <c r="H12581">
        <v>3.8</v>
      </c>
      <c r="I12581">
        <f>YEAR(data1!$D12581)</f>
        <v>2023</v>
      </c>
      <c r="J12581">
        <f>SUMIFS(data1!$E$2:$E$15001,data1!$I$2:$I$15001,data1!$I12581)</f>
        <v>15331666</v>
      </c>
      <c r="K12581">
        <f>(data1!$J12581-J12580)/J12580</f>
        <v>0</v>
      </c>
    </row>
    <row r="12582" spans="1:11" x14ac:dyDescent="0.3">
      <c r="A12582" t="s">
        <v>17</v>
      </c>
      <c r="B12582" t="s">
        <v>34</v>
      </c>
      <c r="C12582" t="s">
        <v>26</v>
      </c>
      <c r="D12582" s="2">
        <v>44997.416666666657</v>
      </c>
      <c r="E12582">
        <v>7730</v>
      </c>
      <c r="F12582">
        <v>2433.487626186969</v>
      </c>
      <c r="G12582">
        <v>111</v>
      </c>
      <c r="H12582">
        <v>4.7</v>
      </c>
      <c r="I12582">
        <f>YEAR(data1!$D12582)</f>
        <v>2023</v>
      </c>
      <c r="J12582">
        <f>SUMIFS(data1!$E$2:$E$15001,data1!$I$2:$I$15001,data1!$I12582)</f>
        <v>15331666</v>
      </c>
      <c r="K12582">
        <f>(data1!$J12582-J12581)/J12581</f>
        <v>0</v>
      </c>
    </row>
    <row r="12583" spans="1:11" x14ac:dyDescent="0.3">
      <c r="A12583" t="s">
        <v>11</v>
      </c>
      <c r="B12583" t="s">
        <v>12</v>
      </c>
      <c r="C12583" t="s">
        <v>21</v>
      </c>
      <c r="D12583" s="2">
        <v>44997.875</v>
      </c>
      <c r="E12583">
        <v>2472</v>
      </c>
      <c r="F12583">
        <v>892.92883947087546</v>
      </c>
      <c r="G12583">
        <v>25</v>
      </c>
      <c r="H12583">
        <v>3.8</v>
      </c>
      <c r="I12583">
        <f>YEAR(data1!$D12583)</f>
        <v>2023</v>
      </c>
      <c r="J12583">
        <f>SUMIFS(data1!$E$2:$E$15001,data1!$I$2:$I$15001,data1!$I12583)</f>
        <v>15331666</v>
      </c>
      <c r="K12583">
        <f>(data1!$J12583-J12582)/J12582</f>
        <v>0</v>
      </c>
    </row>
    <row r="12584" spans="1:11" x14ac:dyDescent="0.3">
      <c r="A12584" t="s">
        <v>17</v>
      </c>
      <c r="B12584" t="s">
        <v>31</v>
      </c>
      <c r="C12584" t="s">
        <v>19</v>
      </c>
      <c r="D12584" s="2">
        <v>44997.916666666657</v>
      </c>
      <c r="E12584">
        <v>8604</v>
      </c>
      <c r="F12584">
        <v>2370.3354155025281</v>
      </c>
      <c r="G12584">
        <v>86</v>
      </c>
      <c r="H12584">
        <v>4</v>
      </c>
      <c r="I12584">
        <f>YEAR(data1!$D12584)</f>
        <v>2023</v>
      </c>
      <c r="J12584">
        <f>SUMIFS(data1!$E$2:$E$15001,data1!$I$2:$I$15001,data1!$I12584)</f>
        <v>15331666</v>
      </c>
      <c r="K12584">
        <f>(data1!$J12584-J12583)/J12583</f>
        <v>0</v>
      </c>
    </row>
    <row r="12585" spans="1:11" x14ac:dyDescent="0.3">
      <c r="A12585" t="s">
        <v>11</v>
      </c>
      <c r="B12585" t="s">
        <v>35</v>
      </c>
      <c r="C12585" t="s">
        <v>21</v>
      </c>
      <c r="D12585" s="2">
        <v>44997.958333333343</v>
      </c>
      <c r="E12585">
        <v>5306</v>
      </c>
      <c r="F12585">
        <v>1990.2106425756081</v>
      </c>
      <c r="G12585">
        <v>42</v>
      </c>
      <c r="H12585">
        <v>4.8</v>
      </c>
      <c r="I12585">
        <f>YEAR(data1!$D12585)</f>
        <v>2023</v>
      </c>
      <c r="J12585">
        <f>SUMIFS(data1!$E$2:$E$15001,data1!$I$2:$I$15001,data1!$I12585)</f>
        <v>15331666</v>
      </c>
      <c r="K12585">
        <f>(data1!$J12585-J12584)/J12584</f>
        <v>0</v>
      </c>
    </row>
    <row r="12586" spans="1:11" x14ac:dyDescent="0.3">
      <c r="A12586" t="s">
        <v>24</v>
      </c>
      <c r="B12586" t="s">
        <v>36</v>
      </c>
      <c r="C12586" t="s">
        <v>26</v>
      </c>
      <c r="D12586" s="2">
        <v>44998</v>
      </c>
      <c r="E12586">
        <v>6995</v>
      </c>
      <c r="F12586">
        <v>1622.3517148148881</v>
      </c>
      <c r="G12586">
        <v>138</v>
      </c>
      <c r="H12586">
        <v>4.9000000000000004</v>
      </c>
      <c r="I12586">
        <f>YEAR(data1!$D12586)</f>
        <v>2023</v>
      </c>
      <c r="J12586">
        <f>SUMIFS(data1!$E$2:$E$15001,data1!$I$2:$I$15001,data1!$I12586)</f>
        <v>15331666</v>
      </c>
      <c r="K12586">
        <f>(data1!$J12586-J12585)/J12585</f>
        <v>0</v>
      </c>
    </row>
    <row r="12587" spans="1:11" x14ac:dyDescent="0.3">
      <c r="A12587" t="s">
        <v>11</v>
      </c>
      <c r="B12587" t="s">
        <v>12</v>
      </c>
      <c r="C12587" t="s">
        <v>26</v>
      </c>
      <c r="D12587" s="2">
        <v>44998.125</v>
      </c>
      <c r="E12587">
        <v>4670</v>
      </c>
      <c r="F12587">
        <v>1237.892748784901</v>
      </c>
      <c r="G12587">
        <v>35</v>
      </c>
      <c r="H12587">
        <v>3.7</v>
      </c>
      <c r="I12587">
        <f>YEAR(data1!$D12587)</f>
        <v>2023</v>
      </c>
      <c r="J12587">
        <f>SUMIFS(data1!$E$2:$E$15001,data1!$I$2:$I$15001,data1!$I12587)</f>
        <v>15331666</v>
      </c>
      <c r="K12587">
        <f>(data1!$J12587-J12586)/J12586</f>
        <v>0</v>
      </c>
    </row>
    <row r="12588" spans="1:11" x14ac:dyDescent="0.3">
      <c r="A12588" t="s">
        <v>15</v>
      </c>
      <c r="B12588" t="s">
        <v>16</v>
      </c>
      <c r="C12588" t="s">
        <v>21</v>
      </c>
      <c r="D12588" s="2">
        <v>44998.25</v>
      </c>
      <c r="E12588">
        <v>1664</v>
      </c>
      <c r="F12588">
        <v>657.2506310279631</v>
      </c>
      <c r="G12588">
        <v>11</v>
      </c>
      <c r="H12588">
        <v>3.9</v>
      </c>
      <c r="I12588">
        <f>YEAR(data1!$D12588)</f>
        <v>2023</v>
      </c>
      <c r="J12588">
        <f>SUMIFS(data1!$E$2:$E$15001,data1!$I$2:$I$15001,data1!$I12588)</f>
        <v>15331666</v>
      </c>
      <c r="K12588">
        <f>(data1!$J12588-J12587)/J12587</f>
        <v>0</v>
      </c>
    </row>
    <row r="12589" spans="1:11" x14ac:dyDescent="0.3">
      <c r="A12589" t="s">
        <v>22</v>
      </c>
      <c r="B12589" t="s">
        <v>33</v>
      </c>
      <c r="C12589" t="s">
        <v>21</v>
      </c>
      <c r="D12589" s="2">
        <v>44998.291666666657</v>
      </c>
      <c r="E12589">
        <v>6579</v>
      </c>
      <c r="F12589">
        <v>2042.142384846911</v>
      </c>
      <c r="G12589">
        <v>58</v>
      </c>
      <c r="H12589">
        <v>4.2</v>
      </c>
      <c r="I12589">
        <f>YEAR(data1!$D12589)</f>
        <v>2023</v>
      </c>
      <c r="J12589">
        <f>SUMIFS(data1!$E$2:$E$15001,data1!$I$2:$I$15001,data1!$I12589)</f>
        <v>15331666</v>
      </c>
      <c r="K12589">
        <f>(data1!$J12589-J12588)/J12588</f>
        <v>0</v>
      </c>
    </row>
    <row r="12590" spans="1:11" x14ac:dyDescent="0.3">
      <c r="A12590" t="s">
        <v>24</v>
      </c>
      <c r="B12590" t="s">
        <v>36</v>
      </c>
      <c r="C12590" t="s">
        <v>19</v>
      </c>
      <c r="D12590" s="2">
        <v>44998.375</v>
      </c>
      <c r="E12590">
        <v>3082</v>
      </c>
      <c r="F12590">
        <v>844.52257018369494</v>
      </c>
      <c r="G12590">
        <v>24</v>
      </c>
      <c r="H12590">
        <v>5</v>
      </c>
      <c r="I12590">
        <f>YEAR(data1!$D12590)</f>
        <v>2023</v>
      </c>
      <c r="J12590">
        <f>SUMIFS(data1!$E$2:$E$15001,data1!$I$2:$I$15001,data1!$I12590)</f>
        <v>15331666</v>
      </c>
      <c r="K12590">
        <f>(data1!$J12590-J12589)/J12589</f>
        <v>0</v>
      </c>
    </row>
    <row r="12591" spans="1:11" x14ac:dyDescent="0.3">
      <c r="A12591" t="s">
        <v>17</v>
      </c>
      <c r="B12591" t="s">
        <v>31</v>
      </c>
      <c r="C12591" t="s">
        <v>19</v>
      </c>
      <c r="D12591" s="2">
        <v>44998.375</v>
      </c>
      <c r="E12591">
        <v>5728</v>
      </c>
      <c r="F12591">
        <v>1184.4553184874239</v>
      </c>
      <c r="G12591">
        <v>41</v>
      </c>
      <c r="H12591">
        <v>3.7</v>
      </c>
      <c r="I12591">
        <f>YEAR(data1!$D12591)</f>
        <v>2023</v>
      </c>
      <c r="J12591">
        <f>SUMIFS(data1!$E$2:$E$15001,data1!$I$2:$I$15001,data1!$I12591)</f>
        <v>15331666</v>
      </c>
      <c r="K12591">
        <f>(data1!$J12591-J12590)/J12590</f>
        <v>0</v>
      </c>
    </row>
    <row r="12592" spans="1:11" x14ac:dyDescent="0.3">
      <c r="A12592" t="s">
        <v>15</v>
      </c>
      <c r="B12592" t="s">
        <v>30</v>
      </c>
      <c r="C12592" t="s">
        <v>26</v>
      </c>
      <c r="D12592" s="2">
        <v>44998.708333333343</v>
      </c>
      <c r="E12592">
        <v>5777</v>
      </c>
      <c r="F12592">
        <v>1499.0312029609181</v>
      </c>
      <c r="G12592">
        <v>46</v>
      </c>
      <c r="H12592">
        <v>4.2</v>
      </c>
      <c r="I12592">
        <f>YEAR(data1!$D12592)</f>
        <v>2023</v>
      </c>
      <c r="J12592">
        <f>SUMIFS(data1!$E$2:$E$15001,data1!$I$2:$I$15001,data1!$I12592)</f>
        <v>15331666</v>
      </c>
      <c r="K12592">
        <f>(data1!$J12592-J12591)/J12591</f>
        <v>0</v>
      </c>
    </row>
    <row r="12593" spans="1:11" x14ac:dyDescent="0.3">
      <c r="A12593" t="s">
        <v>24</v>
      </c>
      <c r="B12593" t="s">
        <v>28</v>
      </c>
      <c r="C12593" t="s">
        <v>26</v>
      </c>
      <c r="D12593" s="2">
        <v>44998.875</v>
      </c>
      <c r="E12593">
        <v>1151</v>
      </c>
      <c r="F12593">
        <v>422.33793591104512</v>
      </c>
      <c r="G12593">
        <v>22</v>
      </c>
      <c r="H12593">
        <v>4</v>
      </c>
      <c r="I12593">
        <f>YEAR(data1!$D12593)</f>
        <v>2023</v>
      </c>
      <c r="J12593">
        <f>SUMIFS(data1!$E$2:$E$15001,data1!$I$2:$I$15001,data1!$I12593)</f>
        <v>15331666</v>
      </c>
      <c r="K12593">
        <f>(data1!$J12593-J12592)/J12592</f>
        <v>0</v>
      </c>
    </row>
    <row r="12594" spans="1:11" x14ac:dyDescent="0.3">
      <c r="A12594" t="s">
        <v>22</v>
      </c>
      <c r="B12594" t="s">
        <v>33</v>
      </c>
      <c r="C12594" t="s">
        <v>19</v>
      </c>
      <c r="D12594" s="2">
        <v>44998.958333333343</v>
      </c>
      <c r="E12594">
        <v>3034</v>
      </c>
      <c r="F12594">
        <v>928.74133960860877</v>
      </c>
      <c r="G12594">
        <v>35</v>
      </c>
      <c r="H12594">
        <v>3.2</v>
      </c>
      <c r="I12594">
        <f>YEAR(data1!$D12594)</f>
        <v>2023</v>
      </c>
      <c r="J12594">
        <f>SUMIFS(data1!$E$2:$E$15001,data1!$I$2:$I$15001,data1!$I12594)</f>
        <v>15331666</v>
      </c>
      <c r="K12594">
        <f>(data1!$J12594-J12593)/J12593</f>
        <v>0</v>
      </c>
    </row>
    <row r="12595" spans="1:11" x14ac:dyDescent="0.3">
      <c r="A12595" t="s">
        <v>17</v>
      </c>
      <c r="B12595" t="s">
        <v>34</v>
      </c>
      <c r="C12595" t="s">
        <v>19</v>
      </c>
      <c r="D12595" s="2">
        <v>44998.958333333343</v>
      </c>
      <c r="E12595">
        <v>7695</v>
      </c>
      <c r="F12595">
        <v>1645.10409851948</v>
      </c>
      <c r="G12595">
        <v>77</v>
      </c>
      <c r="H12595">
        <v>4.8</v>
      </c>
      <c r="I12595">
        <f>YEAR(data1!$D12595)</f>
        <v>2023</v>
      </c>
      <c r="J12595">
        <f>SUMIFS(data1!$E$2:$E$15001,data1!$I$2:$I$15001,data1!$I12595)</f>
        <v>15331666</v>
      </c>
      <c r="K12595">
        <f>(data1!$J12595-J12594)/J12594</f>
        <v>0</v>
      </c>
    </row>
    <row r="12596" spans="1:11" x14ac:dyDescent="0.3">
      <c r="A12596" t="s">
        <v>17</v>
      </c>
      <c r="B12596" t="s">
        <v>37</v>
      </c>
      <c r="C12596" t="s">
        <v>21</v>
      </c>
      <c r="D12596" s="2">
        <v>44999</v>
      </c>
      <c r="E12596">
        <v>7455</v>
      </c>
      <c r="F12596">
        <v>2831.869011963513</v>
      </c>
      <c r="G12596">
        <v>84</v>
      </c>
      <c r="H12596">
        <v>4.3</v>
      </c>
      <c r="I12596">
        <f>YEAR(data1!$D12596)</f>
        <v>2023</v>
      </c>
      <c r="J12596">
        <f>SUMIFS(data1!$E$2:$E$15001,data1!$I$2:$I$15001,data1!$I12596)</f>
        <v>15331666</v>
      </c>
      <c r="K12596">
        <f>(data1!$J12596-J12595)/J12595</f>
        <v>0</v>
      </c>
    </row>
    <row r="12597" spans="1:11" x14ac:dyDescent="0.3">
      <c r="A12597" t="s">
        <v>24</v>
      </c>
      <c r="B12597" t="s">
        <v>25</v>
      </c>
      <c r="C12597" t="s">
        <v>13</v>
      </c>
      <c r="D12597" s="2">
        <v>44999.208333333343</v>
      </c>
      <c r="E12597">
        <v>6933</v>
      </c>
      <c r="F12597">
        <v>1508.7833110270981</v>
      </c>
      <c r="G12597">
        <v>67</v>
      </c>
      <c r="H12597">
        <v>3.1</v>
      </c>
      <c r="I12597">
        <f>YEAR(data1!$D12597)</f>
        <v>2023</v>
      </c>
      <c r="J12597">
        <f>SUMIFS(data1!$E$2:$E$15001,data1!$I$2:$I$15001,data1!$I12597)</f>
        <v>15331666</v>
      </c>
      <c r="K12597">
        <f>(data1!$J12597-J12596)/J12596</f>
        <v>0</v>
      </c>
    </row>
    <row r="12598" spans="1:11" x14ac:dyDescent="0.3">
      <c r="A12598" t="s">
        <v>17</v>
      </c>
      <c r="B12598" t="s">
        <v>29</v>
      </c>
      <c r="C12598" t="s">
        <v>19</v>
      </c>
      <c r="D12598" s="2">
        <v>44999.208333333343</v>
      </c>
      <c r="E12598">
        <v>5748</v>
      </c>
      <c r="F12598">
        <v>1386.897648498224</v>
      </c>
      <c r="G12598">
        <v>44</v>
      </c>
      <c r="H12598">
        <v>3.1</v>
      </c>
      <c r="I12598">
        <f>YEAR(data1!$D12598)</f>
        <v>2023</v>
      </c>
      <c r="J12598">
        <f>SUMIFS(data1!$E$2:$E$15001,data1!$I$2:$I$15001,data1!$I12598)</f>
        <v>15331666</v>
      </c>
      <c r="K12598">
        <f>(data1!$J12598-J12597)/J12597</f>
        <v>0</v>
      </c>
    </row>
    <row r="12599" spans="1:11" x14ac:dyDescent="0.3">
      <c r="A12599" t="s">
        <v>22</v>
      </c>
      <c r="B12599" t="s">
        <v>43</v>
      </c>
      <c r="C12599" t="s">
        <v>26</v>
      </c>
      <c r="D12599" s="2">
        <v>44999.25</v>
      </c>
      <c r="E12599">
        <v>7099</v>
      </c>
      <c r="F12599">
        <v>2413.3971846909981</v>
      </c>
      <c r="G12599">
        <v>73</v>
      </c>
      <c r="H12599">
        <v>3.5</v>
      </c>
      <c r="I12599">
        <f>YEAR(data1!$D12599)</f>
        <v>2023</v>
      </c>
      <c r="J12599">
        <f>SUMIFS(data1!$E$2:$E$15001,data1!$I$2:$I$15001,data1!$I12599)</f>
        <v>15331666</v>
      </c>
      <c r="K12599">
        <f>(data1!$J12599-J12598)/J12598</f>
        <v>0</v>
      </c>
    </row>
    <row r="12600" spans="1:11" x14ac:dyDescent="0.3">
      <c r="A12600" t="s">
        <v>15</v>
      </c>
      <c r="B12600" t="s">
        <v>16</v>
      </c>
      <c r="C12600" t="s">
        <v>19</v>
      </c>
      <c r="D12600" s="2">
        <v>44999.625</v>
      </c>
      <c r="E12600">
        <v>5864</v>
      </c>
      <c r="F12600">
        <v>2139.3288890867289</v>
      </c>
      <c r="G12600">
        <v>45</v>
      </c>
      <c r="H12600">
        <v>4.9000000000000004</v>
      </c>
      <c r="I12600">
        <f>YEAR(data1!$D12600)</f>
        <v>2023</v>
      </c>
      <c r="J12600">
        <f>SUMIFS(data1!$E$2:$E$15001,data1!$I$2:$I$15001,data1!$I12600)</f>
        <v>15331666</v>
      </c>
      <c r="K12600">
        <f>(data1!$J12600-J12599)/J12599</f>
        <v>0</v>
      </c>
    </row>
    <row r="12601" spans="1:11" x14ac:dyDescent="0.3">
      <c r="A12601" t="s">
        <v>11</v>
      </c>
      <c r="B12601" t="s">
        <v>41</v>
      </c>
      <c r="C12601" t="s">
        <v>26</v>
      </c>
      <c r="D12601" s="2">
        <v>44999.625</v>
      </c>
      <c r="E12601">
        <v>4463</v>
      </c>
      <c r="F12601">
        <v>1488.9225357543471</v>
      </c>
      <c r="G12601">
        <v>58</v>
      </c>
      <c r="H12601">
        <v>3.8</v>
      </c>
      <c r="I12601">
        <f>YEAR(data1!$D12601)</f>
        <v>2023</v>
      </c>
      <c r="J12601">
        <f>SUMIFS(data1!$E$2:$E$15001,data1!$I$2:$I$15001,data1!$I12601)</f>
        <v>15331666</v>
      </c>
      <c r="K12601">
        <f>(data1!$J12601-J12600)/J12600</f>
        <v>0</v>
      </c>
    </row>
    <row r="12602" spans="1:11" x14ac:dyDescent="0.3">
      <c r="A12602" t="s">
        <v>24</v>
      </c>
      <c r="B12602" t="s">
        <v>28</v>
      </c>
      <c r="C12602" t="s">
        <v>26</v>
      </c>
      <c r="D12602" s="2">
        <v>44999.625</v>
      </c>
      <c r="E12602">
        <v>7268</v>
      </c>
      <c r="F12602">
        <v>2793.2713228290422</v>
      </c>
      <c r="G12602">
        <v>59</v>
      </c>
      <c r="H12602">
        <v>3.3</v>
      </c>
      <c r="I12602">
        <f>YEAR(data1!$D12602)</f>
        <v>2023</v>
      </c>
      <c r="J12602">
        <f>SUMIFS(data1!$E$2:$E$15001,data1!$I$2:$I$15001,data1!$I12602)</f>
        <v>15331666</v>
      </c>
      <c r="K12602">
        <f>(data1!$J12602-J12601)/J12601</f>
        <v>0</v>
      </c>
    </row>
    <row r="12603" spans="1:11" x14ac:dyDescent="0.3">
      <c r="A12603" t="s">
        <v>11</v>
      </c>
      <c r="B12603" t="s">
        <v>39</v>
      </c>
      <c r="C12603" t="s">
        <v>13</v>
      </c>
      <c r="D12603" s="2">
        <v>44999.833333333343</v>
      </c>
      <c r="E12603">
        <v>4491</v>
      </c>
      <c r="F12603">
        <v>1512.383378355484</v>
      </c>
      <c r="G12603">
        <v>49</v>
      </c>
      <c r="H12603">
        <v>4.2</v>
      </c>
      <c r="I12603">
        <f>YEAR(data1!$D12603)</f>
        <v>2023</v>
      </c>
      <c r="J12603">
        <f>SUMIFS(data1!$E$2:$E$15001,data1!$I$2:$I$15001,data1!$I12603)</f>
        <v>15331666</v>
      </c>
      <c r="K12603">
        <f>(data1!$J12603-J12602)/J12602</f>
        <v>0</v>
      </c>
    </row>
    <row r="12604" spans="1:11" x14ac:dyDescent="0.3">
      <c r="A12604" t="s">
        <v>17</v>
      </c>
      <c r="B12604" t="s">
        <v>18</v>
      </c>
      <c r="C12604" t="s">
        <v>26</v>
      </c>
      <c r="D12604" s="2">
        <v>44999.875</v>
      </c>
      <c r="E12604">
        <v>3425</v>
      </c>
      <c r="F12604">
        <v>827.44994276683406</v>
      </c>
      <c r="G12604">
        <v>61</v>
      </c>
      <c r="H12604">
        <v>3.3</v>
      </c>
      <c r="I12604">
        <f>YEAR(data1!$D12604)</f>
        <v>2023</v>
      </c>
      <c r="J12604">
        <f>SUMIFS(data1!$E$2:$E$15001,data1!$I$2:$I$15001,data1!$I12604)</f>
        <v>15331666</v>
      </c>
      <c r="K12604">
        <f>(data1!$J12604-J12603)/J12603</f>
        <v>0</v>
      </c>
    </row>
    <row r="12605" spans="1:11" x14ac:dyDescent="0.3">
      <c r="A12605" t="s">
        <v>22</v>
      </c>
      <c r="B12605" t="s">
        <v>33</v>
      </c>
      <c r="C12605" t="s">
        <v>13</v>
      </c>
      <c r="D12605" s="2">
        <v>45000.083333333343</v>
      </c>
      <c r="E12605">
        <v>4390</v>
      </c>
      <c r="F12605">
        <v>1285.4965932487751</v>
      </c>
      <c r="G12605">
        <v>29</v>
      </c>
      <c r="H12605">
        <v>3.5</v>
      </c>
      <c r="I12605">
        <f>YEAR(data1!$D12605)</f>
        <v>2023</v>
      </c>
      <c r="J12605">
        <f>SUMIFS(data1!$E$2:$E$15001,data1!$I$2:$I$15001,data1!$I12605)</f>
        <v>15331666</v>
      </c>
      <c r="K12605">
        <f>(data1!$J12605-J12604)/J12604</f>
        <v>0</v>
      </c>
    </row>
    <row r="12606" spans="1:11" x14ac:dyDescent="0.3">
      <c r="A12606" t="s">
        <v>15</v>
      </c>
      <c r="B12606" t="s">
        <v>30</v>
      </c>
      <c r="C12606" t="s">
        <v>26</v>
      </c>
      <c r="D12606" s="2">
        <v>45000.375</v>
      </c>
      <c r="E12606">
        <v>4383</v>
      </c>
      <c r="F12606">
        <v>1293.51701769736</v>
      </c>
      <c r="G12606">
        <v>58</v>
      </c>
      <c r="H12606">
        <v>4.8</v>
      </c>
      <c r="I12606">
        <f>YEAR(data1!$D12606)</f>
        <v>2023</v>
      </c>
      <c r="J12606">
        <f>SUMIFS(data1!$E$2:$E$15001,data1!$I$2:$I$15001,data1!$I12606)</f>
        <v>15331666</v>
      </c>
      <c r="K12606">
        <f>(data1!$J12606-J12605)/J12605</f>
        <v>0</v>
      </c>
    </row>
    <row r="12607" spans="1:11" x14ac:dyDescent="0.3">
      <c r="A12607" t="s">
        <v>17</v>
      </c>
      <c r="B12607" t="s">
        <v>34</v>
      </c>
      <c r="C12607" t="s">
        <v>21</v>
      </c>
      <c r="D12607" s="2">
        <v>45001.208333333343</v>
      </c>
      <c r="E12607">
        <v>6755</v>
      </c>
      <c r="F12607">
        <v>2269.7551382170632</v>
      </c>
      <c r="G12607">
        <v>70</v>
      </c>
      <c r="H12607">
        <v>4.9000000000000004</v>
      </c>
      <c r="I12607">
        <f>YEAR(data1!$D12607)</f>
        <v>2023</v>
      </c>
      <c r="J12607">
        <f>SUMIFS(data1!$E$2:$E$15001,data1!$I$2:$I$15001,data1!$I12607)</f>
        <v>15331666</v>
      </c>
      <c r="K12607">
        <f>(data1!$J12607-J12606)/J12606</f>
        <v>0</v>
      </c>
    </row>
    <row r="12608" spans="1:11" x14ac:dyDescent="0.3">
      <c r="A12608" t="s">
        <v>11</v>
      </c>
      <c r="B12608" t="s">
        <v>12</v>
      </c>
      <c r="C12608" t="s">
        <v>21</v>
      </c>
      <c r="D12608" s="2">
        <v>45001.208333333343</v>
      </c>
      <c r="E12608">
        <v>4279</v>
      </c>
      <c r="F12608">
        <v>1609.1093629360071</v>
      </c>
      <c r="G12608">
        <v>60</v>
      </c>
      <c r="H12608">
        <v>3.2</v>
      </c>
      <c r="I12608">
        <f>YEAR(data1!$D12608)</f>
        <v>2023</v>
      </c>
      <c r="J12608">
        <f>SUMIFS(data1!$E$2:$E$15001,data1!$I$2:$I$15001,data1!$I12608)</f>
        <v>15331666</v>
      </c>
      <c r="K12608">
        <f>(data1!$J12608-J12607)/J12607</f>
        <v>0</v>
      </c>
    </row>
    <row r="12609" spans="1:11" x14ac:dyDescent="0.3">
      <c r="A12609" t="s">
        <v>17</v>
      </c>
      <c r="B12609" t="s">
        <v>18</v>
      </c>
      <c r="C12609" t="s">
        <v>26</v>
      </c>
      <c r="D12609" s="2">
        <v>45001.291666666657</v>
      </c>
      <c r="E12609">
        <v>11605</v>
      </c>
      <c r="F12609">
        <v>3565.8431310466672</v>
      </c>
      <c r="G12609">
        <v>98</v>
      </c>
      <c r="H12609">
        <v>4.5999999999999996</v>
      </c>
      <c r="I12609">
        <f>YEAR(data1!$D12609)</f>
        <v>2023</v>
      </c>
      <c r="J12609">
        <f>SUMIFS(data1!$E$2:$E$15001,data1!$I$2:$I$15001,data1!$I12609)</f>
        <v>15331666</v>
      </c>
      <c r="K12609">
        <f>(data1!$J12609-J12608)/J12608</f>
        <v>0</v>
      </c>
    </row>
    <row r="12610" spans="1:11" x14ac:dyDescent="0.3">
      <c r="A12610" t="s">
        <v>11</v>
      </c>
      <c r="B12610" t="s">
        <v>35</v>
      </c>
      <c r="C12610" t="s">
        <v>19</v>
      </c>
      <c r="D12610" s="2">
        <v>45001.458333333343</v>
      </c>
      <c r="E12610">
        <v>7566</v>
      </c>
      <c r="F12610">
        <v>2647.444068276031</v>
      </c>
      <c r="G12610">
        <v>73</v>
      </c>
      <c r="H12610">
        <v>3.8</v>
      </c>
      <c r="I12610">
        <f>YEAR(data1!$D12610)</f>
        <v>2023</v>
      </c>
      <c r="J12610">
        <f>SUMIFS(data1!$E$2:$E$15001,data1!$I$2:$I$15001,data1!$I12610)</f>
        <v>15331666</v>
      </c>
      <c r="K12610">
        <f>(data1!$J12610-J12609)/J12609</f>
        <v>0</v>
      </c>
    </row>
    <row r="12611" spans="1:11" x14ac:dyDescent="0.3">
      <c r="A12611" t="s">
        <v>17</v>
      </c>
      <c r="B12611" t="s">
        <v>37</v>
      </c>
      <c r="C12611" t="s">
        <v>26</v>
      </c>
      <c r="D12611" s="2">
        <v>45001.875</v>
      </c>
      <c r="E12611">
        <v>3221</v>
      </c>
      <c r="F12611">
        <v>836.88869021374705</v>
      </c>
      <c r="G12611">
        <v>39</v>
      </c>
      <c r="H12611">
        <v>3.5</v>
      </c>
      <c r="I12611">
        <f>YEAR(data1!$D12611)</f>
        <v>2023</v>
      </c>
      <c r="J12611">
        <f>SUMIFS(data1!$E$2:$E$15001,data1!$I$2:$I$15001,data1!$I12611)</f>
        <v>15331666</v>
      </c>
      <c r="K12611">
        <f>(data1!$J12611-J12610)/J12610</f>
        <v>0</v>
      </c>
    </row>
    <row r="12612" spans="1:11" x14ac:dyDescent="0.3">
      <c r="A12612" t="s">
        <v>22</v>
      </c>
      <c r="B12612" t="s">
        <v>43</v>
      </c>
      <c r="C12612" t="s">
        <v>26</v>
      </c>
      <c r="D12612" s="2">
        <v>45001.958333333343</v>
      </c>
      <c r="E12612">
        <v>1739</v>
      </c>
      <c r="F12612">
        <v>517.18835915629052</v>
      </c>
      <c r="G12612">
        <v>12</v>
      </c>
      <c r="H12612">
        <v>4.5999999999999996</v>
      </c>
      <c r="I12612">
        <f>YEAR(data1!$D12612)</f>
        <v>2023</v>
      </c>
      <c r="J12612">
        <f>SUMIFS(data1!$E$2:$E$15001,data1!$I$2:$I$15001,data1!$I12612)</f>
        <v>15331666</v>
      </c>
      <c r="K12612">
        <f>(data1!$J12612-J12611)/J12611</f>
        <v>0</v>
      </c>
    </row>
    <row r="12613" spans="1:11" x14ac:dyDescent="0.3">
      <c r="A12613" t="s">
        <v>15</v>
      </c>
      <c r="B12613" t="s">
        <v>16</v>
      </c>
      <c r="C12613" t="s">
        <v>19</v>
      </c>
      <c r="D12613" s="2">
        <v>45002.083333333343</v>
      </c>
      <c r="E12613">
        <v>6046</v>
      </c>
      <c r="F12613">
        <v>1965.002028943519</v>
      </c>
      <c r="G12613">
        <v>44</v>
      </c>
      <c r="H12613">
        <v>4.9000000000000004</v>
      </c>
      <c r="I12613">
        <f>YEAR(data1!$D12613)</f>
        <v>2023</v>
      </c>
      <c r="J12613">
        <f>SUMIFS(data1!$E$2:$E$15001,data1!$I$2:$I$15001,data1!$I12613)</f>
        <v>15331666</v>
      </c>
      <c r="K12613">
        <f>(data1!$J12613-J12612)/J12612</f>
        <v>0</v>
      </c>
    </row>
    <row r="12614" spans="1:11" x14ac:dyDescent="0.3">
      <c r="A12614" t="s">
        <v>24</v>
      </c>
      <c r="B12614" t="s">
        <v>42</v>
      </c>
      <c r="C12614" t="s">
        <v>21</v>
      </c>
      <c r="D12614" s="2">
        <v>45002.166666666657</v>
      </c>
      <c r="E12614">
        <v>6134</v>
      </c>
      <c r="F12614">
        <v>1791.2144617117169</v>
      </c>
      <c r="G12614">
        <v>42</v>
      </c>
      <c r="H12614">
        <v>4</v>
      </c>
      <c r="I12614">
        <f>YEAR(data1!$D12614)</f>
        <v>2023</v>
      </c>
      <c r="J12614">
        <f>SUMIFS(data1!$E$2:$E$15001,data1!$I$2:$I$15001,data1!$I12614)</f>
        <v>15331666</v>
      </c>
      <c r="K12614">
        <f>(data1!$J12614-J12613)/J12613</f>
        <v>0</v>
      </c>
    </row>
    <row r="12615" spans="1:11" x14ac:dyDescent="0.3">
      <c r="A12615" t="s">
        <v>15</v>
      </c>
      <c r="B12615" t="s">
        <v>16</v>
      </c>
      <c r="C12615" t="s">
        <v>19</v>
      </c>
      <c r="D12615" s="2">
        <v>45002.166666666657</v>
      </c>
      <c r="E12615">
        <v>3148</v>
      </c>
      <c r="F12615">
        <v>993.83079353046674</v>
      </c>
      <c r="G12615">
        <v>24</v>
      </c>
      <c r="H12615">
        <v>3.6</v>
      </c>
      <c r="I12615">
        <f>YEAR(data1!$D12615)</f>
        <v>2023</v>
      </c>
      <c r="J12615">
        <f>SUMIFS(data1!$E$2:$E$15001,data1!$I$2:$I$15001,data1!$I12615)</f>
        <v>15331666</v>
      </c>
      <c r="K12615">
        <f>(data1!$J12615-J12614)/J12614</f>
        <v>0</v>
      </c>
    </row>
    <row r="12616" spans="1:11" x14ac:dyDescent="0.3">
      <c r="A12616" t="s">
        <v>22</v>
      </c>
      <c r="B12616" t="s">
        <v>43</v>
      </c>
      <c r="C12616" t="s">
        <v>19</v>
      </c>
      <c r="D12616" s="2">
        <v>45002.291666666657</v>
      </c>
      <c r="E12616">
        <v>4559</v>
      </c>
      <c r="F12616">
        <v>942.82119440980114</v>
      </c>
      <c r="G12616">
        <v>38</v>
      </c>
      <c r="H12616">
        <v>3.8</v>
      </c>
      <c r="I12616">
        <f>YEAR(data1!$D12616)</f>
        <v>2023</v>
      </c>
      <c r="J12616">
        <f>SUMIFS(data1!$E$2:$E$15001,data1!$I$2:$I$15001,data1!$I12616)</f>
        <v>15331666</v>
      </c>
      <c r="K12616">
        <f>(data1!$J12616-J12615)/J12615</f>
        <v>0</v>
      </c>
    </row>
    <row r="12617" spans="1:11" x14ac:dyDescent="0.3">
      <c r="A12617" t="s">
        <v>15</v>
      </c>
      <c r="B12617" t="s">
        <v>30</v>
      </c>
      <c r="C12617" t="s">
        <v>13</v>
      </c>
      <c r="D12617" s="2">
        <v>45002.458333333343</v>
      </c>
      <c r="E12617">
        <v>4382</v>
      </c>
      <c r="F12617">
        <v>1241.931704183947</v>
      </c>
      <c r="G12617">
        <v>50</v>
      </c>
      <c r="H12617">
        <v>3.4</v>
      </c>
      <c r="I12617">
        <f>YEAR(data1!$D12617)</f>
        <v>2023</v>
      </c>
      <c r="J12617">
        <f>SUMIFS(data1!$E$2:$E$15001,data1!$I$2:$I$15001,data1!$I12617)</f>
        <v>15331666</v>
      </c>
      <c r="K12617">
        <f>(data1!$J12617-J12616)/J12616</f>
        <v>0</v>
      </c>
    </row>
    <row r="12618" spans="1:11" x14ac:dyDescent="0.3">
      <c r="A12618" t="s">
        <v>17</v>
      </c>
      <c r="B12618" t="s">
        <v>37</v>
      </c>
      <c r="C12618" t="s">
        <v>19</v>
      </c>
      <c r="D12618" s="2">
        <v>45002.458333333343</v>
      </c>
      <c r="E12618">
        <v>4085</v>
      </c>
      <c r="F12618">
        <v>1369.2837722437871</v>
      </c>
      <c r="G12618">
        <v>52</v>
      </c>
      <c r="H12618">
        <v>3.3</v>
      </c>
      <c r="I12618">
        <f>YEAR(data1!$D12618)</f>
        <v>2023</v>
      </c>
      <c r="J12618">
        <f>SUMIFS(data1!$E$2:$E$15001,data1!$I$2:$I$15001,data1!$I12618)</f>
        <v>15331666</v>
      </c>
      <c r="K12618">
        <f>(data1!$J12618-J12617)/J12617</f>
        <v>0</v>
      </c>
    </row>
    <row r="12619" spans="1:11" x14ac:dyDescent="0.3">
      <c r="A12619" t="s">
        <v>11</v>
      </c>
      <c r="B12619" t="s">
        <v>38</v>
      </c>
      <c r="C12619" t="s">
        <v>21</v>
      </c>
      <c r="D12619" s="2">
        <v>45002.5</v>
      </c>
      <c r="E12619">
        <v>6869</v>
      </c>
      <c r="F12619">
        <v>1962.0507209813759</v>
      </c>
      <c r="G12619">
        <v>47</v>
      </c>
      <c r="H12619">
        <v>3.5</v>
      </c>
      <c r="I12619">
        <f>YEAR(data1!$D12619)</f>
        <v>2023</v>
      </c>
      <c r="J12619">
        <f>SUMIFS(data1!$E$2:$E$15001,data1!$I$2:$I$15001,data1!$I12619)</f>
        <v>15331666</v>
      </c>
      <c r="K12619">
        <f>(data1!$J12619-J12618)/J12618</f>
        <v>0</v>
      </c>
    </row>
    <row r="12620" spans="1:11" x14ac:dyDescent="0.3">
      <c r="A12620" t="s">
        <v>22</v>
      </c>
      <c r="B12620" t="s">
        <v>16</v>
      </c>
      <c r="C12620" t="s">
        <v>13</v>
      </c>
      <c r="D12620" s="2">
        <v>45002.583333333343</v>
      </c>
      <c r="E12620">
        <v>4872</v>
      </c>
      <c r="F12620">
        <v>1088.911432378271</v>
      </c>
      <c r="G12620">
        <v>77</v>
      </c>
      <c r="H12620">
        <v>3.9</v>
      </c>
      <c r="I12620">
        <f>YEAR(data1!$D12620)</f>
        <v>2023</v>
      </c>
      <c r="J12620">
        <f>SUMIFS(data1!$E$2:$E$15001,data1!$I$2:$I$15001,data1!$I12620)</f>
        <v>15331666</v>
      </c>
      <c r="K12620">
        <f>(data1!$J12620-J12619)/J12619</f>
        <v>0</v>
      </c>
    </row>
    <row r="12621" spans="1:11" x14ac:dyDescent="0.3">
      <c r="A12621" t="s">
        <v>22</v>
      </c>
      <c r="B12621" t="s">
        <v>33</v>
      </c>
      <c r="C12621" t="s">
        <v>21</v>
      </c>
      <c r="D12621" s="2">
        <v>45002.875</v>
      </c>
      <c r="E12621">
        <v>2409</v>
      </c>
      <c r="F12621">
        <v>711.99148759223317</v>
      </c>
      <c r="G12621">
        <v>24</v>
      </c>
      <c r="H12621">
        <v>4.5999999999999996</v>
      </c>
      <c r="I12621">
        <f>YEAR(data1!$D12621)</f>
        <v>2023</v>
      </c>
      <c r="J12621">
        <f>SUMIFS(data1!$E$2:$E$15001,data1!$I$2:$I$15001,data1!$I12621)</f>
        <v>15331666</v>
      </c>
      <c r="K12621">
        <f>(data1!$J12621-J12620)/J12620</f>
        <v>0</v>
      </c>
    </row>
    <row r="12622" spans="1:11" x14ac:dyDescent="0.3">
      <c r="A12622" t="s">
        <v>17</v>
      </c>
      <c r="B12622" t="s">
        <v>29</v>
      </c>
      <c r="C12622" t="s">
        <v>13</v>
      </c>
      <c r="D12622" s="2">
        <v>45002.958333333343</v>
      </c>
      <c r="E12622">
        <v>5090</v>
      </c>
      <c r="F12622">
        <v>1119.7701672429321</v>
      </c>
      <c r="G12622">
        <v>89</v>
      </c>
      <c r="H12622">
        <v>4.2</v>
      </c>
      <c r="I12622">
        <f>YEAR(data1!$D12622)</f>
        <v>2023</v>
      </c>
      <c r="J12622">
        <f>SUMIFS(data1!$E$2:$E$15001,data1!$I$2:$I$15001,data1!$I12622)</f>
        <v>15331666</v>
      </c>
      <c r="K12622">
        <f>(data1!$J12622-J12621)/J12621</f>
        <v>0</v>
      </c>
    </row>
    <row r="12623" spans="1:11" x14ac:dyDescent="0.3">
      <c r="A12623" t="s">
        <v>11</v>
      </c>
      <c r="B12623" t="s">
        <v>35</v>
      </c>
      <c r="C12623" t="s">
        <v>26</v>
      </c>
      <c r="D12623" s="2">
        <v>45003</v>
      </c>
      <c r="E12623">
        <v>5988</v>
      </c>
      <c r="F12623">
        <v>1336.1379689430789</v>
      </c>
      <c r="G12623">
        <v>43</v>
      </c>
      <c r="H12623">
        <v>3.1</v>
      </c>
      <c r="I12623">
        <f>YEAR(data1!$D12623)</f>
        <v>2023</v>
      </c>
      <c r="J12623">
        <f>SUMIFS(data1!$E$2:$E$15001,data1!$I$2:$I$15001,data1!$I12623)</f>
        <v>15331666</v>
      </c>
      <c r="K12623">
        <f>(data1!$J12623-J12622)/J12622</f>
        <v>0</v>
      </c>
    </row>
    <row r="12624" spans="1:11" x14ac:dyDescent="0.3">
      <c r="A12624" t="s">
        <v>15</v>
      </c>
      <c r="B12624" t="s">
        <v>32</v>
      </c>
      <c r="C12624" t="s">
        <v>21</v>
      </c>
      <c r="D12624" s="2">
        <v>45003.208333333343</v>
      </c>
      <c r="E12624">
        <v>5285</v>
      </c>
      <c r="F12624">
        <v>1893.1880397663749</v>
      </c>
      <c r="G12624">
        <v>65</v>
      </c>
      <c r="H12624">
        <v>4.9000000000000004</v>
      </c>
      <c r="I12624">
        <f>YEAR(data1!$D12624)</f>
        <v>2023</v>
      </c>
      <c r="J12624">
        <f>SUMIFS(data1!$E$2:$E$15001,data1!$I$2:$I$15001,data1!$I12624)</f>
        <v>15331666</v>
      </c>
      <c r="K12624">
        <f>(data1!$J12624-J12623)/J12623</f>
        <v>0</v>
      </c>
    </row>
    <row r="12625" spans="1:11" x14ac:dyDescent="0.3">
      <c r="A12625" t="s">
        <v>11</v>
      </c>
      <c r="B12625" t="s">
        <v>38</v>
      </c>
      <c r="C12625" t="s">
        <v>21</v>
      </c>
      <c r="D12625" s="2">
        <v>45003.291666666657</v>
      </c>
      <c r="E12625">
        <v>7924</v>
      </c>
      <c r="F12625">
        <v>1629.261630270805</v>
      </c>
      <c r="G12625">
        <v>97</v>
      </c>
      <c r="H12625">
        <v>3.8</v>
      </c>
      <c r="I12625">
        <f>YEAR(data1!$D12625)</f>
        <v>2023</v>
      </c>
      <c r="J12625">
        <f>SUMIFS(data1!$E$2:$E$15001,data1!$I$2:$I$15001,data1!$I12625)</f>
        <v>15331666</v>
      </c>
      <c r="K12625">
        <f>(data1!$J12625-J12624)/J12624</f>
        <v>0</v>
      </c>
    </row>
    <row r="12626" spans="1:11" x14ac:dyDescent="0.3">
      <c r="A12626" t="s">
        <v>17</v>
      </c>
      <c r="B12626" t="s">
        <v>29</v>
      </c>
      <c r="C12626" t="s">
        <v>26</v>
      </c>
      <c r="D12626" s="2">
        <v>45003.333333333343</v>
      </c>
      <c r="E12626">
        <v>5009</v>
      </c>
      <c r="F12626">
        <v>1914.107226535647</v>
      </c>
      <c r="G12626">
        <v>51</v>
      </c>
      <c r="H12626">
        <v>4.5999999999999996</v>
      </c>
      <c r="I12626">
        <f>YEAR(data1!$D12626)</f>
        <v>2023</v>
      </c>
      <c r="J12626">
        <f>SUMIFS(data1!$E$2:$E$15001,data1!$I$2:$I$15001,data1!$I12626)</f>
        <v>15331666</v>
      </c>
      <c r="K12626">
        <f>(data1!$J12626-J12625)/J12625</f>
        <v>0</v>
      </c>
    </row>
    <row r="12627" spans="1:11" x14ac:dyDescent="0.3">
      <c r="A12627" t="s">
        <v>24</v>
      </c>
      <c r="B12627" t="s">
        <v>27</v>
      </c>
      <c r="C12627" t="s">
        <v>21</v>
      </c>
      <c r="D12627" s="2">
        <v>45003.541666666657</v>
      </c>
      <c r="E12627">
        <v>3256</v>
      </c>
      <c r="F12627">
        <v>767.7632969719491</v>
      </c>
      <c r="G12627">
        <v>36</v>
      </c>
      <c r="H12627">
        <v>3.6</v>
      </c>
      <c r="I12627">
        <f>YEAR(data1!$D12627)</f>
        <v>2023</v>
      </c>
      <c r="J12627">
        <f>SUMIFS(data1!$E$2:$E$15001,data1!$I$2:$I$15001,data1!$I12627)</f>
        <v>15331666</v>
      </c>
      <c r="K12627">
        <f>(data1!$J12627-J12626)/J12626</f>
        <v>0</v>
      </c>
    </row>
    <row r="12628" spans="1:11" x14ac:dyDescent="0.3">
      <c r="A12628" t="s">
        <v>15</v>
      </c>
      <c r="B12628" t="s">
        <v>20</v>
      </c>
      <c r="C12628" t="s">
        <v>19</v>
      </c>
      <c r="D12628" s="2">
        <v>45003.666666666657</v>
      </c>
      <c r="E12628">
        <v>4285</v>
      </c>
      <c r="F12628">
        <v>1678.6626945049741</v>
      </c>
      <c r="G12628">
        <v>42</v>
      </c>
      <c r="H12628">
        <v>4.9000000000000004</v>
      </c>
      <c r="I12628">
        <f>YEAR(data1!$D12628)</f>
        <v>2023</v>
      </c>
      <c r="J12628">
        <f>SUMIFS(data1!$E$2:$E$15001,data1!$I$2:$I$15001,data1!$I12628)</f>
        <v>15331666</v>
      </c>
      <c r="K12628">
        <f>(data1!$J12628-J12627)/J12627</f>
        <v>0</v>
      </c>
    </row>
    <row r="12629" spans="1:11" x14ac:dyDescent="0.3">
      <c r="A12629" t="s">
        <v>15</v>
      </c>
      <c r="B12629" t="s">
        <v>20</v>
      </c>
      <c r="C12629" t="s">
        <v>13</v>
      </c>
      <c r="D12629" s="2">
        <v>45003.708333333343</v>
      </c>
      <c r="E12629">
        <v>4795</v>
      </c>
      <c r="F12629">
        <v>1263.348644700764</v>
      </c>
      <c r="G12629">
        <v>85</v>
      </c>
      <c r="H12629">
        <v>3.4</v>
      </c>
      <c r="I12629">
        <f>YEAR(data1!$D12629)</f>
        <v>2023</v>
      </c>
      <c r="J12629">
        <f>SUMIFS(data1!$E$2:$E$15001,data1!$I$2:$I$15001,data1!$I12629)</f>
        <v>15331666</v>
      </c>
      <c r="K12629">
        <f>(data1!$J12629-J12628)/J12628</f>
        <v>0</v>
      </c>
    </row>
    <row r="12630" spans="1:11" x14ac:dyDescent="0.3">
      <c r="A12630" t="s">
        <v>15</v>
      </c>
      <c r="B12630" t="s">
        <v>40</v>
      </c>
      <c r="C12630" t="s">
        <v>26</v>
      </c>
      <c r="D12630" s="2">
        <v>45003.791666666657</v>
      </c>
      <c r="E12630">
        <v>3650</v>
      </c>
      <c r="F12630">
        <v>1013.784894086103</v>
      </c>
      <c r="G12630">
        <v>28</v>
      </c>
      <c r="H12630">
        <v>4.0999999999999996</v>
      </c>
      <c r="I12630">
        <f>YEAR(data1!$D12630)</f>
        <v>2023</v>
      </c>
      <c r="J12630">
        <f>SUMIFS(data1!$E$2:$E$15001,data1!$I$2:$I$15001,data1!$I12630)</f>
        <v>15331666</v>
      </c>
      <c r="K12630">
        <f>(data1!$J12630-J12629)/J12629</f>
        <v>0</v>
      </c>
    </row>
    <row r="12631" spans="1:11" x14ac:dyDescent="0.3">
      <c r="A12631" t="s">
        <v>24</v>
      </c>
      <c r="B12631" t="s">
        <v>28</v>
      </c>
      <c r="C12631" t="s">
        <v>13</v>
      </c>
      <c r="D12631" s="2">
        <v>45003.875</v>
      </c>
      <c r="E12631">
        <v>4108</v>
      </c>
      <c r="F12631">
        <v>1515.6204915909179</v>
      </c>
      <c r="G12631">
        <v>66</v>
      </c>
      <c r="H12631">
        <v>4.9000000000000004</v>
      </c>
      <c r="I12631">
        <f>YEAR(data1!$D12631)</f>
        <v>2023</v>
      </c>
      <c r="J12631">
        <f>SUMIFS(data1!$E$2:$E$15001,data1!$I$2:$I$15001,data1!$I12631)</f>
        <v>15331666</v>
      </c>
      <c r="K12631">
        <f>(data1!$J12631-J12630)/J12630</f>
        <v>0</v>
      </c>
    </row>
    <row r="12632" spans="1:11" x14ac:dyDescent="0.3">
      <c r="A12632" t="s">
        <v>17</v>
      </c>
      <c r="B12632" t="s">
        <v>31</v>
      </c>
      <c r="C12632" t="s">
        <v>21</v>
      </c>
      <c r="D12632" s="2">
        <v>45003.875</v>
      </c>
      <c r="E12632">
        <v>4604</v>
      </c>
      <c r="F12632">
        <v>1667.0010903844809</v>
      </c>
      <c r="G12632">
        <v>51</v>
      </c>
      <c r="H12632">
        <v>3.2</v>
      </c>
      <c r="I12632">
        <f>YEAR(data1!$D12632)</f>
        <v>2023</v>
      </c>
      <c r="J12632">
        <f>SUMIFS(data1!$E$2:$E$15001,data1!$I$2:$I$15001,data1!$I12632)</f>
        <v>15331666</v>
      </c>
      <c r="K12632">
        <f>(data1!$J12632-J12631)/J12631</f>
        <v>0</v>
      </c>
    </row>
    <row r="12633" spans="1:11" x14ac:dyDescent="0.3">
      <c r="A12633" t="s">
        <v>11</v>
      </c>
      <c r="B12633" t="s">
        <v>38</v>
      </c>
      <c r="C12633" t="s">
        <v>26</v>
      </c>
      <c r="D12633" s="2">
        <v>45003.916666666657</v>
      </c>
      <c r="E12633">
        <v>3868</v>
      </c>
      <c r="F12633">
        <v>1451.888801912602</v>
      </c>
      <c r="G12633">
        <v>33</v>
      </c>
      <c r="H12633">
        <v>4.2</v>
      </c>
      <c r="I12633">
        <f>YEAR(data1!$D12633)</f>
        <v>2023</v>
      </c>
      <c r="J12633">
        <f>SUMIFS(data1!$E$2:$E$15001,data1!$I$2:$I$15001,data1!$I12633)</f>
        <v>15331666</v>
      </c>
      <c r="K12633">
        <f>(data1!$J12633-J12632)/J12632</f>
        <v>0</v>
      </c>
    </row>
    <row r="12634" spans="1:11" x14ac:dyDescent="0.3">
      <c r="A12634" t="s">
        <v>11</v>
      </c>
      <c r="B12634" t="s">
        <v>38</v>
      </c>
      <c r="C12634" t="s">
        <v>21</v>
      </c>
      <c r="D12634" s="2">
        <v>45003.958333333343</v>
      </c>
      <c r="E12634">
        <v>5312</v>
      </c>
      <c r="F12634">
        <v>1229.4910500796959</v>
      </c>
      <c r="G12634">
        <v>65</v>
      </c>
      <c r="H12634">
        <v>3.4</v>
      </c>
      <c r="I12634">
        <f>YEAR(data1!$D12634)</f>
        <v>2023</v>
      </c>
      <c r="J12634">
        <f>SUMIFS(data1!$E$2:$E$15001,data1!$I$2:$I$15001,data1!$I12634)</f>
        <v>15331666</v>
      </c>
      <c r="K12634">
        <f>(data1!$J12634-J12633)/J12633</f>
        <v>0</v>
      </c>
    </row>
    <row r="12635" spans="1:11" x14ac:dyDescent="0.3">
      <c r="A12635" t="s">
        <v>22</v>
      </c>
      <c r="B12635" t="s">
        <v>33</v>
      </c>
      <c r="C12635" t="s">
        <v>13</v>
      </c>
      <c r="D12635" s="2">
        <v>45004</v>
      </c>
      <c r="E12635">
        <v>6957</v>
      </c>
      <c r="F12635">
        <v>2134.0206778945799</v>
      </c>
      <c r="G12635">
        <v>64</v>
      </c>
      <c r="H12635">
        <v>4.2</v>
      </c>
      <c r="I12635">
        <f>YEAR(data1!$D12635)</f>
        <v>2023</v>
      </c>
      <c r="J12635">
        <f>SUMIFS(data1!$E$2:$E$15001,data1!$I$2:$I$15001,data1!$I12635)</f>
        <v>15331666</v>
      </c>
      <c r="K12635">
        <f>(data1!$J12635-J12634)/J12634</f>
        <v>0</v>
      </c>
    </row>
    <row r="12636" spans="1:11" x14ac:dyDescent="0.3">
      <c r="A12636" t="s">
        <v>11</v>
      </c>
      <c r="B12636" t="s">
        <v>12</v>
      </c>
      <c r="C12636" t="s">
        <v>21</v>
      </c>
      <c r="D12636" s="2">
        <v>45004.25</v>
      </c>
      <c r="E12636">
        <v>4300</v>
      </c>
      <c r="F12636">
        <v>995.51881744967307</v>
      </c>
      <c r="G12636">
        <v>32</v>
      </c>
      <c r="H12636">
        <v>4</v>
      </c>
      <c r="I12636">
        <f>YEAR(data1!$D12636)</f>
        <v>2023</v>
      </c>
      <c r="J12636">
        <f>SUMIFS(data1!$E$2:$E$15001,data1!$I$2:$I$15001,data1!$I12636)</f>
        <v>15331666</v>
      </c>
      <c r="K12636">
        <f>(data1!$J12636-J12635)/J12635</f>
        <v>0</v>
      </c>
    </row>
    <row r="12637" spans="1:11" x14ac:dyDescent="0.3">
      <c r="A12637" t="s">
        <v>24</v>
      </c>
      <c r="B12637" t="s">
        <v>42</v>
      </c>
      <c r="C12637" t="s">
        <v>19</v>
      </c>
      <c r="D12637" s="2">
        <v>45004.291666666657</v>
      </c>
      <c r="E12637">
        <v>9967</v>
      </c>
      <c r="F12637">
        <v>3266.607214859087</v>
      </c>
      <c r="G12637">
        <v>72</v>
      </c>
      <c r="H12637">
        <v>3.6</v>
      </c>
      <c r="I12637">
        <f>YEAR(data1!$D12637)</f>
        <v>2023</v>
      </c>
      <c r="J12637">
        <f>SUMIFS(data1!$E$2:$E$15001,data1!$I$2:$I$15001,data1!$I12637)</f>
        <v>15331666</v>
      </c>
      <c r="K12637">
        <f>(data1!$J12637-J12636)/J12636</f>
        <v>0</v>
      </c>
    </row>
    <row r="12638" spans="1:11" x14ac:dyDescent="0.3">
      <c r="A12638" t="s">
        <v>17</v>
      </c>
      <c r="B12638" t="s">
        <v>29</v>
      </c>
      <c r="C12638" t="s">
        <v>21</v>
      </c>
      <c r="D12638" s="2">
        <v>45004.583333333343</v>
      </c>
      <c r="E12638">
        <v>7501</v>
      </c>
      <c r="F12638">
        <v>1999.433353691865</v>
      </c>
      <c r="G12638">
        <v>67</v>
      </c>
      <c r="H12638">
        <v>3.5</v>
      </c>
      <c r="I12638">
        <f>YEAR(data1!$D12638)</f>
        <v>2023</v>
      </c>
      <c r="J12638">
        <f>SUMIFS(data1!$E$2:$E$15001,data1!$I$2:$I$15001,data1!$I12638)</f>
        <v>15331666</v>
      </c>
      <c r="K12638">
        <f>(data1!$J12638-J12637)/J12637</f>
        <v>0</v>
      </c>
    </row>
    <row r="12639" spans="1:11" x14ac:dyDescent="0.3">
      <c r="A12639" t="s">
        <v>22</v>
      </c>
      <c r="B12639" t="s">
        <v>33</v>
      </c>
      <c r="C12639" t="s">
        <v>21</v>
      </c>
      <c r="D12639" s="2">
        <v>45004.625</v>
      </c>
      <c r="E12639">
        <v>3622</v>
      </c>
      <c r="F12639">
        <v>792.51692396155624</v>
      </c>
      <c r="G12639">
        <v>25</v>
      </c>
      <c r="H12639">
        <v>4.7</v>
      </c>
      <c r="I12639">
        <f>YEAR(data1!$D12639)</f>
        <v>2023</v>
      </c>
      <c r="J12639">
        <f>SUMIFS(data1!$E$2:$E$15001,data1!$I$2:$I$15001,data1!$I12639)</f>
        <v>15331666</v>
      </c>
      <c r="K12639">
        <f>(data1!$J12639-J12638)/J12638</f>
        <v>0</v>
      </c>
    </row>
    <row r="12640" spans="1:11" x14ac:dyDescent="0.3">
      <c r="A12640" t="s">
        <v>17</v>
      </c>
      <c r="B12640" t="s">
        <v>34</v>
      </c>
      <c r="C12640" t="s">
        <v>13</v>
      </c>
      <c r="D12640" s="2">
        <v>45004.833333333343</v>
      </c>
      <c r="E12640">
        <v>7445</v>
      </c>
      <c r="F12640">
        <v>2047.3552068660319</v>
      </c>
      <c r="G12640">
        <v>99</v>
      </c>
      <c r="H12640">
        <v>3.3</v>
      </c>
      <c r="I12640">
        <f>YEAR(data1!$D12640)</f>
        <v>2023</v>
      </c>
      <c r="J12640">
        <f>SUMIFS(data1!$E$2:$E$15001,data1!$I$2:$I$15001,data1!$I12640)</f>
        <v>15331666</v>
      </c>
      <c r="K12640">
        <f>(data1!$J12640-J12639)/J12639</f>
        <v>0</v>
      </c>
    </row>
    <row r="12641" spans="1:11" x14ac:dyDescent="0.3">
      <c r="A12641" t="s">
        <v>15</v>
      </c>
      <c r="B12641" t="s">
        <v>16</v>
      </c>
      <c r="C12641" t="s">
        <v>13</v>
      </c>
      <c r="D12641" s="2">
        <v>45004.958333333343</v>
      </c>
      <c r="E12641">
        <v>1522</v>
      </c>
      <c r="F12641">
        <v>599.20086800600666</v>
      </c>
      <c r="G12641">
        <v>29</v>
      </c>
      <c r="H12641">
        <v>3.2</v>
      </c>
      <c r="I12641">
        <f>YEAR(data1!$D12641)</f>
        <v>2023</v>
      </c>
      <c r="J12641">
        <f>SUMIFS(data1!$E$2:$E$15001,data1!$I$2:$I$15001,data1!$I12641)</f>
        <v>15331666</v>
      </c>
      <c r="K12641">
        <f>(data1!$J12641-J12640)/J12640</f>
        <v>0</v>
      </c>
    </row>
    <row r="12642" spans="1:11" x14ac:dyDescent="0.3">
      <c r="A12642" t="s">
        <v>22</v>
      </c>
      <c r="B12642" t="s">
        <v>23</v>
      </c>
      <c r="C12642" t="s">
        <v>13</v>
      </c>
      <c r="D12642" s="2">
        <v>45005.125</v>
      </c>
      <c r="E12642">
        <v>1841</v>
      </c>
      <c r="F12642">
        <v>513.37009356956844</v>
      </c>
      <c r="G12642">
        <v>36</v>
      </c>
      <c r="H12642">
        <v>3.6</v>
      </c>
      <c r="I12642">
        <f>YEAR(data1!$D12642)</f>
        <v>2023</v>
      </c>
      <c r="J12642">
        <f>SUMIFS(data1!$E$2:$E$15001,data1!$I$2:$I$15001,data1!$I12642)</f>
        <v>15331666</v>
      </c>
      <c r="K12642">
        <f>(data1!$J12642-J12641)/J12641</f>
        <v>0</v>
      </c>
    </row>
    <row r="12643" spans="1:11" x14ac:dyDescent="0.3">
      <c r="A12643" t="s">
        <v>17</v>
      </c>
      <c r="B12643" t="s">
        <v>34</v>
      </c>
      <c r="C12643" t="s">
        <v>19</v>
      </c>
      <c r="D12643" s="2">
        <v>45005.125</v>
      </c>
      <c r="E12643">
        <v>3982</v>
      </c>
      <c r="F12643">
        <v>901.17465939956037</v>
      </c>
      <c r="G12643">
        <v>36</v>
      </c>
      <c r="H12643">
        <v>3.3</v>
      </c>
      <c r="I12643">
        <f>YEAR(data1!$D12643)</f>
        <v>2023</v>
      </c>
      <c r="J12643">
        <f>SUMIFS(data1!$E$2:$E$15001,data1!$I$2:$I$15001,data1!$I12643)</f>
        <v>15331666</v>
      </c>
      <c r="K12643">
        <f>(data1!$J12643-J12642)/J12642</f>
        <v>0</v>
      </c>
    </row>
    <row r="12644" spans="1:11" x14ac:dyDescent="0.3">
      <c r="A12644" t="s">
        <v>11</v>
      </c>
      <c r="B12644" t="s">
        <v>12</v>
      </c>
      <c r="C12644" t="s">
        <v>21</v>
      </c>
      <c r="D12644" s="2">
        <v>45005.166666666657</v>
      </c>
      <c r="E12644">
        <v>4179</v>
      </c>
      <c r="F12644">
        <v>1590.0001800666739</v>
      </c>
      <c r="G12644">
        <v>43</v>
      </c>
      <c r="H12644">
        <v>4.2</v>
      </c>
      <c r="I12644">
        <f>YEAR(data1!$D12644)</f>
        <v>2023</v>
      </c>
      <c r="J12644">
        <f>SUMIFS(data1!$E$2:$E$15001,data1!$I$2:$I$15001,data1!$I12644)</f>
        <v>15331666</v>
      </c>
      <c r="K12644">
        <f>(data1!$J12644-J12643)/J12643</f>
        <v>0</v>
      </c>
    </row>
    <row r="12645" spans="1:11" x14ac:dyDescent="0.3">
      <c r="A12645" t="s">
        <v>11</v>
      </c>
      <c r="B12645" t="s">
        <v>38</v>
      </c>
      <c r="C12645" t="s">
        <v>13</v>
      </c>
      <c r="D12645" s="2">
        <v>45005.333333333343</v>
      </c>
      <c r="E12645">
        <v>7489</v>
      </c>
      <c r="F12645">
        <v>2099.640321411518</v>
      </c>
      <c r="G12645">
        <v>51</v>
      </c>
      <c r="H12645">
        <v>3.1</v>
      </c>
      <c r="I12645">
        <f>YEAR(data1!$D12645)</f>
        <v>2023</v>
      </c>
      <c r="J12645">
        <f>SUMIFS(data1!$E$2:$E$15001,data1!$I$2:$I$15001,data1!$I12645)</f>
        <v>15331666</v>
      </c>
      <c r="K12645">
        <f>(data1!$J12645-J12644)/J12644</f>
        <v>0</v>
      </c>
    </row>
    <row r="12646" spans="1:11" x14ac:dyDescent="0.3">
      <c r="A12646" t="s">
        <v>24</v>
      </c>
      <c r="B12646" t="s">
        <v>25</v>
      </c>
      <c r="C12646" t="s">
        <v>21</v>
      </c>
      <c r="D12646" s="2">
        <v>45005.375</v>
      </c>
      <c r="E12646">
        <v>3854</v>
      </c>
      <c r="F12646">
        <v>933.30966898825432</v>
      </c>
      <c r="G12646">
        <v>28</v>
      </c>
      <c r="H12646">
        <v>4.0999999999999996</v>
      </c>
      <c r="I12646">
        <f>YEAR(data1!$D12646)</f>
        <v>2023</v>
      </c>
      <c r="J12646">
        <f>SUMIFS(data1!$E$2:$E$15001,data1!$I$2:$I$15001,data1!$I12646)</f>
        <v>15331666</v>
      </c>
      <c r="K12646">
        <f>(data1!$J12646-J12645)/J12645</f>
        <v>0</v>
      </c>
    </row>
    <row r="12647" spans="1:11" x14ac:dyDescent="0.3">
      <c r="A12647" t="s">
        <v>17</v>
      </c>
      <c r="B12647" t="s">
        <v>31</v>
      </c>
      <c r="C12647" t="s">
        <v>19</v>
      </c>
      <c r="D12647" s="2">
        <v>45005.458333333343</v>
      </c>
      <c r="E12647">
        <v>4618</v>
      </c>
      <c r="F12647">
        <v>1443.7670608915221</v>
      </c>
      <c r="G12647">
        <v>35</v>
      </c>
      <c r="H12647">
        <v>3.4</v>
      </c>
      <c r="I12647">
        <f>YEAR(data1!$D12647)</f>
        <v>2023</v>
      </c>
      <c r="J12647">
        <f>SUMIFS(data1!$E$2:$E$15001,data1!$I$2:$I$15001,data1!$I12647)</f>
        <v>15331666</v>
      </c>
      <c r="K12647">
        <f>(data1!$J12647-J12646)/J12646</f>
        <v>0</v>
      </c>
    </row>
    <row r="12648" spans="1:11" x14ac:dyDescent="0.3">
      <c r="A12648" t="s">
        <v>24</v>
      </c>
      <c r="B12648" t="s">
        <v>25</v>
      </c>
      <c r="C12648" t="s">
        <v>21</v>
      </c>
      <c r="D12648" s="2">
        <v>45005.458333333343</v>
      </c>
      <c r="E12648">
        <v>2923</v>
      </c>
      <c r="F12648">
        <v>689.51294818648876</v>
      </c>
      <c r="G12648">
        <v>20</v>
      </c>
      <c r="H12648">
        <v>3.2</v>
      </c>
      <c r="I12648">
        <f>YEAR(data1!$D12648)</f>
        <v>2023</v>
      </c>
      <c r="J12648">
        <f>SUMIFS(data1!$E$2:$E$15001,data1!$I$2:$I$15001,data1!$I12648)</f>
        <v>15331666</v>
      </c>
      <c r="K12648">
        <f>(data1!$J12648-J12647)/J12647</f>
        <v>0</v>
      </c>
    </row>
    <row r="12649" spans="1:11" x14ac:dyDescent="0.3">
      <c r="A12649" t="s">
        <v>24</v>
      </c>
      <c r="B12649" t="s">
        <v>28</v>
      </c>
      <c r="C12649" t="s">
        <v>19</v>
      </c>
      <c r="D12649" s="2">
        <v>45005.5</v>
      </c>
      <c r="E12649">
        <v>5430</v>
      </c>
      <c r="F12649">
        <v>1462.273825178157</v>
      </c>
      <c r="G12649">
        <v>37</v>
      </c>
      <c r="H12649">
        <v>3.3</v>
      </c>
      <c r="I12649">
        <f>YEAR(data1!$D12649)</f>
        <v>2023</v>
      </c>
      <c r="J12649">
        <f>SUMIFS(data1!$E$2:$E$15001,data1!$I$2:$I$15001,data1!$I12649)</f>
        <v>15331666</v>
      </c>
      <c r="K12649">
        <f>(data1!$J12649-J12648)/J12648</f>
        <v>0</v>
      </c>
    </row>
    <row r="12650" spans="1:11" x14ac:dyDescent="0.3">
      <c r="A12650" t="s">
        <v>22</v>
      </c>
      <c r="B12650" t="s">
        <v>16</v>
      </c>
      <c r="C12650" t="s">
        <v>21</v>
      </c>
      <c r="D12650" s="2">
        <v>45005.583333333343</v>
      </c>
      <c r="E12650">
        <v>4521</v>
      </c>
      <c r="F12650">
        <v>1072.538079836869</v>
      </c>
      <c r="G12650">
        <v>32</v>
      </c>
      <c r="H12650">
        <v>4.0999999999999996</v>
      </c>
      <c r="I12650">
        <f>YEAR(data1!$D12650)</f>
        <v>2023</v>
      </c>
      <c r="J12650">
        <f>SUMIFS(data1!$E$2:$E$15001,data1!$I$2:$I$15001,data1!$I12650)</f>
        <v>15331666</v>
      </c>
      <c r="K12650">
        <f>(data1!$J12650-J12649)/J12649</f>
        <v>0</v>
      </c>
    </row>
    <row r="12651" spans="1:11" x14ac:dyDescent="0.3">
      <c r="A12651" t="s">
        <v>24</v>
      </c>
      <c r="B12651" t="s">
        <v>25</v>
      </c>
      <c r="C12651" t="s">
        <v>21</v>
      </c>
      <c r="D12651" s="2">
        <v>45005.625</v>
      </c>
      <c r="E12651">
        <v>5916</v>
      </c>
      <c r="F12651">
        <v>1558.3830339727881</v>
      </c>
      <c r="G12651">
        <v>42</v>
      </c>
      <c r="H12651">
        <v>4.5999999999999996</v>
      </c>
      <c r="I12651">
        <f>YEAR(data1!$D12651)</f>
        <v>2023</v>
      </c>
      <c r="J12651">
        <f>SUMIFS(data1!$E$2:$E$15001,data1!$I$2:$I$15001,data1!$I12651)</f>
        <v>15331666</v>
      </c>
      <c r="K12651">
        <f>(data1!$J12651-J12650)/J12650</f>
        <v>0</v>
      </c>
    </row>
    <row r="12652" spans="1:11" x14ac:dyDescent="0.3">
      <c r="A12652" t="s">
        <v>24</v>
      </c>
      <c r="B12652" t="s">
        <v>42</v>
      </c>
      <c r="C12652" t="s">
        <v>13</v>
      </c>
      <c r="D12652" s="2">
        <v>45005.666666666657</v>
      </c>
      <c r="E12652">
        <v>5664</v>
      </c>
      <c r="F12652">
        <v>1610.5598749267069</v>
      </c>
      <c r="G12652">
        <v>72</v>
      </c>
      <c r="H12652">
        <v>4.8</v>
      </c>
      <c r="I12652">
        <f>YEAR(data1!$D12652)</f>
        <v>2023</v>
      </c>
      <c r="J12652">
        <f>SUMIFS(data1!$E$2:$E$15001,data1!$I$2:$I$15001,data1!$I12652)</f>
        <v>15331666</v>
      </c>
      <c r="K12652">
        <f>(data1!$J12652-J12651)/J12651</f>
        <v>0</v>
      </c>
    </row>
    <row r="12653" spans="1:11" x14ac:dyDescent="0.3">
      <c r="A12653" t="s">
        <v>22</v>
      </c>
      <c r="B12653" t="s">
        <v>43</v>
      </c>
      <c r="C12653" t="s">
        <v>13</v>
      </c>
      <c r="D12653" s="2">
        <v>45005.958333333343</v>
      </c>
      <c r="E12653">
        <v>7122</v>
      </c>
      <c r="F12653">
        <v>2365.418894154051</v>
      </c>
      <c r="G12653">
        <v>98</v>
      </c>
      <c r="H12653">
        <v>3.7</v>
      </c>
      <c r="I12653">
        <f>YEAR(data1!$D12653)</f>
        <v>2023</v>
      </c>
      <c r="J12653">
        <f>SUMIFS(data1!$E$2:$E$15001,data1!$I$2:$I$15001,data1!$I12653)</f>
        <v>15331666</v>
      </c>
      <c r="K12653">
        <f>(data1!$J12653-J12652)/J12652</f>
        <v>0</v>
      </c>
    </row>
    <row r="12654" spans="1:11" x14ac:dyDescent="0.3">
      <c r="A12654" t="s">
        <v>15</v>
      </c>
      <c r="B12654" t="s">
        <v>32</v>
      </c>
      <c r="C12654" t="s">
        <v>26</v>
      </c>
      <c r="D12654" s="2">
        <v>45006</v>
      </c>
      <c r="E12654">
        <v>4470</v>
      </c>
      <c r="F12654">
        <v>1470.7977453550791</v>
      </c>
      <c r="G12654">
        <v>35</v>
      </c>
      <c r="H12654">
        <v>4.2</v>
      </c>
      <c r="I12654">
        <f>YEAR(data1!$D12654)</f>
        <v>2023</v>
      </c>
      <c r="J12654">
        <f>SUMIFS(data1!$E$2:$E$15001,data1!$I$2:$I$15001,data1!$I12654)</f>
        <v>15331666</v>
      </c>
      <c r="K12654">
        <f>(data1!$J12654-J12653)/J12653</f>
        <v>0</v>
      </c>
    </row>
    <row r="12655" spans="1:11" x14ac:dyDescent="0.3">
      <c r="A12655" t="s">
        <v>15</v>
      </c>
      <c r="B12655" t="s">
        <v>16</v>
      </c>
      <c r="C12655" t="s">
        <v>21</v>
      </c>
      <c r="D12655" s="2">
        <v>45006.25</v>
      </c>
      <c r="E12655">
        <v>3977</v>
      </c>
      <c r="F12655">
        <v>1504.2110595597751</v>
      </c>
      <c r="G12655">
        <v>28</v>
      </c>
      <c r="H12655">
        <v>3.9</v>
      </c>
      <c r="I12655">
        <f>YEAR(data1!$D12655)</f>
        <v>2023</v>
      </c>
      <c r="J12655">
        <f>SUMIFS(data1!$E$2:$E$15001,data1!$I$2:$I$15001,data1!$I12655)</f>
        <v>15331666</v>
      </c>
      <c r="K12655">
        <f>(data1!$J12655-J12654)/J12654</f>
        <v>0</v>
      </c>
    </row>
    <row r="12656" spans="1:11" x14ac:dyDescent="0.3">
      <c r="A12656" t="s">
        <v>17</v>
      </c>
      <c r="B12656" t="s">
        <v>31</v>
      </c>
      <c r="C12656" t="s">
        <v>21</v>
      </c>
      <c r="D12656" s="2">
        <v>45006.291666666657</v>
      </c>
      <c r="E12656">
        <v>2373</v>
      </c>
      <c r="F12656">
        <v>749.29582690457335</v>
      </c>
      <c r="G12656">
        <v>24</v>
      </c>
      <c r="H12656">
        <v>4</v>
      </c>
      <c r="I12656">
        <f>YEAR(data1!$D12656)</f>
        <v>2023</v>
      </c>
      <c r="J12656">
        <f>SUMIFS(data1!$E$2:$E$15001,data1!$I$2:$I$15001,data1!$I12656)</f>
        <v>15331666</v>
      </c>
      <c r="K12656">
        <f>(data1!$J12656-J12655)/J12655</f>
        <v>0</v>
      </c>
    </row>
    <row r="12657" spans="1:11" x14ac:dyDescent="0.3">
      <c r="A12657" t="s">
        <v>15</v>
      </c>
      <c r="B12657" t="s">
        <v>16</v>
      </c>
      <c r="C12657" t="s">
        <v>19</v>
      </c>
      <c r="D12657" s="2">
        <v>45006.416666666657</v>
      </c>
      <c r="E12657">
        <v>7281</v>
      </c>
      <c r="F12657">
        <v>2358.1105703343219</v>
      </c>
      <c r="G12657">
        <v>109</v>
      </c>
      <c r="H12657">
        <v>5</v>
      </c>
      <c r="I12657">
        <f>YEAR(data1!$D12657)</f>
        <v>2023</v>
      </c>
      <c r="J12657">
        <f>SUMIFS(data1!$E$2:$E$15001,data1!$I$2:$I$15001,data1!$I12657)</f>
        <v>15331666</v>
      </c>
      <c r="K12657">
        <f>(data1!$J12657-J12656)/J12656</f>
        <v>0</v>
      </c>
    </row>
    <row r="12658" spans="1:11" x14ac:dyDescent="0.3">
      <c r="A12658" t="s">
        <v>15</v>
      </c>
      <c r="B12658" t="s">
        <v>40</v>
      </c>
      <c r="C12658" t="s">
        <v>26</v>
      </c>
      <c r="D12658" s="2">
        <v>45006.5</v>
      </c>
      <c r="E12658">
        <v>6686</v>
      </c>
      <c r="F12658">
        <v>2072.6884971500449</v>
      </c>
      <c r="G12658">
        <v>46</v>
      </c>
      <c r="H12658">
        <v>4.3</v>
      </c>
      <c r="I12658">
        <f>YEAR(data1!$D12658)</f>
        <v>2023</v>
      </c>
      <c r="J12658">
        <f>SUMIFS(data1!$E$2:$E$15001,data1!$I$2:$I$15001,data1!$I12658)</f>
        <v>15331666</v>
      </c>
      <c r="K12658">
        <f>(data1!$J12658-J12657)/J12657</f>
        <v>0</v>
      </c>
    </row>
    <row r="12659" spans="1:11" x14ac:dyDescent="0.3">
      <c r="A12659" t="s">
        <v>24</v>
      </c>
      <c r="B12659" t="s">
        <v>25</v>
      </c>
      <c r="C12659" t="s">
        <v>19</v>
      </c>
      <c r="D12659" s="2">
        <v>45006.583333333343</v>
      </c>
      <c r="E12659">
        <v>5885</v>
      </c>
      <c r="F12659">
        <v>1383.9554369948421</v>
      </c>
      <c r="G12659">
        <v>77</v>
      </c>
      <c r="H12659">
        <v>3.8</v>
      </c>
      <c r="I12659">
        <f>YEAR(data1!$D12659)</f>
        <v>2023</v>
      </c>
      <c r="J12659">
        <f>SUMIFS(data1!$E$2:$E$15001,data1!$I$2:$I$15001,data1!$I12659)</f>
        <v>15331666</v>
      </c>
      <c r="K12659">
        <f>(data1!$J12659-J12658)/J12658</f>
        <v>0</v>
      </c>
    </row>
    <row r="12660" spans="1:11" x14ac:dyDescent="0.3">
      <c r="A12660" t="s">
        <v>11</v>
      </c>
      <c r="B12660" t="s">
        <v>41</v>
      </c>
      <c r="C12660" t="s">
        <v>13</v>
      </c>
      <c r="D12660" s="2">
        <v>45006.708333333343</v>
      </c>
      <c r="E12660">
        <v>7097</v>
      </c>
      <c r="F12660">
        <v>1952.4287120425249</v>
      </c>
      <c r="G12660">
        <v>75</v>
      </c>
      <c r="H12660">
        <v>4.7</v>
      </c>
      <c r="I12660">
        <f>YEAR(data1!$D12660)</f>
        <v>2023</v>
      </c>
      <c r="J12660">
        <f>SUMIFS(data1!$E$2:$E$15001,data1!$I$2:$I$15001,data1!$I12660)</f>
        <v>15331666</v>
      </c>
      <c r="K12660">
        <f>(data1!$J12660-J12659)/J12659</f>
        <v>0</v>
      </c>
    </row>
    <row r="12661" spans="1:11" x14ac:dyDescent="0.3">
      <c r="A12661" t="s">
        <v>17</v>
      </c>
      <c r="B12661" t="s">
        <v>37</v>
      </c>
      <c r="C12661" t="s">
        <v>13</v>
      </c>
      <c r="D12661" s="2">
        <v>45006.75</v>
      </c>
      <c r="E12661">
        <v>6043</v>
      </c>
      <c r="F12661">
        <v>1355.158729085485</v>
      </c>
      <c r="G12661">
        <v>57</v>
      </c>
      <c r="H12661">
        <v>4.5999999999999996</v>
      </c>
      <c r="I12661">
        <f>YEAR(data1!$D12661)</f>
        <v>2023</v>
      </c>
      <c r="J12661">
        <f>SUMIFS(data1!$E$2:$E$15001,data1!$I$2:$I$15001,data1!$I12661)</f>
        <v>15331666</v>
      </c>
      <c r="K12661">
        <f>(data1!$J12661-J12660)/J12660</f>
        <v>0</v>
      </c>
    </row>
    <row r="12662" spans="1:11" x14ac:dyDescent="0.3">
      <c r="A12662" t="s">
        <v>17</v>
      </c>
      <c r="B12662" t="s">
        <v>29</v>
      </c>
      <c r="C12662" t="s">
        <v>19</v>
      </c>
      <c r="D12662" s="2">
        <v>45006.833333333343</v>
      </c>
      <c r="E12662">
        <v>6167</v>
      </c>
      <c r="F12662">
        <v>2054.6446477873869</v>
      </c>
      <c r="G12662">
        <v>54</v>
      </c>
      <c r="H12662">
        <v>4.5</v>
      </c>
      <c r="I12662">
        <f>YEAR(data1!$D12662)</f>
        <v>2023</v>
      </c>
      <c r="J12662">
        <f>SUMIFS(data1!$E$2:$E$15001,data1!$I$2:$I$15001,data1!$I12662)</f>
        <v>15331666</v>
      </c>
      <c r="K12662">
        <f>(data1!$J12662-J12661)/J12661</f>
        <v>0</v>
      </c>
    </row>
    <row r="12663" spans="1:11" x14ac:dyDescent="0.3">
      <c r="A12663" t="s">
        <v>22</v>
      </c>
      <c r="B12663" t="s">
        <v>16</v>
      </c>
      <c r="C12663" t="s">
        <v>21</v>
      </c>
      <c r="D12663" s="2">
        <v>45006.916666666657</v>
      </c>
      <c r="E12663">
        <v>2803</v>
      </c>
      <c r="F12663">
        <v>1068.011891752926</v>
      </c>
      <c r="G12663">
        <v>53</v>
      </c>
      <c r="H12663">
        <v>3.2</v>
      </c>
      <c r="I12663">
        <f>YEAR(data1!$D12663)</f>
        <v>2023</v>
      </c>
      <c r="J12663">
        <f>SUMIFS(data1!$E$2:$E$15001,data1!$I$2:$I$15001,data1!$I12663)</f>
        <v>15331666</v>
      </c>
      <c r="K12663">
        <f>(data1!$J12663-J12662)/J12662</f>
        <v>0</v>
      </c>
    </row>
    <row r="12664" spans="1:11" x14ac:dyDescent="0.3">
      <c r="A12664" t="s">
        <v>24</v>
      </c>
      <c r="B12664" t="s">
        <v>36</v>
      </c>
      <c r="C12664" t="s">
        <v>13</v>
      </c>
      <c r="D12664" s="2">
        <v>45007</v>
      </c>
      <c r="E12664">
        <v>4452</v>
      </c>
      <c r="F12664">
        <v>924.83283652732052</v>
      </c>
      <c r="G12664">
        <v>32</v>
      </c>
      <c r="H12664">
        <v>4.7</v>
      </c>
      <c r="I12664">
        <f>YEAR(data1!$D12664)</f>
        <v>2023</v>
      </c>
      <c r="J12664">
        <f>SUMIFS(data1!$E$2:$E$15001,data1!$I$2:$I$15001,data1!$I12664)</f>
        <v>15331666</v>
      </c>
      <c r="K12664">
        <f>(data1!$J12664-J12663)/J12663</f>
        <v>0</v>
      </c>
    </row>
    <row r="12665" spans="1:11" x14ac:dyDescent="0.3">
      <c r="A12665" t="s">
        <v>11</v>
      </c>
      <c r="B12665" t="s">
        <v>41</v>
      </c>
      <c r="C12665" t="s">
        <v>13</v>
      </c>
      <c r="D12665" s="2">
        <v>45007.083333333343</v>
      </c>
      <c r="E12665">
        <v>4732</v>
      </c>
      <c r="F12665">
        <v>1428.578770134342</v>
      </c>
      <c r="G12665">
        <v>84</v>
      </c>
      <c r="H12665">
        <v>4</v>
      </c>
      <c r="I12665">
        <f>YEAR(data1!$D12665)</f>
        <v>2023</v>
      </c>
      <c r="J12665">
        <f>SUMIFS(data1!$E$2:$E$15001,data1!$I$2:$I$15001,data1!$I12665)</f>
        <v>15331666</v>
      </c>
      <c r="K12665">
        <f>(data1!$J12665-J12664)/J12664</f>
        <v>0</v>
      </c>
    </row>
    <row r="12666" spans="1:11" x14ac:dyDescent="0.3">
      <c r="A12666" t="s">
        <v>15</v>
      </c>
      <c r="B12666" t="s">
        <v>40</v>
      </c>
      <c r="C12666" t="s">
        <v>26</v>
      </c>
      <c r="D12666" s="2">
        <v>45007.375</v>
      </c>
      <c r="E12666">
        <v>2777</v>
      </c>
      <c r="F12666">
        <v>1071.017665399758</v>
      </c>
      <c r="G12666">
        <v>31</v>
      </c>
      <c r="H12666">
        <v>4.0999999999999996</v>
      </c>
      <c r="I12666">
        <f>YEAR(data1!$D12666)</f>
        <v>2023</v>
      </c>
      <c r="J12666">
        <f>SUMIFS(data1!$E$2:$E$15001,data1!$I$2:$I$15001,data1!$I12666)</f>
        <v>15331666</v>
      </c>
      <c r="K12666">
        <f>(data1!$J12666-J12665)/J12665</f>
        <v>0</v>
      </c>
    </row>
    <row r="12667" spans="1:11" x14ac:dyDescent="0.3">
      <c r="A12667" t="s">
        <v>24</v>
      </c>
      <c r="B12667" t="s">
        <v>36</v>
      </c>
      <c r="C12667" t="s">
        <v>13</v>
      </c>
      <c r="D12667" s="2">
        <v>45007.625</v>
      </c>
      <c r="E12667">
        <v>5056</v>
      </c>
      <c r="F12667">
        <v>1052.7497019994189</v>
      </c>
      <c r="G12667">
        <v>38</v>
      </c>
      <c r="H12667">
        <v>3.3</v>
      </c>
      <c r="I12667">
        <f>YEAR(data1!$D12667)</f>
        <v>2023</v>
      </c>
      <c r="J12667">
        <f>SUMIFS(data1!$E$2:$E$15001,data1!$I$2:$I$15001,data1!$I12667)</f>
        <v>15331666</v>
      </c>
      <c r="K12667">
        <f>(data1!$J12667-J12666)/J12666</f>
        <v>0</v>
      </c>
    </row>
    <row r="12668" spans="1:11" x14ac:dyDescent="0.3">
      <c r="A12668" t="s">
        <v>11</v>
      </c>
      <c r="B12668" t="s">
        <v>38</v>
      </c>
      <c r="C12668" t="s">
        <v>21</v>
      </c>
      <c r="D12668" s="2">
        <v>45007.666666666657</v>
      </c>
      <c r="E12668">
        <v>10454</v>
      </c>
      <c r="F12668">
        <v>2461.4446116964191</v>
      </c>
      <c r="G12668">
        <v>77</v>
      </c>
      <c r="H12668">
        <v>3.6</v>
      </c>
      <c r="I12668">
        <f>YEAR(data1!$D12668)</f>
        <v>2023</v>
      </c>
      <c r="J12668">
        <f>SUMIFS(data1!$E$2:$E$15001,data1!$I$2:$I$15001,data1!$I12668)</f>
        <v>15331666</v>
      </c>
      <c r="K12668">
        <f>(data1!$J12668-J12667)/J12667</f>
        <v>0</v>
      </c>
    </row>
    <row r="12669" spans="1:11" x14ac:dyDescent="0.3">
      <c r="A12669" t="s">
        <v>11</v>
      </c>
      <c r="B12669" t="s">
        <v>12</v>
      </c>
      <c r="C12669" t="s">
        <v>26</v>
      </c>
      <c r="D12669" s="2">
        <v>45007.666666666657</v>
      </c>
      <c r="E12669">
        <v>3422</v>
      </c>
      <c r="F12669">
        <v>1196.6679639653819</v>
      </c>
      <c r="G12669">
        <v>48</v>
      </c>
      <c r="H12669">
        <v>3.1</v>
      </c>
      <c r="I12669">
        <f>YEAR(data1!$D12669)</f>
        <v>2023</v>
      </c>
      <c r="J12669">
        <f>SUMIFS(data1!$E$2:$E$15001,data1!$I$2:$I$15001,data1!$I12669)</f>
        <v>15331666</v>
      </c>
      <c r="K12669">
        <f>(data1!$J12669-J12668)/J12668</f>
        <v>0</v>
      </c>
    </row>
    <row r="12670" spans="1:11" x14ac:dyDescent="0.3">
      <c r="A12670" t="s">
        <v>22</v>
      </c>
      <c r="B12670" t="s">
        <v>44</v>
      </c>
      <c r="C12670" t="s">
        <v>21</v>
      </c>
      <c r="D12670" s="2">
        <v>45008</v>
      </c>
      <c r="E12670">
        <v>4443</v>
      </c>
      <c r="F12670">
        <v>1404.561513594731</v>
      </c>
      <c r="G12670">
        <v>50</v>
      </c>
      <c r="H12670">
        <v>4.3</v>
      </c>
      <c r="I12670">
        <f>YEAR(data1!$D12670)</f>
        <v>2023</v>
      </c>
      <c r="J12670">
        <f>SUMIFS(data1!$E$2:$E$15001,data1!$I$2:$I$15001,data1!$I12670)</f>
        <v>15331666</v>
      </c>
      <c r="K12670">
        <f>(data1!$J12670-J12669)/J12669</f>
        <v>0</v>
      </c>
    </row>
    <row r="12671" spans="1:11" x14ac:dyDescent="0.3">
      <c r="A12671" t="s">
        <v>22</v>
      </c>
      <c r="B12671" t="s">
        <v>16</v>
      </c>
      <c r="C12671" t="s">
        <v>13</v>
      </c>
      <c r="D12671" s="2">
        <v>45008.125</v>
      </c>
      <c r="E12671">
        <v>3125</v>
      </c>
      <c r="F12671">
        <v>1137.1232785034849</v>
      </c>
      <c r="G12671">
        <v>28</v>
      </c>
      <c r="H12671">
        <v>3.1</v>
      </c>
      <c r="I12671">
        <f>YEAR(data1!$D12671)</f>
        <v>2023</v>
      </c>
      <c r="J12671">
        <f>SUMIFS(data1!$E$2:$E$15001,data1!$I$2:$I$15001,data1!$I12671)</f>
        <v>15331666</v>
      </c>
      <c r="K12671">
        <f>(data1!$J12671-J12670)/J12670</f>
        <v>0</v>
      </c>
    </row>
    <row r="12672" spans="1:11" x14ac:dyDescent="0.3">
      <c r="A12672" t="s">
        <v>22</v>
      </c>
      <c r="B12672" t="s">
        <v>23</v>
      </c>
      <c r="C12672" t="s">
        <v>19</v>
      </c>
      <c r="D12672" s="2">
        <v>45008.125</v>
      </c>
      <c r="E12672">
        <v>8194</v>
      </c>
      <c r="F12672">
        <v>3170.65941440699</v>
      </c>
      <c r="G12672">
        <v>56</v>
      </c>
      <c r="H12672">
        <v>3.8</v>
      </c>
      <c r="I12672">
        <f>YEAR(data1!$D12672)</f>
        <v>2023</v>
      </c>
      <c r="J12672">
        <f>SUMIFS(data1!$E$2:$E$15001,data1!$I$2:$I$15001,data1!$I12672)</f>
        <v>15331666</v>
      </c>
      <c r="K12672">
        <f>(data1!$J12672-J12671)/J12671</f>
        <v>0</v>
      </c>
    </row>
    <row r="12673" spans="1:11" x14ac:dyDescent="0.3">
      <c r="A12673" t="s">
        <v>15</v>
      </c>
      <c r="B12673" t="s">
        <v>16</v>
      </c>
      <c r="C12673" t="s">
        <v>26</v>
      </c>
      <c r="D12673" s="2">
        <v>45008.166666666657</v>
      </c>
      <c r="E12673">
        <v>655</v>
      </c>
      <c r="F12673">
        <v>152.41507339015689</v>
      </c>
      <c r="G12673">
        <v>5</v>
      </c>
      <c r="H12673">
        <v>4</v>
      </c>
      <c r="I12673">
        <f>YEAR(data1!$D12673)</f>
        <v>2023</v>
      </c>
      <c r="J12673">
        <f>SUMIFS(data1!$E$2:$E$15001,data1!$I$2:$I$15001,data1!$I12673)</f>
        <v>15331666</v>
      </c>
      <c r="K12673">
        <f>(data1!$J12673-J12672)/J12672</f>
        <v>0</v>
      </c>
    </row>
    <row r="12674" spans="1:11" x14ac:dyDescent="0.3">
      <c r="A12674" t="s">
        <v>17</v>
      </c>
      <c r="B12674" t="s">
        <v>18</v>
      </c>
      <c r="C12674" t="s">
        <v>26</v>
      </c>
      <c r="D12674" s="2">
        <v>45008.208333333343</v>
      </c>
      <c r="E12674">
        <v>3573</v>
      </c>
      <c r="F12674">
        <v>923.31996593379461</v>
      </c>
      <c r="G12674">
        <v>27</v>
      </c>
      <c r="H12674">
        <v>4.4000000000000004</v>
      </c>
      <c r="I12674">
        <f>YEAR(data1!$D12674)</f>
        <v>2023</v>
      </c>
      <c r="J12674">
        <f>SUMIFS(data1!$E$2:$E$15001,data1!$I$2:$I$15001,data1!$I12674)</f>
        <v>15331666</v>
      </c>
      <c r="K12674">
        <f>(data1!$J12674-J12673)/J12673</f>
        <v>0</v>
      </c>
    </row>
    <row r="12675" spans="1:11" x14ac:dyDescent="0.3">
      <c r="A12675" t="s">
        <v>24</v>
      </c>
      <c r="B12675" t="s">
        <v>36</v>
      </c>
      <c r="C12675" t="s">
        <v>19</v>
      </c>
      <c r="D12675" s="2">
        <v>45008.25</v>
      </c>
      <c r="E12675">
        <v>4117</v>
      </c>
      <c r="F12675">
        <v>1356.657044963918</v>
      </c>
      <c r="G12675">
        <v>51</v>
      </c>
      <c r="H12675">
        <v>4.3</v>
      </c>
      <c r="I12675">
        <f>YEAR(data1!$D12675)</f>
        <v>2023</v>
      </c>
      <c r="J12675">
        <f>SUMIFS(data1!$E$2:$E$15001,data1!$I$2:$I$15001,data1!$I12675)</f>
        <v>15331666</v>
      </c>
      <c r="K12675">
        <f>(data1!$J12675-J12674)/J12674</f>
        <v>0</v>
      </c>
    </row>
    <row r="12676" spans="1:11" x14ac:dyDescent="0.3">
      <c r="A12676" t="s">
        <v>24</v>
      </c>
      <c r="B12676" t="s">
        <v>42</v>
      </c>
      <c r="C12676" t="s">
        <v>26</v>
      </c>
      <c r="D12676" s="2">
        <v>45008.333333333343</v>
      </c>
      <c r="E12676">
        <v>8579</v>
      </c>
      <c r="F12676">
        <v>1815.867227805903</v>
      </c>
      <c r="G12676">
        <v>116</v>
      </c>
      <c r="H12676">
        <v>3.6</v>
      </c>
      <c r="I12676">
        <f>YEAR(data1!$D12676)</f>
        <v>2023</v>
      </c>
      <c r="J12676">
        <f>SUMIFS(data1!$E$2:$E$15001,data1!$I$2:$I$15001,data1!$I12676)</f>
        <v>15331666</v>
      </c>
      <c r="K12676">
        <f>(data1!$J12676-J12675)/J12675</f>
        <v>0</v>
      </c>
    </row>
    <row r="12677" spans="1:11" x14ac:dyDescent="0.3">
      <c r="A12677" t="s">
        <v>15</v>
      </c>
      <c r="B12677" t="s">
        <v>20</v>
      </c>
      <c r="C12677" t="s">
        <v>21</v>
      </c>
      <c r="D12677" s="2">
        <v>45008.333333333343</v>
      </c>
      <c r="E12677">
        <v>7122</v>
      </c>
      <c r="F12677">
        <v>1518.476409596653</v>
      </c>
      <c r="G12677">
        <v>73</v>
      </c>
      <c r="H12677">
        <v>4</v>
      </c>
      <c r="I12677">
        <f>YEAR(data1!$D12677)</f>
        <v>2023</v>
      </c>
      <c r="J12677">
        <f>SUMIFS(data1!$E$2:$E$15001,data1!$I$2:$I$15001,data1!$I12677)</f>
        <v>15331666</v>
      </c>
      <c r="K12677">
        <f>(data1!$J12677-J12676)/J12676</f>
        <v>0</v>
      </c>
    </row>
    <row r="12678" spans="1:11" x14ac:dyDescent="0.3">
      <c r="A12678" t="s">
        <v>15</v>
      </c>
      <c r="B12678" t="s">
        <v>40</v>
      </c>
      <c r="C12678" t="s">
        <v>26</v>
      </c>
      <c r="D12678" s="2">
        <v>45008.458333333343</v>
      </c>
      <c r="E12678">
        <v>4978</v>
      </c>
      <c r="F12678">
        <v>1173.6287140873351</v>
      </c>
      <c r="G12678">
        <v>76</v>
      </c>
      <c r="H12678">
        <v>4.3</v>
      </c>
      <c r="I12678">
        <f>YEAR(data1!$D12678)</f>
        <v>2023</v>
      </c>
      <c r="J12678">
        <f>SUMIFS(data1!$E$2:$E$15001,data1!$I$2:$I$15001,data1!$I12678)</f>
        <v>15331666</v>
      </c>
      <c r="K12678">
        <f>(data1!$J12678-J12677)/J12677</f>
        <v>0</v>
      </c>
    </row>
    <row r="12679" spans="1:11" x14ac:dyDescent="0.3">
      <c r="A12679" t="s">
        <v>11</v>
      </c>
      <c r="B12679" t="s">
        <v>41</v>
      </c>
      <c r="C12679" t="s">
        <v>26</v>
      </c>
      <c r="D12679" s="2">
        <v>45008.708333333343</v>
      </c>
      <c r="E12679">
        <v>5263</v>
      </c>
      <c r="F12679">
        <v>1083.4551812542129</v>
      </c>
      <c r="G12679">
        <v>48</v>
      </c>
      <c r="H12679">
        <v>4.3</v>
      </c>
      <c r="I12679">
        <f>YEAR(data1!$D12679)</f>
        <v>2023</v>
      </c>
      <c r="J12679">
        <f>SUMIFS(data1!$E$2:$E$15001,data1!$I$2:$I$15001,data1!$I12679)</f>
        <v>15331666</v>
      </c>
      <c r="K12679">
        <f>(data1!$J12679-J12678)/J12678</f>
        <v>0</v>
      </c>
    </row>
    <row r="12680" spans="1:11" x14ac:dyDescent="0.3">
      <c r="A12680" t="s">
        <v>17</v>
      </c>
      <c r="B12680" t="s">
        <v>34</v>
      </c>
      <c r="C12680" t="s">
        <v>26</v>
      </c>
      <c r="D12680" s="2">
        <v>45008.708333333343</v>
      </c>
      <c r="E12680">
        <v>5687</v>
      </c>
      <c r="F12680">
        <v>1266.571252889745</v>
      </c>
      <c r="G12680">
        <v>52</v>
      </c>
      <c r="H12680">
        <v>3.8</v>
      </c>
      <c r="I12680">
        <f>YEAR(data1!$D12680)</f>
        <v>2023</v>
      </c>
      <c r="J12680">
        <f>SUMIFS(data1!$E$2:$E$15001,data1!$I$2:$I$15001,data1!$I12680)</f>
        <v>15331666</v>
      </c>
      <c r="K12680">
        <f>(data1!$J12680-J12679)/J12679</f>
        <v>0</v>
      </c>
    </row>
    <row r="12681" spans="1:11" x14ac:dyDescent="0.3">
      <c r="A12681" t="s">
        <v>11</v>
      </c>
      <c r="B12681" t="s">
        <v>35</v>
      </c>
      <c r="C12681" t="s">
        <v>19</v>
      </c>
      <c r="D12681" s="2">
        <v>45008.833333333343</v>
      </c>
      <c r="E12681">
        <v>2295</v>
      </c>
      <c r="F12681">
        <v>697.49644719909406</v>
      </c>
      <c r="G12681">
        <v>17</v>
      </c>
      <c r="H12681">
        <v>3.5</v>
      </c>
      <c r="I12681">
        <f>YEAR(data1!$D12681)</f>
        <v>2023</v>
      </c>
      <c r="J12681">
        <f>SUMIFS(data1!$E$2:$E$15001,data1!$I$2:$I$15001,data1!$I12681)</f>
        <v>15331666</v>
      </c>
      <c r="K12681">
        <f>(data1!$J12681-J12680)/J12680</f>
        <v>0</v>
      </c>
    </row>
    <row r="12682" spans="1:11" x14ac:dyDescent="0.3">
      <c r="A12682" t="s">
        <v>22</v>
      </c>
      <c r="B12682" t="s">
        <v>44</v>
      </c>
      <c r="C12682" t="s">
        <v>21</v>
      </c>
      <c r="D12682" s="2">
        <v>45008.875</v>
      </c>
      <c r="E12682">
        <v>5102</v>
      </c>
      <c r="F12682">
        <v>1390.249488377535</v>
      </c>
      <c r="G12682">
        <v>42</v>
      </c>
      <c r="H12682">
        <v>3.7</v>
      </c>
      <c r="I12682">
        <f>YEAR(data1!$D12682)</f>
        <v>2023</v>
      </c>
      <c r="J12682">
        <f>SUMIFS(data1!$E$2:$E$15001,data1!$I$2:$I$15001,data1!$I12682)</f>
        <v>15331666</v>
      </c>
      <c r="K12682">
        <f>(data1!$J12682-J12681)/J12681</f>
        <v>0</v>
      </c>
    </row>
    <row r="12683" spans="1:11" x14ac:dyDescent="0.3">
      <c r="A12683" t="s">
        <v>24</v>
      </c>
      <c r="B12683" t="s">
        <v>36</v>
      </c>
      <c r="C12683" t="s">
        <v>21</v>
      </c>
      <c r="D12683" s="2">
        <v>45009.208333333343</v>
      </c>
      <c r="E12683">
        <v>11605</v>
      </c>
      <c r="F12683">
        <v>4163.2034140039204</v>
      </c>
      <c r="G12683">
        <v>92</v>
      </c>
      <c r="H12683">
        <v>4.2</v>
      </c>
      <c r="I12683">
        <f>YEAR(data1!$D12683)</f>
        <v>2023</v>
      </c>
      <c r="J12683">
        <f>SUMIFS(data1!$E$2:$E$15001,data1!$I$2:$I$15001,data1!$I12683)</f>
        <v>15331666</v>
      </c>
      <c r="K12683">
        <f>(data1!$J12683-J12682)/J12682</f>
        <v>0</v>
      </c>
    </row>
    <row r="12684" spans="1:11" x14ac:dyDescent="0.3">
      <c r="A12684" t="s">
        <v>15</v>
      </c>
      <c r="B12684" t="s">
        <v>32</v>
      </c>
      <c r="C12684" t="s">
        <v>26</v>
      </c>
      <c r="D12684" s="2">
        <v>45009.333333333343</v>
      </c>
      <c r="E12684">
        <v>7165</v>
      </c>
      <c r="F12684">
        <v>1654.9057448499</v>
      </c>
      <c r="G12684">
        <v>95</v>
      </c>
      <c r="H12684">
        <v>4.7</v>
      </c>
      <c r="I12684">
        <f>YEAR(data1!$D12684)</f>
        <v>2023</v>
      </c>
      <c r="J12684">
        <f>SUMIFS(data1!$E$2:$E$15001,data1!$I$2:$I$15001,data1!$I12684)</f>
        <v>15331666</v>
      </c>
      <c r="K12684">
        <f>(data1!$J12684-J12683)/J12683</f>
        <v>0</v>
      </c>
    </row>
    <row r="12685" spans="1:11" x14ac:dyDescent="0.3">
      <c r="A12685" t="s">
        <v>11</v>
      </c>
      <c r="B12685" t="s">
        <v>41</v>
      </c>
      <c r="C12685" t="s">
        <v>26</v>
      </c>
      <c r="D12685" s="2">
        <v>45009.625</v>
      </c>
      <c r="E12685">
        <v>4272</v>
      </c>
      <c r="F12685">
        <v>1259.6046139370869</v>
      </c>
      <c r="G12685">
        <v>54</v>
      </c>
      <c r="H12685">
        <v>4.0999999999999996</v>
      </c>
      <c r="I12685">
        <f>YEAR(data1!$D12685)</f>
        <v>2023</v>
      </c>
      <c r="J12685">
        <f>SUMIFS(data1!$E$2:$E$15001,data1!$I$2:$I$15001,data1!$I12685)</f>
        <v>15331666</v>
      </c>
      <c r="K12685">
        <f>(data1!$J12685-J12684)/J12684</f>
        <v>0</v>
      </c>
    </row>
    <row r="12686" spans="1:11" x14ac:dyDescent="0.3">
      <c r="A12686" t="s">
        <v>17</v>
      </c>
      <c r="B12686" t="s">
        <v>29</v>
      </c>
      <c r="C12686" t="s">
        <v>19</v>
      </c>
      <c r="D12686" s="2">
        <v>45009.875</v>
      </c>
      <c r="E12686">
        <v>5304</v>
      </c>
      <c r="F12686">
        <v>1110.084232850021</v>
      </c>
      <c r="G12686">
        <v>48</v>
      </c>
      <c r="H12686">
        <v>4.9000000000000004</v>
      </c>
      <c r="I12686">
        <f>YEAR(data1!$D12686)</f>
        <v>2023</v>
      </c>
      <c r="J12686">
        <f>SUMIFS(data1!$E$2:$E$15001,data1!$I$2:$I$15001,data1!$I12686)</f>
        <v>15331666</v>
      </c>
      <c r="K12686">
        <f>(data1!$J12686-J12685)/J12685</f>
        <v>0</v>
      </c>
    </row>
    <row r="12687" spans="1:11" x14ac:dyDescent="0.3">
      <c r="A12687" t="s">
        <v>11</v>
      </c>
      <c r="B12687" t="s">
        <v>38</v>
      </c>
      <c r="C12687" t="s">
        <v>13</v>
      </c>
      <c r="D12687" s="2">
        <v>45009.958333333343</v>
      </c>
      <c r="E12687">
        <v>6066</v>
      </c>
      <c r="F12687">
        <v>2155.5657519353581</v>
      </c>
      <c r="G12687">
        <v>47</v>
      </c>
      <c r="H12687">
        <v>3</v>
      </c>
      <c r="I12687">
        <f>YEAR(data1!$D12687)</f>
        <v>2023</v>
      </c>
      <c r="J12687">
        <f>SUMIFS(data1!$E$2:$E$15001,data1!$I$2:$I$15001,data1!$I12687)</f>
        <v>15331666</v>
      </c>
      <c r="K12687">
        <f>(data1!$J12687-J12686)/J12686</f>
        <v>0</v>
      </c>
    </row>
    <row r="12688" spans="1:11" x14ac:dyDescent="0.3">
      <c r="A12688" t="s">
        <v>15</v>
      </c>
      <c r="B12688" t="s">
        <v>16</v>
      </c>
      <c r="C12688" t="s">
        <v>19</v>
      </c>
      <c r="D12688" s="2">
        <v>45010.291666666657</v>
      </c>
      <c r="E12688">
        <v>1990</v>
      </c>
      <c r="F12688">
        <v>657.586565376674</v>
      </c>
      <c r="G12688">
        <v>31</v>
      </c>
      <c r="H12688">
        <v>4.2</v>
      </c>
      <c r="I12688">
        <f>YEAR(data1!$D12688)</f>
        <v>2023</v>
      </c>
      <c r="J12688">
        <f>SUMIFS(data1!$E$2:$E$15001,data1!$I$2:$I$15001,data1!$I12688)</f>
        <v>15331666</v>
      </c>
      <c r="K12688">
        <f>(data1!$J12688-J12687)/J12687</f>
        <v>0</v>
      </c>
    </row>
    <row r="12689" spans="1:11" x14ac:dyDescent="0.3">
      <c r="A12689" t="s">
        <v>17</v>
      </c>
      <c r="B12689" t="s">
        <v>34</v>
      </c>
      <c r="C12689" t="s">
        <v>26</v>
      </c>
      <c r="D12689" s="2">
        <v>45010.333333333343</v>
      </c>
      <c r="E12689">
        <v>3858</v>
      </c>
      <c r="F12689">
        <v>1153.6477658982581</v>
      </c>
      <c r="G12689">
        <v>57</v>
      </c>
      <c r="H12689">
        <v>4.5</v>
      </c>
      <c r="I12689">
        <f>YEAR(data1!$D12689)</f>
        <v>2023</v>
      </c>
      <c r="J12689">
        <f>SUMIFS(data1!$E$2:$E$15001,data1!$I$2:$I$15001,data1!$I12689)</f>
        <v>15331666</v>
      </c>
      <c r="K12689">
        <f>(data1!$J12689-J12688)/J12688</f>
        <v>0</v>
      </c>
    </row>
    <row r="12690" spans="1:11" x14ac:dyDescent="0.3">
      <c r="A12690" t="s">
        <v>17</v>
      </c>
      <c r="B12690" t="s">
        <v>37</v>
      </c>
      <c r="C12690" t="s">
        <v>13</v>
      </c>
      <c r="D12690" s="2">
        <v>45010.583333333343</v>
      </c>
      <c r="E12690">
        <v>5274</v>
      </c>
      <c r="F12690">
        <v>2057.793504087364</v>
      </c>
      <c r="G12690">
        <v>35</v>
      </c>
      <c r="H12690">
        <v>4.4000000000000004</v>
      </c>
      <c r="I12690">
        <f>YEAR(data1!$D12690)</f>
        <v>2023</v>
      </c>
      <c r="J12690">
        <f>SUMIFS(data1!$E$2:$E$15001,data1!$I$2:$I$15001,data1!$I12690)</f>
        <v>15331666</v>
      </c>
      <c r="K12690">
        <f>(data1!$J12690-J12689)/J12689</f>
        <v>0</v>
      </c>
    </row>
    <row r="12691" spans="1:11" x14ac:dyDescent="0.3">
      <c r="A12691" t="s">
        <v>24</v>
      </c>
      <c r="B12691" t="s">
        <v>42</v>
      </c>
      <c r="C12691" t="s">
        <v>21</v>
      </c>
      <c r="D12691" s="2">
        <v>45010.708333333343</v>
      </c>
      <c r="E12691">
        <v>5727</v>
      </c>
      <c r="F12691">
        <v>2146.739298945985</v>
      </c>
      <c r="G12691">
        <v>98</v>
      </c>
      <c r="H12691">
        <v>4.3</v>
      </c>
      <c r="I12691">
        <f>YEAR(data1!$D12691)</f>
        <v>2023</v>
      </c>
      <c r="J12691">
        <f>SUMIFS(data1!$E$2:$E$15001,data1!$I$2:$I$15001,data1!$I12691)</f>
        <v>15331666</v>
      </c>
      <c r="K12691">
        <f>(data1!$J12691-J12690)/J12690</f>
        <v>0</v>
      </c>
    </row>
    <row r="12692" spans="1:11" x14ac:dyDescent="0.3">
      <c r="A12692" t="s">
        <v>15</v>
      </c>
      <c r="B12692" t="s">
        <v>30</v>
      </c>
      <c r="C12692" t="s">
        <v>26</v>
      </c>
      <c r="D12692" s="2">
        <v>45010.75</v>
      </c>
      <c r="E12692">
        <v>5505</v>
      </c>
      <c r="F12692">
        <v>1794.0249953946141</v>
      </c>
      <c r="G12692">
        <v>55</v>
      </c>
      <c r="H12692">
        <v>3.3</v>
      </c>
      <c r="I12692">
        <f>YEAR(data1!$D12692)</f>
        <v>2023</v>
      </c>
      <c r="J12692">
        <f>SUMIFS(data1!$E$2:$E$15001,data1!$I$2:$I$15001,data1!$I12692)</f>
        <v>15331666</v>
      </c>
      <c r="K12692">
        <f>(data1!$J12692-J12691)/J12691</f>
        <v>0</v>
      </c>
    </row>
    <row r="12693" spans="1:11" x14ac:dyDescent="0.3">
      <c r="A12693" t="s">
        <v>24</v>
      </c>
      <c r="B12693" t="s">
        <v>25</v>
      </c>
      <c r="C12693" t="s">
        <v>13</v>
      </c>
      <c r="D12693" s="2">
        <v>45011.166666666657</v>
      </c>
      <c r="E12693">
        <v>4358</v>
      </c>
      <c r="F12693">
        <v>1064.67955189854</v>
      </c>
      <c r="G12693">
        <v>46</v>
      </c>
      <c r="H12693">
        <v>3.5</v>
      </c>
      <c r="I12693">
        <f>YEAR(data1!$D12693)</f>
        <v>2023</v>
      </c>
      <c r="J12693">
        <f>SUMIFS(data1!$E$2:$E$15001,data1!$I$2:$I$15001,data1!$I12693)</f>
        <v>15331666</v>
      </c>
      <c r="K12693">
        <f>(data1!$J12693-J12692)/J12692</f>
        <v>0</v>
      </c>
    </row>
    <row r="12694" spans="1:11" x14ac:dyDescent="0.3">
      <c r="A12694" t="s">
        <v>24</v>
      </c>
      <c r="B12694" t="s">
        <v>28</v>
      </c>
      <c r="C12694" t="s">
        <v>19</v>
      </c>
      <c r="D12694" s="2">
        <v>45011.208333333343</v>
      </c>
      <c r="E12694">
        <v>4714</v>
      </c>
      <c r="F12694">
        <v>1352.1598000040481</v>
      </c>
      <c r="G12694">
        <v>31</v>
      </c>
      <c r="H12694">
        <v>3</v>
      </c>
      <c r="I12694">
        <f>YEAR(data1!$D12694)</f>
        <v>2023</v>
      </c>
      <c r="J12694">
        <f>SUMIFS(data1!$E$2:$E$15001,data1!$I$2:$I$15001,data1!$I12694)</f>
        <v>15331666</v>
      </c>
      <c r="K12694">
        <f>(data1!$J12694-J12693)/J12693</f>
        <v>0</v>
      </c>
    </row>
    <row r="12695" spans="1:11" x14ac:dyDescent="0.3">
      <c r="A12695" t="s">
        <v>11</v>
      </c>
      <c r="B12695" t="s">
        <v>41</v>
      </c>
      <c r="C12695" t="s">
        <v>13</v>
      </c>
      <c r="D12695" s="2">
        <v>45011.333333333343</v>
      </c>
      <c r="E12695">
        <v>3733</v>
      </c>
      <c r="F12695">
        <v>1246.28961796254</v>
      </c>
      <c r="G12695">
        <v>31</v>
      </c>
      <c r="H12695">
        <v>4.8</v>
      </c>
      <c r="I12695">
        <f>YEAR(data1!$D12695)</f>
        <v>2023</v>
      </c>
      <c r="J12695">
        <f>SUMIFS(data1!$E$2:$E$15001,data1!$I$2:$I$15001,data1!$I12695)</f>
        <v>15331666</v>
      </c>
      <c r="K12695">
        <f>(data1!$J12695-J12694)/J12694</f>
        <v>0</v>
      </c>
    </row>
    <row r="12696" spans="1:11" x14ac:dyDescent="0.3">
      <c r="A12696" t="s">
        <v>17</v>
      </c>
      <c r="B12696" t="s">
        <v>34</v>
      </c>
      <c r="C12696" t="s">
        <v>26</v>
      </c>
      <c r="D12696" s="2">
        <v>45011.5</v>
      </c>
      <c r="E12696">
        <v>5826</v>
      </c>
      <c r="F12696">
        <v>1635.757008844123</v>
      </c>
      <c r="G12696">
        <v>45</v>
      </c>
      <c r="H12696">
        <v>3.9</v>
      </c>
      <c r="I12696">
        <f>YEAR(data1!$D12696)</f>
        <v>2023</v>
      </c>
      <c r="J12696">
        <f>SUMIFS(data1!$E$2:$E$15001,data1!$I$2:$I$15001,data1!$I12696)</f>
        <v>15331666</v>
      </c>
      <c r="K12696">
        <f>(data1!$J12696-J12695)/J12695</f>
        <v>0</v>
      </c>
    </row>
    <row r="12697" spans="1:11" x14ac:dyDescent="0.3">
      <c r="A12697" t="s">
        <v>22</v>
      </c>
      <c r="B12697" t="s">
        <v>16</v>
      </c>
      <c r="C12697" t="s">
        <v>13</v>
      </c>
      <c r="D12697" s="2">
        <v>45011.75</v>
      </c>
      <c r="E12697">
        <v>5215</v>
      </c>
      <c r="F12697">
        <v>1294.914785880819</v>
      </c>
      <c r="G12697">
        <v>39</v>
      </c>
      <c r="H12697">
        <v>3.4</v>
      </c>
      <c r="I12697">
        <f>YEAR(data1!$D12697)</f>
        <v>2023</v>
      </c>
      <c r="J12697">
        <f>SUMIFS(data1!$E$2:$E$15001,data1!$I$2:$I$15001,data1!$I12697)</f>
        <v>15331666</v>
      </c>
      <c r="K12697">
        <f>(data1!$J12697-J12696)/J12696</f>
        <v>0</v>
      </c>
    </row>
    <row r="12698" spans="1:11" x14ac:dyDescent="0.3">
      <c r="A12698" t="s">
        <v>22</v>
      </c>
      <c r="B12698" t="s">
        <v>16</v>
      </c>
      <c r="C12698" t="s">
        <v>13</v>
      </c>
      <c r="D12698" s="2">
        <v>45011.833333333343</v>
      </c>
      <c r="E12698">
        <v>4290</v>
      </c>
      <c r="F12698">
        <v>1292.945850583696</v>
      </c>
      <c r="G12698">
        <v>29</v>
      </c>
      <c r="H12698">
        <v>3.9</v>
      </c>
      <c r="I12698">
        <f>YEAR(data1!$D12698)</f>
        <v>2023</v>
      </c>
      <c r="J12698">
        <f>SUMIFS(data1!$E$2:$E$15001,data1!$I$2:$I$15001,data1!$I12698)</f>
        <v>15331666</v>
      </c>
      <c r="K12698">
        <f>(data1!$J12698-J12697)/J12697</f>
        <v>0</v>
      </c>
    </row>
    <row r="12699" spans="1:11" x14ac:dyDescent="0.3">
      <c r="A12699" t="s">
        <v>17</v>
      </c>
      <c r="B12699" t="s">
        <v>31</v>
      </c>
      <c r="C12699" t="s">
        <v>13</v>
      </c>
      <c r="D12699" s="2">
        <v>45012.125</v>
      </c>
      <c r="E12699">
        <v>5436</v>
      </c>
      <c r="F12699">
        <v>1566.7998870810641</v>
      </c>
      <c r="G12699">
        <v>87</v>
      </c>
      <c r="H12699">
        <v>3.1</v>
      </c>
      <c r="I12699">
        <f>YEAR(data1!$D12699)</f>
        <v>2023</v>
      </c>
      <c r="J12699">
        <f>SUMIFS(data1!$E$2:$E$15001,data1!$I$2:$I$15001,data1!$I12699)</f>
        <v>15331666</v>
      </c>
      <c r="K12699">
        <f>(data1!$J12699-J12698)/J12698</f>
        <v>0</v>
      </c>
    </row>
    <row r="12700" spans="1:11" x14ac:dyDescent="0.3">
      <c r="A12700" t="s">
        <v>17</v>
      </c>
      <c r="B12700" t="s">
        <v>29</v>
      </c>
      <c r="C12700" t="s">
        <v>13</v>
      </c>
      <c r="D12700" s="2">
        <v>45012.166666666657</v>
      </c>
      <c r="E12700">
        <v>4249</v>
      </c>
      <c r="F12700">
        <v>1557.228039073075</v>
      </c>
      <c r="G12700">
        <v>64</v>
      </c>
      <c r="H12700">
        <v>3.1</v>
      </c>
      <c r="I12700">
        <f>YEAR(data1!$D12700)</f>
        <v>2023</v>
      </c>
      <c r="J12700">
        <f>SUMIFS(data1!$E$2:$E$15001,data1!$I$2:$I$15001,data1!$I12700)</f>
        <v>15331666</v>
      </c>
      <c r="K12700">
        <f>(data1!$J12700-J12699)/J12699</f>
        <v>0</v>
      </c>
    </row>
    <row r="12701" spans="1:11" x14ac:dyDescent="0.3">
      <c r="A12701" t="s">
        <v>17</v>
      </c>
      <c r="B12701" t="s">
        <v>29</v>
      </c>
      <c r="C12701" t="s">
        <v>13</v>
      </c>
      <c r="D12701" s="2">
        <v>45012.166666666657</v>
      </c>
      <c r="E12701">
        <v>5158</v>
      </c>
      <c r="F12701">
        <v>1695.2993148951589</v>
      </c>
      <c r="G12701">
        <v>38</v>
      </c>
      <c r="H12701">
        <v>4.4000000000000004</v>
      </c>
      <c r="I12701">
        <f>YEAR(data1!$D12701)</f>
        <v>2023</v>
      </c>
      <c r="J12701">
        <f>SUMIFS(data1!$E$2:$E$15001,data1!$I$2:$I$15001,data1!$I12701)</f>
        <v>15331666</v>
      </c>
      <c r="K12701">
        <f>(data1!$J12701-J12700)/J12700</f>
        <v>0</v>
      </c>
    </row>
    <row r="12702" spans="1:11" x14ac:dyDescent="0.3">
      <c r="A12702" t="s">
        <v>11</v>
      </c>
      <c r="B12702" t="s">
        <v>12</v>
      </c>
      <c r="C12702" t="s">
        <v>13</v>
      </c>
      <c r="D12702" s="2">
        <v>45012.208333333343</v>
      </c>
      <c r="E12702">
        <v>6973</v>
      </c>
      <c r="F12702">
        <v>2152.7358649103039</v>
      </c>
      <c r="G12702">
        <v>92</v>
      </c>
      <c r="H12702">
        <v>4.4000000000000004</v>
      </c>
      <c r="I12702">
        <f>YEAR(data1!$D12702)</f>
        <v>2023</v>
      </c>
      <c r="J12702">
        <f>SUMIFS(data1!$E$2:$E$15001,data1!$I$2:$I$15001,data1!$I12702)</f>
        <v>15331666</v>
      </c>
      <c r="K12702">
        <f>(data1!$J12702-J12701)/J12701</f>
        <v>0</v>
      </c>
    </row>
    <row r="12703" spans="1:11" x14ac:dyDescent="0.3">
      <c r="A12703" t="s">
        <v>15</v>
      </c>
      <c r="B12703" t="s">
        <v>40</v>
      </c>
      <c r="C12703" t="s">
        <v>19</v>
      </c>
      <c r="D12703" s="2">
        <v>45012.25</v>
      </c>
      <c r="E12703">
        <v>4421</v>
      </c>
      <c r="F12703">
        <v>1509.6339332138621</v>
      </c>
      <c r="G12703">
        <v>31</v>
      </c>
      <c r="H12703">
        <v>4.5</v>
      </c>
      <c r="I12703">
        <f>YEAR(data1!$D12703)</f>
        <v>2023</v>
      </c>
      <c r="J12703">
        <f>SUMIFS(data1!$E$2:$E$15001,data1!$I$2:$I$15001,data1!$I12703)</f>
        <v>15331666</v>
      </c>
      <c r="K12703">
        <f>(data1!$J12703-J12702)/J12702</f>
        <v>0</v>
      </c>
    </row>
    <row r="12704" spans="1:11" x14ac:dyDescent="0.3">
      <c r="A12704" t="s">
        <v>22</v>
      </c>
      <c r="B12704" t="s">
        <v>43</v>
      </c>
      <c r="C12704" t="s">
        <v>26</v>
      </c>
      <c r="D12704" s="2">
        <v>45012.416666666657</v>
      </c>
      <c r="E12704">
        <v>4498</v>
      </c>
      <c r="F12704">
        <v>1641.3350938743399</v>
      </c>
      <c r="G12704">
        <v>48</v>
      </c>
      <c r="H12704">
        <v>3.6</v>
      </c>
      <c r="I12704">
        <f>YEAR(data1!$D12704)</f>
        <v>2023</v>
      </c>
      <c r="J12704">
        <f>SUMIFS(data1!$E$2:$E$15001,data1!$I$2:$I$15001,data1!$I12704)</f>
        <v>15331666</v>
      </c>
      <c r="K12704">
        <f>(data1!$J12704-J12703)/J12703</f>
        <v>0</v>
      </c>
    </row>
    <row r="12705" spans="1:11" x14ac:dyDescent="0.3">
      <c r="A12705" t="s">
        <v>22</v>
      </c>
      <c r="B12705" t="s">
        <v>44</v>
      </c>
      <c r="C12705" t="s">
        <v>26</v>
      </c>
      <c r="D12705" s="2">
        <v>45012.5</v>
      </c>
      <c r="E12705">
        <v>2775</v>
      </c>
      <c r="F12705">
        <v>1013.464548995571</v>
      </c>
      <c r="G12705">
        <v>51</v>
      </c>
      <c r="H12705">
        <v>3.7</v>
      </c>
      <c r="I12705">
        <f>YEAR(data1!$D12705)</f>
        <v>2023</v>
      </c>
      <c r="J12705">
        <f>SUMIFS(data1!$E$2:$E$15001,data1!$I$2:$I$15001,data1!$I12705)</f>
        <v>15331666</v>
      </c>
      <c r="K12705">
        <f>(data1!$J12705-J12704)/J12704</f>
        <v>0</v>
      </c>
    </row>
    <row r="12706" spans="1:11" x14ac:dyDescent="0.3">
      <c r="A12706" t="s">
        <v>11</v>
      </c>
      <c r="B12706" t="s">
        <v>12</v>
      </c>
      <c r="C12706" t="s">
        <v>21</v>
      </c>
      <c r="D12706" s="2">
        <v>45012.5</v>
      </c>
      <c r="E12706">
        <v>6098</v>
      </c>
      <c r="F12706">
        <v>1674.1038447425769</v>
      </c>
      <c r="G12706">
        <v>56</v>
      </c>
      <c r="H12706">
        <v>3.9</v>
      </c>
      <c r="I12706">
        <f>YEAR(data1!$D12706)</f>
        <v>2023</v>
      </c>
      <c r="J12706">
        <f>SUMIFS(data1!$E$2:$E$15001,data1!$I$2:$I$15001,data1!$I12706)</f>
        <v>15331666</v>
      </c>
      <c r="K12706">
        <f>(data1!$J12706-J12705)/J12705</f>
        <v>0</v>
      </c>
    </row>
    <row r="12707" spans="1:11" x14ac:dyDescent="0.3">
      <c r="A12707" t="s">
        <v>11</v>
      </c>
      <c r="B12707" t="s">
        <v>39</v>
      </c>
      <c r="C12707" t="s">
        <v>19</v>
      </c>
      <c r="D12707" s="2">
        <v>45012.541666666657</v>
      </c>
      <c r="E12707">
        <v>3399</v>
      </c>
      <c r="F12707">
        <v>1263.489626611635</v>
      </c>
      <c r="G12707">
        <v>34</v>
      </c>
      <c r="H12707">
        <v>4.7</v>
      </c>
      <c r="I12707">
        <f>YEAR(data1!$D12707)</f>
        <v>2023</v>
      </c>
      <c r="J12707">
        <f>SUMIFS(data1!$E$2:$E$15001,data1!$I$2:$I$15001,data1!$I12707)</f>
        <v>15331666</v>
      </c>
      <c r="K12707">
        <f>(data1!$J12707-J12706)/J12706</f>
        <v>0</v>
      </c>
    </row>
    <row r="12708" spans="1:11" x14ac:dyDescent="0.3">
      <c r="A12708" t="s">
        <v>22</v>
      </c>
      <c r="B12708" t="s">
        <v>44</v>
      </c>
      <c r="C12708" t="s">
        <v>13</v>
      </c>
      <c r="D12708" s="2">
        <v>45013</v>
      </c>
      <c r="E12708">
        <v>6111</v>
      </c>
      <c r="F12708">
        <v>2375.7913949791118</v>
      </c>
      <c r="G12708">
        <v>120</v>
      </c>
      <c r="H12708">
        <v>3.9</v>
      </c>
      <c r="I12708">
        <f>YEAR(data1!$D12708)</f>
        <v>2023</v>
      </c>
      <c r="J12708">
        <f>SUMIFS(data1!$E$2:$E$15001,data1!$I$2:$I$15001,data1!$I12708)</f>
        <v>15331666</v>
      </c>
      <c r="K12708">
        <f>(data1!$J12708-J12707)/J12707</f>
        <v>0</v>
      </c>
    </row>
    <row r="12709" spans="1:11" x14ac:dyDescent="0.3">
      <c r="A12709" t="s">
        <v>11</v>
      </c>
      <c r="B12709" t="s">
        <v>39</v>
      </c>
      <c r="C12709" t="s">
        <v>19</v>
      </c>
      <c r="D12709" s="2">
        <v>45013</v>
      </c>
      <c r="E12709">
        <v>12376</v>
      </c>
      <c r="F12709">
        <v>3119.1851127200298</v>
      </c>
      <c r="G12709">
        <v>160</v>
      </c>
      <c r="H12709">
        <v>3.8</v>
      </c>
      <c r="I12709">
        <f>YEAR(data1!$D12709)</f>
        <v>2023</v>
      </c>
      <c r="J12709">
        <f>SUMIFS(data1!$E$2:$E$15001,data1!$I$2:$I$15001,data1!$I12709)</f>
        <v>15331666</v>
      </c>
      <c r="K12709">
        <f>(data1!$J12709-J12708)/J12708</f>
        <v>0</v>
      </c>
    </row>
    <row r="12710" spans="1:11" x14ac:dyDescent="0.3">
      <c r="A12710" t="s">
        <v>24</v>
      </c>
      <c r="B12710" t="s">
        <v>36</v>
      </c>
      <c r="C12710" t="s">
        <v>26</v>
      </c>
      <c r="D12710" s="2">
        <v>45013.083333333343</v>
      </c>
      <c r="E12710">
        <v>6377</v>
      </c>
      <c r="F12710">
        <v>1515.3730934536729</v>
      </c>
      <c r="G12710">
        <v>47</v>
      </c>
      <c r="H12710">
        <v>3.8</v>
      </c>
      <c r="I12710">
        <f>YEAR(data1!$D12710)</f>
        <v>2023</v>
      </c>
      <c r="J12710">
        <f>SUMIFS(data1!$E$2:$E$15001,data1!$I$2:$I$15001,data1!$I12710)</f>
        <v>15331666</v>
      </c>
      <c r="K12710">
        <f>(data1!$J12710-J12709)/J12709</f>
        <v>0</v>
      </c>
    </row>
    <row r="12711" spans="1:11" x14ac:dyDescent="0.3">
      <c r="A12711" t="s">
        <v>15</v>
      </c>
      <c r="B12711" t="s">
        <v>16</v>
      </c>
      <c r="C12711" t="s">
        <v>26</v>
      </c>
      <c r="D12711" s="2">
        <v>45013.166666666657</v>
      </c>
      <c r="E12711">
        <v>3073</v>
      </c>
      <c r="F12711">
        <v>834.25001363691069</v>
      </c>
      <c r="G12711">
        <v>32</v>
      </c>
      <c r="H12711">
        <v>4.5999999999999996</v>
      </c>
      <c r="I12711">
        <f>YEAR(data1!$D12711)</f>
        <v>2023</v>
      </c>
      <c r="J12711">
        <f>SUMIFS(data1!$E$2:$E$15001,data1!$I$2:$I$15001,data1!$I12711)</f>
        <v>15331666</v>
      </c>
      <c r="K12711">
        <f>(data1!$J12711-J12710)/J12710</f>
        <v>0</v>
      </c>
    </row>
    <row r="12712" spans="1:11" x14ac:dyDescent="0.3">
      <c r="A12712" t="s">
        <v>15</v>
      </c>
      <c r="B12712" t="s">
        <v>30</v>
      </c>
      <c r="C12712" t="s">
        <v>21</v>
      </c>
      <c r="D12712" s="2">
        <v>45013.333333333343</v>
      </c>
      <c r="E12712">
        <v>6647</v>
      </c>
      <c r="F12712">
        <v>2211.042651619347</v>
      </c>
      <c r="G12712">
        <v>100</v>
      </c>
      <c r="H12712">
        <v>4.5</v>
      </c>
      <c r="I12712">
        <f>YEAR(data1!$D12712)</f>
        <v>2023</v>
      </c>
      <c r="J12712">
        <f>SUMIFS(data1!$E$2:$E$15001,data1!$I$2:$I$15001,data1!$I12712)</f>
        <v>15331666</v>
      </c>
      <c r="K12712">
        <f>(data1!$J12712-J12711)/J12711</f>
        <v>0</v>
      </c>
    </row>
    <row r="12713" spans="1:11" x14ac:dyDescent="0.3">
      <c r="A12713" t="s">
        <v>24</v>
      </c>
      <c r="B12713" t="s">
        <v>42</v>
      </c>
      <c r="C12713" t="s">
        <v>13</v>
      </c>
      <c r="D12713" s="2">
        <v>45013.708333333343</v>
      </c>
      <c r="E12713">
        <v>1253</v>
      </c>
      <c r="F12713">
        <v>271.8559632742564</v>
      </c>
      <c r="G12713">
        <v>11</v>
      </c>
      <c r="H12713">
        <v>3.7</v>
      </c>
      <c r="I12713">
        <f>YEAR(data1!$D12713)</f>
        <v>2023</v>
      </c>
      <c r="J12713">
        <f>SUMIFS(data1!$E$2:$E$15001,data1!$I$2:$I$15001,data1!$I12713)</f>
        <v>15331666</v>
      </c>
      <c r="K12713">
        <f>(data1!$J12713-J12712)/J12712</f>
        <v>0</v>
      </c>
    </row>
    <row r="12714" spans="1:11" x14ac:dyDescent="0.3">
      <c r="A12714" t="s">
        <v>11</v>
      </c>
      <c r="B12714" t="s">
        <v>38</v>
      </c>
      <c r="C12714" t="s">
        <v>13</v>
      </c>
      <c r="D12714" s="2">
        <v>45013.791666666657</v>
      </c>
      <c r="E12714">
        <v>4866</v>
      </c>
      <c r="F12714">
        <v>1114.5674677041279</v>
      </c>
      <c r="G12714">
        <v>36</v>
      </c>
      <c r="H12714">
        <v>4</v>
      </c>
      <c r="I12714">
        <f>YEAR(data1!$D12714)</f>
        <v>2023</v>
      </c>
      <c r="J12714">
        <f>SUMIFS(data1!$E$2:$E$15001,data1!$I$2:$I$15001,data1!$I12714)</f>
        <v>15331666</v>
      </c>
      <c r="K12714">
        <f>(data1!$J12714-J12713)/J12713</f>
        <v>0</v>
      </c>
    </row>
    <row r="12715" spans="1:11" x14ac:dyDescent="0.3">
      <c r="A12715" t="s">
        <v>11</v>
      </c>
      <c r="B12715" t="s">
        <v>12</v>
      </c>
      <c r="C12715" t="s">
        <v>26</v>
      </c>
      <c r="D12715" s="2">
        <v>45013.833333333343</v>
      </c>
      <c r="E12715">
        <v>5569</v>
      </c>
      <c r="F12715">
        <v>1303.400050335712</v>
      </c>
      <c r="G12715">
        <v>40</v>
      </c>
      <c r="H12715">
        <v>4.5</v>
      </c>
      <c r="I12715">
        <f>YEAR(data1!$D12715)</f>
        <v>2023</v>
      </c>
      <c r="J12715">
        <f>SUMIFS(data1!$E$2:$E$15001,data1!$I$2:$I$15001,data1!$I12715)</f>
        <v>15331666</v>
      </c>
      <c r="K12715">
        <f>(data1!$J12715-J12714)/J12714</f>
        <v>0</v>
      </c>
    </row>
    <row r="12716" spans="1:11" x14ac:dyDescent="0.3">
      <c r="A12716" t="s">
        <v>11</v>
      </c>
      <c r="B12716" t="s">
        <v>12</v>
      </c>
      <c r="C12716" t="s">
        <v>19</v>
      </c>
      <c r="D12716" s="2">
        <v>45013.916666666657</v>
      </c>
      <c r="E12716">
        <v>4621</v>
      </c>
      <c r="F12716">
        <v>1789.3572742844831</v>
      </c>
      <c r="G12716">
        <v>31</v>
      </c>
      <c r="H12716">
        <v>5</v>
      </c>
      <c r="I12716">
        <f>YEAR(data1!$D12716)</f>
        <v>2023</v>
      </c>
      <c r="J12716">
        <f>SUMIFS(data1!$E$2:$E$15001,data1!$I$2:$I$15001,data1!$I12716)</f>
        <v>15331666</v>
      </c>
      <c r="K12716">
        <f>(data1!$J12716-J12715)/J12715</f>
        <v>0</v>
      </c>
    </row>
    <row r="12717" spans="1:11" x14ac:dyDescent="0.3">
      <c r="A12717" t="s">
        <v>22</v>
      </c>
      <c r="B12717" t="s">
        <v>33</v>
      </c>
      <c r="C12717" t="s">
        <v>26</v>
      </c>
      <c r="D12717" s="2">
        <v>45014.041666666657</v>
      </c>
      <c r="E12717">
        <v>6043</v>
      </c>
      <c r="F12717">
        <v>1785.356878626</v>
      </c>
      <c r="G12717">
        <v>49</v>
      </c>
      <c r="H12717">
        <v>3.3</v>
      </c>
      <c r="I12717">
        <f>YEAR(data1!$D12717)</f>
        <v>2023</v>
      </c>
      <c r="J12717">
        <f>SUMIFS(data1!$E$2:$E$15001,data1!$I$2:$I$15001,data1!$I12717)</f>
        <v>15331666</v>
      </c>
      <c r="K12717">
        <f>(data1!$J12717-J12716)/J12716</f>
        <v>0</v>
      </c>
    </row>
    <row r="12718" spans="1:11" x14ac:dyDescent="0.3">
      <c r="A12718" t="s">
        <v>24</v>
      </c>
      <c r="B12718" t="s">
        <v>36</v>
      </c>
      <c r="C12718" t="s">
        <v>19</v>
      </c>
      <c r="D12718" s="2">
        <v>45014.083333333343</v>
      </c>
      <c r="E12718">
        <v>4572</v>
      </c>
      <c r="F12718">
        <v>1783.098010851877</v>
      </c>
      <c r="G12718">
        <v>31</v>
      </c>
      <c r="H12718">
        <v>4.2</v>
      </c>
      <c r="I12718">
        <f>YEAR(data1!$D12718)</f>
        <v>2023</v>
      </c>
      <c r="J12718">
        <f>SUMIFS(data1!$E$2:$E$15001,data1!$I$2:$I$15001,data1!$I12718)</f>
        <v>15331666</v>
      </c>
      <c r="K12718">
        <f>(data1!$J12718-J12717)/J12717</f>
        <v>0</v>
      </c>
    </row>
    <row r="12719" spans="1:11" x14ac:dyDescent="0.3">
      <c r="A12719" t="s">
        <v>22</v>
      </c>
      <c r="B12719" t="s">
        <v>16</v>
      </c>
      <c r="C12719" t="s">
        <v>26</v>
      </c>
      <c r="D12719" s="2">
        <v>45014.25</v>
      </c>
      <c r="E12719">
        <v>6558</v>
      </c>
      <c r="F12719">
        <v>1960.7207130765701</v>
      </c>
      <c r="G12719">
        <v>78</v>
      </c>
      <c r="H12719">
        <v>4.3</v>
      </c>
      <c r="I12719">
        <f>YEAR(data1!$D12719)</f>
        <v>2023</v>
      </c>
      <c r="J12719">
        <f>SUMIFS(data1!$E$2:$E$15001,data1!$I$2:$I$15001,data1!$I12719)</f>
        <v>15331666</v>
      </c>
      <c r="K12719">
        <f>(data1!$J12719-J12718)/J12718</f>
        <v>0</v>
      </c>
    </row>
    <row r="12720" spans="1:11" x14ac:dyDescent="0.3">
      <c r="A12720" t="s">
        <v>17</v>
      </c>
      <c r="B12720" t="s">
        <v>31</v>
      </c>
      <c r="C12720" t="s">
        <v>13</v>
      </c>
      <c r="D12720" s="2">
        <v>45014.291666666657</v>
      </c>
      <c r="E12720">
        <v>5357</v>
      </c>
      <c r="F12720">
        <v>2097.700535489691</v>
      </c>
      <c r="G12720">
        <v>36</v>
      </c>
      <c r="H12720">
        <v>3.7</v>
      </c>
      <c r="I12720">
        <f>YEAR(data1!$D12720)</f>
        <v>2023</v>
      </c>
      <c r="J12720">
        <f>SUMIFS(data1!$E$2:$E$15001,data1!$I$2:$I$15001,data1!$I12720)</f>
        <v>15331666</v>
      </c>
      <c r="K12720">
        <f>(data1!$J12720-J12719)/J12719</f>
        <v>0</v>
      </c>
    </row>
    <row r="12721" spans="1:11" x14ac:dyDescent="0.3">
      <c r="A12721" t="s">
        <v>15</v>
      </c>
      <c r="B12721" t="s">
        <v>16</v>
      </c>
      <c r="C12721" t="s">
        <v>26</v>
      </c>
      <c r="D12721" s="2">
        <v>45014.416666666657</v>
      </c>
      <c r="E12721">
        <v>4261</v>
      </c>
      <c r="F12721">
        <v>1276.9316147659231</v>
      </c>
      <c r="G12721">
        <v>61</v>
      </c>
      <c r="H12721">
        <v>4.0999999999999996</v>
      </c>
      <c r="I12721">
        <f>YEAR(data1!$D12721)</f>
        <v>2023</v>
      </c>
      <c r="J12721">
        <f>SUMIFS(data1!$E$2:$E$15001,data1!$I$2:$I$15001,data1!$I12721)</f>
        <v>15331666</v>
      </c>
      <c r="K12721">
        <f>(data1!$J12721-J12720)/J12720</f>
        <v>0</v>
      </c>
    </row>
    <row r="12722" spans="1:11" x14ac:dyDescent="0.3">
      <c r="A12722" t="s">
        <v>24</v>
      </c>
      <c r="B12722" t="s">
        <v>25</v>
      </c>
      <c r="C12722" t="s">
        <v>26</v>
      </c>
      <c r="D12722" s="2">
        <v>45014.583333333343</v>
      </c>
      <c r="E12722">
        <v>5206</v>
      </c>
      <c r="F12722">
        <v>1933.768769904962</v>
      </c>
      <c r="G12722">
        <v>42</v>
      </c>
      <c r="H12722">
        <v>3.6</v>
      </c>
      <c r="I12722">
        <f>YEAR(data1!$D12722)</f>
        <v>2023</v>
      </c>
      <c r="J12722">
        <f>SUMIFS(data1!$E$2:$E$15001,data1!$I$2:$I$15001,data1!$I12722)</f>
        <v>15331666</v>
      </c>
      <c r="K12722">
        <f>(data1!$J12722-J12721)/J12721</f>
        <v>0</v>
      </c>
    </row>
    <row r="12723" spans="1:11" x14ac:dyDescent="0.3">
      <c r="A12723" t="s">
        <v>11</v>
      </c>
      <c r="B12723" t="s">
        <v>12</v>
      </c>
      <c r="C12723" t="s">
        <v>21</v>
      </c>
      <c r="D12723" s="2">
        <v>45014.625</v>
      </c>
      <c r="E12723">
        <v>10550</v>
      </c>
      <c r="F12723">
        <v>3754.9188842433491</v>
      </c>
      <c r="G12723">
        <v>162</v>
      </c>
      <c r="H12723">
        <v>3.8</v>
      </c>
      <c r="I12723">
        <f>YEAR(data1!$D12723)</f>
        <v>2023</v>
      </c>
      <c r="J12723">
        <f>SUMIFS(data1!$E$2:$E$15001,data1!$I$2:$I$15001,data1!$I12723)</f>
        <v>15331666</v>
      </c>
      <c r="K12723">
        <f>(data1!$J12723-J12722)/J12722</f>
        <v>0</v>
      </c>
    </row>
    <row r="12724" spans="1:11" x14ac:dyDescent="0.3">
      <c r="A12724" t="s">
        <v>11</v>
      </c>
      <c r="B12724" t="s">
        <v>39</v>
      </c>
      <c r="C12724" t="s">
        <v>21</v>
      </c>
      <c r="D12724" s="2">
        <v>45014.625</v>
      </c>
      <c r="E12724">
        <v>3115</v>
      </c>
      <c r="F12724">
        <v>1113.786627444483</v>
      </c>
      <c r="G12724">
        <v>23</v>
      </c>
      <c r="H12724">
        <v>4.4000000000000004</v>
      </c>
      <c r="I12724">
        <f>YEAR(data1!$D12724)</f>
        <v>2023</v>
      </c>
      <c r="J12724">
        <f>SUMIFS(data1!$E$2:$E$15001,data1!$I$2:$I$15001,data1!$I12724)</f>
        <v>15331666</v>
      </c>
      <c r="K12724">
        <f>(data1!$J12724-J12723)/J12723</f>
        <v>0</v>
      </c>
    </row>
    <row r="12725" spans="1:11" x14ac:dyDescent="0.3">
      <c r="A12725" t="s">
        <v>11</v>
      </c>
      <c r="B12725" t="s">
        <v>41</v>
      </c>
      <c r="C12725" t="s">
        <v>26</v>
      </c>
      <c r="D12725" s="2">
        <v>45014.958333333343</v>
      </c>
      <c r="E12725">
        <v>6170</v>
      </c>
      <c r="F12725">
        <v>1259.8472881816811</v>
      </c>
      <c r="G12725">
        <v>46</v>
      </c>
      <c r="H12725">
        <v>3.2</v>
      </c>
      <c r="I12725">
        <f>YEAR(data1!$D12725)</f>
        <v>2023</v>
      </c>
      <c r="J12725">
        <f>SUMIFS(data1!$E$2:$E$15001,data1!$I$2:$I$15001,data1!$I12725)</f>
        <v>15331666</v>
      </c>
      <c r="K12725">
        <f>(data1!$J12725-J12724)/J12724</f>
        <v>0</v>
      </c>
    </row>
    <row r="12726" spans="1:11" x14ac:dyDescent="0.3">
      <c r="A12726" t="s">
        <v>11</v>
      </c>
      <c r="B12726" t="s">
        <v>41</v>
      </c>
      <c r="C12726" t="s">
        <v>13</v>
      </c>
      <c r="D12726" s="2">
        <v>45015.25</v>
      </c>
      <c r="E12726">
        <v>4752</v>
      </c>
      <c r="F12726">
        <v>1151.286633024449</v>
      </c>
      <c r="G12726">
        <v>38</v>
      </c>
      <c r="H12726">
        <v>4.3</v>
      </c>
      <c r="I12726">
        <f>YEAR(data1!$D12726)</f>
        <v>2023</v>
      </c>
      <c r="J12726">
        <f>SUMIFS(data1!$E$2:$E$15001,data1!$I$2:$I$15001,data1!$I12726)</f>
        <v>15331666</v>
      </c>
      <c r="K12726">
        <f>(data1!$J12726-J12725)/J12725</f>
        <v>0</v>
      </c>
    </row>
    <row r="12727" spans="1:11" x14ac:dyDescent="0.3">
      <c r="A12727" t="s">
        <v>11</v>
      </c>
      <c r="B12727" t="s">
        <v>41</v>
      </c>
      <c r="C12727" t="s">
        <v>19</v>
      </c>
      <c r="D12727" s="2">
        <v>45015.291666666657</v>
      </c>
      <c r="E12727">
        <v>8759</v>
      </c>
      <c r="F12727">
        <v>2627.4788754934812</v>
      </c>
      <c r="G12727">
        <v>95</v>
      </c>
      <c r="H12727">
        <v>3.3</v>
      </c>
      <c r="I12727">
        <f>YEAR(data1!$D12727)</f>
        <v>2023</v>
      </c>
      <c r="J12727">
        <f>SUMIFS(data1!$E$2:$E$15001,data1!$I$2:$I$15001,data1!$I12727)</f>
        <v>15331666</v>
      </c>
      <c r="K12727">
        <f>(data1!$J12727-J12726)/J12726</f>
        <v>0</v>
      </c>
    </row>
    <row r="12728" spans="1:11" x14ac:dyDescent="0.3">
      <c r="A12728" t="s">
        <v>22</v>
      </c>
      <c r="B12728" t="s">
        <v>23</v>
      </c>
      <c r="C12728" t="s">
        <v>26</v>
      </c>
      <c r="D12728" s="2">
        <v>45015.375</v>
      </c>
      <c r="E12728">
        <v>2746</v>
      </c>
      <c r="F12728">
        <v>995.05575384992676</v>
      </c>
      <c r="G12728">
        <v>25</v>
      </c>
      <c r="H12728">
        <v>3.1</v>
      </c>
      <c r="I12728">
        <f>YEAR(data1!$D12728)</f>
        <v>2023</v>
      </c>
      <c r="J12728">
        <f>SUMIFS(data1!$E$2:$E$15001,data1!$I$2:$I$15001,data1!$I12728)</f>
        <v>15331666</v>
      </c>
      <c r="K12728">
        <f>(data1!$J12728-J12727)/J12727</f>
        <v>0</v>
      </c>
    </row>
    <row r="12729" spans="1:11" x14ac:dyDescent="0.3">
      <c r="A12729" t="s">
        <v>11</v>
      </c>
      <c r="B12729" t="s">
        <v>12</v>
      </c>
      <c r="C12729" t="s">
        <v>19</v>
      </c>
      <c r="D12729" s="2">
        <v>45015.833333333343</v>
      </c>
      <c r="E12729">
        <v>3372</v>
      </c>
      <c r="F12729">
        <v>705.83437580446139</v>
      </c>
      <c r="G12729">
        <v>26</v>
      </c>
      <c r="H12729">
        <v>3.3</v>
      </c>
      <c r="I12729">
        <f>YEAR(data1!$D12729)</f>
        <v>2023</v>
      </c>
      <c r="J12729">
        <f>SUMIFS(data1!$E$2:$E$15001,data1!$I$2:$I$15001,data1!$I12729)</f>
        <v>15331666</v>
      </c>
      <c r="K12729">
        <f>(data1!$J12729-J12728)/J12728</f>
        <v>0</v>
      </c>
    </row>
    <row r="12730" spans="1:11" x14ac:dyDescent="0.3">
      <c r="A12730" t="s">
        <v>11</v>
      </c>
      <c r="B12730" t="s">
        <v>41</v>
      </c>
      <c r="C12730" t="s">
        <v>19</v>
      </c>
      <c r="D12730" s="2">
        <v>45015.958333333343</v>
      </c>
      <c r="E12730">
        <v>7589</v>
      </c>
      <c r="F12730">
        <v>2180.008762179295</v>
      </c>
      <c r="G12730">
        <v>117</v>
      </c>
      <c r="H12730">
        <v>4.0999999999999996</v>
      </c>
      <c r="I12730">
        <f>YEAR(data1!$D12730)</f>
        <v>2023</v>
      </c>
      <c r="J12730">
        <f>SUMIFS(data1!$E$2:$E$15001,data1!$I$2:$I$15001,data1!$I12730)</f>
        <v>15331666</v>
      </c>
      <c r="K12730">
        <f>(data1!$J12730-J12729)/J12729</f>
        <v>0</v>
      </c>
    </row>
    <row r="12731" spans="1:11" x14ac:dyDescent="0.3">
      <c r="A12731" t="s">
        <v>17</v>
      </c>
      <c r="B12731" t="s">
        <v>37</v>
      </c>
      <c r="C12731" t="s">
        <v>21</v>
      </c>
      <c r="D12731" s="2">
        <v>45015.958333333343</v>
      </c>
      <c r="E12731">
        <v>6851</v>
      </c>
      <c r="F12731">
        <v>2234.494451795274</v>
      </c>
      <c r="G12731">
        <v>47</v>
      </c>
      <c r="H12731">
        <v>4.3</v>
      </c>
      <c r="I12731">
        <f>YEAR(data1!$D12731)</f>
        <v>2023</v>
      </c>
      <c r="J12731">
        <f>SUMIFS(data1!$E$2:$E$15001,data1!$I$2:$I$15001,data1!$I12731)</f>
        <v>15331666</v>
      </c>
      <c r="K12731">
        <f>(data1!$J12731-J12730)/J12730</f>
        <v>0</v>
      </c>
    </row>
    <row r="12732" spans="1:11" x14ac:dyDescent="0.3">
      <c r="A12732" t="s">
        <v>24</v>
      </c>
      <c r="B12732" t="s">
        <v>27</v>
      </c>
      <c r="C12732" t="s">
        <v>13</v>
      </c>
      <c r="D12732" s="2">
        <v>45016.041666666657</v>
      </c>
      <c r="E12732">
        <v>3631</v>
      </c>
      <c r="F12732">
        <v>840.36950782486895</v>
      </c>
      <c r="G12732">
        <v>36</v>
      </c>
      <c r="H12732">
        <v>3.2</v>
      </c>
      <c r="I12732">
        <f>YEAR(data1!$D12732)</f>
        <v>2023</v>
      </c>
      <c r="J12732">
        <f>SUMIFS(data1!$E$2:$E$15001,data1!$I$2:$I$15001,data1!$I12732)</f>
        <v>15331666</v>
      </c>
      <c r="K12732">
        <f>(data1!$J12732-J12731)/J12731</f>
        <v>0</v>
      </c>
    </row>
    <row r="12733" spans="1:11" x14ac:dyDescent="0.3">
      <c r="A12733" t="s">
        <v>22</v>
      </c>
      <c r="B12733" t="s">
        <v>23</v>
      </c>
      <c r="C12733" t="s">
        <v>26</v>
      </c>
      <c r="D12733" s="2">
        <v>45016.083333333343</v>
      </c>
      <c r="E12733">
        <v>5699</v>
      </c>
      <c r="F12733">
        <v>1841.49053749272</v>
      </c>
      <c r="G12733">
        <v>80</v>
      </c>
      <c r="H12733">
        <v>4.9000000000000004</v>
      </c>
      <c r="I12733">
        <f>YEAR(data1!$D12733)</f>
        <v>2023</v>
      </c>
      <c r="J12733">
        <f>SUMIFS(data1!$E$2:$E$15001,data1!$I$2:$I$15001,data1!$I12733)</f>
        <v>15331666</v>
      </c>
      <c r="K12733">
        <f>(data1!$J12733-J12732)/J12732</f>
        <v>0</v>
      </c>
    </row>
    <row r="12734" spans="1:11" x14ac:dyDescent="0.3">
      <c r="A12734" t="s">
        <v>22</v>
      </c>
      <c r="B12734" t="s">
        <v>43</v>
      </c>
      <c r="C12734" t="s">
        <v>26</v>
      </c>
      <c r="D12734" s="2">
        <v>45016.083333333343</v>
      </c>
      <c r="E12734">
        <v>5747</v>
      </c>
      <c r="F12734">
        <v>2126.7566080202841</v>
      </c>
      <c r="G12734">
        <v>49</v>
      </c>
      <c r="H12734">
        <v>3.1</v>
      </c>
      <c r="I12734">
        <f>YEAR(data1!$D12734)</f>
        <v>2023</v>
      </c>
      <c r="J12734">
        <f>SUMIFS(data1!$E$2:$E$15001,data1!$I$2:$I$15001,data1!$I12734)</f>
        <v>15331666</v>
      </c>
      <c r="K12734">
        <f>(data1!$J12734-J12733)/J12733</f>
        <v>0</v>
      </c>
    </row>
    <row r="12735" spans="1:11" x14ac:dyDescent="0.3">
      <c r="A12735" t="s">
        <v>17</v>
      </c>
      <c r="B12735" t="s">
        <v>37</v>
      </c>
      <c r="C12735" t="s">
        <v>19</v>
      </c>
      <c r="D12735" s="2">
        <v>45016.125</v>
      </c>
      <c r="E12735">
        <v>3261</v>
      </c>
      <c r="F12735">
        <v>1005.524840650198</v>
      </c>
      <c r="G12735">
        <v>29</v>
      </c>
      <c r="H12735">
        <v>4.4000000000000004</v>
      </c>
      <c r="I12735">
        <f>YEAR(data1!$D12735)</f>
        <v>2023</v>
      </c>
      <c r="J12735">
        <f>SUMIFS(data1!$E$2:$E$15001,data1!$I$2:$I$15001,data1!$I12735)</f>
        <v>15331666</v>
      </c>
      <c r="K12735">
        <f>(data1!$J12735-J12734)/J12734</f>
        <v>0</v>
      </c>
    </row>
    <row r="12736" spans="1:11" x14ac:dyDescent="0.3">
      <c r="A12736" t="s">
        <v>22</v>
      </c>
      <c r="B12736" t="s">
        <v>44</v>
      </c>
      <c r="C12736" t="s">
        <v>21</v>
      </c>
      <c r="D12736" s="2">
        <v>45016.208333333343</v>
      </c>
      <c r="E12736">
        <v>5912</v>
      </c>
      <c r="F12736">
        <v>1729.071269332685</v>
      </c>
      <c r="G12736">
        <v>42</v>
      </c>
      <c r="H12736">
        <v>4.0999999999999996</v>
      </c>
      <c r="I12736">
        <f>YEAR(data1!$D12736)</f>
        <v>2023</v>
      </c>
      <c r="J12736">
        <f>SUMIFS(data1!$E$2:$E$15001,data1!$I$2:$I$15001,data1!$I12736)</f>
        <v>15331666</v>
      </c>
      <c r="K12736">
        <f>(data1!$J12736-J12735)/J12735</f>
        <v>0</v>
      </c>
    </row>
    <row r="12737" spans="1:11" x14ac:dyDescent="0.3">
      <c r="A12737" t="s">
        <v>15</v>
      </c>
      <c r="B12737" t="s">
        <v>30</v>
      </c>
      <c r="C12737" t="s">
        <v>26</v>
      </c>
      <c r="D12737" s="2">
        <v>45016.208333333343</v>
      </c>
      <c r="E12737">
        <v>5618</v>
      </c>
      <c r="F12737">
        <v>1969.687168868797</v>
      </c>
      <c r="G12737">
        <v>80</v>
      </c>
      <c r="H12737">
        <v>3.2</v>
      </c>
      <c r="I12737">
        <f>YEAR(data1!$D12737)</f>
        <v>2023</v>
      </c>
      <c r="J12737">
        <f>SUMIFS(data1!$E$2:$E$15001,data1!$I$2:$I$15001,data1!$I12737)</f>
        <v>15331666</v>
      </c>
      <c r="K12737">
        <f>(data1!$J12737-J12736)/J12736</f>
        <v>0</v>
      </c>
    </row>
    <row r="12738" spans="1:11" x14ac:dyDescent="0.3">
      <c r="A12738" t="s">
        <v>15</v>
      </c>
      <c r="B12738" t="s">
        <v>32</v>
      </c>
      <c r="C12738" t="s">
        <v>26</v>
      </c>
      <c r="D12738" s="2">
        <v>45016.291666666657</v>
      </c>
      <c r="E12738">
        <v>4843</v>
      </c>
      <c r="F12738">
        <v>1552.928478311027</v>
      </c>
      <c r="G12738">
        <v>60</v>
      </c>
      <c r="H12738">
        <v>3.9</v>
      </c>
      <c r="I12738">
        <f>YEAR(data1!$D12738)</f>
        <v>2023</v>
      </c>
      <c r="J12738">
        <f>SUMIFS(data1!$E$2:$E$15001,data1!$I$2:$I$15001,data1!$I12738)</f>
        <v>15331666</v>
      </c>
      <c r="K12738">
        <f>(data1!$J12738-J12737)/J12737</f>
        <v>0</v>
      </c>
    </row>
    <row r="12739" spans="1:11" x14ac:dyDescent="0.3">
      <c r="A12739" t="s">
        <v>22</v>
      </c>
      <c r="B12739" t="s">
        <v>23</v>
      </c>
      <c r="C12739" t="s">
        <v>21</v>
      </c>
      <c r="D12739" s="2">
        <v>45016.416666666657</v>
      </c>
      <c r="E12739">
        <v>7210</v>
      </c>
      <c r="F12739">
        <v>2276.3286001602942</v>
      </c>
      <c r="G12739">
        <v>88</v>
      </c>
      <c r="H12739">
        <v>4.2</v>
      </c>
      <c r="I12739">
        <f>YEAR(data1!$D12739)</f>
        <v>2023</v>
      </c>
      <c r="J12739">
        <f>SUMIFS(data1!$E$2:$E$15001,data1!$I$2:$I$15001,data1!$I12739)</f>
        <v>15331666</v>
      </c>
      <c r="K12739">
        <f>(data1!$J12739-J12738)/J12738</f>
        <v>0</v>
      </c>
    </row>
    <row r="12740" spans="1:11" x14ac:dyDescent="0.3">
      <c r="A12740" t="s">
        <v>11</v>
      </c>
      <c r="B12740" t="s">
        <v>41</v>
      </c>
      <c r="C12740" t="s">
        <v>26</v>
      </c>
      <c r="D12740" s="2">
        <v>45017</v>
      </c>
      <c r="E12740">
        <v>4543</v>
      </c>
      <c r="F12740">
        <v>1276.420125099221</v>
      </c>
      <c r="G12740">
        <v>49</v>
      </c>
      <c r="H12740">
        <v>5</v>
      </c>
      <c r="I12740">
        <f>YEAR(data1!$D12740)</f>
        <v>2023</v>
      </c>
      <c r="J12740">
        <f>SUMIFS(data1!$E$2:$E$15001,data1!$I$2:$I$15001,data1!$I12740)</f>
        <v>15331666</v>
      </c>
      <c r="K12740">
        <f>(data1!$J12740-J12739)/J12739</f>
        <v>0</v>
      </c>
    </row>
    <row r="12741" spans="1:11" x14ac:dyDescent="0.3">
      <c r="A12741" t="s">
        <v>24</v>
      </c>
      <c r="B12741" t="s">
        <v>27</v>
      </c>
      <c r="C12741" t="s">
        <v>26</v>
      </c>
      <c r="D12741" s="2">
        <v>45017.041666666657</v>
      </c>
      <c r="E12741">
        <v>8088</v>
      </c>
      <c r="F12741">
        <v>2768.362055582053</v>
      </c>
      <c r="G12741">
        <v>62</v>
      </c>
      <c r="H12741">
        <v>4.5999999999999996</v>
      </c>
      <c r="I12741">
        <f>YEAR(data1!$D12741)</f>
        <v>2023</v>
      </c>
      <c r="J12741">
        <f>SUMIFS(data1!$E$2:$E$15001,data1!$I$2:$I$15001,data1!$I12741)</f>
        <v>15331666</v>
      </c>
      <c r="K12741">
        <f>(data1!$J12741-J12740)/J12740</f>
        <v>0</v>
      </c>
    </row>
    <row r="12742" spans="1:11" x14ac:dyDescent="0.3">
      <c r="A12742" t="s">
        <v>22</v>
      </c>
      <c r="B12742" t="s">
        <v>43</v>
      </c>
      <c r="C12742" t="s">
        <v>13</v>
      </c>
      <c r="D12742" s="2">
        <v>45017.166666666657</v>
      </c>
      <c r="E12742">
        <v>5281</v>
      </c>
      <c r="F12742">
        <v>1300.5409763930199</v>
      </c>
      <c r="G12742">
        <v>37</v>
      </c>
      <c r="H12742">
        <v>3.1</v>
      </c>
      <c r="I12742">
        <f>YEAR(data1!$D12742)</f>
        <v>2023</v>
      </c>
      <c r="J12742">
        <f>SUMIFS(data1!$E$2:$E$15001,data1!$I$2:$I$15001,data1!$I12742)</f>
        <v>15331666</v>
      </c>
      <c r="K12742">
        <f>(data1!$J12742-J12741)/J12741</f>
        <v>0</v>
      </c>
    </row>
    <row r="12743" spans="1:11" x14ac:dyDescent="0.3">
      <c r="A12743" t="s">
        <v>22</v>
      </c>
      <c r="B12743" t="s">
        <v>23</v>
      </c>
      <c r="C12743" t="s">
        <v>26</v>
      </c>
      <c r="D12743" s="2">
        <v>45017.208333333343</v>
      </c>
      <c r="E12743">
        <v>7303</v>
      </c>
      <c r="F12743">
        <v>2701.934980745104</v>
      </c>
      <c r="G12743">
        <v>56</v>
      </c>
      <c r="H12743">
        <v>3.6</v>
      </c>
      <c r="I12743">
        <f>YEAR(data1!$D12743)</f>
        <v>2023</v>
      </c>
      <c r="J12743">
        <f>SUMIFS(data1!$E$2:$E$15001,data1!$I$2:$I$15001,data1!$I12743)</f>
        <v>15331666</v>
      </c>
      <c r="K12743">
        <f>(data1!$J12743-J12742)/J12742</f>
        <v>0</v>
      </c>
    </row>
    <row r="12744" spans="1:11" x14ac:dyDescent="0.3">
      <c r="A12744" t="s">
        <v>24</v>
      </c>
      <c r="B12744" t="s">
        <v>28</v>
      </c>
      <c r="C12744" t="s">
        <v>21</v>
      </c>
      <c r="D12744" s="2">
        <v>45017.25</v>
      </c>
      <c r="E12744">
        <v>2918</v>
      </c>
      <c r="F12744">
        <v>646.16971848114315</v>
      </c>
      <c r="G12744">
        <v>21</v>
      </c>
      <c r="H12744">
        <v>3.1</v>
      </c>
      <c r="I12744">
        <f>YEAR(data1!$D12744)</f>
        <v>2023</v>
      </c>
      <c r="J12744">
        <f>SUMIFS(data1!$E$2:$E$15001,data1!$I$2:$I$15001,data1!$I12744)</f>
        <v>15331666</v>
      </c>
      <c r="K12744">
        <f>(data1!$J12744-J12743)/J12743</f>
        <v>0</v>
      </c>
    </row>
    <row r="12745" spans="1:11" x14ac:dyDescent="0.3">
      <c r="A12745" t="s">
        <v>22</v>
      </c>
      <c r="B12745" t="s">
        <v>43</v>
      </c>
      <c r="C12745" t="s">
        <v>13</v>
      </c>
      <c r="D12745" s="2">
        <v>45017.375</v>
      </c>
      <c r="E12745">
        <v>7183</v>
      </c>
      <c r="F12745">
        <v>2801.5498831855471</v>
      </c>
      <c r="G12745">
        <v>107</v>
      </c>
      <c r="H12745">
        <v>3.7</v>
      </c>
      <c r="I12745">
        <f>YEAR(data1!$D12745)</f>
        <v>2023</v>
      </c>
      <c r="J12745">
        <f>SUMIFS(data1!$E$2:$E$15001,data1!$I$2:$I$15001,data1!$I12745)</f>
        <v>15331666</v>
      </c>
      <c r="K12745">
        <f>(data1!$J12745-J12744)/J12744</f>
        <v>0</v>
      </c>
    </row>
    <row r="12746" spans="1:11" x14ac:dyDescent="0.3">
      <c r="A12746" t="s">
        <v>24</v>
      </c>
      <c r="B12746" t="s">
        <v>36</v>
      </c>
      <c r="C12746" t="s">
        <v>19</v>
      </c>
      <c r="D12746" s="2">
        <v>45017.416666666657</v>
      </c>
      <c r="E12746">
        <v>9005</v>
      </c>
      <c r="F12746">
        <v>3578.5855658762648</v>
      </c>
      <c r="G12746">
        <v>176</v>
      </c>
      <c r="H12746">
        <v>3.7</v>
      </c>
      <c r="I12746">
        <f>YEAR(data1!$D12746)</f>
        <v>2023</v>
      </c>
      <c r="J12746">
        <f>SUMIFS(data1!$E$2:$E$15001,data1!$I$2:$I$15001,data1!$I12746)</f>
        <v>15331666</v>
      </c>
      <c r="K12746">
        <f>(data1!$J12746-J12745)/J12745</f>
        <v>0</v>
      </c>
    </row>
    <row r="12747" spans="1:11" x14ac:dyDescent="0.3">
      <c r="A12747" t="s">
        <v>24</v>
      </c>
      <c r="B12747" t="s">
        <v>42</v>
      </c>
      <c r="C12747" t="s">
        <v>19</v>
      </c>
      <c r="D12747" s="2">
        <v>45017.583333333343</v>
      </c>
      <c r="E12747">
        <v>7481</v>
      </c>
      <c r="F12747">
        <v>2749.511959949004</v>
      </c>
      <c r="G12747">
        <v>66</v>
      </c>
      <c r="H12747">
        <v>3.1</v>
      </c>
      <c r="I12747">
        <f>YEAR(data1!$D12747)</f>
        <v>2023</v>
      </c>
      <c r="J12747">
        <f>SUMIFS(data1!$E$2:$E$15001,data1!$I$2:$I$15001,data1!$I12747)</f>
        <v>15331666</v>
      </c>
      <c r="K12747">
        <f>(data1!$J12747-J12746)/J12746</f>
        <v>0</v>
      </c>
    </row>
    <row r="12748" spans="1:11" x14ac:dyDescent="0.3">
      <c r="A12748" t="s">
        <v>24</v>
      </c>
      <c r="B12748" t="s">
        <v>42</v>
      </c>
      <c r="C12748" t="s">
        <v>26</v>
      </c>
      <c r="D12748" s="2">
        <v>45017.666666666657</v>
      </c>
      <c r="E12748">
        <v>4438</v>
      </c>
      <c r="F12748">
        <v>930.23170175459393</v>
      </c>
      <c r="G12748">
        <v>31</v>
      </c>
      <c r="H12748">
        <v>3.3</v>
      </c>
      <c r="I12748">
        <f>YEAR(data1!$D12748)</f>
        <v>2023</v>
      </c>
      <c r="J12748">
        <f>SUMIFS(data1!$E$2:$E$15001,data1!$I$2:$I$15001,data1!$I12748)</f>
        <v>15331666</v>
      </c>
      <c r="K12748">
        <f>(data1!$J12748-J12747)/J12747</f>
        <v>0</v>
      </c>
    </row>
    <row r="12749" spans="1:11" x14ac:dyDescent="0.3">
      <c r="A12749" t="s">
        <v>22</v>
      </c>
      <c r="B12749" t="s">
        <v>16</v>
      </c>
      <c r="C12749" t="s">
        <v>26</v>
      </c>
      <c r="D12749" s="2">
        <v>45017.666666666657</v>
      </c>
      <c r="E12749">
        <v>3125</v>
      </c>
      <c r="F12749">
        <v>990.8107372169975</v>
      </c>
      <c r="G12749">
        <v>56</v>
      </c>
      <c r="H12749">
        <v>3.8</v>
      </c>
      <c r="I12749">
        <f>YEAR(data1!$D12749)</f>
        <v>2023</v>
      </c>
      <c r="J12749">
        <f>SUMIFS(data1!$E$2:$E$15001,data1!$I$2:$I$15001,data1!$I12749)</f>
        <v>15331666</v>
      </c>
      <c r="K12749">
        <f>(data1!$J12749-J12748)/J12748</f>
        <v>0</v>
      </c>
    </row>
    <row r="12750" spans="1:11" x14ac:dyDescent="0.3">
      <c r="A12750" t="s">
        <v>24</v>
      </c>
      <c r="B12750" t="s">
        <v>28</v>
      </c>
      <c r="C12750" t="s">
        <v>21</v>
      </c>
      <c r="D12750" s="2">
        <v>45017.875</v>
      </c>
      <c r="E12750">
        <v>3486</v>
      </c>
      <c r="F12750">
        <v>1295.017740880337</v>
      </c>
      <c r="G12750">
        <v>51</v>
      </c>
      <c r="H12750">
        <v>3.1</v>
      </c>
      <c r="I12750">
        <f>YEAR(data1!$D12750)</f>
        <v>2023</v>
      </c>
      <c r="J12750">
        <f>SUMIFS(data1!$E$2:$E$15001,data1!$I$2:$I$15001,data1!$I12750)</f>
        <v>15331666</v>
      </c>
      <c r="K12750">
        <f>(data1!$J12750-J12749)/J12749</f>
        <v>0</v>
      </c>
    </row>
    <row r="12751" spans="1:11" x14ac:dyDescent="0.3">
      <c r="A12751" t="s">
        <v>11</v>
      </c>
      <c r="B12751" t="s">
        <v>38</v>
      </c>
      <c r="C12751" t="s">
        <v>21</v>
      </c>
      <c r="D12751" s="2">
        <v>45017.958333333343</v>
      </c>
      <c r="E12751">
        <v>3609</v>
      </c>
      <c r="F12751">
        <v>1204.051586783095</v>
      </c>
      <c r="G12751">
        <v>25</v>
      </c>
      <c r="H12751">
        <v>3.5</v>
      </c>
      <c r="I12751">
        <f>YEAR(data1!$D12751)</f>
        <v>2023</v>
      </c>
      <c r="J12751">
        <f>SUMIFS(data1!$E$2:$E$15001,data1!$I$2:$I$15001,data1!$I12751)</f>
        <v>15331666</v>
      </c>
      <c r="K12751">
        <f>(data1!$J12751-J12750)/J12750</f>
        <v>0</v>
      </c>
    </row>
    <row r="12752" spans="1:11" x14ac:dyDescent="0.3">
      <c r="A12752" t="s">
        <v>24</v>
      </c>
      <c r="B12752" t="s">
        <v>28</v>
      </c>
      <c r="C12752" t="s">
        <v>21</v>
      </c>
      <c r="D12752" s="2">
        <v>45018.25</v>
      </c>
      <c r="E12752">
        <v>7619</v>
      </c>
      <c r="F12752">
        <v>1794.309169024596</v>
      </c>
      <c r="G12752">
        <v>127</v>
      </c>
      <c r="H12752">
        <v>3.2</v>
      </c>
      <c r="I12752">
        <f>YEAR(data1!$D12752)</f>
        <v>2023</v>
      </c>
      <c r="J12752">
        <f>SUMIFS(data1!$E$2:$E$15001,data1!$I$2:$I$15001,data1!$I12752)</f>
        <v>15331666</v>
      </c>
      <c r="K12752">
        <f>(data1!$J12752-J12751)/J12751</f>
        <v>0</v>
      </c>
    </row>
    <row r="12753" spans="1:11" x14ac:dyDescent="0.3">
      <c r="A12753" t="s">
        <v>22</v>
      </c>
      <c r="B12753" t="s">
        <v>33</v>
      </c>
      <c r="C12753" t="s">
        <v>13</v>
      </c>
      <c r="D12753" s="2">
        <v>45018.291666666657</v>
      </c>
      <c r="E12753">
        <v>2939</v>
      </c>
      <c r="F12753">
        <v>871.75569334010095</v>
      </c>
      <c r="G12753">
        <v>22</v>
      </c>
      <c r="H12753">
        <v>3.9</v>
      </c>
      <c r="I12753">
        <f>YEAR(data1!$D12753)</f>
        <v>2023</v>
      </c>
      <c r="J12753">
        <f>SUMIFS(data1!$E$2:$E$15001,data1!$I$2:$I$15001,data1!$I12753)</f>
        <v>15331666</v>
      </c>
      <c r="K12753">
        <f>(data1!$J12753-J12752)/J12752</f>
        <v>0</v>
      </c>
    </row>
    <row r="12754" spans="1:11" x14ac:dyDescent="0.3">
      <c r="A12754" t="s">
        <v>24</v>
      </c>
      <c r="B12754" t="s">
        <v>28</v>
      </c>
      <c r="C12754" t="s">
        <v>19</v>
      </c>
      <c r="D12754" s="2">
        <v>45018.291666666657</v>
      </c>
      <c r="E12754">
        <v>5189</v>
      </c>
      <c r="F12754">
        <v>1093.1488827861481</v>
      </c>
      <c r="G12754">
        <v>63</v>
      </c>
      <c r="H12754">
        <v>3.2</v>
      </c>
      <c r="I12754">
        <f>YEAR(data1!$D12754)</f>
        <v>2023</v>
      </c>
      <c r="J12754">
        <f>SUMIFS(data1!$E$2:$E$15001,data1!$I$2:$I$15001,data1!$I12754)</f>
        <v>15331666</v>
      </c>
      <c r="K12754">
        <f>(data1!$J12754-J12753)/J12753</f>
        <v>0</v>
      </c>
    </row>
    <row r="12755" spans="1:11" x14ac:dyDescent="0.3">
      <c r="A12755" t="s">
        <v>24</v>
      </c>
      <c r="B12755" t="s">
        <v>25</v>
      </c>
      <c r="C12755" t="s">
        <v>13</v>
      </c>
      <c r="D12755" s="2">
        <v>45018.291666666657</v>
      </c>
      <c r="E12755">
        <v>9055</v>
      </c>
      <c r="F12755">
        <v>2025.471074348601</v>
      </c>
      <c r="G12755">
        <v>64</v>
      </c>
      <c r="H12755">
        <v>4.9000000000000004</v>
      </c>
      <c r="I12755">
        <f>YEAR(data1!$D12755)</f>
        <v>2023</v>
      </c>
      <c r="J12755">
        <f>SUMIFS(data1!$E$2:$E$15001,data1!$I$2:$I$15001,data1!$I12755)</f>
        <v>15331666</v>
      </c>
      <c r="K12755">
        <f>(data1!$J12755-J12754)/J12754</f>
        <v>0</v>
      </c>
    </row>
    <row r="12756" spans="1:11" x14ac:dyDescent="0.3">
      <c r="A12756" t="s">
        <v>15</v>
      </c>
      <c r="B12756" t="s">
        <v>32</v>
      </c>
      <c r="C12756" t="s">
        <v>21</v>
      </c>
      <c r="D12756" s="2">
        <v>45018.458333333343</v>
      </c>
      <c r="E12756">
        <v>5106</v>
      </c>
      <c r="F12756">
        <v>1482.497433601869</v>
      </c>
      <c r="G12756">
        <v>43</v>
      </c>
      <c r="H12756">
        <v>3.9</v>
      </c>
      <c r="I12756">
        <f>YEAR(data1!$D12756)</f>
        <v>2023</v>
      </c>
      <c r="J12756">
        <f>SUMIFS(data1!$E$2:$E$15001,data1!$I$2:$I$15001,data1!$I12756)</f>
        <v>15331666</v>
      </c>
      <c r="K12756">
        <f>(data1!$J12756-J12755)/J12755</f>
        <v>0</v>
      </c>
    </row>
    <row r="12757" spans="1:11" x14ac:dyDescent="0.3">
      <c r="A12757" t="s">
        <v>17</v>
      </c>
      <c r="B12757" t="s">
        <v>37</v>
      </c>
      <c r="C12757" t="s">
        <v>19</v>
      </c>
      <c r="D12757" s="2">
        <v>45018.541666666657</v>
      </c>
      <c r="E12757">
        <v>6092</v>
      </c>
      <c r="F12757">
        <v>2011.651678618131</v>
      </c>
      <c r="G12757">
        <v>96</v>
      </c>
      <c r="H12757">
        <v>4.2</v>
      </c>
      <c r="I12757">
        <f>YEAR(data1!$D12757)</f>
        <v>2023</v>
      </c>
      <c r="J12757">
        <f>SUMIFS(data1!$E$2:$E$15001,data1!$I$2:$I$15001,data1!$I12757)</f>
        <v>15331666</v>
      </c>
      <c r="K12757">
        <f>(data1!$J12757-J12756)/J12756</f>
        <v>0</v>
      </c>
    </row>
    <row r="12758" spans="1:11" x14ac:dyDescent="0.3">
      <c r="A12758" t="s">
        <v>24</v>
      </c>
      <c r="B12758" t="s">
        <v>36</v>
      </c>
      <c r="C12758" t="s">
        <v>21</v>
      </c>
      <c r="D12758" s="2">
        <v>45018.666666666657</v>
      </c>
      <c r="E12758">
        <v>6275</v>
      </c>
      <c r="F12758">
        <v>1818.058653206208</v>
      </c>
      <c r="G12758">
        <v>47</v>
      </c>
      <c r="H12758">
        <v>3.1</v>
      </c>
      <c r="I12758">
        <f>YEAR(data1!$D12758)</f>
        <v>2023</v>
      </c>
      <c r="J12758">
        <f>SUMIFS(data1!$E$2:$E$15001,data1!$I$2:$I$15001,data1!$I12758)</f>
        <v>15331666</v>
      </c>
      <c r="K12758">
        <f>(data1!$J12758-J12757)/J12757</f>
        <v>0</v>
      </c>
    </row>
    <row r="12759" spans="1:11" x14ac:dyDescent="0.3">
      <c r="A12759" t="s">
        <v>17</v>
      </c>
      <c r="B12759" t="s">
        <v>29</v>
      </c>
      <c r="C12759" t="s">
        <v>19</v>
      </c>
      <c r="D12759" s="2">
        <v>45018.833333333343</v>
      </c>
      <c r="E12759">
        <v>6034</v>
      </c>
      <c r="F12759">
        <v>1572.9521226538011</v>
      </c>
      <c r="G12759">
        <v>54</v>
      </c>
      <c r="H12759">
        <v>4.2</v>
      </c>
      <c r="I12759">
        <f>YEAR(data1!$D12759)</f>
        <v>2023</v>
      </c>
      <c r="J12759">
        <f>SUMIFS(data1!$E$2:$E$15001,data1!$I$2:$I$15001,data1!$I12759)</f>
        <v>15331666</v>
      </c>
      <c r="K12759">
        <f>(data1!$J12759-J12758)/J12758</f>
        <v>0</v>
      </c>
    </row>
    <row r="12760" spans="1:11" x14ac:dyDescent="0.3">
      <c r="A12760" t="s">
        <v>22</v>
      </c>
      <c r="B12760" t="s">
        <v>16</v>
      </c>
      <c r="C12760" t="s">
        <v>13</v>
      </c>
      <c r="D12760" s="2">
        <v>45018.958333333343</v>
      </c>
      <c r="E12760">
        <v>5068</v>
      </c>
      <c r="F12760">
        <v>1680.9226187475381</v>
      </c>
      <c r="G12760">
        <v>91</v>
      </c>
      <c r="H12760">
        <v>3.8</v>
      </c>
      <c r="I12760">
        <f>YEAR(data1!$D12760)</f>
        <v>2023</v>
      </c>
      <c r="J12760">
        <f>SUMIFS(data1!$E$2:$E$15001,data1!$I$2:$I$15001,data1!$I12760)</f>
        <v>15331666</v>
      </c>
      <c r="K12760">
        <f>(data1!$J12760-J12759)/J12759</f>
        <v>0</v>
      </c>
    </row>
    <row r="12761" spans="1:11" x14ac:dyDescent="0.3">
      <c r="A12761" t="s">
        <v>15</v>
      </c>
      <c r="B12761" t="s">
        <v>40</v>
      </c>
      <c r="C12761" t="s">
        <v>26</v>
      </c>
      <c r="D12761" s="2">
        <v>45019.041666666657</v>
      </c>
      <c r="E12761">
        <v>4956</v>
      </c>
      <c r="F12761">
        <v>1825.5210743561081</v>
      </c>
      <c r="G12761">
        <v>43</v>
      </c>
      <c r="H12761">
        <v>3.4</v>
      </c>
      <c r="I12761">
        <f>YEAR(data1!$D12761)</f>
        <v>2023</v>
      </c>
      <c r="J12761">
        <f>SUMIFS(data1!$E$2:$E$15001,data1!$I$2:$I$15001,data1!$I12761)</f>
        <v>15331666</v>
      </c>
      <c r="K12761">
        <f>(data1!$J12761-J12760)/J12760</f>
        <v>0</v>
      </c>
    </row>
    <row r="12762" spans="1:11" x14ac:dyDescent="0.3">
      <c r="A12762" t="s">
        <v>17</v>
      </c>
      <c r="B12762" t="s">
        <v>37</v>
      </c>
      <c r="C12762" t="s">
        <v>21</v>
      </c>
      <c r="D12762" s="2">
        <v>45019.166666666657</v>
      </c>
      <c r="E12762">
        <v>6596</v>
      </c>
      <c r="F12762">
        <v>1910.799144682341</v>
      </c>
      <c r="G12762">
        <v>69</v>
      </c>
      <c r="H12762">
        <v>4.0999999999999996</v>
      </c>
      <c r="I12762">
        <f>YEAR(data1!$D12762)</f>
        <v>2023</v>
      </c>
      <c r="J12762">
        <f>SUMIFS(data1!$E$2:$E$15001,data1!$I$2:$I$15001,data1!$I12762)</f>
        <v>15331666</v>
      </c>
      <c r="K12762">
        <f>(data1!$J12762-J12761)/J12761</f>
        <v>0</v>
      </c>
    </row>
    <row r="12763" spans="1:11" x14ac:dyDescent="0.3">
      <c r="A12763" t="s">
        <v>17</v>
      </c>
      <c r="B12763" t="s">
        <v>37</v>
      </c>
      <c r="C12763" t="s">
        <v>26</v>
      </c>
      <c r="D12763" s="2">
        <v>45019.291666666657</v>
      </c>
      <c r="E12763">
        <v>7717</v>
      </c>
      <c r="F12763">
        <v>2833.3739990130312</v>
      </c>
      <c r="G12763">
        <v>64</v>
      </c>
      <c r="H12763">
        <v>3.5</v>
      </c>
      <c r="I12763">
        <f>YEAR(data1!$D12763)</f>
        <v>2023</v>
      </c>
      <c r="J12763">
        <f>SUMIFS(data1!$E$2:$E$15001,data1!$I$2:$I$15001,data1!$I12763)</f>
        <v>15331666</v>
      </c>
      <c r="K12763">
        <f>(data1!$J12763-J12762)/J12762</f>
        <v>0</v>
      </c>
    </row>
    <row r="12764" spans="1:11" x14ac:dyDescent="0.3">
      <c r="A12764" t="s">
        <v>17</v>
      </c>
      <c r="B12764" t="s">
        <v>31</v>
      </c>
      <c r="C12764" t="s">
        <v>21</v>
      </c>
      <c r="D12764" s="2">
        <v>45019.541666666657</v>
      </c>
      <c r="E12764">
        <v>7774</v>
      </c>
      <c r="F12764">
        <v>2438.928730748778</v>
      </c>
      <c r="G12764">
        <v>91</v>
      </c>
      <c r="H12764">
        <v>3.9</v>
      </c>
      <c r="I12764">
        <f>YEAR(data1!$D12764)</f>
        <v>2023</v>
      </c>
      <c r="J12764">
        <f>SUMIFS(data1!$E$2:$E$15001,data1!$I$2:$I$15001,data1!$I12764)</f>
        <v>15331666</v>
      </c>
      <c r="K12764">
        <f>(data1!$J12764-J12763)/J12763</f>
        <v>0</v>
      </c>
    </row>
    <row r="12765" spans="1:11" x14ac:dyDescent="0.3">
      <c r="A12765" t="s">
        <v>11</v>
      </c>
      <c r="B12765" t="s">
        <v>12</v>
      </c>
      <c r="C12765" t="s">
        <v>21</v>
      </c>
      <c r="D12765" s="2">
        <v>45019.583333333343</v>
      </c>
      <c r="E12765">
        <v>7519</v>
      </c>
      <c r="F12765">
        <v>2099.0352131302839</v>
      </c>
      <c r="G12765">
        <v>61</v>
      </c>
      <c r="H12765">
        <v>4.0999999999999996</v>
      </c>
      <c r="I12765">
        <f>YEAR(data1!$D12765)</f>
        <v>2023</v>
      </c>
      <c r="J12765">
        <f>SUMIFS(data1!$E$2:$E$15001,data1!$I$2:$I$15001,data1!$I12765)</f>
        <v>15331666</v>
      </c>
      <c r="K12765">
        <f>(data1!$J12765-J12764)/J12764</f>
        <v>0</v>
      </c>
    </row>
    <row r="12766" spans="1:11" x14ac:dyDescent="0.3">
      <c r="A12766" t="s">
        <v>17</v>
      </c>
      <c r="B12766" t="s">
        <v>37</v>
      </c>
      <c r="C12766" t="s">
        <v>13</v>
      </c>
      <c r="D12766" s="2">
        <v>45019.625</v>
      </c>
      <c r="E12766">
        <v>3698</v>
      </c>
      <c r="F12766">
        <v>1088.8718894508261</v>
      </c>
      <c r="G12766">
        <v>46</v>
      </c>
      <c r="H12766">
        <v>4.5</v>
      </c>
      <c r="I12766">
        <f>YEAR(data1!$D12766)</f>
        <v>2023</v>
      </c>
      <c r="J12766">
        <f>SUMIFS(data1!$E$2:$E$15001,data1!$I$2:$I$15001,data1!$I12766)</f>
        <v>15331666</v>
      </c>
      <c r="K12766">
        <f>(data1!$J12766-J12765)/J12765</f>
        <v>0</v>
      </c>
    </row>
    <row r="12767" spans="1:11" x14ac:dyDescent="0.3">
      <c r="A12767" t="s">
        <v>22</v>
      </c>
      <c r="B12767" t="s">
        <v>33</v>
      </c>
      <c r="C12767" t="s">
        <v>13</v>
      </c>
      <c r="D12767" s="2">
        <v>45019.875</v>
      </c>
      <c r="E12767">
        <v>4010</v>
      </c>
      <c r="F12767">
        <v>989.82154445028675</v>
      </c>
      <c r="G12767">
        <v>28</v>
      </c>
      <c r="H12767">
        <v>4.8</v>
      </c>
      <c r="I12767">
        <f>YEAR(data1!$D12767)</f>
        <v>2023</v>
      </c>
      <c r="J12767">
        <f>SUMIFS(data1!$E$2:$E$15001,data1!$I$2:$I$15001,data1!$I12767)</f>
        <v>15331666</v>
      </c>
      <c r="K12767">
        <f>(data1!$J12767-J12766)/J12766</f>
        <v>0</v>
      </c>
    </row>
    <row r="12768" spans="1:11" x14ac:dyDescent="0.3">
      <c r="A12768" t="s">
        <v>22</v>
      </c>
      <c r="B12768" t="s">
        <v>16</v>
      </c>
      <c r="C12768" t="s">
        <v>21</v>
      </c>
      <c r="D12768" s="2">
        <v>45020.125</v>
      </c>
      <c r="E12768">
        <v>4103</v>
      </c>
      <c r="F12768">
        <v>1119.3339117048019</v>
      </c>
      <c r="G12768">
        <v>55</v>
      </c>
      <c r="H12768">
        <v>3.2</v>
      </c>
      <c r="I12768">
        <f>YEAR(data1!$D12768)</f>
        <v>2023</v>
      </c>
      <c r="J12768">
        <f>SUMIFS(data1!$E$2:$E$15001,data1!$I$2:$I$15001,data1!$I12768)</f>
        <v>15331666</v>
      </c>
      <c r="K12768">
        <f>(data1!$J12768-J12767)/J12767</f>
        <v>0</v>
      </c>
    </row>
    <row r="12769" spans="1:11" x14ac:dyDescent="0.3">
      <c r="A12769" t="s">
        <v>15</v>
      </c>
      <c r="B12769" t="s">
        <v>32</v>
      </c>
      <c r="C12769" t="s">
        <v>19</v>
      </c>
      <c r="D12769" s="2">
        <v>45020.25</v>
      </c>
      <c r="E12769">
        <v>2880</v>
      </c>
      <c r="F12769">
        <v>1104.7150209092631</v>
      </c>
      <c r="G12769">
        <v>38</v>
      </c>
      <c r="H12769">
        <v>4.7</v>
      </c>
      <c r="I12769">
        <f>YEAR(data1!$D12769)</f>
        <v>2023</v>
      </c>
      <c r="J12769">
        <f>SUMIFS(data1!$E$2:$E$15001,data1!$I$2:$I$15001,data1!$I12769)</f>
        <v>15331666</v>
      </c>
      <c r="K12769">
        <f>(data1!$J12769-J12768)/J12768</f>
        <v>0</v>
      </c>
    </row>
    <row r="12770" spans="1:11" x14ac:dyDescent="0.3">
      <c r="A12770" t="s">
        <v>15</v>
      </c>
      <c r="B12770" t="s">
        <v>32</v>
      </c>
      <c r="C12770" t="s">
        <v>19</v>
      </c>
      <c r="D12770" s="2">
        <v>45020.25</v>
      </c>
      <c r="E12770">
        <v>3361</v>
      </c>
      <c r="F12770">
        <v>1048.47034156378</v>
      </c>
      <c r="G12770">
        <v>27</v>
      </c>
      <c r="H12770">
        <v>4.4000000000000004</v>
      </c>
      <c r="I12770">
        <f>YEAR(data1!$D12770)</f>
        <v>2023</v>
      </c>
      <c r="J12770">
        <f>SUMIFS(data1!$E$2:$E$15001,data1!$I$2:$I$15001,data1!$I12770)</f>
        <v>15331666</v>
      </c>
      <c r="K12770">
        <f>(data1!$J12770-J12769)/J12769</f>
        <v>0</v>
      </c>
    </row>
    <row r="12771" spans="1:11" x14ac:dyDescent="0.3">
      <c r="A12771" t="s">
        <v>22</v>
      </c>
      <c r="B12771" t="s">
        <v>43</v>
      </c>
      <c r="C12771" t="s">
        <v>21</v>
      </c>
      <c r="D12771" s="2">
        <v>45020.875</v>
      </c>
      <c r="E12771">
        <v>3756</v>
      </c>
      <c r="F12771">
        <v>1307.3935566074481</v>
      </c>
      <c r="G12771">
        <v>29</v>
      </c>
      <c r="H12771">
        <v>4.5</v>
      </c>
      <c r="I12771">
        <f>YEAR(data1!$D12771)</f>
        <v>2023</v>
      </c>
      <c r="J12771">
        <f>SUMIFS(data1!$E$2:$E$15001,data1!$I$2:$I$15001,data1!$I12771)</f>
        <v>15331666</v>
      </c>
      <c r="K12771">
        <f>(data1!$J12771-J12770)/J12770</f>
        <v>0</v>
      </c>
    </row>
    <row r="12772" spans="1:11" x14ac:dyDescent="0.3">
      <c r="A12772" t="s">
        <v>22</v>
      </c>
      <c r="B12772" t="s">
        <v>16</v>
      </c>
      <c r="C12772" t="s">
        <v>19</v>
      </c>
      <c r="D12772" s="2">
        <v>45021</v>
      </c>
      <c r="E12772">
        <v>6064</v>
      </c>
      <c r="F12772">
        <v>1348.0833794543089</v>
      </c>
      <c r="G12772">
        <v>44</v>
      </c>
      <c r="H12772">
        <v>3.4</v>
      </c>
      <c r="I12772">
        <f>YEAR(data1!$D12772)</f>
        <v>2023</v>
      </c>
      <c r="J12772">
        <f>SUMIFS(data1!$E$2:$E$15001,data1!$I$2:$I$15001,data1!$I12772)</f>
        <v>15331666</v>
      </c>
      <c r="K12772">
        <f>(data1!$J12772-J12771)/J12771</f>
        <v>0</v>
      </c>
    </row>
    <row r="12773" spans="1:11" x14ac:dyDescent="0.3">
      <c r="A12773" t="s">
        <v>11</v>
      </c>
      <c r="B12773" t="s">
        <v>38</v>
      </c>
      <c r="C12773" t="s">
        <v>21</v>
      </c>
      <c r="D12773" s="2">
        <v>45021</v>
      </c>
      <c r="E12773">
        <v>2089</v>
      </c>
      <c r="F12773">
        <v>509.34915438484131</v>
      </c>
      <c r="G12773">
        <v>26</v>
      </c>
      <c r="H12773">
        <v>4.5999999999999996</v>
      </c>
      <c r="I12773">
        <f>YEAR(data1!$D12773)</f>
        <v>2023</v>
      </c>
      <c r="J12773">
        <f>SUMIFS(data1!$E$2:$E$15001,data1!$I$2:$I$15001,data1!$I12773)</f>
        <v>15331666</v>
      </c>
      <c r="K12773">
        <f>(data1!$J12773-J12772)/J12772</f>
        <v>0</v>
      </c>
    </row>
    <row r="12774" spans="1:11" x14ac:dyDescent="0.3">
      <c r="A12774" t="s">
        <v>17</v>
      </c>
      <c r="B12774" t="s">
        <v>18</v>
      </c>
      <c r="C12774" t="s">
        <v>13</v>
      </c>
      <c r="D12774" s="2">
        <v>45021.125</v>
      </c>
      <c r="E12774">
        <v>6487</v>
      </c>
      <c r="F12774">
        <v>1562.437224599327</v>
      </c>
      <c r="G12774">
        <v>107</v>
      </c>
      <c r="H12774">
        <v>4.9000000000000004</v>
      </c>
      <c r="I12774">
        <f>YEAR(data1!$D12774)</f>
        <v>2023</v>
      </c>
      <c r="J12774">
        <f>SUMIFS(data1!$E$2:$E$15001,data1!$I$2:$I$15001,data1!$I12774)</f>
        <v>15331666</v>
      </c>
      <c r="K12774">
        <f>(data1!$J12774-J12773)/J12773</f>
        <v>0</v>
      </c>
    </row>
    <row r="12775" spans="1:11" x14ac:dyDescent="0.3">
      <c r="A12775" t="s">
        <v>11</v>
      </c>
      <c r="B12775" t="s">
        <v>39</v>
      </c>
      <c r="C12775" t="s">
        <v>19</v>
      </c>
      <c r="D12775" s="2">
        <v>45021.25</v>
      </c>
      <c r="E12775">
        <v>3692</v>
      </c>
      <c r="F12775">
        <v>1431.237083568742</v>
      </c>
      <c r="G12775">
        <v>43</v>
      </c>
      <c r="H12775">
        <v>3.5</v>
      </c>
      <c r="I12775">
        <f>YEAR(data1!$D12775)</f>
        <v>2023</v>
      </c>
      <c r="J12775">
        <f>SUMIFS(data1!$E$2:$E$15001,data1!$I$2:$I$15001,data1!$I12775)</f>
        <v>15331666</v>
      </c>
      <c r="K12775">
        <f>(data1!$J12775-J12774)/J12774</f>
        <v>0</v>
      </c>
    </row>
    <row r="12776" spans="1:11" x14ac:dyDescent="0.3">
      <c r="A12776" t="s">
        <v>11</v>
      </c>
      <c r="B12776" t="s">
        <v>39</v>
      </c>
      <c r="C12776" t="s">
        <v>26</v>
      </c>
      <c r="D12776" s="2">
        <v>45021.375</v>
      </c>
      <c r="E12776">
        <v>11726</v>
      </c>
      <c r="F12776">
        <v>3117.6484539216472</v>
      </c>
      <c r="G12776">
        <v>200</v>
      </c>
      <c r="H12776">
        <v>3.8</v>
      </c>
      <c r="I12776">
        <f>YEAR(data1!$D12776)</f>
        <v>2023</v>
      </c>
      <c r="J12776">
        <f>SUMIFS(data1!$E$2:$E$15001,data1!$I$2:$I$15001,data1!$I12776)</f>
        <v>15331666</v>
      </c>
      <c r="K12776">
        <f>(data1!$J12776-J12775)/J12775</f>
        <v>0</v>
      </c>
    </row>
    <row r="12777" spans="1:11" x14ac:dyDescent="0.3">
      <c r="A12777" t="s">
        <v>22</v>
      </c>
      <c r="B12777" t="s">
        <v>23</v>
      </c>
      <c r="C12777" t="s">
        <v>13</v>
      </c>
      <c r="D12777" s="2">
        <v>45021.375</v>
      </c>
      <c r="E12777">
        <v>5627</v>
      </c>
      <c r="F12777">
        <v>1861.676354843707</v>
      </c>
      <c r="G12777">
        <v>62</v>
      </c>
      <c r="H12777">
        <v>4.5999999999999996</v>
      </c>
      <c r="I12777">
        <f>YEAR(data1!$D12777)</f>
        <v>2023</v>
      </c>
      <c r="J12777">
        <f>SUMIFS(data1!$E$2:$E$15001,data1!$I$2:$I$15001,data1!$I12777)</f>
        <v>15331666</v>
      </c>
      <c r="K12777">
        <f>(data1!$J12777-J12776)/J12776</f>
        <v>0</v>
      </c>
    </row>
    <row r="12778" spans="1:11" x14ac:dyDescent="0.3">
      <c r="A12778" t="s">
        <v>24</v>
      </c>
      <c r="B12778" t="s">
        <v>25</v>
      </c>
      <c r="C12778" t="s">
        <v>21</v>
      </c>
      <c r="D12778" s="2">
        <v>45021.458333333343</v>
      </c>
      <c r="E12778">
        <v>6376</v>
      </c>
      <c r="F12778">
        <v>2304.676894186171</v>
      </c>
      <c r="G12778">
        <v>77</v>
      </c>
      <c r="H12778">
        <v>4.5999999999999996</v>
      </c>
      <c r="I12778">
        <f>YEAR(data1!$D12778)</f>
        <v>2023</v>
      </c>
      <c r="J12778">
        <f>SUMIFS(data1!$E$2:$E$15001,data1!$I$2:$I$15001,data1!$I12778)</f>
        <v>15331666</v>
      </c>
      <c r="K12778">
        <f>(data1!$J12778-J12777)/J12777</f>
        <v>0</v>
      </c>
    </row>
    <row r="12779" spans="1:11" x14ac:dyDescent="0.3">
      <c r="A12779" t="s">
        <v>24</v>
      </c>
      <c r="B12779" t="s">
        <v>25</v>
      </c>
      <c r="C12779" t="s">
        <v>26</v>
      </c>
      <c r="D12779" s="2">
        <v>45021.541666666657</v>
      </c>
      <c r="E12779">
        <v>5682</v>
      </c>
      <c r="F12779">
        <v>1964.737597260334</v>
      </c>
      <c r="G12779">
        <v>39</v>
      </c>
      <c r="H12779">
        <v>4.7</v>
      </c>
      <c r="I12779">
        <f>YEAR(data1!$D12779)</f>
        <v>2023</v>
      </c>
      <c r="J12779">
        <f>SUMIFS(data1!$E$2:$E$15001,data1!$I$2:$I$15001,data1!$I12779)</f>
        <v>15331666</v>
      </c>
      <c r="K12779">
        <f>(data1!$J12779-J12778)/J12778</f>
        <v>0</v>
      </c>
    </row>
    <row r="12780" spans="1:11" x14ac:dyDescent="0.3">
      <c r="A12780" t="s">
        <v>17</v>
      </c>
      <c r="B12780" t="s">
        <v>34</v>
      </c>
      <c r="C12780" t="s">
        <v>21</v>
      </c>
      <c r="D12780" s="2">
        <v>45021.541666666657</v>
      </c>
      <c r="E12780">
        <v>4631</v>
      </c>
      <c r="F12780">
        <v>1662.5499076420549</v>
      </c>
      <c r="G12780">
        <v>33</v>
      </c>
      <c r="H12780">
        <v>4</v>
      </c>
      <c r="I12780">
        <f>YEAR(data1!$D12780)</f>
        <v>2023</v>
      </c>
      <c r="J12780">
        <f>SUMIFS(data1!$E$2:$E$15001,data1!$I$2:$I$15001,data1!$I12780)</f>
        <v>15331666</v>
      </c>
      <c r="K12780">
        <f>(data1!$J12780-J12779)/J12779</f>
        <v>0</v>
      </c>
    </row>
    <row r="12781" spans="1:11" x14ac:dyDescent="0.3">
      <c r="A12781" t="s">
        <v>17</v>
      </c>
      <c r="B12781" t="s">
        <v>37</v>
      </c>
      <c r="C12781" t="s">
        <v>26</v>
      </c>
      <c r="D12781" s="2">
        <v>45021.791666666657</v>
      </c>
      <c r="E12781">
        <v>3920</v>
      </c>
      <c r="F12781">
        <v>1214.8128643578641</v>
      </c>
      <c r="G12781">
        <v>29</v>
      </c>
      <c r="H12781">
        <v>4.9000000000000004</v>
      </c>
      <c r="I12781">
        <f>YEAR(data1!$D12781)</f>
        <v>2023</v>
      </c>
      <c r="J12781">
        <f>SUMIFS(data1!$E$2:$E$15001,data1!$I$2:$I$15001,data1!$I12781)</f>
        <v>15331666</v>
      </c>
      <c r="K12781">
        <f>(data1!$J12781-J12780)/J12780</f>
        <v>0</v>
      </c>
    </row>
    <row r="12782" spans="1:11" x14ac:dyDescent="0.3">
      <c r="A12782" t="s">
        <v>15</v>
      </c>
      <c r="B12782" t="s">
        <v>16</v>
      </c>
      <c r="C12782" t="s">
        <v>21</v>
      </c>
      <c r="D12782" s="2">
        <v>45021.791666666657</v>
      </c>
      <c r="E12782">
        <v>5053</v>
      </c>
      <c r="F12782">
        <v>1943.8217310513271</v>
      </c>
      <c r="G12782">
        <v>34</v>
      </c>
      <c r="H12782">
        <v>3.8</v>
      </c>
      <c r="I12782">
        <f>YEAR(data1!$D12782)</f>
        <v>2023</v>
      </c>
      <c r="J12782">
        <f>SUMIFS(data1!$E$2:$E$15001,data1!$I$2:$I$15001,data1!$I12782)</f>
        <v>15331666</v>
      </c>
      <c r="K12782">
        <f>(data1!$J12782-J12781)/J12781</f>
        <v>0</v>
      </c>
    </row>
    <row r="12783" spans="1:11" x14ac:dyDescent="0.3">
      <c r="A12783" t="s">
        <v>17</v>
      </c>
      <c r="B12783" t="s">
        <v>34</v>
      </c>
      <c r="C12783" t="s">
        <v>26</v>
      </c>
      <c r="D12783" s="2">
        <v>45021.916666666657</v>
      </c>
      <c r="E12783">
        <v>3960</v>
      </c>
      <c r="F12783">
        <v>1249.4325507112119</v>
      </c>
      <c r="G12783">
        <v>52</v>
      </c>
      <c r="H12783">
        <v>4.2</v>
      </c>
      <c r="I12783">
        <f>YEAR(data1!$D12783)</f>
        <v>2023</v>
      </c>
      <c r="J12783">
        <f>SUMIFS(data1!$E$2:$E$15001,data1!$I$2:$I$15001,data1!$I12783)</f>
        <v>15331666</v>
      </c>
      <c r="K12783">
        <f>(data1!$J12783-J12782)/J12782</f>
        <v>0</v>
      </c>
    </row>
    <row r="12784" spans="1:11" x14ac:dyDescent="0.3">
      <c r="A12784" t="s">
        <v>24</v>
      </c>
      <c r="B12784" t="s">
        <v>27</v>
      </c>
      <c r="C12784" t="s">
        <v>19</v>
      </c>
      <c r="D12784" s="2">
        <v>45021.958333333343</v>
      </c>
      <c r="E12784">
        <v>5555</v>
      </c>
      <c r="F12784">
        <v>1276.128382074628</v>
      </c>
      <c r="G12784">
        <v>73</v>
      </c>
      <c r="H12784">
        <v>3.1</v>
      </c>
      <c r="I12784">
        <f>YEAR(data1!$D12784)</f>
        <v>2023</v>
      </c>
      <c r="J12784">
        <f>SUMIFS(data1!$E$2:$E$15001,data1!$I$2:$I$15001,data1!$I12784)</f>
        <v>15331666</v>
      </c>
      <c r="K12784">
        <f>(data1!$J12784-J12783)/J12783</f>
        <v>0</v>
      </c>
    </row>
    <row r="12785" spans="1:11" x14ac:dyDescent="0.3">
      <c r="A12785" t="s">
        <v>17</v>
      </c>
      <c r="B12785" t="s">
        <v>34</v>
      </c>
      <c r="C12785" t="s">
        <v>26</v>
      </c>
      <c r="D12785" s="2">
        <v>45022</v>
      </c>
      <c r="E12785">
        <v>4116</v>
      </c>
      <c r="F12785">
        <v>1135.7520728626901</v>
      </c>
      <c r="G12785">
        <v>33</v>
      </c>
      <c r="H12785">
        <v>4.2</v>
      </c>
      <c r="I12785">
        <f>YEAR(data1!$D12785)</f>
        <v>2023</v>
      </c>
      <c r="J12785">
        <f>SUMIFS(data1!$E$2:$E$15001,data1!$I$2:$I$15001,data1!$I12785)</f>
        <v>15331666</v>
      </c>
      <c r="K12785">
        <f>(data1!$J12785-J12784)/J12784</f>
        <v>0</v>
      </c>
    </row>
    <row r="12786" spans="1:11" x14ac:dyDescent="0.3">
      <c r="A12786" t="s">
        <v>24</v>
      </c>
      <c r="B12786" t="s">
        <v>42</v>
      </c>
      <c r="C12786" t="s">
        <v>19</v>
      </c>
      <c r="D12786" s="2">
        <v>45022</v>
      </c>
      <c r="E12786">
        <v>4327</v>
      </c>
      <c r="F12786">
        <v>1494.0856233916591</v>
      </c>
      <c r="G12786">
        <v>45</v>
      </c>
      <c r="H12786">
        <v>4.2</v>
      </c>
      <c r="I12786">
        <f>YEAR(data1!$D12786)</f>
        <v>2023</v>
      </c>
      <c r="J12786">
        <f>SUMIFS(data1!$E$2:$E$15001,data1!$I$2:$I$15001,data1!$I12786)</f>
        <v>15331666</v>
      </c>
      <c r="K12786">
        <f>(data1!$J12786-J12785)/J12785</f>
        <v>0</v>
      </c>
    </row>
    <row r="12787" spans="1:11" x14ac:dyDescent="0.3">
      <c r="A12787" t="s">
        <v>17</v>
      </c>
      <c r="B12787" t="s">
        <v>37</v>
      </c>
      <c r="C12787" t="s">
        <v>21</v>
      </c>
      <c r="D12787" s="2">
        <v>45022.041666666657</v>
      </c>
      <c r="E12787">
        <v>4459</v>
      </c>
      <c r="F12787">
        <v>1492.125350203798</v>
      </c>
      <c r="G12787">
        <v>30</v>
      </c>
      <c r="H12787">
        <v>4.0999999999999996</v>
      </c>
      <c r="I12787">
        <f>YEAR(data1!$D12787)</f>
        <v>2023</v>
      </c>
      <c r="J12787">
        <f>SUMIFS(data1!$E$2:$E$15001,data1!$I$2:$I$15001,data1!$I12787)</f>
        <v>15331666</v>
      </c>
      <c r="K12787">
        <f>(data1!$J12787-J12786)/J12786</f>
        <v>0</v>
      </c>
    </row>
    <row r="12788" spans="1:11" x14ac:dyDescent="0.3">
      <c r="A12788" t="s">
        <v>24</v>
      </c>
      <c r="B12788" t="s">
        <v>42</v>
      </c>
      <c r="C12788" t="s">
        <v>19</v>
      </c>
      <c r="D12788" s="2">
        <v>45022.208333333343</v>
      </c>
      <c r="E12788">
        <v>6953</v>
      </c>
      <c r="F12788">
        <v>2004.5032596734691</v>
      </c>
      <c r="G12788">
        <v>91</v>
      </c>
      <c r="H12788">
        <v>4.8</v>
      </c>
      <c r="I12788">
        <f>YEAR(data1!$D12788)</f>
        <v>2023</v>
      </c>
      <c r="J12788">
        <f>SUMIFS(data1!$E$2:$E$15001,data1!$I$2:$I$15001,data1!$I12788)</f>
        <v>15331666</v>
      </c>
      <c r="K12788">
        <f>(data1!$J12788-J12787)/J12787</f>
        <v>0</v>
      </c>
    </row>
    <row r="12789" spans="1:11" x14ac:dyDescent="0.3">
      <c r="A12789" t="s">
        <v>15</v>
      </c>
      <c r="B12789" t="s">
        <v>40</v>
      </c>
      <c r="C12789" t="s">
        <v>13</v>
      </c>
      <c r="D12789" s="2">
        <v>45022.291666666657</v>
      </c>
      <c r="E12789">
        <v>5790</v>
      </c>
      <c r="F12789">
        <v>1372.3051580064371</v>
      </c>
      <c r="G12789">
        <v>76</v>
      </c>
      <c r="H12789">
        <v>4.5999999999999996</v>
      </c>
      <c r="I12789">
        <f>YEAR(data1!$D12789)</f>
        <v>2023</v>
      </c>
      <c r="J12789">
        <f>SUMIFS(data1!$E$2:$E$15001,data1!$I$2:$I$15001,data1!$I12789)</f>
        <v>15331666</v>
      </c>
      <c r="K12789">
        <f>(data1!$J12789-J12788)/J12788</f>
        <v>0</v>
      </c>
    </row>
    <row r="12790" spans="1:11" x14ac:dyDescent="0.3">
      <c r="A12790" t="s">
        <v>15</v>
      </c>
      <c r="B12790" t="s">
        <v>16</v>
      </c>
      <c r="C12790" t="s">
        <v>21</v>
      </c>
      <c r="D12790" s="2">
        <v>45022.375</v>
      </c>
      <c r="E12790">
        <v>7280</v>
      </c>
      <c r="F12790">
        <v>1883.962978452148</v>
      </c>
      <c r="G12790">
        <v>74</v>
      </c>
      <c r="H12790">
        <v>3.9</v>
      </c>
      <c r="I12790">
        <f>YEAR(data1!$D12790)</f>
        <v>2023</v>
      </c>
      <c r="J12790">
        <f>SUMIFS(data1!$E$2:$E$15001,data1!$I$2:$I$15001,data1!$I12790)</f>
        <v>15331666</v>
      </c>
      <c r="K12790">
        <f>(data1!$J12790-J12789)/J12789</f>
        <v>0</v>
      </c>
    </row>
    <row r="12791" spans="1:11" x14ac:dyDescent="0.3">
      <c r="A12791" t="s">
        <v>22</v>
      </c>
      <c r="B12791" t="s">
        <v>16</v>
      </c>
      <c r="C12791" t="s">
        <v>19</v>
      </c>
      <c r="D12791" s="2">
        <v>45022.5</v>
      </c>
      <c r="E12791">
        <v>1819</v>
      </c>
      <c r="F12791">
        <v>513.67574512975364</v>
      </c>
      <c r="G12791">
        <v>12</v>
      </c>
      <c r="H12791">
        <v>4.5</v>
      </c>
      <c r="I12791">
        <f>YEAR(data1!$D12791)</f>
        <v>2023</v>
      </c>
      <c r="J12791">
        <f>SUMIFS(data1!$E$2:$E$15001,data1!$I$2:$I$15001,data1!$I12791)</f>
        <v>15331666</v>
      </c>
      <c r="K12791">
        <f>(data1!$J12791-J12790)/J12790</f>
        <v>0</v>
      </c>
    </row>
    <row r="12792" spans="1:11" x14ac:dyDescent="0.3">
      <c r="A12792" t="s">
        <v>22</v>
      </c>
      <c r="B12792" t="s">
        <v>16</v>
      </c>
      <c r="C12792" t="s">
        <v>21</v>
      </c>
      <c r="D12792" s="2">
        <v>45022.541666666657</v>
      </c>
      <c r="E12792">
        <v>4856</v>
      </c>
      <c r="F12792">
        <v>1339.125884772159</v>
      </c>
      <c r="G12792">
        <v>34</v>
      </c>
      <c r="H12792">
        <v>3.2</v>
      </c>
      <c r="I12792">
        <f>YEAR(data1!$D12792)</f>
        <v>2023</v>
      </c>
      <c r="J12792">
        <f>SUMIFS(data1!$E$2:$E$15001,data1!$I$2:$I$15001,data1!$I12792)</f>
        <v>15331666</v>
      </c>
      <c r="K12792">
        <f>(data1!$J12792-J12791)/J12791</f>
        <v>0</v>
      </c>
    </row>
    <row r="12793" spans="1:11" x14ac:dyDescent="0.3">
      <c r="A12793" t="s">
        <v>24</v>
      </c>
      <c r="B12793" t="s">
        <v>28</v>
      </c>
      <c r="C12793" t="s">
        <v>26</v>
      </c>
      <c r="D12793" s="2">
        <v>45022.666666666657</v>
      </c>
      <c r="E12793">
        <v>5529</v>
      </c>
      <c r="F12793">
        <v>1252.182182628736</v>
      </c>
      <c r="G12793">
        <v>42</v>
      </c>
      <c r="H12793">
        <v>4.2</v>
      </c>
      <c r="I12793">
        <f>YEAR(data1!$D12793)</f>
        <v>2023</v>
      </c>
      <c r="J12793">
        <f>SUMIFS(data1!$E$2:$E$15001,data1!$I$2:$I$15001,data1!$I12793)</f>
        <v>15331666</v>
      </c>
      <c r="K12793">
        <f>(data1!$J12793-J12792)/J12792</f>
        <v>0</v>
      </c>
    </row>
    <row r="12794" spans="1:11" x14ac:dyDescent="0.3">
      <c r="A12794" t="s">
        <v>17</v>
      </c>
      <c r="B12794" t="s">
        <v>18</v>
      </c>
      <c r="C12794" t="s">
        <v>21</v>
      </c>
      <c r="D12794" s="2">
        <v>45023.291666666657</v>
      </c>
      <c r="E12794">
        <v>6007</v>
      </c>
      <c r="F12794">
        <v>1804.094289995526</v>
      </c>
      <c r="G12794">
        <v>53</v>
      </c>
      <c r="H12794">
        <v>3.3</v>
      </c>
      <c r="I12794">
        <f>YEAR(data1!$D12794)</f>
        <v>2023</v>
      </c>
      <c r="J12794">
        <f>SUMIFS(data1!$E$2:$E$15001,data1!$I$2:$I$15001,data1!$I12794)</f>
        <v>15331666</v>
      </c>
      <c r="K12794">
        <f>(data1!$J12794-J12793)/J12793</f>
        <v>0</v>
      </c>
    </row>
    <row r="12795" spans="1:11" x14ac:dyDescent="0.3">
      <c r="A12795" t="s">
        <v>11</v>
      </c>
      <c r="B12795" t="s">
        <v>38</v>
      </c>
      <c r="C12795" t="s">
        <v>13</v>
      </c>
      <c r="D12795" s="2">
        <v>45023.375</v>
      </c>
      <c r="E12795">
        <v>3598</v>
      </c>
      <c r="F12795">
        <v>1336.261421032928</v>
      </c>
      <c r="G12795">
        <v>39</v>
      </c>
      <c r="H12795">
        <v>4.5999999999999996</v>
      </c>
      <c r="I12795">
        <f>YEAR(data1!$D12795)</f>
        <v>2023</v>
      </c>
      <c r="J12795">
        <f>SUMIFS(data1!$E$2:$E$15001,data1!$I$2:$I$15001,data1!$I12795)</f>
        <v>15331666</v>
      </c>
      <c r="K12795">
        <f>(data1!$J12795-J12794)/J12794</f>
        <v>0</v>
      </c>
    </row>
    <row r="12796" spans="1:11" x14ac:dyDescent="0.3">
      <c r="A12796" t="s">
        <v>24</v>
      </c>
      <c r="B12796" t="s">
        <v>36</v>
      </c>
      <c r="C12796" t="s">
        <v>21</v>
      </c>
      <c r="D12796" s="2">
        <v>45023.416666666657</v>
      </c>
      <c r="E12796">
        <v>3728</v>
      </c>
      <c r="F12796">
        <v>1021.311118479117</v>
      </c>
      <c r="G12796">
        <v>28</v>
      </c>
      <c r="H12796">
        <v>4.9000000000000004</v>
      </c>
      <c r="I12796">
        <f>YEAR(data1!$D12796)</f>
        <v>2023</v>
      </c>
      <c r="J12796">
        <f>SUMIFS(data1!$E$2:$E$15001,data1!$I$2:$I$15001,data1!$I12796)</f>
        <v>15331666</v>
      </c>
      <c r="K12796">
        <f>(data1!$J12796-J12795)/J12795</f>
        <v>0</v>
      </c>
    </row>
    <row r="12797" spans="1:11" x14ac:dyDescent="0.3">
      <c r="A12797" t="s">
        <v>17</v>
      </c>
      <c r="B12797" t="s">
        <v>29</v>
      </c>
      <c r="C12797" t="s">
        <v>26</v>
      </c>
      <c r="D12797" s="2">
        <v>45023.625</v>
      </c>
      <c r="E12797">
        <v>4042</v>
      </c>
      <c r="F12797">
        <v>1568.419596361402</v>
      </c>
      <c r="G12797">
        <v>67</v>
      </c>
      <c r="H12797">
        <v>4.9000000000000004</v>
      </c>
      <c r="I12797">
        <f>YEAR(data1!$D12797)</f>
        <v>2023</v>
      </c>
      <c r="J12797">
        <f>SUMIFS(data1!$E$2:$E$15001,data1!$I$2:$I$15001,data1!$I12797)</f>
        <v>15331666</v>
      </c>
      <c r="K12797">
        <f>(data1!$J12797-J12796)/J12796</f>
        <v>0</v>
      </c>
    </row>
    <row r="12798" spans="1:11" x14ac:dyDescent="0.3">
      <c r="A12798" t="s">
        <v>15</v>
      </c>
      <c r="B12798" t="s">
        <v>20</v>
      </c>
      <c r="C12798" t="s">
        <v>19</v>
      </c>
      <c r="D12798" s="2">
        <v>45023.875</v>
      </c>
      <c r="E12798">
        <v>8718</v>
      </c>
      <c r="F12798">
        <v>2294.5752727851209</v>
      </c>
      <c r="G12798">
        <v>77</v>
      </c>
      <c r="H12798">
        <v>3.2</v>
      </c>
      <c r="I12798">
        <f>YEAR(data1!$D12798)</f>
        <v>2023</v>
      </c>
      <c r="J12798">
        <f>SUMIFS(data1!$E$2:$E$15001,data1!$I$2:$I$15001,data1!$I12798)</f>
        <v>15331666</v>
      </c>
      <c r="K12798">
        <f>(data1!$J12798-J12797)/J12797</f>
        <v>0</v>
      </c>
    </row>
    <row r="12799" spans="1:11" x14ac:dyDescent="0.3">
      <c r="A12799" t="s">
        <v>22</v>
      </c>
      <c r="B12799" t="s">
        <v>44</v>
      </c>
      <c r="C12799" t="s">
        <v>19</v>
      </c>
      <c r="D12799" s="2">
        <v>45023.958333333343</v>
      </c>
      <c r="E12799">
        <v>2671</v>
      </c>
      <c r="F12799">
        <v>626.07583976541162</v>
      </c>
      <c r="G12799">
        <v>23</v>
      </c>
      <c r="H12799">
        <v>3.6</v>
      </c>
      <c r="I12799">
        <f>YEAR(data1!$D12799)</f>
        <v>2023</v>
      </c>
      <c r="J12799">
        <f>SUMIFS(data1!$E$2:$E$15001,data1!$I$2:$I$15001,data1!$I12799)</f>
        <v>15331666</v>
      </c>
      <c r="K12799">
        <f>(data1!$J12799-J12798)/J12798</f>
        <v>0</v>
      </c>
    </row>
    <row r="12800" spans="1:11" x14ac:dyDescent="0.3">
      <c r="A12800" t="s">
        <v>15</v>
      </c>
      <c r="B12800" t="s">
        <v>30</v>
      </c>
      <c r="C12800" t="s">
        <v>13</v>
      </c>
      <c r="D12800" s="2">
        <v>45024.458333333343</v>
      </c>
      <c r="E12800">
        <v>4730</v>
      </c>
      <c r="F12800">
        <v>1176.3541772990161</v>
      </c>
      <c r="G12800">
        <v>94</v>
      </c>
      <c r="H12800">
        <v>4.9000000000000004</v>
      </c>
      <c r="I12800">
        <f>YEAR(data1!$D12800)</f>
        <v>2023</v>
      </c>
      <c r="J12800">
        <f>SUMIFS(data1!$E$2:$E$15001,data1!$I$2:$I$15001,data1!$I12800)</f>
        <v>15331666</v>
      </c>
      <c r="K12800">
        <f>(data1!$J12800-J12799)/J12799</f>
        <v>0</v>
      </c>
    </row>
    <row r="12801" spans="1:11" x14ac:dyDescent="0.3">
      <c r="A12801" t="s">
        <v>22</v>
      </c>
      <c r="B12801" t="s">
        <v>23</v>
      </c>
      <c r="C12801" t="s">
        <v>26</v>
      </c>
      <c r="D12801" s="2">
        <v>45024.458333333343</v>
      </c>
      <c r="E12801">
        <v>5330</v>
      </c>
      <c r="F12801">
        <v>1673.831322299571</v>
      </c>
      <c r="G12801">
        <v>82</v>
      </c>
      <c r="H12801">
        <v>4</v>
      </c>
      <c r="I12801">
        <f>YEAR(data1!$D12801)</f>
        <v>2023</v>
      </c>
      <c r="J12801">
        <f>SUMIFS(data1!$E$2:$E$15001,data1!$I$2:$I$15001,data1!$I12801)</f>
        <v>15331666</v>
      </c>
      <c r="K12801">
        <f>(data1!$J12801-J12800)/J12800</f>
        <v>0</v>
      </c>
    </row>
    <row r="12802" spans="1:11" x14ac:dyDescent="0.3">
      <c r="A12802" t="s">
        <v>11</v>
      </c>
      <c r="B12802" t="s">
        <v>39</v>
      </c>
      <c r="C12802" t="s">
        <v>26</v>
      </c>
      <c r="D12802" s="2">
        <v>45024.666666666657</v>
      </c>
      <c r="E12802">
        <v>7341</v>
      </c>
      <c r="F12802">
        <v>2906.4421956983688</v>
      </c>
      <c r="G12802">
        <v>118</v>
      </c>
      <c r="H12802">
        <v>3.1</v>
      </c>
      <c r="I12802">
        <f>YEAR(data1!$D12802)</f>
        <v>2023</v>
      </c>
      <c r="J12802">
        <f>SUMIFS(data1!$E$2:$E$15001,data1!$I$2:$I$15001,data1!$I12802)</f>
        <v>15331666</v>
      </c>
      <c r="K12802">
        <f>(data1!$J12802-J12801)/J12801</f>
        <v>0</v>
      </c>
    </row>
    <row r="12803" spans="1:11" x14ac:dyDescent="0.3">
      <c r="A12803" t="s">
        <v>15</v>
      </c>
      <c r="B12803" t="s">
        <v>20</v>
      </c>
      <c r="C12803" t="s">
        <v>19</v>
      </c>
      <c r="D12803" s="2">
        <v>45025.375</v>
      </c>
      <c r="E12803">
        <v>5409</v>
      </c>
      <c r="F12803">
        <v>1760.755567120066</v>
      </c>
      <c r="G12803">
        <v>88</v>
      </c>
      <c r="H12803">
        <v>3.5</v>
      </c>
      <c r="I12803">
        <f>YEAR(data1!$D12803)</f>
        <v>2023</v>
      </c>
      <c r="J12803">
        <f>SUMIFS(data1!$E$2:$E$15001,data1!$I$2:$I$15001,data1!$I12803)</f>
        <v>15331666</v>
      </c>
      <c r="K12803">
        <f>(data1!$J12803-J12802)/J12802</f>
        <v>0</v>
      </c>
    </row>
    <row r="12804" spans="1:11" x14ac:dyDescent="0.3">
      <c r="A12804" t="s">
        <v>24</v>
      </c>
      <c r="B12804" t="s">
        <v>25</v>
      </c>
      <c r="C12804" t="s">
        <v>19</v>
      </c>
      <c r="D12804" s="2">
        <v>45025.666666666657</v>
      </c>
      <c r="E12804">
        <v>3810</v>
      </c>
      <c r="F12804">
        <v>1080.852267932941</v>
      </c>
      <c r="G12804">
        <v>31</v>
      </c>
      <c r="H12804">
        <v>4.4000000000000004</v>
      </c>
      <c r="I12804">
        <f>YEAR(data1!$D12804)</f>
        <v>2023</v>
      </c>
      <c r="J12804">
        <f>SUMIFS(data1!$E$2:$E$15001,data1!$I$2:$I$15001,data1!$I12804)</f>
        <v>15331666</v>
      </c>
      <c r="K12804">
        <f>(data1!$J12804-J12803)/J12803</f>
        <v>0</v>
      </c>
    </row>
    <row r="12805" spans="1:11" x14ac:dyDescent="0.3">
      <c r="A12805" t="s">
        <v>11</v>
      </c>
      <c r="B12805" t="s">
        <v>38</v>
      </c>
      <c r="C12805" t="s">
        <v>13</v>
      </c>
      <c r="D12805" s="2">
        <v>45025.833333333343</v>
      </c>
      <c r="E12805">
        <v>2743</v>
      </c>
      <c r="F12805">
        <v>587.97750687833479</v>
      </c>
      <c r="G12805">
        <v>18</v>
      </c>
      <c r="H12805">
        <v>4.8</v>
      </c>
      <c r="I12805">
        <f>YEAR(data1!$D12805)</f>
        <v>2023</v>
      </c>
      <c r="J12805">
        <f>SUMIFS(data1!$E$2:$E$15001,data1!$I$2:$I$15001,data1!$I12805)</f>
        <v>15331666</v>
      </c>
      <c r="K12805">
        <f>(data1!$J12805-J12804)/J12804</f>
        <v>0</v>
      </c>
    </row>
    <row r="12806" spans="1:11" x14ac:dyDescent="0.3">
      <c r="A12806" t="s">
        <v>22</v>
      </c>
      <c r="B12806" t="s">
        <v>16</v>
      </c>
      <c r="C12806" t="s">
        <v>13</v>
      </c>
      <c r="D12806" s="2">
        <v>45025.875</v>
      </c>
      <c r="E12806">
        <v>4769</v>
      </c>
      <c r="F12806">
        <v>1027.665360168103</v>
      </c>
      <c r="G12806">
        <v>36</v>
      </c>
      <c r="H12806">
        <v>4.5</v>
      </c>
      <c r="I12806">
        <f>YEAR(data1!$D12806)</f>
        <v>2023</v>
      </c>
      <c r="J12806">
        <f>SUMIFS(data1!$E$2:$E$15001,data1!$I$2:$I$15001,data1!$I12806)</f>
        <v>15331666</v>
      </c>
      <c r="K12806">
        <f>(data1!$J12806-J12805)/J12805</f>
        <v>0</v>
      </c>
    </row>
    <row r="12807" spans="1:11" x14ac:dyDescent="0.3">
      <c r="A12807" t="s">
        <v>17</v>
      </c>
      <c r="B12807" t="s">
        <v>29</v>
      </c>
      <c r="C12807" t="s">
        <v>21</v>
      </c>
      <c r="D12807" s="2">
        <v>45026</v>
      </c>
      <c r="E12807">
        <v>1170</v>
      </c>
      <c r="F12807">
        <v>338.69900956779668</v>
      </c>
      <c r="G12807">
        <v>8</v>
      </c>
      <c r="H12807">
        <v>3.5</v>
      </c>
      <c r="I12807">
        <f>YEAR(data1!$D12807)</f>
        <v>2023</v>
      </c>
      <c r="J12807">
        <f>SUMIFS(data1!$E$2:$E$15001,data1!$I$2:$I$15001,data1!$I12807)</f>
        <v>15331666</v>
      </c>
      <c r="K12807">
        <f>(data1!$J12807-J12806)/J12806</f>
        <v>0</v>
      </c>
    </row>
    <row r="12808" spans="1:11" x14ac:dyDescent="0.3">
      <c r="A12808" t="s">
        <v>11</v>
      </c>
      <c r="B12808" t="s">
        <v>35</v>
      </c>
      <c r="C12808" t="s">
        <v>19</v>
      </c>
      <c r="D12808" s="2">
        <v>45026.083333333343</v>
      </c>
      <c r="E12808">
        <v>8285</v>
      </c>
      <c r="F12808">
        <v>3061.9519014751222</v>
      </c>
      <c r="G12808">
        <v>61</v>
      </c>
      <c r="H12808">
        <v>4.5999999999999996</v>
      </c>
      <c r="I12808">
        <f>YEAR(data1!$D12808)</f>
        <v>2023</v>
      </c>
      <c r="J12808">
        <f>SUMIFS(data1!$E$2:$E$15001,data1!$I$2:$I$15001,data1!$I12808)</f>
        <v>15331666</v>
      </c>
      <c r="K12808">
        <f>(data1!$J12808-J12807)/J12807</f>
        <v>0</v>
      </c>
    </row>
    <row r="12809" spans="1:11" x14ac:dyDescent="0.3">
      <c r="A12809" t="s">
        <v>24</v>
      </c>
      <c r="B12809" t="s">
        <v>27</v>
      </c>
      <c r="C12809" t="s">
        <v>26</v>
      </c>
      <c r="D12809" s="2">
        <v>45026.458333333343</v>
      </c>
      <c r="E12809">
        <v>2058</v>
      </c>
      <c r="F12809">
        <v>499.28905782203299</v>
      </c>
      <c r="G12809">
        <v>20</v>
      </c>
      <c r="H12809">
        <v>3.2</v>
      </c>
      <c r="I12809">
        <f>YEAR(data1!$D12809)</f>
        <v>2023</v>
      </c>
      <c r="J12809">
        <f>SUMIFS(data1!$E$2:$E$15001,data1!$I$2:$I$15001,data1!$I12809)</f>
        <v>15331666</v>
      </c>
      <c r="K12809">
        <f>(data1!$J12809-J12808)/J12808</f>
        <v>0</v>
      </c>
    </row>
    <row r="12810" spans="1:11" x14ac:dyDescent="0.3">
      <c r="A12810" t="s">
        <v>11</v>
      </c>
      <c r="B12810" t="s">
        <v>38</v>
      </c>
      <c r="C12810" t="s">
        <v>21</v>
      </c>
      <c r="D12810" s="2">
        <v>45026.541666666657</v>
      </c>
      <c r="E12810">
        <v>4278</v>
      </c>
      <c r="F12810">
        <v>1311.383544370336</v>
      </c>
      <c r="G12810">
        <v>30</v>
      </c>
      <c r="H12810">
        <v>3.7</v>
      </c>
      <c r="I12810">
        <f>YEAR(data1!$D12810)</f>
        <v>2023</v>
      </c>
      <c r="J12810">
        <f>SUMIFS(data1!$E$2:$E$15001,data1!$I$2:$I$15001,data1!$I12810)</f>
        <v>15331666</v>
      </c>
      <c r="K12810">
        <f>(data1!$J12810-J12809)/J12809</f>
        <v>0</v>
      </c>
    </row>
    <row r="12811" spans="1:11" x14ac:dyDescent="0.3">
      <c r="A12811" t="s">
        <v>17</v>
      </c>
      <c r="B12811" t="s">
        <v>29</v>
      </c>
      <c r="C12811" t="s">
        <v>21</v>
      </c>
      <c r="D12811" s="2">
        <v>45026.791666666657</v>
      </c>
      <c r="E12811">
        <v>5073</v>
      </c>
      <c r="F12811">
        <v>1099.170431977117</v>
      </c>
      <c r="G12811">
        <v>80</v>
      </c>
      <c r="H12811">
        <v>5</v>
      </c>
      <c r="I12811">
        <f>YEAR(data1!$D12811)</f>
        <v>2023</v>
      </c>
      <c r="J12811">
        <f>SUMIFS(data1!$E$2:$E$15001,data1!$I$2:$I$15001,data1!$I12811)</f>
        <v>15331666</v>
      </c>
      <c r="K12811">
        <f>(data1!$J12811-J12810)/J12810</f>
        <v>0</v>
      </c>
    </row>
    <row r="12812" spans="1:11" x14ac:dyDescent="0.3">
      <c r="A12812" t="s">
        <v>24</v>
      </c>
      <c r="B12812" t="s">
        <v>36</v>
      </c>
      <c r="C12812" t="s">
        <v>21</v>
      </c>
      <c r="D12812" s="2">
        <v>45026.875</v>
      </c>
      <c r="E12812">
        <v>4812</v>
      </c>
      <c r="F12812">
        <v>1526.5802956015871</v>
      </c>
      <c r="G12812">
        <v>61</v>
      </c>
      <c r="H12812">
        <v>4.8</v>
      </c>
      <c r="I12812">
        <f>YEAR(data1!$D12812)</f>
        <v>2023</v>
      </c>
      <c r="J12812">
        <f>SUMIFS(data1!$E$2:$E$15001,data1!$I$2:$I$15001,data1!$I12812)</f>
        <v>15331666</v>
      </c>
      <c r="K12812">
        <f>(data1!$J12812-J12811)/J12811</f>
        <v>0</v>
      </c>
    </row>
    <row r="12813" spans="1:11" x14ac:dyDescent="0.3">
      <c r="A12813" t="s">
        <v>11</v>
      </c>
      <c r="B12813" t="s">
        <v>41</v>
      </c>
      <c r="C12813" t="s">
        <v>19</v>
      </c>
      <c r="D12813" s="2">
        <v>45026.916666666657</v>
      </c>
      <c r="E12813">
        <v>6112</v>
      </c>
      <c r="F12813">
        <v>2107.397915557824</v>
      </c>
      <c r="G12813">
        <v>77</v>
      </c>
      <c r="H12813">
        <v>4.0999999999999996</v>
      </c>
      <c r="I12813">
        <f>YEAR(data1!$D12813)</f>
        <v>2023</v>
      </c>
      <c r="J12813">
        <f>SUMIFS(data1!$E$2:$E$15001,data1!$I$2:$I$15001,data1!$I12813)</f>
        <v>15331666</v>
      </c>
      <c r="K12813">
        <f>(data1!$J12813-J12812)/J12812</f>
        <v>0</v>
      </c>
    </row>
    <row r="12814" spans="1:11" x14ac:dyDescent="0.3">
      <c r="A12814" t="s">
        <v>22</v>
      </c>
      <c r="B12814" t="s">
        <v>44</v>
      </c>
      <c r="C12814" t="s">
        <v>26</v>
      </c>
      <c r="D12814" s="2">
        <v>45026.958333333343</v>
      </c>
      <c r="E12814">
        <v>2586</v>
      </c>
      <c r="F12814">
        <v>684.37410276682749</v>
      </c>
      <c r="G12814">
        <v>21</v>
      </c>
      <c r="H12814">
        <v>4.9000000000000004</v>
      </c>
      <c r="I12814">
        <f>YEAR(data1!$D12814)</f>
        <v>2023</v>
      </c>
      <c r="J12814">
        <f>SUMIFS(data1!$E$2:$E$15001,data1!$I$2:$I$15001,data1!$I12814)</f>
        <v>15331666</v>
      </c>
      <c r="K12814">
        <f>(data1!$J12814-J12813)/J12813</f>
        <v>0</v>
      </c>
    </row>
    <row r="12815" spans="1:11" x14ac:dyDescent="0.3">
      <c r="A12815" t="s">
        <v>15</v>
      </c>
      <c r="B12815" t="s">
        <v>20</v>
      </c>
      <c r="C12815" t="s">
        <v>26</v>
      </c>
      <c r="D12815" s="2">
        <v>45026.958333333343</v>
      </c>
      <c r="E12815">
        <v>2166</v>
      </c>
      <c r="F12815">
        <v>781.21879721927201</v>
      </c>
      <c r="G12815">
        <v>37</v>
      </c>
      <c r="H12815">
        <v>4</v>
      </c>
      <c r="I12815">
        <f>YEAR(data1!$D12815)</f>
        <v>2023</v>
      </c>
      <c r="J12815">
        <f>SUMIFS(data1!$E$2:$E$15001,data1!$I$2:$I$15001,data1!$I12815)</f>
        <v>15331666</v>
      </c>
      <c r="K12815">
        <f>(data1!$J12815-J12814)/J12814</f>
        <v>0</v>
      </c>
    </row>
    <row r="12816" spans="1:11" x14ac:dyDescent="0.3">
      <c r="A12816" t="s">
        <v>22</v>
      </c>
      <c r="B12816" t="s">
        <v>43</v>
      </c>
      <c r="C12816" t="s">
        <v>26</v>
      </c>
      <c r="D12816" s="2">
        <v>45027.666666666657</v>
      </c>
      <c r="E12816">
        <v>3930</v>
      </c>
      <c r="F12816">
        <v>1534.1435756160431</v>
      </c>
      <c r="G12816">
        <v>57</v>
      </c>
      <c r="H12816">
        <v>3.2</v>
      </c>
      <c r="I12816">
        <f>YEAR(data1!$D12816)</f>
        <v>2023</v>
      </c>
      <c r="J12816">
        <f>SUMIFS(data1!$E$2:$E$15001,data1!$I$2:$I$15001,data1!$I12816)</f>
        <v>15331666</v>
      </c>
      <c r="K12816">
        <f>(data1!$J12816-J12815)/J12815</f>
        <v>0</v>
      </c>
    </row>
    <row r="12817" spans="1:11" x14ac:dyDescent="0.3">
      <c r="A12817" t="s">
        <v>15</v>
      </c>
      <c r="B12817" t="s">
        <v>32</v>
      </c>
      <c r="C12817" t="s">
        <v>13</v>
      </c>
      <c r="D12817" s="2">
        <v>45027.791666666657</v>
      </c>
      <c r="E12817">
        <v>3457</v>
      </c>
      <c r="F12817">
        <v>776.07053103345459</v>
      </c>
      <c r="G12817">
        <v>63</v>
      </c>
      <c r="H12817">
        <v>3.2</v>
      </c>
      <c r="I12817">
        <f>YEAR(data1!$D12817)</f>
        <v>2023</v>
      </c>
      <c r="J12817">
        <f>SUMIFS(data1!$E$2:$E$15001,data1!$I$2:$I$15001,data1!$I12817)</f>
        <v>15331666</v>
      </c>
      <c r="K12817">
        <f>(data1!$J12817-J12816)/J12816</f>
        <v>0</v>
      </c>
    </row>
    <row r="12818" spans="1:11" x14ac:dyDescent="0.3">
      <c r="A12818" t="s">
        <v>15</v>
      </c>
      <c r="B12818" t="s">
        <v>32</v>
      </c>
      <c r="C12818" t="s">
        <v>13</v>
      </c>
      <c r="D12818" s="2">
        <v>45027.875</v>
      </c>
      <c r="E12818">
        <v>5721</v>
      </c>
      <c r="F12818">
        <v>1609.165688357414</v>
      </c>
      <c r="G12818">
        <v>78</v>
      </c>
      <c r="H12818">
        <v>3.5</v>
      </c>
      <c r="I12818">
        <f>YEAR(data1!$D12818)</f>
        <v>2023</v>
      </c>
      <c r="J12818">
        <f>SUMIFS(data1!$E$2:$E$15001,data1!$I$2:$I$15001,data1!$I12818)</f>
        <v>15331666</v>
      </c>
      <c r="K12818">
        <f>(data1!$J12818-J12817)/J12817</f>
        <v>0</v>
      </c>
    </row>
    <row r="12819" spans="1:11" x14ac:dyDescent="0.3">
      <c r="A12819" t="s">
        <v>17</v>
      </c>
      <c r="B12819" t="s">
        <v>37</v>
      </c>
      <c r="C12819" t="s">
        <v>26</v>
      </c>
      <c r="D12819" s="2">
        <v>45027.875</v>
      </c>
      <c r="E12819">
        <v>3685</v>
      </c>
      <c r="F12819">
        <v>1262.013520295018</v>
      </c>
      <c r="G12819">
        <v>32</v>
      </c>
      <c r="H12819">
        <v>3.4</v>
      </c>
      <c r="I12819">
        <f>YEAR(data1!$D12819)</f>
        <v>2023</v>
      </c>
      <c r="J12819">
        <f>SUMIFS(data1!$E$2:$E$15001,data1!$I$2:$I$15001,data1!$I12819)</f>
        <v>15331666</v>
      </c>
      <c r="K12819">
        <f>(data1!$J12819-J12818)/J12818</f>
        <v>0</v>
      </c>
    </row>
    <row r="12820" spans="1:11" x14ac:dyDescent="0.3">
      <c r="A12820" t="s">
        <v>11</v>
      </c>
      <c r="B12820" t="s">
        <v>41</v>
      </c>
      <c r="C12820" t="s">
        <v>26</v>
      </c>
      <c r="D12820" s="2">
        <v>45028.166666666657</v>
      </c>
      <c r="E12820">
        <v>4038</v>
      </c>
      <c r="F12820">
        <v>1340.447735511025</v>
      </c>
      <c r="G12820">
        <v>49</v>
      </c>
      <c r="H12820">
        <v>4.8</v>
      </c>
      <c r="I12820">
        <f>YEAR(data1!$D12820)</f>
        <v>2023</v>
      </c>
      <c r="J12820">
        <f>SUMIFS(data1!$E$2:$E$15001,data1!$I$2:$I$15001,data1!$I12820)</f>
        <v>15331666</v>
      </c>
      <c r="K12820">
        <f>(data1!$J12820-J12819)/J12819</f>
        <v>0</v>
      </c>
    </row>
    <row r="12821" spans="1:11" x14ac:dyDescent="0.3">
      <c r="A12821" t="s">
        <v>17</v>
      </c>
      <c r="B12821" t="s">
        <v>37</v>
      </c>
      <c r="C12821" t="s">
        <v>19</v>
      </c>
      <c r="D12821" s="2">
        <v>45028.208333333343</v>
      </c>
      <c r="E12821">
        <v>7370</v>
      </c>
      <c r="F12821">
        <v>2635.2666783865561</v>
      </c>
      <c r="G12821">
        <v>73</v>
      </c>
      <c r="H12821">
        <v>3.9</v>
      </c>
      <c r="I12821">
        <f>YEAR(data1!$D12821)</f>
        <v>2023</v>
      </c>
      <c r="J12821">
        <f>SUMIFS(data1!$E$2:$E$15001,data1!$I$2:$I$15001,data1!$I12821)</f>
        <v>15331666</v>
      </c>
      <c r="K12821">
        <f>(data1!$J12821-J12820)/J12820</f>
        <v>0</v>
      </c>
    </row>
    <row r="12822" spans="1:11" x14ac:dyDescent="0.3">
      <c r="A12822" t="s">
        <v>22</v>
      </c>
      <c r="B12822" t="s">
        <v>16</v>
      </c>
      <c r="C12822" t="s">
        <v>13</v>
      </c>
      <c r="D12822" s="2">
        <v>45028.375</v>
      </c>
      <c r="E12822">
        <v>4697</v>
      </c>
      <c r="F12822">
        <v>1182.541311565551</v>
      </c>
      <c r="G12822">
        <v>32</v>
      </c>
      <c r="H12822">
        <v>3.9</v>
      </c>
      <c r="I12822">
        <f>YEAR(data1!$D12822)</f>
        <v>2023</v>
      </c>
      <c r="J12822">
        <f>SUMIFS(data1!$E$2:$E$15001,data1!$I$2:$I$15001,data1!$I12822)</f>
        <v>15331666</v>
      </c>
      <c r="K12822">
        <f>(data1!$J12822-J12821)/J12821</f>
        <v>0</v>
      </c>
    </row>
    <row r="12823" spans="1:11" x14ac:dyDescent="0.3">
      <c r="A12823" t="s">
        <v>11</v>
      </c>
      <c r="B12823" t="s">
        <v>39</v>
      </c>
      <c r="C12823" t="s">
        <v>19</v>
      </c>
      <c r="D12823" s="2">
        <v>45028.416666666657</v>
      </c>
      <c r="E12823">
        <v>7706</v>
      </c>
      <c r="F12823">
        <v>2533.0169744777008</v>
      </c>
      <c r="G12823">
        <v>61</v>
      </c>
      <c r="H12823">
        <v>3.6</v>
      </c>
      <c r="I12823">
        <f>YEAR(data1!$D12823)</f>
        <v>2023</v>
      </c>
      <c r="J12823">
        <f>SUMIFS(data1!$E$2:$E$15001,data1!$I$2:$I$15001,data1!$I12823)</f>
        <v>15331666</v>
      </c>
      <c r="K12823">
        <f>(data1!$J12823-J12822)/J12822</f>
        <v>0</v>
      </c>
    </row>
    <row r="12824" spans="1:11" x14ac:dyDescent="0.3">
      <c r="A12824" t="s">
        <v>24</v>
      </c>
      <c r="B12824" t="s">
        <v>27</v>
      </c>
      <c r="C12824" t="s">
        <v>21</v>
      </c>
      <c r="D12824" s="2">
        <v>45028.625</v>
      </c>
      <c r="E12824">
        <v>2001</v>
      </c>
      <c r="F12824">
        <v>688.11229729828528</v>
      </c>
      <c r="G12824">
        <v>36</v>
      </c>
      <c r="H12824">
        <v>3.8</v>
      </c>
      <c r="I12824">
        <f>YEAR(data1!$D12824)</f>
        <v>2023</v>
      </c>
      <c r="J12824">
        <f>SUMIFS(data1!$E$2:$E$15001,data1!$I$2:$I$15001,data1!$I12824)</f>
        <v>15331666</v>
      </c>
      <c r="K12824">
        <f>(data1!$J12824-J12823)/J12823</f>
        <v>0</v>
      </c>
    </row>
    <row r="12825" spans="1:11" x14ac:dyDescent="0.3">
      <c r="A12825" t="s">
        <v>22</v>
      </c>
      <c r="B12825" t="s">
        <v>43</v>
      </c>
      <c r="C12825" t="s">
        <v>19</v>
      </c>
      <c r="D12825" s="2">
        <v>45029.166666666657</v>
      </c>
      <c r="E12825">
        <v>3455</v>
      </c>
      <c r="F12825">
        <v>1088.932937792621</v>
      </c>
      <c r="G12825">
        <v>33</v>
      </c>
      <c r="H12825">
        <v>4.9000000000000004</v>
      </c>
      <c r="I12825">
        <f>YEAR(data1!$D12825)</f>
        <v>2023</v>
      </c>
      <c r="J12825">
        <f>SUMIFS(data1!$E$2:$E$15001,data1!$I$2:$I$15001,data1!$I12825)</f>
        <v>15331666</v>
      </c>
      <c r="K12825">
        <f>(data1!$J12825-J12824)/J12824</f>
        <v>0</v>
      </c>
    </row>
    <row r="12826" spans="1:11" x14ac:dyDescent="0.3">
      <c r="A12826" t="s">
        <v>17</v>
      </c>
      <c r="B12826" t="s">
        <v>37</v>
      </c>
      <c r="C12826" t="s">
        <v>21</v>
      </c>
      <c r="D12826" s="2">
        <v>45029.208333333343</v>
      </c>
      <c r="E12826">
        <v>7152</v>
      </c>
      <c r="F12826">
        <v>1769.8976216596041</v>
      </c>
      <c r="G12826">
        <v>73</v>
      </c>
      <c r="H12826">
        <v>4.5999999999999996</v>
      </c>
      <c r="I12826">
        <f>YEAR(data1!$D12826)</f>
        <v>2023</v>
      </c>
      <c r="J12826">
        <f>SUMIFS(data1!$E$2:$E$15001,data1!$I$2:$I$15001,data1!$I12826)</f>
        <v>15331666</v>
      </c>
      <c r="K12826">
        <f>(data1!$J12826-J12825)/J12825</f>
        <v>0</v>
      </c>
    </row>
    <row r="12827" spans="1:11" x14ac:dyDescent="0.3">
      <c r="A12827" t="s">
        <v>11</v>
      </c>
      <c r="B12827" t="s">
        <v>41</v>
      </c>
      <c r="C12827" t="s">
        <v>19</v>
      </c>
      <c r="D12827" s="2">
        <v>45029.208333333343</v>
      </c>
      <c r="E12827">
        <v>5811</v>
      </c>
      <c r="F12827">
        <v>1814.5041471315731</v>
      </c>
      <c r="G12827">
        <v>41</v>
      </c>
      <c r="H12827">
        <v>3.1</v>
      </c>
      <c r="I12827">
        <f>YEAR(data1!$D12827)</f>
        <v>2023</v>
      </c>
      <c r="J12827">
        <f>SUMIFS(data1!$E$2:$E$15001,data1!$I$2:$I$15001,data1!$I12827)</f>
        <v>15331666</v>
      </c>
      <c r="K12827">
        <f>(data1!$J12827-J12826)/J12826</f>
        <v>0</v>
      </c>
    </row>
    <row r="12828" spans="1:11" x14ac:dyDescent="0.3">
      <c r="A12828" t="s">
        <v>11</v>
      </c>
      <c r="B12828" t="s">
        <v>38</v>
      </c>
      <c r="C12828" t="s">
        <v>19</v>
      </c>
      <c r="D12828" s="2">
        <v>45029.25</v>
      </c>
      <c r="E12828">
        <v>2952</v>
      </c>
      <c r="F12828">
        <v>857.67116531835836</v>
      </c>
      <c r="G12828">
        <v>47</v>
      </c>
      <c r="H12828">
        <v>3.4</v>
      </c>
      <c r="I12828">
        <f>YEAR(data1!$D12828)</f>
        <v>2023</v>
      </c>
      <c r="J12828">
        <f>SUMIFS(data1!$E$2:$E$15001,data1!$I$2:$I$15001,data1!$I12828)</f>
        <v>15331666</v>
      </c>
      <c r="K12828">
        <f>(data1!$J12828-J12827)/J12827</f>
        <v>0</v>
      </c>
    </row>
    <row r="12829" spans="1:11" x14ac:dyDescent="0.3">
      <c r="A12829" t="s">
        <v>24</v>
      </c>
      <c r="B12829" t="s">
        <v>36</v>
      </c>
      <c r="C12829" t="s">
        <v>13</v>
      </c>
      <c r="D12829" s="2">
        <v>45029.333333333343</v>
      </c>
      <c r="E12829">
        <v>3533</v>
      </c>
      <c r="F12829">
        <v>1315.9459501477811</v>
      </c>
      <c r="G12829">
        <v>33</v>
      </c>
      <c r="H12829">
        <v>4.7</v>
      </c>
      <c r="I12829">
        <f>YEAR(data1!$D12829)</f>
        <v>2023</v>
      </c>
      <c r="J12829">
        <f>SUMIFS(data1!$E$2:$E$15001,data1!$I$2:$I$15001,data1!$I12829)</f>
        <v>15331666</v>
      </c>
      <c r="K12829">
        <f>(data1!$J12829-J12828)/J12828</f>
        <v>0</v>
      </c>
    </row>
    <row r="12830" spans="1:11" x14ac:dyDescent="0.3">
      <c r="A12830" t="s">
        <v>22</v>
      </c>
      <c r="B12830" t="s">
        <v>16</v>
      </c>
      <c r="C12830" t="s">
        <v>26</v>
      </c>
      <c r="D12830" s="2">
        <v>45029.416666666657</v>
      </c>
      <c r="E12830">
        <v>3247</v>
      </c>
      <c r="F12830">
        <v>1051.9061344641609</v>
      </c>
      <c r="G12830">
        <v>30</v>
      </c>
      <c r="H12830">
        <v>4.2</v>
      </c>
      <c r="I12830">
        <f>YEAR(data1!$D12830)</f>
        <v>2023</v>
      </c>
      <c r="J12830">
        <f>SUMIFS(data1!$E$2:$E$15001,data1!$I$2:$I$15001,data1!$I12830)</f>
        <v>15331666</v>
      </c>
      <c r="K12830">
        <f>(data1!$J12830-J12829)/J12829</f>
        <v>0</v>
      </c>
    </row>
    <row r="12831" spans="1:11" x14ac:dyDescent="0.3">
      <c r="A12831" t="s">
        <v>17</v>
      </c>
      <c r="B12831" t="s">
        <v>37</v>
      </c>
      <c r="C12831" t="s">
        <v>13</v>
      </c>
      <c r="D12831" s="2">
        <v>45029.541666666657</v>
      </c>
      <c r="E12831">
        <v>5841</v>
      </c>
      <c r="F12831">
        <v>1392.027940264868</v>
      </c>
      <c r="G12831">
        <v>64</v>
      </c>
      <c r="H12831">
        <v>3.7</v>
      </c>
      <c r="I12831">
        <f>YEAR(data1!$D12831)</f>
        <v>2023</v>
      </c>
      <c r="J12831">
        <f>SUMIFS(data1!$E$2:$E$15001,data1!$I$2:$I$15001,data1!$I12831)</f>
        <v>15331666</v>
      </c>
      <c r="K12831">
        <f>(data1!$J12831-J12830)/J12830</f>
        <v>0</v>
      </c>
    </row>
    <row r="12832" spans="1:11" x14ac:dyDescent="0.3">
      <c r="A12832" t="s">
        <v>24</v>
      </c>
      <c r="B12832" t="s">
        <v>28</v>
      </c>
      <c r="C12832" t="s">
        <v>21</v>
      </c>
      <c r="D12832" s="2">
        <v>45029.875</v>
      </c>
      <c r="E12832">
        <v>3759</v>
      </c>
      <c r="F12832">
        <v>903.0264685760601</v>
      </c>
      <c r="G12832">
        <v>34</v>
      </c>
      <c r="H12832">
        <v>4.7</v>
      </c>
      <c r="I12832">
        <f>YEAR(data1!$D12832)</f>
        <v>2023</v>
      </c>
      <c r="J12832">
        <f>SUMIFS(data1!$E$2:$E$15001,data1!$I$2:$I$15001,data1!$I12832)</f>
        <v>15331666</v>
      </c>
      <c r="K12832">
        <f>(data1!$J12832-J12831)/J12831</f>
        <v>0</v>
      </c>
    </row>
    <row r="12833" spans="1:11" x14ac:dyDescent="0.3">
      <c r="A12833" t="s">
        <v>24</v>
      </c>
      <c r="B12833" t="s">
        <v>28</v>
      </c>
      <c r="C12833" t="s">
        <v>26</v>
      </c>
      <c r="D12833" s="2">
        <v>45030.208333333343</v>
      </c>
      <c r="E12833">
        <v>7348</v>
      </c>
      <c r="F12833">
        <v>2087.4816862805978</v>
      </c>
      <c r="G12833">
        <v>54</v>
      </c>
      <c r="H12833">
        <v>4.5</v>
      </c>
      <c r="I12833">
        <f>YEAR(data1!$D12833)</f>
        <v>2023</v>
      </c>
      <c r="J12833">
        <f>SUMIFS(data1!$E$2:$E$15001,data1!$I$2:$I$15001,data1!$I12833)</f>
        <v>15331666</v>
      </c>
      <c r="K12833">
        <f>(data1!$J12833-J12832)/J12832</f>
        <v>0</v>
      </c>
    </row>
    <row r="12834" spans="1:11" x14ac:dyDescent="0.3">
      <c r="A12834" t="s">
        <v>24</v>
      </c>
      <c r="B12834" t="s">
        <v>42</v>
      </c>
      <c r="C12834" t="s">
        <v>26</v>
      </c>
      <c r="D12834" s="2">
        <v>45030.375</v>
      </c>
      <c r="E12834">
        <v>2635</v>
      </c>
      <c r="F12834">
        <v>1002.69968066411</v>
      </c>
      <c r="G12834">
        <v>18</v>
      </c>
      <c r="H12834">
        <v>4.0999999999999996</v>
      </c>
      <c r="I12834">
        <f>YEAR(data1!$D12834)</f>
        <v>2023</v>
      </c>
      <c r="J12834">
        <f>SUMIFS(data1!$E$2:$E$15001,data1!$I$2:$I$15001,data1!$I12834)</f>
        <v>15331666</v>
      </c>
      <c r="K12834">
        <f>(data1!$J12834-J12833)/J12833</f>
        <v>0</v>
      </c>
    </row>
    <row r="12835" spans="1:11" x14ac:dyDescent="0.3">
      <c r="A12835" t="s">
        <v>17</v>
      </c>
      <c r="B12835" t="s">
        <v>31</v>
      </c>
      <c r="C12835" t="s">
        <v>19</v>
      </c>
      <c r="D12835" s="2">
        <v>45030.583333333343</v>
      </c>
      <c r="E12835">
        <v>5293</v>
      </c>
      <c r="F12835">
        <v>1455.8631582799189</v>
      </c>
      <c r="G12835">
        <v>72</v>
      </c>
      <c r="H12835">
        <v>4.4000000000000004</v>
      </c>
      <c r="I12835">
        <f>YEAR(data1!$D12835)</f>
        <v>2023</v>
      </c>
      <c r="J12835">
        <f>SUMIFS(data1!$E$2:$E$15001,data1!$I$2:$I$15001,data1!$I12835)</f>
        <v>15331666</v>
      </c>
      <c r="K12835">
        <f>(data1!$J12835-J12834)/J12834</f>
        <v>0</v>
      </c>
    </row>
    <row r="12836" spans="1:11" x14ac:dyDescent="0.3">
      <c r="A12836" t="s">
        <v>15</v>
      </c>
      <c r="B12836" t="s">
        <v>32</v>
      </c>
      <c r="C12836" t="s">
        <v>21</v>
      </c>
      <c r="D12836" s="2">
        <v>45030.791666666657</v>
      </c>
      <c r="E12836">
        <v>7615</v>
      </c>
      <c r="F12836">
        <v>1986.565518948217</v>
      </c>
      <c r="G12836">
        <v>126</v>
      </c>
      <c r="H12836">
        <v>3</v>
      </c>
      <c r="I12836">
        <f>YEAR(data1!$D12836)</f>
        <v>2023</v>
      </c>
      <c r="J12836">
        <f>SUMIFS(data1!$E$2:$E$15001,data1!$I$2:$I$15001,data1!$I12836)</f>
        <v>15331666</v>
      </c>
      <c r="K12836">
        <f>(data1!$J12836-J12835)/J12835</f>
        <v>0</v>
      </c>
    </row>
    <row r="12837" spans="1:11" x14ac:dyDescent="0.3">
      <c r="A12837" t="s">
        <v>22</v>
      </c>
      <c r="B12837" t="s">
        <v>44</v>
      </c>
      <c r="C12837" t="s">
        <v>13</v>
      </c>
      <c r="D12837" s="2">
        <v>45030.833333333343</v>
      </c>
      <c r="E12837">
        <v>7546</v>
      </c>
      <c r="F12837">
        <v>2470.6667611328571</v>
      </c>
      <c r="G12837">
        <v>58</v>
      </c>
      <c r="H12837">
        <v>5</v>
      </c>
      <c r="I12837">
        <f>YEAR(data1!$D12837)</f>
        <v>2023</v>
      </c>
      <c r="J12837">
        <f>SUMIFS(data1!$E$2:$E$15001,data1!$I$2:$I$15001,data1!$I12837)</f>
        <v>15331666</v>
      </c>
      <c r="K12837">
        <f>(data1!$J12837-J12836)/J12836</f>
        <v>0</v>
      </c>
    </row>
    <row r="12838" spans="1:11" x14ac:dyDescent="0.3">
      <c r="A12838" t="s">
        <v>22</v>
      </c>
      <c r="B12838" t="s">
        <v>43</v>
      </c>
      <c r="C12838" t="s">
        <v>26</v>
      </c>
      <c r="D12838" s="2">
        <v>45030.916666666657</v>
      </c>
      <c r="E12838">
        <v>5126</v>
      </c>
      <c r="F12838">
        <v>1384.139588672648</v>
      </c>
      <c r="G12838">
        <v>55</v>
      </c>
      <c r="H12838">
        <v>4.7</v>
      </c>
      <c r="I12838">
        <f>YEAR(data1!$D12838)</f>
        <v>2023</v>
      </c>
      <c r="J12838">
        <f>SUMIFS(data1!$E$2:$E$15001,data1!$I$2:$I$15001,data1!$I12838)</f>
        <v>15331666</v>
      </c>
      <c r="K12838">
        <f>(data1!$J12838-J12837)/J12837</f>
        <v>0</v>
      </c>
    </row>
    <row r="12839" spans="1:11" x14ac:dyDescent="0.3">
      <c r="A12839" t="s">
        <v>22</v>
      </c>
      <c r="B12839" t="s">
        <v>23</v>
      </c>
      <c r="C12839" t="s">
        <v>13</v>
      </c>
      <c r="D12839" s="2">
        <v>45031</v>
      </c>
      <c r="E12839">
        <v>4110</v>
      </c>
      <c r="F12839">
        <v>1639.3696028138911</v>
      </c>
      <c r="G12839">
        <v>46</v>
      </c>
      <c r="H12839">
        <v>4.3</v>
      </c>
      <c r="I12839">
        <f>YEAR(data1!$D12839)</f>
        <v>2023</v>
      </c>
      <c r="J12839">
        <f>SUMIFS(data1!$E$2:$E$15001,data1!$I$2:$I$15001,data1!$I12839)</f>
        <v>15331666</v>
      </c>
      <c r="K12839">
        <f>(data1!$J12839-J12838)/J12838</f>
        <v>0</v>
      </c>
    </row>
    <row r="12840" spans="1:11" x14ac:dyDescent="0.3">
      <c r="A12840" t="s">
        <v>22</v>
      </c>
      <c r="B12840" t="s">
        <v>23</v>
      </c>
      <c r="C12840" t="s">
        <v>19</v>
      </c>
      <c r="D12840" s="2">
        <v>45031.125</v>
      </c>
      <c r="E12840">
        <v>5016</v>
      </c>
      <c r="F12840">
        <v>1679.4394753829681</v>
      </c>
      <c r="G12840">
        <v>63</v>
      </c>
      <c r="H12840">
        <v>4.3</v>
      </c>
      <c r="I12840">
        <f>YEAR(data1!$D12840)</f>
        <v>2023</v>
      </c>
      <c r="J12840">
        <f>SUMIFS(data1!$E$2:$E$15001,data1!$I$2:$I$15001,data1!$I12840)</f>
        <v>15331666</v>
      </c>
      <c r="K12840">
        <f>(data1!$J12840-J12839)/J12839</f>
        <v>0</v>
      </c>
    </row>
    <row r="12841" spans="1:11" x14ac:dyDescent="0.3">
      <c r="A12841" t="s">
        <v>15</v>
      </c>
      <c r="B12841" t="s">
        <v>40</v>
      </c>
      <c r="C12841" t="s">
        <v>21</v>
      </c>
      <c r="D12841" s="2">
        <v>45031.208333333343</v>
      </c>
      <c r="E12841">
        <v>8078</v>
      </c>
      <c r="F12841">
        <v>2334.0861243935651</v>
      </c>
      <c r="G12841">
        <v>94</v>
      </c>
      <c r="H12841">
        <v>4.7</v>
      </c>
      <c r="I12841">
        <f>YEAR(data1!$D12841)</f>
        <v>2023</v>
      </c>
      <c r="J12841">
        <f>SUMIFS(data1!$E$2:$E$15001,data1!$I$2:$I$15001,data1!$I12841)</f>
        <v>15331666</v>
      </c>
      <c r="K12841">
        <f>(data1!$J12841-J12840)/J12840</f>
        <v>0</v>
      </c>
    </row>
    <row r="12842" spans="1:11" x14ac:dyDescent="0.3">
      <c r="A12842" t="s">
        <v>15</v>
      </c>
      <c r="B12842" t="s">
        <v>40</v>
      </c>
      <c r="C12842" t="s">
        <v>13</v>
      </c>
      <c r="D12842" s="2">
        <v>45031.25</v>
      </c>
      <c r="E12842">
        <v>6817</v>
      </c>
      <c r="F12842">
        <v>2427.5390132116281</v>
      </c>
      <c r="G12842">
        <v>45</v>
      </c>
      <c r="H12842">
        <v>3.6</v>
      </c>
      <c r="I12842">
        <f>YEAR(data1!$D12842)</f>
        <v>2023</v>
      </c>
      <c r="J12842">
        <f>SUMIFS(data1!$E$2:$E$15001,data1!$I$2:$I$15001,data1!$I12842)</f>
        <v>15331666</v>
      </c>
      <c r="K12842">
        <f>(data1!$J12842-J12841)/J12841</f>
        <v>0</v>
      </c>
    </row>
    <row r="12843" spans="1:11" x14ac:dyDescent="0.3">
      <c r="A12843" t="s">
        <v>11</v>
      </c>
      <c r="B12843" t="s">
        <v>12</v>
      </c>
      <c r="C12843" t="s">
        <v>13</v>
      </c>
      <c r="D12843" s="2">
        <v>45031.291666666657</v>
      </c>
      <c r="E12843">
        <v>5230</v>
      </c>
      <c r="F12843">
        <v>1204.8519654745171</v>
      </c>
      <c r="G12843">
        <v>49</v>
      </c>
      <c r="H12843">
        <v>4.2</v>
      </c>
      <c r="I12843">
        <f>YEAR(data1!$D12843)</f>
        <v>2023</v>
      </c>
      <c r="J12843">
        <f>SUMIFS(data1!$E$2:$E$15001,data1!$I$2:$I$15001,data1!$I12843)</f>
        <v>15331666</v>
      </c>
      <c r="K12843">
        <f>(data1!$J12843-J12842)/J12842</f>
        <v>0</v>
      </c>
    </row>
    <row r="12844" spans="1:11" x14ac:dyDescent="0.3">
      <c r="A12844" t="s">
        <v>11</v>
      </c>
      <c r="B12844" t="s">
        <v>12</v>
      </c>
      <c r="C12844" t="s">
        <v>21</v>
      </c>
      <c r="D12844" s="2">
        <v>45031.416666666657</v>
      </c>
      <c r="E12844">
        <v>4552</v>
      </c>
      <c r="F12844">
        <v>1390.3702434815129</v>
      </c>
      <c r="G12844">
        <v>32</v>
      </c>
      <c r="H12844">
        <v>4.5999999999999996</v>
      </c>
      <c r="I12844">
        <f>YEAR(data1!$D12844)</f>
        <v>2023</v>
      </c>
      <c r="J12844">
        <f>SUMIFS(data1!$E$2:$E$15001,data1!$I$2:$I$15001,data1!$I12844)</f>
        <v>15331666</v>
      </c>
      <c r="K12844">
        <f>(data1!$J12844-J12843)/J12843</f>
        <v>0</v>
      </c>
    </row>
    <row r="12845" spans="1:11" x14ac:dyDescent="0.3">
      <c r="A12845" t="s">
        <v>17</v>
      </c>
      <c r="B12845" t="s">
        <v>18</v>
      </c>
      <c r="C12845" t="s">
        <v>13</v>
      </c>
      <c r="D12845" s="2">
        <v>45031.5</v>
      </c>
      <c r="E12845">
        <v>6334</v>
      </c>
      <c r="F12845">
        <v>2515.5599694290308</v>
      </c>
      <c r="G12845">
        <v>65</v>
      </c>
      <c r="H12845">
        <v>3.6</v>
      </c>
      <c r="I12845">
        <f>YEAR(data1!$D12845)</f>
        <v>2023</v>
      </c>
      <c r="J12845">
        <f>SUMIFS(data1!$E$2:$E$15001,data1!$I$2:$I$15001,data1!$I12845)</f>
        <v>15331666</v>
      </c>
      <c r="K12845">
        <f>(data1!$J12845-J12844)/J12844</f>
        <v>0</v>
      </c>
    </row>
    <row r="12846" spans="1:11" x14ac:dyDescent="0.3">
      <c r="A12846" t="s">
        <v>24</v>
      </c>
      <c r="B12846" t="s">
        <v>27</v>
      </c>
      <c r="C12846" t="s">
        <v>13</v>
      </c>
      <c r="D12846" s="2">
        <v>45031.708333333343</v>
      </c>
      <c r="E12846">
        <v>4866</v>
      </c>
      <c r="F12846">
        <v>1281.8947096034819</v>
      </c>
      <c r="G12846">
        <v>38</v>
      </c>
      <c r="H12846">
        <v>3.8</v>
      </c>
      <c r="I12846">
        <f>YEAR(data1!$D12846)</f>
        <v>2023</v>
      </c>
      <c r="J12846">
        <f>SUMIFS(data1!$E$2:$E$15001,data1!$I$2:$I$15001,data1!$I12846)</f>
        <v>15331666</v>
      </c>
      <c r="K12846">
        <f>(data1!$J12846-J12845)/J12845</f>
        <v>0</v>
      </c>
    </row>
    <row r="12847" spans="1:11" x14ac:dyDescent="0.3">
      <c r="A12847" t="s">
        <v>17</v>
      </c>
      <c r="B12847" t="s">
        <v>29</v>
      </c>
      <c r="C12847" t="s">
        <v>13</v>
      </c>
      <c r="D12847" s="2">
        <v>45031.708333333343</v>
      </c>
      <c r="E12847">
        <v>7133</v>
      </c>
      <c r="F12847">
        <v>1788.9464985778641</v>
      </c>
      <c r="G12847">
        <v>94</v>
      </c>
      <c r="H12847">
        <v>4.8</v>
      </c>
      <c r="I12847">
        <f>YEAR(data1!$D12847)</f>
        <v>2023</v>
      </c>
      <c r="J12847">
        <f>SUMIFS(data1!$E$2:$E$15001,data1!$I$2:$I$15001,data1!$I12847)</f>
        <v>15331666</v>
      </c>
      <c r="K12847">
        <f>(data1!$J12847-J12846)/J12846</f>
        <v>0</v>
      </c>
    </row>
    <row r="12848" spans="1:11" x14ac:dyDescent="0.3">
      <c r="A12848" t="s">
        <v>22</v>
      </c>
      <c r="B12848" t="s">
        <v>33</v>
      </c>
      <c r="C12848" t="s">
        <v>26</v>
      </c>
      <c r="D12848" s="2">
        <v>45031.75</v>
      </c>
      <c r="E12848">
        <v>3041</v>
      </c>
      <c r="F12848">
        <v>693.09433637739858</v>
      </c>
      <c r="G12848">
        <v>34</v>
      </c>
      <c r="H12848">
        <v>3.7</v>
      </c>
      <c r="I12848">
        <f>YEAR(data1!$D12848)</f>
        <v>2023</v>
      </c>
      <c r="J12848">
        <f>SUMIFS(data1!$E$2:$E$15001,data1!$I$2:$I$15001,data1!$I12848)</f>
        <v>15331666</v>
      </c>
      <c r="K12848">
        <f>(data1!$J12848-J12847)/J12847</f>
        <v>0</v>
      </c>
    </row>
    <row r="12849" spans="1:11" x14ac:dyDescent="0.3">
      <c r="A12849" t="s">
        <v>11</v>
      </c>
      <c r="B12849" t="s">
        <v>12</v>
      </c>
      <c r="C12849" t="s">
        <v>13</v>
      </c>
      <c r="D12849" s="2">
        <v>45032</v>
      </c>
      <c r="E12849">
        <v>4138</v>
      </c>
      <c r="F12849">
        <v>1402.9822732734019</v>
      </c>
      <c r="G12849">
        <v>28</v>
      </c>
      <c r="H12849">
        <v>4.0999999999999996</v>
      </c>
      <c r="I12849">
        <f>YEAR(data1!$D12849)</f>
        <v>2023</v>
      </c>
      <c r="J12849">
        <f>SUMIFS(data1!$E$2:$E$15001,data1!$I$2:$I$15001,data1!$I12849)</f>
        <v>15331666</v>
      </c>
      <c r="K12849">
        <f>(data1!$J12849-J12848)/J12848</f>
        <v>0</v>
      </c>
    </row>
    <row r="12850" spans="1:11" x14ac:dyDescent="0.3">
      <c r="A12850" t="s">
        <v>24</v>
      </c>
      <c r="B12850" t="s">
        <v>36</v>
      </c>
      <c r="C12850" t="s">
        <v>26</v>
      </c>
      <c r="D12850" s="2">
        <v>45032.208333333343</v>
      </c>
      <c r="E12850">
        <v>9208</v>
      </c>
      <c r="F12850">
        <v>3623.9979521090859</v>
      </c>
      <c r="G12850">
        <v>125</v>
      </c>
      <c r="H12850">
        <v>4.5</v>
      </c>
      <c r="I12850">
        <f>YEAR(data1!$D12850)</f>
        <v>2023</v>
      </c>
      <c r="J12850">
        <f>SUMIFS(data1!$E$2:$E$15001,data1!$I$2:$I$15001,data1!$I12850)</f>
        <v>15331666</v>
      </c>
      <c r="K12850">
        <f>(data1!$J12850-J12849)/J12849</f>
        <v>0</v>
      </c>
    </row>
    <row r="12851" spans="1:11" x14ac:dyDescent="0.3">
      <c r="A12851" t="s">
        <v>24</v>
      </c>
      <c r="B12851" t="s">
        <v>25</v>
      </c>
      <c r="C12851" t="s">
        <v>13</v>
      </c>
      <c r="D12851" s="2">
        <v>45032.416666666657</v>
      </c>
      <c r="E12851">
        <v>6598</v>
      </c>
      <c r="F12851">
        <v>1425.6256204667291</v>
      </c>
      <c r="G12851">
        <v>72</v>
      </c>
      <c r="H12851">
        <v>3.7</v>
      </c>
      <c r="I12851">
        <f>YEAR(data1!$D12851)</f>
        <v>2023</v>
      </c>
      <c r="J12851">
        <f>SUMIFS(data1!$E$2:$E$15001,data1!$I$2:$I$15001,data1!$I12851)</f>
        <v>15331666</v>
      </c>
      <c r="K12851">
        <f>(data1!$J12851-J12850)/J12850</f>
        <v>0</v>
      </c>
    </row>
    <row r="12852" spans="1:11" x14ac:dyDescent="0.3">
      <c r="A12852" t="s">
        <v>22</v>
      </c>
      <c r="B12852" t="s">
        <v>16</v>
      </c>
      <c r="C12852" t="s">
        <v>19</v>
      </c>
      <c r="D12852" s="2">
        <v>45032.583333333343</v>
      </c>
      <c r="E12852">
        <v>5336</v>
      </c>
      <c r="F12852">
        <v>1421.003921822404</v>
      </c>
      <c r="G12852">
        <v>38</v>
      </c>
      <c r="H12852">
        <v>3.1</v>
      </c>
      <c r="I12852">
        <f>YEAR(data1!$D12852)</f>
        <v>2023</v>
      </c>
      <c r="J12852">
        <f>SUMIFS(data1!$E$2:$E$15001,data1!$I$2:$I$15001,data1!$I12852)</f>
        <v>15331666</v>
      </c>
      <c r="K12852">
        <f>(data1!$J12852-J12851)/J12851</f>
        <v>0</v>
      </c>
    </row>
    <row r="12853" spans="1:11" x14ac:dyDescent="0.3">
      <c r="A12853" t="s">
        <v>15</v>
      </c>
      <c r="B12853" t="s">
        <v>30</v>
      </c>
      <c r="C12853" t="s">
        <v>13</v>
      </c>
      <c r="D12853" s="2">
        <v>45032.625</v>
      </c>
      <c r="E12853">
        <v>6563</v>
      </c>
      <c r="F12853">
        <v>2435.7116714940839</v>
      </c>
      <c r="G12853">
        <v>44</v>
      </c>
      <c r="H12853">
        <v>4.4000000000000004</v>
      </c>
      <c r="I12853">
        <f>YEAR(data1!$D12853)</f>
        <v>2023</v>
      </c>
      <c r="J12853">
        <f>SUMIFS(data1!$E$2:$E$15001,data1!$I$2:$I$15001,data1!$I12853)</f>
        <v>15331666</v>
      </c>
      <c r="K12853">
        <f>(data1!$J12853-J12852)/J12852</f>
        <v>0</v>
      </c>
    </row>
    <row r="12854" spans="1:11" x14ac:dyDescent="0.3">
      <c r="A12854" t="s">
        <v>22</v>
      </c>
      <c r="B12854" t="s">
        <v>33</v>
      </c>
      <c r="C12854" t="s">
        <v>19</v>
      </c>
      <c r="D12854" s="2">
        <v>45033.125</v>
      </c>
      <c r="E12854">
        <v>3474</v>
      </c>
      <c r="F12854">
        <v>996.20189268751278</v>
      </c>
      <c r="G12854">
        <v>54</v>
      </c>
      <c r="H12854">
        <v>4.7</v>
      </c>
      <c r="I12854">
        <f>YEAR(data1!$D12854)</f>
        <v>2023</v>
      </c>
      <c r="J12854">
        <f>SUMIFS(data1!$E$2:$E$15001,data1!$I$2:$I$15001,data1!$I12854)</f>
        <v>15331666</v>
      </c>
      <c r="K12854">
        <f>(data1!$J12854-J12853)/J12853</f>
        <v>0</v>
      </c>
    </row>
    <row r="12855" spans="1:11" x14ac:dyDescent="0.3">
      <c r="A12855" t="s">
        <v>15</v>
      </c>
      <c r="B12855" t="s">
        <v>32</v>
      </c>
      <c r="C12855" t="s">
        <v>21</v>
      </c>
      <c r="D12855" s="2">
        <v>45033.208333333343</v>
      </c>
      <c r="E12855">
        <v>6024</v>
      </c>
      <c r="F12855">
        <v>1830.01199473357</v>
      </c>
      <c r="G12855">
        <v>45</v>
      </c>
      <c r="H12855">
        <v>3.4</v>
      </c>
      <c r="I12855">
        <f>YEAR(data1!$D12855)</f>
        <v>2023</v>
      </c>
      <c r="J12855">
        <f>SUMIFS(data1!$E$2:$E$15001,data1!$I$2:$I$15001,data1!$I12855)</f>
        <v>15331666</v>
      </c>
      <c r="K12855">
        <f>(data1!$J12855-J12854)/J12854</f>
        <v>0</v>
      </c>
    </row>
    <row r="12856" spans="1:11" x14ac:dyDescent="0.3">
      <c r="A12856" t="s">
        <v>24</v>
      </c>
      <c r="B12856" t="s">
        <v>25</v>
      </c>
      <c r="C12856" t="s">
        <v>19</v>
      </c>
      <c r="D12856" s="2">
        <v>45033.291666666657</v>
      </c>
      <c r="E12856">
        <v>4006</v>
      </c>
      <c r="F12856">
        <v>1507.137105223989</v>
      </c>
      <c r="G12856">
        <v>27</v>
      </c>
      <c r="H12856">
        <v>4.5999999999999996</v>
      </c>
      <c r="I12856">
        <f>YEAR(data1!$D12856)</f>
        <v>2023</v>
      </c>
      <c r="J12856">
        <f>SUMIFS(data1!$E$2:$E$15001,data1!$I$2:$I$15001,data1!$I12856)</f>
        <v>15331666</v>
      </c>
      <c r="K12856">
        <f>(data1!$J12856-J12855)/J12855</f>
        <v>0</v>
      </c>
    </row>
    <row r="12857" spans="1:11" x14ac:dyDescent="0.3">
      <c r="A12857" t="s">
        <v>22</v>
      </c>
      <c r="B12857" t="s">
        <v>33</v>
      </c>
      <c r="C12857" t="s">
        <v>21</v>
      </c>
      <c r="D12857" s="2">
        <v>45033.375</v>
      </c>
      <c r="E12857">
        <v>4038</v>
      </c>
      <c r="F12857">
        <v>1062.758385690307</v>
      </c>
      <c r="G12857">
        <v>29</v>
      </c>
      <c r="H12857">
        <v>4.3</v>
      </c>
      <c r="I12857">
        <f>YEAR(data1!$D12857)</f>
        <v>2023</v>
      </c>
      <c r="J12857">
        <f>SUMIFS(data1!$E$2:$E$15001,data1!$I$2:$I$15001,data1!$I12857)</f>
        <v>15331666</v>
      </c>
      <c r="K12857">
        <f>(data1!$J12857-J12856)/J12856</f>
        <v>0</v>
      </c>
    </row>
    <row r="12858" spans="1:11" x14ac:dyDescent="0.3">
      <c r="A12858" t="s">
        <v>22</v>
      </c>
      <c r="B12858" t="s">
        <v>43</v>
      </c>
      <c r="C12858" t="s">
        <v>26</v>
      </c>
      <c r="D12858" s="2">
        <v>45033.583333333343</v>
      </c>
      <c r="E12858">
        <v>6</v>
      </c>
      <c r="F12858">
        <v>1.3139750007202049</v>
      </c>
      <c r="G12858">
        <v>1</v>
      </c>
      <c r="H12858">
        <v>3.8</v>
      </c>
      <c r="I12858">
        <f>YEAR(data1!$D12858)</f>
        <v>2023</v>
      </c>
      <c r="J12858">
        <f>SUMIFS(data1!$E$2:$E$15001,data1!$I$2:$I$15001,data1!$I12858)</f>
        <v>15331666</v>
      </c>
      <c r="K12858">
        <f>(data1!$J12858-J12857)/J12857</f>
        <v>0</v>
      </c>
    </row>
    <row r="12859" spans="1:11" x14ac:dyDescent="0.3">
      <c r="A12859" t="s">
        <v>17</v>
      </c>
      <c r="B12859" t="s">
        <v>31</v>
      </c>
      <c r="C12859" t="s">
        <v>13</v>
      </c>
      <c r="D12859" s="2">
        <v>45033.708333333343</v>
      </c>
      <c r="E12859">
        <v>3873</v>
      </c>
      <c r="F12859">
        <v>1461.208352642705</v>
      </c>
      <c r="G12859">
        <v>34</v>
      </c>
      <c r="H12859">
        <v>4.3</v>
      </c>
      <c r="I12859">
        <f>YEAR(data1!$D12859)</f>
        <v>2023</v>
      </c>
      <c r="J12859">
        <f>SUMIFS(data1!$E$2:$E$15001,data1!$I$2:$I$15001,data1!$I12859)</f>
        <v>15331666</v>
      </c>
      <c r="K12859">
        <f>(data1!$J12859-J12858)/J12858</f>
        <v>0</v>
      </c>
    </row>
    <row r="12860" spans="1:11" x14ac:dyDescent="0.3">
      <c r="A12860" t="s">
        <v>17</v>
      </c>
      <c r="B12860" t="s">
        <v>31</v>
      </c>
      <c r="C12860" t="s">
        <v>19</v>
      </c>
      <c r="D12860" s="2">
        <v>45033.75</v>
      </c>
      <c r="E12860">
        <v>7322</v>
      </c>
      <c r="F12860">
        <v>2315.8759514710409</v>
      </c>
      <c r="G12860">
        <v>91</v>
      </c>
      <c r="H12860">
        <v>3.6</v>
      </c>
      <c r="I12860">
        <f>YEAR(data1!$D12860)</f>
        <v>2023</v>
      </c>
      <c r="J12860">
        <f>SUMIFS(data1!$E$2:$E$15001,data1!$I$2:$I$15001,data1!$I12860)</f>
        <v>15331666</v>
      </c>
      <c r="K12860">
        <f>(data1!$J12860-J12859)/J12859</f>
        <v>0</v>
      </c>
    </row>
    <row r="12861" spans="1:11" x14ac:dyDescent="0.3">
      <c r="A12861" t="s">
        <v>11</v>
      </c>
      <c r="B12861" t="s">
        <v>39</v>
      </c>
      <c r="C12861" t="s">
        <v>21</v>
      </c>
      <c r="D12861" s="2">
        <v>45033.833333333343</v>
      </c>
      <c r="E12861">
        <v>5779</v>
      </c>
      <c r="F12861">
        <v>2234.1149425830108</v>
      </c>
      <c r="G12861">
        <v>86</v>
      </c>
      <c r="H12861">
        <v>3.9</v>
      </c>
      <c r="I12861">
        <f>YEAR(data1!$D12861)</f>
        <v>2023</v>
      </c>
      <c r="J12861">
        <f>SUMIFS(data1!$E$2:$E$15001,data1!$I$2:$I$15001,data1!$I12861)</f>
        <v>15331666</v>
      </c>
      <c r="K12861">
        <f>(data1!$J12861-J12860)/J12860</f>
        <v>0</v>
      </c>
    </row>
    <row r="12862" spans="1:11" x14ac:dyDescent="0.3">
      <c r="A12862" t="s">
        <v>22</v>
      </c>
      <c r="B12862" t="s">
        <v>43</v>
      </c>
      <c r="C12862" t="s">
        <v>21</v>
      </c>
      <c r="D12862" s="2">
        <v>45033.875</v>
      </c>
      <c r="E12862">
        <v>3702</v>
      </c>
      <c r="F12862">
        <v>821.53373616931344</v>
      </c>
      <c r="G12862">
        <v>48</v>
      </c>
      <c r="H12862">
        <v>3.8</v>
      </c>
      <c r="I12862">
        <f>YEAR(data1!$D12862)</f>
        <v>2023</v>
      </c>
      <c r="J12862">
        <f>SUMIFS(data1!$E$2:$E$15001,data1!$I$2:$I$15001,data1!$I12862)</f>
        <v>15331666</v>
      </c>
      <c r="K12862">
        <f>(data1!$J12862-J12861)/J12861</f>
        <v>0</v>
      </c>
    </row>
    <row r="12863" spans="1:11" x14ac:dyDescent="0.3">
      <c r="A12863" t="s">
        <v>11</v>
      </c>
      <c r="B12863" t="s">
        <v>35</v>
      </c>
      <c r="C12863" t="s">
        <v>26</v>
      </c>
      <c r="D12863" s="2">
        <v>45034.333333333343</v>
      </c>
      <c r="E12863">
        <v>2013</v>
      </c>
      <c r="F12863">
        <v>487.45023142078429</v>
      </c>
      <c r="G12863">
        <v>34</v>
      </c>
      <c r="H12863">
        <v>3.2</v>
      </c>
      <c r="I12863">
        <f>YEAR(data1!$D12863)</f>
        <v>2023</v>
      </c>
      <c r="J12863">
        <f>SUMIFS(data1!$E$2:$E$15001,data1!$I$2:$I$15001,data1!$I12863)</f>
        <v>15331666</v>
      </c>
      <c r="K12863">
        <f>(data1!$J12863-J12862)/J12862</f>
        <v>0</v>
      </c>
    </row>
    <row r="12864" spans="1:11" x14ac:dyDescent="0.3">
      <c r="A12864" t="s">
        <v>17</v>
      </c>
      <c r="B12864" t="s">
        <v>34</v>
      </c>
      <c r="C12864" t="s">
        <v>26</v>
      </c>
      <c r="D12864" s="2">
        <v>45034.375</v>
      </c>
      <c r="E12864">
        <v>6031</v>
      </c>
      <c r="F12864">
        <v>1715.043551076863</v>
      </c>
      <c r="G12864">
        <v>52</v>
      </c>
      <c r="H12864">
        <v>4.9000000000000004</v>
      </c>
      <c r="I12864">
        <f>YEAR(data1!$D12864)</f>
        <v>2023</v>
      </c>
      <c r="J12864">
        <f>SUMIFS(data1!$E$2:$E$15001,data1!$I$2:$I$15001,data1!$I12864)</f>
        <v>15331666</v>
      </c>
      <c r="K12864">
        <f>(data1!$J12864-J12863)/J12863</f>
        <v>0</v>
      </c>
    </row>
    <row r="12865" spans="1:11" x14ac:dyDescent="0.3">
      <c r="A12865" t="s">
        <v>17</v>
      </c>
      <c r="B12865" t="s">
        <v>29</v>
      </c>
      <c r="C12865" t="s">
        <v>26</v>
      </c>
      <c r="D12865" s="2">
        <v>45034.416666666657</v>
      </c>
      <c r="E12865">
        <v>5196</v>
      </c>
      <c r="F12865">
        <v>1506.0858496125111</v>
      </c>
      <c r="G12865">
        <v>56</v>
      </c>
      <c r="H12865">
        <v>4.9000000000000004</v>
      </c>
      <c r="I12865">
        <f>YEAR(data1!$D12865)</f>
        <v>2023</v>
      </c>
      <c r="J12865">
        <f>SUMIFS(data1!$E$2:$E$15001,data1!$I$2:$I$15001,data1!$I12865)</f>
        <v>15331666</v>
      </c>
      <c r="K12865">
        <f>(data1!$J12865-J12864)/J12864</f>
        <v>0</v>
      </c>
    </row>
    <row r="12866" spans="1:11" x14ac:dyDescent="0.3">
      <c r="A12866" t="s">
        <v>24</v>
      </c>
      <c r="B12866" t="s">
        <v>25</v>
      </c>
      <c r="C12866" t="s">
        <v>19</v>
      </c>
      <c r="D12866" s="2">
        <v>45034.625</v>
      </c>
      <c r="E12866">
        <v>3820</v>
      </c>
      <c r="F12866">
        <v>1517.9121533145101</v>
      </c>
      <c r="G12866">
        <v>27</v>
      </c>
      <c r="H12866">
        <v>3.8</v>
      </c>
      <c r="I12866">
        <f>YEAR(data1!$D12866)</f>
        <v>2023</v>
      </c>
      <c r="J12866">
        <f>SUMIFS(data1!$E$2:$E$15001,data1!$I$2:$I$15001,data1!$I12866)</f>
        <v>15331666</v>
      </c>
      <c r="K12866">
        <f>(data1!$J12866-J12865)/J12865</f>
        <v>0</v>
      </c>
    </row>
    <row r="12867" spans="1:11" x14ac:dyDescent="0.3">
      <c r="A12867" t="s">
        <v>24</v>
      </c>
      <c r="B12867" t="s">
        <v>25</v>
      </c>
      <c r="C12867" t="s">
        <v>26</v>
      </c>
      <c r="D12867" s="2">
        <v>45034.708333333343</v>
      </c>
      <c r="E12867">
        <v>5159</v>
      </c>
      <c r="F12867">
        <v>1491.299338277511</v>
      </c>
      <c r="G12867">
        <v>41</v>
      </c>
      <c r="H12867">
        <v>4.9000000000000004</v>
      </c>
      <c r="I12867">
        <f>YEAR(data1!$D12867)</f>
        <v>2023</v>
      </c>
      <c r="J12867">
        <f>SUMIFS(data1!$E$2:$E$15001,data1!$I$2:$I$15001,data1!$I12867)</f>
        <v>15331666</v>
      </c>
      <c r="K12867">
        <f>(data1!$J12867-J12866)/J12866</f>
        <v>0</v>
      </c>
    </row>
    <row r="12868" spans="1:11" x14ac:dyDescent="0.3">
      <c r="A12868" t="s">
        <v>24</v>
      </c>
      <c r="B12868" t="s">
        <v>42</v>
      </c>
      <c r="C12868" t="s">
        <v>26</v>
      </c>
      <c r="D12868" s="2">
        <v>45034.958333333343</v>
      </c>
      <c r="E12868">
        <v>7891</v>
      </c>
      <c r="F12868">
        <v>2071.4162349051462</v>
      </c>
      <c r="G12868">
        <v>55</v>
      </c>
      <c r="H12868">
        <v>4.9000000000000004</v>
      </c>
      <c r="I12868">
        <f>YEAR(data1!$D12868)</f>
        <v>2023</v>
      </c>
      <c r="J12868">
        <f>SUMIFS(data1!$E$2:$E$15001,data1!$I$2:$I$15001,data1!$I12868)</f>
        <v>15331666</v>
      </c>
      <c r="K12868">
        <f>(data1!$J12868-J12867)/J12867</f>
        <v>0</v>
      </c>
    </row>
    <row r="12869" spans="1:11" x14ac:dyDescent="0.3">
      <c r="A12869" t="s">
        <v>11</v>
      </c>
      <c r="B12869" t="s">
        <v>12</v>
      </c>
      <c r="C12869" t="s">
        <v>19</v>
      </c>
      <c r="D12869" s="2">
        <v>45035.041666666657</v>
      </c>
      <c r="E12869">
        <v>4288</v>
      </c>
      <c r="F12869">
        <v>1087.3341488312881</v>
      </c>
      <c r="G12869">
        <v>32</v>
      </c>
      <c r="H12869">
        <v>3.3</v>
      </c>
      <c r="I12869">
        <f>YEAR(data1!$D12869)</f>
        <v>2023</v>
      </c>
      <c r="J12869">
        <f>SUMIFS(data1!$E$2:$E$15001,data1!$I$2:$I$15001,data1!$I12869)</f>
        <v>15331666</v>
      </c>
      <c r="K12869">
        <f>(data1!$J12869-J12868)/J12868</f>
        <v>0</v>
      </c>
    </row>
    <row r="12870" spans="1:11" x14ac:dyDescent="0.3">
      <c r="A12870" t="s">
        <v>22</v>
      </c>
      <c r="B12870" t="s">
        <v>33</v>
      </c>
      <c r="C12870" t="s">
        <v>19</v>
      </c>
      <c r="D12870" s="2">
        <v>45035.083333333343</v>
      </c>
      <c r="E12870">
        <v>6207</v>
      </c>
      <c r="F12870">
        <v>1866.678012444745</v>
      </c>
      <c r="G12870">
        <v>108</v>
      </c>
      <c r="H12870">
        <v>3.6</v>
      </c>
      <c r="I12870">
        <f>YEAR(data1!$D12870)</f>
        <v>2023</v>
      </c>
      <c r="J12870">
        <f>SUMIFS(data1!$E$2:$E$15001,data1!$I$2:$I$15001,data1!$I12870)</f>
        <v>15331666</v>
      </c>
      <c r="K12870">
        <f>(data1!$J12870-J12869)/J12869</f>
        <v>0</v>
      </c>
    </row>
    <row r="12871" spans="1:11" x14ac:dyDescent="0.3">
      <c r="A12871" t="s">
        <v>24</v>
      </c>
      <c r="B12871" t="s">
        <v>25</v>
      </c>
      <c r="C12871" t="s">
        <v>13</v>
      </c>
      <c r="D12871" s="2">
        <v>45035.125</v>
      </c>
      <c r="E12871">
        <v>7433</v>
      </c>
      <c r="F12871">
        <v>1636.48831609939</v>
      </c>
      <c r="G12871">
        <v>85</v>
      </c>
      <c r="H12871">
        <v>3.2</v>
      </c>
      <c r="I12871">
        <f>YEAR(data1!$D12871)</f>
        <v>2023</v>
      </c>
      <c r="J12871">
        <f>SUMIFS(data1!$E$2:$E$15001,data1!$I$2:$I$15001,data1!$I12871)</f>
        <v>15331666</v>
      </c>
      <c r="K12871">
        <f>(data1!$J12871-J12870)/J12870</f>
        <v>0</v>
      </c>
    </row>
    <row r="12872" spans="1:11" x14ac:dyDescent="0.3">
      <c r="A12872" t="s">
        <v>11</v>
      </c>
      <c r="B12872" t="s">
        <v>38</v>
      </c>
      <c r="C12872" t="s">
        <v>19</v>
      </c>
      <c r="D12872" s="2">
        <v>45035.208333333343</v>
      </c>
      <c r="E12872">
        <v>2348</v>
      </c>
      <c r="F12872">
        <v>825.81078742801049</v>
      </c>
      <c r="G12872">
        <v>18</v>
      </c>
      <c r="H12872">
        <v>3.4</v>
      </c>
      <c r="I12872">
        <f>YEAR(data1!$D12872)</f>
        <v>2023</v>
      </c>
      <c r="J12872">
        <f>SUMIFS(data1!$E$2:$E$15001,data1!$I$2:$I$15001,data1!$I12872)</f>
        <v>15331666</v>
      </c>
      <c r="K12872">
        <f>(data1!$J12872-J12871)/J12871</f>
        <v>0</v>
      </c>
    </row>
    <row r="12873" spans="1:11" x14ac:dyDescent="0.3">
      <c r="A12873" t="s">
        <v>11</v>
      </c>
      <c r="B12873" t="s">
        <v>38</v>
      </c>
      <c r="C12873" t="s">
        <v>19</v>
      </c>
      <c r="D12873" s="2">
        <v>45035.333333333343</v>
      </c>
      <c r="E12873">
        <v>4877</v>
      </c>
      <c r="F12873">
        <v>1648.781544266162</v>
      </c>
      <c r="G12873">
        <v>42</v>
      </c>
      <c r="H12873">
        <v>4.0999999999999996</v>
      </c>
      <c r="I12873">
        <f>YEAR(data1!$D12873)</f>
        <v>2023</v>
      </c>
      <c r="J12873">
        <f>SUMIFS(data1!$E$2:$E$15001,data1!$I$2:$I$15001,data1!$I12873)</f>
        <v>15331666</v>
      </c>
      <c r="K12873">
        <f>(data1!$J12873-J12872)/J12872</f>
        <v>0</v>
      </c>
    </row>
    <row r="12874" spans="1:11" x14ac:dyDescent="0.3">
      <c r="A12874" t="s">
        <v>24</v>
      </c>
      <c r="B12874" t="s">
        <v>25</v>
      </c>
      <c r="C12874" t="s">
        <v>13</v>
      </c>
      <c r="D12874" s="2">
        <v>45035.833333333343</v>
      </c>
      <c r="E12874">
        <v>5288</v>
      </c>
      <c r="F12874">
        <v>1913.2191869078511</v>
      </c>
      <c r="G12874">
        <v>81</v>
      </c>
      <c r="H12874">
        <v>4.2</v>
      </c>
      <c r="I12874">
        <f>YEAR(data1!$D12874)</f>
        <v>2023</v>
      </c>
      <c r="J12874">
        <f>SUMIFS(data1!$E$2:$E$15001,data1!$I$2:$I$15001,data1!$I12874)</f>
        <v>15331666</v>
      </c>
      <c r="K12874">
        <f>(data1!$J12874-J12873)/J12873</f>
        <v>0</v>
      </c>
    </row>
    <row r="12875" spans="1:11" x14ac:dyDescent="0.3">
      <c r="A12875" t="s">
        <v>22</v>
      </c>
      <c r="B12875" t="s">
        <v>16</v>
      </c>
      <c r="C12875" t="s">
        <v>19</v>
      </c>
      <c r="D12875" s="2">
        <v>45035.916666666657</v>
      </c>
      <c r="E12875">
        <v>2971</v>
      </c>
      <c r="F12875">
        <v>740.15086389526425</v>
      </c>
      <c r="G12875">
        <v>28</v>
      </c>
      <c r="H12875">
        <v>3.2</v>
      </c>
      <c r="I12875">
        <f>YEAR(data1!$D12875)</f>
        <v>2023</v>
      </c>
      <c r="J12875">
        <f>SUMIFS(data1!$E$2:$E$15001,data1!$I$2:$I$15001,data1!$I12875)</f>
        <v>15331666</v>
      </c>
      <c r="K12875">
        <f>(data1!$J12875-J12874)/J12874</f>
        <v>0</v>
      </c>
    </row>
    <row r="12876" spans="1:11" x14ac:dyDescent="0.3">
      <c r="A12876" t="s">
        <v>11</v>
      </c>
      <c r="B12876" t="s">
        <v>35</v>
      </c>
      <c r="C12876" t="s">
        <v>26</v>
      </c>
      <c r="D12876" s="2">
        <v>45036.041666666657</v>
      </c>
      <c r="E12876">
        <v>2589</v>
      </c>
      <c r="F12876">
        <v>842.69764001070564</v>
      </c>
      <c r="G12876">
        <v>29</v>
      </c>
      <c r="H12876">
        <v>3.1</v>
      </c>
      <c r="I12876">
        <f>YEAR(data1!$D12876)</f>
        <v>2023</v>
      </c>
      <c r="J12876">
        <f>SUMIFS(data1!$E$2:$E$15001,data1!$I$2:$I$15001,data1!$I12876)</f>
        <v>15331666</v>
      </c>
      <c r="K12876">
        <f>(data1!$J12876-J12875)/J12875</f>
        <v>0</v>
      </c>
    </row>
    <row r="12877" spans="1:11" x14ac:dyDescent="0.3">
      <c r="A12877" t="s">
        <v>24</v>
      </c>
      <c r="B12877" t="s">
        <v>36</v>
      </c>
      <c r="C12877" t="s">
        <v>19</v>
      </c>
      <c r="D12877" s="2">
        <v>45036.125</v>
      </c>
      <c r="E12877">
        <v>6909</v>
      </c>
      <c r="F12877">
        <v>1600.741856698354</v>
      </c>
      <c r="G12877">
        <v>85</v>
      </c>
      <c r="H12877">
        <v>4.8</v>
      </c>
      <c r="I12877">
        <f>YEAR(data1!$D12877)</f>
        <v>2023</v>
      </c>
      <c r="J12877">
        <f>SUMIFS(data1!$E$2:$E$15001,data1!$I$2:$I$15001,data1!$I12877)</f>
        <v>15331666</v>
      </c>
      <c r="K12877">
        <f>(data1!$J12877-J12876)/J12876</f>
        <v>0</v>
      </c>
    </row>
    <row r="12878" spans="1:11" x14ac:dyDescent="0.3">
      <c r="A12878" t="s">
        <v>24</v>
      </c>
      <c r="B12878" t="s">
        <v>27</v>
      </c>
      <c r="C12878" t="s">
        <v>26</v>
      </c>
      <c r="D12878" s="2">
        <v>45036.208333333343</v>
      </c>
      <c r="E12878">
        <v>9437</v>
      </c>
      <c r="F12878">
        <v>1993.608052849401</v>
      </c>
      <c r="G12878">
        <v>88</v>
      </c>
      <c r="H12878">
        <v>3.6</v>
      </c>
      <c r="I12878">
        <f>YEAR(data1!$D12878)</f>
        <v>2023</v>
      </c>
      <c r="J12878">
        <f>SUMIFS(data1!$E$2:$E$15001,data1!$I$2:$I$15001,data1!$I12878)</f>
        <v>15331666</v>
      </c>
      <c r="K12878">
        <f>(data1!$J12878-J12877)/J12877</f>
        <v>0</v>
      </c>
    </row>
    <row r="12879" spans="1:11" x14ac:dyDescent="0.3">
      <c r="A12879" t="s">
        <v>24</v>
      </c>
      <c r="B12879" t="s">
        <v>28</v>
      </c>
      <c r="C12879" t="s">
        <v>21</v>
      </c>
      <c r="D12879" s="2">
        <v>45036.25</v>
      </c>
      <c r="E12879">
        <v>4084</v>
      </c>
      <c r="F12879">
        <v>1131.286975066372</v>
      </c>
      <c r="G12879">
        <v>27</v>
      </c>
      <c r="H12879">
        <v>4.5999999999999996</v>
      </c>
      <c r="I12879">
        <f>YEAR(data1!$D12879)</f>
        <v>2023</v>
      </c>
      <c r="J12879">
        <f>SUMIFS(data1!$E$2:$E$15001,data1!$I$2:$I$15001,data1!$I12879)</f>
        <v>15331666</v>
      </c>
      <c r="K12879">
        <f>(data1!$J12879-J12878)/J12878</f>
        <v>0</v>
      </c>
    </row>
    <row r="12880" spans="1:11" x14ac:dyDescent="0.3">
      <c r="A12880" t="s">
        <v>24</v>
      </c>
      <c r="B12880" t="s">
        <v>25</v>
      </c>
      <c r="C12880" t="s">
        <v>19</v>
      </c>
      <c r="D12880" s="2">
        <v>45036.416666666657</v>
      </c>
      <c r="E12880">
        <v>5467</v>
      </c>
      <c r="F12880">
        <v>1915.0856191187061</v>
      </c>
      <c r="G12880">
        <v>45</v>
      </c>
      <c r="H12880">
        <v>4.5999999999999996</v>
      </c>
      <c r="I12880">
        <f>YEAR(data1!$D12880)</f>
        <v>2023</v>
      </c>
      <c r="J12880">
        <f>SUMIFS(data1!$E$2:$E$15001,data1!$I$2:$I$15001,data1!$I12880)</f>
        <v>15331666</v>
      </c>
      <c r="K12880">
        <f>(data1!$J12880-J12879)/J12879</f>
        <v>0</v>
      </c>
    </row>
    <row r="12881" spans="1:11" x14ac:dyDescent="0.3">
      <c r="A12881" t="s">
        <v>24</v>
      </c>
      <c r="B12881" t="s">
        <v>42</v>
      </c>
      <c r="C12881" t="s">
        <v>13</v>
      </c>
      <c r="D12881" s="2">
        <v>45036.458333333343</v>
      </c>
      <c r="E12881">
        <v>4822</v>
      </c>
      <c r="F12881">
        <v>1807.6830509501281</v>
      </c>
      <c r="G12881">
        <v>38</v>
      </c>
      <c r="H12881">
        <v>4.5</v>
      </c>
      <c r="I12881">
        <f>YEAR(data1!$D12881)</f>
        <v>2023</v>
      </c>
      <c r="J12881">
        <f>SUMIFS(data1!$E$2:$E$15001,data1!$I$2:$I$15001,data1!$I12881)</f>
        <v>15331666</v>
      </c>
      <c r="K12881">
        <f>(data1!$J12881-J12880)/J12880</f>
        <v>0</v>
      </c>
    </row>
    <row r="12882" spans="1:11" x14ac:dyDescent="0.3">
      <c r="A12882" t="s">
        <v>15</v>
      </c>
      <c r="B12882" t="s">
        <v>30</v>
      </c>
      <c r="C12882" t="s">
        <v>13</v>
      </c>
      <c r="D12882" s="2">
        <v>45036.5</v>
      </c>
      <c r="E12882">
        <v>3373</v>
      </c>
      <c r="F12882">
        <v>1067.2731127478571</v>
      </c>
      <c r="G12882">
        <v>47</v>
      </c>
      <c r="H12882">
        <v>4</v>
      </c>
      <c r="I12882">
        <f>YEAR(data1!$D12882)</f>
        <v>2023</v>
      </c>
      <c r="J12882">
        <f>SUMIFS(data1!$E$2:$E$15001,data1!$I$2:$I$15001,data1!$I12882)</f>
        <v>15331666</v>
      </c>
      <c r="K12882">
        <f>(data1!$J12882-J12881)/J12881</f>
        <v>0</v>
      </c>
    </row>
    <row r="12883" spans="1:11" x14ac:dyDescent="0.3">
      <c r="A12883" t="s">
        <v>11</v>
      </c>
      <c r="B12883" t="s">
        <v>12</v>
      </c>
      <c r="C12883" t="s">
        <v>19</v>
      </c>
      <c r="D12883" s="2">
        <v>45036.541666666657</v>
      </c>
      <c r="E12883">
        <v>5338</v>
      </c>
      <c r="F12883">
        <v>1871.093290174271</v>
      </c>
      <c r="G12883">
        <v>39</v>
      </c>
      <c r="H12883">
        <v>4.7</v>
      </c>
      <c r="I12883">
        <f>YEAR(data1!$D12883)</f>
        <v>2023</v>
      </c>
      <c r="J12883">
        <f>SUMIFS(data1!$E$2:$E$15001,data1!$I$2:$I$15001,data1!$I12883)</f>
        <v>15331666</v>
      </c>
      <c r="K12883">
        <f>(data1!$J12883-J12882)/J12882</f>
        <v>0</v>
      </c>
    </row>
    <row r="12884" spans="1:11" x14ac:dyDescent="0.3">
      <c r="A12884" t="s">
        <v>22</v>
      </c>
      <c r="B12884" t="s">
        <v>16</v>
      </c>
      <c r="C12884" t="s">
        <v>21</v>
      </c>
      <c r="D12884" s="2">
        <v>45036.833333333343</v>
      </c>
      <c r="E12884">
        <v>1678</v>
      </c>
      <c r="F12884">
        <v>381.58076398462538</v>
      </c>
      <c r="G12884">
        <v>23</v>
      </c>
      <c r="H12884">
        <v>5</v>
      </c>
      <c r="I12884">
        <f>YEAR(data1!$D12884)</f>
        <v>2023</v>
      </c>
      <c r="J12884">
        <f>SUMIFS(data1!$E$2:$E$15001,data1!$I$2:$I$15001,data1!$I12884)</f>
        <v>15331666</v>
      </c>
      <c r="K12884">
        <f>(data1!$J12884-J12883)/J12883</f>
        <v>0</v>
      </c>
    </row>
    <row r="12885" spans="1:11" x14ac:dyDescent="0.3">
      <c r="A12885" t="s">
        <v>17</v>
      </c>
      <c r="B12885" t="s">
        <v>31</v>
      </c>
      <c r="C12885" t="s">
        <v>19</v>
      </c>
      <c r="D12885" s="2">
        <v>45037.125</v>
      </c>
      <c r="E12885">
        <v>6265</v>
      </c>
      <c r="F12885">
        <v>1848.3158538556199</v>
      </c>
      <c r="G12885">
        <v>54</v>
      </c>
      <c r="H12885">
        <v>3.8</v>
      </c>
      <c r="I12885">
        <f>YEAR(data1!$D12885)</f>
        <v>2023</v>
      </c>
      <c r="J12885">
        <f>SUMIFS(data1!$E$2:$E$15001,data1!$I$2:$I$15001,data1!$I12885)</f>
        <v>15331666</v>
      </c>
      <c r="K12885">
        <f>(data1!$J12885-J12884)/J12884</f>
        <v>0</v>
      </c>
    </row>
    <row r="12886" spans="1:11" x14ac:dyDescent="0.3">
      <c r="A12886" t="s">
        <v>15</v>
      </c>
      <c r="B12886" t="s">
        <v>40</v>
      </c>
      <c r="C12886" t="s">
        <v>26</v>
      </c>
      <c r="D12886" s="2">
        <v>45037.333333333343</v>
      </c>
      <c r="E12886">
        <v>3658</v>
      </c>
      <c r="F12886">
        <v>939.79136783198169</v>
      </c>
      <c r="G12886">
        <v>43</v>
      </c>
      <c r="H12886">
        <v>3.3</v>
      </c>
      <c r="I12886">
        <f>YEAR(data1!$D12886)</f>
        <v>2023</v>
      </c>
      <c r="J12886">
        <f>SUMIFS(data1!$E$2:$E$15001,data1!$I$2:$I$15001,data1!$I12886)</f>
        <v>15331666</v>
      </c>
      <c r="K12886">
        <f>(data1!$J12886-J12885)/J12885</f>
        <v>0</v>
      </c>
    </row>
    <row r="12887" spans="1:11" x14ac:dyDescent="0.3">
      <c r="A12887" t="s">
        <v>22</v>
      </c>
      <c r="B12887" t="s">
        <v>44</v>
      </c>
      <c r="C12887" t="s">
        <v>13</v>
      </c>
      <c r="D12887" s="2">
        <v>45037.458333333343</v>
      </c>
      <c r="E12887">
        <v>6607</v>
      </c>
      <c r="F12887">
        <v>2054.515493770703</v>
      </c>
      <c r="G12887">
        <v>124</v>
      </c>
      <c r="H12887">
        <v>3.6</v>
      </c>
      <c r="I12887">
        <f>YEAR(data1!$D12887)</f>
        <v>2023</v>
      </c>
      <c r="J12887">
        <f>SUMIFS(data1!$E$2:$E$15001,data1!$I$2:$I$15001,data1!$I12887)</f>
        <v>15331666</v>
      </c>
      <c r="K12887">
        <f>(data1!$J12887-J12886)/J12886</f>
        <v>0</v>
      </c>
    </row>
    <row r="12888" spans="1:11" x14ac:dyDescent="0.3">
      <c r="A12888" t="s">
        <v>15</v>
      </c>
      <c r="B12888" t="s">
        <v>16</v>
      </c>
      <c r="C12888" t="s">
        <v>19</v>
      </c>
      <c r="D12888" s="2">
        <v>45037.5</v>
      </c>
      <c r="E12888">
        <v>5699</v>
      </c>
      <c r="F12888">
        <v>1976.8232932682461</v>
      </c>
      <c r="G12888">
        <v>78</v>
      </c>
      <c r="H12888">
        <v>3.3</v>
      </c>
      <c r="I12888">
        <f>YEAR(data1!$D12888)</f>
        <v>2023</v>
      </c>
      <c r="J12888">
        <f>SUMIFS(data1!$E$2:$E$15001,data1!$I$2:$I$15001,data1!$I12888)</f>
        <v>15331666</v>
      </c>
      <c r="K12888">
        <f>(data1!$J12888-J12887)/J12887</f>
        <v>0</v>
      </c>
    </row>
    <row r="12889" spans="1:11" x14ac:dyDescent="0.3">
      <c r="A12889" t="s">
        <v>24</v>
      </c>
      <c r="B12889" t="s">
        <v>27</v>
      </c>
      <c r="C12889" t="s">
        <v>19</v>
      </c>
      <c r="D12889" s="2">
        <v>45037.625</v>
      </c>
      <c r="E12889">
        <v>4235</v>
      </c>
      <c r="F12889">
        <v>963.6490851171194</v>
      </c>
      <c r="G12889">
        <v>30</v>
      </c>
      <c r="H12889">
        <v>4.3</v>
      </c>
      <c r="I12889">
        <f>YEAR(data1!$D12889)</f>
        <v>2023</v>
      </c>
      <c r="J12889">
        <f>SUMIFS(data1!$E$2:$E$15001,data1!$I$2:$I$15001,data1!$I12889)</f>
        <v>15331666</v>
      </c>
      <c r="K12889">
        <f>(data1!$J12889-J12888)/J12888</f>
        <v>0</v>
      </c>
    </row>
    <row r="12890" spans="1:11" x14ac:dyDescent="0.3">
      <c r="A12890" t="s">
        <v>15</v>
      </c>
      <c r="B12890" t="s">
        <v>30</v>
      </c>
      <c r="C12890" t="s">
        <v>19</v>
      </c>
      <c r="D12890" s="2">
        <v>45037.625</v>
      </c>
      <c r="E12890">
        <v>6817</v>
      </c>
      <c r="F12890">
        <v>2532.775320379511</v>
      </c>
      <c r="G12890">
        <v>47</v>
      </c>
      <c r="H12890">
        <v>4</v>
      </c>
      <c r="I12890">
        <f>YEAR(data1!$D12890)</f>
        <v>2023</v>
      </c>
      <c r="J12890">
        <f>SUMIFS(data1!$E$2:$E$15001,data1!$I$2:$I$15001,data1!$I12890)</f>
        <v>15331666</v>
      </c>
      <c r="K12890">
        <f>(data1!$J12890-J12889)/J12889</f>
        <v>0</v>
      </c>
    </row>
    <row r="12891" spans="1:11" x14ac:dyDescent="0.3">
      <c r="A12891" t="s">
        <v>22</v>
      </c>
      <c r="B12891" t="s">
        <v>16</v>
      </c>
      <c r="C12891" t="s">
        <v>19</v>
      </c>
      <c r="D12891" s="2">
        <v>45037.708333333343</v>
      </c>
      <c r="E12891">
        <v>6406</v>
      </c>
      <c r="F12891">
        <v>1475.886229097219</v>
      </c>
      <c r="G12891">
        <v>95</v>
      </c>
      <c r="H12891">
        <v>4.4000000000000004</v>
      </c>
      <c r="I12891">
        <f>YEAR(data1!$D12891)</f>
        <v>2023</v>
      </c>
      <c r="J12891">
        <f>SUMIFS(data1!$E$2:$E$15001,data1!$I$2:$I$15001,data1!$I12891)</f>
        <v>15331666</v>
      </c>
      <c r="K12891">
        <f>(data1!$J12891-J12890)/J12890</f>
        <v>0</v>
      </c>
    </row>
    <row r="12892" spans="1:11" x14ac:dyDescent="0.3">
      <c r="A12892" t="s">
        <v>11</v>
      </c>
      <c r="B12892" t="s">
        <v>41</v>
      </c>
      <c r="C12892" t="s">
        <v>26</v>
      </c>
      <c r="D12892" s="2">
        <v>45037.708333333343</v>
      </c>
      <c r="E12892">
        <v>5347</v>
      </c>
      <c r="F12892">
        <v>1529.0559583829649</v>
      </c>
      <c r="G12892">
        <v>38</v>
      </c>
      <c r="H12892">
        <v>3.2</v>
      </c>
      <c r="I12892">
        <f>YEAR(data1!$D12892)</f>
        <v>2023</v>
      </c>
      <c r="J12892">
        <f>SUMIFS(data1!$E$2:$E$15001,data1!$I$2:$I$15001,data1!$I12892)</f>
        <v>15331666</v>
      </c>
      <c r="K12892">
        <f>(data1!$J12892-J12891)/J12891</f>
        <v>0</v>
      </c>
    </row>
    <row r="12893" spans="1:11" x14ac:dyDescent="0.3">
      <c r="A12893" t="s">
        <v>24</v>
      </c>
      <c r="B12893" t="s">
        <v>27</v>
      </c>
      <c r="C12893" t="s">
        <v>26</v>
      </c>
      <c r="D12893" s="2">
        <v>45037.875</v>
      </c>
      <c r="E12893">
        <v>4697</v>
      </c>
      <c r="F12893">
        <v>1052.830635207918</v>
      </c>
      <c r="G12893">
        <v>44</v>
      </c>
      <c r="H12893">
        <v>4.4000000000000004</v>
      </c>
      <c r="I12893">
        <f>YEAR(data1!$D12893)</f>
        <v>2023</v>
      </c>
      <c r="J12893">
        <f>SUMIFS(data1!$E$2:$E$15001,data1!$I$2:$I$15001,data1!$I12893)</f>
        <v>15331666</v>
      </c>
      <c r="K12893">
        <f>(data1!$J12893-J12892)/J12892</f>
        <v>0</v>
      </c>
    </row>
    <row r="12894" spans="1:11" x14ac:dyDescent="0.3">
      <c r="A12894" t="s">
        <v>22</v>
      </c>
      <c r="B12894" t="s">
        <v>33</v>
      </c>
      <c r="C12894" t="s">
        <v>21</v>
      </c>
      <c r="D12894" s="2">
        <v>45037.875</v>
      </c>
      <c r="E12894">
        <v>7565</v>
      </c>
      <c r="F12894">
        <v>1842.64573164631</v>
      </c>
      <c r="G12894">
        <v>54</v>
      </c>
      <c r="H12894">
        <v>3.9</v>
      </c>
      <c r="I12894">
        <f>YEAR(data1!$D12894)</f>
        <v>2023</v>
      </c>
      <c r="J12894">
        <f>SUMIFS(data1!$E$2:$E$15001,data1!$I$2:$I$15001,data1!$I12894)</f>
        <v>15331666</v>
      </c>
      <c r="K12894">
        <f>(data1!$J12894-J12893)/J12893</f>
        <v>0</v>
      </c>
    </row>
    <row r="12895" spans="1:11" x14ac:dyDescent="0.3">
      <c r="A12895" t="s">
        <v>17</v>
      </c>
      <c r="B12895" t="s">
        <v>34</v>
      </c>
      <c r="C12895" t="s">
        <v>26</v>
      </c>
      <c r="D12895" s="2">
        <v>45038</v>
      </c>
      <c r="E12895">
        <v>6616</v>
      </c>
      <c r="F12895">
        <v>1702.463636109848</v>
      </c>
      <c r="G12895">
        <v>106</v>
      </c>
      <c r="H12895">
        <v>4.3</v>
      </c>
      <c r="I12895">
        <f>YEAR(data1!$D12895)</f>
        <v>2023</v>
      </c>
      <c r="J12895">
        <f>SUMIFS(data1!$E$2:$E$15001,data1!$I$2:$I$15001,data1!$I12895)</f>
        <v>15331666</v>
      </c>
      <c r="K12895">
        <f>(data1!$J12895-J12894)/J12894</f>
        <v>0</v>
      </c>
    </row>
    <row r="12896" spans="1:11" x14ac:dyDescent="0.3">
      <c r="A12896" t="s">
        <v>24</v>
      </c>
      <c r="B12896" t="s">
        <v>42</v>
      </c>
      <c r="C12896" t="s">
        <v>26</v>
      </c>
      <c r="D12896" s="2">
        <v>45038.083333333343</v>
      </c>
      <c r="E12896">
        <v>5717</v>
      </c>
      <c r="F12896">
        <v>1938.8535504687391</v>
      </c>
      <c r="G12896">
        <v>46</v>
      </c>
      <c r="H12896">
        <v>4.5</v>
      </c>
      <c r="I12896">
        <f>YEAR(data1!$D12896)</f>
        <v>2023</v>
      </c>
      <c r="J12896">
        <f>SUMIFS(data1!$E$2:$E$15001,data1!$I$2:$I$15001,data1!$I12896)</f>
        <v>15331666</v>
      </c>
      <c r="K12896">
        <f>(data1!$J12896-J12895)/J12895</f>
        <v>0</v>
      </c>
    </row>
    <row r="12897" spans="1:11" x14ac:dyDescent="0.3">
      <c r="A12897" t="s">
        <v>22</v>
      </c>
      <c r="B12897" t="s">
        <v>43</v>
      </c>
      <c r="C12897" t="s">
        <v>13</v>
      </c>
      <c r="D12897" s="2">
        <v>45038.25</v>
      </c>
      <c r="E12897">
        <v>4661</v>
      </c>
      <c r="F12897">
        <v>1314.8892731273729</v>
      </c>
      <c r="G12897">
        <v>37</v>
      </c>
      <c r="H12897">
        <v>3.8</v>
      </c>
      <c r="I12897">
        <f>YEAR(data1!$D12897)</f>
        <v>2023</v>
      </c>
      <c r="J12897">
        <f>SUMIFS(data1!$E$2:$E$15001,data1!$I$2:$I$15001,data1!$I12897)</f>
        <v>15331666</v>
      </c>
      <c r="K12897">
        <f>(data1!$J12897-J12896)/J12896</f>
        <v>0</v>
      </c>
    </row>
    <row r="12898" spans="1:11" x14ac:dyDescent="0.3">
      <c r="A12898" t="s">
        <v>15</v>
      </c>
      <c r="B12898" t="s">
        <v>40</v>
      </c>
      <c r="C12898" t="s">
        <v>19</v>
      </c>
      <c r="D12898" s="2">
        <v>45038.25</v>
      </c>
      <c r="E12898">
        <v>4690</v>
      </c>
      <c r="F12898">
        <v>1077.2895744133889</v>
      </c>
      <c r="G12898">
        <v>60</v>
      </c>
      <c r="H12898">
        <v>4.0999999999999996</v>
      </c>
      <c r="I12898">
        <f>YEAR(data1!$D12898)</f>
        <v>2023</v>
      </c>
      <c r="J12898">
        <f>SUMIFS(data1!$E$2:$E$15001,data1!$I$2:$I$15001,data1!$I12898)</f>
        <v>15331666</v>
      </c>
      <c r="K12898">
        <f>(data1!$J12898-J12897)/J12897</f>
        <v>0</v>
      </c>
    </row>
    <row r="12899" spans="1:11" x14ac:dyDescent="0.3">
      <c r="A12899" t="s">
        <v>15</v>
      </c>
      <c r="B12899" t="s">
        <v>30</v>
      </c>
      <c r="C12899" t="s">
        <v>21</v>
      </c>
      <c r="D12899" s="2">
        <v>45038.333333333343</v>
      </c>
      <c r="E12899">
        <v>4774</v>
      </c>
      <c r="F12899">
        <v>1395.7170424406711</v>
      </c>
      <c r="G12899">
        <v>44</v>
      </c>
      <c r="H12899">
        <v>3.6</v>
      </c>
      <c r="I12899">
        <f>YEAR(data1!$D12899)</f>
        <v>2023</v>
      </c>
      <c r="J12899">
        <f>SUMIFS(data1!$E$2:$E$15001,data1!$I$2:$I$15001,data1!$I12899)</f>
        <v>15331666</v>
      </c>
      <c r="K12899">
        <f>(data1!$J12899-J12898)/J12898</f>
        <v>0</v>
      </c>
    </row>
    <row r="12900" spans="1:11" x14ac:dyDescent="0.3">
      <c r="A12900" t="s">
        <v>24</v>
      </c>
      <c r="B12900" t="s">
        <v>42</v>
      </c>
      <c r="C12900" t="s">
        <v>21</v>
      </c>
      <c r="D12900" s="2">
        <v>45038.541666666657</v>
      </c>
      <c r="E12900">
        <v>8584</v>
      </c>
      <c r="F12900">
        <v>3303.063889183145</v>
      </c>
      <c r="G12900">
        <v>135</v>
      </c>
      <c r="H12900">
        <v>3.1</v>
      </c>
      <c r="I12900">
        <f>YEAR(data1!$D12900)</f>
        <v>2023</v>
      </c>
      <c r="J12900">
        <f>SUMIFS(data1!$E$2:$E$15001,data1!$I$2:$I$15001,data1!$I12900)</f>
        <v>15331666</v>
      </c>
      <c r="K12900">
        <f>(data1!$J12900-J12899)/J12899</f>
        <v>0</v>
      </c>
    </row>
    <row r="12901" spans="1:11" x14ac:dyDescent="0.3">
      <c r="A12901" t="s">
        <v>22</v>
      </c>
      <c r="B12901" t="s">
        <v>16</v>
      </c>
      <c r="C12901" t="s">
        <v>26</v>
      </c>
      <c r="D12901" s="2">
        <v>45038.875</v>
      </c>
      <c r="E12901">
        <v>5452</v>
      </c>
      <c r="F12901">
        <v>1771.4344905751709</v>
      </c>
      <c r="G12901">
        <v>44</v>
      </c>
      <c r="H12901">
        <v>3.4</v>
      </c>
      <c r="I12901">
        <f>YEAR(data1!$D12901)</f>
        <v>2023</v>
      </c>
      <c r="J12901">
        <f>SUMIFS(data1!$E$2:$E$15001,data1!$I$2:$I$15001,data1!$I12901)</f>
        <v>15331666</v>
      </c>
      <c r="K12901">
        <f>(data1!$J12901-J12900)/J12900</f>
        <v>0</v>
      </c>
    </row>
    <row r="12902" spans="1:11" x14ac:dyDescent="0.3">
      <c r="A12902" t="s">
        <v>22</v>
      </c>
      <c r="B12902" t="s">
        <v>23</v>
      </c>
      <c r="C12902" t="s">
        <v>26</v>
      </c>
      <c r="D12902" s="2">
        <v>45039.333333333343</v>
      </c>
      <c r="E12902">
        <v>5574</v>
      </c>
      <c r="F12902">
        <v>1843.084432013221</v>
      </c>
      <c r="G12902">
        <v>37</v>
      </c>
      <c r="H12902">
        <v>4.8</v>
      </c>
      <c r="I12902">
        <f>YEAR(data1!$D12902)</f>
        <v>2023</v>
      </c>
      <c r="J12902">
        <f>SUMIFS(data1!$E$2:$E$15001,data1!$I$2:$I$15001,data1!$I12902)</f>
        <v>15331666</v>
      </c>
      <c r="K12902">
        <f>(data1!$J12902-J12901)/J12901</f>
        <v>0</v>
      </c>
    </row>
    <row r="12903" spans="1:11" x14ac:dyDescent="0.3">
      <c r="A12903" t="s">
        <v>11</v>
      </c>
      <c r="B12903" t="s">
        <v>38</v>
      </c>
      <c r="C12903" t="s">
        <v>19</v>
      </c>
      <c r="D12903" s="2">
        <v>45039.541666666657</v>
      </c>
      <c r="E12903">
        <v>6531</v>
      </c>
      <c r="F12903">
        <v>2460.4298511154911</v>
      </c>
      <c r="G12903">
        <v>90</v>
      </c>
      <c r="H12903">
        <v>4.5</v>
      </c>
      <c r="I12903">
        <f>YEAR(data1!$D12903)</f>
        <v>2023</v>
      </c>
      <c r="J12903">
        <f>SUMIFS(data1!$E$2:$E$15001,data1!$I$2:$I$15001,data1!$I12903)</f>
        <v>15331666</v>
      </c>
      <c r="K12903">
        <f>(data1!$J12903-J12902)/J12902</f>
        <v>0</v>
      </c>
    </row>
    <row r="12904" spans="1:11" x14ac:dyDescent="0.3">
      <c r="A12904" t="s">
        <v>24</v>
      </c>
      <c r="B12904" t="s">
        <v>42</v>
      </c>
      <c r="C12904" t="s">
        <v>21</v>
      </c>
      <c r="D12904" s="2">
        <v>45039.583333333343</v>
      </c>
      <c r="E12904">
        <v>6810</v>
      </c>
      <c r="F12904">
        <v>2324.4263288191819</v>
      </c>
      <c r="G12904">
        <v>103</v>
      </c>
      <c r="H12904">
        <v>4.4000000000000004</v>
      </c>
      <c r="I12904">
        <f>YEAR(data1!$D12904)</f>
        <v>2023</v>
      </c>
      <c r="J12904">
        <f>SUMIFS(data1!$E$2:$E$15001,data1!$I$2:$I$15001,data1!$I12904)</f>
        <v>15331666</v>
      </c>
      <c r="K12904">
        <f>(data1!$J12904-J12903)/J12903</f>
        <v>0</v>
      </c>
    </row>
    <row r="12905" spans="1:11" x14ac:dyDescent="0.3">
      <c r="A12905" t="s">
        <v>17</v>
      </c>
      <c r="B12905" t="s">
        <v>29</v>
      </c>
      <c r="C12905" t="s">
        <v>21</v>
      </c>
      <c r="D12905" s="2">
        <v>45039.916666666657</v>
      </c>
      <c r="E12905">
        <v>4824</v>
      </c>
      <c r="F12905">
        <v>1652.4109669680031</v>
      </c>
      <c r="G12905">
        <v>57</v>
      </c>
      <c r="H12905">
        <v>4</v>
      </c>
      <c r="I12905">
        <f>YEAR(data1!$D12905)</f>
        <v>2023</v>
      </c>
      <c r="J12905">
        <f>SUMIFS(data1!$E$2:$E$15001,data1!$I$2:$I$15001,data1!$I12905)</f>
        <v>15331666</v>
      </c>
      <c r="K12905">
        <f>(data1!$J12905-J12904)/J12904</f>
        <v>0</v>
      </c>
    </row>
    <row r="12906" spans="1:11" x14ac:dyDescent="0.3">
      <c r="A12906" t="s">
        <v>11</v>
      </c>
      <c r="B12906" t="s">
        <v>12</v>
      </c>
      <c r="C12906" t="s">
        <v>19</v>
      </c>
      <c r="D12906" s="2">
        <v>45040.083333333343</v>
      </c>
      <c r="E12906">
        <v>2550</v>
      </c>
      <c r="F12906">
        <v>800.74960183739711</v>
      </c>
      <c r="G12906">
        <v>19</v>
      </c>
      <c r="H12906">
        <v>4.9000000000000004</v>
      </c>
      <c r="I12906">
        <f>YEAR(data1!$D12906)</f>
        <v>2023</v>
      </c>
      <c r="J12906">
        <f>SUMIFS(data1!$E$2:$E$15001,data1!$I$2:$I$15001,data1!$I12906)</f>
        <v>15331666</v>
      </c>
      <c r="K12906">
        <f>(data1!$J12906-J12905)/J12905</f>
        <v>0</v>
      </c>
    </row>
    <row r="12907" spans="1:11" x14ac:dyDescent="0.3">
      <c r="A12907" t="s">
        <v>11</v>
      </c>
      <c r="B12907" t="s">
        <v>35</v>
      </c>
      <c r="C12907" t="s">
        <v>19</v>
      </c>
      <c r="D12907" s="2">
        <v>45040.416666666657</v>
      </c>
      <c r="E12907">
        <v>5133</v>
      </c>
      <c r="F12907">
        <v>1935.196505314834</v>
      </c>
      <c r="G12907">
        <v>56</v>
      </c>
      <c r="H12907">
        <v>4.5999999999999996</v>
      </c>
      <c r="I12907">
        <f>YEAR(data1!$D12907)</f>
        <v>2023</v>
      </c>
      <c r="J12907">
        <f>SUMIFS(data1!$E$2:$E$15001,data1!$I$2:$I$15001,data1!$I12907)</f>
        <v>15331666</v>
      </c>
      <c r="K12907">
        <f>(data1!$J12907-J12906)/J12906</f>
        <v>0</v>
      </c>
    </row>
    <row r="12908" spans="1:11" x14ac:dyDescent="0.3">
      <c r="A12908" t="s">
        <v>24</v>
      </c>
      <c r="B12908" t="s">
        <v>28</v>
      </c>
      <c r="C12908" t="s">
        <v>26</v>
      </c>
      <c r="D12908" s="2">
        <v>45040.458333333343</v>
      </c>
      <c r="E12908">
        <v>6085</v>
      </c>
      <c r="F12908">
        <v>2060.6408736090402</v>
      </c>
      <c r="G12908">
        <v>51</v>
      </c>
      <c r="H12908">
        <v>3.9</v>
      </c>
      <c r="I12908">
        <f>YEAR(data1!$D12908)</f>
        <v>2023</v>
      </c>
      <c r="J12908">
        <f>SUMIFS(data1!$E$2:$E$15001,data1!$I$2:$I$15001,data1!$I12908)</f>
        <v>15331666</v>
      </c>
      <c r="K12908">
        <f>(data1!$J12908-J12907)/J12907</f>
        <v>0</v>
      </c>
    </row>
    <row r="12909" spans="1:11" x14ac:dyDescent="0.3">
      <c r="A12909" t="s">
        <v>22</v>
      </c>
      <c r="B12909" t="s">
        <v>44</v>
      </c>
      <c r="C12909" t="s">
        <v>26</v>
      </c>
      <c r="D12909" s="2">
        <v>45040.541666666657</v>
      </c>
      <c r="E12909">
        <v>5331</v>
      </c>
      <c r="F12909">
        <v>1794.9355576947539</v>
      </c>
      <c r="G12909">
        <v>39</v>
      </c>
      <c r="H12909">
        <v>4</v>
      </c>
      <c r="I12909">
        <f>YEAR(data1!$D12909)</f>
        <v>2023</v>
      </c>
      <c r="J12909">
        <f>SUMIFS(data1!$E$2:$E$15001,data1!$I$2:$I$15001,data1!$I12909)</f>
        <v>15331666</v>
      </c>
      <c r="K12909">
        <f>(data1!$J12909-J12908)/J12908</f>
        <v>0</v>
      </c>
    </row>
    <row r="12910" spans="1:11" x14ac:dyDescent="0.3">
      <c r="A12910" t="s">
        <v>11</v>
      </c>
      <c r="B12910" t="s">
        <v>12</v>
      </c>
      <c r="C12910" t="s">
        <v>26</v>
      </c>
      <c r="D12910" s="2">
        <v>45040.625</v>
      </c>
      <c r="E12910">
        <v>6933</v>
      </c>
      <c r="F12910">
        <v>1782.835419934727</v>
      </c>
      <c r="G12910">
        <v>79</v>
      </c>
      <c r="H12910">
        <v>4</v>
      </c>
      <c r="I12910">
        <f>YEAR(data1!$D12910)</f>
        <v>2023</v>
      </c>
      <c r="J12910">
        <f>SUMIFS(data1!$E$2:$E$15001,data1!$I$2:$I$15001,data1!$I12910)</f>
        <v>15331666</v>
      </c>
      <c r="K12910">
        <f>(data1!$J12910-J12909)/J12909</f>
        <v>0</v>
      </c>
    </row>
    <row r="12911" spans="1:11" x14ac:dyDescent="0.3">
      <c r="A12911" t="s">
        <v>11</v>
      </c>
      <c r="B12911" t="s">
        <v>41</v>
      </c>
      <c r="C12911" t="s">
        <v>26</v>
      </c>
      <c r="D12911" s="2">
        <v>45040.708333333343</v>
      </c>
      <c r="E12911">
        <v>6210</v>
      </c>
      <c r="F12911">
        <v>1414.5180804815341</v>
      </c>
      <c r="G12911">
        <v>56</v>
      </c>
      <c r="H12911">
        <v>4.5</v>
      </c>
      <c r="I12911">
        <f>YEAR(data1!$D12911)</f>
        <v>2023</v>
      </c>
      <c r="J12911">
        <f>SUMIFS(data1!$E$2:$E$15001,data1!$I$2:$I$15001,data1!$I12911)</f>
        <v>15331666</v>
      </c>
      <c r="K12911">
        <f>(data1!$J12911-J12910)/J12910</f>
        <v>0</v>
      </c>
    </row>
    <row r="12912" spans="1:11" x14ac:dyDescent="0.3">
      <c r="A12912" t="s">
        <v>22</v>
      </c>
      <c r="B12912" t="s">
        <v>44</v>
      </c>
      <c r="C12912" t="s">
        <v>13</v>
      </c>
      <c r="D12912" s="2">
        <v>45040.791666666657</v>
      </c>
      <c r="E12912">
        <v>6771</v>
      </c>
      <c r="F12912">
        <v>1892.900680926351</v>
      </c>
      <c r="G12912">
        <v>71</v>
      </c>
      <c r="H12912">
        <v>3.9</v>
      </c>
      <c r="I12912">
        <f>YEAR(data1!$D12912)</f>
        <v>2023</v>
      </c>
      <c r="J12912">
        <f>SUMIFS(data1!$E$2:$E$15001,data1!$I$2:$I$15001,data1!$I12912)</f>
        <v>15331666</v>
      </c>
      <c r="K12912">
        <f>(data1!$J12912-J12911)/J12911</f>
        <v>0</v>
      </c>
    </row>
    <row r="12913" spans="1:11" x14ac:dyDescent="0.3">
      <c r="A12913" t="s">
        <v>22</v>
      </c>
      <c r="B12913" t="s">
        <v>44</v>
      </c>
      <c r="C12913" t="s">
        <v>26</v>
      </c>
      <c r="D12913" s="2">
        <v>45040.875</v>
      </c>
      <c r="E12913">
        <v>5671</v>
      </c>
      <c r="F12913">
        <v>1305.2707436313981</v>
      </c>
      <c r="G12913">
        <v>47</v>
      </c>
      <c r="H12913">
        <v>3.3</v>
      </c>
      <c r="I12913">
        <f>YEAR(data1!$D12913)</f>
        <v>2023</v>
      </c>
      <c r="J12913">
        <f>SUMIFS(data1!$E$2:$E$15001,data1!$I$2:$I$15001,data1!$I12913)</f>
        <v>15331666</v>
      </c>
      <c r="K12913">
        <f>(data1!$J12913-J12912)/J12912</f>
        <v>0</v>
      </c>
    </row>
    <row r="12914" spans="1:11" x14ac:dyDescent="0.3">
      <c r="A12914" t="s">
        <v>24</v>
      </c>
      <c r="B12914" t="s">
        <v>25</v>
      </c>
      <c r="C12914" t="s">
        <v>21</v>
      </c>
      <c r="D12914" s="2">
        <v>45041.25</v>
      </c>
      <c r="E12914">
        <v>4873</v>
      </c>
      <c r="F12914">
        <v>1856.1719816928489</v>
      </c>
      <c r="G12914">
        <v>79</v>
      </c>
      <c r="H12914">
        <v>4.4000000000000004</v>
      </c>
      <c r="I12914">
        <f>YEAR(data1!$D12914)</f>
        <v>2023</v>
      </c>
      <c r="J12914">
        <f>SUMIFS(data1!$E$2:$E$15001,data1!$I$2:$I$15001,data1!$I12914)</f>
        <v>15331666</v>
      </c>
      <c r="K12914">
        <f>(data1!$J12914-J12913)/J12913</f>
        <v>0</v>
      </c>
    </row>
    <row r="12915" spans="1:11" x14ac:dyDescent="0.3">
      <c r="A12915" t="s">
        <v>24</v>
      </c>
      <c r="B12915" t="s">
        <v>36</v>
      </c>
      <c r="C12915" t="s">
        <v>21</v>
      </c>
      <c r="D12915" s="2">
        <v>45041.291666666657</v>
      </c>
      <c r="E12915">
        <v>3037</v>
      </c>
      <c r="F12915">
        <v>1184.757175494012</v>
      </c>
      <c r="G12915">
        <v>39</v>
      </c>
      <c r="H12915">
        <v>4.0999999999999996</v>
      </c>
      <c r="I12915">
        <f>YEAR(data1!$D12915)</f>
        <v>2023</v>
      </c>
      <c r="J12915">
        <f>SUMIFS(data1!$E$2:$E$15001,data1!$I$2:$I$15001,data1!$I12915)</f>
        <v>15331666</v>
      </c>
      <c r="K12915">
        <f>(data1!$J12915-J12914)/J12914</f>
        <v>0</v>
      </c>
    </row>
    <row r="12916" spans="1:11" x14ac:dyDescent="0.3">
      <c r="A12916" t="s">
        <v>22</v>
      </c>
      <c r="B12916" t="s">
        <v>43</v>
      </c>
      <c r="C12916" t="s">
        <v>21</v>
      </c>
      <c r="D12916" s="2">
        <v>45041.333333333343</v>
      </c>
      <c r="E12916">
        <v>5001</v>
      </c>
      <c r="F12916">
        <v>1034.808719369905</v>
      </c>
      <c r="G12916">
        <v>55</v>
      </c>
      <c r="H12916">
        <v>3.3</v>
      </c>
      <c r="I12916">
        <f>YEAR(data1!$D12916)</f>
        <v>2023</v>
      </c>
      <c r="J12916">
        <f>SUMIFS(data1!$E$2:$E$15001,data1!$I$2:$I$15001,data1!$I12916)</f>
        <v>15331666</v>
      </c>
      <c r="K12916">
        <f>(data1!$J12916-J12915)/J12915</f>
        <v>0</v>
      </c>
    </row>
    <row r="12917" spans="1:11" x14ac:dyDescent="0.3">
      <c r="A12917" t="s">
        <v>11</v>
      </c>
      <c r="B12917" t="s">
        <v>12</v>
      </c>
      <c r="C12917" t="s">
        <v>26</v>
      </c>
      <c r="D12917" s="2">
        <v>45041.375</v>
      </c>
      <c r="E12917">
        <v>7590</v>
      </c>
      <c r="F12917">
        <v>1622.6184435216121</v>
      </c>
      <c r="G12917">
        <v>50</v>
      </c>
      <c r="H12917">
        <v>4.2</v>
      </c>
      <c r="I12917">
        <f>YEAR(data1!$D12917)</f>
        <v>2023</v>
      </c>
      <c r="J12917">
        <f>SUMIFS(data1!$E$2:$E$15001,data1!$I$2:$I$15001,data1!$I12917)</f>
        <v>15331666</v>
      </c>
      <c r="K12917">
        <f>(data1!$J12917-J12916)/J12916</f>
        <v>0</v>
      </c>
    </row>
    <row r="12918" spans="1:11" x14ac:dyDescent="0.3">
      <c r="A12918" t="s">
        <v>11</v>
      </c>
      <c r="B12918" t="s">
        <v>38</v>
      </c>
      <c r="C12918" t="s">
        <v>21</v>
      </c>
      <c r="D12918" s="2">
        <v>45041.5</v>
      </c>
      <c r="E12918">
        <v>1420</v>
      </c>
      <c r="F12918">
        <v>465.97836935577152</v>
      </c>
      <c r="G12918">
        <v>14</v>
      </c>
      <c r="H12918">
        <v>3.1</v>
      </c>
      <c r="I12918">
        <f>YEAR(data1!$D12918)</f>
        <v>2023</v>
      </c>
      <c r="J12918">
        <f>SUMIFS(data1!$E$2:$E$15001,data1!$I$2:$I$15001,data1!$I12918)</f>
        <v>15331666</v>
      </c>
      <c r="K12918">
        <f>(data1!$J12918-J12917)/J12917</f>
        <v>0</v>
      </c>
    </row>
    <row r="12919" spans="1:11" x14ac:dyDescent="0.3">
      <c r="A12919" t="s">
        <v>17</v>
      </c>
      <c r="B12919" t="s">
        <v>37</v>
      </c>
      <c r="C12919" t="s">
        <v>26</v>
      </c>
      <c r="D12919" s="2">
        <v>45041.541666666657</v>
      </c>
      <c r="E12919">
        <v>8774</v>
      </c>
      <c r="F12919">
        <v>1917.0697210725721</v>
      </c>
      <c r="G12919">
        <v>74</v>
      </c>
      <c r="H12919">
        <v>4.4000000000000004</v>
      </c>
      <c r="I12919">
        <f>YEAR(data1!$D12919)</f>
        <v>2023</v>
      </c>
      <c r="J12919">
        <f>SUMIFS(data1!$E$2:$E$15001,data1!$I$2:$I$15001,data1!$I12919)</f>
        <v>15331666</v>
      </c>
      <c r="K12919">
        <f>(data1!$J12919-J12918)/J12918</f>
        <v>0</v>
      </c>
    </row>
    <row r="12920" spans="1:11" x14ac:dyDescent="0.3">
      <c r="A12920" t="s">
        <v>22</v>
      </c>
      <c r="B12920" t="s">
        <v>33</v>
      </c>
      <c r="C12920" t="s">
        <v>26</v>
      </c>
      <c r="D12920" s="2">
        <v>45041.583333333343</v>
      </c>
      <c r="E12920">
        <v>1784</v>
      </c>
      <c r="F12920">
        <v>537.75968065023619</v>
      </c>
      <c r="G12920">
        <v>31</v>
      </c>
      <c r="H12920">
        <v>3.8</v>
      </c>
      <c r="I12920">
        <f>YEAR(data1!$D12920)</f>
        <v>2023</v>
      </c>
      <c r="J12920">
        <f>SUMIFS(data1!$E$2:$E$15001,data1!$I$2:$I$15001,data1!$I12920)</f>
        <v>15331666</v>
      </c>
      <c r="K12920">
        <f>(data1!$J12920-J12919)/J12919</f>
        <v>0</v>
      </c>
    </row>
    <row r="12921" spans="1:11" x14ac:dyDescent="0.3">
      <c r="A12921" t="s">
        <v>24</v>
      </c>
      <c r="B12921" t="s">
        <v>36</v>
      </c>
      <c r="C12921" t="s">
        <v>26</v>
      </c>
      <c r="D12921" s="2">
        <v>45041.666666666657</v>
      </c>
      <c r="E12921">
        <v>3314</v>
      </c>
      <c r="F12921">
        <v>997.23565456033748</v>
      </c>
      <c r="G12921">
        <v>55</v>
      </c>
      <c r="H12921">
        <v>4.9000000000000004</v>
      </c>
      <c r="I12921">
        <f>YEAR(data1!$D12921)</f>
        <v>2023</v>
      </c>
      <c r="J12921">
        <f>SUMIFS(data1!$E$2:$E$15001,data1!$I$2:$I$15001,data1!$I12921)</f>
        <v>15331666</v>
      </c>
      <c r="K12921">
        <f>(data1!$J12921-J12920)/J12920</f>
        <v>0</v>
      </c>
    </row>
    <row r="12922" spans="1:11" x14ac:dyDescent="0.3">
      <c r="A12922" t="s">
        <v>17</v>
      </c>
      <c r="B12922" t="s">
        <v>37</v>
      </c>
      <c r="C12922" t="s">
        <v>19</v>
      </c>
      <c r="D12922" s="2">
        <v>45041.791666666657</v>
      </c>
      <c r="E12922">
        <v>6330</v>
      </c>
      <c r="F12922">
        <v>1523.3728590703311</v>
      </c>
      <c r="G12922">
        <v>52</v>
      </c>
      <c r="H12922">
        <v>3.3</v>
      </c>
      <c r="I12922">
        <f>YEAR(data1!$D12922)</f>
        <v>2023</v>
      </c>
      <c r="J12922">
        <f>SUMIFS(data1!$E$2:$E$15001,data1!$I$2:$I$15001,data1!$I12922)</f>
        <v>15331666</v>
      </c>
      <c r="K12922">
        <f>(data1!$J12922-J12921)/J12921</f>
        <v>0</v>
      </c>
    </row>
    <row r="12923" spans="1:11" x14ac:dyDescent="0.3">
      <c r="A12923" t="s">
        <v>22</v>
      </c>
      <c r="B12923" t="s">
        <v>44</v>
      </c>
      <c r="C12923" t="s">
        <v>13</v>
      </c>
      <c r="D12923" s="2">
        <v>45041.875</v>
      </c>
      <c r="E12923">
        <v>2853</v>
      </c>
      <c r="F12923">
        <v>1019.8132161810109</v>
      </c>
      <c r="G12923">
        <v>19</v>
      </c>
      <c r="H12923">
        <v>4.9000000000000004</v>
      </c>
      <c r="I12923">
        <f>YEAR(data1!$D12923)</f>
        <v>2023</v>
      </c>
      <c r="J12923">
        <f>SUMIFS(data1!$E$2:$E$15001,data1!$I$2:$I$15001,data1!$I12923)</f>
        <v>15331666</v>
      </c>
      <c r="K12923">
        <f>(data1!$J12923-J12922)/J12922</f>
        <v>0</v>
      </c>
    </row>
    <row r="12924" spans="1:11" x14ac:dyDescent="0.3">
      <c r="A12924" t="s">
        <v>17</v>
      </c>
      <c r="B12924" t="s">
        <v>37</v>
      </c>
      <c r="C12924" t="s">
        <v>13</v>
      </c>
      <c r="D12924" s="2">
        <v>45042</v>
      </c>
      <c r="E12924">
        <v>6358</v>
      </c>
      <c r="F12924">
        <v>1360.9569391995319</v>
      </c>
      <c r="G12924">
        <v>57</v>
      </c>
      <c r="H12924">
        <v>4.5999999999999996</v>
      </c>
      <c r="I12924">
        <f>YEAR(data1!$D12924)</f>
        <v>2023</v>
      </c>
      <c r="J12924">
        <f>SUMIFS(data1!$E$2:$E$15001,data1!$I$2:$I$15001,data1!$I12924)</f>
        <v>15331666</v>
      </c>
      <c r="K12924">
        <f>(data1!$J12924-J12923)/J12923</f>
        <v>0</v>
      </c>
    </row>
    <row r="12925" spans="1:11" x14ac:dyDescent="0.3">
      <c r="A12925" t="s">
        <v>17</v>
      </c>
      <c r="B12925" t="s">
        <v>34</v>
      </c>
      <c r="C12925" t="s">
        <v>19</v>
      </c>
      <c r="D12925" s="2">
        <v>45042.208333333343</v>
      </c>
      <c r="E12925">
        <v>7980</v>
      </c>
      <c r="F12925">
        <v>2910.9442874952738</v>
      </c>
      <c r="G12925">
        <v>87</v>
      </c>
      <c r="H12925">
        <v>4.0999999999999996</v>
      </c>
      <c r="I12925">
        <f>YEAR(data1!$D12925)</f>
        <v>2023</v>
      </c>
      <c r="J12925">
        <f>SUMIFS(data1!$E$2:$E$15001,data1!$I$2:$I$15001,data1!$I12925)</f>
        <v>15331666</v>
      </c>
      <c r="K12925">
        <f>(data1!$J12925-J12924)/J12924</f>
        <v>0</v>
      </c>
    </row>
    <row r="12926" spans="1:11" x14ac:dyDescent="0.3">
      <c r="A12926" t="s">
        <v>17</v>
      </c>
      <c r="B12926" t="s">
        <v>31</v>
      </c>
      <c r="C12926" t="s">
        <v>19</v>
      </c>
      <c r="D12926" s="2">
        <v>45042.208333333343</v>
      </c>
      <c r="E12926">
        <v>4111</v>
      </c>
      <c r="F12926">
        <v>1468.5002278205229</v>
      </c>
      <c r="G12926">
        <v>65</v>
      </c>
      <c r="H12926">
        <v>3.3</v>
      </c>
      <c r="I12926">
        <f>YEAR(data1!$D12926)</f>
        <v>2023</v>
      </c>
      <c r="J12926">
        <f>SUMIFS(data1!$E$2:$E$15001,data1!$I$2:$I$15001,data1!$I12926)</f>
        <v>15331666</v>
      </c>
      <c r="K12926">
        <f>(data1!$J12926-J12925)/J12925</f>
        <v>0</v>
      </c>
    </row>
    <row r="12927" spans="1:11" x14ac:dyDescent="0.3">
      <c r="A12927" t="s">
        <v>24</v>
      </c>
      <c r="B12927" t="s">
        <v>28</v>
      </c>
      <c r="C12927" t="s">
        <v>21</v>
      </c>
      <c r="D12927" s="2">
        <v>45042.333333333343</v>
      </c>
      <c r="E12927">
        <v>7075</v>
      </c>
      <c r="F12927">
        <v>2483.299351348543</v>
      </c>
      <c r="G12927">
        <v>82</v>
      </c>
      <c r="H12927">
        <v>4.4000000000000004</v>
      </c>
      <c r="I12927">
        <f>YEAR(data1!$D12927)</f>
        <v>2023</v>
      </c>
      <c r="J12927">
        <f>SUMIFS(data1!$E$2:$E$15001,data1!$I$2:$I$15001,data1!$I12927)</f>
        <v>15331666</v>
      </c>
      <c r="K12927">
        <f>(data1!$J12927-J12926)/J12926</f>
        <v>0</v>
      </c>
    </row>
    <row r="12928" spans="1:11" x14ac:dyDescent="0.3">
      <c r="A12928" t="s">
        <v>22</v>
      </c>
      <c r="B12928" t="s">
        <v>33</v>
      </c>
      <c r="C12928" t="s">
        <v>13</v>
      </c>
      <c r="D12928" s="2">
        <v>45042.333333333343</v>
      </c>
      <c r="E12928">
        <v>0</v>
      </c>
      <c r="F12928">
        <v>0</v>
      </c>
      <c r="G12928">
        <v>1</v>
      </c>
      <c r="H12928">
        <v>4.3</v>
      </c>
      <c r="I12928">
        <f>YEAR(data1!$D12928)</f>
        <v>2023</v>
      </c>
      <c r="J12928">
        <f>SUMIFS(data1!$E$2:$E$15001,data1!$I$2:$I$15001,data1!$I12928)</f>
        <v>15331666</v>
      </c>
      <c r="K12928">
        <f>(data1!$J12928-J12927)/J12927</f>
        <v>0</v>
      </c>
    </row>
    <row r="12929" spans="1:11" x14ac:dyDescent="0.3">
      <c r="A12929" t="s">
        <v>24</v>
      </c>
      <c r="B12929" t="s">
        <v>28</v>
      </c>
      <c r="C12929" t="s">
        <v>13</v>
      </c>
      <c r="D12929" s="2">
        <v>45042.791666666657</v>
      </c>
      <c r="E12929">
        <v>2884</v>
      </c>
      <c r="F12929">
        <v>618.51381215066874</v>
      </c>
      <c r="G12929">
        <v>42</v>
      </c>
      <c r="H12929">
        <v>4.2</v>
      </c>
      <c r="I12929">
        <f>YEAR(data1!$D12929)</f>
        <v>2023</v>
      </c>
      <c r="J12929">
        <f>SUMIFS(data1!$E$2:$E$15001,data1!$I$2:$I$15001,data1!$I12929)</f>
        <v>15331666</v>
      </c>
      <c r="K12929">
        <f>(data1!$J12929-J12928)/J12928</f>
        <v>0</v>
      </c>
    </row>
    <row r="12930" spans="1:11" x14ac:dyDescent="0.3">
      <c r="A12930" t="s">
        <v>11</v>
      </c>
      <c r="B12930" t="s">
        <v>12</v>
      </c>
      <c r="C12930" t="s">
        <v>19</v>
      </c>
      <c r="D12930" s="2">
        <v>45042.791666666657</v>
      </c>
      <c r="E12930">
        <v>2051</v>
      </c>
      <c r="F12930">
        <v>751.65097210773752</v>
      </c>
      <c r="G12930">
        <v>29</v>
      </c>
      <c r="H12930">
        <v>3.4</v>
      </c>
      <c r="I12930">
        <f>YEAR(data1!$D12930)</f>
        <v>2023</v>
      </c>
      <c r="J12930">
        <f>SUMIFS(data1!$E$2:$E$15001,data1!$I$2:$I$15001,data1!$I12930)</f>
        <v>15331666</v>
      </c>
      <c r="K12930">
        <f>(data1!$J12930-J12929)/J12929</f>
        <v>0</v>
      </c>
    </row>
    <row r="12931" spans="1:11" x14ac:dyDescent="0.3">
      <c r="A12931" t="s">
        <v>24</v>
      </c>
      <c r="B12931" t="s">
        <v>42</v>
      </c>
      <c r="C12931" t="s">
        <v>13</v>
      </c>
      <c r="D12931" s="2">
        <v>45043.833333333343</v>
      </c>
      <c r="E12931">
        <v>5666</v>
      </c>
      <c r="F12931">
        <v>1870.3413954364089</v>
      </c>
      <c r="G12931">
        <v>82</v>
      </c>
      <c r="H12931">
        <v>4.8</v>
      </c>
      <c r="I12931">
        <f>YEAR(data1!$D12931)</f>
        <v>2023</v>
      </c>
      <c r="J12931">
        <f>SUMIFS(data1!$E$2:$E$15001,data1!$I$2:$I$15001,data1!$I12931)</f>
        <v>15331666</v>
      </c>
      <c r="K12931">
        <f>(data1!$J12931-J12930)/J12930</f>
        <v>0</v>
      </c>
    </row>
    <row r="12932" spans="1:11" x14ac:dyDescent="0.3">
      <c r="A12932" t="s">
        <v>11</v>
      </c>
      <c r="B12932" t="s">
        <v>39</v>
      </c>
      <c r="C12932" t="s">
        <v>21</v>
      </c>
      <c r="D12932" s="2">
        <v>45044.083333333343</v>
      </c>
      <c r="E12932">
        <v>5083</v>
      </c>
      <c r="F12932">
        <v>1451.078443603247</v>
      </c>
      <c r="G12932">
        <v>59</v>
      </c>
      <c r="H12932">
        <v>4.4000000000000004</v>
      </c>
      <c r="I12932">
        <f>YEAR(data1!$D12932)</f>
        <v>2023</v>
      </c>
      <c r="J12932">
        <f>SUMIFS(data1!$E$2:$E$15001,data1!$I$2:$I$15001,data1!$I12932)</f>
        <v>15331666</v>
      </c>
      <c r="K12932">
        <f>(data1!$J12932-J12931)/J12931</f>
        <v>0</v>
      </c>
    </row>
    <row r="12933" spans="1:11" x14ac:dyDescent="0.3">
      <c r="A12933" t="s">
        <v>17</v>
      </c>
      <c r="B12933" t="s">
        <v>31</v>
      </c>
      <c r="C12933" t="s">
        <v>21</v>
      </c>
      <c r="D12933" s="2">
        <v>45044.125</v>
      </c>
      <c r="E12933">
        <v>3826</v>
      </c>
      <c r="F12933">
        <v>1435.539249660151</v>
      </c>
      <c r="G12933">
        <v>32</v>
      </c>
      <c r="H12933">
        <v>3.5</v>
      </c>
      <c r="I12933">
        <f>YEAR(data1!$D12933)</f>
        <v>2023</v>
      </c>
      <c r="J12933">
        <f>SUMIFS(data1!$E$2:$E$15001,data1!$I$2:$I$15001,data1!$I12933)</f>
        <v>15331666</v>
      </c>
      <c r="K12933">
        <f>(data1!$J12933-J12932)/J12932</f>
        <v>0</v>
      </c>
    </row>
    <row r="12934" spans="1:11" x14ac:dyDescent="0.3">
      <c r="A12934" t="s">
        <v>22</v>
      </c>
      <c r="B12934" t="s">
        <v>23</v>
      </c>
      <c r="C12934" t="s">
        <v>21</v>
      </c>
      <c r="D12934" s="2">
        <v>45044.125</v>
      </c>
      <c r="E12934">
        <v>5260</v>
      </c>
      <c r="F12934">
        <v>1270.529252748044</v>
      </c>
      <c r="G12934">
        <v>48</v>
      </c>
      <c r="H12934">
        <v>3.7</v>
      </c>
      <c r="I12934">
        <f>YEAR(data1!$D12934)</f>
        <v>2023</v>
      </c>
      <c r="J12934">
        <f>SUMIFS(data1!$E$2:$E$15001,data1!$I$2:$I$15001,data1!$I12934)</f>
        <v>15331666</v>
      </c>
      <c r="K12934">
        <f>(data1!$J12934-J12933)/J12933</f>
        <v>0</v>
      </c>
    </row>
    <row r="12935" spans="1:11" x14ac:dyDescent="0.3">
      <c r="A12935" t="s">
        <v>15</v>
      </c>
      <c r="B12935" t="s">
        <v>20</v>
      </c>
      <c r="C12935" t="s">
        <v>19</v>
      </c>
      <c r="D12935" s="2">
        <v>45044.25</v>
      </c>
      <c r="E12935">
        <v>5725</v>
      </c>
      <c r="F12935">
        <v>1157.2771798717729</v>
      </c>
      <c r="G12935">
        <v>45</v>
      </c>
      <c r="H12935">
        <v>3.9</v>
      </c>
      <c r="I12935">
        <f>YEAR(data1!$D12935)</f>
        <v>2023</v>
      </c>
      <c r="J12935">
        <f>SUMIFS(data1!$E$2:$E$15001,data1!$I$2:$I$15001,data1!$I12935)</f>
        <v>15331666</v>
      </c>
      <c r="K12935">
        <f>(data1!$J12935-J12934)/J12934</f>
        <v>0</v>
      </c>
    </row>
    <row r="12936" spans="1:11" x14ac:dyDescent="0.3">
      <c r="A12936" t="s">
        <v>22</v>
      </c>
      <c r="B12936" t="s">
        <v>16</v>
      </c>
      <c r="C12936" t="s">
        <v>26</v>
      </c>
      <c r="D12936" s="2">
        <v>45044.375</v>
      </c>
      <c r="E12936">
        <v>4277</v>
      </c>
      <c r="F12936">
        <v>1386.819939502235</v>
      </c>
      <c r="G12936">
        <v>57</v>
      </c>
      <c r="H12936">
        <v>3.9</v>
      </c>
      <c r="I12936">
        <f>YEAR(data1!$D12936)</f>
        <v>2023</v>
      </c>
      <c r="J12936">
        <f>SUMIFS(data1!$E$2:$E$15001,data1!$I$2:$I$15001,data1!$I12936)</f>
        <v>15331666</v>
      </c>
      <c r="K12936">
        <f>(data1!$J12936-J12935)/J12935</f>
        <v>0</v>
      </c>
    </row>
    <row r="12937" spans="1:11" x14ac:dyDescent="0.3">
      <c r="A12937" t="s">
        <v>15</v>
      </c>
      <c r="B12937" t="s">
        <v>30</v>
      </c>
      <c r="C12937" t="s">
        <v>26</v>
      </c>
      <c r="D12937" s="2">
        <v>45044.416666666657</v>
      </c>
      <c r="E12937">
        <v>5961</v>
      </c>
      <c r="F12937">
        <v>2355.7395319823422</v>
      </c>
      <c r="G12937">
        <v>49</v>
      </c>
      <c r="H12937">
        <v>4.5999999999999996</v>
      </c>
      <c r="I12937">
        <f>YEAR(data1!$D12937)</f>
        <v>2023</v>
      </c>
      <c r="J12937">
        <f>SUMIFS(data1!$E$2:$E$15001,data1!$I$2:$I$15001,data1!$I12937)</f>
        <v>15331666</v>
      </c>
      <c r="K12937">
        <f>(data1!$J12937-J12936)/J12936</f>
        <v>0</v>
      </c>
    </row>
    <row r="12938" spans="1:11" x14ac:dyDescent="0.3">
      <c r="A12938" t="s">
        <v>11</v>
      </c>
      <c r="B12938" t="s">
        <v>39</v>
      </c>
      <c r="C12938" t="s">
        <v>19</v>
      </c>
      <c r="D12938" s="2">
        <v>45044.541666666657</v>
      </c>
      <c r="E12938">
        <v>2358</v>
      </c>
      <c r="F12938">
        <v>748.75475246732719</v>
      </c>
      <c r="G12938">
        <v>20</v>
      </c>
      <c r="H12938">
        <v>4.4000000000000004</v>
      </c>
      <c r="I12938">
        <f>YEAR(data1!$D12938)</f>
        <v>2023</v>
      </c>
      <c r="J12938">
        <f>SUMIFS(data1!$E$2:$E$15001,data1!$I$2:$I$15001,data1!$I12938)</f>
        <v>15331666</v>
      </c>
      <c r="K12938">
        <f>(data1!$J12938-J12937)/J12937</f>
        <v>0</v>
      </c>
    </row>
    <row r="12939" spans="1:11" x14ac:dyDescent="0.3">
      <c r="A12939" t="s">
        <v>22</v>
      </c>
      <c r="B12939" t="s">
        <v>16</v>
      </c>
      <c r="C12939" t="s">
        <v>19</v>
      </c>
      <c r="D12939" s="2">
        <v>45044.583333333343</v>
      </c>
      <c r="E12939">
        <v>4915</v>
      </c>
      <c r="F12939">
        <v>1930.3689435742299</v>
      </c>
      <c r="G12939">
        <v>52</v>
      </c>
      <c r="H12939">
        <v>4.3</v>
      </c>
      <c r="I12939">
        <f>YEAR(data1!$D12939)</f>
        <v>2023</v>
      </c>
      <c r="J12939">
        <f>SUMIFS(data1!$E$2:$E$15001,data1!$I$2:$I$15001,data1!$I12939)</f>
        <v>15331666</v>
      </c>
      <c r="K12939">
        <f>(data1!$J12939-J12938)/J12938</f>
        <v>0</v>
      </c>
    </row>
    <row r="12940" spans="1:11" x14ac:dyDescent="0.3">
      <c r="A12940" t="s">
        <v>22</v>
      </c>
      <c r="B12940" t="s">
        <v>16</v>
      </c>
      <c r="C12940" t="s">
        <v>13</v>
      </c>
      <c r="D12940" s="2">
        <v>45044.625</v>
      </c>
      <c r="E12940">
        <v>4060</v>
      </c>
      <c r="F12940">
        <v>1567.9331080953159</v>
      </c>
      <c r="G12940">
        <v>27</v>
      </c>
      <c r="H12940">
        <v>3.8</v>
      </c>
      <c r="I12940">
        <f>YEAR(data1!$D12940)</f>
        <v>2023</v>
      </c>
      <c r="J12940">
        <f>SUMIFS(data1!$E$2:$E$15001,data1!$I$2:$I$15001,data1!$I12940)</f>
        <v>15331666</v>
      </c>
      <c r="K12940">
        <f>(data1!$J12940-J12939)/J12939</f>
        <v>0</v>
      </c>
    </row>
    <row r="12941" spans="1:11" x14ac:dyDescent="0.3">
      <c r="A12941" t="s">
        <v>17</v>
      </c>
      <c r="B12941" t="s">
        <v>37</v>
      </c>
      <c r="C12941" t="s">
        <v>13</v>
      </c>
      <c r="D12941" s="2">
        <v>45044.708333333343</v>
      </c>
      <c r="E12941">
        <v>2331</v>
      </c>
      <c r="F12941">
        <v>633.06038846130093</v>
      </c>
      <c r="G12941">
        <v>17</v>
      </c>
      <c r="H12941">
        <v>4.7</v>
      </c>
      <c r="I12941">
        <f>YEAR(data1!$D12941)</f>
        <v>2023</v>
      </c>
      <c r="J12941">
        <f>SUMIFS(data1!$E$2:$E$15001,data1!$I$2:$I$15001,data1!$I12941)</f>
        <v>15331666</v>
      </c>
      <c r="K12941">
        <f>(data1!$J12941-J12940)/J12940</f>
        <v>0</v>
      </c>
    </row>
    <row r="12942" spans="1:11" x14ac:dyDescent="0.3">
      <c r="A12942" t="s">
        <v>15</v>
      </c>
      <c r="B12942" t="s">
        <v>16</v>
      </c>
      <c r="C12942" t="s">
        <v>13</v>
      </c>
      <c r="D12942" s="2">
        <v>45044.708333333343</v>
      </c>
      <c r="E12942">
        <v>5003</v>
      </c>
      <c r="F12942">
        <v>1503.718060116149</v>
      </c>
      <c r="G12942">
        <v>80</v>
      </c>
      <c r="H12942">
        <v>3.3</v>
      </c>
      <c r="I12942">
        <f>YEAR(data1!$D12942)</f>
        <v>2023</v>
      </c>
      <c r="J12942">
        <f>SUMIFS(data1!$E$2:$E$15001,data1!$I$2:$I$15001,data1!$I12942)</f>
        <v>15331666</v>
      </c>
      <c r="K12942">
        <f>(data1!$J12942-J12941)/J12941</f>
        <v>0</v>
      </c>
    </row>
    <row r="12943" spans="1:11" x14ac:dyDescent="0.3">
      <c r="A12943" t="s">
        <v>22</v>
      </c>
      <c r="B12943" t="s">
        <v>23</v>
      </c>
      <c r="C12943" t="s">
        <v>19</v>
      </c>
      <c r="D12943" s="2">
        <v>45044.791666666657</v>
      </c>
      <c r="E12943">
        <v>4280</v>
      </c>
      <c r="F12943">
        <v>934.31461658134299</v>
      </c>
      <c r="G12943">
        <v>33</v>
      </c>
      <c r="H12943">
        <v>3.5</v>
      </c>
      <c r="I12943">
        <f>YEAR(data1!$D12943)</f>
        <v>2023</v>
      </c>
      <c r="J12943">
        <f>SUMIFS(data1!$E$2:$E$15001,data1!$I$2:$I$15001,data1!$I12943)</f>
        <v>15331666</v>
      </c>
      <c r="K12943">
        <f>(data1!$J12943-J12942)/J12942</f>
        <v>0</v>
      </c>
    </row>
    <row r="12944" spans="1:11" x14ac:dyDescent="0.3">
      <c r="A12944" t="s">
        <v>22</v>
      </c>
      <c r="B12944" t="s">
        <v>44</v>
      </c>
      <c r="C12944" t="s">
        <v>21</v>
      </c>
      <c r="D12944" s="2">
        <v>45044.791666666657</v>
      </c>
      <c r="E12944">
        <v>8445</v>
      </c>
      <c r="F12944">
        <v>2841.4229252720561</v>
      </c>
      <c r="G12944">
        <v>123</v>
      </c>
      <c r="H12944">
        <v>3.2</v>
      </c>
      <c r="I12944">
        <f>YEAR(data1!$D12944)</f>
        <v>2023</v>
      </c>
      <c r="J12944">
        <f>SUMIFS(data1!$E$2:$E$15001,data1!$I$2:$I$15001,data1!$I12944)</f>
        <v>15331666</v>
      </c>
      <c r="K12944">
        <f>(data1!$J12944-J12943)/J12943</f>
        <v>0</v>
      </c>
    </row>
    <row r="12945" spans="1:11" x14ac:dyDescent="0.3">
      <c r="A12945" t="s">
        <v>24</v>
      </c>
      <c r="B12945" t="s">
        <v>42</v>
      </c>
      <c r="C12945" t="s">
        <v>13</v>
      </c>
      <c r="D12945" s="2">
        <v>45044.875</v>
      </c>
      <c r="E12945">
        <v>6603</v>
      </c>
      <c r="F12945">
        <v>2621.3000485602188</v>
      </c>
      <c r="G12945">
        <v>56</v>
      </c>
      <c r="H12945">
        <v>4</v>
      </c>
      <c r="I12945">
        <f>YEAR(data1!$D12945)</f>
        <v>2023</v>
      </c>
      <c r="J12945">
        <f>SUMIFS(data1!$E$2:$E$15001,data1!$I$2:$I$15001,data1!$I12945)</f>
        <v>15331666</v>
      </c>
      <c r="K12945">
        <f>(data1!$J12945-J12944)/J12944</f>
        <v>0</v>
      </c>
    </row>
    <row r="12946" spans="1:11" x14ac:dyDescent="0.3">
      <c r="A12946" t="s">
        <v>15</v>
      </c>
      <c r="B12946" t="s">
        <v>32</v>
      </c>
      <c r="C12946" t="s">
        <v>13</v>
      </c>
      <c r="D12946" s="2">
        <v>45044.958333333343</v>
      </c>
      <c r="E12946">
        <v>7185</v>
      </c>
      <c r="F12946">
        <v>1607.966069124318</v>
      </c>
      <c r="G12946">
        <v>64</v>
      </c>
      <c r="H12946">
        <v>4.0999999999999996</v>
      </c>
      <c r="I12946">
        <f>YEAR(data1!$D12946)</f>
        <v>2023</v>
      </c>
      <c r="J12946">
        <f>SUMIFS(data1!$E$2:$E$15001,data1!$I$2:$I$15001,data1!$I12946)</f>
        <v>15331666</v>
      </c>
      <c r="K12946">
        <f>(data1!$J12946-J12945)/J12945</f>
        <v>0</v>
      </c>
    </row>
    <row r="12947" spans="1:11" x14ac:dyDescent="0.3">
      <c r="A12947" t="s">
        <v>15</v>
      </c>
      <c r="B12947" t="s">
        <v>20</v>
      </c>
      <c r="C12947" t="s">
        <v>13</v>
      </c>
      <c r="D12947" s="2">
        <v>45045</v>
      </c>
      <c r="E12947">
        <v>6491</v>
      </c>
      <c r="F12947">
        <v>2299.6259799475461</v>
      </c>
      <c r="G12947">
        <v>109</v>
      </c>
      <c r="H12947">
        <v>4.3</v>
      </c>
      <c r="I12947">
        <f>YEAR(data1!$D12947)</f>
        <v>2023</v>
      </c>
      <c r="J12947">
        <f>SUMIFS(data1!$E$2:$E$15001,data1!$I$2:$I$15001,data1!$I12947)</f>
        <v>15331666</v>
      </c>
      <c r="K12947">
        <f>(data1!$J12947-J12946)/J12946</f>
        <v>0</v>
      </c>
    </row>
    <row r="12948" spans="1:11" x14ac:dyDescent="0.3">
      <c r="A12948" t="s">
        <v>24</v>
      </c>
      <c r="B12948" t="s">
        <v>42</v>
      </c>
      <c r="C12948" t="s">
        <v>26</v>
      </c>
      <c r="D12948" s="2">
        <v>45045.416666666657</v>
      </c>
      <c r="E12948">
        <v>5143</v>
      </c>
      <c r="F12948">
        <v>1724.6995475370461</v>
      </c>
      <c r="G12948">
        <v>54</v>
      </c>
      <c r="H12948">
        <v>4.5</v>
      </c>
      <c r="I12948">
        <f>YEAR(data1!$D12948)</f>
        <v>2023</v>
      </c>
      <c r="J12948">
        <f>SUMIFS(data1!$E$2:$E$15001,data1!$I$2:$I$15001,data1!$I12948)</f>
        <v>15331666</v>
      </c>
      <c r="K12948">
        <f>(data1!$J12948-J12947)/J12947</f>
        <v>0</v>
      </c>
    </row>
    <row r="12949" spans="1:11" x14ac:dyDescent="0.3">
      <c r="A12949" t="s">
        <v>24</v>
      </c>
      <c r="B12949" t="s">
        <v>42</v>
      </c>
      <c r="C12949" t="s">
        <v>21</v>
      </c>
      <c r="D12949" s="2">
        <v>45045.625</v>
      </c>
      <c r="E12949">
        <v>2976</v>
      </c>
      <c r="F12949">
        <v>789.07560990324043</v>
      </c>
      <c r="G12949">
        <v>36</v>
      </c>
      <c r="H12949">
        <v>4.7</v>
      </c>
      <c r="I12949">
        <f>YEAR(data1!$D12949)</f>
        <v>2023</v>
      </c>
      <c r="J12949">
        <f>SUMIFS(data1!$E$2:$E$15001,data1!$I$2:$I$15001,data1!$I12949)</f>
        <v>15331666</v>
      </c>
      <c r="K12949">
        <f>(data1!$J12949-J12948)/J12948</f>
        <v>0</v>
      </c>
    </row>
    <row r="12950" spans="1:11" x14ac:dyDescent="0.3">
      <c r="A12950" t="s">
        <v>11</v>
      </c>
      <c r="B12950" t="s">
        <v>38</v>
      </c>
      <c r="C12950" t="s">
        <v>13</v>
      </c>
      <c r="D12950" s="2">
        <v>45045.75</v>
      </c>
      <c r="E12950">
        <v>7693</v>
      </c>
      <c r="F12950">
        <v>2050.933834546875</v>
      </c>
      <c r="G12950">
        <v>124</v>
      </c>
      <c r="H12950">
        <v>4.3</v>
      </c>
      <c r="I12950">
        <f>YEAR(data1!$D12950)</f>
        <v>2023</v>
      </c>
      <c r="J12950">
        <f>SUMIFS(data1!$E$2:$E$15001,data1!$I$2:$I$15001,data1!$I12950)</f>
        <v>15331666</v>
      </c>
      <c r="K12950">
        <f>(data1!$J12950-J12949)/J12949</f>
        <v>0</v>
      </c>
    </row>
    <row r="12951" spans="1:11" x14ac:dyDescent="0.3">
      <c r="A12951" t="s">
        <v>17</v>
      </c>
      <c r="B12951" t="s">
        <v>31</v>
      </c>
      <c r="C12951" t="s">
        <v>21</v>
      </c>
      <c r="D12951" s="2">
        <v>45045.833333333343</v>
      </c>
      <c r="E12951">
        <v>7384</v>
      </c>
      <c r="F12951">
        <v>2795.0628429679041</v>
      </c>
      <c r="G12951">
        <v>142</v>
      </c>
      <c r="H12951">
        <v>4.7</v>
      </c>
      <c r="I12951">
        <f>YEAR(data1!$D12951)</f>
        <v>2023</v>
      </c>
      <c r="J12951">
        <f>SUMIFS(data1!$E$2:$E$15001,data1!$I$2:$I$15001,data1!$I12951)</f>
        <v>15331666</v>
      </c>
      <c r="K12951">
        <f>(data1!$J12951-J12950)/J12950</f>
        <v>0</v>
      </c>
    </row>
    <row r="12952" spans="1:11" x14ac:dyDescent="0.3">
      <c r="A12952" t="s">
        <v>11</v>
      </c>
      <c r="B12952" t="s">
        <v>41</v>
      </c>
      <c r="C12952" t="s">
        <v>19</v>
      </c>
      <c r="D12952" s="2">
        <v>45045.958333333343</v>
      </c>
      <c r="E12952">
        <v>2161</v>
      </c>
      <c r="F12952">
        <v>502.62779107906778</v>
      </c>
      <c r="G12952">
        <v>15</v>
      </c>
      <c r="H12952">
        <v>3.9</v>
      </c>
      <c r="I12952">
        <f>YEAR(data1!$D12952)</f>
        <v>2023</v>
      </c>
      <c r="J12952">
        <f>SUMIFS(data1!$E$2:$E$15001,data1!$I$2:$I$15001,data1!$I12952)</f>
        <v>15331666</v>
      </c>
      <c r="K12952">
        <f>(data1!$J12952-J12951)/J12951</f>
        <v>0</v>
      </c>
    </row>
    <row r="12953" spans="1:11" x14ac:dyDescent="0.3">
      <c r="A12953" t="s">
        <v>24</v>
      </c>
      <c r="B12953" t="s">
        <v>25</v>
      </c>
      <c r="C12953" t="s">
        <v>26</v>
      </c>
      <c r="D12953" s="2">
        <v>45045.958333333343</v>
      </c>
      <c r="E12953">
        <v>2707</v>
      </c>
      <c r="F12953">
        <v>763.61546288244597</v>
      </c>
      <c r="G12953">
        <v>27</v>
      </c>
      <c r="H12953">
        <v>4.2</v>
      </c>
      <c r="I12953">
        <f>YEAR(data1!$D12953)</f>
        <v>2023</v>
      </c>
      <c r="J12953">
        <f>SUMIFS(data1!$E$2:$E$15001,data1!$I$2:$I$15001,data1!$I12953)</f>
        <v>15331666</v>
      </c>
      <c r="K12953">
        <f>(data1!$J12953-J12952)/J12952</f>
        <v>0</v>
      </c>
    </row>
    <row r="12954" spans="1:11" x14ac:dyDescent="0.3">
      <c r="A12954" t="s">
        <v>17</v>
      </c>
      <c r="B12954" t="s">
        <v>29</v>
      </c>
      <c r="C12954" t="s">
        <v>13</v>
      </c>
      <c r="D12954" s="2">
        <v>45046</v>
      </c>
      <c r="E12954">
        <v>6077</v>
      </c>
      <c r="F12954">
        <v>1413.224089826231</v>
      </c>
      <c r="G12954">
        <v>40</v>
      </c>
      <c r="H12954">
        <v>5</v>
      </c>
      <c r="I12954">
        <f>YEAR(data1!$D12954)</f>
        <v>2023</v>
      </c>
      <c r="J12954">
        <f>SUMIFS(data1!$E$2:$E$15001,data1!$I$2:$I$15001,data1!$I12954)</f>
        <v>15331666</v>
      </c>
      <c r="K12954">
        <f>(data1!$J12954-J12953)/J12953</f>
        <v>0</v>
      </c>
    </row>
    <row r="12955" spans="1:11" x14ac:dyDescent="0.3">
      <c r="A12955" t="s">
        <v>24</v>
      </c>
      <c r="B12955" t="s">
        <v>25</v>
      </c>
      <c r="C12955" t="s">
        <v>19</v>
      </c>
      <c r="D12955" s="2">
        <v>45046.166666666657</v>
      </c>
      <c r="E12955">
        <v>1058</v>
      </c>
      <c r="F12955">
        <v>421.02521551565172</v>
      </c>
      <c r="G12955">
        <v>12</v>
      </c>
      <c r="H12955">
        <v>4.2</v>
      </c>
      <c r="I12955">
        <f>YEAR(data1!$D12955)</f>
        <v>2023</v>
      </c>
      <c r="J12955">
        <f>SUMIFS(data1!$E$2:$E$15001,data1!$I$2:$I$15001,data1!$I12955)</f>
        <v>15331666</v>
      </c>
      <c r="K12955">
        <f>(data1!$J12955-J12954)/J12954</f>
        <v>0</v>
      </c>
    </row>
    <row r="12956" spans="1:11" x14ac:dyDescent="0.3">
      <c r="A12956" t="s">
        <v>11</v>
      </c>
      <c r="B12956" t="s">
        <v>12</v>
      </c>
      <c r="C12956" t="s">
        <v>26</v>
      </c>
      <c r="D12956" s="2">
        <v>45046.25</v>
      </c>
      <c r="E12956">
        <v>2833</v>
      </c>
      <c r="F12956">
        <v>828.7106248638039</v>
      </c>
      <c r="G12956">
        <v>38</v>
      </c>
      <c r="H12956">
        <v>4.8</v>
      </c>
      <c r="I12956">
        <f>YEAR(data1!$D12956)</f>
        <v>2023</v>
      </c>
      <c r="J12956">
        <f>SUMIFS(data1!$E$2:$E$15001,data1!$I$2:$I$15001,data1!$I12956)</f>
        <v>15331666</v>
      </c>
      <c r="K12956">
        <f>(data1!$J12956-J12955)/J12955</f>
        <v>0</v>
      </c>
    </row>
    <row r="12957" spans="1:11" x14ac:dyDescent="0.3">
      <c r="A12957" t="s">
        <v>11</v>
      </c>
      <c r="B12957" t="s">
        <v>39</v>
      </c>
      <c r="C12957" t="s">
        <v>26</v>
      </c>
      <c r="D12957" s="2">
        <v>45046.291666666657</v>
      </c>
      <c r="E12957">
        <v>10340</v>
      </c>
      <c r="F12957">
        <v>3305.9041817912962</v>
      </c>
      <c r="G12957">
        <v>128</v>
      </c>
      <c r="H12957">
        <v>4.2</v>
      </c>
      <c r="I12957">
        <f>YEAR(data1!$D12957)</f>
        <v>2023</v>
      </c>
      <c r="J12957">
        <f>SUMIFS(data1!$E$2:$E$15001,data1!$I$2:$I$15001,data1!$I12957)</f>
        <v>15331666</v>
      </c>
      <c r="K12957">
        <f>(data1!$J12957-J12956)/J12956</f>
        <v>0</v>
      </c>
    </row>
    <row r="12958" spans="1:11" x14ac:dyDescent="0.3">
      <c r="A12958" t="s">
        <v>24</v>
      </c>
      <c r="B12958" t="s">
        <v>36</v>
      </c>
      <c r="C12958" t="s">
        <v>19</v>
      </c>
      <c r="D12958" s="2">
        <v>45046.291666666657</v>
      </c>
      <c r="E12958">
        <v>2726</v>
      </c>
      <c r="F12958">
        <v>851.24775302401542</v>
      </c>
      <c r="G12958">
        <v>22</v>
      </c>
      <c r="H12958">
        <v>3.8</v>
      </c>
      <c r="I12958">
        <f>YEAR(data1!$D12958)</f>
        <v>2023</v>
      </c>
      <c r="J12958">
        <f>SUMIFS(data1!$E$2:$E$15001,data1!$I$2:$I$15001,data1!$I12958)</f>
        <v>15331666</v>
      </c>
      <c r="K12958">
        <f>(data1!$J12958-J12957)/J12957</f>
        <v>0</v>
      </c>
    </row>
    <row r="12959" spans="1:11" x14ac:dyDescent="0.3">
      <c r="A12959" t="s">
        <v>11</v>
      </c>
      <c r="B12959" t="s">
        <v>41</v>
      </c>
      <c r="C12959" t="s">
        <v>13</v>
      </c>
      <c r="D12959" s="2">
        <v>45046.375</v>
      </c>
      <c r="E12959">
        <v>7068</v>
      </c>
      <c r="F12959">
        <v>2490.3120634948218</v>
      </c>
      <c r="G12959">
        <v>70</v>
      </c>
      <c r="H12959">
        <v>4.5</v>
      </c>
      <c r="I12959">
        <f>YEAR(data1!$D12959)</f>
        <v>2023</v>
      </c>
      <c r="J12959">
        <f>SUMIFS(data1!$E$2:$E$15001,data1!$I$2:$I$15001,data1!$I12959)</f>
        <v>15331666</v>
      </c>
      <c r="K12959">
        <f>(data1!$J12959-J12958)/J12958</f>
        <v>0</v>
      </c>
    </row>
    <row r="12960" spans="1:11" x14ac:dyDescent="0.3">
      <c r="A12960" t="s">
        <v>24</v>
      </c>
      <c r="B12960" t="s">
        <v>42</v>
      </c>
      <c r="C12960" t="s">
        <v>13</v>
      </c>
      <c r="D12960" s="2">
        <v>45046.375</v>
      </c>
      <c r="E12960">
        <v>7022</v>
      </c>
      <c r="F12960">
        <v>2493.3922930502958</v>
      </c>
      <c r="G12960">
        <v>51</v>
      </c>
      <c r="H12960">
        <v>4.7</v>
      </c>
      <c r="I12960">
        <f>YEAR(data1!$D12960)</f>
        <v>2023</v>
      </c>
      <c r="J12960">
        <f>SUMIFS(data1!$E$2:$E$15001,data1!$I$2:$I$15001,data1!$I12960)</f>
        <v>15331666</v>
      </c>
      <c r="K12960">
        <f>(data1!$J12960-J12959)/J12959</f>
        <v>0</v>
      </c>
    </row>
    <row r="12961" spans="1:11" x14ac:dyDescent="0.3">
      <c r="A12961" t="s">
        <v>17</v>
      </c>
      <c r="B12961" t="s">
        <v>37</v>
      </c>
      <c r="C12961" t="s">
        <v>13</v>
      </c>
      <c r="D12961" s="2">
        <v>45046.666666666657</v>
      </c>
      <c r="E12961">
        <v>6886</v>
      </c>
      <c r="F12961">
        <v>1663.7835142706581</v>
      </c>
      <c r="G12961">
        <v>95</v>
      </c>
      <c r="H12961">
        <v>4.4000000000000004</v>
      </c>
      <c r="I12961">
        <f>YEAR(data1!$D12961)</f>
        <v>2023</v>
      </c>
      <c r="J12961">
        <f>SUMIFS(data1!$E$2:$E$15001,data1!$I$2:$I$15001,data1!$I12961)</f>
        <v>15331666</v>
      </c>
      <c r="K12961">
        <f>(data1!$J12961-J12960)/J12960</f>
        <v>0</v>
      </c>
    </row>
    <row r="12962" spans="1:11" x14ac:dyDescent="0.3">
      <c r="A12962" t="s">
        <v>22</v>
      </c>
      <c r="B12962" t="s">
        <v>33</v>
      </c>
      <c r="C12962" t="s">
        <v>26</v>
      </c>
      <c r="D12962" s="2">
        <v>45046.833333333343</v>
      </c>
      <c r="E12962">
        <v>4147</v>
      </c>
      <c r="F12962">
        <v>863.78277493996552</v>
      </c>
      <c r="G12962">
        <v>47</v>
      </c>
      <c r="H12962">
        <v>3.4</v>
      </c>
      <c r="I12962">
        <f>YEAR(data1!$D12962)</f>
        <v>2023</v>
      </c>
      <c r="J12962">
        <f>SUMIFS(data1!$E$2:$E$15001,data1!$I$2:$I$15001,data1!$I12962)</f>
        <v>15331666</v>
      </c>
      <c r="K12962">
        <f>(data1!$J12962-J12961)/J12961</f>
        <v>0</v>
      </c>
    </row>
    <row r="12963" spans="1:11" x14ac:dyDescent="0.3">
      <c r="A12963" t="s">
        <v>15</v>
      </c>
      <c r="B12963" t="s">
        <v>20</v>
      </c>
      <c r="C12963" t="s">
        <v>26</v>
      </c>
      <c r="D12963" s="2">
        <v>45046.833333333343</v>
      </c>
      <c r="E12963">
        <v>7672</v>
      </c>
      <c r="F12963">
        <v>2962.4337260881921</v>
      </c>
      <c r="G12963">
        <v>62</v>
      </c>
      <c r="H12963">
        <v>3.9</v>
      </c>
      <c r="I12963">
        <f>YEAR(data1!$D12963)</f>
        <v>2023</v>
      </c>
      <c r="J12963">
        <f>SUMIFS(data1!$E$2:$E$15001,data1!$I$2:$I$15001,data1!$I12963)</f>
        <v>15331666</v>
      </c>
      <c r="K12963">
        <f>(data1!$J12963-J12962)/J12962</f>
        <v>0</v>
      </c>
    </row>
    <row r="12964" spans="1:11" x14ac:dyDescent="0.3">
      <c r="A12964" t="s">
        <v>17</v>
      </c>
      <c r="B12964" t="s">
        <v>37</v>
      </c>
      <c r="C12964" t="s">
        <v>26</v>
      </c>
      <c r="D12964" s="2">
        <v>45047.041666666657</v>
      </c>
      <c r="E12964">
        <v>5640</v>
      </c>
      <c r="F12964">
        <v>1758.5945273020959</v>
      </c>
      <c r="G12964">
        <v>46</v>
      </c>
      <c r="H12964">
        <v>4.0999999999999996</v>
      </c>
      <c r="I12964">
        <f>YEAR(data1!$D12964)</f>
        <v>2023</v>
      </c>
      <c r="J12964">
        <f>SUMIFS(data1!$E$2:$E$15001,data1!$I$2:$I$15001,data1!$I12964)</f>
        <v>15331666</v>
      </c>
      <c r="K12964">
        <f>(data1!$J12964-J12963)/J12963</f>
        <v>0</v>
      </c>
    </row>
    <row r="12965" spans="1:11" x14ac:dyDescent="0.3">
      <c r="A12965" t="s">
        <v>22</v>
      </c>
      <c r="B12965" t="s">
        <v>43</v>
      </c>
      <c r="C12965" t="s">
        <v>13</v>
      </c>
      <c r="D12965" s="2">
        <v>45047.25</v>
      </c>
      <c r="E12965">
        <v>5395</v>
      </c>
      <c r="F12965">
        <v>1879.2148778726551</v>
      </c>
      <c r="G12965">
        <v>71</v>
      </c>
      <c r="H12965">
        <v>4.3</v>
      </c>
      <c r="I12965">
        <f>YEAR(data1!$D12965)</f>
        <v>2023</v>
      </c>
      <c r="J12965">
        <f>SUMIFS(data1!$E$2:$E$15001,data1!$I$2:$I$15001,data1!$I12965)</f>
        <v>15331666</v>
      </c>
      <c r="K12965">
        <f>(data1!$J12965-J12964)/J12964</f>
        <v>0</v>
      </c>
    </row>
    <row r="12966" spans="1:11" x14ac:dyDescent="0.3">
      <c r="A12966" t="s">
        <v>17</v>
      </c>
      <c r="B12966" t="s">
        <v>18</v>
      </c>
      <c r="C12966" t="s">
        <v>26</v>
      </c>
      <c r="D12966" s="2">
        <v>45047.25</v>
      </c>
      <c r="E12966">
        <v>5347</v>
      </c>
      <c r="F12966">
        <v>2056.457731361626</v>
      </c>
      <c r="G12966">
        <v>42</v>
      </c>
      <c r="H12966">
        <v>3.7</v>
      </c>
      <c r="I12966">
        <f>YEAR(data1!$D12966)</f>
        <v>2023</v>
      </c>
      <c r="J12966">
        <f>SUMIFS(data1!$E$2:$E$15001,data1!$I$2:$I$15001,data1!$I12966)</f>
        <v>15331666</v>
      </c>
      <c r="K12966">
        <f>(data1!$J12966-J12965)/J12965</f>
        <v>0</v>
      </c>
    </row>
    <row r="12967" spans="1:11" x14ac:dyDescent="0.3">
      <c r="A12967" t="s">
        <v>22</v>
      </c>
      <c r="B12967" t="s">
        <v>33</v>
      </c>
      <c r="C12967" t="s">
        <v>19</v>
      </c>
      <c r="D12967" s="2">
        <v>45047.416666666657</v>
      </c>
      <c r="E12967">
        <v>4156</v>
      </c>
      <c r="F12967">
        <v>1441.271484635794</v>
      </c>
      <c r="G12967">
        <v>41</v>
      </c>
      <c r="H12967">
        <v>4.8</v>
      </c>
      <c r="I12967">
        <f>YEAR(data1!$D12967)</f>
        <v>2023</v>
      </c>
      <c r="J12967">
        <f>SUMIFS(data1!$E$2:$E$15001,data1!$I$2:$I$15001,data1!$I12967)</f>
        <v>15331666</v>
      </c>
      <c r="K12967">
        <f>(data1!$J12967-J12966)/J12966</f>
        <v>0</v>
      </c>
    </row>
    <row r="12968" spans="1:11" x14ac:dyDescent="0.3">
      <c r="A12968" t="s">
        <v>17</v>
      </c>
      <c r="B12968" t="s">
        <v>31</v>
      </c>
      <c r="C12968" t="s">
        <v>13</v>
      </c>
      <c r="D12968" s="2">
        <v>45047.5</v>
      </c>
      <c r="E12968">
        <v>5331</v>
      </c>
      <c r="F12968">
        <v>1144.4392014954799</v>
      </c>
      <c r="G12968">
        <v>44</v>
      </c>
      <c r="H12968">
        <v>3.2</v>
      </c>
      <c r="I12968">
        <f>YEAR(data1!$D12968)</f>
        <v>2023</v>
      </c>
      <c r="J12968">
        <f>SUMIFS(data1!$E$2:$E$15001,data1!$I$2:$I$15001,data1!$I12968)</f>
        <v>15331666</v>
      </c>
      <c r="K12968">
        <f>(data1!$J12968-J12967)/J12967</f>
        <v>0</v>
      </c>
    </row>
    <row r="12969" spans="1:11" x14ac:dyDescent="0.3">
      <c r="A12969" t="s">
        <v>17</v>
      </c>
      <c r="B12969" t="s">
        <v>18</v>
      </c>
      <c r="C12969" t="s">
        <v>26</v>
      </c>
      <c r="D12969" s="2">
        <v>45047.541666666657</v>
      </c>
      <c r="E12969">
        <v>7484</v>
      </c>
      <c r="F12969">
        <v>2414.4149125661852</v>
      </c>
      <c r="G12969">
        <v>64</v>
      </c>
      <c r="H12969">
        <v>4</v>
      </c>
      <c r="I12969">
        <f>YEAR(data1!$D12969)</f>
        <v>2023</v>
      </c>
      <c r="J12969">
        <f>SUMIFS(data1!$E$2:$E$15001,data1!$I$2:$I$15001,data1!$I12969)</f>
        <v>15331666</v>
      </c>
      <c r="K12969">
        <f>(data1!$J12969-J12968)/J12968</f>
        <v>0</v>
      </c>
    </row>
    <row r="12970" spans="1:11" x14ac:dyDescent="0.3">
      <c r="A12970" t="s">
        <v>17</v>
      </c>
      <c r="B12970" t="s">
        <v>29</v>
      </c>
      <c r="C12970" t="s">
        <v>21</v>
      </c>
      <c r="D12970" s="2">
        <v>45047.583333333343</v>
      </c>
      <c r="E12970">
        <v>3651</v>
      </c>
      <c r="F12970">
        <v>1079.7628164881801</v>
      </c>
      <c r="G12970">
        <v>44</v>
      </c>
      <c r="H12970">
        <v>3.7</v>
      </c>
      <c r="I12970">
        <f>YEAR(data1!$D12970)</f>
        <v>2023</v>
      </c>
      <c r="J12970">
        <f>SUMIFS(data1!$E$2:$E$15001,data1!$I$2:$I$15001,data1!$I12970)</f>
        <v>15331666</v>
      </c>
      <c r="K12970">
        <f>(data1!$J12970-J12969)/J12969</f>
        <v>0</v>
      </c>
    </row>
    <row r="12971" spans="1:11" x14ac:dyDescent="0.3">
      <c r="A12971" t="s">
        <v>15</v>
      </c>
      <c r="B12971" t="s">
        <v>20</v>
      </c>
      <c r="C12971" t="s">
        <v>13</v>
      </c>
      <c r="D12971" s="2">
        <v>45047.666666666657</v>
      </c>
      <c r="E12971">
        <v>5499</v>
      </c>
      <c r="F12971">
        <v>2058.4649149416241</v>
      </c>
      <c r="G12971">
        <v>92</v>
      </c>
      <c r="H12971">
        <v>4.8</v>
      </c>
      <c r="I12971">
        <f>YEAR(data1!$D12971)</f>
        <v>2023</v>
      </c>
      <c r="J12971">
        <f>SUMIFS(data1!$E$2:$E$15001,data1!$I$2:$I$15001,data1!$I12971)</f>
        <v>15331666</v>
      </c>
      <c r="K12971">
        <f>(data1!$J12971-J12970)/J12970</f>
        <v>0</v>
      </c>
    </row>
    <row r="12972" spans="1:11" x14ac:dyDescent="0.3">
      <c r="A12972" t="s">
        <v>17</v>
      </c>
      <c r="B12972" t="s">
        <v>31</v>
      </c>
      <c r="C12972" t="s">
        <v>21</v>
      </c>
      <c r="D12972" s="2">
        <v>45047.708333333343</v>
      </c>
      <c r="E12972">
        <v>7997</v>
      </c>
      <c r="F12972">
        <v>3091.4512717051962</v>
      </c>
      <c r="G12972">
        <v>93</v>
      </c>
      <c r="H12972">
        <v>3.6</v>
      </c>
      <c r="I12972">
        <f>YEAR(data1!$D12972)</f>
        <v>2023</v>
      </c>
      <c r="J12972">
        <f>SUMIFS(data1!$E$2:$E$15001,data1!$I$2:$I$15001,data1!$I12972)</f>
        <v>15331666</v>
      </c>
      <c r="K12972">
        <f>(data1!$J12972-J12971)/J12971</f>
        <v>0</v>
      </c>
    </row>
    <row r="12973" spans="1:11" x14ac:dyDescent="0.3">
      <c r="A12973" t="s">
        <v>17</v>
      </c>
      <c r="B12973" t="s">
        <v>29</v>
      </c>
      <c r="C12973" t="s">
        <v>26</v>
      </c>
      <c r="D12973" s="2">
        <v>45048.041666666657</v>
      </c>
      <c r="E12973">
        <v>3986</v>
      </c>
      <c r="F12973">
        <v>1156.425471320076</v>
      </c>
      <c r="G12973">
        <v>29</v>
      </c>
      <c r="H12973">
        <v>4</v>
      </c>
      <c r="I12973">
        <f>YEAR(data1!$D12973)</f>
        <v>2023</v>
      </c>
      <c r="J12973">
        <f>SUMIFS(data1!$E$2:$E$15001,data1!$I$2:$I$15001,data1!$I12973)</f>
        <v>15331666</v>
      </c>
      <c r="K12973">
        <f>(data1!$J12973-J12972)/J12972</f>
        <v>0</v>
      </c>
    </row>
    <row r="12974" spans="1:11" x14ac:dyDescent="0.3">
      <c r="A12974" t="s">
        <v>15</v>
      </c>
      <c r="B12974" t="s">
        <v>30</v>
      </c>
      <c r="C12974" t="s">
        <v>26</v>
      </c>
      <c r="D12974" s="2">
        <v>45048.291666666657</v>
      </c>
      <c r="E12974">
        <v>4478</v>
      </c>
      <c r="F12974">
        <v>1489.110153104238</v>
      </c>
      <c r="G12974">
        <v>36</v>
      </c>
      <c r="H12974">
        <v>4.3</v>
      </c>
      <c r="I12974">
        <f>YEAR(data1!$D12974)</f>
        <v>2023</v>
      </c>
      <c r="J12974">
        <f>SUMIFS(data1!$E$2:$E$15001,data1!$I$2:$I$15001,data1!$I12974)</f>
        <v>15331666</v>
      </c>
      <c r="K12974">
        <f>(data1!$J12974-J12973)/J12973</f>
        <v>0</v>
      </c>
    </row>
    <row r="12975" spans="1:11" x14ac:dyDescent="0.3">
      <c r="A12975" t="s">
        <v>11</v>
      </c>
      <c r="B12975" t="s">
        <v>39</v>
      </c>
      <c r="C12975" t="s">
        <v>26</v>
      </c>
      <c r="D12975" s="2">
        <v>45048.375</v>
      </c>
      <c r="E12975">
        <v>8984</v>
      </c>
      <c r="F12975">
        <v>3105.6049511727092</v>
      </c>
      <c r="G12975">
        <v>93</v>
      </c>
      <c r="H12975">
        <v>3.3</v>
      </c>
      <c r="I12975">
        <f>YEAR(data1!$D12975)</f>
        <v>2023</v>
      </c>
      <c r="J12975">
        <f>SUMIFS(data1!$E$2:$E$15001,data1!$I$2:$I$15001,data1!$I12975)</f>
        <v>15331666</v>
      </c>
      <c r="K12975">
        <f>(data1!$J12975-J12974)/J12974</f>
        <v>0</v>
      </c>
    </row>
    <row r="12976" spans="1:11" x14ac:dyDescent="0.3">
      <c r="A12976" t="s">
        <v>17</v>
      </c>
      <c r="B12976" t="s">
        <v>34</v>
      </c>
      <c r="C12976" t="s">
        <v>26</v>
      </c>
      <c r="D12976" s="2">
        <v>45048.5</v>
      </c>
      <c r="E12976">
        <v>3805</v>
      </c>
      <c r="F12976">
        <v>788.54222206554527</v>
      </c>
      <c r="G12976">
        <v>41</v>
      </c>
      <c r="H12976">
        <v>3.4</v>
      </c>
      <c r="I12976">
        <f>YEAR(data1!$D12976)</f>
        <v>2023</v>
      </c>
      <c r="J12976">
        <f>SUMIFS(data1!$E$2:$E$15001,data1!$I$2:$I$15001,data1!$I12976)</f>
        <v>15331666</v>
      </c>
      <c r="K12976">
        <f>(data1!$J12976-J12975)/J12975</f>
        <v>0</v>
      </c>
    </row>
    <row r="12977" spans="1:11" x14ac:dyDescent="0.3">
      <c r="A12977" t="s">
        <v>15</v>
      </c>
      <c r="B12977" t="s">
        <v>30</v>
      </c>
      <c r="C12977" t="s">
        <v>26</v>
      </c>
      <c r="D12977" s="2">
        <v>45049.083333333343</v>
      </c>
      <c r="E12977">
        <v>4736</v>
      </c>
      <c r="F12977">
        <v>1354.2252363074269</v>
      </c>
      <c r="G12977">
        <v>93</v>
      </c>
      <c r="H12977">
        <v>4.5999999999999996</v>
      </c>
      <c r="I12977">
        <f>YEAR(data1!$D12977)</f>
        <v>2023</v>
      </c>
      <c r="J12977">
        <f>SUMIFS(data1!$E$2:$E$15001,data1!$I$2:$I$15001,data1!$I12977)</f>
        <v>15331666</v>
      </c>
      <c r="K12977">
        <f>(data1!$J12977-J12976)/J12976</f>
        <v>0</v>
      </c>
    </row>
    <row r="12978" spans="1:11" x14ac:dyDescent="0.3">
      <c r="A12978" t="s">
        <v>22</v>
      </c>
      <c r="B12978" t="s">
        <v>16</v>
      </c>
      <c r="C12978" t="s">
        <v>19</v>
      </c>
      <c r="D12978" s="2">
        <v>45049.125</v>
      </c>
      <c r="E12978">
        <v>5507</v>
      </c>
      <c r="F12978">
        <v>1828.1816418251969</v>
      </c>
      <c r="G12978">
        <v>41</v>
      </c>
      <c r="H12978">
        <v>4.4000000000000004</v>
      </c>
      <c r="I12978">
        <f>YEAR(data1!$D12978)</f>
        <v>2023</v>
      </c>
      <c r="J12978">
        <f>SUMIFS(data1!$E$2:$E$15001,data1!$I$2:$I$15001,data1!$I12978)</f>
        <v>15331666</v>
      </c>
      <c r="K12978">
        <f>(data1!$J12978-J12977)/J12977</f>
        <v>0</v>
      </c>
    </row>
    <row r="12979" spans="1:11" x14ac:dyDescent="0.3">
      <c r="A12979" t="s">
        <v>22</v>
      </c>
      <c r="B12979" t="s">
        <v>43</v>
      </c>
      <c r="C12979" t="s">
        <v>26</v>
      </c>
      <c r="D12979" s="2">
        <v>45049.208333333343</v>
      </c>
      <c r="E12979">
        <v>5300</v>
      </c>
      <c r="F12979">
        <v>1608.2602904182429</v>
      </c>
      <c r="G12979">
        <v>37</v>
      </c>
      <c r="H12979">
        <v>4.2</v>
      </c>
      <c r="I12979">
        <f>YEAR(data1!$D12979)</f>
        <v>2023</v>
      </c>
      <c r="J12979">
        <f>SUMIFS(data1!$E$2:$E$15001,data1!$I$2:$I$15001,data1!$I12979)</f>
        <v>15331666</v>
      </c>
      <c r="K12979">
        <f>(data1!$J12979-J12978)/J12978</f>
        <v>0</v>
      </c>
    </row>
    <row r="12980" spans="1:11" x14ac:dyDescent="0.3">
      <c r="A12980" t="s">
        <v>17</v>
      </c>
      <c r="B12980" t="s">
        <v>31</v>
      </c>
      <c r="C12980" t="s">
        <v>26</v>
      </c>
      <c r="D12980" s="2">
        <v>45049.416666666657</v>
      </c>
      <c r="E12980">
        <v>2700</v>
      </c>
      <c r="F12980">
        <v>950.00093064577402</v>
      </c>
      <c r="G12980">
        <v>30</v>
      </c>
      <c r="H12980">
        <v>4.3</v>
      </c>
      <c r="I12980">
        <f>YEAR(data1!$D12980)</f>
        <v>2023</v>
      </c>
      <c r="J12980">
        <f>SUMIFS(data1!$E$2:$E$15001,data1!$I$2:$I$15001,data1!$I12980)</f>
        <v>15331666</v>
      </c>
      <c r="K12980">
        <f>(data1!$J12980-J12979)/J12979</f>
        <v>0</v>
      </c>
    </row>
    <row r="12981" spans="1:11" x14ac:dyDescent="0.3">
      <c r="A12981" t="s">
        <v>17</v>
      </c>
      <c r="B12981" t="s">
        <v>34</v>
      </c>
      <c r="C12981" t="s">
        <v>19</v>
      </c>
      <c r="D12981" s="2">
        <v>45049.5</v>
      </c>
      <c r="E12981">
        <v>8479</v>
      </c>
      <c r="F12981">
        <v>2529.435905710317</v>
      </c>
      <c r="G12981">
        <v>80</v>
      </c>
      <c r="H12981">
        <v>4.0999999999999996</v>
      </c>
      <c r="I12981">
        <f>YEAR(data1!$D12981)</f>
        <v>2023</v>
      </c>
      <c r="J12981">
        <f>SUMIFS(data1!$E$2:$E$15001,data1!$I$2:$I$15001,data1!$I12981)</f>
        <v>15331666</v>
      </c>
      <c r="K12981">
        <f>(data1!$J12981-J12980)/J12980</f>
        <v>0</v>
      </c>
    </row>
    <row r="12982" spans="1:11" x14ac:dyDescent="0.3">
      <c r="A12982" t="s">
        <v>15</v>
      </c>
      <c r="B12982" t="s">
        <v>20</v>
      </c>
      <c r="C12982" t="s">
        <v>19</v>
      </c>
      <c r="D12982" s="2">
        <v>45049.5</v>
      </c>
      <c r="E12982">
        <v>2348</v>
      </c>
      <c r="F12982">
        <v>619.92071817706653</v>
      </c>
      <c r="G12982">
        <v>19</v>
      </c>
      <c r="H12982">
        <v>4.7</v>
      </c>
      <c r="I12982">
        <f>YEAR(data1!$D12982)</f>
        <v>2023</v>
      </c>
      <c r="J12982">
        <f>SUMIFS(data1!$E$2:$E$15001,data1!$I$2:$I$15001,data1!$I12982)</f>
        <v>15331666</v>
      </c>
      <c r="K12982">
        <f>(data1!$J12982-J12981)/J12981</f>
        <v>0</v>
      </c>
    </row>
    <row r="12983" spans="1:11" x14ac:dyDescent="0.3">
      <c r="A12983" t="s">
        <v>11</v>
      </c>
      <c r="B12983" t="s">
        <v>39</v>
      </c>
      <c r="C12983" t="s">
        <v>13</v>
      </c>
      <c r="D12983" s="2">
        <v>45049.791666666657</v>
      </c>
      <c r="E12983">
        <v>1907</v>
      </c>
      <c r="F12983">
        <v>545.38610604273435</v>
      </c>
      <c r="G12983">
        <v>25</v>
      </c>
      <c r="H12983">
        <v>3.8</v>
      </c>
      <c r="I12983">
        <f>YEAR(data1!$D12983)</f>
        <v>2023</v>
      </c>
      <c r="J12983">
        <f>SUMIFS(data1!$E$2:$E$15001,data1!$I$2:$I$15001,data1!$I12983)</f>
        <v>15331666</v>
      </c>
      <c r="K12983">
        <f>(data1!$J12983-J12982)/J12982</f>
        <v>0</v>
      </c>
    </row>
    <row r="12984" spans="1:11" x14ac:dyDescent="0.3">
      <c r="A12984" t="s">
        <v>22</v>
      </c>
      <c r="B12984" t="s">
        <v>43</v>
      </c>
      <c r="C12984" t="s">
        <v>26</v>
      </c>
      <c r="D12984" s="2">
        <v>45049.875</v>
      </c>
      <c r="E12984">
        <v>8261</v>
      </c>
      <c r="F12984">
        <v>3109.2144521270052</v>
      </c>
      <c r="G12984">
        <v>66</v>
      </c>
      <c r="H12984">
        <v>4.8</v>
      </c>
      <c r="I12984">
        <f>YEAR(data1!$D12984)</f>
        <v>2023</v>
      </c>
      <c r="J12984">
        <f>SUMIFS(data1!$E$2:$E$15001,data1!$I$2:$I$15001,data1!$I12984)</f>
        <v>15331666</v>
      </c>
      <c r="K12984">
        <f>(data1!$J12984-J12983)/J12983</f>
        <v>0</v>
      </c>
    </row>
    <row r="12985" spans="1:11" x14ac:dyDescent="0.3">
      <c r="A12985" t="s">
        <v>22</v>
      </c>
      <c r="B12985" t="s">
        <v>44</v>
      </c>
      <c r="C12985" t="s">
        <v>26</v>
      </c>
      <c r="D12985" s="2">
        <v>45049.958333333343</v>
      </c>
      <c r="E12985">
        <v>3782</v>
      </c>
      <c r="F12985">
        <v>1436.5629678609639</v>
      </c>
      <c r="G12985">
        <v>72</v>
      </c>
      <c r="H12985">
        <v>3.1</v>
      </c>
      <c r="I12985">
        <f>YEAR(data1!$D12985)</f>
        <v>2023</v>
      </c>
      <c r="J12985">
        <f>SUMIFS(data1!$E$2:$E$15001,data1!$I$2:$I$15001,data1!$I12985)</f>
        <v>15331666</v>
      </c>
      <c r="K12985">
        <f>(data1!$J12985-J12984)/J12984</f>
        <v>0</v>
      </c>
    </row>
    <row r="12986" spans="1:11" x14ac:dyDescent="0.3">
      <c r="A12986" t="s">
        <v>24</v>
      </c>
      <c r="B12986" t="s">
        <v>36</v>
      </c>
      <c r="C12986" t="s">
        <v>26</v>
      </c>
      <c r="D12986" s="2">
        <v>45050.291666666657</v>
      </c>
      <c r="E12986">
        <v>6178</v>
      </c>
      <c r="F12986">
        <v>1712.3120098495931</v>
      </c>
      <c r="G12986">
        <v>57</v>
      </c>
      <c r="H12986">
        <v>4.3</v>
      </c>
      <c r="I12986">
        <f>YEAR(data1!$D12986)</f>
        <v>2023</v>
      </c>
      <c r="J12986">
        <f>SUMIFS(data1!$E$2:$E$15001,data1!$I$2:$I$15001,data1!$I12986)</f>
        <v>15331666</v>
      </c>
      <c r="K12986">
        <f>(data1!$J12986-J12985)/J12985</f>
        <v>0</v>
      </c>
    </row>
    <row r="12987" spans="1:11" x14ac:dyDescent="0.3">
      <c r="A12987" t="s">
        <v>17</v>
      </c>
      <c r="B12987" t="s">
        <v>37</v>
      </c>
      <c r="C12987" t="s">
        <v>19</v>
      </c>
      <c r="D12987" s="2">
        <v>45050.541666666657</v>
      </c>
      <c r="E12987">
        <v>2273</v>
      </c>
      <c r="F12987">
        <v>558.94515141117108</v>
      </c>
      <c r="G12987">
        <v>19</v>
      </c>
      <c r="H12987">
        <v>3.7</v>
      </c>
      <c r="I12987">
        <f>YEAR(data1!$D12987)</f>
        <v>2023</v>
      </c>
      <c r="J12987">
        <f>SUMIFS(data1!$E$2:$E$15001,data1!$I$2:$I$15001,data1!$I12987)</f>
        <v>15331666</v>
      </c>
      <c r="K12987">
        <f>(data1!$J12987-J12986)/J12986</f>
        <v>0</v>
      </c>
    </row>
    <row r="12988" spans="1:11" x14ac:dyDescent="0.3">
      <c r="A12988" t="s">
        <v>17</v>
      </c>
      <c r="B12988" t="s">
        <v>31</v>
      </c>
      <c r="C12988" t="s">
        <v>19</v>
      </c>
      <c r="D12988" s="2">
        <v>45050.833333333343</v>
      </c>
      <c r="E12988">
        <v>8822</v>
      </c>
      <c r="F12988">
        <v>3370.7200605527428</v>
      </c>
      <c r="G12988">
        <v>111</v>
      </c>
      <c r="H12988">
        <v>4.9000000000000004</v>
      </c>
      <c r="I12988">
        <f>YEAR(data1!$D12988)</f>
        <v>2023</v>
      </c>
      <c r="J12988">
        <f>SUMIFS(data1!$E$2:$E$15001,data1!$I$2:$I$15001,data1!$I12988)</f>
        <v>15331666</v>
      </c>
      <c r="K12988">
        <f>(data1!$J12988-J12987)/J12987</f>
        <v>0</v>
      </c>
    </row>
    <row r="12989" spans="1:11" x14ac:dyDescent="0.3">
      <c r="A12989" t="s">
        <v>15</v>
      </c>
      <c r="B12989" t="s">
        <v>16</v>
      </c>
      <c r="C12989" t="s">
        <v>19</v>
      </c>
      <c r="D12989" s="2">
        <v>45051</v>
      </c>
      <c r="E12989">
        <v>7199</v>
      </c>
      <c r="F12989">
        <v>2640.4963481832428</v>
      </c>
      <c r="G12989">
        <v>54</v>
      </c>
      <c r="H12989">
        <v>4.9000000000000004</v>
      </c>
      <c r="I12989">
        <f>YEAR(data1!$D12989)</f>
        <v>2023</v>
      </c>
      <c r="J12989">
        <f>SUMIFS(data1!$E$2:$E$15001,data1!$I$2:$I$15001,data1!$I12989)</f>
        <v>15331666</v>
      </c>
      <c r="K12989">
        <f>(data1!$J12989-J12988)/J12988</f>
        <v>0</v>
      </c>
    </row>
    <row r="12990" spans="1:11" x14ac:dyDescent="0.3">
      <c r="A12990" t="s">
        <v>24</v>
      </c>
      <c r="B12990" t="s">
        <v>28</v>
      </c>
      <c r="C12990" t="s">
        <v>13</v>
      </c>
      <c r="D12990" s="2">
        <v>45051</v>
      </c>
      <c r="E12990">
        <v>8275</v>
      </c>
      <c r="F12990">
        <v>2014.519509855583</v>
      </c>
      <c r="G12990">
        <v>73</v>
      </c>
      <c r="H12990">
        <v>3.4</v>
      </c>
      <c r="I12990">
        <f>YEAR(data1!$D12990)</f>
        <v>2023</v>
      </c>
      <c r="J12990">
        <f>SUMIFS(data1!$E$2:$E$15001,data1!$I$2:$I$15001,data1!$I12990)</f>
        <v>15331666</v>
      </c>
      <c r="K12990">
        <f>(data1!$J12990-J12989)/J12989</f>
        <v>0</v>
      </c>
    </row>
    <row r="12991" spans="1:11" x14ac:dyDescent="0.3">
      <c r="A12991" t="s">
        <v>24</v>
      </c>
      <c r="B12991" t="s">
        <v>28</v>
      </c>
      <c r="C12991" t="s">
        <v>13</v>
      </c>
      <c r="D12991" s="2">
        <v>45051.041666666657</v>
      </c>
      <c r="E12991">
        <v>5254</v>
      </c>
      <c r="F12991">
        <v>1333.859314396745</v>
      </c>
      <c r="G12991">
        <v>45</v>
      </c>
      <c r="H12991">
        <v>4.5999999999999996</v>
      </c>
      <c r="I12991">
        <f>YEAR(data1!$D12991)</f>
        <v>2023</v>
      </c>
      <c r="J12991">
        <f>SUMIFS(data1!$E$2:$E$15001,data1!$I$2:$I$15001,data1!$I12991)</f>
        <v>15331666</v>
      </c>
      <c r="K12991">
        <f>(data1!$J12991-J12990)/J12990</f>
        <v>0</v>
      </c>
    </row>
    <row r="12992" spans="1:11" x14ac:dyDescent="0.3">
      <c r="A12992" t="s">
        <v>22</v>
      </c>
      <c r="B12992" t="s">
        <v>44</v>
      </c>
      <c r="C12992" t="s">
        <v>13</v>
      </c>
      <c r="D12992" s="2">
        <v>45051.125</v>
      </c>
      <c r="E12992">
        <v>3228</v>
      </c>
      <c r="F12992">
        <v>953.38565402963775</v>
      </c>
      <c r="G12992">
        <v>31</v>
      </c>
      <c r="H12992">
        <v>3.1</v>
      </c>
      <c r="I12992">
        <f>YEAR(data1!$D12992)</f>
        <v>2023</v>
      </c>
      <c r="J12992">
        <f>SUMIFS(data1!$E$2:$E$15001,data1!$I$2:$I$15001,data1!$I12992)</f>
        <v>15331666</v>
      </c>
      <c r="K12992">
        <f>(data1!$J12992-J12991)/J12991</f>
        <v>0</v>
      </c>
    </row>
    <row r="12993" spans="1:11" x14ac:dyDescent="0.3">
      <c r="A12993" t="s">
        <v>22</v>
      </c>
      <c r="B12993" t="s">
        <v>33</v>
      </c>
      <c r="C12993" t="s">
        <v>26</v>
      </c>
      <c r="D12993" s="2">
        <v>45051.333333333343</v>
      </c>
      <c r="E12993">
        <v>5799</v>
      </c>
      <c r="F12993">
        <v>2202.7347590689951</v>
      </c>
      <c r="G12993">
        <v>42</v>
      </c>
      <c r="H12993">
        <v>3.4</v>
      </c>
      <c r="I12993">
        <f>YEAR(data1!$D12993)</f>
        <v>2023</v>
      </c>
      <c r="J12993">
        <f>SUMIFS(data1!$E$2:$E$15001,data1!$I$2:$I$15001,data1!$I12993)</f>
        <v>15331666</v>
      </c>
      <c r="K12993">
        <f>(data1!$J12993-J12992)/J12992</f>
        <v>0</v>
      </c>
    </row>
    <row r="12994" spans="1:11" x14ac:dyDescent="0.3">
      <c r="A12994" t="s">
        <v>15</v>
      </c>
      <c r="B12994" t="s">
        <v>16</v>
      </c>
      <c r="C12994" t="s">
        <v>26</v>
      </c>
      <c r="D12994" s="2">
        <v>45051.458333333343</v>
      </c>
      <c r="E12994">
        <v>5892</v>
      </c>
      <c r="F12994">
        <v>1397.437514112851</v>
      </c>
      <c r="G12994">
        <v>105</v>
      </c>
      <c r="H12994">
        <v>4.5999999999999996</v>
      </c>
      <c r="I12994">
        <f>YEAR(data1!$D12994)</f>
        <v>2023</v>
      </c>
      <c r="J12994">
        <f>SUMIFS(data1!$E$2:$E$15001,data1!$I$2:$I$15001,data1!$I12994)</f>
        <v>15331666</v>
      </c>
      <c r="K12994">
        <f>(data1!$J12994-J12993)/J12993</f>
        <v>0</v>
      </c>
    </row>
    <row r="12995" spans="1:11" x14ac:dyDescent="0.3">
      <c r="A12995" t="s">
        <v>11</v>
      </c>
      <c r="B12995" t="s">
        <v>41</v>
      </c>
      <c r="C12995" t="s">
        <v>26</v>
      </c>
      <c r="D12995" s="2">
        <v>45051.5</v>
      </c>
      <c r="E12995">
        <v>5820</v>
      </c>
      <c r="F12995">
        <v>1441.776494693813</v>
      </c>
      <c r="G12995">
        <v>100</v>
      </c>
      <c r="H12995">
        <v>4.2</v>
      </c>
      <c r="I12995">
        <f>YEAR(data1!$D12995)</f>
        <v>2023</v>
      </c>
      <c r="J12995">
        <f>SUMIFS(data1!$E$2:$E$15001,data1!$I$2:$I$15001,data1!$I12995)</f>
        <v>15331666</v>
      </c>
      <c r="K12995">
        <f>(data1!$J12995-J12994)/J12994</f>
        <v>0</v>
      </c>
    </row>
    <row r="12996" spans="1:11" x14ac:dyDescent="0.3">
      <c r="A12996" t="s">
        <v>24</v>
      </c>
      <c r="B12996" t="s">
        <v>25</v>
      </c>
      <c r="C12996" t="s">
        <v>26</v>
      </c>
      <c r="D12996" s="2">
        <v>45051.541666666657</v>
      </c>
      <c r="E12996">
        <v>4834</v>
      </c>
      <c r="F12996">
        <v>1050.8505454199551</v>
      </c>
      <c r="G12996">
        <v>36</v>
      </c>
      <c r="H12996">
        <v>4.7</v>
      </c>
      <c r="I12996">
        <f>YEAR(data1!$D12996)</f>
        <v>2023</v>
      </c>
      <c r="J12996">
        <f>SUMIFS(data1!$E$2:$E$15001,data1!$I$2:$I$15001,data1!$I12996)</f>
        <v>15331666</v>
      </c>
      <c r="K12996">
        <f>(data1!$J12996-J12995)/J12995</f>
        <v>0</v>
      </c>
    </row>
    <row r="12997" spans="1:11" x14ac:dyDescent="0.3">
      <c r="A12997" t="s">
        <v>15</v>
      </c>
      <c r="B12997" t="s">
        <v>30</v>
      </c>
      <c r="C12997" t="s">
        <v>21</v>
      </c>
      <c r="D12997" s="2">
        <v>45051.875</v>
      </c>
      <c r="E12997">
        <v>4275</v>
      </c>
      <c r="F12997">
        <v>1011.335328736829</v>
      </c>
      <c r="G12997">
        <v>68</v>
      </c>
      <c r="H12997">
        <v>4.0999999999999996</v>
      </c>
      <c r="I12997">
        <f>YEAR(data1!$D12997)</f>
        <v>2023</v>
      </c>
      <c r="J12997">
        <f>SUMIFS(data1!$E$2:$E$15001,data1!$I$2:$I$15001,data1!$I12997)</f>
        <v>15331666</v>
      </c>
      <c r="K12997">
        <f>(data1!$J12997-J12996)/J12996</f>
        <v>0</v>
      </c>
    </row>
    <row r="12998" spans="1:11" x14ac:dyDescent="0.3">
      <c r="A12998" t="s">
        <v>15</v>
      </c>
      <c r="B12998" t="s">
        <v>16</v>
      </c>
      <c r="C12998" t="s">
        <v>26</v>
      </c>
      <c r="D12998" s="2">
        <v>45051.875</v>
      </c>
      <c r="E12998">
        <v>8588</v>
      </c>
      <c r="F12998">
        <v>2207.0798151092581</v>
      </c>
      <c r="G12998">
        <v>64</v>
      </c>
      <c r="H12998">
        <v>4.4000000000000004</v>
      </c>
      <c r="I12998">
        <f>YEAR(data1!$D12998)</f>
        <v>2023</v>
      </c>
      <c r="J12998">
        <f>SUMIFS(data1!$E$2:$E$15001,data1!$I$2:$I$15001,data1!$I12998)</f>
        <v>15331666</v>
      </c>
      <c r="K12998">
        <f>(data1!$J12998-J12997)/J12997</f>
        <v>0</v>
      </c>
    </row>
    <row r="12999" spans="1:11" x14ac:dyDescent="0.3">
      <c r="A12999" t="s">
        <v>15</v>
      </c>
      <c r="B12999" t="s">
        <v>30</v>
      </c>
      <c r="C12999" t="s">
        <v>13</v>
      </c>
      <c r="D12999" s="2">
        <v>45052.041666666657</v>
      </c>
      <c r="E12999">
        <v>7236</v>
      </c>
      <c r="F12999">
        <v>2449.58540583591</v>
      </c>
      <c r="G12999">
        <v>106</v>
      </c>
      <c r="H12999">
        <v>4.5</v>
      </c>
      <c r="I12999">
        <f>YEAR(data1!$D12999)</f>
        <v>2023</v>
      </c>
      <c r="J12999">
        <f>SUMIFS(data1!$E$2:$E$15001,data1!$I$2:$I$15001,data1!$I12999)</f>
        <v>15331666</v>
      </c>
      <c r="K12999">
        <f>(data1!$J12999-J12998)/J12998</f>
        <v>0</v>
      </c>
    </row>
    <row r="13000" spans="1:11" x14ac:dyDescent="0.3">
      <c r="A13000" t="s">
        <v>17</v>
      </c>
      <c r="B13000" t="s">
        <v>34</v>
      </c>
      <c r="C13000" t="s">
        <v>13</v>
      </c>
      <c r="D13000" s="2">
        <v>45052.5</v>
      </c>
      <c r="E13000">
        <v>6985</v>
      </c>
      <c r="F13000">
        <v>2572.4366045197798</v>
      </c>
      <c r="G13000">
        <v>92</v>
      </c>
      <c r="H13000">
        <v>4.9000000000000004</v>
      </c>
      <c r="I13000">
        <f>YEAR(data1!$D13000)</f>
        <v>2023</v>
      </c>
      <c r="J13000">
        <f>SUMIFS(data1!$E$2:$E$15001,data1!$I$2:$I$15001,data1!$I13000)</f>
        <v>15331666</v>
      </c>
      <c r="K13000">
        <f>(data1!$J13000-J12999)/J12999</f>
        <v>0</v>
      </c>
    </row>
    <row r="13001" spans="1:11" x14ac:dyDescent="0.3">
      <c r="A13001" t="s">
        <v>17</v>
      </c>
      <c r="B13001" t="s">
        <v>31</v>
      </c>
      <c r="C13001" t="s">
        <v>21</v>
      </c>
      <c r="D13001" s="2">
        <v>45052.625</v>
      </c>
      <c r="E13001">
        <v>8875</v>
      </c>
      <c r="F13001">
        <v>2534.512939452793</v>
      </c>
      <c r="G13001">
        <v>65</v>
      </c>
      <c r="H13001">
        <v>4.5</v>
      </c>
      <c r="I13001">
        <f>YEAR(data1!$D13001)</f>
        <v>2023</v>
      </c>
      <c r="J13001">
        <f>SUMIFS(data1!$E$2:$E$15001,data1!$I$2:$I$15001,data1!$I13001)</f>
        <v>15331666</v>
      </c>
      <c r="K13001">
        <f>(data1!$J13001-J13000)/J13000</f>
        <v>0</v>
      </c>
    </row>
    <row r="13002" spans="1:11" x14ac:dyDescent="0.3">
      <c r="A13002" t="s">
        <v>11</v>
      </c>
      <c r="B13002" t="s">
        <v>39</v>
      </c>
      <c r="C13002" t="s">
        <v>26</v>
      </c>
      <c r="D13002" s="2">
        <v>45052.666666666657</v>
      </c>
      <c r="E13002">
        <v>5545</v>
      </c>
      <c r="F13002">
        <v>1326.8908194756079</v>
      </c>
      <c r="G13002">
        <v>57</v>
      </c>
      <c r="H13002">
        <v>4.4000000000000004</v>
      </c>
      <c r="I13002">
        <f>YEAR(data1!$D13002)</f>
        <v>2023</v>
      </c>
      <c r="J13002">
        <f>SUMIFS(data1!$E$2:$E$15001,data1!$I$2:$I$15001,data1!$I13002)</f>
        <v>15331666</v>
      </c>
      <c r="K13002">
        <f>(data1!$J13002-J13001)/J13001</f>
        <v>0</v>
      </c>
    </row>
    <row r="13003" spans="1:11" x14ac:dyDescent="0.3">
      <c r="A13003" t="s">
        <v>17</v>
      </c>
      <c r="B13003" t="s">
        <v>37</v>
      </c>
      <c r="C13003" t="s">
        <v>21</v>
      </c>
      <c r="D13003" s="2">
        <v>45052.708333333343</v>
      </c>
      <c r="E13003">
        <v>3666</v>
      </c>
      <c r="F13003">
        <v>1047.941340613902</v>
      </c>
      <c r="G13003">
        <v>34</v>
      </c>
      <c r="H13003">
        <v>4.7</v>
      </c>
      <c r="I13003">
        <f>YEAR(data1!$D13003)</f>
        <v>2023</v>
      </c>
      <c r="J13003">
        <f>SUMIFS(data1!$E$2:$E$15001,data1!$I$2:$I$15001,data1!$I13003)</f>
        <v>15331666</v>
      </c>
      <c r="K13003">
        <f>(data1!$J13003-J13002)/J13002</f>
        <v>0</v>
      </c>
    </row>
    <row r="13004" spans="1:11" x14ac:dyDescent="0.3">
      <c r="A13004" t="s">
        <v>24</v>
      </c>
      <c r="B13004" t="s">
        <v>36</v>
      </c>
      <c r="C13004" t="s">
        <v>19</v>
      </c>
      <c r="D13004" s="2">
        <v>45053.041666666657</v>
      </c>
      <c r="E13004">
        <v>7940</v>
      </c>
      <c r="F13004">
        <v>1925.274878006546</v>
      </c>
      <c r="G13004">
        <v>54</v>
      </c>
      <c r="H13004">
        <v>4.5</v>
      </c>
      <c r="I13004">
        <f>YEAR(data1!$D13004)</f>
        <v>2023</v>
      </c>
      <c r="J13004">
        <f>SUMIFS(data1!$E$2:$E$15001,data1!$I$2:$I$15001,data1!$I13004)</f>
        <v>15331666</v>
      </c>
      <c r="K13004">
        <f>(data1!$J13004-J13003)/J13003</f>
        <v>0</v>
      </c>
    </row>
    <row r="13005" spans="1:11" x14ac:dyDescent="0.3">
      <c r="A13005" t="s">
        <v>11</v>
      </c>
      <c r="B13005" t="s">
        <v>39</v>
      </c>
      <c r="C13005" t="s">
        <v>19</v>
      </c>
      <c r="D13005" s="2">
        <v>45053.083333333343</v>
      </c>
      <c r="E13005">
        <v>3687</v>
      </c>
      <c r="F13005">
        <v>979.53190630661925</v>
      </c>
      <c r="G13005">
        <v>35</v>
      </c>
      <c r="H13005">
        <v>5</v>
      </c>
      <c r="I13005">
        <f>YEAR(data1!$D13005)</f>
        <v>2023</v>
      </c>
      <c r="J13005">
        <f>SUMIFS(data1!$E$2:$E$15001,data1!$I$2:$I$15001,data1!$I13005)</f>
        <v>15331666</v>
      </c>
      <c r="K13005">
        <f>(data1!$J13005-J13004)/J13004</f>
        <v>0</v>
      </c>
    </row>
    <row r="13006" spans="1:11" x14ac:dyDescent="0.3">
      <c r="A13006" t="s">
        <v>24</v>
      </c>
      <c r="B13006" t="s">
        <v>42</v>
      </c>
      <c r="C13006" t="s">
        <v>26</v>
      </c>
      <c r="D13006" s="2">
        <v>45053.125</v>
      </c>
      <c r="E13006">
        <v>3463</v>
      </c>
      <c r="F13006">
        <v>1177.7864837635491</v>
      </c>
      <c r="G13006">
        <v>32</v>
      </c>
      <c r="H13006">
        <v>4.3</v>
      </c>
      <c r="I13006">
        <f>YEAR(data1!$D13006)</f>
        <v>2023</v>
      </c>
      <c r="J13006">
        <f>SUMIFS(data1!$E$2:$E$15001,data1!$I$2:$I$15001,data1!$I13006)</f>
        <v>15331666</v>
      </c>
      <c r="K13006">
        <f>(data1!$J13006-J13005)/J13005</f>
        <v>0</v>
      </c>
    </row>
    <row r="13007" spans="1:11" x14ac:dyDescent="0.3">
      <c r="A13007" t="s">
        <v>17</v>
      </c>
      <c r="B13007" t="s">
        <v>37</v>
      </c>
      <c r="C13007" t="s">
        <v>13</v>
      </c>
      <c r="D13007" s="2">
        <v>45053.208333333343</v>
      </c>
      <c r="E13007">
        <v>2079</v>
      </c>
      <c r="F13007">
        <v>827.8524267092323</v>
      </c>
      <c r="G13007">
        <v>15</v>
      </c>
      <c r="H13007">
        <v>3.1</v>
      </c>
      <c r="I13007">
        <f>YEAR(data1!$D13007)</f>
        <v>2023</v>
      </c>
      <c r="J13007">
        <f>SUMIFS(data1!$E$2:$E$15001,data1!$I$2:$I$15001,data1!$I13007)</f>
        <v>15331666</v>
      </c>
      <c r="K13007">
        <f>(data1!$J13007-J13006)/J13006</f>
        <v>0</v>
      </c>
    </row>
    <row r="13008" spans="1:11" x14ac:dyDescent="0.3">
      <c r="A13008" t="s">
        <v>24</v>
      </c>
      <c r="B13008" t="s">
        <v>36</v>
      </c>
      <c r="C13008" t="s">
        <v>26</v>
      </c>
      <c r="D13008" s="2">
        <v>45053.291666666657</v>
      </c>
      <c r="E13008">
        <v>7433</v>
      </c>
      <c r="F13008">
        <v>2348.0131330697609</v>
      </c>
      <c r="G13008">
        <v>70</v>
      </c>
      <c r="H13008">
        <v>4.2</v>
      </c>
      <c r="I13008">
        <f>YEAR(data1!$D13008)</f>
        <v>2023</v>
      </c>
      <c r="J13008">
        <f>SUMIFS(data1!$E$2:$E$15001,data1!$I$2:$I$15001,data1!$I13008)</f>
        <v>15331666</v>
      </c>
      <c r="K13008">
        <f>(data1!$J13008-J13007)/J13007</f>
        <v>0</v>
      </c>
    </row>
    <row r="13009" spans="1:11" x14ac:dyDescent="0.3">
      <c r="A13009" t="s">
        <v>22</v>
      </c>
      <c r="B13009" t="s">
        <v>33</v>
      </c>
      <c r="C13009" t="s">
        <v>21</v>
      </c>
      <c r="D13009" s="2">
        <v>45053.583333333343</v>
      </c>
      <c r="E13009">
        <v>5577</v>
      </c>
      <c r="F13009">
        <v>1687.9964232170221</v>
      </c>
      <c r="G13009">
        <v>79</v>
      </c>
      <c r="H13009">
        <v>3.1</v>
      </c>
      <c r="I13009">
        <f>YEAR(data1!$D13009)</f>
        <v>2023</v>
      </c>
      <c r="J13009">
        <f>SUMIFS(data1!$E$2:$E$15001,data1!$I$2:$I$15001,data1!$I13009)</f>
        <v>15331666</v>
      </c>
      <c r="K13009">
        <f>(data1!$J13009-J13008)/J13008</f>
        <v>0</v>
      </c>
    </row>
    <row r="13010" spans="1:11" x14ac:dyDescent="0.3">
      <c r="A13010" t="s">
        <v>11</v>
      </c>
      <c r="B13010" t="s">
        <v>41</v>
      </c>
      <c r="C13010" t="s">
        <v>13</v>
      </c>
      <c r="D13010" s="2">
        <v>45053.583333333343</v>
      </c>
      <c r="E13010">
        <v>4635</v>
      </c>
      <c r="F13010">
        <v>1798.6399028070809</v>
      </c>
      <c r="G13010">
        <v>53</v>
      </c>
      <c r="H13010">
        <v>3</v>
      </c>
      <c r="I13010">
        <f>YEAR(data1!$D13010)</f>
        <v>2023</v>
      </c>
      <c r="J13010">
        <f>SUMIFS(data1!$E$2:$E$15001,data1!$I$2:$I$15001,data1!$I13010)</f>
        <v>15331666</v>
      </c>
      <c r="K13010">
        <f>(data1!$J13010-J13009)/J13009</f>
        <v>0</v>
      </c>
    </row>
    <row r="13011" spans="1:11" x14ac:dyDescent="0.3">
      <c r="A13011" t="s">
        <v>22</v>
      </c>
      <c r="B13011" t="s">
        <v>23</v>
      </c>
      <c r="C13011" t="s">
        <v>13</v>
      </c>
      <c r="D13011" s="2">
        <v>45053.625</v>
      </c>
      <c r="E13011">
        <v>6469</v>
      </c>
      <c r="F13011">
        <v>2434.9982650048828</v>
      </c>
      <c r="G13011">
        <v>48</v>
      </c>
      <c r="H13011">
        <v>4.7</v>
      </c>
      <c r="I13011">
        <f>YEAR(data1!$D13011)</f>
        <v>2023</v>
      </c>
      <c r="J13011">
        <f>SUMIFS(data1!$E$2:$E$15001,data1!$I$2:$I$15001,data1!$I13011)</f>
        <v>15331666</v>
      </c>
      <c r="K13011">
        <f>(data1!$J13011-J13010)/J13010</f>
        <v>0</v>
      </c>
    </row>
    <row r="13012" spans="1:11" x14ac:dyDescent="0.3">
      <c r="A13012" t="s">
        <v>11</v>
      </c>
      <c r="B13012" t="s">
        <v>41</v>
      </c>
      <c r="C13012" t="s">
        <v>26</v>
      </c>
      <c r="D13012" s="2">
        <v>45053.625</v>
      </c>
      <c r="E13012">
        <v>7161</v>
      </c>
      <c r="F13012">
        <v>1869.2459862402579</v>
      </c>
      <c r="G13012">
        <v>78</v>
      </c>
      <c r="H13012">
        <v>4.0999999999999996</v>
      </c>
      <c r="I13012">
        <f>YEAR(data1!$D13012)</f>
        <v>2023</v>
      </c>
      <c r="J13012">
        <f>SUMIFS(data1!$E$2:$E$15001,data1!$I$2:$I$15001,data1!$I13012)</f>
        <v>15331666</v>
      </c>
      <c r="K13012">
        <f>(data1!$J13012-J13011)/J13011</f>
        <v>0</v>
      </c>
    </row>
    <row r="13013" spans="1:11" x14ac:dyDescent="0.3">
      <c r="A13013" t="s">
        <v>15</v>
      </c>
      <c r="B13013" t="s">
        <v>30</v>
      </c>
      <c r="C13013" t="s">
        <v>19</v>
      </c>
      <c r="D13013" s="2">
        <v>45053.708333333343</v>
      </c>
      <c r="E13013">
        <v>1840</v>
      </c>
      <c r="F13013">
        <v>562.18699378208362</v>
      </c>
      <c r="G13013">
        <v>16</v>
      </c>
      <c r="H13013">
        <v>4.5999999999999996</v>
      </c>
      <c r="I13013">
        <f>YEAR(data1!$D13013)</f>
        <v>2023</v>
      </c>
      <c r="J13013">
        <f>SUMIFS(data1!$E$2:$E$15001,data1!$I$2:$I$15001,data1!$I13013)</f>
        <v>15331666</v>
      </c>
      <c r="K13013">
        <f>(data1!$J13013-J13012)/J13012</f>
        <v>0</v>
      </c>
    </row>
    <row r="13014" spans="1:11" x14ac:dyDescent="0.3">
      <c r="A13014" t="s">
        <v>15</v>
      </c>
      <c r="B13014" t="s">
        <v>30</v>
      </c>
      <c r="C13014" t="s">
        <v>19</v>
      </c>
      <c r="D13014" s="2">
        <v>45053.75</v>
      </c>
      <c r="E13014">
        <v>3824</v>
      </c>
      <c r="F13014">
        <v>859.83272073058424</v>
      </c>
      <c r="G13014">
        <v>31</v>
      </c>
      <c r="H13014">
        <v>4.5999999999999996</v>
      </c>
      <c r="I13014">
        <f>YEAR(data1!$D13014)</f>
        <v>2023</v>
      </c>
      <c r="J13014">
        <f>SUMIFS(data1!$E$2:$E$15001,data1!$I$2:$I$15001,data1!$I13014)</f>
        <v>15331666</v>
      </c>
      <c r="K13014">
        <f>(data1!$J13014-J13013)/J13013</f>
        <v>0</v>
      </c>
    </row>
    <row r="13015" spans="1:11" x14ac:dyDescent="0.3">
      <c r="A13015" t="s">
        <v>15</v>
      </c>
      <c r="B13015" t="s">
        <v>16</v>
      </c>
      <c r="C13015" t="s">
        <v>26</v>
      </c>
      <c r="D13015" s="2">
        <v>45053.958333333343</v>
      </c>
      <c r="E13015">
        <v>2627</v>
      </c>
      <c r="F13015">
        <v>565.32365726400394</v>
      </c>
      <c r="G13015">
        <v>35</v>
      </c>
      <c r="H13015">
        <v>3.8</v>
      </c>
      <c r="I13015">
        <f>YEAR(data1!$D13015)</f>
        <v>2023</v>
      </c>
      <c r="J13015">
        <f>SUMIFS(data1!$E$2:$E$15001,data1!$I$2:$I$15001,data1!$I13015)</f>
        <v>15331666</v>
      </c>
      <c r="K13015">
        <f>(data1!$J13015-J13014)/J13014</f>
        <v>0</v>
      </c>
    </row>
    <row r="13016" spans="1:11" x14ac:dyDescent="0.3">
      <c r="A13016" t="s">
        <v>24</v>
      </c>
      <c r="B13016" t="s">
        <v>36</v>
      </c>
      <c r="C13016" t="s">
        <v>19</v>
      </c>
      <c r="D13016" s="2">
        <v>45054.166666666657</v>
      </c>
      <c r="E13016">
        <v>5901</v>
      </c>
      <c r="F13016">
        <v>1937.378613025782</v>
      </c>
      <c r="G13016">
        <v>42</v>
      </c>
      <c r="H13016">
        <v>5</v>
      </c>
      <c r="I13016">
        <f>YEAR(data1!$D13016)</f>
        <v>2023</v>
      </c>
      <c r="J13016">
        <f>SUMIFS(data1!$E$2:$E$15001,data1!$I$2:$I$15001,data1!$I13016)</f>
        <v>15331666</v>
      </c>
      <c r="K13016">
        <f>(data1!$J13016-J13015)/J13015</f>
        <v>0</v>
      </c>
    </row>
    <row r="13017" spans="1:11" x14ac:dyDescent="0.3">
      <c r="A13017" t="s">
        <v>24</v>
      </c>
      <c r="B13017" t="s">
        <v>42</v>
      </c>
      <c r="C13017" t="s">
        <v>13</v>
      </c>
      <c r="D13017" s="2">
        <v>45054.208333333343</v>
      </c>
      <c r="E13017">
        <v>2793</v>
      </c>
      <c r="F13017">
        <v>969.24486867073938</v>
      </c>
      <c r="G13017">
        <v>21</v>
      </c>
      <c r="H13017">
        <v>5</v>
      </c>
      <c r="I13017">
        <f>YEAR(data1!$D13017)</f>
        <v>2023</v>
      </c>
      <c r="J13017">
        <f>SUMIFS(data1!$E$2:$E$15001,data1!$I$2:$I$15001,data1!$I13017)</f>
        <v>15331666</v>
      </c>
      <c r="K13017">
        <f>(data1!$J13017-J13016)/J13016</f>
        <v>0</v>
      </c>
    </row>
    <row r="13018" spans="1:11" x14ac:dyDescent="0.3">
      <c r="A13018" t="s">
        <v>11</v>
      </c>
      <c r="B13018" t="s">
        <v>41</v>
      </c>
      <c r="C13018" t="s">
        <v>19</v>
      </c>
      <c r="D13018" s="2">
        <v>45054.25</v>
      </c>
      <c r="E13018">
        <v>2352</v>
      </c>
      <c r="F13018">
        <v>730.80775844678089</v>
      </c>
      <c r="G13018">
        <v>18</v>
      </c>
      <c r="H13018">
        <v>3.1</v>
      </c>
      <c r="I13018">
        <f>YEAR(data1!$D13018)</f>
        <v>2023</v>
      </c>
      <c r="J13018">
        <f>SUMIFS(data1!$E$2:$E$15001,data1!$I$2:$I$15001,data1!$I13018)</f>
        <v>15331666</v>
      </c>
      <c r="K13018">
        <f>(data1!$J13018-J13017)/J13017</f>
        <v>0</v>
      </c>
    </row>
    <row r="13019" spans="1:11" x14ac:dyDescent="0.3">
      <c r="A13019" t="s">
        <v>24</v>
      </c>
      <c r="B13019" t="s">
        <v>25</v>
      </c>
      <c r="C13019" t="s">
        <v>21</v>
      </c>
      <c r="D13019" s="2">
        <v>45054.291666666657</v>
      </c>
      <c r="E13019">
        <v>6255</v>
      </c>
      <c r="F13019">
        <v>2110.021182913134</v>
      </c>
      <c r="G13019">
        <v>63</v>
      </c>
      <c r="H13019">
        <v>3.7</v>
      </c>
      <c r="I13019">
        <f>YEAR(data1!$D13019)</f>
        <v>2023</v>
      </c>
      <c r="J13019">
        <f>SUMIFS(data1!$E$2:$E$15001,data1!$I$2:$I$15001,data1!$I13019)</f>
        <v>15331666</v>
      </c>
      <c r="K13019">
        <f>(data1!$J13019-J13018)/J13018</f>
        <v>0</v>
      </c>
    </row>
    <row r="13020" spans="1:11" x14ac:dyDescent="0.3">
      <c r="A13020" t="s">
        <v>15</v>
      </c>
      <c r="B13020" t="s">
        <v>32</v>
      </c>
      <c r="C13020" t="s">
        <v>13</v>
      </c>
      <c r="D13020" s="2">
        <v>45054.291666666657</v>
      </c>
      <c r="E13020">
        <v>3049</v>
      </c>
      <c r="F13020">
        <v>1183.177746977557</v>
      </c>
      <c r="G13020">
        <v>26</v>
      </c>
      <c r="H13020">
        <v>5</v>
      </c>
      <c r="I13020">
        <f>YEAR(data1!$D13020)</f>
        <v>2023</v>
      </c>
      <c r="J13020">
        <f>SUMIFS(data1!$E$2:$E$15001,data1!$I$2:$I$15001,data1!$I13020)</f>
        <v>15331666</v>
      </c>
      <c r="K13020">
        <f>(data1!$J13020-J13019)/J13019</f>
        <v>0</v>
      </c>
    </row>
    <row r="13021" spans="1:11" x14ac:dyDescent="0.3">
      <c r="A13021" t="s">
        <v>22</v>
      </c>
      <c r="B13021" t="s">
        <v>23</v>
      </c>
      <c r="C13021" t="s">
        <v>21</v>
      </c>
      <c r="D13021" s="2">
        <v>45054.333333333343</v>
      </c>
      <c r="E13021">
        <v>4610</v>
      </c>
      <c r="F13021">
        <v>1521.512484625852</v>
      </c>
      <c r="G13021">
        <v>53</v>
      </c>
      <c r="H13021">
        <v>3.6</v>
      </c>
      <c r="I13021">
        <f>YEAR(data1!$D13021)</f>
        <v>2023</v>
      </c>
      <c r="J13021">
        <f>SUMIFS(data1!$E$2:$E$15001,data1!$I$2:$I$15001,data1!$I13021)</f>
        <v>15331666</v>
      </c>
      <c r="K13021">
        <f>(data1!$J13021-J13020)/J13020</f>
        <v>0</v>
      </c>
    </row>
    <row r="13022" spans="1:11" x14ac:dyDescent="0.3">
      <c r="A13022" t="s">
        <v>22</v>
      </c>
      <c r="B13022" t="s">
        <v>43</v>
      </c>
      <c r="C13022" t="s">
        <v>13</v>
      </c>
      <c r="D13022" s="2">
        <v>45054.333333333343</v>
      </c>
      <c r="E13022">
        <v>6128</v>
      </c>
      <c r="F13022">
        <v>1590.306793769364</v>
      </c>
      <c r="G13022">
        <v>49</v>
      </c>
      <c r="H13022">
        <v>5</v>
      </c>
      <c r="I13022">
        <f>YEAR(data1!$D13022)</f>
        <v>2023</v>
      </c>
      <c r="J13022">
        <f>SUMIFS(data1!$E$2:$E$15001,data1!$I$2:$I$15001,data1!$I13022)</f>
        <v>15331666</v>
      </c>
      <c r="K13022">
        <f>(data1!$J13022-J13021)/J13021</f>
        <v>0</v>
      </c>
    </row>
    <row r="13023" spans="1:11" x14ac:dyDescent="0.3">
      <c r="A13023" t="s">
        <v>22</v>
      </c>
      <c r="B13023" t="s">
        <v>44</v>
      </c>
      <c r="C13023" t="s">
        <v>21</v>
      </c>
      <c r="D13023" s="2">
        <v>45054.375</v>
      </c>
      <c r="E13023">
        <v>3881</v>
      </c>
      <c r="F13023">
        <v>905.82614221927975</v>
      </c>
      <c r="G13023">
        <v>57</v>
      </c>
      <c r="H13023">
        <v>4.8</v>
      </c>
      <c r="I13023">
        <f>YEAR(data1!$D13023)</f>
        <v>2023</v>
      </c>
      <c r="J13023">
        <f>SUMIFS(data1!$E$2:$E$15001,data1!$I$2:$I$15001,data1!$I13023)</f>
        <v>15331666</v>
      </c>
      <c r="K13023">
        <f>(data1!$J13023-J13022)/J13022</f>
        <v>0</v>
      </c>
    </row>
    <row r="13024" spans="1:11" x14ac:dyDescent="0.3">
      <c r="A13024" t="s">
        <v>24</v>
      </c>
      <c r="B13024" t="s">
        <v>42</v>
      </c>
      <c r="C13024" t="s">
        <v>19</v>
      </c>
      <c r="D13024" s="2">
        <v>45054.541666666657</v>
      </c>
      <c r="E13024">
        <v>8046</v>
      </c>
      <c r="F13024">
        <v>2044.916924083089</v>
      </c>
      <c r="G13024">
        <v>92</v>
      </c>
      <c r="H13024">
        <v>3.6</v>
      </c>
      <c r="I13024">
        <f>YEAR(data1!$D13024)</f>
        <v>2023</v>
      </c>
      <c r="J13024">
        <f>SUMIFS(data1!$E$2:$E$15001,data1!$I$2:$I$15001,data1!$I13024)</f>
        <v>15331666</v>
      </c>
      <c r="K13024">
        <f>(data1!$J13024-J13023)/J13023</f>
        <v>0</v>
      </c>
    </row>
    <row r="13025" spans="1:11" x14ac:dyDescent="0.3">
      <c r="A13025" t="s">
        <v>17</v>
      </c>
      <c r="B13025" t="s">
        <v>31</v>
      </c>
      <c r="C13025" t="s">
        <v>26</v>
      </c>
      <c r="D13025" s="2">
        <v>45054.541666666657</v>
      </c>
      <c r="E13025">
        <v>392</v>
      </c>
      <c r="F13025">
        <v>143.7355484716937</v>
      </c>
      <c r="G13025">
        <v>7</v>
      </c>
      <c r="H13025">
        <v>4.9000000000000004</v>
      </c>
      <c r="I13025">
        <f>YEAR(data1!$D13025)</f>
        <v>2023</v>
      </c>
      <c r="J13025">
        <f>SUMIFS(data1!$E$2:$E$15001,data1!$I$2:$I$15001,data1!$I13025)</f>
        <v>15331666</v>
      </c>
      <c r="K13025">
        <f>(data1!$J13025-J13024)/J13024</f>
        <v>0</v>
      </c>
    </row>
    <row r="13026" spans="1:11" x14ac:dyDescent="0.3">
      <c r="A13026" t="s">
        <v>24</v>
      </c>
      <c r="B13026" t="s">
        <v>25</v>
      </c>
      <c r="C13026" t="s">
        <v>21</v>
      </c>
      <c r="D13026" s="2">
        <v>45054.75</v>
      </c>
      <c r="E13026">
        <v>6163</v>
      </c>
      <c r="F13026">
        <v>1233.3508185993039</v>
      </c>
      <c r="G13026">
        <v>113</v>
      </c>
      <c r="H13026">
        <v>4.0999999999999996</v>
      </c>
      <c r="I13026">
        <f>YEAR(data1!$D13026)</f>
        <v>2023</v>
      </c>
      <c r="J13026">
        <f>SUMIFS(data1!$E$2:$E$15001,data1!$I$2:$I$15001,data1!$I13026)</f>
        <v>15331666</v>
      </c>
      <c r="K13026">
        <f>(data1!$J13026-J13025)/J13025</f>
        <v>0</v>
      </c>
    </row>
    <row r="13027" spans="1:11" x14ac:dyDescent="0.3">
      <c r="A13027" t="s">
        <v>15</v>
      </c>
      <c r="B13027" t="s">
        <v>40</v>
      </c>
      <c r="C13027" t="s">
        <v>19</v>
      </c>
      <c r="D13027" s="2">
        <v>45054.875</v>
      </c>
      <c r="E13027">
        <v>4834</v>
      </c>
      <c r="F13027">
        <v>1479.2868928073581</v>
      </c>
      <c r="G13027">
        <v>33</v>
      </c>
      <c r="H13027">
        <v>3.1</v>
      </c>
      <c r="I13027">
        <f>YEAR(data1!$D13027)</f>
        <v>2023</v>
      </c>
      <c r="J13027">
        <f>SUMIFS(data1!$E$2:$E$15001,data1!$I$2:$I$15001,data1!$I13027)</f>
        <v>15331666</v>
      </c>
      <c r="K13027">
        <f>(data1!$J13027-J13026)/J13026</f>
        <v>0</v>
      </c>
    </row>
    <row r="13028" spans="1:11" x14ac:dyDescent="0.3">
      <c r="A13028" t="s">
        <v>24</v>
      </c>
      <c r="B13028" t="s">
        <v>28</v>
      </c>
      <c r="C13028" t="s">
        <v>21</v>
      </c>
      <c r="D13028" s="2">
        <v>45054.958333333343</v>
      </c>
      <c r="E13028">
        <v>8077</v>
      </c>
      <c r="F13028">
        <v>1955.222212824196</v>
      </c>
      <c r="G13028">
        <v>54</v>
      </c>
      <c r="H13028">
        <v>4.4000000000000004</v>
      </c>
      <c r="I13028">
        <f>YEAR(data1!$D13028)</f>
        <v>2023</v>
      </c>
      <c r="J13028">
        <f>SUMIFS(data1!$E$2:$E$15001,data1!$I$2:$I$15001,data1!$I13028)</f>
        <v>15331666</v>
      </c>
      <c r="K13028">
        <f>(data1!$J13028-J13027)/J13027</f>
        <v>0</v>
      </c>
    </row>
    <row r="13029" spans="1:11" x14ac:dyDescent="0.3">
      <c r="A13029" t="s">
        <v>22</v>
      </c>
      <c r="B13029" t="s">
        <v>44</v>
      </c>
      <c r="C13029" t="s">
        <v>19</v>
      </c>
      <c r="D13029" s="2">
        <v>45055.166666666657</v>
      </c>
      <c r="E13029">
        <v>6718</v>
      </c>
      <c r="F13029">
        <v>2410.5797774042089</v>
      </c>
      <c r="G13029">
        <v>125</v>
      </c>
      <c r="H13029">
        <v>4.2</v>
      </c>
      <c r="I13029">
        <f>YEAR(data1!$D13029)</f>
        <v>2023</v>
      </c>
      <c r="J13029">
        <f>SUMIFS(data1!$E$2:$E$15001,data1!$I$2:$I$15001,data1!$I13029)</f>
        <v>15331666</v>
      </c>
      <c r="K13029">
        <f>(data1!$J13029-J13028)/J13028</f>
        <v>0</v>
      </c>
    </row>
    <row r="13030" spans="1:11" x14ac:dyDescent="0.3">
      <c r="A13030" t="s">
        <v>15</v>
      </c>
      <c r="B13030" t="s">
        <v>30</v>
      </c>
      <c r="C13030" t="s">
        <v>13</v>
      </c>
      <c r="D13030" s="2">
        <v>45055.625</v>
      </c>
      <c r="E13030">
        <v>4622</v>
      </c>
      <c r="F13030">
        <v>1367.8293304696981</v>
      </c>
      <c r="G13030">
        <v>44</v>
      </c>
      <c r="H13030">
        <v>3.9</v>
      </c>
      <c r="I13030">
        <f>YEAR(data1!$D13030)</f>
        <v>2023</v>
      </c>
      <c r="J13030">
        <f>SUMIFS(data1!$E$2:$E$15001,data1!$I$2:$I$15001,data1!$I13030)</f>
        <v>15331666</v>
      </c>
      <c r="K13030">
        <f>(data1!$J13030-J13029)/J13029</f>
        <v>0</v>
      </c>
    </row>
    <row r="13031" spans="1:11" x14ac:dyDescent="0.3">
      <c r="A13031" t="s">
        <v>22</v>
      </c>
      <c r="B13031" t="s">
        <v>33</v>
      </c>
      <c r="C13031" t="s">
        <v>13</v>
      </c>
      <c r="D13031" s="2">
        <v>45055.708333333343</v>
      </c>
      <c r="E13031">
        <v>6298</v>
      </c>
      <c r="F13031">
        <v>1441.0833616835951</v>
      </c>
      <c r="G13031">
        <v>42</v>
      </c>
      <c r="H13031">
        <v>3.9</v>
      </c>
      <c r="I13031">
        <f>YEAR(data1!$D13031)</f>
        <v>2023</v>
      </c>
      <c r="J13031">
        <f>SUMIFS(data1!$E$2:$E$15001,data1!$I$2:$I$15001,data1!$I13031)</f>
        <v>15331666</v>
      </c>
      <c r="K13031">
        <f>(data1!$J13031-J13030)/J13030</f>
        <v>0</v>
      </c>
    </row>
    <row r="13032" spans="1:11" x14ac:dyDescent="0.3">
      <c r="A13032" t="s">
        <v>15</v>
      </c>
      <c r="B13032" t="s">
        <v>32</v>
      </c>
      <c r="C13032" t="s">
        <v>21</v>
      </c>
      <c r="D13032" s="2">
        <v>45055.75</v>
      </c>
      <c r="E13032">
        <v>10213</v>
      </c>
      <c r="F13032">
        <v>3676.3719603359082</v>
      </c>
      <c r="G13032">
        <v>73</v>
      </c>
      <c r="H13032">
        <v>4</v>
      </c>
      <c r="I13032">
        <f>YEAR(data1!$D13032)</f>
        <v>2023</v>
      </c>
      <c r="J13032">
        <f>SUMIFS(data1!$E$2:$E$15001,data1!$I$2:$I$15001,data1!$I13032)</f>
        <v>15331666</v>
      </c>
      <c r="K13032">
        <f>(data1!$J13032-J13031)/J13031</f>
        <v>0</v>
      </c>
    </row>
    <row r="13033" spans="1:11" x14ac:dyDescent="0.3">
      <c r="A13033" t="s">
        <v>11</v>
      </c>
      <c r="B13033" t="s">
        <v>12</v>
      </c>
      <c r="C13033" t="s">
        <v>13</v>
      </c>
      <c r="D13033" s="2">
        <v>45055.75</v>
      </c>
      <c r="E13033">
        <v>3663</v>
      </c>
      <c r="F13033">
        <v>1275.435936935502</v>
      </c>
      <c r="G13033">
        <v>44</v>
      </c>
      <c r="H13033">
        <v>4.3</v>
      </c>
      <c r="I13033">
        <f>YEAR(data1!$D13033)</f>
        <v>2023</v>
      </c>
      <c r="J13033">
        <f>SUMIFS(data1!$E$2:$E$15001,data1!$I$2:$I$15001,data1!$I13033)</f>
        <v>15331666</v>
      </c>
      <c r="K13033">
        <f>(data1!$J13033-J13032)/J13032</f>
        <v>0</v>
      </c>
    </row>
    <row r="13034" spans="1:11" x14ac:dyDescent="0.3">
      <c r="A13034" t="s">
        <v>17</v>
      </c>
      <c r="B13034" t="s">
        <v>37</v>
      </c>
      <c r="C13034" t="s">
        <v>26</v>
      </c>
      <c r="D13034" s="2">
        <v>45055.75</v>
      </c>
      <c r="E13034">
        <v>2917</v>
      </c>
      <c r="F13034">
        <v>848.95214926816368</v>
      </c>
      <c r="G13034">
        <v>31</v>
      </c>
      <c r="H13034">
        <v>4.3</v>
      </c>
      <c r="I13034">
        <f>YEAR(data1!$D13034)</f>
        <v>2023</v>
      </c>
      <c r="J13034">
        <f>SUMIFS(data1!$E$2:$E$15001,data1!$I$2:$I$15001,data1!$I13034)</f>
        <v>15331666</v>
      </c>
      <c r="K13034">
        <f>(data1!$J13034-J13033)/J13033</f>
        <v>0</v>
      </c>
    </row>
    <row r="13035" spans="1:11" x14ac:dyDescent="0.3">
      <c r="A13035" t="s">
        <v>11</v>
      </c>
      <c r="B13035" t="s">
        <v>41</v>
      </c>
      <c r="C13035" t="s">
        <v>19</v>
      </c>
      <c r="D13035" s="2">
        <v>45055.791666666657</v>
      </c>
      <c r="E13035">
        <v>5155</v>
      </c>
      <c r="F13035">
        <v>1666.683860573736</v>
      </c>
      <c r="G13035">
        <v>35</v>
      </c>
      <c r="H13035">
        <v>3.6</v>
      </c>
      <c r="I13035">
        <f>YEAR(data1!$D13035)</f>
        <v>2023</v>
      </c>
      <c r="J13035">
        <f>SUMIFS(data1!$E$2:$E$15001,data1!$I$2:$I$15001,data1!$I13035)</f>
        <v>15331666</v>
      </c>
      <c r="K13035">
        <f>(data1!$J13035-J13034)/J13034</f>
        <v>0</v>
      </c>
    </row>
    <row r="13036" spans="1:11" x14ac:dyDescent="0.3">
      <c r="A13036" t="s">
        <v>11</v>
      </c>
      <c r="B13036" t="s">
        <v>39</v>
      </c>
      <c r="C13036" t="s">
        <v>13</v>
      </c>
      <c r="D13036" s="2">
        <v>45056.041666666657</v>
      </c>
      <c r="E13036">
        <v>7737</v>
      </c>
      <c r="F13036">
        <v>2901.2486906431132</v>
      </c>
      <c r="G13036">
        <v>94</v>
      </c>
      <c r="H13036">
        <v>3.2</v>
      </c>
      <c r="I13036">
        <f>YEAR(data1!$D13036)</f>
        <v>2023</v>
      </c>
      <c r="J13036">
        <f>SUMIFS(data1!$E$2:$E$15001,data1!$I$2:$I$15001,data1!$I13036)</f>
        <v>15331666</v>
      </c>
      <c r="K13036">
        <f>(data1!$J13036-J13035)/J13035</f>
        <v>0</v>
      </c>
    </row>
    <row r="13037" spans="1:11" x14ac:dyDescent="0.3">
      <c r="A13037" t="s">
        <v>24</v>
      </c>
      <c r="B13037" t="s">
        <v>25</v>
      </c>
      <c r="C13037" t="s">
        <v>13</v>
      </c>
      <c r="D13037" s="2">
        <v>45056.041666666657</v>
      </c>
      <c r="E13037">
        <v>5488</v>
      </c>
      <c r="F13037">
        <v>2072.8575840935482</v>
      </c>
      <c r="G13037">
        <v>63</v>
      </c>
      <c r="H13037">
        <v>4.4000000000000004</v>
      </c>
      <c r="I13037">
        <f>YEAR(data1!$D13037)</f>
        <v>2023</v>
      </c>
      <c r="J13037">
        <f>SUMIFS(data1!$E$2:$E$15001,data1!$I$2:$I$15001,data1!$I13037)</f>
        <v>15331666</v>
      </c>
      <c r="K13037">
        <f>(data1!$J13037-J13036)/J13036</f>
        <v>0</v>
      </c>
    </row>
    <row r="13038" spans="1:11" x14ac:dyDescent="0.3">
      <c r="A13038" t="s">
        <v>11</v>
      </c>
      <c r="B13038" t="s">
        <v>35</v>
      </c>
      <c r="C13038" t="s">
        <v>19</v>
      </c>
      <c r="D13038" s="2">
        <v>45056.125</v>
      </c>
      <c r="E13038">
        <v>2389</v>
      </c>
      <c r="F13038">
        <v>937.65509598148503</v>
      </c>
      <c r="G13038">
        <v>19</v>
      </c>
      <c r="H13038">
        <v>4</v>
      </c>
      <c r="I13038">
        <f>YEAR(data1!$D13038)</f>
        <v>2023</v>
      </c>
      <c r="J13038">
        <f>SUMIFS(data1!$E$2:$E$15001,data1!$I$2:$I$15001,data1!$I13038)</f>
        <v>15331666</v>
      </c>
      <c r="K13038">
        <f>(data1!$J13038-J13037)/J13037</f>
        <v>0</v>
      </c>
    </row>
    <row r="13039" spans="1:11" x14ac:dyDescent="0.3">
      <c r="A13039" t="s">
        <v>11</v>
      </c>
      <c r="B13039" t="s">
        <v>38</v>
      </c>
      <c r="C13039" t="s">
        <v>26</v>
      </c>
      <c r="D13039" s="2">
        <v>45056.375</v>
      </c>
      <c r="E13039">
        <v>3609</v>
      </c>
      <c r="F13039">
        <v>1165.952843570122</v>
      </c>
      <c r="G13039">
        <v>44</v>
      </c>
      <c r="H13039">
        <v>4.5999999999999996</v>
      </c>
      <c r="I13039">
        <f>YEAR(data1!$D13039)</f>
        <v>2023</v>
      </c>
      <c r="J13039">
        <f>SUMIFS(data1!$E$2:$E$15001,data1!$I$2:$I$15001,data1!$I13039)</f>
        <v>15331666</v>
      </c>
      <c r="K13039">
        <f>(data1!$J13039-J13038)/J13038</f>
        <v>0</v>
      </c>
    </row>
    <row r="13040" spans="1:11" x14ac:dyDescent="0.3">
      <c r="A13040" t="s">
        <v>15</v>
      </c>
      <c r="B13040" t="s">
        <v>30</v>
      </c>
      <c r="C13040" t="s">
        <v>13</v>
      </c>
      <c r="D13040" s="2">
        <v>45056.583333333343</v>
      </c>
      <c r="E13040">
        <v>3873</v>
      </c>
      <c r="F13040">
        <v>1491.4554193536489</v>
      </c>
      <c r="G13040">
        <v>32</v>
      </c>
      <c r="H13040">
        <v>4.8</v>
      </c>
      <c r="I13040">
        <f>YEAR(data1!$D13040)</f>
        <v>2023</v>
      </c>
      <c r="J13040">
        <f>SUMIFS(data1!$E$2:$E$15001,data1!$I$2:$I$15001,data1!$I13040)</f>
        <v>15331666</v>
      </c>
      <c r="K13040">
        <f>(data1!$J13040-J13039)/J13039</f>
        <v>0</v>
      </c>
    </row>
    <row r="13041" spans="1:11" x14ac:dyDescent="0.3">
      <c r="A13041" t="s">
        <v>22</v>
      </c>
      <c r="B13041" t="s">
        <v>23</v>
      </c>
      <c r="C13041" t="s">
        <v>13</v>
      </c>
      <c r="D13041" s="2">
        <v>45056.583333333343</v>
      </c>
      <c r="E13041">
        <v>4618</v>
      </c>
      <c r="F13041">
        <v>1041.0206180475409</v>
      </c>
      <c r="G13041">
        <v>32</v>
      </c>
      <c r="H13041">
        <v>4.9000000000000004</v>
      </c>
      <c r="I13041">
        <f>YEAR(data1!$D13041)</f>
        <v>2023</v>
      </c>
      <c r="J13041">
        <f>SUMIFS(data1!$E$2:$E$15001,data1!$I$2:$I$15001,data1!$I13041)</f>
        <v>15331666</v>
      </c>
      <c r="K13041">
        <f>(data1!$J13041-J13040)/J13040</f>
        <v>0</v>
      </c>
    </row>
    <row r="13042" spans="1:11" x14ac:dyDescent="0.3">
      <c r="A13042" t="s">
        <v>22</v>
      </c>
      <c r="B13042" t="s">
        <v>16</v>
      </c>
      <c r="C13042" t="s">
        <v>13</v>
      </c>
      <c r="D13042" s="2">
        <v>45056.75</v>
      </c>
      <c r="E13042">
        <v>3015</v>
      </c>
      <c r="F13042">
        <v>737.02874399327152</v>
      </c>
      <c r="G13042">
        <v>43</v>
      </c>
      <c r="H13042">
        <v>3.6</v>
      </c>
      <c r="I13042">
        <f>YEAR(data1!$D13042)</f>
        <v>2023</v>
      </c>
      <c r="J13042">
        <f>SUMIFS(data1!$E$2:$E$15001,data1!$I$2:$I$15001,data1!$I13042)</f>
        <v>15331666</v>
      </c>
      <c r="K13042">
        <f>(data1!$J13042-J13041)/J13041</f>
        <v>0</v>
      </c>
    </row>
    <row r="13043" spans="1:11" x14ac:dyDescent="0.3">
      <c r="A13043" t="s">
        <v>11</v>
      </c>
      <c r="B13043" t="s">
        <v>41</v>
      </c>
      <c r="C13043" t="s">
        <v>13</v>
      </c>
      <c r="D13043" s="2">
        <v>45057.125</v>
      </c>
      <c r="E13043">
        <v>1523</v>
      </c>
      <c r="F13043">
        <v>547.70150939899611</v>
      </c>
      <c r="G13043">
        <v>14</v>
      </c>
      <c r="H13043">
        <v>3.8</v>
      </c>
      <c r="I13043">
        <f>YEAR(data1!$D13043)</f>
        <v>2023</v>
      </c>
      <c r="J13043">
        <f>SUMIFS(data1!$E$2:$E$15001,data1!$I$2:$I$15001,data1!$I13043)</f>
        <v>15331666</v>
      </c>
      <c r="K13043">
        <f>(data1!$J13043-J13042)/J13042</f>
        <v>0</v>
      </c>
    </row>
    <row r="13044" spans="1:11" x14ac:dyDescent="0.3">
      <c r="A13044" t="s">
        <v>15</v>
      </c>
      <c r="B13044" t="s">
        <v>30</v>
      </c>
      <c r="C13044" t="s">
        <v>13</v>
      </c>
      <c r="D13044" s="2">
        <v>45057.125</v>
      </c>
      <c r="E13044">
        <v>7511</v>
      </c>
      <c r="F13044">
        <v>2889.0413117956409</v>
      </c>
      <c r="G13044">
        <v>77</v>
      </c>
      <c r="H13044">
        <v>4.8</v>
      </c>
      <c r="I13044">
        <f>YEAR(data1!$D13044)</f>
        <v>2023</v>
      </c>
      <c r="J13044">
        <f>SUMIFS(data1!$E$2:$E$15001,data1!$I$2:$I$15001,data1!$I13044)</f>
        <v>15331666</v>
      </c>
      <c r="K13044">
        <f>(data1!$J13044-J13043)/J13043</f>
        <v>0</v>
      </c>
    </row>
    <row r="13045" spans="1:11" x14ac:dyDescent="0.3">
      <c r="A13045" t="s">
        <v>11</v>
      </c>
      <c r="B13045" t="s">
        <v>39</v>
      </c>
      <c r="C13045" t="s">
        <v>21</v>
      </c>
      <c r="D13045" s="2">
        <v>45057.25</v>
      </c>
      <c r="E13045">
        <v>5953</v>
      </c>
      <c r="F13045">
        <v>2237.6724206403369</v>
      </c>
      <c r="G13045">
        <v>46</v>
      </c>
      <c r="H13045">
        <v>3.7</v>
      </c>
      <c r="I13045">
        <f>YEAR(data1!$D13045)</f>
        <v>2023</v>
      </c>
      <c r="J13045">
        <f>SUMIFS(data1!$E$2:$E$15001,data1!$I$2:$I$15001,data1!$I13045)</f>
        <v>15331666</v>
      </c>
      <c r="K13045">
        <f>(data1!$J13045-J13044)/J13044</f>
        <v>0</v>
      </c>
    </row>
    <row r="13046" spans="1:11" x14ac:dyDescent="0.3">
      <c r="A13046" t="s">
        <v>11</v>
      </c>
      <c r="B13046" t="s">
        <v>41</v>
      </c>
      <c r="C13046" t="s">
        <v>26</v>
      </c>
      <c r="D13046" s="2">
        <v>45057.458333333343</v>
      </c>
      <c r="E13046">
        <v>6568</v>
      </c>
      <c r="F13046">
        <v>2255.4450047802279</v>
      </c>
      <c r="G13046">
        <v>83</v>
      </c>
      <c r="H13046">
        <v>4.8</v>
      </c>
      <c r="I13046">
        <f>YEAR(data1!$D13046)</f>
        <v>2023</v>
      </c>
      <c r="J13046">
        <f>SUMIFS(data1!$E$2:$E$15001,data1!$I$2:$I$15001,data1!$I13046)</f>
        <v>15331666</v>
      </c>
      <c r="K13046">
        <f>(data1!$J13046-J13045)/J13045</f>
        <v>0</v>
      </c>
    </row>
    <row r="13047" spans="1:11" x14ac:dyDescent="0.3">
      <c r="A13047" t="s">
        <v>22</v>
      </c>
      <c r="B13047" t="s">
        <v>33</v>
      </c>
      <c r="C13047" t="s">
        <v>26</v>
      </c>
      <c r="D13047" s="2">
        <v>45057.541666666657</v>
      </c>
      <c r="E13047">
        <v>6004</v>
      </c>
      <c r="F13047">
        <v>1955.55180448544</v>
      </c>
      <c r="G13047">
        <v>72</v>
      </c>
      <c r="H13047">
        <v>3.1</v>
      </c>
      <c r="I13047">
        <f>YEAR(data1!$D13047)</f>
        <v>2023</v>
      </c>
      <c r="J13047">
        <f>SUMIFS(data1!$E$2:$E$15001,data1!$I$2:$I$15001,data1!$I13047)</f>
        <v>15331666</v>
      </c>
      <c r="K13047">
        <f>(data1!$J13047-J13046)/J13046</f>
        <v>0</v>
      </c>
    </row>
    <row r="13048" spans="1:11" x14ac:dyDescent="0.3">
      <c r="A13048" t="s">
        <v>11</v>
      </c>
      <c r="B13048" t="s">
        <v>41</v>
      </c>
      <c r="C13048" t="s">
        <v>13</v>
      </c>
      <c r="D13048" s="2">
        <v>45057.75</v>
      </c>
      <c r="E13048">
        <v>5559</v>
      </c>
      <c r="F13048">
        <v>1182.74721615263</v>
      </c>
      <c r="G13048">
        <v>40</v>
      </c>
      <c r="H13048">
        <v>3.8</v>
      </c>
      <c r="I13048">
        <f>YEAR(data1!$D13048)</f>
        <v>2023</v>
      </c>
      <c r="J13048">
        <f>SUMIFS(data1!$E$2:$E$15001,data1!$I$2:$I$15001,data1!$I13048)</f>
        <v>15331666</v>
      </c>
      <c r="K13048">
        <f>(data1!$J13048-J13047)/J13047</f>
        <v>0</v>
      </c>
    </row>
    <row r="13049" spans="1:11" x14ac:dyDescent="0.3">
      <c r="A13049" t="s">
        <v>15</v>
      </c>
      <c r="B13049" t="s">
        <v>40</v>
      </c>
      <c r="C13049" t="s">
        <v>19</v>
      </c>
      <c r="D13049" s="2">
        <v>45057.75</v>
      </c>
      <c r="E13049">
        <v>3333</v>
      </c>
      <c r="F13049">
        <v>1216.817262292238</v>
      </c>
      <c r="G13049">
        <v>40</v>
      </c>
      <c r="H13049">
        <v>3.6</v>
      </c>
      <c r="I13049">
        <f>YEAR(data1!$D13049)</f>
        <v>2023</v>
      </c>
      <c r="J13049">
        <f>SUMIFS(data1!$E$2:$E$15001,data1!$I$2:$I$15001,data1!$I13049)</f>
        <v>15331666</v>
      </c>
      <c r="K13049">
        <f>(data1!$J13049-J13048)/J13048</f>
        <v>0</v>
      </c>
    </row>
    <row r="13050" spans="1:11" x14ac:dyDescent="0.3">
      <c r="A13050" t="s">
        <v>24</v>
      </c>
      <c r="B13050" t="s">
        <v>25</v>
      </c>
      <c r="C13050" t="s">
        <v>21</v>
      </c>
      <c r="D13050" s="2">
        <v>45057.791666666657</v>
      </c>
      <c r="E13050">
        <v>7591</v>
      </c>
      <c r="F13050">
        <v>1978.747630258777</v>
      </c>
      <c r="G13050">
        <v>120</v>
      </c>
      <c r="H13050">
        <v>4.4000000000000004</v>
      </c>
      <c r="I13050">
        <f>YEAR(data1!$D13050)</f>
        <v>2023</v>
      </c>
      <c r="J13050">
        <f>SUMIFS(data1!$E$2:$E$15001,data1!$I$2:$I$15001,data1!$I13050)</f>
        <v>15331666</v>
      </c>
      <c r="K13050">
        <f>(data1!$J13050-J13049)/J13049</f>
        <v>0</v>
      </c>
    </row>
    <row r="13051" spans="1:11" x14ac:dyDescent="0.3">
      <c r="A13051" t="s">
        <v>17</v>
      </c>
      <c r="B13051" t="s">
        <v>18</v>
      </c>
      <c r="C13051" t="s">
        <v>19</v>
      </c>
      <c r="D13051" s="2">
        <v>45057.833333333343</v>
      </c>
      <c r="E13051">
        <v>10826</v>
      </c>
      <c r="F13051">
        <v>3217.1810444816269</v>
      </c>
      <c r="G13051">
        <v>153</v>
      </c>
      <c r="H13051">
        <v>3.4</v>
      </c>
      <c r="I13051">
        <f>YEAR(data1!$D13051)</f>
        <v>2023</v>
      </c>
      <c r="J13051">
        <f>SUMIFS(data1!$E$2:$E$15001,data1!$I$2:$I$15001,data1!$I13051)</f>
        <v>15331666</v>
      </c>
      <c r="K13051">
        <f>(data1!$J13051-J13050)/J13050</f>
        <v>0</v>
      </c>
    </row>
    <row r="13052" spans="1:11" x14ac:dyDescent="0.3">
      <c r="A13052" t="s">
        <v>15</v>
      </c>
      <c r="B13052" t="s">
        <v>16</v>
      </c>
      <c r="C13052" t="s">
        <v>26</v>
      </c>
      <c r="D13052" s="2">
        <v>45057.833333333343</v>
      </c>
      <c r="E13052">
        <v>4277</v>
      </c>
      <c r="F13052">
        <v>1370.2864434373521</v>
      </c>
      <c r="G13052">
        <v>31</v>
      </c>
      <c r="H13052">
        <v>4.4000000000000004</v>
      </c>
      <c r="I13052">
        <f>YEAR(data1!$D13052)</f>
        <v>2023</v>
      </c>
      <c r="J13052">
        <f>SUMIFS(data1!$E$2:$E$15001,data1!$I$2:$I$15001,data1!$I13052)</f>
        <v>15331666</v>
      </c>
      <c r="K13052">
        <f>(data1!$J13052-J13051)/J13051</f>
        <v>0</v>
      </c>
    </row>
    <row r="13053" spans="1:11" x14ac:dyDescent="0.3">
      <c r="A13053" t="s">
        <v>24</v>
      </c>
      <c r="B13053" t="s">
        <v>25</v>
      </c>
      <c r="C13053" t="s">
        <v>13</v>
      </c>
      <c r="D13053" s="2">
        <v>45057.916666666657</v>
      </c>
      <c r="E13053">
        <v>6133</v>
      </c>
      <c r="F13053">
        <v>1674.8487770395429</v>
      </c>
      <c r="G13053">
        <v>77</v>
      </c>
      <c r="H13053">
        <v>3</v>
      </c>
      <c r="I13053">
        <f>YEAR(data1!$D13053)</f>
        <v>2023</v>
      </c>
      <c r="J13053">
        <f>SUMIFS(data1!$E$2:$E$15001,data1!$I$2:$I$15001,data1!$I13053)</f>
        <v>15331666</v>
      </c>
      <c r="K13053">
        <f>(data1!$J13053-J13052)/J13052</f>
        <v>0</v>
      </c>
    </row>
    <row r="13054" spans="1:11" x14ac:dyDescent="0.3">
      <c r="A13054" t="s">
        <v>11</v>
      </c>
      <c r="B13054" t="s">
        <v>41</v>
      </c>
      <c r="C13054" t="s">
        <v>13</v>
      </c>
      <c r="D13054" s="2">
        <v>45057.916666666657</v>
      </c>
      <c r="E13054">
        <v>6386</v>
      </c>
      <c r="F13054">
        <v>1892.9521508446189</v>
      </c>
      <c r="G13054">
        <v>43</v>
      </c>
      <c r="H13054">
        <v>3.7</v>
      </c>
      <c r="I13054">
        <f>YEAR(data1!$D13054)</f>
        <v>2023</v>
      </c>
      <c r="J13054">
        <f>SUMIFS(data1!$E$2:$E$15001,data1!$I$2:$I$15001,data1!$I13054)</f>
        <v>15331666</v>
      </c>
      <c r="K13054">
        <f>(data1!$J13054-J13053)/J13053</f>
        <v>0</v>
      </c>
    </row>
    <row r="13055" spans="1:11" x14ac:dyDescent="0.3">
      <c r="A13055" t="s">
        <v>24</v>
      </c>
      <c r="B13055" t="s">
        <v>42</v>
      </c>
      <c r="C13055" t="s">
        <v>13</v>
      </c>
      <c r="D13055" s="2">
        <v>45058.166666666657</v>
      </c>
      <c r="E13055">
        <v>6619</v>
      </c>
      <c r="F13055">
        <v>1638.2062344382221</v>
      </c>
      <c r="G13055">
        <v>55</v>
      </c>
      <c r="H13055">
        <v>3.6</v>
      </c>
      <c r="I13055">
        <f>YEAR(data1!$D13055)</f>
        <v>2023</v>
      </c>
      <c r="J13055">
        <f>SUMIFS(data1!$E$2:$E$15001,data1!$I$2:$I$15001,data1!$I13055)</f>
        <v>15331666</v>
      </c>
      <c r="K13055">
        <f>(data1!$J13055-J13054)/J13054</f>
        <v>0</v>
      </c>
    </row>
    <row r="13056" spans="1:11" x14ac:dyDescent="0.3">
      <c r="A13056" t="s">
        <v>22</v>
      </c>
      <c r="B13056" t="s">
        <v>23</v>
      </c>
      <c r="C13056" t="s">
        <v>26</v>
      </c>
      <c r="D13056" s="2">
        <v>45058.166666666657</v>
      </c>
      <c r="E13056">
        <v>4754</v>
      </c>
      <c r="F13056">
        <v>1121.2735903051721</v>
      </c>
      <c r="G13056">
        <v>66</v>
      </c>
      <c r="H13056">
        <v>4.5999999999999996</v>
      </c>
      <c r="I13056">
        <f>YEAR(data1!$D13056)</f>
        <v>2023</v>
      </c>
      <c r="J13056">
        <f>SUMIFS(data1!$E$2:$E$15001,data1!$I$2:$I$15001,data1!$I13056)</f>
        <v>15331666</v>
      </c>
      <c r="K13056">
        <f>(data1!$J13056-J13055)/J13055</f>
        <v>0</v>
      </c>
    </row>
    <row r="13057" spans="1:11" x14ac:dyDescent="0.3">
      <c r="A13057" t="s">
        <v>24</v>
      </c>
      <c r="B13057" t="s">
        <v>25</v>
      </c>
      <c r="C13057" t="s">
        <v>21</v>
      </c>
      <c r="D13057" s="2">
        <v>45058.291666666657</v>
      </c>
      <c r="E13057">
        <v>7330</v>
      </c>
      <c r="F13057">
        <v>2444.633354452832</v>
      </c>
      <c r="G13057">
        <v>56</v>
      </c>
      <c r="H13057">
        <v>4.5</v>
      </c>
      <c r="I13057">
        <f>YEAR(data1!$D13057)</f>
        <v>2023</v>
      </c>
      <c r="J13057">
        <f>SUMIFS(data1!$E$2:$E$15001,data1!$I$2:$I$15001,data1!$I13057)</f>
        <v>15331666</v>
      </c>
      <c r="K13057">
        <f>(data1!$J13057-J13056)/J13056</f>
        <v>0</v>
      </c>
    </row>
    <row r="13058" spans="1:11" x14ac:dyDescent="0.3">
      <c r="A13058" t="s">
        <v>11</v>
      </c>
      <c r="B13058" t="s">
        <v>12</v>
      </c>
      <c r="C13058" t="s">
        <v>21</v>
      </c>
      <c r="D13058" s="2">
        <v>45058.333333333343</v>
      </c>
      <c r="E13058">
        <v>9259</v>
      </c>
      <c r="F13058">
        <v>3116.9201863642111</v>
      </c>
      <c r="G13058">
        <v>94</v>
      </c>
      <c r="H13058">
        <v>3.7</v>
      </c>
      <c r="I13058">
        <f>YEAR(data1!$D13058)</f>
        <v>2023</v>
      </c>
      <c r="J13058">
        <f>SUMIFS(data1!$E$2:$E$15001,data1!$I$2:$I$15001,data1!$I13058)</f>
        <v>15331666</v>
      </c>
      <c r="K13058">
        <f>(data1!$J13058-J13057)/J13057</f>
        <v>0</v>
      </c>
    </row>
    <row r="13059" spans="1:11" x14ac:dyDescent="0.3">
      <c r="A13059" t="s">
        <v>17</v>
      </c>
      <c r="B13059" t="s">
        <v>37</v>
      </c>
      <c r="C13059" t="s">
        <v>19</v>
      </c>
      <c r="D13059" s="2">
        <v>45058.375</v>
      </c>
      <c r="E13059">
        <v>9631</v>
      </c>
      <c r="F13059">
        <v>2178.4853056252819</v>
      </c>
      <c r="G13059">
        <v>170</v>
      </c>
      <c r="H13059">
        <v>4.9000000000000004</v>
      </c>
      <c r="I13059">
        <f>YEAR(data1!$D13059)</f>
        <v>2023</v>
      </c>
      <c r="J13059">
        <f>SUMIFS(data1!$E$2:$E$15001,data1!$I$2:$I$15001,data1!$I13059)</f>
        <v>15331666</v>
      </c>
      <c r="K13059">
        <f>(data1!$J13059-J13058)/J13058</f>
        <v>0</v>
      </c>
    </row>
    <row r="13060" spans="1:11" x14ac:dyDescent="0.3">
      <c r="A13060" t="s">
        <v>11</v>
      </c>
      <c r="B13060" t="s">
        <v>38</v>
      </c>
      <c r="C13060" t="s">
        <v>19</v>
      </c>
      <c r="D13060" s="2">
        <v>45059</v>
      </c>
      <c r="E13060">
        <v>2371</v>
      </c>
      <c r="F13060">
        <v>948.09218083306075</v>
      </c>
      <c r="G13060">
        <v>17</v>
      </c>
      <c r="H13060">
        <v>3.9</v>
      </c>
      <c r="I13060">
        <f>YEAR(data1!$D13060)</f>
        <v>2023</v>
      </c>
      <c r="J13060">
        <f>SUMIFS(data1!$E$2:$E$15001,data1!$I$2:$I$15001,data1!$I13060)</f>
        <v>15331666</v>
      </c>
      <c r="K13060">
        <f>(data1!$J13060-J13059)/J13059</f>
        <v>0</v>
      </c>
    </row>
    <row r="13061" spans="1:11" x14ac:dyDescent="0.3">
      <c r="A13061" t="s">
        <v>22</v>
      </c>
      <c r="B13061" t="s">
        <v>43</v>
      </c>
      <c r="C13061" t="s">
        <v>21</v>
      </c>
      <c r="D13061" s="2">
        <v>45059.333333333343</v>
      </c>
      <c r="E13061">
        <v>5525</v>
      </c>
      <c r="F13061">
        <v>1647.754298655798</v>
      </c>
      <c r="G13061">
        <v>43</v>
      </c>
      <c r="H13061">
        <v>4.9000000000000004</v>
      </c>
      <c r="I13061">
        <f>YEAR(data1!$D13061)</f>
        <v>2023</v>
      </c>
      <c r="J13061">
        <f>SUMIFS(data1!$E$2:$E$15001,data1!$I$2:$I$15001,data1!$I13061)</f>
        <v>15331666</v>
      </c>
      <c r="K13061">
        <f>(data1!$J13061-J13060)/J13060</f>
        <v>0</v>
      </c>
    </row>
    <row r="13062" spans="1:11" x14ac:dyDescent="0.3">
      <c r="A13062" t="s">
        <v>24</v>
      </c>
      <c r="B13062" t="s">
        <v>36</v>
      </c>
      <c r="C13062" t="s">
        <v>19</v>
      </c>
      <c r="D13062" s="2">
        <v>45059.5</v>
      </c>
      <c r="E13062">
        <v>4552</v>
      </c>
      <c r="F13062">
        <v>1696.411468920237</v>
      </c>
      <c r="G13062">
        <v>35</v>
      </c>
      <c r="H13062">
        <v>4.8</v>
      </c>
      <c r="I13062">
        <f>YEAR(data1!$D13062)</f>
        <v>2023</v>
      </c>
      <c r="J13062">
        <f>SUMIFS(data1!$E$2:$E$15001,data1!$I$2:$I$15001,data1!$I13062)</f>
        <v>15331666</v>
      </c>
      <c r="K13062">
        <f>(data1!$J13062-J13061)/J13061</f>
        <v>0</v>
      </c>
    </row>
    <row r="13063" spans="1:11" x14ac:dyDescent="0.3">
      <c r="A13063" t="s">
        <v>22</v>
      </c>
      <c r="B13063" t="s">
        <v>44</v>
      </c>
      <c r="C13063" t="s">
        <v>26</v>
      </c>
      <c r="D13063" s="2">
        <v>45059.583333333343</v>
      </c>
      <c r="E13063">
        <v>6673</v>
      </c>
      <c r="F13063">
        <v>1491.8881845242449</v>
      </c>
      <c r="G13063">
        <v>52</v>
      </c>
      <c r="H13063">
        <v>3.1</v>
      </c>
      <c r="I13063">
        <f>YEAR(data1!$D13063)</f>
        <v>2023</v>
      </c>
      <c r="J13063">
        <f>SUMIFS(data1!$E$2:$E$15001,data1!$I$2:$I$15001,data1!$I13063)</f>
        <v>15331666</v>
      </c>
      <c r="K13063">
        <f>(data1!$J13063-J13062)/J13062</f>
        <v>0</v>
      </c>
    </row>
    <row r="13064" spans="1:11" x14ac:dyDescent="0.3">
      <c r="A13064" t="s">
        <v>11</v>
      </c>
      <c r="B13064" t="s">
        <v>38</v>
      </c>
      <c r="C13064" t="s">
        <v>21</v>
      </c>
      <c r="D13064" s="2">
        <v>45059.625</v>
      </c>
      <c r="E13064">
        <v>4867</v>
      </c>
      <c r="F13064">
        <v>1141.0079417376819</v>
      </c>
      <c r="G13064">
        <v>40</v>
      </c>
      <c r="H13064">
        <v>5</v>
      </c>
      <c r="I13064">
        <f>YEAR(data1!$D13064)</f>
        <v>2023</v>
      </c>
      <c r="J13064">
        <f>SUMIFS(data1!$E$2:$E$15001,data1!$I$2:$I$15001,data1!$I13064)</f>
        <v>15331666</v>
      </c>
      <c r="K13064">
        <f>(data1!$J13064-J13063)/J13063</f>
        <v>0</v>
      </c>
    </row>
    <row r="13065" spans="1:11" x14ac:dyDescent="0.3">
      <c r="A13065" t="s">
        <v>15</v>
      </c>
      <c r="B13065" t="s">
        <v>16</v>
      </c>
      <c r="C13065" t="s">
        <v>26</v>
      </c>
      <c r="D13065" s="2">
        <v>45059.708333333343</v>
      </c>
      <c r="E13065">
        <v>1878</v>
      </c>
      <c r="F13065">
        <v>502.1301908009446</v>
      </c>
      <c r="G13065">
        <v>20</v>
      </c>
      <c r="H13065">
        <v>4.5999999999999996</v>
      </c>
      <c r="I13065">
        <f>YEAR(data1!$D13065)</f>
        <v>2023</v>
      </c>
      <c r="J13065">
        <f>SUMIFS(data1!$E$2:$E$15001,data1!$I$2:$I$15001,data1!$I13065)</f>
        <v>15331666</v>
      </c>
      <c r="K13065">
        <f>(data1!$J13065-J13064)/J13064</f>
        <v>0</v>
      </c>
    </row>
    <row r="13066" spans="1:11" x14ac:dyDescent="0.3">
      <c r="A13066" t="s">
        <v>15</v>
      </c>
      <c r="B13066" t="s">
        <v>40</v>
      </c>
      <c r="C13066" t="s">
        <v>21</v>
      </c>
      <c r="D13066" s="2">
        <v>45059.875</v>
      </c>
      <c r="E13066">
        <v>5056</v>
      </c>
      <c r="F13066">
        <v>2019.2902299381531</v>
      </c>
      <c r="G13066">
        <v>49</v>
      </c>
      <c r="H13066">
        <v>4.4000000000000004</v>
      </c>
      <c r="I13066">
        <f>YEAR(data1!$D13066)</f>
        <v>2023</v>
      </c>
      <c r="J13066">
        <f>SUMIFS(data1!$E$2:$E$15001,data1!$I$2:$I$15001,data1!$I13066)</f>
        <v>15331666</v>
      </c>
      <c r="K13066">
        <f>(data1!$J13066-J13065)/J13065</f>
        <v>0</v>
      </c>
    </row>
    <row r="13067" spans="1:11" x14ac:dyDescent="0.3">
      <c r="A13067" t="s">
        <v>15</v>
      </c>
      <c r="B13067" t="s">
        <v>20</v>
      </c>
      <c r="C13067" t="s">
        <v>19</v>
      </c>
      <c r="D13067" s="2">
        <v>45059.916666666657</v>
      </c>
      <c r="E13067">
        <v>1972</v>
      </c>
      <c r="F13067">
        <v>728.80163827552838</v>
      </c>
      <c r="G13067">
        <v>13</v>
      </c>
      <c r="H13067">
        <v>3.6</v>
      </c>
      <c r="I13067">
        <f>YEAR(data1!$D13067)</f>
        <v>2023</v>
      </c>
      <c r="J13067">
        <f>SUMIFS(data1!$E$2:$E$15001,data1!$I$2:$I$15001,data1!$I13067)</f>
        <v>15331666</v>
      </c>
      <c r="K13067">
        <f>(data1!$J13067-J13066)/J13066</f>
        <v>0</v>
      </c>
    </row>
    <row r="13068" spans="1:11" x14ac:dyDescent="0.3">
      <c r="A13068" t="s">
        <v>22</v>
      </c>
      <c r="B13068" t="s">
        <v>33</v>
      </c>
      <c r="C13068" t="s">
        <v>19</v>
      </c>
      <c r="D13068" s="2">
        <v>45059.916666666657</v>
      </c>
      <c r="E13068">
        <v>5629</v>
      </c>
      <c r="F13068">
        <v>1345.834669119587</v>
      </c>
      <c r="G13068">
        <v>109</v>
      </c>
      <c r="H13068">
        <v>4.4000000000000004</v>
      </c>
      <c r="I13068">
        <f>YEAR(data1!$D13068)</f>
        <v>2023</v>
      </c>
      <c r="J13068">
        <f>SUMIFS(data1!$E$2:$E$15001,data1!$I$2:$I$15001,data1!$I13068)</f>
        <v>15331666</v>
      </c>
      <c r="K13068">
        <f>(data1!$J13068-J13067)/J13067</f>
        <v>0</v>
      </c>
    </row>
    <row r="13069" spans="1:11" x14ac:dyDescent="0.3">
      <c r="A13069" t="s">
        <v>22</v>
      </c>
      <c r="B13069" t="s">
        <v>23</v>
      </c>
      <c r="C13069" t="s">
        <v>19</v>
      </c>
      <c r="D13069" s="2">
        <v>45060.041666666657</v>
      </c>
      <c r="E13069">
        <v>6920</v>
      </c>
      <c r="F13069">
        <v>2023.314368474618</v>
      </c>
      <c r="G13069">
        <v>131</v>
      </c>
      <c r="H13069">
        <v>3.3</v>
      </c>
      <c r="I13069">
        <f>YEAR(data1!$D13069)</f>
        <v>2023</v>
      </c>
      <c r="J13069">
        <f>SUMIFS(data1!$E$2:$E$15001,data1!$I$2:$I$15001,data1!$I13069)</f>
        <v>15331666</v>
      </c>
      <c r="K13069">
        <f>(data1!$J13069-J13068)/J13068</f>
        <v>0</v>
      </c>
    </row>
    <row r="13070" spans="1:11" x14ac:dyDescent="0.3">
      <c r="A13070" t="s">
        <v>15</v>
      </c>
      <c r="B13070" t="s">
        <v>20</v>
      </c>
      <c r="C13070" t="s">
        <v>19</v>
      </c>
      <c r="D13070" s="2">
        <v>45060.25</v>
      </c>
      <c r="E13070">
        <v>6360</v>
      </c>
      <c r="F13070">
        <v>1716.4749619800641</v>
      </c>
      <c r="G13070">
        <v>118</v>
      </c>
      <c r="H13070">
        <v>4.9000000000000004</v>
      </c>
      <c r="I13070">
        <f>YEAR(data1!$D13070)</f>
        <v>2023</v>
      </c>
      <c r="J13070">
        <f>SUMIFS(data1!$E$2:$E$15001,data1!$I$2:$I$15001,data1!$I13070)</f>
        <v>15331666</v>
      </c>
      <c r="K13070">
        <f>(data1!$J13070-J13069)/J13069</f>
        <v>0</v>
      </c>
    </row>
    <row r="13071" spans="1:11" x14ac:dyDescent="0.3">
      <c r="A13071" t="s">
        <v>24</v>
      </c>
      <c r="B13071" t="s">
        <v>27</v>
      </c>
      <c r="C13071" t="s">
        <v>19</v>
      </c>
      <c r="D13071" s="2">
        <v>45060.666666666657</v>
      </c>
      <c r="E13071">
        <v>6948</v>
      </c>
      <c r="F13071">
        <v>1877.246993528265</v>
      </c>
      <c r="G13071">
        <v>53</v>
      </c>
      <c r="H13071">
        <v>4.3</v>
      </c>
      <c r="I13071">
        <f>YEAR(data1!$D13071)</f>
        <v>2023</v>
      </c>
      <c r="J13071">
        <f>SUMIFS(data1!$E$2:$E$15001,data1!$I$2:$I$15001,data1!$I13071)</f>
        <v>15331666</v>
      </c>
      <c r="K13071">
        <f>(data1!$J13071-J13070)/J13070</f>
        <v>0</v>
      </c>
    </row>
    <row r="13072" spans="1:11" x14ac:dyDescent="0.3">
      <c r="A13072" t="s">
        <v>17</v>
      </c>
      <c r="B13072" t="s">
        <v>34</v>
      </c>
      <c r="C13072" t="s">
        <v>13</v>
      </c>
      <c r="D13072" s="2">
        <v>45060.75</v>
      </c>
      <c r="E13072">
        <v>6767</v>
      </c>
      <c r="F13072">
        <v>2599.8445815730302</v>
      </c>
      <c r="G13072">
        <v>45</v>
      </c>
      <c r="H13072">
        <v>5</v>
      </c>
      <c r="I13072">
        <f>YEAR(data1!$D13072)</f>
        <v>2023</v>
      </c>
      <c r="J13072">
        <f>SUMIFS(data1!$E$2:$E$15001,data1!$I$2:$I$15001,data1!$I13072)</f>
        <v>15331666</v>
      </c>
      <c r="K13072">
        <f>(data1!$J13072-J13071)/J13071</f>
        <v>0</v>
      </c>
    </row>
    <row r="13073" spans="1:11" x14ac:dyDescent="0.3">
      <c r="A13073" t="s">
        <v>17</v>
      </c>
      <c r="B13073" t="s">
        <v>29</v>
      </c>
      <c r="C13073" t="s">
        <v>13</v>
      </c>
      <c r="D13073" s="2">
        <v>45060.791666666657</v>
      </c>
      <c r="E13073">
        <v>9783</v>
      </c>
      <c r="F13073">
        <v>2415.845358343322</v>
      </c>
      <c r="G13073">
        <v>65</v>
      </c>
      <c r="H13073">
        <v>4.8</v>
      </c>
      <c r="I13073">
        <f>YEAR(data1!$D13073)</f>
        <v>2023</v>
      </c>
      <c r="J13073">
        <f>SUMIFS(data1!$E$2:$E$15001,data1!$I$2:$I$15001,data1!$I13073)</f>
        <v>15331666</v>
      </c>
      <c r="K13073">
        <f>(data1!$J13073-J13072)/J13072</f>
        <v>0</v>
      </c>
    </row>
    <row r="13074" spans="1:11" x14ac:dyDescent="0.3">
      <c r="A13074" t="s">
        <v>22</v>
      </c>
      <c r="B13074" t="s">
        <v>33</v>
      </c>
      <c r="C13074" t="s">
        <v>26</v>
      </c>
      <c r="D13074" s="2">
        <v>45060.916666666657</v>
      </c>
      <c r="E13074">
        <v>6949</v>
      </c>
      <c r="F13074">
        <v>2334.6965788056132</v>
      </c>
      <c r="G13074">
        <v>106</v>
      </c>
      <c r="H13074">
        <v>4.3</v>
      </c>
      <c r="I13074">
        <f>YEAR(data1!$D13074)</f>
        <v>2023</v>
      </c>
      <c r="J13074">
        <f>SUMIFS(data1!$E$2:$E$15001,data1!$I$2:$I$15001,data1!$I13074)</f>
        <v>15331666</v>
      </c>
      <c r="K13074">
        <f>(data1!$J13074-J13073)/J13073</f>
        <v>0</v>
      </c>
    </row>
    <row r="13075" spans="1:11" x14ac:dyDescent="0.3">
      <c r="A13075" t="s">
        <v>15</v>
      </c>
      <c r="B13075" t="s">
        <v>20</v>
      </c>
      <c r="C13075" t="s">
        <v>13</v>
      </c>
      <c r="D13075" s="2">
        <v>45061.041666666657</v>
      </c>
      <c r="E13075">
        <v>5049</v>
      </c>
      <c r="F13075">
        <v>1743.6910027552669</v>
      </c>
      <c r="G13075">
        <v>37</v>
      </c>
      <c r="H13075">
        <v>4.0999999999999996</v>
      </c>
      <c r="I13075">
        <f>YEAR(data1!$D13075)</f>
        <v>2023</v>
      </c>
      <c r="J13075">
        <f>SUMIFS(data1!$E$2:$E$15001,data1!$I$2:$I$15001,data1!$I13075)</f>
        <v>15331666</v>
      </c>
      <c r="K13075">
        <f>(data1!$J13075-J13074)/J13074</f>
        <v>0</v>
      </c>
    </row>
    <row r="13076" spans="1:11" x14ac:dyDescent="0.3">
      <c r="A13076" t="s">
        <v>24</v>
      </c>
      <c r="B13076" t="s">
        <v>25</v>
      </c>
      <c r="C13076" t="s">
        <v>19</v>
      </c>
      <c r="D13076" s="2">
        <v>45061.041666666657</v>
      </c>
      <c r="E13076">
        <v>3635</v>
      </c>
      <c r="F13076">
        <v>1307.0233754061881</v>
      </c>
      <c r="G13076">
        <v>43</v>
      </c>
      <c r="H13076">
        <v>4.7</v>
      </c>
      <c r="I13076">
        <f>YEAR(data1!$D13076)</f>
        <v>2023</v>
      </c>
      <c r="J13076">
        <f>SUMIFS(data1!$E$2:$E$15001,data1!$I$2:$I$15001,data1!$I13076)</f>
        <v>15331666</v>
      </c>
      <c r="K13076">
        <f>(data1!$J13076-J13075)/J13075</f>
        <v>0</v>
      </c>
    </row>
    <row r="13077" spans="1:11" x14ac:dyDescent="0.3">
      <c r="A13077" t="s">
        <v>22</v>
      </c>
      <c r="B13077" t="s">
        <v>23</v>
      </c>
      <c r="C13077" t="s">
        <v>26</v>
      </c>
      <c r="D13077" s="2">
        <v>45061.375</v>
      </c>
      <c r="E13077">
        <v>3064</v>
      </c>
      <c r="F13077">
        <v>711.51165778679535</v>
      </c>
      <c r="G13077">
        <v>53</v>
      </c>
      <c r="H13077">
        <v>4.2</v>
      </c>
      <c r="I13077">
        <f>YEAR(data1!$D13077)</f>
        <v>2023</v>
      </c>
      <c r="J13077">
        <f>SUMIFS(data1!$E$2:$E$15001,data1!$I$2:$I$15001,data1!$I13077)</f>
        <v>15331666</v>
      </c>
      <c r="K13077">
        <f>(data1!$J13077-J13076)/J13076</f>
        <v>0</v>
      </c>
    </row>
    <row r="13078" spans="1:11" x14ac:dyDescent="0.3">
      <c r="A13078" t="s">
        <v>17</v>
      </c>
      <c r="B13078" t="s">
        <v>37</v>
      </c>
      <c r="C13078" t="s">
        <v>19</v>
      </c>
      <c r="D13078" s="2">
        <v>45061.375</v>
      </c>
      <c r="E13078">
        <v>4878</v>
      </c>
      <c r="F13078">
        <v>1016.986248762331</v>
      </c>
      <c r="G13078">
        <v>34</v>
      </c>
      <c r="H13078">
        <v>4</v>
      </c>
      <c r="I13078">
        <f>YEAR(data1!$D13078)</f>
        <v>2023</v>
      </c>
      <c r="J13078">
        <f>SUMIFS(data1!$E$2:$E$15001,data1!$I$2:$I$15001,data1!$I13078)</f>
        <v>15331666</v>
      </c>
      <c r="K13078">
        <f>(data1!$J13078-J13077)/J13077</f>
        <v>0</v>
      </c>
    </row>
    <row r="13079" spans="1:11" x14ac:dyDescent="0.3">
      <c r="A13079" t="s">
        <v>24</v>
      </c>
      <c r="B13079" t="s">
        <v>27</v>
      </c>
      <c r="C13079" t="s">
        <v>19</v>
      </c>
      <c r="D13079" s="2">
        <v>45061.416666666657</v>
      </c>
      <c r="E13079">
        <v>3233</v>
      </c>
      <c r="F13079">
        <v>773.77615878322501</v>
      </c>
      <c r="G13079">
        <v>42</v>
      </c>
      <c r="H13079">
        <v>4.4000000000000004</v>
      </c>
      <c r="I13079">
        <f>YEAR(data1!$D13079)</f>
        <v>2023</v>
      </c>
      <c r="J13079">
        <f>SUMIFS(data1!$E$2:$E$15001,data1!$I$2:$I$15001,data1!$I13079)</f>
        <v>15331666</v>
      </c>
      <c r="K13079">
        <f>(data1!$J13079-J13078)/J13078</f>
        <v>0</v>
      </c>
    </row>
    <row r="13080" spans="1:11" x14ac:dyDescent="0.3">
      <c r="A13080" t="s">
        <v>11</v>
      </c>
      <c r="B13080" t="s">
        <v>38</v>
      </c>
      <c r="C13080" t="s">
        <v>19</v>
      </c>
      <c r="D13080" s="2">
        <v>45061.791666666657</v>
      </c>
      <c r="E13080">
        <v>4151</v>
      </c>
      <c r="F13080">
        <v>1179.470584550932</v>
      </c>
      <c r="G13080">
        <v>49</v>
      </c>
      <c r="H13080">
        <v>4.5999999999999996</v>
      </c>
      <c r="I13080">
        <f>YEAR(data1!$D13080)</f>
        <v>2023</v>
      </c>
      <c r="J13080">
        <f>SUMIFS(data1!$E$2:$E$15001,data1!$I$2:$I$15001,data1!$I13080)</f>
        <v>15331666</v>
      </c>
      <c r="K13080">
        <f>(data1!$J13080-J13079)/J13079</f>
        <v>0</v>
      </c>
    </row>
    <row r="13081" spans="1:11" x14ac:dyDescent="0.3">
      <c r="A13081" t="s">
        <v>24</v>
      </c>
      <c r="B13081" t="s">
        <v>27</v>
      </c>
      <c r="C13081" t="s">
        <v>19</v>
      </c>
      <c r="D13081" s="2">
        <v>45061.958333333343</v>
      </c>
      <c r="E13081">
        <v>5818</v>
      </c>
      <c r="F13081">
        <v>1214.1412549418651</v>
      </c>
      <c r="G13081">
        <v>45</v>
      </c>
      <c r="H13081">
        <v>4.9000000000000004</v>
      </c>
      <c r="I13081">
        <f>YEAR(data1!$D13081)</f>
        <v>2023</v>
      </c>
      <c r="J13081">
        <f>SUMIFS(data1!$E$2:$E$15001,data1!$I$2:$I$15001,data1!$I13081)</f>
        <v>15331666</v>
      </c>
      <c r="K13081">
        <f>(data1!$J13081-J13080)/J13080</f>
        <v>0</v>
      </c>
    </row>
    <row r="13082" spans="1:11" x14ac:dyDescent="0.3">
      <c r="A13082" t="s">
        <v>24</v>
      </c>
      <c r="B13082" t="s">
        <v>36</v>
      </c>
      <c r="C13082" t="s">
        <v>13</v>
      </c>
      <c r="D13082" s="2">
        <v>45062.375</v>
      </c>
      <c r="E13082">
        <v>1635</v>
      </c>
      <c r="F13082">
        <v>346.60540732200542</v>
      </c>
      <c r="G13082">
        <v>12</v>
      </c>
      <c r="H13082">
        <v>4.5</v>
      </c>
      <c r="I13082">
        <f>YEAR(data1!$D13082)</f>
        <v>2023</v>
      </c>
      <c r="J13082">
        <f>SUMIFS(data1!$E$2:$E$15001,data1!$I$2:$I$15001,data1!$I13082)</f>
        <v>15331666</v>
      </c>
      <c r="K13082">
        <f>(data1!$J13082-J13081)/J13081</f>
        <v>0</v>
      </c>
    </row>
    <row r="13083" spans="1:11" x14ac:dyDescent="0.3">
      <c r="A13083" t="s">
        <v>15</v>
      </c>
      <c r="B13083" t="s">
        <v>20</v>
      </c>
      <c r="C13083" t="s">
        <v>19</v>
      </c>
      <c r="D13083" s="2">
        <v>45062.625</v>
      </c>
      <c r="E13083">
        <v>1825</v>
      </c>
      <c r="F13083">
        <v>680.04432793597391</v>
      </c>
      <c r="G13083">
        <v>27</v>
      </c>
      <c r="H13083">
        <v>3.8</v>
      </c>
      <c r="I13083">
        <f>YEAR(data1!$D13083)</f>
        <v>2023</v>
      </c>
      <c r="J13083">
        <f>SUMIFS(data1!$E$2:$E$15001,data1!$I$2:$I$15001,data1!$I13083)</f>
        <v>15331666</v>
      </c>
      <c r="K13083">
        <f>(data1!$J13083-J13082)/J13082</f>
        <v>0</v>
      </c>
    </row>
    <row r="13084" spans="1:11" x14ac:dyDescent="0.3">
      <c r="A13084" t="s">
        <v>15</v>
      </c>
      <c r="B13084" t="s">
        <v>20</v>
      </c>
      <c r="C13084" t="s">
        <v>21</v>
      </c>
      <c r="D13084" s="2">
        <v>45063</v>
      </c>
      <c r="E13084">
        <v>5956</v>
      </c>
      <c r="F13084">
        <v>1297.1439387614371</v>
      </c>
      <c r="G13084">
        <v>71</v>
      </c>
      <c r="H13084">
        <v>3.6</v>
      </c>
      <c r="I13084">
        <f>YEAR(data1!$D13084)</f>
        <v>2023</v>
      </c>
      <c r="J13084">
        <f>SUMIFS(data1!$E$2:$E$15001,data1!$I$2:$I$15001,data1!$I13084)</f>
        <v>15331666</v>
      </c>
      <c r="K13084">
        <f>(data1!$J13084-J13083)/J13083</f>
        <v>0</v>
      </c>
    </row>
    <row r="13085" spans="1:11" x14ac:dyDescent="0.3">
      <c r="A13085" t="s">
        <v>17</v>
      </c>
      <c r="B13085" t="s">
        <v>34</v>
      </c>
      <c r="C13085" t="s">
        <v>13</v>
      </c>
      <c r="D13085" s="2">
        <v>45063.291666666657</v>
      </c>
      <c r="E13085">
        <v>6747</v>
      </c>
      <c r="F13085">
        <v>1516.442759017496</v>
      </c>
      <c r="G13085">
        <v>54</v>
      </c>
      <c r="H13085">
        <v>3.4</v>
      </c>
      <c r="I13085">
        <f>YEAR(data1!$D13085)</f>
        <v>2023</v>
      </c>
      <c r="J13085">
        <f>SUMIFS(data1!$E$2:$E$15001,data1!$I$2:$I$15001,data1!$I13085)</f>
        <v>15331666</v>
      </c>
      <c r="K13085">
        <f>(data1!$J13085-J13084)/J13084</f>
        <v>0</v>
      </c>
    </row>
    <row r="13086" spans="1:11" x14ac:dyDescent="0.3">
      <c r="A13086" t="s">
        <v>24</v>
      </c>
      <c r="B13086" t="s">
        <v>28</v>
      </c>
      <c r="C13086" t="s">
        <v>19</v>
      </c>
      <c r="D13086" s="2">
        <v>45063.375</v>
      </c>
      <c r="E13086">
        <v>3382</v>
      </c>
      <c r="F13086">
        <v>1128.5720287831739</v>
      </c>
      <c r="G13086">
        <v>47</v>
      </c>
      <c r="H13086">
        <v>3.2</v>
      </c>
      <c r="I13086">
        <f>YEAR(data1!$D13086)</f>
        <v>2023</v>
      </c>
      <c r="J13086">
        <f>SUMIFS(data1!$E$2:$E$15001,data1!$I$2:$I$15001,data1!$I13086)</f>
        <v>15331666</v>
      </c>
      <c r="K13086">
        <f>(data1!$J13086-J13085)/J13085</f>
        <v>0</v>
      </c>
    </row>
    <row r="13087" spans="1:11" x14ac:dyDescent="0.3">
      <c r="A13087" t="s">
        <v>11</v>
      </c>
      <c r="B13087" t="s">
        <v>38</v>
      </c>
      <c r="C13087" t="s">
        <v>26</v>
      </c>
      <c r="D13087" s="2">
        <v>45063.375</v>
      </c>
      <c r="E13087">
        <v>2086</v>
      </c>
      <c r="F13087">
        <v>829.23642274379233</v>
      </c>
      <c r="G13087">
        <v>35</v>
      </c>
      <c r="H13087">
        <v>5</v>
      </c>
      <c r="I13087">
        <f>YEAR(data1!$D13087)</f>
        <v>2023</v>
      </c>
      <c r="J13087">
        <f>SUMIFS(data1!$E$2:$E$15001,data1!$I$2:$I$15001,data1!$I13087)</f>
        <v>15331666</v>
      </c>
      <c r="K13087">
        <f>(data1!$J13087-J13086)/J13086</f>
        <v>0</v>
      </c>
    </row>
    <row r="13088" spans="1:11" x14ac:dyDescent="0.3">
      <c r="A13088" t="s">
        <v>15</v>
      </c>
      <c r="B13088" t="s">
        <v>16</v>
      </c>
      <c r="C13088" t="s">
        <v>26</v>
      </c>
      <c r="D13088" s="2">
        <v>45063.458333333343</v>
      </c>
      <c r="E13088">
        <v>4051</v>
      </c>
      <c r="F13088">
        <v>1432.746076980854</v>
      </c>
      <c r="G13088">
        <v>42</v>
      </c>
      <c r="H13088">
        <v>4.8</v>
      </c>
      <c r="I13088">
        <f>YEAR(data1!$D13088)</f>
        <v>2023</v>
      </c>
      <c r="J13088">
        <f>SUMIFS(data1!$E$2:$E$15001,data1!$I$2:$I$15001,data1!$I13088)</f>
        <v>15331666</v>
      </c>
      <c r="K13088">
        <f>(data1!$J13088-J13087)/J13087</f>
        <v>0</v>
      </c>
    </row>
    <row r="13089" spans="1:11" x14ac:dyDescent="0.3">
      <c r="A13089" t="s">
        <v>11</v>
      </c>
      <c r="B13089" t="s">
        <v>41</v>
      </c>
      <c r="C13089" t="s">
        <v>13</v>
      </c>
      <c r="D13089" s="2">
        <v>45063.458333333343</v>
      </c>
      <c r="E13089">
        <v>7506</v>
      </c>
      <c r="F13089">
        <v>2239.16635116103</v>
      </c>
      <c r="G13089">
        <v>99</v>
      </c>
      <c r="H13089">
        <v>4.9000000000000004</v>
      </c>
      <c r="I13089">
        <f>YEAR(data1!$D13089)</f>
        <v>2023</v>
      </c>
      <c r="J13089">
        <f>SUMIFS(data1!$E$2:$E$15001,data1!$I$2:$I$15001,data1!$I13089)</f>
        <v>15331666</v>
      </c>
      <c r="K13089">
        <f>(data1!$J13089-J13088)/J13088</f>
        <v>0</v>
      </c>
    </row>
    <row r="13090" spans="1:11" x14ac:dyDescent="0.3">
      <c r="A13090" t="s">
        <v>17</v>
      </c>
      <c r="B13090" t="s">
        <v>18</v>
      </c>
      <c r="C13090" t="s">
        <v>13</v>
      </c>
      <c r="D13090" s="2">
        <v>45063.75</v>
      </c>
      <c r="E13090">
        <v>7388</v>
      </c>
      <c r="F13090">
        <v>2917.5251779369228</v>
      </c>
      <c r="G13090">
        <v>64</v>
      </c>
      <c r="H13090">
        <v>4.5</v>
      </c>
      <c r="I13090">
        <f>YEAR(data1!$D13090)</f>
        <v>2023</v>
      </c>
      <c r="J13090">
        <f>SUMIFS(data1!$E$2:$E$15001,data1!$I$2:$I$15001,data1!$I13090)</f>
        <v>15331666</v>
      </c>
      <c r="K13090">
        <f>(data1!$J13090-J13089)/J13089</f>
        <v>0</v>
      </c>
    </row>
    <row r="13091" spans="1:11" x14ac:dyDescent="0.3">
      <c r="A13091" t="s">
        <v>17</v>
      </c>
      <c r="B13091" t="s">
        <v>31</v>
      </c>
      <c r="C13091" t="s">
        <v>19</v>
      </c>
      <c r="D13091" s="2">
        <v>45063.75</v>
      </c>
      <c r="E13091">
        <v>6639</v>
      </c>
      <c r="F13091">
        <v>2360.538454864944</v>
      </c>
      <c r="G13091">
        <v>55</v>
      </c>
      <c r="H13091">
        <v>4.4000000000000004</v>
      </c>
      <c r="I13091">
        <f>YEAR(data1!$D13091)</f>
        <v>2023</v>
      </c>
      <c r="J13091">
        <f>SUMIFS(data1!$E$2:$E$15001,data1!$I$2:$I$15001,data1!$I13091)</f>
        <v>15331666</v>
      </c>
      <c r="K13091">
        <f>(data1!$J13091-J13090)/J13090</f>
        <v>0</v>
      </c>
    </row>
    <row r="13092" spans="1:11" x14ac:dyDescent="0.3">
      <c r="A13092" t="s">
        <v>17</v>
      </c>
      <c r="B13092" t="s">
        <v>37</v>
      </c>
      <c r="C13092" t="s">
        <v>13</v>
      </c>
      <c r="D13092" s="2">
        <v>45063.958333333343</v>
      </c>
      <c r="E13092">
        <v>5338</v>
      </c>
      <c r="F13092">
        <v>1556.6976672254541</v>
      </c>
      <c r="G13092">
        <v>89</v>
      </c>
      <c r="H13092">
        <v>4.4000000000000004</v>
      </c>
      <c r="I13092">
        <f>YEAR(data1!$D13092)</f>
        <v>2023</v>
      </c>
      <c r="J13092">
        <f>SUMIFS(data1!$E$2:$E$15001,data1!$I$2:$I$15001,data1!$I13092)</f>
        <v>15331666</v>
      </c>
      <c r="K13092">
        <f>(data1!$J13092-J13091)/J13091</f>
        <v>0</v>
      </c>
    </row>
    <row r="13093" spans="1:11" x14ac:dyDescent="0.3">
      <c r="A13093" t="s">
        <v>15</v>
      </c>
      <c r="B13093" t="s">
        <v>40</v>
      </c>
      <c r="C13093" t="s">
        <v>21</v>
      </c>
      <c r="D13093" s="2">
        <v>45064.291666666657</v>
      </c>
      <c r="E13093">
        <v>6839</v>
      </c>
      <c r="F13093">
        <v>2258.908853350611</v>
      </c>
      <c r="G13093">
        <v>53</v>
      </c>
      <c r="H13093">
        <v>4.8</v>
      </c>
      <c r="I13093">
        <f>YEAR(data1!$D13093)</f>
        <v>2023</v>
      </c>
      <c r="J13093">
        <f>SUMIFS(data1!$E$2:$E$15001,data1!$I$2:$I$15001,data1!$I13093)</f>
        <v>15331666</v>
      </c>
      <c r="K13093">
        <f>(data1!$J13093-J13092)/J13092</f>
        <v>0</v>
      </c>
    </row>
    <row r="13094" spans="1:11" x14ac:dyDescent="0.3">
      <c r="A13094" t="s">
        <v>15</v>
      </c>
      <c r="B13094" t="s">
        <v>40</v>
      </c>
      <c r="C13094" t="s">
        <v>13</v>
      </c>
      <c r="D13094" s="2">
        <v>45064.458333333343</v>
      </c>
      <c r="E13094">
        <v>4843</v>
      </c>
      <c r="F13094">
        <v>1452.670680852159</v>
      </c>
      <c r="G13094">
        <v>39</v>
      </c>
      <c r="H13094">
        <v>3.4</v>
      </c>
      <c r="I13094">
        <f>YEAR(data1!$D13094)</f>
        <v>2023</v>
      </c>
      <c r="J13094">
        <f>SUMIFS(data1!$E$2:$E$15001,data1!$I$2:$I$15001,data1!$I13094)</f>
        <v>15331666</v>
      </c>
      <c r="K13094">
        <f>(data1!$J13094-J13093)/J13093</f>
        <v>0</v>
      </c>
    </row>
    <row r="13095" spans="1:11" x14ac:dyDescent="0.3">
      <c r="A13095" t="s">
        <v>11</v>
      </c>
      <c r="B13095" t="s">
        <v>38</v>
      </c>
      <c r="C13095" t="s">
        <v>13</v>
      </c>
      <c r="D13095" s="2">
        <v>45064.458333333343</v>
      </c>
      <c r="E13095">
        <v>5106</v>
      </c>
      <c r="F13095">
        <v>1757.115655298152</v>
      </c>
      <c r="G13095">
        <v>77</v>
      </c>
      <c r="H13095">
        <v>3.1</v>
      </c>
      <c r="I13095">
        <f>YEAR(data1!$D13095)</f>
        <v>2023</v>
      </c>
      <c r="J13095">
        <f>SUMIFS(data1!$E$2:$E$15001,data1!$I$2:$I$15001,data1!$I13095)</f>
        <v>15331666</v>
      </c>
      <c r="K13095">
        <f>(data1!$J13095-J13094)/J13094</f>
        <v>0</v>
      </c>
    </row>
    <row r="13096" spans="1:11" x14ac:dyDescent="0.3">
      <c r="A13096" t="s">
        <v>24</v>
      </c>
      <c r="B13096" t="s">
        <v>42</v>
      </c>
      <c r="C13096" t="s">
        <v>26</v>
      </c>
      <c r="D13096" s="2">
        <v>45064.541666666657</v>
      </c>
      <c r="E13096">
        <v>4589</v>
      </c>
      <c r="F13096">
        <v>991.92376779640949</v>
      </c>
      <c r="G13096">
        <v>62</v>
      </c>
      <c r="H13096">
        <v>3.3</v>
      </c>
      <c r="I13096">
        <f>YEAR(data1!$D13096)</f>
        <v>2023</v>
      </c>
      <c r="J13096">
        <f>SUMIFS(data1!$E$2:$E$15001,data1!$I$2:$I$15001,data1!$I13096)</f>
        <v>15331666</v>
      </c>
      <c r="K13096">
        <f>(data1!$J13096-J13095)/J13095</f>
        <v>0</v>
      </c>
    </row>
    <row r="13097" spans="1:11" x14ac:dyDescent="0.3">
      <c r="A13097" t="s">
        <v>17</v>
      </c>
      <c r="B13097" t="s">
        <v>34</v>
      </c>
      <c r="C13097" t="s">
        <v>19</v>
      </c>
      <c r="D13097" s="2">
        <v>45064.583333333343</v>
      </c>
      <c r="E13097">
        <v>5951</v>
      </c>
      <c r="F13097">
        <v>1698.3411931369189</v>
      </c>
      <c r="G13097">
        <v>58</v>
      </c>
      <c r="H13097">
        <v>4</v>
      </c>
      <c r="I13097">
        <f>YEAR(data1!$D13097)</f>
        <v>2023</v>
      </c>
      <c r="J13097">
        <f>SUMIFS(data1!$E$2:$E$15001,data1!$I$2:$I$15001,data1!$I13097)</f>
        <v>15331666</v>
      </c>
      <c r="K13097">
        <f>(data1!$J13097-J13096)/J13096</f>
        <v>0</v>
      </c>
    </row>
    <row r="13098" spans="1:11" x14ac:dyDescent="0.3">
      <c r="A13098" t="s">
        <v>22</v>
      </c>
      <c r="B13098" t="s">
        <v>16</v>
      </c>
      <c r="C13098" t="s">
        <v>19</v>
      </c>
      <c r="D13098" s="2">
        <v>45064.75</v>
      </c>
      <c r="E13098">
        <v>5159</v>
      </c>
      <c r="F13098">
        <v>1171.6004927955739</v>
      </c>
      <c r="G13098">
        <v>86</v>
      </c>
      <c r="H13098">
        <v>4.3</v>
      </c>
      <c r="I13098">
        <f>YEAR(data1!$D13098)</f>
        <v>2023</v>
      </c>
      <c r="J13098">
        <f>SUMIFS(data1!$E$2:$E$15001,data1!$I$2:$I$15001,data1!$I13098)</f>
        <v>15331666</v>
      </c>
      <c r="K13098">
        <f>(data1!$J13098-J13097)/J13097</f>
        <v>0</v>
      </c>
    </row>
    <row r="13099" spans="1:11" x14ac:dyDescent="0.3">
      <c r="A13099" t="s">
        <v>24</v>
      </c>
      <c r="B13099" t="s">
        <v>36</v>
      </c>
      <c r="C13099" t="s">
        <v>13</v>
      </c>
      <c r="D13099" s="2">
        <v>45065.041666666657</v>
      </c>
      <c r="E13099">
        <v>8686</v>
      </c>
      <c r="F13099">
        <v>3044.806311209762</v>
      </c>
      <c r="G13099">
        <v>127</v>
      </c>
      <c r="H13099">
        <v>3</v>
      </c>
      <c r="I13099">
        <f>YEAR(data1!$D13099)</f>
        <v>2023</v>
      </c>
      <c r="J13099">
        <f>SUMIFS(data1!$E$2:$E$15001,data1!$I$2:$I$15001,data1!$I13099)</f>
        <v>15331666</v>
      </c>
      <c r="K13099">
        <f>(data1!$J13099-J13098)/J13098</f>
        <v>0</v>
      </c>
    </row>
    <row r="13100" spans="1:11" x14ac:dyDescent="0.3">
      <c r="A13100" t="s">
        <v>17</v>
      </c>
      <c r="B13100" t="s">
        <v>29</v>
      </c>
      <c r="C13100" t="s">
        <v>21</v>
      </c>
      <c r="D13100" s="2">
        <v>45065.708333333343</v>
      </c>
      <c r="E13100">
        <v>7047</v>
      </c>
      <c r="F13100">
        <v>2160.1898987213749</v>
      </c>
      <c r="G13100">
        <v>75</v>
      </c>
      <c r="H13100">
        <v>4.3</v>
      </c>
      <c r="I13100">
        <f>YEAR(data1!$D13100)</f>
        <v>2023</v>
      </c>
      <c r="J13100">
        <f>SUMIFS(data1!$E$2:$E$15001,data1!$I$2:$I$15001,data1!$I13100)</f>
        <v>15331666</v>
      </c>
      <c r="K13100">
        <f>(data1!$J13100-J13099)/J13099</f>
        <v>0</v>
      </c>
    </row>
    <row r="13101" spans="1:11" x14ac:dyDescent="0.3">
      <c r="A13101" t="s">
        <v>22</v>
      </c>
      <c r="B13101" t="s">
        <v>16</v>
      </c>
      <c r="C13101" t="s">
        <v>19</v>
      </c>
      <c r="D13101" s="2">
        <v>45066.291666666657</v>
      </c>
      <c r="E13101">
        <v>5933</v>
      </c>
      <c r="F13101">
        <v>2219.3115930128019</v>
      </c>
      <c r="G13101">
        <v>81</v>
      </c>
      <c r="H13101">
        <v>3.6</v>
      </c>
      <c r="I13101">
        <f>YEAR(data1!$D13101)</f>
        <v>2023</v>
      </c>
      <c r="J13101">
        <f>SUMIFS(data1!$E$2:$E$15001,data1!$I$2:$I$15001,data1!$I13101)</f>
        <v>15331666</v>
      </c>
      <c r="K13101">
        <f>(data1!$J13101-J13100)/J13100</f>
        <v>0</v>
      </c>
    </row>
    <row r="13102" spans="1:11" x14ac:dyDescent="0.3">
      <c r="A13102" t="s">
        <v>17</v>
      </c>
      <c r="B13102" t="s">
        <v>29</v>
      </c>
      <c r="C13102" t="s">
        <v>21</v>
      </c>
      <c r="D13102" s="2">
        <v>45066.625</v>
      </c>
      <c r="E13102">
        <v>5204</v>
      </c>
      <c r="F13102">
        <v>1854.527302621922</v>
      </c>
      <c r="G13102">
        <v>65</v>
      </c>
      <c r="H13102">
        <v>3.4</v>
      </c>
      <c r="I13102">
        <f>YEAR(data1!$D13102)</f>
        <v>2023</v>
      </c>
      <c r="J13102">
        <f>SUMIFS(data1!$E$2:$E$15001,data1!$I$2:$I$15001,data1!$I13102)</f>
        <v>15331666</v>
      </c>
      <c r="K13102">
        <f>(data1!$J13102-J13101)/J13101</f>
        <v>0</v>
      </c>
    </row>
    <row r="13103" spans="1:11" x14ac:dyDescent="0.3">
      <c r="A13103" t="s">
        <v>11</v>
      </c>
      <c r="B13103" t="s">
        <v>41</v>
      </c>
      <c r="C13103" t="s">
        <v>26</v>
      </c>
      <c r="D13103" s="2">
        <v>45066.666666666657</v>
      </c>
      <c r="E13103">
        <v>5344</v>
      </c>
      <c r="F13103">
        <v>1805.6757677559999</v>
      </c>
      <c r="G13103">
        <v>75</v>
      </c>
      <c r="H13103">
        <v>4.5</v>
      </c>
      <c r="I13103">
        <f>YEAR(data1!$D13103)</f>
        <v>2023</v>
      </c>
      <c r="J13103">
        <f>SUMIFS(data1!$E$2:$E$15001,data1!$I$2:$I$15001,data1!$I13103)</f>
        <v>15331666</v>
      </c>
      <c r="K13103">
        <f>(data1!$J13103-J13102)/J13102</f>
        <v>0</v>
      </c>
    </row>
    <row r="13104" spans="1:11" x14ac:dyDescent="0.3">
      <c r="A13104" t="s">
        <v>22</v>
      </c>
      <c r="B13104" t="s">
        <v>16</v>
      </c>
      <c r="C13104" t="s">
        <v>26</v>
      </c>
      <c r="D13104" s="2">
        <v>45066.791666666657</v>
      </c>
      <c r="E13104">
        <v>4985</v>
      </c>
      <c r="F13104">
        <v>1895.8561299964381</v>
      </c>
      <c r="G13104">
        <v>34</v>
      </c>
      <c r="H13104">
        <v>3.8</v>
      </c>
      <c r="I13104">
        <f>YEAR(data1!$D13104)</f>
        <v>2023</v>
      </c>
      <c r="J13104">
        <f>SUMIFS(data1!$E$2:$E$15001,data1!$I$2:$I$15001,data1!$I13104)</f>
        <v>15331666</v>
      </c>
      <c r="K13104">
        <f>(data1!$J13104-J13103)/J13103</f>
        <v>0</v>
      </c>
    </row>
    <row r="13105" spans="1:11" x14ac:dyDescent="0.3">
      <c r="A13105" t="s">
        <v>22</v>
      </c>
      <c r="B13105" t="s">
        <v>23</v>
      </c>
      <c r="C13105" t="s">
        <v>21</v>
      </c>
      <c r="D13105" s="2">
        <v>45067</v>
      </c>
      <c r="E13105">
        <v>6667</v>
      </c>
      <c r="F13105">
        <v>1857.447298718896</v>
      </c>
      <c r="G13105">
        <v>98</v>
      </c>
      <c r="H13105">
        <v>4.9000000000000004</v>
      </c>
      <c r="I13105">
        <f>YEAR(data1!$D13105)</f>
        <v>2023</v>
      </c>
      <c r="J13105">
        <f>SUMIFS(data1!$E$2:$E$15001,data1!$I$2:$I$15001,data1!$I13105)</f>
        <v>15331666</v>
      </c>
      <c r="K13105">
        <f>(data1!$J13105-J13104)/J13104</f>
        <v>0</v>
      </c>
    </row>
    <row r="13106" spans="1:11" x14ac:dyDescent="0.3">
      <c r="A13106" t="s">
        <v>15</v>
      </c>
      <c r="B13106" t="s">
        <v>20</v>
      </c>
      <c r="C13106" t="s">
        <v>19</v>
      </c>
      <c r="D13106" s="2">
        <v>45067.041666666657</v>
      </c>
      <c r="E13106">
        <v>7606</v>
      </c>
      <c r="F13106">
        <v>2243.228517603432</v>
      </c>
      <c r="G13106">
        <v>64</v>
      </c>
      <c r="H13106">
        <v>4.4000000000000004</v>
      </c>
      <c r="I13106">
        <f>YEAR(data1!$D13106)</f>
        <v>2023</v>
      </c>
      <c r="J13106">
        <f>SUMIFS(data1!$E$2:$E$15001,data1!$I$2:$I$15001,data1!$I13106)</f>
        <v>15331666</v>
      </c>
      <c r="K13106">
        <f>(data1!$J13106-J13105)/J13105</f>
        <v>0</v>
      </c>
    </row>
    <row r="13107" spans="1:11" x14ac:dyDescent="0.3">
      <c r="A13107" t="s">
        <v>11</v>
      </c>
      <c r="B13107" t="s">
        <v>38</v>
      </c>
      <c r="C13107" t="s">
        <v>19</v>
      </c>
      <c r="D13107" s="2">
        <v>45067.166666666657</v>
      </c>
      <c r="E13107">
        <v>7100</v>
      </c>
      <c r="F13107">
        <v>2474.9950916539942</v>
      </c>
      <c r="G13107">
        <v>82</v>
      </c>
      <c r="H13107">
        <v>4</v>
      </c>
      <c r="I13107">
        <f>YEAR(data1!$D13107)</f>
        <v>2023</v>
      </c>
      <c r="J13107">
        <f>SUMIFS(data1!$E$2:$E$15001,data1!$I$2:$I$15001,data1!$I13107)</f>
        <v>15331666</v>
      </c>
      <c r="K13107">
        <f>(data1!$J13107-J13106)/J13106</f>
        <v>0</v>
      </c>
    </row>
    <row r="13108" spans="1:11" x14ac:dyDescent="0.3">
      <c r="A13108" t="s">
        <v>11</v>
      </c>
      <c r="B13108" t="s">
        <v>41</v>
      </c>
      <c r="C13108" t="s">
        <v>26</v>
      </c>
      <c r="D13108" s="2">
        <v>45067.458333333343</v>
      </c>
      <c r="E13108">
        <v>6011</v>
      </c>
      <c r="F13108">
        <v>1572.697366105313</v>
      </c>
      <c r="G13108">
        <v>55</v>
      </c>
      <c r="H13108">
        <v>4.7</v>
      </c>
      <c r="I13108">
        <f>YEAR(data1!$D13108)</f>
        <v>2023</v>
      </c>
      <c r="J13108">
        <f>SUMIFS(data1!$E$2:$E$15001,data1!$I$2:$I$15001,data1!$I13108)</f>
        <v>15331666</v>
      </c>
      <c r="K13108">
        <f>(data1!$J13108-J13107)/J13107</f>
        <v>0</v>
      </c>
    </row>
    <row r="13109" spans="1:11" x14ac:dyDescent="0.3">
      <c r="A13109" t="s">
        <v>11</v>
      </c>
      <c r="B13109" t="s">
        <v>41</v>
      </c>
      <c r="C13109" t="s">
        <v>13</v>
      </c>
      <c r="D13109" s="2">
        <v>45067.5</v>
      </c>
      <c r="E13109">
        <v>4400</v>
      </c>
      <c r="F13109">
        <v>1439.2865142213429</v>
      </c>
      <c r="G13109">
        <v>75</v>
      </c>
      <c r="H13109">
        <v>4.9000000000000004</v>
      </c>
      <c r="I13109">
        <f>YEAR(data1!$D13109)</f>
        <v>2023</v>
      </c>
      <c r="J13109">
        <f>SUMIFS(data1!$E$2:$E$15001,data1!$I$2:$I$15001,data1!$I13109)</f>
        <v>15331666</v>
      </c>
      <c r="K13109">
        <f>(data1!$J13109-J13108)/J13108</f>
        <v>0</v>
      </c>
    </row>
    <row r="13110" spans="1:11" x14ac:dyDescent="0.3">
      <c r="A13110" t="s">
        <v>11</v>
      </c>
      <c r="B13110" t="s">
        <v>41</v>
      </c>
      <c r="C13110" t="s">
        <v>19</v>
      </c>
      <c r="D13110" s="2">
        <v>45067.583333333343</v>
      </c>
      <c r="E13110">
        <v>6724</v>
      </c>
      <c r="F13110">
        <v>2235.07047974231</v>
      </c>
      <c r="G13110">
        <v>119</v>
      </c>
      <c r="H13110">
        <v>4.3</v>
      </c>
      <c r="I13110">
        <f>YEAR(data1!$D13110)</f>
        <v>2023</v>
      </c>
      <c r="J13110">
        <f>SUMIFS(data1!$E$2:$E$15001,data1!$I$2:$I$15001,data1!$I13110)</f>
        <v>15331666</v>
      </c>
      <c r="K13110">
        <f>(data1!$J13110-J13109)/J13109</f>
        <v>0</v>
      </c>
    </row>
    <row r="13111" spans="1:11" x14ac:dyDescent="0.3">
      <c r="A13111" t="s">
        <v>11</v>
      </c>
      <c r="B13111" t="s">
        <v>38</v>
      </c>
      <c r="C13111" t="s">
        <v>21</v>
      </c>
      <c r="D13111" s="2">
        <v>45067.625</v>
      </c>
      <c r="E13111">
        <v>5315</v>
      </c>
      <c r="F13111">
        <v>1455.080885765329</v>
      </c>
      <c r="G13111">
        <v>60</v>
      </c>
      <c r="H13111">
        <v>3.6</v>
      </c>
      <c r="I13111">
        <f>YEAR(data1!$D13111)</f>
        <v>2023</v>
      </c>
      <c r="J13111">
        <f>SUMIFS(data1!$E$2:$E$15001,data1!$I$2:$I$15001,data1!$I13111)</f>
        <v>15331666</v>
      </c>
      <c r="K13111">
        <f>(data1!$J13111-J13110)/J13110</f>
        <v>0</v>
      </c>
    </row>
    <row r="13112" spans="1:11" x14ac:dyDescent="0.3">
      <c r="A13112" t="s">
        <v>15</v>
      </c>
      <c r="B13112" t="s">
        <v>20</v>
      </c>
      <c r="C13112" t="s">
        <v>26</v>
      </c>
      <c r="D13112" s="2">
        <v>45067.666666666657</v>
      </c>
      <c r="E13112">
        <v>3811</v>
      </c>
      <c r="F13112">
        <v>1057.5102051833451</v>
      </c>
      <c r="G13112">
        <v>25</v>
      </c>
      <c r="H13112">
        <v>4.4000000000000004</v>
      </c>
      <c r="I13112">
        <f>YEAR(data1!$D13112)</f>
        <v>2023</v>
      </c>
      <c r="J13112">
        <f>SUMIFS(data1!$E$2:$E$15001,data1!$I$2:$I$15001,data1!$I13112)</f>
        <v>15331666</v>
      </c>
      <c r="K13112">
        <f>(data1!$J13112-J13111)/J13111</f>
        <v>0</v>
      </c>
    </row>
    <row r="13113" spans="1:11" x14ac:dyDescent="0.3">
      <c r="A13113" t="s">
        <v>22</v>
      </c>
      <c r="B13113" t="s">
        <v>44</v>
      </c>
      <c r="C13113" t="s">
        <v>26</v>
      </c>
      <c r="D13113" s="2">
        <v>45067.708333333343</v>
      </c>
      <c r="E13113">
        <v>6491</v>
      </c>
      <c r="F13113">
        <v>2525.64390941804</v>
      </c>
      <c r="G13113">
        <v>80</v>
      </c>
      <c r="H13113">
        <v>4</v>
      </c>
      <c r="I13113">
        <f>YEAR(data1!$D13113)</f>
        <v>2023</v>
      </c>
      <c r="J13113">
        <f>SUMIFS(data1!$E$2:$E$15001,data1!$I$2:$I$15001,data1!$I13113)</f>
        <v>15331666</v>
      </c>
      <c r="K13113">
        <f>(data1!$J13113-J13112)/J13112</f>
        <v>0</v>
      </c>
    </row>
    <row r="13114" spans="1:11" x14ac:dyDescent="0.3">
      <c r="A13114" t="s">
        <v>11</v>
      </c>
      <c r="B13114" t="s">
        <v>12</v>
      </c>
      <c r="C13114" t="s">
        <v>21</v>
      </c>
      <c r="D13114" s="2">
        <v>45067.791666666657</v>
      </c>
      <c r="E13114">
        <v>2697</v>
      </c>
      <c r="F13114">
        <v>1034.1473919711671</v>
      </c>
      <c r="G13114">
        <v>27</v>
      </c>
      <c r="H13114">
        <v>3.2</v>
      </c>
      <c r="I13114">
        <f>YEAR(data1!$D13114)</f>
        <v>2023</v>
      </c>
      <c r="J13114">
        <f>SUMIFS(data1!$E$2:$E$15001,data1!$I$2:$I$15001,data1!$I13114)</f>
        <v>15331666</v>
      </c>
      <c r="K13114">
        <f>(data1!$J13114-J13113)/J13113</f>
        <v>0</v>
      </c>
    </row>
    <row r="13115" spans="1:11" x14ac:dyDescent="0.3">
      <c r="A13115" t="s">
        <v>17</v>
      </c>
      <c r="B13115" t="s">
        <v>31</v>
      </c>
      <c r="C13115" t="s">
        <v>19</v>
      </c>
      <c r="D13115" s="2">
        <v>45067.958333333343</v>
      </c>
      <c r="E13115">
        <v>3667</v>
      </c>
      <c r="F13115">
        <v>1320.0361938798021</v>
      </c>
      <c r="G13115">
        <v>35</v>
      </c>
      <c r="H13115">
        <v>3.5</v>
      </c>
      <c r="I13115">
        <f>YEAR(data1!$D13115)</f>
        <v>2023</v>
      </c>
      <c r="J13115">
        <f>SUMIFS(data1!$E$2:$E$15001,data1!$I$2:$I$15001,data1!$I13115)</f>
        <v>15331666</v>
      </c>
      <c r="K13115">
        <f>(data1!$J13115-J13114)/J13114</f>
        <v>0</v>
      </c>
    </row>
    <row r="13116" spans="1:11" x14ac:dyDescent="0.3">
      <c r="A13116" t="s">
        <v>24</v>
      </c>
      <c r="B13116" t="s">
        <v>36</v>
      </c>
      <c r="C13116" t="s">
        <v>21</v>
      </c>
      <c r="D13116" s="2">
        <v>45067.958333333343</v>
      </c>
      <c r="E13116">
        <v>2711</v>
      </c>
      <c r="F13116">
        <v>990.00926129267179</v>
      </c>
      <c r="G13116">
        <v>23</v>
      </c>
      <c r="H13116">
        <v>3.3</v>
      </c>
      <c r="I13116">
        <f>YEAR(data1!$D13116)</f>
        <v>2023</v>
      </c>
      <c r="J13116">
        <f>SUMIFS(data1!$E$2:$E$15001,data1!$I$2:$I$15001,data1!$I13116)</f>
        <v>15331666</v>
      </c>
      <c r="K13116">
        <f>(data1!$J13116-J13115)/J13115</f>
        <v>0</v>
      </c>
    </row>
    <row r="13117" spans="1:11" x14ac:dyDescent="0.3">
      <c r="A13117" t="s">
        <v>11</v>
      </c>
      <c r="B13117" t="s">
        <v>12</v>
      </c>
      <c r="C13117" t="s">
        <v>13</v>
      </c>
      <c r="D13117" s="2">
        <v>45068</v>
      </c>
      <c r="E13117">
        <v>6623</v>
      </c>
      <c r="F13117">
        <v>2605.3190996479698</v>
      </c>
      <c r="G13117">
        <v>112</v>
      </c>
      <c r="H13117">
        <v>4.0999999999999996</v>
      </c>
      <c r="I13117">
        <f>YEAR(data1!$D13117)</f>
        <v>2023</v>
      </c>
      <c r="J13117">
        <f>SUMIFS(data1!$E$2:$E$15001,data1!$I$2:$I$15001,data1!$I13117)</f>
        <v>15331666</v>
      </c>
      <c r="K13117">
        <f>(data1!$J13117-J13116)/J13116</f>
        <v>0</v>
      </c>
    </row>
    <row r="13118" spans="1:11" x14ac:dyDescent="0.3">
      <c r="A13118" t="s">
        <v>15</v>
      </c>
      <c r="B13118" t="s">
        <v>32</v>
      </c>
      <c r="C13118" t="s">
        <v>21</v>
      </c>
      <c r="D13118" s="2">
        <v>45068.166666666657</v>
      </c>
      <c r="E13118">
        <v>2737</v>
      </c>
      <c r="F13118">
        <v>802.67307053319348</v>
      </c>
      <c r="G13118">
        <v>40</v>
      </c>
      <c r="H13118">
        <v>3.2</v>
      </c>
      <c r="I13118">
        <f>YEAR(data1!$D13118)</f>
        <v>2023</v>
      </c>
      <c r="J13118">
        <f>SUMIFS(data1!$E$2:$E$15001,data1!$I$2:$I$15001,data1!$I13118)</f>
        <v>15331666</v>
      </c>
      <c r="K13118">
        <f>(data1!$J13118-J13117)/J13117</f>
        <v>0</v>
      </c>
    </row>
    <row r="13119" spans="1:11" x14ac:dyDescent="0.3">
      <c r="A13119" t="s">
        <v>22</v>
      </c>
      <c r="B13119" t="s">
        <v>44</v>
      </c>
      <c r="C13119" t="s">
        <v>13</v>
      </c>
      <c r="D13119" s="2">
        <v>45068.166666666657</v>
      </c>
      <c r="E13119">
        <v>3789</v>
      </c>
      <c r="F13119">
        <v>1438.406540622414</v>
      </c>
      <c r="G13119">
        <v>63</v>
      </c>
      <c r="H13119">
        <v>4.5999999999999996</v>
      </c>
      <c r="I13119">
        <f>YEAR(data1!$D13119)</f>
        <v>2023</v>
      </c>
      <c r="J13119">
        <f>SUMIFS(data1!$E$2:$E$15001,data1!$I$2:$I$15001,data1!$I13119)</f>
        <v>15331666</v>
      </c>
      <c r="K13119">
        <f>(data1!$J13119-J13118)/J13118</f>
        <v>0</v>
      </c>
    </row>
    <row r="13120" spans="1:11" x14ac:dyDescent="0.3">
      <c r="A13120" t="s">
        <v>15</v>
      </c>
      <c r="B13120" t="s">
        <v>40</v>
      </c>
      <c r="C13120" t="s">
        <v>13</v>
      </c>
      <c r="D13120" s="2">
        <v>45068.166666666657</v>
      </c>
      <c r="E13120">
        <v>6389</v>
      </c>
      <c r="F13120">
        <v>1288.913214377719</v>
      </c>
      <c r="G13120">
        <v>70</v>
      </c>
      <c r="H13120">
        <v>4</v>
      </c>
      <c r="I13120">
        <f>YEAR(data1!$D13120)</f>
        <v>2023</v>
      </c>
      <c r="J13120">
        <f>SUMIFS(data1!$E$2:$E$15001,data1!$I$2:$I$15001,data1!$I13120)</f>
        <v>15331666</v>
      </c>
      <c r="K13120">
        <f>(data1!$J13120-J13119)/J13119</f>
        <v>0</v>
      </c>
    </row>
    <row r="13121" spans="1:11" x14ac:dyDescent="0.3">
      <c r="A13121" t="s">
        <v>15</v>
      </c>
      <c r="B13121" t="s">
        <v>16</v>
      </c>
      <c r="C13121" t="s">
        <v>26</v>
      </c>
      <c r="D13121" s="2">
        <v>45068.375</v>
      </c>
      <c r="E13121">
        <v>6483</v>
      </c>
      <c r="F13121">
        <v>1657.883913428702</v>
      </c>
      <c r="G13121">
        <v>109</v>
      </c>
      <c r="H13121">
        <v>4.2</v>
      </c>
      <c r="I13121">
        <f>YEAR(data1!$D13121)</f>
        <v>2023</v>
      </c>
      <c r="J13121">
        <f>SUMIFS(data1!$E$2:$E$15001,data1!$I$2:$I$15001,data1!$I13121)</f>
        <v>15331666</v>
      </c>
      <c r="K13121">
        <f>(data1!$J13121-J13120)/J13120</f>
        <v>0</v>
      </c>
    </row>
    <row r="13122" spans="1:11" x14ac:dyDescent="0.3">
      <c r="A13122" t="s">
        <v>24</v>
      </c>
      <c r="B13122" t="s">
        <v>25</v>
      </c>
      <c r="C13122" t="s">
        <v>19</v>
      </c>
      <c r="D13122" s="2">
        <v>45068.416666666657</v>
      </c>
      <c r="E13122">
        <v>7847</v>
      </c>
      <c r="F13122">
        <v>2444.3431944942749</v>
      </c>
      <c r="G13122">
        <v>77</v>
      </c>
      <c r="H13122">
        <v>4.7</v>
      </c>
      <c r="I13122">
        <f>YEAR(data1!$D13122)</f>
        <v>2023</v>
      </c>
      <c r="J13122">
        <f>SUMIFS(data1!$E$2:$E$15001,data1!$I$2:$I$15001,data1!$I13122)</f>
        <v>15331666</v>
      </c>
      <c r="K13122">
        <f>(data1!$J13122-J13121)/J13121</f>
        <v>0</v>
      </c>
    </row>
    <row r="13123" spans="1:11" x14ac:dyDescent="0.3">
      <c r="A13123" t="s">
        <v>24</v>
      </c>
      <c r="B13123" t="s">
        <v>28</v>
      </c>
      <c r="C13123" t="s">
        <v>26</v>
      </c>
      <c r="D13123" s="2">
        <v>45068.416666666657</v>
      </c>
      <c r="E13123">
        <v>5033</v>
      </c>
      <c r="F13123">
        <v>1929.770262520047</v>
      </c>
      <c r="G13123">
        <v>60</v>
      </c>
      <c r="H13123">
        <v>4.8</v>
      </c>
      <c r="I13123">
        <f>YEAR(data1!$D13123)</f>
        <v>2023</v>
      </c>
      <c r="J13123">
        <f>SUMIFS(data1!$E$2:$E$15001,data1!$I$2:$I$15001,data1!$I13123)</f>
        <v>15331666</v>
      </c>
      <c r="K13123">
        <f>(data1!$J13123-J13122)/J13122</f>
        <v>0</v>
      </c>
    </row>
    <row r="13124" spans="1:11" x14ac:dyDescent="0.3">
      <c r="A13124" t="s">
        <v>15</v>
      </c>
      <c r="B13124" t="s">
        <v>16</v>
      </c>
      <c r="C13124" t="s">
        <v>21</v>
      </c>
      <c r="D13124" s="2">
        <v>45068.541666666657</v>
      </c>
      <c r="E13124">
        <v>3299</v>
      </c>
      <c r="F13124">
        <v>801.30436778270655</v>
      </c>
      <c r="G13124">
        <v>24</v>
      </c>
      <c r="H13124">
        <v>4.4000000000000004</v>
      </c>
      <c r="I13124">
        <f>YEAR(data1!$D13124)</f>
        <v>2023</v>
      </c>
      <c r="J13124">
        <f>SUMIFS(data1!$E$2:$E$15001,data1!$I$2:$I$15001,data1!$I13124)</f>
        <v>15331666</v>
      </c>
      <c r="K13124">
        <f>(data1!$J13124-J13123)/J13123</f>
        <v>0</v>
      </c>
    </row>
    <row r="13125" spans="1:11" x14ac:dyDescent="0.3">
      <c r="A13125" t="s">
        <v>11</v>
      </c>
      <c r="B13125" t="s">
        <v>38</v>
      </c>
      <c r="C13125" t="s">
        <v>26</v>
      </c>
      <c r="D13125" s="2">
        <v>45069.083333333343</v>
      </c>
      <c r="E13125">
        <v>7210</v>
      </c>
      <c r="F13125">
        <v>1492.914698206253</v>
      </c>
      <c r="G13125">
        <v>87</v>
      </c>
      <c r="H13125">
        <v>3</v>
      </c>
      <c r="I13125">
        <f>YEAR(data1!$D13125)</f>
        <v>2023</v>
      </c>
      <c r="J13125">
        <f>SUMIFS(data1!$E$2:$E$15001,data1!$I$2:$I$15001,data1!$I13125)</f>
        <v>15331666</v>
      </c>
      <c r="K13125">
        <f>(data1!$J13125-J13124)/J13124</f>
        <v>0</v>
      </c>
    </row>
    <row r="13126" spans="1:11" x14ac:dyDescent="0.3">
      <c r="A13126" t="s">
        <v>24</v>
      </c>
      <c r="B13126" t="s">
        <v>42</v>
      </c>
      <c r="C13126" t="s">
        <v>26</v>
      </c>
      <c r="D13126" s="2">
        <v>45069.166666666657</v>
      </c>
      <c r="E13126">
        <v>0</v>
      </c>
      <c r="F13126">
        <v>0</v>
      </c>
      <c r="G13126">
        <v>1</v>
      </c>
      <c r="H13126">
        <v>4.3</v>
      </c>
      <c r="I13126">
        <f>YEAR(data1!$D13126)</f>
        <v>2023</v>
      </c>
      <c r="J13126">
        <f>SUMIFS(data1!$E$2:$E$15001,data1!$I$2:$I$15001,data1!$I13126)</f>
        <v>15331666</v>
      </c>
      <c r="K13126">
        <f>(data1!$J13126-J13125)/J13125</f>
        <v>0</v>
      </c>
    </row>
    <row r="13127" spans="1:11" x14ac:dyDescent="0.3">
      <c r="A13127" t="s">
        <v>11</v>
      </c>
      <c r="B13127" t="s">
        <v>41</v>
      </c>
      <c r="C13127" t="s">
        <v>19</v>
      </c>
      <c r="D13127" s="2">
        <v>45069.5</v>
      </c>
      <c r="E13127">
        <v>3351</v>
      </c>
      <c r="F13127">
        <v>1040.123549375154</v>
      </c>
      <c r="G13127">
        <v>30</v>
      </c>
      <c r="H13127">
        <v>3.3</v>
      </c>
      <c r="I13127">
        <f>YEAR(data1!$D13127)</f>
        <v>2023</v>
      </c>
      <c r="J13127">
        <f>SUMIFS(data1!$E$2:$E$15001,data1!$I$2:$I$15001,data1!$I13127)</f>
        <v>15331666</v>
      </c>
      <c r="K13127">
        <f>(data1!$J13127-J13126)/J13126</f>
        <v>0</v>
      </c>
    </row>
    <row r="13128" spans="1:11" x14ac:dyDescent="0.3">
      <c r="A13128" t="s">
        <v>17</v>
      </c>
      <c r="B13128" t="s">
        <v>37</v>
      </c>
      <c r="C13128" t="s">
        <v>21</v>
      </c>
      <c r="D13128" s="2">
        <v>45069.625</v>
      </c>
      <c r="E13128">
        <v>2966</v>
      </c>
      <c r="F13128">
        <v>736.99954791647087</v>
      </c>
      <c r="G13128">
        <v>55</v>
      </c>
      <c r="H13128">
        <v>3</v>
      </c>
      <c r="I13128">
        <f>YEAR(data1!$D13128)</f>
        <v>2023</v>
      </c>
      <c r="J13128">
        <f>SUMIFS(data1!$E$2:$E$15001,data1!$I$2:$I$15001,data1!$I13128)</f>
        <v>15331666</v>
      </c>
      <c r="K13128">
        <f>(data1!$J13128-J13127)/J13127</f>
        <v>0</v>
      </c>
    </row>
    <row r="13129" spans="1:11" x14ac:dyDescent="0.3">
      <c r="A13129" t="s">
        <v>22</v>
      </c>
      <c r="B13129" t="s">
        <v>43</v>
      </c>
      <c r="C13129" t="s">
        <v>21</v>
      </c>
      <c r="D13129" s="2">
        <v>45069.625</v>
      </c>
      <c r="E13129">
        <v>3382</v>
      </c>
      <c r="F13129">
        <v>788.06751277508147</v>
      </c>
      <c r="G13129">
        <v>39</v>
      </c>
      <c r="H13129">
        <v>3</v>
      </c>
      <c r="I13129">
        <f>YEAR(data1!$D13129)</f>
        <v>2023</v>
      </c>
      <c r="J13129">
        <f>SUMIFS(data1!$E$2:$E$15001,data1!$I$2:$I$15001,data1!$I13129)</f>
        <v>15331666</v>
      </c>
      <c r="K13129">
        <f>(data1!$J13129-J13128)/J13128</f>
        <v>0</v>
      </c>
    </row>
    <row r="13130" spans="1:11" x14ac:dyDescent="0.3">
      <c r="A13130" t="s">
        <v>17</v>
      </c>
      <c r="B13130" t="s">
        <v>31</v>
      </c>
      <c r="C13130" t="s">
        <v>19</v>
      </c>
      <c r="D13130" s="2">
        <v>45069.75</v>
      </c>
      <c r="E13130">
        <v>5937</v>
      </c>
      <c r="F13130">
        <v>1209.926845488166</v>
      </c>
      <c r="G13130">
        <v>70</v>
      </c>
      <c r="H13130">
        <v>3.8</v>
      </c>
      <c r="I13130">
        <f>YEAR(data1!$D13130)</f>
        <v>2023</v>
      </c>
      <c r="J13130">
        <f>SUMIFS(data1!$E$2:$E$15001,data1!$I$2:$I$15001,data1!$I13130)</f>
        <v>15331666</v>
      </c>
      <c r="K13130">
        <f>(data1!$J13130-J13129)/J13129</f>
        <v>0</v>
      </c>
    </row>
    <row r="13131" spans="1:11" x14ac:dyDescent="0.3">
      <c r="A13131" t="s">
        <v>22</v>
      </c>
      <c r="B13131" t="s">
        <v>44</v>
      </c>
      <c r="C13131" t="s">
        <v>19</v>
      </c>
      <c r="D13131" s="2">
        <v>45069.875</v>
      </c>
      <c r="E13131">
        <v>4785</v>
      </c>
      <c r="F13131">
        <v>1364.0542089274329</v>
      </c>
      <c r="G13131">
        <v>31</v>
      </c>
      <c r="H13131">
        <v>4</v>
      </c>
      <c r="I13131">
        <f>YEAR(data1!$D13131)</f>
        <v>2023</v>
      </c>
      <c r="J13131">
        <f>SUMIFS(data1!$E$2:$E$15001,data1!$I$2:$I$15001,data1!$I13131)</f>
        <v>15331666</v>
      </c>
      <c r="K13131">
        <f>(data1!$J13131-J13130)/J13130</f>
        <v>0</v>
      </c>
    </row>
    <row r="13132" spans="1:11" x14ac:dyDescent="0.3">
      <c r="A13132" t="s">
        <v>11</v>
      </c>
      <c r="B13132" t="s">
        <v>38</v>
      </c>
      <c r="C13132" t="s">
        <v>21</v>
      </c>
      <c r="D13132" s="2">
        <v>45070</v>
      </c>
      <c r="E13132">
        <v>558</v>
      </c>
      <c r="F13132">
        <v>220.7802436921445</v>
      </c>
      <c r="G13132">
        <v>4</v>
      </c>
      <c r="H13132">
        <v>3.7</v>
      </c>
      <c r="I13132">
        <f>YEAR(data1!$D13132)</f>
        <v>2023</v>
      </c>
      <c r="J13132">
        <f>SUMIFS(data1!$E$2:$E$15001,data1!$I$2:$I$15001,data1!$I13132)</f>
        <v>15331666</v>
      </c>
      <c r="K13132">
        <f>(data1!$J13132-J13131)/J13131</f>
        <v>0</v>
      </c>
    </row>
    <row r="13133" spans="1:11" x14ac:dyDescent="0.3">
      <c r="A13133" t="s">
        <v>17</v>
      </c>
      <c r="B13133" t="s">
        <v>31</v>
      </c>
      <c r="C13133" t="s">
        <v>13</v>
      </c>
      <c r="D13133" s="2">
        <v>45070.083333333343</v>
      </c>
      <c r="E13133">
        <v>2884</v>
      </c>
      <c r="F13133">
        <v>1020.953771271186</v>
      </c>
      <c r="G13133">
        <v>52</v>
      </c>
      <c r="H13133">
        <v>4.7</v>
      </c>
      <c r="I13133">
        <f>YEAR(data1!$D13133)</f>
        <v>2023</v>
      </c>
      <c r="J13133">
        <f>SUMIFS(data1!$E$2:$E$15001,data1!$I$2:$I$15001,data1!$I13133)</f>
        <v>15331666</v>
      </c>
      <c r="K13133">
        <f>(data1!$J13133-J13132)/J13132</f>
        <v>0</v>
      </c>
    </row>
    <row r="13134" spans="1:11" x14ac:dyDescent="0.3">
      <c r="A13134" t="s">
        <v>22</v>
      </c>
      <c r="B13134" t="s">
        <v>23</v>
      </c>
      <c r="C13134" t="s">
        <v>13</v>
      </c>
      <c r="D13134" s="2">
        <v>45070.166666666657</v>
      </c>
      <c r="E13134">
        <v>5566</v>
      </c>
      <c r="F13134">
        <v>2100.823358718214</v>
      </c>
      <c r="G13134">
        <v>56</v>
      </c>
      <c r="H13134">
        <v>3.2</v>
      </c>
      <c r="I13134">
        <f>YEAR(data1!$D13134)</f>
        <v>2023</v>
      </c>
      <c r="J13134">
        <f>SUMIFS(data1!$E$2:$E$15001,data1!$I$2:$I$15001,data1!$I13134)</f>
        <v>15331666</v>
      </c>
      <c r="K13134">
        <f>(data1!$J13134-J13133)/J13133</f>
        <v>0</v>
      </c>
    </row>
    <row r="13135" spans="1:11" x14ac:dyDescent="0.3">
      <c r="A13135" t="s">
        <v>22</v>
      </c>
      <c r="B13135" t="s">
        <v>16</v>
      </c>
      <c r="C13135" t="s">
        <v>13</v>
      </c>
      <c r="D13135" s="2">
        <v>45070.208333333343</v>
      </c>
      <c r="E13135">
        <v>5904</v>
      </c>
      <c r="F13135">
        <v>1954.6160627627271</v>
      </c>
      <c r="G13135">
        <v>43</v>
      </c>
      <c r="H13135">
        <v>3.6</v>
      </c>
      <c r="I13135">
        <f>YEAR(data1!$D13135)</f>
        <v>2023</v>
      </c>
      <c r="J13135">
        <f>SUMIFS(data1!$E$2:$E$15001,data1!$I$2:$I$15001,data1!$I13135)</f>
        <v>15331666</v>
      </c>
      <c r="K13135">
        <f>(data1!$J13135-J13134)/J13134</f>
        <v>0</v>
      </c>
    </row>
    <row r="13136" spans="1:11" x14ac:dyDescent="0.3">
      <c r="A13136" t="s">
        <v>22</v>
      </c>
      <c r="B13136" t="s">
        <v>44</v>
      </c>
      <c r="C13136" t="s">
        <v>13</v>
      </c>
      <c r="D13136" s="2">
        <v>45070.25</v>
      </c>
      <c r="E13136">
        <v>4384</v>
      </c>
      <c r="F13136">
        <v>896.41997966639974</v>
      </c>
      <c r="G13136">
        <v>74</v>
      </c>
      <c r="H13136">
        <v>4.8</v>
      </c>
      <c r="I13136">
        <f>YEAR(data1!$D13136)</f>
        <v>2023</v>
      </c>
      <c r="J13136">
        <f>SUMIFS(data1!$E$2:$E$15001,data1!$I$2:$I$15001,data1!$I13136)</f>
        <v>15331666</v>
      </c>
      <c r="K13136">
        <f>(data1!$J13136-J13135)/J13135</f>
        <v>0</v>
      </c>
    </row>
    <row r="13137" spans="1:11" x14ac:dyDescent="0.3">
      <c r="A13137" t="s">
        <v>15</v>
      </c>
      <c r="B13137" t="s">
        <v>20</v>
      </c>
      <c r="C13137" t="s">
        <v>19</v>
      </c>
      <c r="D13137" s="2">
        <v>45070.375</v>
      </c>
      <c r="E13137">
        <v>4554</v>
      </c>
      <c r="F13137">
        <v>1567.7357001679979</v>
      </c>
      <c r="G13137">
        <v>50</v>
      </c>
      <c r="H13137">
        <v>3.3</v>
      </c>
      <c r="I13137">
        <f>YEAR(data1!$D13137)</f>
        <v>2023</v>
      </c>
      <c r="J13137">
        <f>SUMIFS(data1!$E$2:$E$15001,data1!$I$2:$I$15001,data1!$I13137)</f>
        <v>15331666</v>
      </c>
      <c r="K13137">
        <f>(data1!$J13137-J13136)/J13136</f>
        <v>0</v>
      </c>
    </row>
    <row r="13138" spans="1:11" x14ac:dyDescent="0.3">
      <c r="A13138" t="s">
        <v>17</v>
      </c>
      <c r="B13138" t="s">
        <v>18</v>
      </c>
      <c r="C13138" t="s">
        <v>26</v>
      </c>
      <c r="D13138" s="2">
        <v>45070.458333333343</v>
      </c>
      <c r="E13138">
        <v>4116</v>
      </c>
      <c r="F13138">
        <v>1335.538830239532</v>
      </c>
      <c r="G13138">
        <v>81</v>
      </c>
      <c r="H13138">
        <v>4.5999999999999996</v>
      </c>
      <c r="I13138">
        <f>YEAR(data1!$D13138)</f>
        <v>2023</v>
      </c>
      <c r="J13138">
        <f>SUMIFS(data1!$E$2:$E$15001,data1!$I$2:$I$15001,data1!$I13138)</f>
        <v>15331666</v>
      </c>
      <c r="K13138">
        <f>(data1!$J13138-J13137)/J13137</f>
        <v>0</v>
      </c>
    </row>
    <row r="13139" spans="1:11" x14ac:dyDescent="0.3">
      <c r="A13139" t="s">
        <v>11</v>
      </c>
      <c r="B13139" t="s">
        <v>12</v>
      </c>
      <c r="C13139" t="s">
        <v>13</v>
      </c>
      <c r="D13139" s="2">
        <v>45070.541666666657</v>
      </c>
      <c r="E13139">
        <v>5839</v>
      </c>
      <c r="F13139">
        <v>2242.9486505964951</v>
      </c>
      <c r="G13139">
        <v>58</v>
      </c>
      <c r="H13139">
        <v>4.5999999999999996</v>
      </c>
      <c r="I13139">
        <f>YEAR(data1!$D13139)</f>
        <v>2023</v>
      </c>
      <c r="J13139">
        <f>SUMIFS(data1!$E$2:$E$15001,data1!$I$2:$I$15001,data1!$I13139)</f>
        <v>15331666</v>
      </c>
      <c r="K13139">
        <f>(data1!$J13139-J13138)/J13138</f>
        <v>0</v>
      </c>
    </row>
    <row r="13140" spans="1:11" x14ac:dyDescent="0.3">
      <c r="A13140" t="s">
        <v>24</v>
      </c>
      <c r="B13140" t="s">
        <v>25</v>
      </c>
      <c r="C13140" t="s">
        <v>26</v>
      </c>
      <c r="D13140" s="2">
        <v>45070.583333333343</v>
      </c>
      <c r="E13140">
        <v>5085</v>
      </c>
      <c r="F13140">
        <v>1513.7768679278499</v>
      </c>
      <c r="G13140">
        <v>100</v>
      </c>
      <c r="H13140">
        <v>4.8</v>
      </c>
      <c r="I13140">
        <f>YEAR(data1!$D13140)</f>
        <v>2023</v>
      </c>
      <c r="J13140">
        <f>SUMIFS(data1!$E$2:$E$15001,data1!$I$2:$I$15001,data1!$I13140)</f>
        <v>15331666</v>
      </c>
      <c r="K13140">
        <f>(data1!$J13140-J13139)/J13139</f>
        <v>0</v>
      </c>
    </row>
    <row r="13141" spans="1:11" x14ac:dyDescent="0.3">
      <c r="A13141" t="s">
        <v>11</v>
      </c>
      <c r="B13141" t="s">
        <v>41</v>
      </c>
      <c r="C13141" t="s">
        <v>13</v>
      </c>
      <c r="D13141" s="2">
        <v>45071</v>
      </c>
      <c r="E13141">
        <v>4583</v>
      </c>
      <c r="F13141">
        <v>1086.6359267921209</v>
      </c>
      <c r="G13141">
        <v>40</v>
      </c>
      <c r="H13141">
        <v>4.8</v>
      </c>
      <c r="I13141">
        <f>YEAR(data1!$D13141)</f>
        <v>2023</v>
      </c>
      <c r="J13141">
        <f>SUMIFS(data1!$E$2:$E$15001,data1!$I$2:$I$15001,data1!$I13141)</f>
        <v>15331666</v>
      </c>
      <c r="K13141">
        <f>(data1!$J13141-J13140)/J13140</f>
        <v>0</v>
      </c>
    </row>
    <row r="13142" spans="1:11" x14ac:dyDescent="0.3">
      <c r="A13142" t="s">
        <v>24</v>
      </c>
      <c r="B13142" t="s">
        <v>36</v>
      </c>
      <c r="C13142" t="s">
        <v>26</v>
      </c>
      <c r="D13142" s="2">
        <v>45071.083333333343</v>
      </c>
      <c r="E13142">
        <v>7150</v>
      </c>
      <c r="F13142">
        <v>2631.287394848212</v>
      </c>
      <c r="G13142">
        <v>49</v>
      </c>
      <c r="H13142">
        <v>4.5999999999999996</v>
      </c>
      <c r="I13142">
        <f>YEAR(data1!$D13142)</f>
        <v>2023</v>
      </c>
      <c r="J13142">
        <f>SUMIFS(data1!$E$2:$E$15001,data1!$I$2:$I$15001,data1!$I13142)</f>
        <v>15331666</v>
      </c>
      <c r="K13142">
        <f>(data1!$J13142-J13141)/J13141</f>
        <v>0</v>
      </c>
    </row>
    <row r="13143" spans="1:11" x14ac:dyDescent="0.3">
      <c r="A13143" t="s">
        <v>22</v>
      </c>
      <c r="B13143" t="s">
        <v>23</v>
      </c>
      <c r="C13143" t="s">
        <v>19</v>
      </c>
      <c r="D13143" s="2">
        <v>45071.166666666657</v>
      </c>
      <c r="E13143">
        <v>7273</v>
      </c>
      <c r="F13143">
        <v>2228.1710504140829</v>
      </c>
      <c r="G13143">
        <v>142</v>
      </c>
      <c r="H13143">
        <v>4.5999999999999996</v>
      </c>
      <c r="I13143">
        <f>YEAR(data1!$D13143)</f>
        <v>2023</v>
      </c>
      <c r="J13143">
        <f>SUMIFS(data1!$E$2:$E$15001,data1!$I$2:$I$15001,data1!$I13143)</f>
        <v>15331666</v>
      </c>
      <c r="K13143">
        <f>(data1!$J13143-J13142)/J13142</f>
        <v>0</v>
      </c>
    </row>
    <row r="13144" spans="1:11" x14ac:dyDescent="0.3">
      <c r="A13144" t="s">
        <v>11</v>
      </c>
      <c r="B13144" t="s">
        <v>38</v>
      </c>
      <c r="C13144" t="s">
        <v>26</v>
      </c>
      <c r="D13144" s="2">
        <v>45071.208333333343</v>
      </c>
      <c r="E13144">
        <v>1808</v>
      </c>
      <c r="F13144">
        <v>532.96950341720651</v>
      </c>
      <c r="G13144">
        <v>15</v>
      </c>
      <c r="H13144">
        <v>4.4000000000000004</v>
      </c>
      <c r="I13144">
        <f>YEAR(data1!$D13144)</f>
        <v>2023</v>
      </c>
      <c r="J13144">
        <f>SUMIFS(data1!$E$2:$E$15001,data1!$I$2:$I$15001,data1!$I13144)</f>
        <v>15331666</v>
      </c>
      <c r="K13144">
        <f>(data1!$J13144-J13143)/J13143</f>
        <v>0</v>
      </c>
    </row>
    <row r="13145" spans="1:11" x14ac:dyDescent="0.3">
      <c r="A13145" t="s">
        <v>15</v>
      </c>
      <c r="B13145" t="s">
        <v>16</v>
      </c>
      <c r="C13145" t="s">
        <v>21</v>
      </c>
      <c r="D13145" s="2">
        <v>45071.333333333343</v>
      </c>
      <c r="E13145">
        <v>5296</v>
      </c>
      <c r="F13145">
        <v>1594.0472508547141</v>
      </c>
      <c r="G13145">
        <v>45</v>
      </c>
      <c r="H13145">
        <v>3.5</v>
      </c>
      <c r="I13145">
        <f>YEAR(data1!$D13145)</f>
        <v>2023</v>
      </c>
      <c r="J13145">
        <f>SUMIFS(data1!$E$2:$E$15001,data1!$I$2:$I$15001,data1!$I13145)</f>
        <v>15331666</v>
      </c>
      <c r="K13145">
        <f>(data1!$J13145-J13144)/J13144</f>
        <v>0</v>
      </c>
    </row>
    <row r="13146" spans="1:11" x14ac:dyDescent="0.3">
      <c r="A13146" t="s">
        <v>15</v>
      </c>
      <c r="B13146" t="s">
        <v>20</v>
      </c>
      <c r="C13146" t="s">
        <v>21</v>
      </c>
      <c r="D13146" s="2">
        <v>45071.375</v>
      </c>
      <c r="E13146">
        <v>3906</v>
      </c>
      <c r="F13146">
        <v>876.19088217071146</v>
      </c>
      <c r="G13146">
        <v>37</v>
      </c>
      <c r="H13146">
        <v>3.1</v>
      </c>
      <c r="I13146">
        <f>YEAR(data1!$D13146)</f>
        <v>2023</v>
      </c>
      <c r="J13146">
        <f>SUMIFS(data1!$E$2:$E$15001,data1!$I$2:$I$15001,data1!$I13146)</f>
        <v>15331666</v>
      </c>
      <c r="K13146">
        <f>(data1!$J13146-J13145)/J13145</f>
        <v>0</v>
      </c>
    </row>
    <row r="13147" spans="1:11" x14ac:dyDescent="0.3">
      <c r="A13147" t="s">
        <v>17</v>
      </c>
      <c r="B13147" t="s">
        <v>18</v>
      </c>
      <c r="C13147" t="s">
        <v>13</v>
      </c>
      <c r="D13147" s="2">
        <v>45071.625</v>
      </c>
      <c r="E13147">
        <v>5399</v>
      </c>
      <c r="F13147">
        <v>2098.879060877327</v>
      </c>
      <c r="G13147">
        <v>40</v>
      </c>
      <c r="H13147">
        <v>3.3</v>
      </c>
      <c r="I13147">
        <f>YEAR(data1!$D13147)</f>
        <v>2023</v>
      </c>
      <c r="J13147">
        <f>SUMIFS(data1!$E$2:$E$15001,data1!$I$2:$I$15001,data1!$I13147)</f>
        <v>15331666</v>
      </c>
      <c r="K13147">
        <f>(data1!$J13147-J13146)/J13146</f>
        <v>0</v>
      </c>
    </row>
    <row r="13148" spans="1:11" x14ac:dyDescent="0.3">
      <c r="A13148" t="s">
        <v>11</v>
      </c>
      <c r="B13148" t="s">
        <v>35</v>
      </c>
      <c r="C13148" t="s">
        <v>19</v>
      </c>
      <c r="D13148" s="2">
        <v>45071.708333333343</v>
      </c>
      <c r="E13148">
        <v>5254</v>
      </c>
      <c r="F13148">
        <v>1908.418865723045</v>
      </c>
      <c r="G13148">
        <v>43</v>
      </c>
      <c r="H13148">
        <v>4.5999999999999996</v>
      </c>
      <c r="I13148">
        <f>YEAR(data1!$D13148)</f>
        <v>2023</v>
      </c>
      <c r="J13148">
        <f>SUMIFS(data1!$E$2:$E$15001,data1!$I$2:$I$15001,data1!$I13148)</f>
        <v>15331666</v>
      </c>
      <c r="K13148">
        <f>(data1!$J13148-J13147)/J13147</f>
        <v>0</v>
      </c>
    </row>
    <row r="13149" spans="1:11" x14ac:dyDescent="0.3">
      <c r="A13149" t="s">
        <v>15</v>
      </c>
      <c r="B13149" t="s">
        <v>32</v>
      </c>
      <c r="C13149" t="s">
        <v>21</v>
      </c>
      <c r="D13149" s="2">
        <v>45071.791666666657</v>
      </c>
      <c r="E13149">
        <v>5427</v>
      </c>
      <c r="F13149">
        <v>2064.9852501818818</v>
      </c>
      <c r="G13149">
        <v>81</v>
      </c>
      <c r="H13149">
        <v>3.2</v>
      </c>
      <c r="I13149">
        <f>YEAR(data1!$D13149)</f>
        <v>2023</v>
      </c>
      <c r="J13149">
        <f>SUMIFS(data1!$E$2:$E$15001,data1!$I$2:$I$15001,data1!$I13149)</f>
        <v>15331666</v>
      </c>
      <c r="K13149">
        <f>(data1!$J13149-J13148)/J13148</f>
        <v>0</v>
      </c>
    </row>
    <row r="13150" spans="1:11" x14ac:dyDescent="0.3">
      <c r="A13150" t="s">
        <v>22</v>
      </c>
      <c r="B13150" t="s">
        <v>23</v>
      </c>
      <c r="C13150" t="s">
        <v>13</v>
      </c>
      <c r="D13150" s="2">
        <v>45071.875</v>
      </c>
      <c r="E13150">
        <v>9182</v>
      </c>
      <c r="F13150">
        <v>3668.3417871652</v>
      </c>
      <c r="G13150">
        <v>61</v>
      </c>
      <c r="H13150">
        <v>3.3</v>
      </c>
      <c r="I13150">
        <f>YEAR(data1!$D13150)</f>
        <v>2023</v>
      </c>
      <c r="J13150">
        <f>SUMIFS(data1!$E$2:$E$15001,data1!$I$2:$I$15001,data1!$I13150)</f>
        <v>15331666</v>
      </c>
      <c r="K13150">
        <f>(data1!$J13150-J13149)/J13149</f>
        <v>0</v>
      </c>
    </row>
    <row r="13151" spans="1:11" x14ac:dyDescent="0.3">
      <c r="A13151" t="s">
        <v>22</v>
      </c>
      <c r="B13151" t="s">
        <v>33</v>
      </c>
      <c r="C13151" t="s">
        <v>19</v>
      </c>
      <c r="D13151" s="2">
        <v>45071.916666666657</v>
      </c>
      <c r="E13151">
        <v>904</v>
      </c>
      <c r="F13151">
        <v>202.32919268339271</v>
      </c>
      <c r="G13151">
        <v>6</v>
      </c>
      <c r="H13151">
        <v>4.9000000000000004</v>
      </c>
      <c r="I13151">
        <f>YEAR(data1!$D13151)</f>
        <v>2023</v>
      </c>
      <c r="J13151">
        <f>SUMIFS(data1!$E$2:$E$15001,data1!$I$2:$I$15001,data1!$I13151)</f>
        <v>15331666</v>
      </c>
      <c r="K13151">
        <f>(data1!$J13151-J13150)/J13150</f>
        <v>0</v>
      </c>
    </row>
    <row r="13152" spans="1:11" x14ac:dyDescent="0.3">
      <c r="A13152" t="s">
        <v>15</v>
      </c>
      <c r="B13152" t="s">
        <v>20</v>
      </c>
      <c r="C13152" t="s">
        <v>26</v>
      </c>
      <c r="D13152" s="2">
        <v>45071.916666666657</v>
      </c>
      <c r="E13152">
        <v>7512</v>
      </c>
      <c r="F13152">
        <v>2779.3467644067491</v>
      </c>
      <c r="G13152">
        <v>94</v>
      </c>
      <c r="H13152">
        <v>4.5</v>
      </c>
      <c r="I13152">
        <f>YEAR(data1!$D13152)</f>
        <v>2023</v>
      </c>
      <c r="J13152">
        <f>SUMIFS(data1!$E$2:$E$15001,data1!$I$2:$I$15001,data1!$I13152)</f>
        <v>15331666</v>
      </c>
      <c r="K13152">
        <f>(data1!$J13152-J13151)/J13151</f>
        <v>0</v>
      </c>
    </row>
    <row r="13153" spans="1:11" x14ac:dyDescent="0.3">
      <c r="A13153" t="s">
        <v>11</v>
      </c>
      <c r="B13153" t="s">
        <v>39</v>
      </c>
      <c r="C13153" t="s">
        <v>26</v>
      </c>
      <c r="D13153" s="2">
        <v>45071.916666666657</v>
      </c>
      <c r="E13153">
        <v>4655</v>
      </c>
      <c r="F13153">
        <v>1189.0879241409521</v>
      </c>
      <c r="G13153">
        <v>81</v>
      </c>
      <c r="H13153">
        <v>3.8</v>
      </c>
      <c r="I13153">
        <f>YEAR(data1!$D13153)</f>
        <v>2023</v>
      </c>
      <c r="J13153">
        <f>SUMIFS(data1!$E$2:$E$15001,data1!$I$2:$I$15001,data1!$I13153)</f>
        <v>15331666</v>
      </c>
      <c r="K13153">
        <f>(data1!$J13153-J13152)/J13152</f>
        <v>0</v>
      </c>
    </row>
    <row r="13154" spans="1:11" x14ac:dyDescent="0.3">
      <c r="A13154" t="s">
        <v>11</v>
      </c>
      <c r="B13154" t="s">
        <v>39</v>
      </c>
      <c r="C13154" t="s">
        <v>13</v>
      </c>
      <c r="D13154" s="2">
        <v>45072.25</v>
      </c>
      <c r="E13154">
        <v>3087</v>
      </c>
      <c r="F13154">
        <v>861.98725123000713</v>
      </c>
      <c r="G13154">
        <v>28</v>
      </c>
      <c r="H13154">
        <v>3.4</v>
      </c>
      <c r="I13154">
        <f>YEAR(data1!$D13154)</f>
        <v>2023</v>
      </c>
      <c r="J13154">
        <f>SUMIFS(data1!$E$2:$E$15001,data1!$I$2:$I$15001,data1!$I13154)</f>
        <v>15331666</v>
      </c>
      <c r="K13154">
        <f>(data1!$J13154-J13153)/J13153</f>
        <v>0</v>
      </c>
    </row>
    <row r="13155" spans="1:11" x14ac:dyDescent="0.3">
      <c r="A13155" t="s">
        <v>24</v>
      </c>
      <c r="B13155" t="s">
        <v>25</v>
      </c>
      <c r="C13155" t="s">
        <v>26</v>
      </c>
      <c r="D13155" s="2">
        <v>45072.291666666657</v>
      </c>
      <c r="E13155">
        <v>1538</v>
      </c>
      <c r="F13155">
        <v>559.92294526108003</v>
      </c>
      <c r="G13155">
        <v>14</v>
      </c>
      <c r="H13155">
        <v>3.3</v>
      </c>
      <c r="I13155">
        <f>YEAR(data1!$D13155)</f>
        <v>2023</v>
      </c>
      <c r="J13155">
        <f>SUMIFS(data1!$E$2:$E$15001,data1!$I$2:$I$15001,data1!$I13155)</f>
        <v>15331666</v>
      </c>
      <c r="K13155">
        <f>(data1!$J13155-J13154)/J13154</f>
        <v>0</v>
      </c>
    </row>
    <row r="13156" spans="1:11" x14ac:dyDescent="0.3">
      <c r="A13156" t="s">
        <v>22</v>
      </c>
      <c r="B13156" t="s">
        <v>43</v>
      </c>
      <c r="C13156" t="s">
        <v>21</v>
      </c>
      <c r="D13156" s="2">
        <v>45072.5</v>
      </c>
      <c r="E13156">
        <v>3091</v>
      </c>
      <c r="F13156">
        <v>1125.4794483472569</v>
      </c>
      <c r="G13156">
        <v>21</v>
      </c>
      <c r="H13156">
        <v>3.1</v>
      </c>
      <c r="I13156">
        <f>YEAR(data1!$D13156)</f>
        <v>2023</v>
      </c>
      <c r="J13156">
        <f>SUMIFS(data1!$E$2:$E$15001,data1!$I$2:$I$15001,data1!$I13156)</f>
        <v>15331666</v>
      </c>
      <c r="K13156">
        <f>(data1!$J13156-J13155)/J13155</f>
        <v>0</v>
      </c>
    </row>
    <row r="13157" spans="1:11" x14ac:dyDescent="0.3">
      <c r="A13157" t="s">
        <v>17</v>
      </c>
      <c r="B13157" t="s">
        <v>31</v>
      </c>
      <c r="C13157" t="s">
        <v>19</v>
      </c>
      <c r="D13157" s="2">
        <v>45072.708333333343</v>
      </c>
      <c r="E13157">
        <v>1353</v>
      </c>
      <c r="F13157">
        <v>402.98972584140893</v>
      </c>
      <c r="G13157">
        <v>10</v>
      </c>
      <c r="H13157">
        <v>4</v>
      </c>
      <c r="I13157">
        <f>YEAR(data1!$D13157)</f>
        <v>2023</v>
      </c>
      <c r="J13157">
        <f>SUMIFS(data1!$E$2:$E$15001,data1!$I$2:$I$15001,data1!$I13157)</f>
        <v>15331666</v>
      </c>
      <c r="K13157">
        <f>(data1!$J13157-J13156)/J13156</f>
        <v>0</v>
      </c>
    </row>
    <row r="13158" spans="1:11" x14ac:dyDescent="0.3">
      <c r="A13158" t="s">
        <v>17</v>
      </c>
      <c r="B13158" t="s">
        <v>18</v>
      </c>
      <c r="C13158" t="s">
        <v>21</v>
      </c>
      <c r="D13158" s="2">
        <v>45072.791666666657</v>
      </c>
      <c r="E13158">
        <v>1735</v>
      </c>
      <c r="F13158">
        <v>628.64279285144414</v>
      </c>
      <c r="G13158">
        <v>12</v>
      </c>
      <c r="H13158">
        <v>4.4000000000000004</v>
      </c>
      <c r="I13158">
        <f>YEAR(data1!$D13158)</f>
        <v>2023</v>
      </c>
      <c r="J13158">
        <f>SUMIFS(data1!$E$2:$E$15001,data1!$I$2:$I$15001,data1!$I13158)</f>
        <v>15331666</v>
      </c>
      <c r="K13158">
        <f>(data1!$J13158-J13157)/J13157</f>
        <v>0</v>
      </c>
    </row>
    <row r="13159" spans="1:11" x14ac:dyDescent="0.3">
      <c r="A13159" t="s">
        <v>15</v>
      </c>
      <c r="B13159" t="s">
        <v>30</v>
      </c>
      <c r="C13159" t="s">
        <v>13</v>
      </c>
      <c r="D13159" s="2">
        <v>45072.833333333343</v>
      </c>
      <c r="E13159">
        <v>8086</v>
      </c>
      <c r="F13159">
        <v>2443.4409240451432</v>
      </c>
      <c r="G13159">
        <v>132</v>
      </c>
      <c r="H13159">
        <v>4.7</v>
      </c>
      <c r="I13159">
        <f>YEAR(data1!$D13159)</f>
        <v>2023</v>
      </c>
      <c r="J13159">
        <f>SUMIFS(data1!$E$2:$E$15001,data1!$I$2:$I$15001,data1!$I13159)</f>
        <v>15331666</v>
      </c>
      <c r="K13159">
        <f>(data1!$J13159-J13158)/J13158</f>
        <v>0</v>
      </c>
    </row>
    <row r="13160" spans="1:11" x14ac:dyDescent="0.3">
      <c r="A13160" t="s">
        <v>17</v>
      </c>
      <c r="B13160" t="s">
        <v>31</v>
      </c>
      <c r="C13160" t="s">
        <v>13</v>
      </c>
      <c r="D13160" s="2">
        <v>45072.958333333343</v>
      </c>
      <c r="E13160">
        <v>7116</v>
      </c>
      <c r="F13160">
        <v>1830.716082451642</v>
      </c>
      <c r="G13160">
        <v>83</v>
      </c>
      <c r="H13160">
        <v>4.5999999999999996</v>
      </c>
      <c r="I13160">
        <f>YEAR(data1!$D13160)</f>
        <v>2023</v>
      </c>
      <c r="J13160">
        <f>SUMIFS(data1!$E$2:$E$15001,data1!$I$2:$I$15001,data1!$I13160)</f>
        <v>15331666</v>
      </c>
      <c r="K13160">
        <f>(data1!$J13160-J13159)/J13159</f>
        <v>0</v>
      </c>
    </row>
    <row r="13161" spans="1:11" x14ac:dyDescent="0.3">
      <c r="A13161" t="s">
        <v>15</v>
      </c>
      <c r="B13161" t="s">
        <v>16</v>
      </c>
      <c r="C13161" t="s">
        <v>13</v>
      </c>
      <c r="D13161" s="2">
        <v>45073.125</v>
      </c>
      <c r="E13161">
        <v>3240</v>
      </c>
      <c r="F13161">
        <v>815.97436791324242</v>
      </c>
      <c r="G13161">
        <v>29</v>
      </c>
      <c r="H13161">
        <v>3.7</v>
      </c>
      <c r="I13161">
        <f>YEAR(data1!$D13161)</f>
        <v>2023</v>
      </c>
      <c r="J13161">
        <f>SUMIFS(data1!$E$2:$E$15001,data1!$I$2:$I$15001,data1!$I13161)</f>
        <v>15331666</v>
      </c>
      <c r="K13161">
        <f>(data1!$J13161-J13160)/J13160</f>
        <v>0</v>
      </c>
    </row>
    <row r="13162" spans="1:11" x14ac:dyDescent="0.3">
      <c r="A13162" t="s">
        <v>24</v>
      </c>
      <c r="B13162" t="s">
        <v>36</v>
      </c>
      <c r="C13162" t="s">
        <v>19</v>
      </c>
      <c r="D13162" s="2">
        <v>45073.5</v>
      </c>
      <c r="E13162">
        <v>6070</v>
      </c>
      <c r="F13162">
        <v>1540.978673061742</v>
      </c>
      <c r="G13162">
        <v>53</v>
      </c>
      <c r="H13162">
        <v>3.7</v>
      </c>
      <c r="I13162">
        <f>YEAR(data1!$D13162)</f>
        <v>2023</v>
      </c>
      <c r="J13162">
        <f>SUMIFS(data1!$E$2:$E$15001,data1!$I$2:$I$15001,data1!$I13162)</f>
        <v>15331666</v>
      </c>
      <c r="K13162">
        <f>(data1!$J13162-J13161)/J13161</f>
        <v>0</v>
      </c>
    </row>
    <row r="13163" spans="1:11" x14ac:dyDescent="0.3">
      <c r="A13163" t="s">
        <v>24</v>
      </c>
      <c r="B13163" t="s">
        <v>27</v>
      </c>
      <c r="C13163" t="s">
        <v>21</v>
      </c>
      <c r="D13163" s="2">
        <v>45073.541666666657</v>
      </c>
      <c r="E13163">
        <v>3256</v>
      </c>
      <c r="F13163">
        <v>997.511706352857</v>
      </c>
      <c r="G13163">
        <v>29</v>
      </c>
      <c r="H13163">
        <v>3.9</v>
      </c>
      <c r="I13163">
        <f>YEAR(data1!$D13163)</f>
        <v>2023</v>
      </c>
      <c r="J13163">
        <f>SUMIFS(data1!$E$2:$E$15001,data1!$I$2:$I$15001,data1!$I13163)</f>
        <v>15331666</v>
      </c>
      <c r="K13163">
        <f>(data1!$J13163-J13162)/J13162</f>
        <v>0</v>
      </c>
    </row>
    <row r="13164" spans="1:11" x14ac:dyDescent="0.3">
      <c r="A13164" t="s">
        <v>15</v>
      </c>
      <c r="B13164" t="s">
        <v>30</v>
      </c>
      <c r="C13164" t="s">
        <v>13</v>
      </c>
      <c r="D13164" s="2">
        <v>45073.666666666657</v>
      </c>
      <c r="E13164">
        <v>5014</v>
      </c>
      <c r="F13164">
        <v>1370.0016623189831</v>
      </c>
      <c r="G13164">
        <v>53</v>
      </c>
      <c r="H13164">
        <v>3.2</v>
      </c>
      <c r="I13164">
        <f>YEAR(data1!$D13164)</f>
        <v>2023</v>
      </c>
      <c r="J13164">
        <f>SUMIFS(data1!$E$2:$E$15001,data1!$I$2:$I$15001,data1!$I13164)</f>
        <v>15331666</v>
      </c>
      <c r="K13164">
        <f>(data1!$J13164-J13163)/J13163</f>
        <v>0</v>
      </c>
    </row>
    <row r="13165" spans="1:11" x14ac:dyDescent="0.3">
      <c r="A13165" t="s">
        <v>15</v>
      </c>
      <c r="B13165" t="s">
        <v>30</v>
      </c>
      <c r="C13165" t="s">
        <v>13</v>
      </c>
      <c r="D13165" s="2">
        <v>45073.916666666657</v>
      </c>
      <c r="E13165">
        <v>5251</v>
      </c>
      <c r="F13165">
        <v>1588.034350721867</v>
      </c>
      <c r="G13165">
        <v>93</v>
      </c>
      <c r="H13165">
        <v>3.9</v>
      </c>
      <c r="I13165">
        <f>YEAR(data1!$D13165)</f>
        <v>2023</v>
      </c>
      <c r="J13165">
        <f>SUMIFS(data1!$E$2:$E$15001,data1!$I$2:$I$15001,data1!$I13165)</f>
        <v>15331666</v>
      </c>
      <c r="K13165">
        <f>(data1!$J13165-J13164)/J13164</f>
        <v>0</v>
      </c>
    </row>
    <row r="13166" spans="1:11" x14ac:dyDescent="0.3">
      <c r="A13166" t="s">
        <v>17</v>
      </c>
      <c r="B13166" t="s">
        <v>34</v>
      </c>
      <c r="C13166" t="s">
        <v>26</v>
      </c>
      <c r="D13166" s="2">
        <v>45074.458333333343</v>
      </c>
      <c r="E13166">
        <v>7835</v>
      </c>
      <c r="F13166">
        <v>2700.780216275919</v>
      </c>
      <c r="G13166">
        <v>77</v>
      </c>
      <c r="H13166">
        <v>3.2</v>
      </c>
      <c r="I13166">
        <f>YEAR(data1!$D13166)</f>
        <v>2023</v>
      </c>
      <c r="J13166">
        <f>SUMIFS(data1!$E$2:$E$15001,data1!$I$2:$I$15001,data1!$I13166)</f>
        <v>15331666</v>
      </c>
      <c r="K13166">
        <f>(data1!$J13166-J13165)/J13165</f>
        <v>0</v>
      </c>
    </row>
    <row r="13167" spans="1:11" x14ac:dyDescent="0.3">
      <c r="A13167" t="s">
        <v>22</v>
      </c>
      <c r="B13167" t="s">
        <v>23</v>
      </c>
      <c r="C13167" t="s">
        <v>13</v>
      </c>
      <c r="D13167" s="2">
        <v>45074.541666666657</v>
      </c>
      <c r="E13167">
        <v>5080</v>
      </c>
      <c r="F13167">
        <v>1461.8356440681171</v>
      </c>
      <c r="G13167">
        <v>63</v>
      </c>
      <c r="H13167">
        <v>5</v>
      </c>
      <c r="I13167">
        <f>YEAR(data1!$D13167)</f>
        <v>2023</v>
      </c>
      <c r="J13167">
        <f>SUMIFS(data1!$E$2:$E$15001,data1!$I$2:$I$15001,data1!$I13167)</f>
        <v>15331666</v>
      </c>
      <c r="K13167">
        <f>(data1!$J13167-J13166)/J13166</f>
        <v>0</v>
      </c>
    </row>
    <row r="13168" spans="1:11" x14ac:dyDescent="0.3">
      <c r="A13168" t="s">
        <v>15</v>
      </c>
      <c r="B13168" t="s">
        <v>20</v>
      </c>
      <c r="C13168" t="s">
        <v>19</v>
      </c>
      <c r="D13168" s="2">
        <v>45074.625</v>
      </c>
      <c r="E13168">
        <v>5156</v>
      </c>
      <c r="F13168">
        <v>1957.015539752706</v>
      </c>
      <c r="G13168">
        <v>34</v>
      </c>
      <c r="H13168">
        <v>4.5</v>
      </c>
      <c r="I13168">
        <f>YEAR(data1!$D13168)</f>
        <v>2023</v>
      </c>
      <c r="J13168">
        <f>SUMIFS(data1!$E$2:$E$15001,data1!$I$2:$I$15001,data1!$I13168)</f>
        <v>15331666</v>
      </c>
      <c r="K13168">
        <f>(data1!$J13168-J13167)/J13167</f>
        <v>0</v>
      </c>
    </row>
    <row r="13169" spans="1:11" x14ac:dyDescent="0.3">
      <c r="A13169" t="s">
        <v>11</v>
      </c>
      <c r="B13169" t="s">
        <v>35</v>
      </c>
      <c r="C13169" t="s">
        <v>13</v>
      </c>
      <c r="D13169" s="2">
        <v>45074.708333333343</v>
      </c>
      <c r="E13169">
        <v>5057</v>
      </c>
      <c r="F13169">
        <v>1544.3310253140919</v>
      </c>
      <c r="G13169">
        <v>48</v>
      </c>
      <c r="H13169">
        <v>4.7</v>
      </c>
      <c r="I13169">
        <f>YEAR(data1!$D13169)</f>
        <v>2023</v>
      </c>
      <c r="J13169">
        <f>SUMIFS(data1!$E$2:$E$15001,data1!$I$2:$I$15001,data1!$I13169)</f>
        <v>15331666</v>
      </c>
      <c r="K13169">
        <f>(data1!$J13169-J13168)/J13168</f>
        <v>0</v>
      </c>
    </row>
    <row r="13170" spans="1:11" x14ac:dyDescent="0.3">
      <c r="A13170" t="s">
        <v>17</v>
      </c>
      <c r="B13170" t="s">
        <v>31</v>
      </c>
      <c r="C13170" t="s">
        <v>21</v>
      </c>
      <c r="D13170" s="2">
        <v>45074.791666666657</v>
      </c>
      <c r="E13170">
        <v>3771</v>
      </c>
      <c r="F13170">
        <v>1049.0218286106719</v>
      </c>
      <c r="G13170">
        <v>31</v>
      </c>
      <c r="H13170">
        <v>4.2</v>
      </c>
      <c r="I13170">
        <f>YEAR(data1!$D13170)</f>
        <v>2023</v>
      </c>
      <c r="J13170">
        <f>SUMIFS(data1!$E$2:$E$15001,data1!$I$2:$I$15001,data1!$I13170)</f>
        <v>15331666</v>
      </c>
      <c r="K13170">
        <f>(data1!$J13170-J13169)/J13169</f>
        <v>0</v>
      </c>
    </row>
    <row r="13171" spans="1:11" x14ac:dyDescent="0.3">
      <c r="A13171" t="s">
        <v>22</v>
      </c>
      <c r="B13171" t="s">
        <v>44</v>
      </c>
      <c r="C13171" t="s">
        <v>13</v>
      </c>
      <c r="D13171" s="2">
        <v>45074.791666666657</v>
      </c>
      <c r="E13171">
        <v>5080</v>
      </c>
      <c r="F13171">
        <v>1882.6308317980429</v>
      </c>
      <c r="G13171">
        <v>43</v>
      </c>
      <c r="H13171">
        <v>4.7</v>
      </c>
      <c r="I13171">
        <f>YEAR(data1!$D13171)</f>
        <v>2023</v>
      </c>
      <c r="J13171">
        <f>SUMIFS(data1!$E$2:$E$15001,data1!$I$2:$I$15001,data1!$I13171)</f>
        <v>15331666</v>
      </c>
      <c r="K13171">
        <f>(data1!$J13171-J13170)/J13170</f>
        <v>0</v>
      </c>
    </row>
    <row r="13172" spans="1:11" x14ac:dyDescent="0.3">
      <c r="A13172" t="s">
        <v>15</v>
      </c>
      <c r="B13172" t="s">
        <v>32</v>
      </c>
      <c r="C13172" t="s">
        <v>13</v>
      </c>
      <c r="D13172" s="2">
        <v>45074.833333333343</v>
      </c>
      <c r="E13172">
        <v>6330</v>
      </c>
      <c r="F13172">
        <v>1896.2208995981809</v>
      </c>
      <c r="G13172">
        <v>75</v>
      </c>
      <c r="H13172">
        <v>3</v>
      </c>
      <c r="I13172">
        <f>YEAR(data1!$D13172)</f>
        <v>2023</v>
      </c>
      <c r="J13172">
        <f>SUMIFS(data1!$E$2:$E$15001,data1!$I$2:$I$15001,data1!$I13172)</f>
        <v>15331666</v>
      </c>
      <c r="K13172">
        <f>(data1!$J13172-J13171)/J13171</f>
        <v>0</v>
      </c>
    </row>
    <row r="13173" spans="1:11" x14ac:dyDescent="0.3">
      <c r="A13173" t="s">
        <v>22</v>
      </c>
      <c r="B13173" t="s">
        <v>23</v>
      </c>
      <c r="C13173" t="s">
        <v>13</v>
      </c>
      <c r="D13173" s="2">
        <v>45074.875</v>
      </c>
      <c r="E13173">
        <v>6053</v>
      </c>
      <c r="F13173">
        <v>2103.4543822548212</v>
      </c>
      <c r="G13173">
        <v>45</v>
      </c>
      <c r="H13173">
        <v>3.2</v>
      </c>
      <c r="I13173">
        <f>YEAR(data1!$D13173)</f>
        <v>2023</v>
      </c>
      <c r="J13173">
        <f>SUMIFS(data1!$E$2:$E$15001,data1!$I$2:$I$15001,data1!$I13173)</f>
        <v>15331666</v>
      </c>
      <c r="K13173">
        <f>(data1!$J13173-J13172)/J13172</f>
        <v>0</v>
      </c>
    </row>
    <row r="13174" spans="1:11" x14ac:dyDescent="0.3">
      <c r="A13174" t="s">
        <v>15</v>
      </c>
      <c r="B13174" t="s">
        <v>32</v>
      </c>
      <c r="C13174" t="s">
        <v>19</v>
      </c>
      <c r="D13174" s="2">
        <v>45074.958333333343</v>
      </c>
      <c r="E13174">
        <v>2608</v>
      </c>
      <c r="F13174">
        <v>922.15940641010786</v>
      </c>
      <c r="G13174">
        <v>34</v>
      </c>
      <c r="H13174">
        <v>3</v>
      </c>
      <c r="I13174">
        <f>YEAR(data1!$D13174)</f>
        <v>2023</v>
      </c>
      <c r="J13174">
        <f>SUMIFS(data1!$E$2:$E$15001,data1!$I$2:$I$15001,data1!$I13174)</f>
        <v>15331666</v>
      </c>
      <c r="K13174">
        <f>(data1!$J13174-J13173)/J13173</f>
        <v>0</v>
      </c>
    </row>
    <row r="13175" spans="1:11" x14ac:dyDescent="0.3">
      <c r="A13175" t="s">
        <v>17</v>
      </c>
      <c r="B13175" t="s">
        <v>29</v>
      </c>
      <c r="C13175" t="s">
        <v>13</v>
      </c>
      <c r="D13175" s="2">
        <v>45075.125</v>
      </c>
      <c r="E13175">
        <v>4712</v>
      </c>
      <c r="F13175">
        <v>1727.5829079530779</v>
      </c>
      <c r="G13175">
        <v>35</v>
      </c>
      <c r="H13175">
        <v>3.6</v>
      </c>
      <c r="I13175">
        <f>YEAR(data1!$D13175)</f>
        <v>2023</v>
      </c>
      <c r="J13175">
        <f>SUMIFS(data1!$E$2:$E$15001,data1!$I$2:$I$15001,data1!$I13175)</f>
        <v>15331666</v>
      </c>
      <c r="K13175">
        <f>(data1!$J13175-J13174)/J13174</f>
        <v>0</v>
      </c>
    </row>
    <row r="13176" spans="1:11" x14ac:dyDescent="0.3">
      <c r="A13176" t="s">
        <v>24</v>
      </c>
      <c r="B13176" t="s">
        <v>27</v>
      </c>
      <c r="C13176" t="s">
        <v>21</v>
      </c>
      <c r="D13176" s="2">
        <v>45075.166666666657</v>
      </c>
      <c r="E13176">
        <v>3304</v>
      </c>
      <c r="F13176">
        <v>826.0588166616792</v>
      </c>
      <c r="G13176">
        <v>38</v>
      </c>
      <c r="H13176">
        <v>3.8</v>
      </c>
      <c r="I13176">
        <f>YEAR(data1!$D13176)</f>
        <v>2023</v>
      </c>
      <c r="J13176">
        <f>SUMIFS(data1!$E$2:$E$15001,data1!$I$2:$I$15001,data1!$I13176)</f>
        <v>15331666</v>
      </c>
      <c r="K13176">
        <f>(data1!$J13176-J13175)/J13175</f>
        <v>0</v>
      </c>
    </row>
    <row r="13177" spans="1:11" x14ac:dyDescent="0.3">
      <c r="A13177" t="s">
        <v>22</v>
      </c>
      <c r="B13177" t="s">
        <v>33</v>
      </c>
      <c r="C13177" t="s">
        <v>13</v>
      </c>
      <c r="D13177" s="2">
        <v>45075.25</v>
      </c>
      <c r="E13177">
        <v>7241</v>
      </c>
      <c r="F13177">
        <v>1493.079815551195</v>
      </c>
      <c r="G13177">
        <v>58</v>
      </c>
      <c r="H13177">
        <v>4</v>
      </c>
      <c r="I13177">
        <f>YEAR(data1!$D13177)</f>
        <v>2023</v>
      </c>
      <c r="J13177">
        <f>SUMIFS(data1!$E$2:$E$15001,data1!$I$2:$I$15001,data1!$I13177)</f>
        <v>15331666</v>
      </c>
      <c r="K13177">
        <f>(data1!$J13177-J13176)/J13176</f>
        <v>0</v>
      </c>
    </row>
    <row r="13178" spans="1:11" x14ac:dyDescent="0.3">
      <c r="A13178" t="s">
        <v>22</v>
      </c>
      <c r="B13178" t="s">
        <v>33</v>
      </c>
      <c r="C13178" t="s">
        <v>26</v>
      </c>
      <c r="D13178" s="2">
        <v>45075.333333333343</v>
      </c>
      <c r="E13178">
        <v>4521</v>
      </c>
      <c r="F13178">
        <v>1724.2375699009699</v>
      </c>
      <c r="G13178">
        <v>33</v>
      </c>
      <c r="H13178">
        <v>4.8</v>
      </c>
      <c r="I13178">
        <f>YEAR(data1!$D13178)</f>
        <v>2023</v>
      </c>
      <c r="J13178">
        <f>SUMIFS(data1!$E$2:$E$15001,data1!$I$2:$I$15001,data1!$I13178)</f>
        <v>15331666</v>
      </c>
      <c r="K13178">
        <f>(data1!$J13178-J13177)/J13177</f>
        <v>0</v>
      </c>
    </row>
    <row r="13179" spans="1:11" x14ac:dyDescent="0.3">
      <c r="A13179" t="s">
        <v>22</v>
      </c>
      <c r="B13179" t="s">
        <v>23</v>
      </c>
      <c r="C13179" t="s">
        <v>26</v>
      </c>
      <c r="D13179" s="2">
        <v>45075.416666666657</v>
      </c>
      <c r="E13179">
        <v>5271</v>
      </c>
      <c r="F13179">
        <v>1294.9649141943351</v>
      </c>
      <c r="G13179">
        <v>53</v>
      </c>
      <c r="H13179">
        <v>4.5999999999999996</v>
      </c>
      <c r="I13179">
        <f>YEAR(data1!$D13179)</f>
        <v>2023</v>
      </c>
      <c r="J13179">
        <f>SUMIFS(data1!$E$2:$E$15001,data1!$I$2:$I$15001,data1!$I13179)</f>
        <v>15331666</v>
      </c>
      <c r="K13179">
        <f>(data1!$J13179-J13178)/J13178</f>
        <v>0</v>
      </c>
    </row>
    <row r="13180" spans="1:11" x14ac:dyDescent="0.3">
      <c r="A13180" t="s">
        <v>11</v>
      </c>
      <c r="B13180" t="s">
        <v>39</v>
      </c>
      <c r="C13180" t="s">
        <v>21</v>
      </c>
      <c r="D13180" s="2">
        <v>45075.708333333343</v>
      </c>
      <c r="E13180">
        <v>5440</v>
      </c>
      <c r="F13180">
        <v>1850.4933642202741</v>
      </c>
      <c r="G13180">
        <v>40</v>
      </c>
      <c r="H13180">
        <v>3.3</v>
      </c>
      <c r="I13180">
        <f>YEAR(data1!$D13180)</f>
        <v>2023</v>
      </c>
      <c r="J13180">
        <f>SUMIFS(data1!$E$2:$E$15001,data1!$I$2:$I$15001,data1!$I13180)</f>
        <v>15331666</v>
      </c>
      <c r="K13180">
        <f>(data1!$J13180-J13179)/J13179</f>
        <v>0</v>
      </c>
    </row>
    <row r="13181" spans="1:11" x14ac:dyDescent="0.3">
      <c r="A13181" t="s">
        <v>15</v>
      </c>
      <c r="B13181" t="s">
        <v>16</v>
      </c>
      <c r="C13181" t="s">
        <v>13</v>
      </c>
      <c r="D13181" s="2">
        <v>45076</v>
      </c>
      <c r="E13181">
        <v>7225</v>
      </c>
      <c r="F13181">
        <v>2018.196465475768</v>
      </c>
      <c r="G13181">
        <v>66</v>
      </c>
      <c r="H13181">
        <v>4.0999999999999996</v>
      </c>
      <c r="I13181">
        <f>YEAR(data1!$D13181)</f>
        <v>2023</v>
      </c>
      <c r="J13181">
        <f>SUMIFS(data1!$E$2:$E$15001,data1!$I$2:$I$15001,data1!$I13181)</f>
        <v>15331666</v>
      </c>
      <c r="K13181">
        <f>(data1!$J13181-J13180)/J13180</f>
        <v>0</v>
      </c>
    </row>
    <row r="13182" spans="1:11" x14ac:dyDescent="0.3">
      <c r="A13182" t="s">
        <v>22</v>
      </c>
      <c r="B13182" t="s">
        <v>44</v>
      </c>
      <c r="C13182" t="s">
        <v>21</v>
      </c>
      <c r="D13182" s="2">
        <v>45076</v>
      </c>
      <c r="E13182">
        <v>6882</v>
      </c>
      <c r="F13182">
        <v>2144.836884382677</v>
      </c>
      <c r="G13182">
        <v>48</v>
      </c>
      <c r="H13182">
        <v>3.8</v>
      </c>
      <c r="I13182">
        <f>YEAR(data1!$D13182)</f>
        <v>2023</v>
      </c>
      <c r="J13182">
        <f>SUMIFS(data1!$E$2:$E$15001,data1!$I$2:$I$15001,data1!$I13182)</f>
        <v>15331666</v>
      </c>
      <c r="K13182">
        <f>(data1!$J13182-J13181)/J13181</f>
        <v>0</v>
      </c>
    </row>
    <row r="13183" spans="1:11" x14ac:dyDescent="0.3">
      <c r="A13183" t="s">
        <v>17</v>
      </c>
      <c r="B13183" t="s">
        <v>31</v>
      </c>
      <c r="C13183" t="s">
        <v>19</v>
      </c>
      <c r="D13183" s="2">
        <v>45076</v>
      </c>
      <c r="E13183">
        <v>7984</v>
      </c>
      <c r="F13183">
        <v>2698.0134612533088</v>
      </c>
      <c r="G13183">
        <v>85</v>
      </c>
      <c r="H13183">
        <v>5</v>
      </c>
      <c r="I13183">
        <f>YEAR(data1!$D13183)</f>
        <v>2023</v>
      </c>
      <c r="J13183">
        <f>SUMIFS(data1!$E$2:$E$15001,data1!$I$2:$I$15001,data1!$I13183)</f>
        <v>15331666</v>
      </c>
      <c r="K13183">
        <f>(data1!$J13183-J13182)/J13182</f>
        <v>0</v>
      </c>
    </row>
    <row r="13184" spans="1:11" x14ac:dyDescent="0.3">
      <c r="A13184" t="s">
        <v>24</v>
      </c>
      <c r="B13184" t="s">
        <v>42</v>
      </c>
      <c r="C13184" t="s">
        <v>26</v>
      </c>
      <c r="D13184" s="2">
        <v>45076.083333333343</v>
      </c>
      <c r="E13184">
        <v>3685</v>
      </c>
      <c r="F13184">
        <v>1073.6073269354019</v>
      </c>
      <c r="G13184">
        <v>37</v>
      </c>
      <c r="H13184">
        <v>4.5</v>
      </c>
      <c r="I13184">
        <f>YEAR(data1!$D13184)</f>
        <v>2023</v>
      </c>
      <c r="J13184">
        <f>SUMIFS(data1!$E$2:$E$15001,data1!$I$2:$I$15001,data1!$I13184)</f>
        <v>15331666</v>
      </c>
      <c r="K13184">
        <f>(data1!$J13184-J13183)/J13183</f>
        <v>0</v>
      </c>
    </row>
    <row r="13185" spans="1:11" x14ac:dyDescent="0.3">
      <c r="A13185" t="s">
        <v>11</v>
      </c>
      <c r="B13185" t="s">
        <v>39</v>
      </c>
      <c r="C13185" t="s">
        <v>26</v>
      </c>
      <c r="D13185" s="2">
        <v>45076.125</v>
      </c>
      <c r="E13185">
        <v>4734</v>
      </c>
      <c r="F13185">
        <v>1004.252490733175</v>
      </c>
      <c r="G13185">
        <v>46</v>
      </c>
      <c r="H13185">
        <v>3.2</v>
      </c>
      <c r="I13185">
        <f>YEAR(data1!$D13185)</f>
        <v>2023</v>
      </c>
      <c r="J13185">
        <f>SUMIFS(data1!$E$2:$E$15001,data1!$I$2:$I$15001,data1!$I13185)</f>
        <v>15331666</v>
      </c>
      <c r="K13185">
        <f>(data1!$J13185-J13184)/J13184</f>
        <v>0</v>
      </c>
    </row>
    <row r="13186" spans="1:11" x14ac:dyDescent="0.3">
      <c r="A13186" t="s">
        <v>24</v>
      </c>
      <c r="B13186" t="s">
        <v>28</v>
      </c>
      <c r="C13186" t="s">
        <v>21</v>
      </c>
      <c r="D13186" s="2">
        <v>45076.208333333343</v>
      </c>
      <c r="E13186">
        <v>7836</v>
      </c>
      <c r="F13186">
        <v>2520.1289065364731</v>
      </c>
      <c r="G13186">
        <v>146</v>
      </c>
      <c r="H13186">
        <v>4.2</v>
      </c>
      <c r="I13186">
        <f>YEAR(data1!$D13186)</f>
        <v>2023</v>
      </c>
      <c r="J13186">
        <f>SUMIFS(data1!$E$2:$E$15001,data1!$I$2:$I$15001,data1!$I13186)</f>
        <v>15331666</v>
      </c>
      <c r="K13186">
        <f>(data1!$J13186-J13185)/J13185</f>
        <v>0</v>
      </c>
    </row>
    <row r="13187" spans="1:11" x14ac:dyDescent="0.3">
      <c r="A13187" t="s">
        <v>17</v>
      </c>
      <c r="B13187" t="s">
        <v>18</v>
      </c>
      <c r="C13187" t="s">
        <v>26</v>
      </c>
      <c r="D13187" s="2">
        <v>45076.291666666657</v>
      </c>
      <c r="E13187">
        <v>5819</v>
      </c>
      <c r="F13187">
        <v>1940.33599177317</v>
      </c>
      <c r="G13187">
        <v>82</v>
      </c>
      <c r="H13187">
        <v>4.3</v>
      </c>
      <c r="I13187">
        <f>YEAR(data1!$D13187)</f>
        <v>2023</v>
      </c>
      <c r="J13187">
        <f>SUMIFS(data1!$E$2:$E$15001,data1!$I$2:$I$15001,data1!$I13187)</f>
        <v>15331666</v>
      </c>
      <c r="K13187">
        <f>(data1!$J13187-J13186)/J13186</f>
        <v>0</v>
      </c>
    </row>
    <row r="13188" spans="1:11" x14ac:dyDescent="0.3">
      <c r="A13188" t="s">
        <v>11</v>
      </c>
      <c r="B13188" t="s">
        <v>12</v>
      </c>
      <c r="C13188" t="s">
        <v>21</v>
      </c>
      <c r="D13188" s="2">
        <v>45076.333333333343</v>
      </c>
      <c r="E13188">
        <v>6169</v>
      </c>
      <c r="F13188">
        <v>1827.0445608197199</v>
      </c>
      <c r="G13188">
        <v>46</v>
      </c>
      <c r="H13188">
        <v>4.2</v>
      </c>
      <c r="I13188">
        <f>YEAR(data1!$D13188)</f>
        <v>2023</v>
      </c>
      <c r="J13188">
        <f>SUMIFS(data1!$E$2:$E$15001,data1!$I$2:$I$15001,data1!$I13188)</f>
        <v>15331666</v>
      </c>
      <c r="K13188">
        <f>(data1!$J13188-J13187)/J13187</f>
        <v>0</v>
      </c>
    </row>
    <row r="13189" spans="1:11" x14ac:dyDescent="0.3">
      <c r="A13189" t="s">
        <v>22</v>
      </c>
      <c r="B13189" t="s">
        <v>33</v>
      </c>
      <c r="C13189" t="s">
        <v>26</v>
      </c>
      <c r="D13189" s="2">
        <v>45076.375</v>
      </c>
      <c r="E13189">
        <v>5336</v>
      </c>
      <c r="F13189">
        <v>1420.6203053381189</v>
      </c>
      <c r="G13189">
        <v>51</v>
      </c>
      <c r="H13189">
        <v>4.2</v>
      </c>
      <c r="I13189">
        <f>YEAR(data1!$D13189)</f>
        <v>2023</v>
      </c>
      <c r="J13189">
        <f>SUMIFS(data1!$E$2:$E$15001,data1!$I$2:$I$15001,data1!$I13189)</f>
        <v>15331666</v>
      </c>
      <c r="K13189">
        <f>(data1!$J13189-J13188)/J13188</f>
        <v>0</v>
      </c>
    </row>
    <row r="13190" spans="1:11" x14ac:dyDescent="0.3">
      <c r="A13190" t="s">
        <v>22</v>
      </c>
      <c r="B13190" t="s">
        <v>16</v>
      </c>
      <c r="C13190" t="s">
        <v>13</v>
      </c>
      <c r="D13190" s="2">
        <v>45076.458333333343</v>
      </c>
      <c r="E13190">
        <v>7055</v>
      </c>
      <c r="F13190">
        <v>1543.554553415725</v>
      </c>
      <c r="G13190">
        <v>89</v>
      </c>
      <c r="H13190">
        <v>3.3</v>
      </c>
      <c r="I13190">
        <f>YEAR(data1!$D13190)</f>
        <v>2023</v>
      </c>
      <c r="J13190">
        <f>SUMIFS(data1!$E$2:$E$15001,data1!$I$2:$I$15001,data1!$I13190)</f>
        <v>15331666</v>
      </c>
      <c r="K13190">
        <f>(data1!$J13190-J13189)/J13189</f>
        <v>0</v>
      </c>
    </row>
    <row r="13191" spans="1:11" x14ac:dyDescent="0.3">
      <c r="A13191" t="s">
        <v>17</v>
      </c>
      <c r="B13191" t="s">
        <v>29</v>
      </c>
      <c r="C13191" t="s">
        <v>19</v>
      </c>
      <c r="D13191" s="2">
        <v>45076.541666666657</v>
      </c>
      <c r="E13191">
        <v>5629</v>
      </c>
      <c r="F13191">
        <v>1252.3004271041721</v>
      </c>
      <c r="G13191">
        <v>49</v>
      </c>
      <c r="H13191">
        <v>3.1</v>
      </c>
      <c r="I13191">
        <f>YEAR(data1!$D13191)</f>
        <v>2023</v>
      </c>
      <c r="J13191">
        <f>SUMIFS(data1!$E$2:$E$15001,data1!$I$2:$I$15001,data1!$I13191)</f>
        <v>15331666</v>
      </c>
      <c r="K13191">
        <f>(data1!$J13191-J13190)/J13190</f>
        <v>0</v>
      </c>
    </row>
    <row r="13192" spans="1:11" x14ac:dyDescent="0.3">
      <c r="A13192" t="s">
        <v>24</v>
      </c>
      <c r="B13192" t="s">
        <v>36</v>
      </c>
      <c r="C13192" t="s">
        <v>13</v>
      </c>
      <c r="D13192" s="2">
        <v>45076.583333333343</v>
      </c>
      <c r="E13192">
        <v>6287</v>
      </c>
      <c r="F13192">
        <v>1568.052812363426</v>
      </c>
      <c r="G13192">
        <v>60</v>
      </c>
      <c r="H13192">
        <v>3.1</v>
      </c>
      <c r="I13192">
        <f>YEAR(data1!$D13192)</f>
        <v>2023</v>
      </c>
      <c r="J13192">
        <f>SUMIFS(data1!$E$2:$E$15001,data1!$I$2:$I$15001,data1!$I13192)</f>
        <v>15331666</v>
      </c>
      <c r="K13192">
        <f>(data1!$J13192-J13191)/J13191</f>
        <v>0</v>
      </c>
    </row>
    <row r="13193" spans="1:11" x14ac:dyDescent="0.3">
      <c r="A13193" t="s">
        <v>15</v>
      </c>
      <c r="B13193" t="s">
        <v>32</v>
      </c>
      <c r="C13193" t="s">
        <v>21</v>
      </c>
      <c r="D13193" s="2">
        <v>45076.791666666657</v>
      </c>
      <c r="E13193">
        <v>6284</v>
      </c>
      <c r="F13193">
        <v>1482.1690933623629</v>
      </c>
      <c r="G13193">
        <v>46</v>
      </c>
      <c r="H13193">
        <v>4.5999999999999996</v>
      </c>
      <c r="I13193">
        <f>YEAR(data1!$D13193)</f>
        <v>2023</v>
      </c>
      <c r="J13193">
        <f>SUMIFS(data1!$E$2:$E$15001,data1!$I$2:$I$15001,data1!$I13193)</f>
        <v>15331666</v>
      </c>
      <c r="K13193">
        <f>(data1!$J13193-J13192)/J13192</f>
        <v>0</v>
      </c>
    </row>
    <row r="13194" spans="1:11" x14ac:dyDescent="0.3">
      <c r="A13194" t="s">
        <v>17</v>
      </c>
      <c r="B13194" t="s">
        <v>31</v>
      </c>
      <c r="C13194" t="s">
        <v>13</v>
      </c>
      <c r="D13194" s="2">
        <v>45076.791666666657</v>
      </c>
      <c r="E13194">
        <v>9119</v>
      </c>
      <c r="F13194">
        <v>3146.9419806185711</v>
      </c>
      <c r="G13194">
        <v>62</v>
      </c>
      <c r="H13194">
        <v>4</v>
      </c>
      <c r="I13194">
        <f>YEAR(data1!$D13194)</f>
        <v>2023</v>
      </c>
      <c r="J13194">
        <f>SUMIFS(data1!$E$2:$E$15001,data1!$I$2:$I$15001,data1!$I13194)</f>
        <v>15331666</v>
      </c>
      <c r="K13194">
        <f>(data1!$J13194-J13193)/J13193</f>
        <v>0</v>
      </c>
    </row>
    <row r="13195" spans="1:11" x14ac:dyDescent="0.3">
      <c r="A13195" t="s">
        <v>24</v>
      </c>
      <c r="B13195" t="s">
        <v>42</v>
      </c>
      <c r="C13195" t="s">
        <v>21</v>
      </c>
      <c r="D13195" s="2">
        <v>45076.916666666657</v>
      </c>
      <c r="E13195">
        <v>7608</v>
      </c>
      <c r="F13195">
        <v>2895.750839533438</v>
      </c>
      <c r="G13195">
        <v>122</v>
      </c>
      <c r="H13195">
        <v>4.0999999999999996</v>
      </c>
      <c r="I13195">
        <f>YEAR(data1!$D13195)</f>
        <v>2023</v>
      </c>
      <c r="J13195">
        <f>SUMIFS(data1!$E$2:$E$15001,data1!$I$2:$I$15001,data1!$I13195)</f>
        <v>15331666</v>
      </c>
      <c r="K13195">
        <f>(data1!$J13195-J13194)/J13194</f>
        <v>0</v>
      </c>
    </row>
    <row r="13196" spans="1:11" x14ac:dyDescent="0.3">
      <c r="A13196" t="s">
        <v>24</v>
      </c>
      <c r="B13196" t="s">
        <v>25</v>
      </c>
      <c r="C13196" t="s">
        <v>19</v>
      </c>
      <c r="D13196" s="2">
        <v>45077.125</v>
      </c>
      <c r="E13196">
        <v>5825</v>
      </c>
      <c r="F13196">
        <v>1817.4408041663009</v>
      </c>
      <c r="G13196">
        <v>58</v>
      </c>
      <c r="H13196">
        <v>3.8</v>
      </c>
      <c r="I13196">
        <f>YEAR(data1!$D13196)</f>
        <v>2023</v>
      </c>
      <c r="J13196">
        <f>SUMIFS(data1!$E$2:$E$15001,data1!$I$2:$I$15001,data1!$I13196)</f>
        <v>15331666</v>
      </c>
      <c r="K13196">
        <f>(data1!$J13196-J13195)/J13195</f>
        <v>0</v>
      </c>
    </row>
    <row r="13197" spans="1:11" x14ac:dyDescent="0.3">
      <c r="A13197" t="s">
        <v>22</v>
      </c>
      <c r="B13197" t="s">
        <v>44</v>
      </c>
      <c r="C13197" t="s">
        <v>26</v>
      </c>
      <c r="D13197" s="2">
        <v>45077.166666666657</v>
      </c>
      <c r="E13197">
        <v>4793</v>
      </c>
      <c r="F13197">
        <v>1898.6623696030281</v>
      </c>
      <c r="G13197">
        <v>88</v>
      </c>
      <c r="H13197">
        <v>4.2</v>
      </c>
      <c r="I13197">
        <f>YEAR(data1!$D13197)</f>
        <v>2023</v>
      </c>
      <c r="J13197">
        <f>SUMIFS(data1!$E$2:$E$15001,data1!$I$2:$I$15001,data1!$I13197)</f>
        <v>15331666</v>
      </c>
      <c r="K13197">
        <f>(data1!$J13197-J13196)/J13196</f>
        <v>0</v>
      </c>
    </row>
    <row r="13198" spans="1:11" x14ac:dyDescent="0.3">
      <c r="A13198" t="s">
        <v>24</v>
      </c>
      <c r="B13198" t="s">
        <v>25</v>
      </c>
      <c r="C13198" t="s">
        <v>19</v>
      </c>
      <c r="D13198" s="2">
        <v>45077.208333333343</v>
      </c>
      <c r="E13198">
        <v>1949</v>
      </c>
      <c r="F13198">
        <v>666.25908548551422</v>
      </c>
      <c r="G13198">
        <v>32</v>
      </c>
      <c r="H13198">
        <v>3.6</v>
      </c>
      <c r="I13198">
        <f>YEAR(data1!$D13198)</f>
        <v>2023</v>
      </c>
      <c r="J13198">
        <f>SUMIFS(data1!$E$2:$E$15001,data1!$I$2:$I$15001,data1!$I13198)</f>
        <v>15331666</v>
      </c>
      <c r="K13198">
        <f>(data1!$J13198-J13197)/J13197</f>
        <v>0</v>
      </c>
    </row>
    <row r="13199" spans="1:11" x14ac:dyDescent="0.3">
      <c r="A13199" t="s">
        <v>15</v>
      </c>
      <c r="B13199" t="s">
        <v>20</v>
      </c>
      <c r="C13199" t="s">
        <v>13</v>
      </c>
      <c r="D13199" s="2">
        <v>45077.375</v>
      </c>
      <c r="E13199">
        <v>7135</v>
      </c>
      <c r="F13199">
        <v>2076.6585812327489</v>
      </c>
      <c r="G13199">
        <v>63</v>
      </c>
      <c r="H13199">
        <v>4.3</v>
      </c>
      <c r="I13199">
        <f>YEAR(data1!$D13199)</f>
        <v>2023</v>
      </c>
      <c r="J13199">
        <f>SUMIFS(data1!$E$2:$E$15001,data1!$I$2:$I$15001,data1!$I13199)</f>
        <v>15331666</v>
      </c>
      <c r="K13199">
        <f>(data1!$J13199-J13198)/J13198</f>
        <v>0</v>
      </c>
    </row>
    <row r="13200" spans="1:11" x14ac:dyDescent="0.3">
      <c r="A13200" t="s">
        <v>22</v>
      </c>
      <c r="B13200" t="s">
        <v>23</v>
      </c>
      <c r="C13200" t="s">
        <v>26</v>
      </c>
      <c r="D13200" s="2">
        <v>45077.458333333343</v>
      </c>
      <c r="E13200">
        <v>7153</v>
      </c>
      <c r="F13200">
        <v>2343.0273692998262</v>
      </c>
      <c r="G13200">
        <v>86</v>
      </c>
      <c r="H13200">
        <v>3.6</v>
      </c>
      <c r="I13200">
        <f>YEAR(data1!$D13200)</f>
        <v>2023</v>
      </c>
      <c r="J13200">
        <f>SUMIFS(data1!$E$2:$E$15001,data1!$I$2:$I$15001,data1!$I13200)</f>
        <v>15331666</v>
      </c>
      <c r="K13200">
        <f>(data1!$J13200-J13199)/J13199</f>
        <v>0</v>
      </c>
    </row>
    <row r="13201" spans="1:11" x14ac:dyDescent="0.3">
      <c r="A13201" t="s">
        <v>24</v>
      </c>
      <c r="B13201" t="s">
        <v>27</v>
      </c>
      <c r="C13201" t="s">
        <v>13</v>
      </c>
      <c r="D13201" s="2">
        <v>45077.5</v>
      </c>
      <c r="E13201">
        <v>11682</v>
      </c>
      <c r="F13201">
        <v>4414.2686738499679</v>
      </c>
      <c r="G13201">
        <v>109</v>
      </c>
      <c r="H13201">
        <v>4.8</v>
      </c>
      <c r="I13201">
        <f>YEAR(data1!$D13201)</f>
        <v>2023</v>
      </c>
      <c r="J13201">
        <f>SUMIFS(data1!$E$2:$E$15001,data1!$I$2:$I$15001,data1!$I13201)</f>
        <v>15331666</v>
      </c>
      <c r="K13201">
        <f>(data1!$J13201-J13200)/J13200</f>
        <v>0</v>
      </c>
    </row>
    <row r="13202" spans="1:11" x14ac:dyDescent="0.3">
      <c r="A13202" t="s">
        <v>17</v>
      </c>
      <c r="B13202" t="s">
        <v>18</v>
      </c>
      <c r="C13202" t="s">
        <v>26</v>
      </c>
      <c r="D13202" s="2">
        <v>45077.708333333343</v>
      </c>
      <c r="E13202">
        <v>2725</v>
      </c>
      <c r="F13202">
        <v>671.46039793367515</v>
      </c>
      <c r="G13202">
        <v>31</v>
      </c>
      <c r="H13202">
        <v>3.6</v>
      </c>
      <c r="I13202">
        <f>YEAR(data1!$D13202)</f>
        <v>2023</v>
      </c>
      <c r="J13202">
        <f>SUMIFS(data1!$E$2:$E$15001,data1!$I$2:$I$15001,data1!$I13202)</f>
        <v>15331666</v>
      </c>
      <c r="K13202">
        <f>(data1!$J13202-J13201)/J13201</f>
        <v>0</v>
      </c>
    </row>
    <row r="13203" spans="1:11" x14ac:dyDescent="0.3">
      <c r="A13203" t="s">
        <v>24</v>
      </c>
      <c r="B13203" t="s">
        <v>36</v>
      </c>
      <c r="C13203" t="s">
        <v>26</v>
      </c>
      <c r="D13203" s="2">
        <v>45077.708333333343</v>
      </c>
      <c r="E13203">
        <v>5661</v>
      </c>
      <c r="F13203">
        <v>2177.5053141329072</v>
      </c>
      <c r="G13203">
        <v>84</v>
      </c>
      <c r="H13203">
        <v>3.5</v>
      </c>
      <c r="I13203">
        <f>YEAR(data1!$D13203)</f>
        <v>2023</v>
      </c>
      <c r="J13203">
        <f>SUMIFS(data1!$E$2:$E$15001,data1!$I$2:$I$15001,data1!$I13203)</f>
        <v>15331666</v>
      </c>
      <c r="K13203">
        <f>(data1!$J13203-J13202)/J13202</f>
        <v>0</v>
      </c>
    </row>
    <row r="13204" spans="1:11" x14ac:dyDescent="0.3">
      <c r="A13204" t="s">
        <v>15</v>
      </c>
      <c r="B13204" t="s">
        <v>30</v>
      </c>
      <c r="C13204" t="s">
        <v>21</v>
      </c>
      <c r="D13204" s="2">
        <v>45077.75</v>
      </c>
      <c r="E13204">
        <v>6587</v>
      </c>
      <c r="F13204">
        <v>2273.3819379233378</v>
      </c>
      <c r="G13204">
        <v>62</v>
      </c>
      <c r="H13204">
        <v>3.6</v>
      </c>
      <c r="I13204">
        <f>YEAR(data1!$D13204)</f>
        <v>2023</v>
      </c>
      <c r="J13204">
        <f>SUMIFS(data1!$E$2:$E$15001,data1!$I$2:$I$15001,data1!$I13204)</f>
        <v>15331666</v>
      </c>
      <c r="K13204">
        <f>(data1!$J13204-J13203)/J13203</f>
        <v>0</v>
      </c>
    </row>
    <row r="13205" spans="1:11" x14ac:dyDescent="0.3">
      <c r="A13205" t="s">
        <v>15</v>
      </c>
      <c r="B13205" t="s">
        <v>30</v>
      </c>
      <c r="C13205" t="s">
        <v>26</v>
      </c>
      <c r="D13205" s="2">
        <v>45077.791666666657</v>
      </c>
      <c r="E13205">
        <v>7064</v>
      </c>
      <c r="F13205">
        <v>2555.1757862520221</v>
      </c>
      <c r="G13205">
        <v>95</v>
      </c>
      <c r="H13205">
        <v>3.5</v>
      </c>
      <c r="I13205">
        <f>YEAR(data1!$D13205)</f>
        <v>2023</v>
      </c>
      <c r="J13205">
        <f>SUMIFS(data1!$E$2:$E$15001,data1!$I$2:$I$15001,data1!$I13205)</f>
        <v>15331666</v>
      </c>
      <c r="K13205">
        <f>(data1!$J13205-J13204)/J13204</f>
        <v>0</v>
      </c>
    </row>
    <row r="13206" spans="1:11" x14ac:dyDescent="0.3">
      <c r="A13206" t="s">
        <v>11</v>
      </c>
      <c r="B13206" t="s">
        <v>41</v>
      </c>
      <c r="C13206" t="s">
        <v>13</v>
      </c>
      <c r="D13206" s="2">
        <v>45078</v>
      </c>
      <c r="E13206">
        <v>4504</v>
      </c>
      <c r="F13206">
        <v>1117.6682404946171</v>
      </c>
      <c r="G13206">
        <v>33</v>
      </c>
      <c r="H13206">
        <v>4.2</v>
      </c>
      <c r="I13206">
        <f>YEAR(data1!$D13206)</f>
        <v>2023</v>
      </c>
      <c r="J13206">
        <f>SUMIFS(data1!$E$2:$E$15001,data1!$I$2:$I$15001,data1!$I13206)</f>
        <v>15331666</v>
      </c>
      <c r="K13206">
        <f>(data1!$J13206-J13205)/J13205</f>
        <v>0</v>
      </c>
    </row>
    <row r="13207" spans="1:11" x14ac:dyDescent="0.3">
      <c r="A13207" t="s">
        <v>15</v>
      </c>
      <c r="B13207" t="s">
        <v>16</v>
      </c>
      <c r="C13207" t="s">
        <v>26</v>
      </c>
      <c r="D13207" s="2">
        <v>45078.125</v>
      </c>
      <c r="E13207">
        <v>7748</v>
      </c>
      <c r="F13207">
        <v>2841.6770997455101</v>
      </c>
      <c r="G13207">
        <v>55</v>
      </c>
      <c r="H13207">
        <v>4.0999999999999996</v>
      </c>
      <c r="I13207">
        <f>YEAR(data1!$D13207)</f>
        <v>2023</v>
      </c>
      <c r="J13207">
        <f>SUMIFS(data1!$E$2:$E$15001,data1!$I$2:$I$15001,data1!$I13207)</f>
        <v>15331666</v>
      </c>
      <c r="K13207">
        <f>(data1!$J13207-J13206)/J13206</f>
        <v>0</v>
      </c>
    </row>
    <row r="13208" spans="1:11" x14ac:dyDescent="0.3">
      <c r="A13208" t="s">
        <v>11</v>
      </c>
      <c r="B13208" t="s">
        <v>41</v>
      </c>
      <c r="C13208" t="s">
        <v>26</v>
      </c>
      <c r="D13208" s="2">
        <v>45078.125</v>
      </c>
      <c r="E13208">
        <v>6136</v>
      </c>
      <c r="F13208">
        <v>1812.499330020966</v>
      </c>
      <c r="G13208">
        <v>76</v>
      </c>
      <c r="H13208">
        <v>4.7</v>
      </c>
      <c r="I13208">
        <f>YEAR(data1!$D13208)</f>
        <v>2023</v>
      </c>
      <c r="J13208">
        <f>SUMIFS(data1!$E$2:$E$15001,data1!$I$2:$I$15001,data1!$I13208)</f>
        <v>15331666</v>
      </c>
      <c r="K13208">
        <f>(data1!$J13208-J13207)/J13207</f>
        <v>0</v>
      </c>
    </row>
    <row r="13209" spans="1:11" x14ac:dyDescent="0.3">
      <c r="A13209" t="s">
        <v>17</v>
      </c>
      <c r="B13209" t="s">
        <v>31</v>
      </c>
      <c r="C13209" t="s">
        <v>21</v>
      </c>
      <c r="D13209" s="2">
        <v>45078.5</v>
      </c>
      <c r="E13209">
        <v>3287</v>
      </c>
      <c r="F13209">
        <v>968.88808789517554</v>
      </c>
      <c r="G13209">
        <v>27</v>
      </c>
      <c r="H13209">
        <v>3.9</v>
      </c>
      <c r="I13209">
        <f>YEAR(data1!$D13209)</f>
        <v>2023</v>
      </c>
      <c r="J13209">
        <f>SUMIFS(data1!$E$2:$E$15001,data1!$I$2:$I$15001,data1!$I13209)</f>
        <v>15331666</v>
      </c>
      <c r="K13209">
        <f>(data1!$J13209-J13208)/J13208</f>
        <v>0</v>
      </c>
    </row>
    <row r="13210" spans="1:11" x14ac:dyDescent="0.3">
      <c r="A13210" t="s">
        <v>11</v>
      </c>
      <c r="B13210" t="s">
        <v>41</v>
      </c>
      <c r="C13210" t="s">
        <v>19</v>
      </c>
      <c r="D13210" s="2">
        <v>45078.583333333343</v>
      </c>
      <c r="E13210">
        <v>6182</v>
      </c>
      <c r="F13210">
        <v>1408.22088082549</v>
      </c>
      <c r="G13210">
        <v>52</v>
      </c>
      <c r="H13210">
        <v>3.8</v>
      </c>
      <c r="I13210">
        <f>YEAR(data1!$D13210)</f>
        <v>2023</v>
      </c>
      <c r="J13210">
        <f>SUMIFS(data1!$E$2:$E$15001,data1!$I$2:$I$15001,data1!$I13210)</f>
        <v>15331666</v>
      </c>
      <c r="K13210">
        <f>(data1!$J13210-J13209)/J13209</f>
        <v>0</v>
      </c>
    </row>
    <row r="13211" spans="1:11" x14ac:dyDescent="0.3">
      <c r="A13211" t="s">
        <v>24</v>
      </c>
      <c r="B13211" t="s">
        <v>36</v>
      </c>
      <c r="C13211" t="s">
        <v>21</v>
      </c>
      <c r="D13211" s="2">
        <v>45078.958333333343</v>
      </c>
      <c r="E13211">
        <v>3341</v>
      </c>
      <c r="F13211">
        <v>1165.5869321193341</v>
      </c>
      <c r="G13211">
        <v>60</v>
      </c>
      <c r="H13211">
        <v>4.5999999999999996</v>
      </c>
      <c r="I13211">
        <f>YEAR(data1!$D13211)</f>
        <v>2023</v>
      </c>
      <c r="J13211">
        <f>SUMIFS(data1!$E$2:$E$15001,data1!$I$2:$I$15001,data1!$I13211)</f>
        <v>15331666</v>
      </c>
      <c r="K13211">
        <f>(data1!$J13211-J13210)/J13210</f>
        <v>0</v>
      </c>
    </row>
    <row r="13212" spans="1:11" x14ac:dyDescent="0.3">
      <c r="A13212" t="s">
        <v>17</v>
      </c>
      <c r="B13212" t="s">
        <v>29</v>
      </c>
      <c r="C13212" t="s">
        <v>21</v>
      </c>
      <c r="D13212" s="2">
        <v>45079.125</v>
      </c>
      <c r="E13212">
        <v>5202</v>
      </c>
      <c r="F13212">
        <v>1273.4958875648281</v>
      </c>
      <c r="G13212">
        <v>35</v>
      </c>
      <c r="H13212">
        <v>4.5</v>
      </c>
      <c r="I13212">
        <f>YEAR(data1!$D13212)</f>
        <v>2023</v>
      </c>
      <c r="J13212">
        <f>SUMIFS(data1!$E$2:$E$15001,data1!$I$2:$I$15001,data1!$I13212)</f>
        <v>15331666</v>
      </c>
      <c r="K13212">
        <f>(data1!$J13212-J13211)/J13211</f>
        <v>0</v>
      </c>
    </row>
    <row r="13213" spans="1:11" x14ac:dyDescent="0.3">
      <c r="A13213" t="s">
        <v>15</v>
      </c>
      <c r="B13213" t="s">
        <v>32</v>
      </c>
      <c r="C13213" t="s">
        <v>26</v>
      </c>
      <c r="D13213" s="2">
        <v>45079.125</v>
      </c>
      <c r="E13213">
        <v>2978</v>
      </c>
      <c r="F13213">
        <v>603.4842633963201</v>
      </c>
      <c r="G13213">
        <v>33</v>
      </c>
      <c r="H13213">
        <v>4.3</v>
      </c>
      <c r="I13213">
        <f>YEAR(data1!$D13213)</f>
        <v>2023</v>
      </c>
      <c r="J13213">
        <f>SUMIFS(data1!$E$2:$E$15001,data1!$I$2:$I$15001,data1!$I13213)</f>
        <v>15331666</v>
      </c>
      <c r="K13213">
        <f>(data1!$J13213-J13212)/J13212</f>
        <v>0</v>
      </c>
    </row>
    <row r="13214" spans="1:11" x14ac:dyDescent="0.3">
      <c r="A13214" t="s">
        <v>22</v>
      </c>
      <c r="B13214" t="s">
        <v>23</v>
      </c>
      <c r="C13214" t="s">
        <v>13</v>
      </c>
      <c r="D13214" s="2">
        <v>45079.166666666657</v>
      </c>
      <c r="E13214">
        <v>6239</v>
      </c>
      <c r="F13214">
        <v>2421.7614135481981</v>
      </c>
      <c r="G13214">
        <v>46</v>
      </c>
      <c r="H13214">
        <v>3.8</v>
      </c>
      <c r="I13214">
        <f>YEAR(data1!$D13214)</f>
        <v>2023</v>
      </c>
      <c r="J13214">
        <f>SUMIFS(data1!$E$2:$E$15001,data1!$I$2:$I$15001,data1!$I13214)</f>
        <v>15331666</v>
      </c>
      <c r="K13214">
        <f>(data1!$J13214-J13213)/J13213</f>
        <v>0</v>
      </c>
    </row>
    <row r="13215" spans="1:11" x14ac:dyDescent="0.3">
      <c r="A13215" t="s">
        <v>15</v>
      </c>
      <c r="B13215" t="s">
        <v>20</v>
      </c>
      <c r="C13215" t="s">
        <v>21</v>
      </c>
      <c r="D13215" s="2">
        <v>45079.375</v>
      </c>
      <c r="E13215">
        <v>8406</v>
      </c>
      <c r="F13215">
        <v>2525.9256809775152</v>
      </c>
      <c r="G13215">
        <v>73</v>
      </c>
      <c r="H13215">
        <v>4.4000000000000004</v>
      </c>
      <c r="I13215">
        <f>YEAR(data1!$D13215)</f>
        <v>2023</v>
      </c>
      <c r="J13215">
        <f>SUMIFS(data1!$E$2:$E$15001,data1!$I$2:$I$15001,data1!$I13215)</f>
        <v>15331666</v>
      </c>
      <c r="K13215">
        <f>(data1!$J13215-J13214)/J13214</f>
        <v>0</v>
      </c>
    </row>
    <row r="13216" spans="1:11" x14ac:dyDescent="0.3">
      <c r="A13216" t="s">
        <v>22</v>
      </c>
      <c r="B13216" t="s">
        <v>33</v>
      </c>
      <c r="C13216" t="s">
        <v>19</v>
      </c>
      <c r="D13216" s="2">
        <v>45079.541666666657</v>
      </c>
      <c r="E13216">
        <v>2964</v>
      </c>
      <c r="F13216">
        <v>984.69212871523985</v>
      </c>
      <c r="G13216">
        <v>27</v>
      </c>
      <c r="H13216">
        <v>4.3</v>
      </c>
      <c r="I13216">
        <f>YEAR(data1!$D13216)</f>
        <v>2023</v>
      </c>
      <c r="J13216">
        <f>SUMIFS(data1!$E$2:$E$15001,data1!$I$2:$I$15001,data1!$I13216)</f>
        <v>15331666</v>
      </c>
      <c r="K13216">
        <f>(data1!$J13216-J13215)/J13215</f>
        <v>0</v>
      </c>
    </row>
    <row r="13217" spans="1:11" x14ac:dyDescent="0.3">
      <c r="A13217" t="s">
        <v>11</v>
      </c>
      <c r="B13217" t="s">
        <v>39</v>
      </c>
      <c r="C13217" t="s">
        <v>13</v>
      </c>
      <c r="D13217" s="2">
        <v>45079.583333333343</v>
      </c>
      <c r="E13217">
        <v>6843</v>
      </c>
      <c r="F13217">
        <v>1475.366203058393</v>
      </c>
      <c r="G13217">
        <v>134</v>
      </c>
      <c r="H13217">
        <v>4.0999999999999996</v>
      </c>
      <c r="I13217">
        <f>YEAR(data1!$D13217)</f>
        <v>2023</v>
      </c>
      <c r="J13217">
        <f>SUMIFS(data1!$E$2:$E$15001,data1!$I$2:$I$15001,data1!$I13217)</f>
        <v>15331666</v>
      </c>
      <c r="K13217">
        <f>(data1!$J13217-J13216)/J13216</f>
        <v>0</v>
      </c>
    </row>
    <row r="13218" spans="1:11" x14ac:dyDescent="0.3">
      <c r="A13218" t="s">
        <v>22</v>
      </c>
      <c r="B13218" t="s">
        <v>44</v>
      </c>
      <c r="C13218" t="s">
        <v>19</v>
      </c>
      <c r="D13218" s="2">
        <v>45079.625</v>
      </c>
      <c r="E13218">
        <v>12451</v>
      </c>
      <c r="F13218">
        <v>4900.0395562193371</v>
      </c>
      <c r="G13218">
        <v>117</v>
      </c>
      <c r="H13218">
        <v>3.9</v>
      </c>
      <c r="I13218">
        <f>YEAR(data1!$D13218)</f>
        <v>2023</v>
      </c>
      <c r="J13218">
        <f>SUMIFS(data1!$E$2:$E$15001,data1!$I$2:$I$15001,data1!$I13218)</f>
        <v>15331666</v>
      </c>
      <c r="K13218">
        <f>(data1!$J13218-J13217)/J13217</f>
        <v>0</v>
      </c>
    </row>
    <row r="13219" spans="1:11" x14ac:dyDescent="0.3">
      <c r="A13219" t="s">
        <v>22</v>
      </c>
      <c r="B13219" t="s">
        <v>33</v>
      </c>
      <c r="C13219" t="s">
        <v>21</v>
      </c>
      <c r="D13219" s="2">
        <v>45079.666666666657</v>
      </c>
      <c r="E13219">
        <v>7562</v>
      </c>
      <c r="F13219">
        <v>1871.9026976306841</v>
      </c>
      <c r="G13219">
        <v>66</v>
      </c>
      <c r="H13219">
        <v>4.7</v>
      </c>
      <c r="I13219">
        <f>YEAR(data1!$D13219)</f>
        <v>2023</v>
      </c>
      <c r="J13219">
        <f>SUMIFS(data1!$E$2:$E$15001,data1!$I$2:$I$15001,data1!$I13219)</f>
        <v>15331666</v>
      </c>
      <c r="K13219">
        <f>(data1!$J13219-J13218)/J13218</f>
        <v>0</v>
      </c>
    </row>
    <row r="13220" spans="1:11" x14ac:dyDescent="0.3">
      <c r="A13220" t="s">
        <v>24</v>
      </c>
      <c r="B13220" t="s">
        <v>42</v>
      </c>
      <c r="C13220" t="s">
        <v>19</v>
      </c>
      <c r="D13220" s="2">
        <v>45079.75</v>
      </c>
      <c r="E13220">
        <v>1271</v>
      </c>
      <c r="F13220">
        <v>415.35277213555503</v>
      </c>
      <c r="G13220">
        <v>10</v>
      </c>
      <c r="H13220">
        <v>4</v>
      </c>
      <c r="I13220">
        <f>YEAR(data1!$D13220)</f>
        <v>2023</v>
      </c>
      <c r="J13220">
        <f>SUMIFS(data1!$E$2:$E$15001,data1!$I$2:$I$15001,data1!$I13220)</f>
        <v>15331666</v>
      </c>
      <c r="K13220">
        <f>(data1!$J13220-J13219)/J13219</f>
        <v>0</v>
      </c>
    </row>
    <row r="13221" spans="1:11" x14ac:dyDescent="0.3">
      <c r="A13221" t="s">
        <v>24</v>
      </c>
      <c r="B13221" t="s">
        <v>42</v>
      </c>
      <c r="C13221" t="s">
        <v>19</v>
      </c>
      <c r="D13221" s="2">
        <v>45079.875</v>
      </c>
      <c r="E13221">
        <v>7608</v>
      </c>
      <c r="F13221">
        <v>2689.8499608145889</v>
      </c>
      <c r="G13221">
        <v>88</v>
      </c>
      <c r="H13221">
        <v>4.5</v>
      </c>
      <c r="I13221">
        <f>YEAR(data1!$D13221)</f>
        <v>2023</v>
      </c>
      <c r="J13221">
        <f>SUMIFS(data1!$E$2:$E$15001,data1!$I$2:$I$15001,data1!$I13221)</f>
        <v>15331666</v>
      </c>
      <c r="K13221">
        <f>(data1!$J13221-J13220)/J13220</f>
        <v>0</v>
      </c>
    </row>
    <row r="13222" spans="1:11" x14ac:dyDescent="0.3">
      <c r="A13222" t="s">
        <v>22</v>
      </c>
      <c r="B13222" t="s">
        <v>23</v>
      </c>
      <c r="C13222" t="s">
        <v>21</v>
      </c>
      <c r="D13222" s="2">
        <v>45079.916666666657</v>
      </c>
      <c r="E13222">
        <v>6255</v>
      </c>
      <c r="F13222">
        <v>2483.8272234067281</v>
      </c>
      <c r="G13222">
        <v>51</v>
      </c>
      <c r="H13222">
        <v>3.9</v>
      </c>
      <c r="I13222">
        <f>YEAR(data1!$D13222)</f>
        <v>2023</v>
      </c>
      <c r="J13222">
        <f>SUMIFS(data1!$E$2:$E$15001,data1!$I$2:$I$15001,data1!$I13222)</f>
        <v>15331666</v>
      </c>
      <c r="K13222">
        <f>(data1!$J13222-J13221)/J13221</f>
        <v>0</v>
      </c>
    </row>
    <row r="13223" spans="1:11" x14ac:dyDescent="0.3">
      <c r="A13223" t="s">
        <v>17</v>
      </c>
      <c r="B13223" t="s">
        <v>37</v>
      </c>
      <c r="C13223" t="s">
        <v>13</v>
      </c>
      <c r="D13223" s="2">
        <v>45079.958333333343</v>
      </c>
      <c r="E13223">
        <v>6375</v>
      </c>
      <c r="F13223">
        <v>1774.5426148459389</v>
      </c>
      <c r="G13223">
        <v>49</v>
      </c>
      <c r="H13223">
        <v>3</v>
      </c>
      <c r="I13223">
        <f>YEAR(data1!$D13223)</f>
        <v>2023</v>
      </c>
      <c r="J13223">
        <f>SUMIFS(data1!$E$2:$E$15001,data1!$I$2:$I$15001,data1!$I13223)</f>
        <v>15331666</v>
      </c>
      <c r="K13223">
        <f>(data1!$J13223-J13222)/J13222</f>
        <v>0</v>
      </c>
    </row>
    <row r="13224" spans="1:11" x14ac:dyDescent="0.3">
      <c r="A13224" t="s">
        <v>22</v>
      </c>
      <c r="B13224" t="s">
        <v>23</v>
      </c>
      <c r="C13224" t="s">
        <v>21</v>
      </c>
      <c r="D13224" s="2">
        <v>45079.958333333343</v>
      </c>
      <c r="E13224">
        <v>5008</v>
      </c>
      <c r="F13224">
        <v>1440.971027639531</v>
      </c>
      <c r="G13224">
        <v>37</v>
      </c>
      <c r="H13224">
        <v>3.7</v>
      </c>
      <c r="I13224">
        <f>YEAR(data1!$D13224)</f>
        <v>2023</v>
      </c>
      <c r="J13224">
        <f>SUMIFS(data1!$E$2:$E$15001,data1!$I$2:$I$15001,data1!$I13224)</f>
        <v>15331666</v>
      </c>
      <c r="K13224">
        <f>(data1!$J13224-J13223)/J13223</f>
        <v>0</v>
      </c>
    </row>
    <row r="13225" spans="1:11" x14ac:dyDescent="0.3">
      <c r="A13225" t="s">
        <v>11</v>
      </c>
      <c r="B13225" t="s">
        <v>39</v>
      </c>
      <c r="C13225" t="s">
        <v>13</v>
      </c>
      <c r="D13225" s="2">
        <v>45080</v>
      </c>
      <c r="E13225">
        <v>10814</v>
      </c>
      <c r="F13225">
        <v>3475.8329870390839</v>
      </c>
      <c r="G13225">
        <v>133</v>
      </c>
      <c r="H13225">
        <v>3.2</v>
      </c>
      <c r="I13225">
        <f>YEAR(data1!$D13225)</f>
        <v>2023</v>
      </c>
      <c r="J13225">
        <f>SUMIFS(data1!$E$2:$E$15001,data1!$I$2:$I$15001,data1!$I13225)</f>
        <v>15331666</v>
      </c>
      <c r="K13225">
        <f>(data1!$J13225-J13224)/J13224</f>
        <v>0</v>
      </c>
    </row>
    <row r="13226" spans="1:11" x14ac:dyDescent="0.3">
      <c r="A13226" t="s">
        <v>15</v>
      </c>
      <c r="B13226" t="s">
        <v>16</v>
      </c>
      <c r="C13226" t="s">
        <v>19</v>
      </c>
      <c r="D13226" s="2">
        <v>45080.208333333343</v>
      </c>
      <c r="E13226">
        <v>1862</v>
      </c>
      <c r="F13226">
        <v>623.77207283229905</v>
      </c>
      <c r="G13226">
        <v>14</v>
      </c>
      <c r="H13226">
        <v>4.7</v>
      </c>
      <c r="I13226">
        <f>YEAR(data1!$D13226)</f>
        <v>2023</v>
      </c>
      <c r="J13226">
        <f>SUMIFS(data1!$E$2:$E$15001,data1!$I$2:$I$15001,data1!$I13226)</f>
        <v>15331666</v>
      </c>
      <c r="K13226">
        <f>(data1!$J13226-J13225)/J13225</f>
        <v>0</v>
      </c>
    </row>
    <row r="13227" spans="1:11" x14ac:dyDescent="0.3">
      <c r="A13227" t="s">
        <v>22</v>
      </c>
      <c r="B13227" t="s">
        <v>23</v>
      </c>
      <c r="C13227" t="s">
        <v>26</v>
      </c>
      <c r="D13227" s="2">
        <v>45080.291666666657</v>
      </c>
      <c r="E13227">
        <v>6309</v>
      </c>
      <c r="F13227">
        <v>1854.154627461322</v>
      </c>
      <c r="G13227">
        <v>43</v>
      </c>
      <c r="H13227">
        <v>3.2</v>
      </c>
      <c r="I13227">
        <f>YEAR(data1!$D13227)</f>
        <v>2023</v>
      </c>
      <c r="J13227">
        <f>SUMIFS(data1!$E$2:$E$15001,data1!$I$2:$I$15001,data1!$I13227)</f>
        <v>15331666</v>
      </c>
      <c r="K13227">
        <f>(data1!$J13227-J13226)/J13226</f>
        <v>0</v>
      </c>
    </row>
    <row r="13228" spans="1:11" x14ac:dyDescent="0.3">
      <c r="A13228" t="s">
        <v>17</v>
      </c>
      <c r="B13228" t="s">
        <v>37</v>
      </c>
      <c r="C13228" t="s">
        <v>26</v>
      </c>
      <c r="D13228" s="2">
        <v>45080.291666666657</v>
      </c>
      <c r="E13228">
        <v>2590</v>
      </c>
      <c r="F13228">
        <v>815.23258838780816</v>
      </c>
      <c r="G13228">
        <v>42</v>
      </c>
      <c r="H13228">
        <v>3.7</v>
      </c>
      <c r="I13228">
        <f>YEAR(data1!$D13228)</f>
        <v>2023</v>
      </c>
      <c r="J13228">
        <f>SUMIFS(data1!$E$2:$E$15001,data1!$I$2:$I$15001,data1!$I13228)</f>
        <v>15331666</v>
      </c>
      <c r="K13228">
        <f>(data1!$J13228-J13227)/J13227</f>
        <v>0</v>
      </c>
    </row>
    <row r="13229" spans="1:11" x14ac:dyDescent="0.3">
      <c r="A13229" t="s">
        <v>24</v>
      </c>
      <c r="B13229" t="s">
        <v>36</v>
      </c>
      <c r="C13229" t="s">
        <v>21</v>
      </c>
      <c r="D13229" s="2">
        <v>45080.541666666657</v>
      </c>
      <c r="E13229">
        <v>6678</v>
      </c>
      <c r="F13229">
        <v>2051.3542590965931</v>
      </c>
      <c r="G13229">
        <v>63</v>
      </c>
      <c r="H13229">
        <v>4.3</v>
      </c>
      <c r="I13229">
        <f>YEAR(data1!$D13229)</f>
        <v>2023</v>
      </c>
      <c r="J13229">
        <f>SUMIFS(data1!$E$2:$E$15001,data1!$I$2:$I$15001,data1!$I13229)</f>
        <v>15331666</v>
      </c>
      <c r="K13229">
        <f>(data1!$J13229-J13228)/J13228</f>
        <v>0</v>
      </c>
    </row>
    <row r="13230" spans="1:11" x14ac:dyDescent="0.3">
      <c r="A13230" t="s">
        <v>22</v>
      </c>
      <c r="B13230" t="s">
        <v>33</v>
      </c>
      <c r="C13230" t="s">
        <v>19</v>
      </c>
      <c r="D13230" s="2">
        <v>45080.541666666657</v>
      </c>
      <c r="E13230">
        <v>7254</v>
      </c>
      <c r="F13230">
        <v>2149.4123670531012</v>
      </c>
      <c r="G13230">
        <v>76</v>
      </c>
      <c r="H13230">
        <v>3.4</v>
      </c>
      <c r="I13230">
        <f>YEAR(data1!$D13230)</f>
        <v>2023</v>
      </c>
      <c r="J13230">
        <f>SUMIFS(data1!$E$2:$E$15001,data1!$I$2:$I$15001,data1!$I13230)</f>
        <v>15331666</v>
      </c>
      <c r="K13230">
        <f>(data1!$J13230-J13229)/J13229</f>
        <v>0</v>
      </c>
    </row>
    <row r="13231" spans="1:11" x14ac:dyDescent="0.3">
      <c r="A13231" t="s">
        <v>15</v>
      </c>
      <c r="B13231" t="s">
        <v>40</v>
      </c>
      <c r="C13231" t="s">
        <v>21</v>
      </c>
      <c r="D13231" s="2">
        <v>45080.583333333343</v>
      </c>
      <c r="E13231">
        <v>3488</v>
      </c>
      <c r="F13231">
        <v>1155.798192297995</v>
      </c>
      <c r="G13231">
        <v>36</v>
      </c>
      <c r="H13231">
        <v>4.2</v>
      </c>
      <c r="I13231">
        <f>YEAR(data1!$D13231)</f>
        <v>2023</v>
      </c>
      <c r="J13231">
        <f>SUMIFS(data1!$E$2:$E$15001,data1!$I$2:$I$15001,data1!$I13231)</f>
        <v>15331666</v>
      </c>
      <c r="K13231">
        <f>(data1!$J13231-J13230)/J13230</f>
        <v>0</v>
      </c>
    </row>
    <row r="13232" spans="1:11" x14ac:dyDescent="0.3">
      <c r="A13232" t="s">
        <v>24</v>
      </c>
      <c r="B13232" t="s">
        <v>27</v>
      </c>
      <c r="C13232" t="s">
        <v>13</v>
      </c>
      <c r="D13232" s="2">
        <v>45080.75</v>
      </c>
      <c r="E13232">
        <v>2978</v>
      </c>
      <c r="F13232">
        <v>657.16269824101687</v>
      </c>
      <c r="G13232">
        <v>21</v>
      </c>
      <c r="H13232">
        <v>4.7</v>
      </c>
      <c r="I13232">
        <f>YEAR(data1!$D13232)</f>
        <v>2023</v>
      </c>
      <c r="J13232">
        <f>SUMIFS(data1!$E$2:$E$15001,data1!$I$2:$I$15001,data1!$I13232)</f>
        <v>15331666</v>
      </c>
      <c r="K13232">
        <f>(data1!$J13232-J13231)/J13231</f>
        <v>0</v>
      </c>
    </row>
    <row r="13233" spans="1:11" x14ac:dyDescent="0.3">
      <c r="A13233" t="s">
        <v>24</v>
      </c>
      <c r="B13233" t="s">
        <v>25</v>
      </c>
      <c r="C13233" t="s">
        <v>13</v>
      </c>
      <c r="D13233" s="2">
        <v>45080.875</v>
      </c>
      <c r="E13233">
        <v>4570</v>
      </c>
      <c r="F13233">
        <v>1362.139823028906</v>
      </c>
      <c r="G13233">
        <v>31</v>
      </c>
      <c r="H13233">
        <v>3.5</v>
      </c>
      <c r="I13233">
        <f>YEAR(data1!$D13233)</f>
        <v>2023</v>
      </c>
      <c r="J13233">
        <f>SUMIFS(data1!$E$2:$E$15001,data1!$I$2:$I$15001,data1!$I13233)</f>
        <v>15331666</v>
      </c>
      <c r="K13233">
        <f>(data1!$J13233-J13232)/J13232</f>
        <v>0</v>
      </c>
    </row>
    <row r="13234" spans="1:11" x14ac:dyDescent="0.3">
      <c r="A13234" t="s">
        <v>22</v>
      </c>
      <c r="B13234" t="s">
        <v>16</v>
      </c>
      <c r="C13234" t="s">
        <v>26</v>
      </c>
      <c r="D13234" s="2">
        <v>45080.958333333343</v>
      </c>
      <c r="E13234">
        <v>5879</v>
      </c>
      <c r="F13234">
        <v>1554.3248378818439</v>
      </c>
      <c r="G13234">
        <v>56</v>
      </c>
      <c r="H13234">
        <v>3.2</v>
      </c>
      <c r="I13234">
        <f>YEAR(data1!$D13234)</f>
        <v>2023</v>
      </c>
      <c r="J13234">
        <f>SUMIFS(data1!$E$2:$E$15001,data1!$I$2:$I$15001,data1!$I13234)</f>
        <v>15331666</v>
      </c>
      <c r="K13234">
        <f>(data1!$J13234-J13233)/J13233</f>
        <v>0</v>
      </c>
    </row>
    <row r="13235" spans="1:11" x14ac:dyDescent="0.3">
      <c r="A13235" t="s">
        <v>15</v>
      </c>
      <c r="B13235" t="s">
        <v>40</v>
      </c>
      <c r="C13235" t="s">
        <v>21</v>
      </c>
      <c r="D13235" s="2">
        <v>45081</v>
      </c>
      <c r="E13235">
        <v>6106</v>
      </c>
      <c r="F13235">
        <v>1629.813622361052</v>
      </c>
      <c r="G13235">
        <v>53</v>
      </c>
      <c r="H13235">
        <v>4</v>
      </c>
      <c r="I13235">
        <f>YEAR(data1!$D13235)</f>
        <v>2023</v>
      </c>
      <c r="J13235">
        <f>SUMIFS(data1!$E$2:$E$15001,data1!$I$2:$I$15001,data1!$I13235)</f>
        <v>15331666</v>
      </c>
      <c r="K13235">
        <f>(data1!$J13235-J13234)/J13234</f>
        <v>0</v>
      </c>
    </row>
    <row r="13236" spans="1:11" x14ac:dyDescent="0.3">
      <c r="A13236" t="s">
        <v>15</v>
      </c>
      <c r="B13236" t="s">
        <v>40</v>
      </c>
      <c r="C13236" t="s">
        <v>19</v>
      </c>
      <c r="D13236" s="2">
        <v>45081</v>
      </c>
      <c r="E13236">
        <v>2376</v>
      </c>
      <c r="F13236">
        <v>905.13179923381085</v>
      </c>
      <c r="G13236">
        <v>34</v>
      </c>
      <c r="H13236">
        <v>3.7</v>
      </c>
      <c r="I13236">
        <f>YEAR(data1!$D13236)</f>
        <v>2023</v>
      </c>
      <c r="J13236">
        <f>SUMIFS(data1!$E$2:$E$15001,data1!$I$2:$I$15001,data1!$I13236)</f>
        <v>15331666</v>
      </c>
      <c r="K13236">
        <f>(data1!$J13236-J13235)/J13235</f>
        <v>0</v>
      </c>
    </row>
    <row r="13237" spans="1:11" x14ac:dyDescent="0.3">
      <c r="A13237" t="s">
        <v>17</v>
      </c>
      <c r="B13237" t="s">
        <v>29</v>
      </c>
      <c r="C13237" t="s">
        <v>26</v>
      </c>
      <c r="D13237" s="2">
        <v>45081.208333333343</v>
      </c>
      <c r="E13237">
        <v>3518</v>
      </c>
      <c r="F13237">
        <v>1034.60203657389</v>
      </c>
      <c r="G13237">
        <v>55</v>
      </c>
      <c r="H13237">
        <v>4.0999999999999996</v>
      </c>
      <c r="I13237">
        <f>YEAR(data1!$D13237)</f>
        <v>2023</v>
      </c>
      <c r="J13237">
        <f>SUMIFS(data1!$E$2:$E$15001,data1!$I$2:$I$15001,data1!$I13237)</f>
        <v>15331666</v>
      </c>
      <c r="K13237">
        <f>(data1!$J13237-J13236)/J13236</f>
        <v>0</v>
      </c>
    </row>
    <row r="13238" spans="1:11" x14ac:dyDescent="0.3">
      <c r="A13238" t="s">
        <v>11</v>
      </c>
      <c r="B13238" t="s">
        <v>35</v>
      </c>
      <c r="C13238" t="s">
        <v>13</v>
      </c>
      <c r="D13238" s="2">
        <v>45081.25</v>
      </c>
      <c r="E13238">
        <v>5334</v>
      </c>
      <c r="F13238">
        <v>2089.139954949454</v>
      </c>
      <c r="G13238">
        <v>51</v>
      </c>
      <c r="H13238">
        <v>3.6</v>
      </c>
      <c r="I13238">
        <f>YEAR(data1!$D13238)</f>
        <v>2023</v>
      </c>
      <c r="J13238">
        <f>SUMIFS(data1!$E$2:$E$15001,data1!$I$2:$I$15001,data1!$I13238)</f>
        <v>15331666</v>
      </c>
      <c r="K13238">
        <f>(data1!$J13238-J13237)/J13237</f>
        <v>0</v>
      </c>
    </row>
    <row r="13239" spans="1:11" x14ac:dyDescent="0.3">
      <c r="A13239" t="s">
        <v>15</v>
      </c>
      <c r="B13239" t="s">
        <v>30</v>
      </c>
      <c r="C13239" t="s">
        <v>21</v>
      </c>
      <c r="D13239" s="2">
        <v>45081.458333333343</v>
      </c>
      <c r="E13239">
        <v>6589</v>
      </c>
      <c r="F13239">
        <v>2140.7175344796569</v>
      </c>
      <c r="G13239">
        <v>43</v>
      </c>
      <c r="H13239">
        <v>4.2</v>
      </c>
      <c r="I13239">
        <f>YEAR(data1!$D13239)</f>
        <v>2023</v>
      </c>
      <c r="J13239">
        <f>SUMIFS(data1!$E$2:$E$15001,data1!$I$2:$I$15001,data1!$I13239)</f>
        <v>15331666</v>
      </c>
      <c r="K13239">
        <f>(data1!$J13239-J13238)/J13238</f>
        <v>0</v>
      </c>
    </row>
    <row r="13240" spans="1:11" x14ac:dyDescent="0.3">
      <c r="A13240" t="s">
        <v>22</v>
      </c>
      <c r="B13240" t="s">
        <v>33</v>
      </c>
      <c r="C13240" t="s">
        <v>19</v>
      </c>
      <c r="D13240" s="2">
        <v>45081.458333333343</v>
      </c>
      <c r="E13240">
        <v>3432</v>
      </c>
      <c r="F13240">
        <v>1311.823127709732</v>
      </c>
      <c r="G13240">
        <v>28</v>
      </c>
      <c r="H13240">
        <v>4.9000000000000004</v>
      </c>
      <c r="I13240">
        <f>YEAR(data1!$D13240)</f>
        <v>2023</v>
      </c>
      <c r="J13240">
        <f>SUMIFS(data1!$E$2:$E$15001,data1!$I$2:$I$15001,data1!$I13240)</f>
        <v>15331666</v>
      </c>
      <c r="K13240">
        <f>(data1!$J13240-J13239)/J13239</f>
        <v>0</v>
      </c>
    </row>
    <row r="13241" spans="1:11" x14ac:dyDescent="0.3">
      <c r="A13241" t="s">
        <v>11</v>
      </c>
      <c r="B13241" t="s">
        <v>12</v>
      </c>
      <c r="C13241" t="s">
        <v>13</v>
      </c>
      <c r="D13241" s="2">
        <v>45081.75</v>
      </c>
      <c r="E13241">
        <v>7039</v>
      </c>
      <c r="F13241">
        <v>1723.411821819089</v>
      </c>
      <c r="G13241">
        <v>109</v>
      </c>
      <c r="H13241">
        <v>3.6</v>
      </c>
      <c r="I13241">
        <f>YEAR(data1!$D13241)</f>
        <v>2023</v>
      </c>
      <c r="J13241">
        <f>SUMIFS(data1!$E$2:$E$15001,data1!$I$2:$I$15001,data1!$I13241)</f>
        <v>15331666</v>
      </c>
      <c r="K13241">
        <f>(data1!$J13241-J13240)/J13240</f>
        <v>0</v>
      </c>
    </row>
    <row r="13242" spans="1:11" x14ac:dyDescent="0.3">
      <c r="A13242" t="s">
        <v>17</v>
      </c>
      <c r="B13242" t="s">
        <v>37</v>
      </c>
      <c r="C13242" t="s">
        <v>13</v>
      </c>
      <c r="D13242" s="2">
        <v>45081.791666666657</v>
      </c>
      <c r="E13242">
        <v>5852</v>
      </c>
      <c r="F13242">
        <v>1221.0834299216151</v>
      </c>
      <c r="G13242">
        <v>97</v>
      </c>
      <c r="H13242">
        <v>4.5999999999999996</v>
      </c>
      <c r="I13242">
        <f>YEAR(data1!$D13242)</f>
        <v>2023</v>
      </c>
      <c r="J13242">
        <f>SUMIFS(data1!$E$2:$E$15001,data1!$I$2:$I$15001,data1!$I13242)</f>
        <v>15331666</v>
      </c>
      <c r="K13242">
        <f>(data1!$J13242-J13241)/J13241</f>
        <v>0</v>
      </c>
    </row>
    <row r="13243" spans="1:11" x14ac:dyDescent="0.3">
      <c r="A13243" t="s">
        <v>15</v>
      </c>
      <c r="B13243" t="s">
        <v>32</v>
      </c>
      <c r="C13243" t="s">
        <v>19</v>
      </c>
      <c r="D13243" s="2">
        <v>45081.875</v>
      </c>
      <c r="E13243">
        <v>3618</v>
      </c>
      <c r="F13243">
        <v>1401.9011345865979</v>
      </c>
      <c r="G13243">
        <v>27</v>
      </c>
      <c r="H13243">
        <v>3.8</v>
      </c>
      <c r="I13243">
        <f>YEAR(data1!$D13243)</f>
        <v>2023</v>
      </c>
      <c r="J13243">
        <f>SUMIFS(data1!$E$2:$E$15001,data1!$I$2:$I$15001,data1!$I13243)</f>
        <v>15331666</v>
      </c>
      <c r="K13243">
        <f>(data1!$J13243-J13242)/J13242</f>
        <v>0</v>
      </c>
    </row>
    <row r="13244" spans="1:11" x14ac:dyDescent="0.3">
      <c r="A13244" t="s">
        <v>11</v>
      </c>
      <c r="B13244" t="s">
        <v>38</v>
      </c>
      <c r="C13244" t="s">
        <v>26</v>
      </c>
      <c r="D13244" s="2">
        <v>45082</v>
      </c>
      <c r="E13244">
        <v>8575</v>
      </c>
      <c r="F13244">
        <v>2363.924983390958</v>
      </c>
      <c r="G13244">
        <v>98</v>
      </c>
      <c r="H13244">
        <v>3.6</v>
      </c>
      <c r="I13244">
        <f>YEAR(data1!$D13244)</f>
        <v>2023</v>
      </c>
      <c r="J13244">
        <f>SUMIFS(data1!$E$2:$E$15001,data1!$I$2:$I$15001,data1!$I13244)</f>
        <v>15331666</v>
      </c>
      <c r="K13244">
        <f>(data1!$J13244-J13243)/J13243</f>
        <v>0</v>
      </c>
    </row>
    <row r="13245" spans="1:11" x14ac:dyDescent="0.3">
      <c r="A13245" t="s">
        <v>22</v>
      </c>
      <c r="B13245" t="s">
        <v>23</v>
      </c>
      <c r="C13245" t="s">
        <v>21</v>
      </c>
      <c r="D13245" s="2">
        <v>45082</v>
      </c>
      <c r="E13245">
        <v>3973</v>
      </c>
      <c r="F13245">
        <v>1206.05714414819</v>
      </c>
      <c r="G13245">
        <v>32</v>
      </c>
      <c r="H13245">
        <v>4.5</v>
      </c>
      <c r="I13245">
        <f>YEAR(data1!$D13245)</f>
        <v>2023</v>
      </c>
      <c r="J13245">
        <f>SUMIFS(data1!$E$2:$E$15001,data1!$I$2:$I$15001,data1!$I13245)</f>
        <v>15331666</v>
      </c>
      <c r="K13245">
        <f>(data1!$J13245-J13244)/J13244</f>
        <v>0</v>
      </c>
    </row>
    <row r="13246" spans="1:11" x14ac:dyDescent="0.3">
      <c r="A13246" t="s">
        <v>17</v>
      </c>
      <c r="B13246" t="s">
        <v>18</v>
      </c>
      <c r="C13246" t="s">
        <v>26</v>
      </c>
      <c r="D13246" s="2">
        <v>45082.041666666657</v>
      </c>
      <c r="E13246">
        <v>4830</v>
      </c>
      <c r="F13246">
        <v>1540.602612396829</v>
      </c>
      <c r="G13246">
        <v>61</v>
      </c>
      <c r="H13246">
        <v>3.3</v>
      </c>
      <c r="I13246">
        <f>YEAR(data1!$D13246)</f>
        <v>2023</v>
      </c>
      <c r="J13246">
        <f>SUMIFS(data1!$E$2:$E$15001,data1!$I$2:$I$15001,data1!$I13246)</f>
        <v>15331666</v>
      </c>
      <c r="K13246">
        <f>(data1!$J13246-J13245)/J13245</f>
        <v>0</v>
      </c>
    </row>
    <row r="13247" spans="1:11" x14ac:dyDescent="0.3">
      <c r="A13247" t="s">
        <v>24</v>
      </c>
      <c r="B13247" t="s">
        <v>28</v>
      </c>
      <c r="C13247" t="s">
        <v>26</v>
      </c>
      <c r="D13247" s="2">
        <v>45082.208333333343</v>
      </c>
      <c r="E13247">
        <v>7162</v>
      </c>
      <c r="F13247">
        <v>1684.4828393690259</v>
      </c>
      <c r="G13247">
        <v>69</v>
      </c>
      <c r="H13247">
        <v>3.5</v>
      </c>
      <c r="I13247">
        <f>YEAR(data1!$D13247)</f>
        <v>2023</v>
      </c>
      <c r="J13247">
        <f>SUMIFS(data1!$E$2:$E$15001,data1!$I$2:$I$15001,data1!$I13247)</f>
        <v>15331666</v>
      </c>
      <c r="K13247">
        <f>(data1!$J13247-J13246)/J13246</f>
        <v>0</v>
      </c>
    </row>
    <row r="13248" spans="1:11" x14ac:dyDescent="0.3">
      <c r="A13248" t="s">
        <v>15</v>
      </c>
      <c r="B13248" t="s">
        <v>20</v>
      </c>
      <c r="C13248" t="s">
        <v>19</v>
      </c>
      <c r="D13248" s="2">
        <v>45082.25</v>
      </c>
      <c r="E13248">
        <v>6266</v>
      </c>
      <c r="F13248">
        <v>1804.2103330138041</v>
      </c>
      <c r="G13248">
        <v>67</v>
      </c>
      <c r="H13248">
        <v>4.3</v>
      </c>
      <c r="I13248">
        <f>YEAR(data1!$D13248)</f>
        <v>2023</v>
      </c>
      <c r="J13248">
        <f>SUMIFS(data1!$E$2:$E$15001,data1!$I$2:$I$15001,data1!$I13248)</f>
        <v>15331666</v>
      </c>
      <c r="K13248">
        <f>(data1!$J13248-J13247)/J13247</f>
        <v>0</v>
      </c>
    </row>
    <row r="13249" spans="1:11" x14ac:dyDescent="0.3">
      <c r="A13249" t="s">
        <v>11</v>
      </c>
      <c r="B13249" t="s">
        <v>38</v>
      </c>
      <c r="C13249" t="s">
        <v>19</v>
      </c>
      <c r="D13249" s="2">
        <v>45082.25</v>
      </c>
      <c r="E13249">
        <v>5116</v>
      </c>
      <c r="F13249">
        <v>1872.662569444843</v>
      </c>
      <c r="G13249">
        <v>41</v>
      </c>
      <c r="H13249">
        <v>3.4</v>
      </c>
      <c r="I13249">
        <f>YEAR(data1!$D13249)</f>
        <v>2023</v>
      </c>
      <c r="J13249">
        <f>SUMIFS(data1!$E$2:$E$15001,data1!$I$2:$I$15001,data1!$I13249)</f>
        <v>15331666</v>
      </c>
      <c r="K13249">
        <f>(data1!$J13249-J13248)/J13248</f>
        <v>0</v>
      </c>
    </row>
    <row r="13250" spans="1:11" x14ac:dyDescent="0.3">
      <c r="A13250" t="s">
        <v>17</v>
      </c>
      <c r="B13250" t="s">
        <v>37</v>
      </c>
      <c r="C13250" t="s">
        <v>21</v>
      </c>
      <c r="D13250" s="2">
        <v>45082.375</v>
      </c>
      <c r="E13250">
        <v>5846</v>
      </c>
      <c r="F13250">
        <v>1703.066996997057</v>
      </c>
      <c r="G13250">
        <v>57</v>
      </c>
      <c r="H13250">
        <v>3.5</v>
      </c>
      <c r="I13250">
        <f>YEAR(data1!$D13250)</f>
        <v>2023</v>
      </c>
      <c r="J13250">
        <f>SUMIFS(data1!$E$2:$E$15001,data1!$I$2:$I$15001,data1!$I13250)</f>
        <v>15331666</v>
      </c>
      <c r="K13250">
        <f>(data1!$J13250-J13249)/J13249</f>
        <v>0</v>
      </c>
    </row>
    <row r="13251" spans="1:11" x14ac:dyDescent="0.3">
      <c r="A13251" t="s">
        <v>11</v>
      </c>
      <c r="B13251" t="s">
        <v>39</v>
      </c>
      <c r="C13251" t="s">
        <v>13</v>
      </c>
      <c r="D13251" s="2">
        <v>45082.5</v>
      </c>
      <c r="E13251">
        <v>5820</v>
      </c>
      <c r="F13251">
        <v>1724.2525876851651</v>
      </c>
      <c r="G13251">
        <v>68</v>
      </c>
      <c r="H13251">
        <v>3.3</v>
      </c>
      <c r="I13251">
        <f>YEAR(data1!$D13251)</f>
        <v>2023</v>
      </c>
      <c r="J13251">
        <f>SUMIFS(data1!$E$2:$E$15001,data1!$I$2:$I$15001,data1!$I13251)</f>
        <v>15331666</v>
      </c>
      <c r="K13251">
        <f>(data1!$J13251-J13250)/J13250</f>
        <v>0</v>
      </c>
    </row>
    <row r="13252" spans="1:11" x14ac:dyDescent="0.3">
      <c r="A13252" t="s">
        <v>15</v>
      </c>
      <c r="B13252" t="s">
        <v>30</v>
      </c>
      <c r="C13252" t="s">
        <v>21</v>
      </c>
      <c r="D13252" s="2">
        <v>45082.666666666657</v>
      </c>
      <c r="E13252">
        <v>4709</v>
      </c>
      <c r="F13252">
        <v>1213.088892753221</v>
      </c>
      <c r="G13252">
        <v>35</v>
      </c>
      <c r="H13252">
        <v>3.9</v>
      </c>
      <c r="I13252">
        <f>YEAR(data1!$D13252)</f>
        <v>2023</v>
      </c>
      <c r="J13252">
        <f>SUMIFS(data1!$E$2:$E$15001,data1!$I$2:$I$15001,data1!$I13252)</f>
        <v>15331666</v>
      </c>
      <c r="K13252">
        <f>(data1!$J13252-J13251)/J13251</f>
        <v>0</v>
      </c>
    </row>
    <row r="13253" spans="1:11" x14ac:dyDescent="0.3">
      <c r="A13253" t="s">
        <v>11</v>
      </c>
      <c r="B13253" t="s">
        <v>39</v>
      </c>
      <c r="C13253" t="s">
        <v>13</v>
      </c>
      <c r="D13253" s="2">
        <v>45082.708333333343</v>
      </c>
      <c r="E13253">
        <v>742</v>
      </c>
      <c r="F13253">
        <v>295.78249901136581</v>
      </c>
      <c r="G13253">
        <v>6</v>
      </c>
      <c r="H13253">
        <v>5</v>
      </c>
      <c r="I13253">
        <f>YEAR(data1!$D13253)</f>
        <v>2023</v>
      </c>
      <c r="J13253">
        <f>SUMIFS(data1!$E$2:$E$15001,data1!$I$2:$I$15001,data1!$I13253)</f>
        <v>15331666</v>
      </c>
      <c r="K13253">
        <f>(data1!$J13253-J13252)/J13252</f>
        <v>0</v>
      </c>
    </row>
    <row r="13254" spans="1:11" x14ac:dyDescent="0.3">
      <c r="A13254" t="s">
        <v>17</v>
      </c>
      <c r="B13254" t="s">
        <v>18</v>
      </c>
      <c r="C13254" t="s">
        <v>13</v>
      </c>
      <c r="D13254" s="2">
        <v>45082.75</v>
      </c>
      <c r="E13254">
        <v>3580</v>
      </c>
      <c r="F13254">
        <v>1132.2791307380789</v>
      </c>
      <c r="G13254">
        <v>40</v>
      </c>
      <c r="H13254">
        <v>4.9000000000000004</v>
      </c>
      <c r="I13254">
        <f>YEAR(data1!$D13254)</f>
        <v>2023</v>
      </c>
      <c r="J13254">
        <f>SUMIFS(data1!$E$2:$E$15001,data1!$I$2:$I$15001,data1!$I13254)</f>
        <v>15331666</v>
      </c>
      <c r="K13254">
        <f>(data1!$J13254-J13253)/J13253</f>
        <v>0</v>
      </c>
    </row>
    <row r="13255" spans="1:11" x14ac:dyDescent="0.3">
      <c r="A13255" t="s">
        <v>22</v>
      </c>
      <c r="B13255" t="s">
        <v>43</v>
      </c>
      <c r="C13255" t="s">
        <v>21</v>
      </c>
      <c r="D13255" s="2">
        <v>45082.916666666657</v>
      </c>
      <c r="E13255">
        <v>10153</v>
      </c>
      <c r="F13255">
        <v>3405.9400164327681</v>
      </c>
      <c r="G13255">
        <v>82</v>
      </c>
      <c r="H13255">
        <v>3.3</v>
      </c>
      <c r="I13255">
        <f>YEAR(data1!$D13255)</f>
        <v>2023</v>
      </c>
      <c r="J13255">
        <f>SUMIFS(data1!$E$2:$E$15001,data1!$I$2:$I$15001,data1!$I13255)</f>
        <v>15331666</v>
      </c>
      <c r="K13255">
        <f>(data1!$J13255-J13254)/J13254</f>
        <v>0</v>
      </c>
    </row>
    <row r="13256" spans="1:11" x14ac:dyDescent="0.3">
      <c r="A13256" t="s">
        <v>15</v>
      </c>
      <c r="B13256" t="s">
        <v>30</v>
      </c>
      <c r="C13256" t="s">
        <v>19</v>
      </c>
      <c r="D13256" s="2">
        <v>45082.916666666657</v>
      </c>
      <c r="E13256">
        <v>2200</v>
      </c>
      <c r="F13256">
        <v>618.53934456455647</v>
      </c>
      <c r="G13256">
        <v>19</v>
      </c>
      <c r="H13256">
        <v>4.0999999999999996</v>
      </c>
      <c r="I13256">
        <f>YEAR(data1!$D13256)</f>
        <v>2023</v>
      </c>
      <c r="J13256">
        <f>SUMIFS(data1!$E$2:$E$15001,data1!$I$2:$I$15001,data1!$I13256)</f>
        <v>15331666</v>
      </c>
      <c r="K13256">
        <f>(data1!$J13256-J13255)/J13255</f>
        <v>0</v>
      </c>
    </row>
    <row r="13257" spans="1:11" x14ac:dyDescent="0.3">
      <c r="A13257" t="s">
        <v>11</v>
      </c>
      <c r="B13257" t="s">
        <v>35</v>
      </c>
      <c r="C13257" t="s">
        <v>13</v>
      </c>
      <c r="D13257" s="2">
        <v>45083.333333333343</v>
      </c>
      <c r="E13257">
        <v>3297</v>
      </c>
      <c r="F13257">
        <v>1308.0363940883219</v>
      </c>
      <c r="G13257">
        <v>34</v>
      </c>
      <c r="H13257">
        <v>3.7</v>
      </c>
      <c r="I13257">
        <f>YEAR(data1!$D13257)</f>
        <v>2023</v>
      </c>
      <c r="J13257">
        <f>SUMIFS(data1!$E$2:$E$15001,data1!$I$2:$I$15001,data1!$I13257)</f>
        <v>15331666</v>
      </c>
      <c r="K13257">
        <f>(data1!$J13257-J13256)/J13256</f>
        <v>0</v>
      </c>
    </row>
    <row r="13258" spans="1:11" x14ac:dyDescent="0.3">
      <c r="A13258" t="s">
        <v>22</v>
      </c>
      <c r="B13258" t="s">
        <v>44</v>
      </c>
      <c r="C13258" t="s">
        <v>21</v>
      </c>
      <c r="D13258" s="2">
        <v>45083.333333333343</v>
      </c>
      <c r="E13258">
        <v>4378</v>
      </c>
      <c r="F13258">
        <v>1156.4276247581261</v>
      </c>
      <c r="G13258">
        <v>69</v>
      </c>
      <c r="H13258">
        <v>4</v>
      </c>
      <c r="I13258">
        <f>YEAR(data1!$D13258)</f>
        <v>2023</v>
      </c>
      <c r="J13258">
        <f>SUMIFS(data1!$E$2:$E$15001,data1!$I$2:$I$15001,data1!$I13258)</f>
        <v>15331666</v>
      </c>
      <c r="K13258">
        <f>(data1!$J13258-J13257)/J13257</f>
        <v>0</v>
      </c>
    </row>
    <row r="13259" spans="1:11" x14ac:dyDescent="0.3">
      <c r="A13259" t="s">
        <v>22</v>
      </c>
      <c r="B13259" t="s">
        <v>43</v>
      </c>
      <c r="C13259" t="s">
        <v>21</v>
      </c>
      <c r="D13259" s="2">
        <v>45083.375</v>
      </c>
      <c r="E13259">
        <v>4417</v>
      </c>
      <c r="F13259">
        <v>1748.0054618337469</v>
      </c>
      <c r="G13259">
        <v>31</v>
      </c>
      <c r="H13259">
        <v>4.5999999999999996</v>
      </c>
      <c r="I13259">
        <f>YEAR(data1!$D13259)</f>
        <v>2023</v>
      </c>
      <c r="J13259">
        <f>SUMIFS(data1!$E$2:$E$15001,data1!$I$2:$I$15001,data1!$I13259)</f>
        <v>15331666</v>
      </c>
      <c r="K13259">
        <f>(data1!$J13259-J13258)/J13258</f>
        <v>0</v>
      </c>
    </row>
    <row r="13260" spans="1:11" x14ac:dyDescent="0.3">
      <c r="A13260" t="s">
        <v>17</v>
      </c>
      <c r="B13260" t="s">
        <v>34</v>
      </c>
      <c r="C13260" t="s">
        <v>19</v>
      </c>
      <c r="D13260" s="2">
        <v>45083.416666666657</v>
      </c>
      <c r="E13260">
        <v>4734</v>
      </c>
      <c r="F13260">
        <v>1055.257610574522</v>
      </c>
      <c r="G13260">
        <v>62</v>
      </c>
      <c r="H13260">
        <v>3.5</v>
      </c>
      <c r="I13260">
        <f>YEAR(data1!$D13260)</f>
        <v>2023</v>
      </c>
      <c r="J13260">
        <f>SUMIFS(data1!$E$2:$E$15001,data1!$I$2:$I$15001,data1!$I13260)</f>
        <v>15331666</v>
      </c>
      <c r="K13260">
        <f>(data1!$J13260-J13259)/J13259</f>
        <v>0</v>
      </c>
    </row>
    <row r="13261" spans="1:11" x14ac:dyDescent="0.3">
      <c r="A13261" t="s">
        <v>24</v>
      </c>
      <c r="B13261" t="s">
        <v>42</v>
      </c>
      <c r="C13261" t="s">
        <v>19</v>
      </c>
      <c r="D13261" s="2">
        <v>45083.541666666657</v>
      </c>
      <c r="E13261">
        <v>2302</v>
      </c>
      <c r="F13261">
        <v>825.88184890377318</v>
      </c>
      <c r="G13261">
        <v>36</v>
      </c>
      <c r="H13261">
        <v>4.8</v>
      </c>
      <c r="I13261">
        <f>YEAR(data1!$D13261)</f>
        <v>2023</v>
      </c>
      <c r="J13261">
        <f>SUMIFS(data1!$E$2:$E$15001,data1!$I$2:$I$15001,data1!$I13261)</f>
        <v>15331666</v>
      </c>
      <c r="K13261">
        <f>(data1!$J13261-J13260)/J13260</f>
        <v>0</v>
      </c>
    </row>
    <row r="13262" spans="1:11" x14ac:dyDescent="0.3">
      <c r="A13262" t="s">
        <v>22</v>
      </c>
      <c r="B13262" t="s">
        <v>33</v>
      </c>
      <c r="C13262" t="s">
        <v>26</v>
      </c>
      <c r="D13262" s="2">
        <v>45083.791666666657</v>
      </c>
      <c r="E13262">
        <v>9438</v>
      </c>
      <c r="F13262">
        <v>2655.318344253817</v>
      </c>
      <c r="G13262">
        <v>184</v>
      </c>
      <c r="H13262">
        <v>4.5999999999999996</v>
      </c>
      <c r="I13262">
        <f>YEAR(data1!$D13262)</f>
        <v>2023</v>
      </c>
      <c r="J13262">
        <f>SUMIFS(data1!$E$2:$E$15001,data1!$I$2:$I$15001,data1!$I13262)</f>
        <v>15331666</v>
      </c>
      <c r="K13262">
        <f>(data1!$J13262-J13261)/J13261</f>
        <v>0</v>
      </c>
    </row>
    <row r="13263" spans="1:11" x14ac:dyDescent="0.3">
      <c r="A13263" t="s">
        <v>15</v>
      </c>
      <c r="B13263" t="s">
        <v>30</v>
      </c>
      <c r="C13263" t="s">
        <v>13</v>
      </c>
      <c r="D13263" s="2">
        <v>45084.458333333343</v>
      </c>
      <c r="E13263">
        <v>4519</v>
      </c>
      <c r="F13263">
        <v>1241.735312225785</v>
      </c>
      <c r="G13263">
        <v>54</v>
      </c>
      <c r="H13263">
        <v>4.9000000000000004</v>
      </c>
      <c r="I13263">
        <f>YEAR(data1!$D13263)</f>
        <v>2023</v>
      </c>
      <c r="J13263">
        <f>SUMIFS(data1!$E$2:$E$15001,data1!$I$2:$I$15001,data1!$I13263)</f>
        <v>15331666</v>
      </c>
      <c r="K13263">
        <f>(data1!$J13263-J13262)/J13262</f>
        <v>0</v>
      </c>
    </row>
    <row r="13264" spans="1:11" x14ac:dyDescent="0.3">
      <c r="A13264" t="s">
        <v>11</v>
      </c>
      <c r="B13264" t="s">
        <v>39</v>
      </c>
      <c r="C13264" t="s">
        <v>26</v>
      </c>
      <c r="D13264" s="2">
        <v>45084.5</v>
      </c>
      <c r="E13264">
        <v>6218</v>
      </c>
      <c r="F13264">
        <v>1879.7089035618651</v>
      </c>
      <c r="G13264">
        <v>70</v>
      </c>
      <c r="H13264">
        <v>3</v>
      </c>
      <c r="I13264">
        <f>YEAR(data1!$D13264)</f>
        <v>2023</v>
      </c>
      <c r="J13264">
        <f>SUMIFS(data1!$E$2:$E$15001,data1!$I$2:$I$15001,data1!$I13264)</f>
        <v>15331666</v>
      </c>
      <c r="K13264">
        <f>(data1!$J13264-J13263)/J13263</f>
        <v>0</v>
      </c>
    </row>
    <row r="13265" spans="1:11" x14ac:dyDescent="0.3">
      <c r="A13265" t="s">
        <v>22</v>
      </c>
      <c r="B13265" t="s">
        <v>23</v>
      </c>
      <c r="C13265" t="s">
        <v>21</v>
      </c>
      <c r="D13265" s="2">
        <v>45084.625</v>
      </c>
      <c r="E13265">
        <v>207</v>
      </c>
      <c r="F13265">
        <v>73.716922704078129</v>
      </c>
      <c r="G13265">
        <v>1</v>
      </c>
      <c r="H13265">
        <v>3.6</v>
      </c>
      <c r="I13265">
        <f>YEAR(data1!$D13265)</f>
        <v>2023</v>
      </c>
      <c r="J13265">
        <f>SUMIFS(data1!$E$2:$E$15001,data1!$I$2:$I$15001,data1!$I13265)</f>
        <v>15331666</v>
      </c>
      <c r="K13265">
        <f>(data1!$J13265-J13264)/J13264</f>
        <v>0</v>
      </c>
    </row>
    <row r="13266" spans="1:11" x14ac:dyDescent="0.3">
      <c r="A13266" t="s">
        <v>15</v>
      </c>
      <c r="B13266" t="s">
        <v>40</v>
      </c>
      <c r="C13266" t="s">
        <v>19</v>
      </c>
      <c r="D13266" s="2">
        <v>45085.25</v>
      </c>
      <c r="E13266">
        <v>5496</v>
      </c>
      <c r="F13266">
        <v>1615.9546674367971</v>
      </c>
      <c r="G13266">
        <v>44</v>
      </c>
      <c r="H13266">
        <v>4.3</v>
      </c>
      <c r="I13266">
        <f>YEAR(data1!$D13266)</f>
        <v>2023</v>
      </c>
      <c r="J13266">
        <f>SUMIFS(data1!$E$2:$E$15001,data1!$I$2:$I$15001,data1!$I13266)</f>
        <v>15331666</v>
      </c>
      <c r="K13266">
        <f>(data1!$J13266-J13265)/J13265</f>
        <v>0</v>
      </c>
    </row>
    <row r="13267" spans="1:11" x14ac:dyDescent="0.3">
      <c r="A13267" t="s">
        <v>15</v>
      </c>
      <c r="B13267" t="s">
        <v>20</v>
      </c>
      <c r="C13267" t="s">
        <v>26</v>
      </c>
      <c r="D13267" s="2">
        <v>45085.333333333343</v>
      </c>
      <c r="E13267">
        <v>6079</v>
      </c>
      <c r="F13267">
        <v>1479.456409370496</v>
      </c>
      <c r="G13267">
        <v>73</v>
      </c>
      <c r="H13267">
        <v>3.8</v>
      </c>
      <c r="I13267">
        <f>YEAR(data1!$D13267)</f>
        <v>2023</v>
      </c>
      <c r="J13267">
        <f>SUMIFS(data1!$E$2:$E$15001,data1!$I$2:$I$15001,data1!$I13267)</f>
        <v>15331666</v>
      </c>
      <c r="K13267">
        <f>(data1!$J13267-J13266)/J13266</f>
        <v>0</v>
      </c>
    </row>
    <row r="13268" spans="1:11" x14ac:dyDescent="0.3">
      <c r="A13268" t="s">
        <v>24</v>
      </c>
      <c r="B13268" t="s">
        <v>42</v>
      </c>
      <c r="C13268" t="s">
        <v>21</v>
      </c>
      <c r="D13268" s="2">
        <v>45085.333333333343</v>
      </c>
      <c r="E13268">
        <v>9996</v>
      </c>
      <c r="F13268">
        <v>3313.6051637955352</v>
      </c>
      <c r="G13268">
        <v>92</v>
      </c>
      <c r="H13268">
        <v>3.3</v>
      </c>
      <c r="I13268">
        <f>YEAR(data1!$D13268)</f>
        <v>2023</v>
      </c>
      <c r="J13268">
        <f>SUMIFS(data1!$E$2:$E$15001,data1!$I$2:$I$15001,data1!$I13268)</f>
        <v>15331666</v>
      </c>
      <c r="K13268">
        <f>(data1!$J13268-J13267)/J13267</f>
        <v>0</v>
      </c>
    </row>
    <row r="13269" spans="1:11" x14ac:dyDescent="0.3">
      <c r="A13269" t="s">
        <v>24</v>
      </c>
      <c r="B13269" t="s">
        <v>42</v>
      </c>
      <c r="C13269" t="s">
        <v>13</v>
      </c>
      <c r="D13269" s="2">
        <v>45085.458333333343</v>
      </c>
      <c r="E13269">
        <v>2686</v>
      </c>
      <c r="F13269">
        <v>866.46064396018789</v>
      </c>
      <c r="G13269">
        <v>18</v>
      </c>
      <c r="H13269">
        <v>4.2</v>
      </c>
      <c r="I13269">
        <f>YEAR(data1!$D13269)</f>
        <v>2023</v>
      </c>
      <c r="J13269">
        <f>SUMIFS(data1!$E$2:$E$15001,data1!$I$2:$I$15001,data1!$I13269)</f>
        <v>15331666</v>
      </c>
      <c r="K13269">
        <f>(data1!$J13269-J13268)/J13268</f>
        <v>0</v>
      </c>
    </row>
    <row r="13270" spans="1:11" x14ac:dyDescent="0.3">
      <c r="A13270" t="s">
        <v>24</v>
      </c>
      <c r="B13270" t="s">
        <v>36</v>
      </c>
      <c r="C13270" t="s">
        <v>19</v>
      </c>
      <c r="D13270" s="2">
        <v>45085.458333333343</v>
      </c>
      <c r="E13270">
        <v>5803</v>
      </c>
      <c r="F13270">
        <v>1691.6198165182591</v>
      </c>
      <c r="G13270">
        <v>91</v>
      </c>
      <c r="H13270">
        <v>4.0999999999999996</v>
      </c>
      <c r="I13270">
        <f>YEAR(data1!$D13270)</f>
        <v>2023</v>
      </c>
      <c r="J13270">
        <f>SUMIFS(data1!$E$2:$E$15001,data1!$I$2:$I$15001,data1!$I13270)</f>
        <v>15331666</v>
      </c>
      <c r="K13270">
        <f>(data1!$J13270-J13269)/J13269</f>
        <v>0</v>
      </c>
    </row>
    <row r="13271" spans="1:11" x14ac:dyDescent="0.3">
      <c r="A13271" t="s">
        <v>11</v>
      </c>
      <c r="B13271" t="s">
        <v>39</v>
      </c>
      <c r="C13271" t="s">
        <v>21</v>
      </c>
      <c r="D13271" s="2">
        <v>45085.5</v>
      </c>
      <c r="E13271">
        <v>6697</v>
      </c>
      <c r="F13271">
        <v>1814.8865412662451</v>
      </c>
      <c r="G13271">
        <v>108</v>
      </c>
      <c r="H13271">
        <v>3.7</v>
      </c>
      <c r="I13271">
        <f>YEAR(data1!$D13271)</f>
        <v>2023</v>
      </c>
      <c r="J13271">
        <f>SUMIFS(data1!$E$2:$E$15001,data1!$I$2:$I$15001,data1!$I13271)</f>
        <v>15331666</v>
      </c>
      <c r="K13271">
        <f>(data1!$J13271-J13270)/J13270</f>
        <v>0</v>
      </c>
    </row>
    <row r="13272" spans="1:11" x14ac:dyDescent="0.3">
      <c r="A13272" t="s">
        <v>15</v>
      </c>
      <c r="B13272" t="s">
        <v>30</v>
      </c>
      <c r="C13272" t="s">
        <v>13</v>
      </c>
      <c r="D13272" s="2">
        <v>45085.625</v>
      </c>
      <c r="E13272">
        <v>4034</v>
      </c>
      <c r="F13272">
        <v>1200.469019914095</v>
      </c>
      <c r="G13272">
        <v>30</v>
      </c>
      <c r="H13272">
        <v>3.4</v>
      </c>
      <c r="I13272">
        <f>YEAR(data1!$D13272)</f>
        <v>2023</v>
      </c>
      <c r="J13272">
        <f>SUMIFS(data1!$E$2:$E$15001,data1!$I$2:$I$15001,data1!$I13272)</f>
        <v>15331666</v>
      </c>
      <c r="K13272">
        <f>(data1!$J13272-J13271)/J13271</f>
        <v>0</v>
      </c>
    </row>
    <row r="13273" spans="1:11" x14ac:dyDescent="0.3">
      <c r="A13273" t="s">
        <v>11</v>
      </c>
      <c r="B13273" t="s">
        <v>35</v>
      </c>
      <c r="C13273" t="s">
        <v>21</v>
      </c>
      <c r="D13273" s="2">
        <v>45085.75</v>
      </c>
      <c r="E13273">
        <v>0</v>
      </c>
      <c r="F13273">
        <v>0</v>
      </c>
      <c r="G13273">
        <v>1</v>
      </c>
      <c r="H13273">
        <v>3.9</v>
      </c>
      <c r="I13273">
        <f>YEAR(data1!$D13273)</f>
        <v>2023</v>
      </c>
      <c r="J13273">
        <f>SUMIFS(data1!$E$2:$E$15001,data1!$I$2:$I$15001,data1!$I13273)</f>
        <v>15331666</v>
      </c>
      <c r="K13273">
        <f>(data1!$J13273-J13272)/J13272</f>
        <v>0</v>
      </c>
    </row>
    <row r="13274" spans="1:11" x14ac:dyDescent="0.3">
      <c r="A13274" t="s">
        <v>11</v>
      </c>
      <c r="B13274" t="s">
        <v>41</v>
      </c>
      <c r="C13274" t="s">
        <v>26</v>
      </c>
      <c r="D13274" s="2">
        <v>45085.833333333343</v>
      </c>
      <c r="E13274">
        <v>3131</v>
      </c>
      <c r="F13274">
        <v>749.46529992512967</v>
      </c>
      <c r="G13274">
        <v>27</v>
      </c>
      <c r="H13274">
        <v>4.9000000000000004</v>
      </c>
      <c r="I13274">
        <f>YEAR(data1!$D13274)</f>
        <v>2023</v>
      </c>
      <c r="J13274">
        <f>SUMIFS(data1!$E$2:$E$15001,data1!$I$2:$I$15001,data1!$I13274)</f>
        <v>15331666</v>
      </c>
      <c r="K13274">
        <f>(data1!$J13274-J13273)/J13273</f>
        <v>0</v>
      </c>
    </row>
    <row r="13275" spans="1:11" x14ac:dyDescent="0.3">
      <c r="A13275" t="s">
        <v>24</v>
      </c>
      <c r="B13275" t="s">
        <v>36</v>
      </c>
      <c r="C13275" t="s">
        <v>26</v>
      </c>
      <c r="D13275" s="2">
        <v>45086</v>
      </c>
      <c r="E13275">
        <v>6763</v>
      </c>
      <c r="F13275">
        <v>2680.5448596121491</v>
      </c>
      <c r="G13275">
        <v>61</v>
      </c>
      <c r="H13275">
        <v>4.5</v>
      </c>
      <c r="I13275">
        <f>YEAR(data1!$D13275)</f>
        <v>2023</v>
      </c>
      <c r="J13275">
        <f>SUMIFS(data1!$E$2:$E$15001,data1!$I$2:$I$15001,data1!$I13275)</f>
        <v>15331666</v>
      </c>
      <c r="K13275">
        <f>(data1!$J13275-J13274)/J13274</f>
        <v>0</v>
      </c>
    </row>
    <row r="13276" spans="1:11" x14ac:dyDescent="0.3">
      <c r="A13276" t="s">
        <v>11</v>
      </c>
      <c r="B13276" t="s">
        <v>41</v>
      </c>
      <c r="C13276" t="s">
        <v>26</v>
      </c>
      <c r="D13276" s="2">
        <v>45086.333333333343</v>
      </c>
      <c r="E13276">
        <v>5421</v>
      </c>
      <c r="F13276">
        <v>2070.1490551017728</v>
      </c>
      <c r="G13276">
        <v>104</v>
      </c>
      <c r="H13276">
        <v>4.4000000000000004</v>
      </c>
      <c r="I13276">
        <f>YEAR(data1!$D13276)</f>
        <v>2023</v>
      </c>
      <c r="J13276">
        <f>SUMIFS(data1!$E$2:$E$15001,data1!$I$2:$I$15001,data1!$I13276)</f>
        <v>15331666</v>
      </c>
      <c r="K13276">
        <f>(data1!$J13276-J13275)/J13275</f>
        <v>0</v>
      </c>
    </row>
    <row r="13277" spans="1:11" x14ac:dyDescent="0.3">
      <c r="A13277" t="s">
        <v>11</v>
      </c>
      <c r="B13277" t="s">
        <v>12</v>
      </c>
      <c r="C13277" t="s">
        <v>26</v>
      </c>
      <c r="D13277" s="2">
        <v>45086.333333333343</v>
      </c>
      <c r="E13277">
        <v>4027</v>
      </c>
      <c r="F13277">
        <v>1550.5139401672641</v>
      </c>
      <c r="G13277">
        <v>39</v>
      </c>
      <c r="H13277">
        <v>3.7</v>
      </c>
      <c r="I13277">
        <f>YEAR(data1!$D13277)</f>
        <v>2023</v>
      </c>
      <c r="J13277">
        <f>SUMIFS(data1!$E$2:$E$15001,data1!$I$2:$I$15001,data1!$I13277)</f>
        <v>15331666</v>
      </c>
      <c r="K13277">
        <f>(data1!$J13277-J13276)/J13276</f>
        <v>0</v>
      </c>
    </row>
    <row r="13278" spans="1:11" x14ac:dyDescent="0.3">
      <c r="A13278" t="s">
        <v>11</v>
      </c>
      <c r="B13278" t="s">
        <v>38</v>
      </c>
      <c r="C13278" t="s">
        <v>13</v>
      </c>
      <c r="D13278" s="2">
        <v>45086.416666666657</v>
      </c>
      <c r="E13278">
        <v>3543</v>
      </c>
      <c r="F13278">
        <v>1227.229249191555</v>
      </c>
      <c r="G13278">
        <v>33</v>
      </c>
      <c r="H13278">
        <v>4.5</v>
      </c>
      <c r="I13278">
        <f>YEAR(data1!$D13278)</f>
        <v>2023</v>
      </c>
      <c r="J13278">
        <f>SUMIFS(data1!$E$2:$E$15001,data1!$I$2:$I$15001,data1!$I13278)</f>
        <v>15331666</v>
      </c>
      <c r="K13278">
        <f>(data1!$J13278-J13277)/J13277</f>
        <v>0</v>
      </c>
    </row>
    <row r="13279" spans="1:11" x14ac:dyDescent="0.3">
      <c r="A13279" t="s">
        <v>11</v>
      </c>
      <c r="B13279" t="s">
        <v>41</v>
      </c>
      <c r="C13279" t="s">
        <v>21</v>
      </c>
      <c r="D13279" s="2">
        <v>45086.541666666657</v>
      </c>
      <c r="E13279">
        <v>7563</v>
      </c>
      <c r="F13279">
        <v>2481.3420079736611</v>
      </c>
      <c r="G13279">
        <v>99</v>
      </c>
      <c r="H13279">
        <v>3.4</v>
      </c>
      <c r="I13279">
        <f>YEAR(data1!$D13279)</f>
        <v>2023</v>
      </c>
      <c r="J13279">
        <f>SUMIFS(data1!$E$2:$E$15001,data1!$I$2:$I$15001,data1!$I13279)</f>
        <v>15331666</v>
      </c>
      <c r="K13279">
        <f>(data1!$J13279-J13278)/J13278</f>
        <v>0</v>
      </c>
    </row>
    <row r="13280" spans="1:11" x14ac:dyDescent="0.3">
      <c r="A13280" t="s">
        <v>11</v>
      </c>
      <c r="B13280" t="s">
        <v>38</v>
      </c>
      <c r="C13280" t="s">
        <v>26</v>
      </c>
      <c r="D13280" s="2">
        <v>45086.625</v>
      </c>
      <c r="E13280">
        <v>4627</v>
      </c>
      <c r="F13280">
        <v>1409.6898677596871</v>
      </c>
      <c r="G13280">
        <v>32</v>
      </c>
      <c r="H13280">
        <v>4</v>
      </c>
      <c r="I13280">
        <f>YEAR(data1!$D13280)</f>
        <v>2023</v>
      </c>
      <c r="J13280">
        <f>SUMIFS(data1!$E$2:$E$15001,data1!$I$2:$I$15001,data1!$I13280)</f>
        <v>15331666</v>
      </c>
      <c r="K13280">
        <f>(data1!$J13280-J13279)/J13279</f>
        <v>0</v>
      </c>
    </row>
    <row r="13281" spans="1:11" x14ac:dyDescent="0.3">
      <c r="A13281" t="s">
        <v>17</v>
      </c>
      <c r="B13281" t="s">
        <v>31</v>
      </c>
      <c r="C13281" t="s">
        <v>13</v>
      </c>
      <c r="D13281" s="2">
        <v>45086.833333333343</v>
      </c>
      <c r="E13281">
        <v>8688</v>
      </c>
      <c r="F13281">
        <v>2216.4724026292938</v>
      </c>
      <c r="G13281">
        <v>97</v>
      </c>
      <c r="H13281">
        <v>4.2</v>
      </c>
      <c r="I13281">
        <f>YEAR(data1!$D13281)</f>
        <v>2023</v>
      </c>
      <c r="J13281">
        <f>SUMIFS(data1!$E$2:$E$15001,data1!$I$2:$I$15001,data1!$I13281)</f>
        <v>15331666</v>
      </c>
      <c r="K13281">
        <f>(data1!$J13281-J13280)/J13280</f>
        <v>0</v>
      </c>
    </row>
    <row r="13282" spans="1:11" x14ac:dyDescent="0.3">
      <c r="A13282" t="s">
        <v>11</v>
      </c>
      <c r="B13282" t="s">
        <v>38</v>
      </c>
      <c r="C13282" t="s">
        <v>26</v>
      </c>
      <c r="D13282" s="2">
        <v>45086.958333333343</v>
      </c>
      <c r="E13282">
        <v>6418</v>
      </c>
      <c r="F13282">
        <v>2390.9708063517569</v>
      </c>
      <c r="G13282">
        <v>62</v>
      </c>
      <c r="H13282">
        <v>4.8</v>
      </c>
      <c r="I13282">
        <f>YEAR(data1!$D13282)</f>
        <v>2023</v>
      </c>
      <c r="J13282">
        <f>SUMIFS(data1!$E$2:$E$15001,data1!$I$2:$I$15001,data1!$I13282)</f>
        <v>15331666</v>
      </c>
      <c r="K13282">
        <f>(data1!$J13282-J13281)/J13281</f>
        <v>0</v>
      </c>
    </row>
    <row r="13283" spans="1:11" x14ac:dyDescent="0.3">
      <c r="A13283" t="s">
        <v>17</v>
      </c>
      <c r="B13283" t="s">
        <v>18</v>
      </c>
      <c r="C13283" t="s">
        <v>26</v>
      </c>
      <c r="D13283" s="2">
        <v>45087</v>
      </c>
      <c r="E13283">
        <v>3295</v>
      </c>
      <c r="F13283">
        <v>1298.627889006963</v>
      </c>
      <c r="G13283">
        <v>38</v>
      </c>
      <c r="H13283">
        <v>4.2</v>
      </c>
      <c r="I13283">
        <f>YEAR(data1!$D13283)</f>
        <v>2023</v>
      </c>
      <c r="J13283">
        <f>SUMIFS(data1!$E$2:$E$15001,data1!$I$2:$I$15001,data1!$I13283)</f>
        <v>15331666</v>
      </c>
      <c r="K13283">
        <f>(data1!$J13283-J13282)/J13282</f>
        <v>0</v>
      </c>
    </row>
    <row r="13284" spans="1:11" x14ac:dyDescent="0.3">
      <c r="A13284" t="s">
        <v>11</v>
      </c>
      <c r="B13284" t="s">
        <v>41</v>
      </c>
      <c r="C13284" t="s">
        <v>26</v>
      </c>
      <c r="D13284" s="2">
        <v>45087.25</v>
      </c>
      <c r="E13284">
        <v>9272</v>
      </c>
      <c r="F13284">
        <v>2172.6319905264259</v>
      </c>
      <c r="G13284">
        <v>63</v>
      </c>
      <c r="H13284">
        <v>4.4000000000000004</v>
      </c>
      <c r="I13284">
        <f>YEAR(data1!$D13284)</f>
        <v>2023</v>
      </c>
      <c r="J13284">
        <f>SUMIFS(data1!$E$2:$E$15001,data1!$I$2:$I$15001,data1!$I13284)</f>
        <v>15331666</v>
      </c>
      <c r="K13284">
        <f>(data1!$J13284-J13283)/J13283</f>
        <v>0</v>
      </c>
    </row>
    <row r="13285" spans="1:11" x14ac:dyDescent="0.3">
      <c r="A13285" t="s">
        <v>22</v>
      </c>
      <c r="B13285" t="s">
        <v>44</v>
      </c>
      <c r="C13285" t="s">
        <v>13</v>
      </c>
      <c r="D13285" s="2">
        <v>45087.291666666657</v>
      </c>
      <c r="E13285">
        <v>394</v>
      </c>
      <c r="F13285">
        <v>113.73667257936781</v>
      </c>
      <c r="G13285">
        <v>4</v>
      </c>
      <c r="H13285">
        <v>4.2</v>
      </c>
      <c r="I13285">
        <f>YEAR(data1!$D13285)</f>
        <v>2023</v>
      </c>
      <c r="J13285">
        <f>SUMIFS(data1!$E$2:$E$15001,data1!$I$2:$I$15001,data1!$I13285)</f>
        <v>15331666</v>
      </c>
      <c r="K13285">
        <f>(data1!$J13285-J13284)/J13284</f>
        <v>0</v>
      </c>
    </row>
    <row r="13286" spans="1:11" x14ac:dyDescent="0.3">
      <c r="A13286" t="s">
        <v>22</v>
      </c>
      <c r="B13286" t="s">
        <v>44</v>
      </c>
      <c r="C13286" t="s">
        <v>19</v>
      </c>
      <c r="D13286" s="2">
        <v>45087.333333333343</v>
      </c>
      <c r="E13286">
        <v>4424</v>
      </c>
      <c r="F13286">
        <v>1368.162220003999</v>
      </c>
      <c r="G13286">
        <v>57</v>
      </c>
      <c r="H13286">
        <v>4.4000000000000004</v>
      </c>
      <c r="I13286">
        <f>YEAR(data1!$D13286)</f>
        <v>2023</v>
      </c>
      <c r="J13286">
        <f>SUMIFS(data1!$E$2:$E$15001,data1!$I$2:$I$15001,data1!$I13286)</f>
        <v>15331666</v>
      </c>
      <c r="K13286">
        <f>(data1!$J13286-J13285)/J13285</f>
        <v>0</v>
      </c>
    </row>
    <row r="13287" spans="1:11" x14ac:dyDescent="0.3">
      <c r="A13287" t="s">
        <v>17</v>
      </c>
      <c r="B13287" t="s">
        <v>37</v>
      </c>
      <c r="C13287" t="s">
        <v>13</v>
      </c>
      <c r="D13287" s="2">
        <v>45087.333333333343</v>
      </c>
      <c r="E13287">
        <v>8069</v>
      </c>
      <c r="F13287">
        <v>3087.8561973011019</v>
      </c>
      <c r="G13287">
        <v>61</v>
      </c>
      <c r="H13287">
        <v>3.9</v>
      </c>
      <c r="I13287">
        <f>YEAR(data1!$D13287)</f>
        <v>2023</v>
      </c>
      <c r="J13287">
        <f>SUMIFS(data1!$E$2:$E$15001,data1!$I$2:$I$15001,data1!$I13287)</f>
        <v>15331666</v>
      </c>
      <c r="K13287">
        <f>(data1!$J13287-J13286)/J13286</f>
        <v>0</v>
      </c>
    </row>
    <row r="13288" spans="1:11" x14ac:dyDescent="0.3">
      <c r="A13288" t="s">
        <v>24</v>
      </c>
      <c r="B13288" t="s">
        <v>36</v>
      </c>
      <c r="C13288" t="s">
        <v>19</v>
      </c>
      <c r="D13288" s="2">
        <v>45087.458333333343</v>
      </c>
      <c r="E13288">
        <v>3339</v>
      </c>
      <c r="F13288">
        <v>968.9977218424857</v>
      </c>
      <c r="G13288">
        <v>23</v>
      </c>
      <c r="H13288">
        <v>4.5999999999999996</v>
      </c>
      <c r="I13288">
        <f>YEAR(data1!$D13288)</f>
        <v>2023</v>
      </c>
      <c r="J13288">
        <f>SUMIFS(data1!$E$2:$E$15001,data1!$I$2:$I$15001,data1!$I13288)</f>
        <v>15331666</v>
      </c>
      <c r="K13288">
        <f>(data1!$J13288-J13287)/J13287</f>
        <v>0</v>
      </c>
    </row>
    <row r="13289" spans="1:11" x14ac:dyDescent="0.3">
      <c r="A13289" t="s">
        <v>17</v>
      </c>
      <c r="B13289" t="s">
        <v>18</v>
      </c>
      <c r="C13289" t="s">
        <v>13</v>
      </c>
      <c r="D13289" s="2">
        <v>45087.583333333343</v>
      </c>
      <c r="E13289">
        <v>6726</v>
      </c>
      <c r="F13289">
        <v>2381.8893443365018</v>
      </c>
      <c r="G13289">
        <v>53</v>
      </c>
      <c r="H13289">
        <v>4</v>
      </c>
      <c r="I13289">
        <f>YEAR(data1!$D13289)</f>
        <v>2023</v>
      </c>
      <c r="J13289">
        <f>SUMIFS(data1!$E$2:$E$15001,data1!$I$2:$I$15001,data1!$I13289)</f>
        <v>15331666</v>
      </c>
      <c r="K13289">
        <f>(data1!$J13289-J13288)/J13288</f>
        <v>0</v>
      </c>
    </row>
    <row r="13290" spans="1:11" x14ac:dyDescent="0.3">
      <c r="A13290" t="s">
        <v>15</v>
      </c>
      <c r="B13290" t="s">
        <v>30</v>
      </c>
      <c r="C13290" t="s">
        <v>13</v>
      </c>
      <c r="D13290" s="2">
        <v>45087.958333333343</v>
      </c>
      <c r="E13290">
        <v>4580</v>
      </c>
      <c r="F13290">
        <v>916.66176251266529</v>
      </c>
      <c r="G13290">
        <v>63</v>
      </c>
      <c r="H13290">
        <v>4.5999999999999996</v>
      </c>
      <c r="I13290">
        <f>YEAR(data1!$D13290)</f>
        <v>2023</v>
      </c>
      <c r="J13290">
        <f>SUMIFS(data1!$E$2:$E$15001,data1!$I$2:$I$15001,data1!$I13290)</f>
        <v>15331666</v>
      </c>
      <c r="K13290">
        <f>(data1!$J13290-J13289)/J13289</f>
        <v>0</v>
      </c>
    </row>
    <row r="13291" spans="1:11" x14ac:dyDescent="0.3">
      <c r="A13291" t="s">
        <v>24</v>
      </c>
      <c r="B13291" t="s">
        <v>42</v>
      </c>
      <c r="C13291" t="s">
        <v>13</v>
      </c>
      <c r="D13291" s="2">
        <v>45087.958333333343</v>
      </c>
      <c r="E13291">
        <v>7274</v>
      </c>
      <c r="F13291">
        <v>2311.0649112240471</v>
      </c>
      <c r="G13291">
        <v>84</v>
      </c>
      <c r="H13291">
        <v>4.3</v>
      </c>
      <c r="I13291">
        <f>YEAR(data1!$D13291)</f>
        <v>2023</v>
      </c>
      <c r="J13291">
        <f>SUMIFS(data1!$E$2:$E$15001,data1!$I$2:$I$15001,data1!$I13291)</f>
        <v>15331666</v>
      </c>
      <c r="K13291">
        <f>(data1!$J13291-J13290)/J13290</f>
        <v>0</v>
      </c>
    </row>
    <row r="13292" spans="1:11" x14ac:dyDescent="0.3">
      <c r="A13292" t="s">
        <v>22</v>
      </c>
      <c r="B13292" t="s">
        <v>43</v>
      </c>
      <c r="C13292" t="s">
        <v>21</v>
      </c>
      <c r="D13292" s="2">
        <v>45088.041666666657</v>
      </c>
      <c r="E13292">
        <v>5489</v>
      </c>
      <c r="F13292">
        <v>1735.1280737503239</v>
      </c>
      <c r="G13292">
        <v>37</v>
      </c>
      <c r="H13292">
        <v>5</v>
      </c>
      <c r="I13292">
        <f>YEAR(data1!$D13292)</f>
        <v>2023</v>
      </c>
      <c r="J13292">
        <f>SUMIFS(data1!$E$2:$E$15001,data1!$I$2:$I$15001,data1!$I13292)</f>
        <v>15331666</v>
      </c>
      <c r="K13292">
        <f>(data1!$J13292-J13291)/J13291</f>
        <v>0</v>
      </c>
    </row>
    <row r="13293" spans="1:11" x14ac:dyDescent="0.3">
      <c r="A13293" t="s">
        <v>22</v>
      </c>
      <c r="B13293" t="s">
        <v>44</v>
      </c>
      <c r="C13293" t="s">
        <v>21</v>
      </c>
      <c r="D13293" s="2">
        <v>45088.041666666657</v>
      </c>
      <c r="E13293">
        <v>4307</v>
      </c>
      <c r="F13293">
        <v>1220.066561520073</v>
      </c>
      <c r="G13293">
        <v>59</v>
      </c>
      <c r="H13293">
        <v>4.9000000000000004</v>
      </c>
      <c r="I13293">
        <f>YEAR(data1!$D13293)</f>
        <v>2023</v>
      </c>
      <c r="J13293">
        <f>SUMIFS(data1!$E$2:$E$15001,data1!$I$2:$I$15001,data1!$I13293)</f>
        <v>15331666</v>
      </c>
      <c r="K13293">
        <f>(data1!$J13293-J13292)/J13292</f>
        <v>0</v>
      </c>
    </row>
    <row r="13294" spans="1:11" x14ac:dyDescent="0.3">
      <c r="A13294" t="s">
        <v>17</v>
      </c>
      <c r="B13294" t="s">
        <v>18</v>
      </c>
      <c r="C13294" t="s">
        <v>21</v>
      </c>
      <c r="D13294" s="2">
        <v>45088.083333333343</v>
      </c>
      <c r="E13294">
        <v>640</v>
      </c>
      <c r="F13294">
        <v>130.42338397602231</v>
      </c>
      <c r="G13294">
        <v>4</v>
      </c>
      <c r="H13294">
        <v>4</v>
      </c>
      <c r="I13294">
        <f>YEAR(data1!$D13294)</f>
        <v>2023</v>
      </c>
      <c r="J13294">
        <f>SUMIFS(data1!$E$2:$E$15001,data1!$I$2:$I$15001,data1!$I13294)</f>
        <v>15331666</v>
      </c>
      <c r="K13294">
        <f>(data1!$J13294-J13293)/J13293</f>
        <v>0</v>
      </c>
    </row>
    <row r="13295" spans="1:11" x14ac:dyDescent="0.3">
      <c r="A13295" t="s">
        <v>22</v>
      </c>
      <c r="B13295" t="s">
        <v>43</v>
      </c>
      <c r="C13295" t="s">
        <v>21</v>
      </c>
      <c r="D13295" s="2">
        <v>45088.083333333343</v>
      </c>
      <c r="E13295">
        <v>4881</v>
      </c>
      <c r="F13295">
        <v>989.31157226367714</v>
      </c>
      <c r="G13295">
        <v>63</v>
      </c>
      <c r="H13295">
        <v>4.7</v>
      </c>
      <c r="I13295">
        <f>YEAR(data1!$D13295)</f>
        <v>2023</v>
      </c>
      <c r="J13295">
        <f>SUMIFS(data1!$E$2:$E$15001,data1!$I$2:$I$15001,data1!$I13295)</f>
        <v>15331666</v>
      </c>
      <c r="K13295">
        <f>(data1!$J13295-J13294)/J13294</f>
        <v>0</v>
      </c>
    </row>
    <row r="13296" spans="1:11" x14ac:dyDescent="0.3">
      <c r="A13296" t="s">
        <v>11</v>
      </c>
      <c r="B13296" t="s">
        <v>41</v>
      </c>
      <c r="C13296" t="s">
        <v>13</v>
      </c>
      <c r="D13296" s="2">
        <v>45088.208333333343</v>
      </c>
      <c r="E13296">
        <v>4946</v>
      </c>
      <c r="F13296">
        <v>1861.7097293939689</v>
      </c>
      <c r="G13296">
        <v>83</v>
      </c>
      <c r="H13296">
        <v>3.3</v>
      </c>
      <c r="I13296">
        <f>YEAR(data1!$D13296)</f>
        <v>2023</v>
      </c>
      <c r="J13296">
        <f>SUMIFS(data1!$E$2:$E$15001,data1!$I$2:$I$15001,data1!$I13296)</f>
        <v>15331666</v>
      </c>
      <c r="K13296">
        <f>(data1!$J13296-J13295)/J13295</f>
        <v>0</v>
      </c>
    </row>
    <row r="13297" spans="1:11" x14ac:dyDescent="0.3">
      <c r="A13297" t="s">
        <v>24</v>
      </c>
      <c r="B13297" t="s">
        <v>25</v>
      </c>
      <c r="C13297" t="s">
        <v>26</v>
      </c>
      <c r="D13297" s="2">
        <v>45088.291666666657</v>
      </c>
      <c r="E13297">
        <v>3779</v>
      </c>
      <c r="F13297">
        <v>946.24430668767934</v>
      </c>
      <c r="G13297">
        <v>33</v>
      </c>
      <c r="H13297">
        <v>4.9000000000000004</v>
      </c>
      <c r="I13297">
        <f>YEAR(data1!$D13297)</f>
        <v>2023</v>
      </c>
      <c r="J13297">
        <f>SUMIFS(data1!$E$2:$E$15001,data1!$I$2:$I$15001,data1!$I13297)</f>
        <v>15331666</v>
      </c>
      <c r="K13297">
        <f>(data1!$J13297-J13296)/J13296</f>
        <v>0</v>
      </c>
    </row>
    <row r="13298" spans="1:11" x14ac:dyDescent="0.3">
      <c r="A13298" t="s">
        <v>11</v>
      </c>
      <c r="B13298" t="s">
        <v>41</v>
      </c>
      <c r="C13298" t="s">
        <v>26</v>
      </c>
      <c r="D13298" s="2">
        <v>45088.583333333343</v>
      </c>
      <c r="E13298">
        <v>4980</v>
      </c>
      <c r="F13298">
        <v>1866.756860815791</v>
      </c>
      <c r="G13298">
        <v>33</v>
      </c>
      <c r="H13298">
        <v>3.7</v>
      </c>
      <c r="I13298">
        <f>YEAR(data1!$D13298)</f>
        <v>2023</v>
      </c>
      <c r="J13298">
        <f>SUMIFS(data1!$E$2:$E$15001,data1!$I$2:$I$15001,data1!$I13298)</f>
        <v>15331666</v>
      </c>
      <c r="K13298">
        <f>(data1!$J13298-J13297)/J13297</f>
        <v>0</v>
      </c>
    </row>
    <row r="13299" spans="1:11" x14ac:dyDescent="0.3">
      <c r="A13299" t="s">
        <v>11</v>
      </c>
      <c r="B13299" t="s">
        <v>41</v>
      </c>
      <c r="C13299" t="s">
        <v>21</v>
      </c>
      <c r="D13299" s="2">
        <v>45089</v>
      </c>
      <c r="E13299">
        <v>5356</v>
      </c>
      <c r="F13299">
        <v>1202.4432446352139</v>
      </c>
      <c r="G13299">
        <v>64</v>
      </c>
      <c r="H13299">
        <v>3.8</v>
      </c>
      <c r="I13299">
        <f>YEAR(data1!$D13299)</f>
        <v>2023</v>
      </c>
      <c r="J13299">
        <f>SUMIFS(data1!$E$2:$E$15001,data1!$I$2:$I$15001,data1!$I13299)</f>
        <v>15331666</v>
      </c>
      <c r="K13299">
        <f>(data1!$J13299-J13298)/J13298</f>
        <v>0</v>
      </c>
    </row>
    <row r="13300" spans="1:11" x14ac:dyDescent="0.3">
      <c r="A13300" t="s">
        <v>24</v>
      </c>
      <c r="B13300" t="s">
        <v>42</v>
      </c>
      <c r="C13300" t="s">
        <v>19</v>
      </c>
      <c r="D13300" s="2">
        <v>45089</v>
      </c>
      <c r="E13300">
        <v>4399</v>
      </c>
      <c r="F13300">
        <v>1162.8514391504759</v>
      </c>
      <c r="G13300">
        <v>43</v>
      </c>
      <c r="H13300">
        <v>3</v>
      </c>
      <c r="I13300">
        <f>YEAR(data1!$D13300)</f>
        <v>2023</v>
      </c>
      <c r="J13300">
        <f>SUMIFS(data1!$E$2:$E$15001,data1!$I$2:$I$15001,data1!$I13300)</f>
        <v>15331666</v>
      </c>
      <c r="K13300">
        <f>(data1!$J13300-J13299)/J13299</f>
        <v>0</v>
      </c>
    </row>
    <row r="13301" spans="1:11" x14ac:dyDescent="0.3">
      <c r="A13301" t="s">
        <v>11</v>
      </c>
      <c r="B13301" t="s">
        <v>41</v>
      </c>
      <c r="C13301" t="s">
        <v>19</v>
      </c>
      <c r="D13301" s="2">
        <v>45089.041666666657</v>
      </c>
      <c r="E13301">
        <v>5722</v>
      </c>
      <c r="F13301">
        <v>1442.453390180428</v>
      </c>
      <c r="G13301">
        <v>39</v>
      </c>
      <c r="H13301">
        <v>3.1</v>
      </c>
      <c r="I13301">
        <f>YEAR(data1!$D13301)</f>
        <v>2023</v>
      </c>
      <c r="J13301">
        <f>SUMIFS(data1!$E$2:$E$15001,data1!$I$2:$I$15001,data1!$I13301)</f>
        <v>15331666</v>
      </c>
      <c r="K13301">
        <f>(data1!$J13301-J13300)/J13300</f>
        <v>0</v>
      </c>
    </row>
    <row r="13302" spans="1:11" x14ac:dyDescent="0.3">
      <c r="A13302" t="s">
        <v>24</v>
      </c>
      <c r="B13302" t="s">
        <v>25</v>
      </c>
      <c r="C13302" t="s">
        <v>19</v>
      </c>
      <c r="D13302" s="2">
        <v>45089.208333333343</v>
      </c>
      <c r="E13302">
        <v>4744</v>
      </c>
      <c r="F13302">
        <v>1176.466932948804</v>
      </c>
      <c r="G13302">
        <v>34</v>
      </c>
      <c r="H13302">
        <v>4.0999999999999996</v>
      </c>
      <c r="I13302">
        <f>YEAR(data1!$D13302)</f>
        <v>2023</v>
      </c>
      <c r="J13302">
        <f>SUMIFS(data1!$E$2:$E$15001,data1!$I$2:$I$15001,data1!$I13302)</f>
        <v>15331666</v>
      </c>
      <c r="K13302">
        <f>(data1!$J13302-J13301)/J13301</f>
        <v>0</v>
      </c>
    </row>
    <row r="13303" spans="1:11" x14ac:dyDescent="0.3">
      <c r="A13303" t="s">
        <v>17</v>
      </c>
      <c r="B13303" t="s">
        <v>18</v>
      </c>
      <c r="C13303" t="s">
        <v>19</v>
      </c>
      <c r="D13303" s="2">
        <v>45089.291666666657</v>
      </c>
      <c r="E13303">
        <v>3849</v>
      </c>
      <c r="F13303">
        <v>1302.4960987181</v>
      </c>
      <c r="G13303">
        <v>41</v>
      </c>
      <c r="H13303">
        <v>4</v>
      </c>
      <c r="I13303">
        <f>YEAR(data1!$D13303)</f>
        <v>2023</v>
      </c>
      <c r="J13303">
        <f>SUMIFS(data1!$E$2:$E$15001,data1!$I$2:$I$15001,data1!$I13303)</f>
        <v>15331666</v>
      </c>
      <c r="K13303">
        <f>(data1!$J13303-J13302)/J13302</f>
        <v>0</v>
      </c>
    </row>
    <row r="13304" spans="1:11" x14ac:dyDescent="0.3">
      <c r="A13304" t="s">
        <v>24</v>
      </c>
      <c r="B13304" t="s">
        <v>36</v>
      </c>
      <c r="C13304" t="s">
        <v>21</v>
      </c>
      <c r="D13304" s="2">
        <v>45090</v>
      </c>
      <c r="E13304">
        <v>2475</v>
      </c>
      <c r="F13304">
        <v>794.40275539603113</v>
      </c>
      <c r="G13304">
        <v>40</v>
      </c>
      <c r="H13304">
        <v>4.8</v>
      </c>
      <c r="I13304">
        <f>YEAR(data1!$D13304)</f>
        <v>2023</v>
      </c>
      <c r="J13304">
        <f>SUMIFS(data1!$E$2:$E$15001,data1!$I$2:$I$15001,data1!$I13304)</f>
        <v>15331666</v>
      </c>
      <c r="K13304">
        <f>(data1!$J13304-J13303)/J13303</f>
        <v>0</v>
      </c>
    </row>
    <row r="13305" spans="1:11" x14ac:dyDescent="0.3">
      <c r="A13305" t="s">
        <v>11</v>
      </c>
      <c r="B13305" t="s">
        <v>38</v>
      </c>
      <c r="C13305" t="s">
        <v>13</v>
      </c>
      <c r="D13305" s="2">
        <v>45090.041666666657</v>
      </c>
      <c r="E13305">
        <v>6624</v>
      </c>
      <c r="F13305">
        <v>1792.6325194455419</v>
      </c>
      <c r="G13305">
        <v>46</v>
      </c>
      <c r="H13305">
        <v>4.8</v>
      </c>
      <c r="I13305">
        <f>YEAR(data1!$D13305)</f>
        <v>2023</v>
      </c>
      <c r="J13305">
        <f>SUMIFS(data1!$E$2:$E$15001,data1!$I$2:$I$15001,data1!$I13305)</f>
        <v>15331666</v>
      </c>
      <c r="K13305">
        <f>(data1!$J13305-J13304)/J13304</f>
        <v>0</v>
      </c>
    </row>
    <row r="13306" spans="1:11" x14ac:dyDescent="0.3">
      <c r="A13306" t="s">
        <v>17</v>
      </c>
      <c r="B13306" t="s">
        <v>18</v>
      </c>
      <c r="C13306" t="s">
        <v>26</v>
      </c>
      <c r="D13306" s="2">
        <v>45090.125</v>
      </c>
      <c r="E13306">
        <v>7346</v>
      </c>
      <c r="F13306">
        <v>1506.063160704902</v>
      </c>
      <c r="G13306">
        <v>62</v>
      </c>
      <c r="H13306">
        <v>3.3</v>
      </c>
      <c r="I13306">
        <f>YEAR(data1!$D13306)</f>
        <v>2023</v>
      </c>
      <c r="J13306">
        <f>SUMIFS(data1!$E$2:$E$15001,data1!$I$2:$I$15001,data1!$I13306)</f>
        <v>15331666</v>
      </c>
      <c r="K13306">
        <f>(data1!$J13306-J13305)/J13305</f>
        <v>0</v>
      </c>
    </row>
    <row r="13307" spans="1:11" x14ac:dyDescent="0.3">
      <c r="A13307" t="s">
        <v>15</v>
      </c>
      <c r="B13307" t="s">
        <v>30</v>
      </c>
      <c r="C13307" t="s">
        <v>19</v>
      </c>
      <c r="D13307" s="2">
        <v>45090.375</v>
      </c>
      <c r="E13307">
        <v>2871</v>
      </c>
      <c r="F13307">
        <v>705.61896521040751</v>
      </c>
      <c r="G13307">
        <v>20</v>
      </c>
      <c r="H13307">
        <v>4.3</v>
      </c>
      <c r="I13307">
        <f>YEAR(data1!$D13307)</f>
        <v>2023</v>
      </c>
      <c r="J13307">
        <f>SUMIFS(data1!$E$2:$E$15001,data1!$I$2:$I$15001,data1!$I13307)</f>
        <v>15331666</v>
      </c>
      <c r="K13307">
        <f>(data1!$J13307-J13306)/J13306</f>
        <v>0</v>
      </c>
    </row>
    <row r="13308" spans="1:11" x14ac:dyDescent="0.3">
      <c r="A13308" t="s">
        <v>11</v>
      </c>
      <c r="B13308" t="s">
        <v>35</v>
      </c>
      <c r="C13308" t="s">
        <v>19</v>
      </c>
      <c r="D13308" s="2">
        <v>45090.625</v>
      </c>
      <c r="E13308">
        <v>6245</v>
      </c>
      <c r="F13308">
        <v>1436.975658609407</v>
      </c>
      <c r="G13308">
        <v>97</v>
      </c>
      <c r="H13308">
        <v>3.7</v>
      </c>
      <c r="I13308">
        <f>YEAR(data1!$D13308)</f>
        <v>2023</v>
      </c>
      <c r="J13308">
        <f>SUMIFS(data1!$E$2:$E$15001,data1!$I$2:$I$15001,data1!$I13308)</f>
        <v>15331666</v>
      </c>
      <c r="K13308">
        <f>(data1!$J13308-J13307)/J13307</f>
        <v>0</v>
      </c>
    </row>
    <row r="13309" spans="1:11" x14ac:dyDescent="0.3">
      <c r="A13309" t="s">
        <v>15</v>
      </c>
      <c r="B13309" t="s">
        <v>32</v>
      </c>
      <c r="C13309" t="s">
        <v>26</v>
      </c>
      <c r="D13309" s="2">
        <v>45090.75</v>
      </c>
      <c r="E13309">
        <v>6422</v>
      </c>
      <c r="F13309">
        <v>2055.225397085529</v>
      </c>
      <c r="G13309">
        <v>68</v>
      </c>
      <c r="H13309">
        <v>3.6</v>
      </c>
      <c r="I13309">
        <f>YEAR(data1!$D13309)</f>
        <v>2023</v>
      </c>
      <c r="J13309">
        <f>SUMIFS(data1!$E$2:$E$15001,data1!$I$2:$I$15001,data1!$I13309)</f>
        <v>15331666</v>
      </c>
      <c r="K13309">
        <f>(data1!$J13309-J13308)/J13308</f>
        <v>0</v>
      </c>
    </row>
    <row r="13310" spans="1:11" x14ac:dyDescent="0.3">
      <c r="A13310" t="s">
        <v>15</v>
      </c>
      <c r="B13310" t="s">
        <v>40</v>
      </c>
      <c r="C13310" t="s">
        <v>19</v>
      </c>
      <c r="D13310" s="2">
        <v>45090.791666666657</v>
      </c>
      <c r="E13310">
        <v>5809</v>
      </c>
      <c r="F13310">
        <v>1965.5541286843461</v>
      </c>
      <c r="G13310">
        <v>62</v>
      </c>
      <c r="H13310">
        <v>4.2</v>
      </c>
      <c r="I13310">
        <f>YEAR(data1!$D13310)</f>
        <v>2023</v>
      </c>
      <c r="J13310">
        <f>SUMIFS(data1!$E$2:$E$15001,data1!$I$2:$I$15001,data1!$I13310)</f>
        <v>15331666</v>
      </c>
      <c r="K13310">
        <f>(data1!$J13310-J13309)/J13309</f>
        <v>0</v>
      </c>
    </row>
    <row r="13311" spans="1:11" x14ac:dyDescent="0.3">
      <c r="A13311" t="s">
        <v>15</v>
      </c>
      <c r="B13311" t="s">
        <v>30</v>
      </c>
      <c r="C13311" t="s">
        <v>19</v>
      </c>
      <c r="D13311" s="2">
        <v>45090.875</v>
      </c>
      <c r="E13311">
        <v>3090</v>
      </c>
      <c r="F13311">
        <v>723.12173669050992</v>
      </c>
      <c r="G13311">
        <v>53</v>
      </c>
      <c r="H13311">
        <v>3.7</v>
      </c>
      <c r="I13311">
        <f>YEAR(data1!$D13311)</f>
        <v>2023</v>
      </c>
      <c r="J13311">
        <f>SUMIFS(data1!$E$2:$E$15001,data1!$I$2:$I$15001,data1!$I13311)</f>
        <v>15331666</v>
      </c>
      <c r="K13311">
        <f>(data1!$J13311-J13310)/J13310</f>
        <v>0</v>
      </c>
    </row>
    <row r="13312" spans="1:11" x14ac:dyDescent="0.3">
      <c r="A13312" t="s">
        <v>24</v>
      </c>
      <c r="B13312" t="s">
        <v>27</v>
      </c>
      <c r="C13312" t="s">
        <v>13</v>
      </c>
      <c r="D13312" s="2">
        <v>45090.958333333343</v>
      </c>
      <c r="E13312">
        <v>7857</v>
      </c>
      <c r="F13312">
        <v>2025.450515263839</v>
      </c>
      <c r="G13312">
        <v>110</v>
      </c>
      <c r="H13312">
        <v>3.3</v>
      </c>
      <c r="I13312">
        <f>YEAR(data1!$D13312)</f>
        <v>2023</v>
      </c>
      <c r="J13312">
        <f>SUMIFS(data1!$E$2:$E$15001,data1!$I$2:$I$15001,data1!$I13312)</f>
        <v>15331666</v>
      </c>
      <c r="K13312">
        <f>(data1!$J13312-J13311)/J13311</f>
        <v>0</v>
      </c>
    </row>
    <row r="13313" spans="1:11" x14ac:dyDescent="0.3">
      <c r="A13313" t="s">
        <v>17</v>
      </c>
      <c r="B13313" t="s">
        <v>29</v>
      </c>
      <c r="C13313" t="s">
        <v>26</v>
      </c>
      <c r="D13313" s="2">
        <v>45090.958333333343</v>
      </c>
      <c r="E13313">
        <v>5519</v>
      </c>
      <c r="F13313">
        <v>1196.4331298428881</v>
      </c>
      <c r="G13313">
        <v>109</v>
      </c>
      <c r="H13313">
        <v>4.5</v>
      </c>
      <c r="I13313">
        <f>YEAR(data1!$D13313)</f>
        <v>2023</v>
      </c>
      <c r="J13313">
        <f>SUMIFS(data1!$E$2:$E$15001,data1!$I$2:$I$15001,data1!$I13313)</f>
        <v>15331666</v>
      </c>
      <c r="K13313">
        <f>(data1!$J13313-J13312)/J13312</f>
        <v>0</v>
      </c>
    </row>
    <row r="13314" spans="1:11" x14ac:dyDescent="0.3">
      <c r="A13314" t="s">
        <v>17</v>
      </c>
      <c r="B13314" t="s">
        <v>37</v>
      </c>
      <c r="C13314" t="s">
        <v>19</v>
      </c>
      <c r="D13314" s="2">
        <v>45091.083333333343</v>
      </c>
      <c r="E13314">
        <v>4441</v>
      </c>
      <c r="F13314">
        <v>938.19174293066601</v>
      </c>
      <c r="G13314">
        <v>35</v>
      </c>
      <c r="H13314">
        <v>3.4</v>
      </c>
      <c r="I13314">
        <f>YEAR(data1!$D13314)</f>
        <v>2023</v>
      </c>
      <c r="J13314">
        <f>SUMIFS(data1!$E$2:$E$15001,data1!$I$2:$I$15001,data1!$I13314)</f>
        <v>15331666</v>
      </c>
      <c r="K13314">
        <f>(data1!$J13314-J13313)/J13313</f>
        <v>0</v>
      </c>
    </row>
    <row r="13315" spans="1:11" x14ac:dyDescent="0.3">
      <c r="A13315" t="s">
        <v>11</v>
      </c>
      <c r="B13315" t="s">
        <v>38</v>
      </c>
      <c r="C13315" t="s">
        <v>19</v>
      </c>
      <c r="D13315" s="2">
        <v>45091.25</v>
      </c>
      <c r="E13315">
        <v>3823</v>
      </c>
      <c r="F13315">
        <v>1193.8914042973711</v>
      </c>
      <c r="G13315">
        <v>28</v>
      </c>
      <c r="H13315">
        <v>4.3</v>
      </c>
      <c r="I13315">
        <f>YEAR(data1!$D13315)</f>
        <v>2023</v>
      </c>
      <c r="J13315">
        <f>SUMIFS(data1!$E$2:$E$15001,data1!$I$2:$I$15001,data1!$I13315)</f>
        <v>15331666</v>
      </c>
      <c r="K13315">
        <f>(data1!$J13315-J13314)/J13314</f>
        <v>0</v>
      </c>
    </row>
    <row r="13316" spans="1:11" x14ac:dyDescent="0.3">
      <c r="A13316" t="s">
        <v>15</v>
      </c>
      <c r="B13316" t="s">
        <v>40</v>
      </c>
      <c r="C13316" t="s">
        <v>26</v>
      </c>
      <c r="D13316" s="2">
        <v>45091.583333333343</v>
      </c>
      <c r="E13316">
        <v>2973</v>
      </c>
      <c r="F13316">
        <v>716.63041392331013</v>
      </c>
      <c r="G13316">
        <v>32</v>
      </c>
      <c r="H13316">
        <v>3.5</v>
      </c>
      <c r="I13316">
        <f>YEAR(data1!$D13316)</f>
        <v>2023</v>
      </c>
      <c r="J13316">
        <f>SUMIFS(data1!$E$2:$E$15001,data1!$I$2:$I$15001,data1!$I13316)</f>
        <v>15331666</v>
      </c>
      <c r="K13316">
        <f>(data1!$J13316-J13315)/J13315</f>
        <v>0</v>
      </c>
    </row>
    <row r="13317" spans="1:11" x14ac:dyDescent="0.3">
      <c r="A13317" t="s">
        <v>17</v>
      </c>
      <c r="B13317" t="s">
        <v>18</v>
      </c>
      <c r="C13317" t="s">
        <v>13</v>
      </c>
      <c r="D13317" s="2">
        <v>45091.666666666657</v>
      </c>
      <c r="E13317">
        <v>5189</v>
      </c>
      <c r="F13317">
        <v>1948.852419268469</v>
      </c>
      <c r="G13317">
        <v>53</v>
      </c>
      <c r="H13317">
        <v>3.2</v>
      </c>
      <c r="I13317">
        <f>YEAR(data1!$D13317)</f>
        <v>2023</v>
      </c>
      <c r="J13317">
        <f>SUMIFS(data1!$E$2:$E$15001,data1!$I$2:$I$15001,data1!$I13317)</f>
        <v>15331666</v>
      </c>
      <c r="K13317">
        <f>(data1!$J13317-J13316)/J13316</f>
        <v>0</v>
      </c>
    </row>
    <row r="13318" spans="1:11" x14ac:dyDescent="0.3">
      <c r="A13318" t="s">
        <v>11</v>
      </c>
      <c r="B13318" t="s">
        <v>41</v>
      </c>
      <c r="C13318" t="s">
        <v>26</v>
      </c>
      <c r="D13318" s="2">
        <v>45091.875</v>
      </c>
      <c r="E13318">
        <v>6894</v>
      </c>
      <c r="F13318">
        <v>2442.47224654706</v>
      </c>
      <c r="G13318">
        <v>52</v>
      </c>
      <c r="H13318">
        <v>3.3</v>
      </c>
      <c r="I13318">
        <f>YEAR(data1!$D13318)</f>
        <v>2023</v>
      </c>
      <c r="J13318">
        <f>SUMIFS(data1!$E$2:$E$15001,data1!$I$2:$I$15001,data1!$I13318)</f>
        <v>15331666</v>
      </c>
      <c r="K13318">
        <f>(data1!$J13318-J13317)/J13317</f>
        <v>0</v>
      </c>
    </row>
    <row r="13319" spans="1:11" x14ac:dyDescent="0.3">
      <c r="A13319" t="s">
        <v>17</v>
      </c>
      <c r="B13319" t="s">
        <v>29</v>
      </c>
      <c r="C13319" t="s">
        <v>21</v>
      </c>
      <c r="D13319" s="2">
        <v>45091.875</v>
      </c>
      <c r="E13319">
        <v>9654</v>
      </c>
      <c r="F13319">
        <v>3616.9816476778842</v>
      </c>
      <c r="G13319">
        <v>101</v>
      </c>
      <c r="H13319">
        <v>4.7</v>
      </c>
      <c r="I13319">
        <f>YEAR(data1!$D13319)</f>
        <v>2023</v>
      </c>
      <c r="J13319">
        <f>SUMIFS(data1!$E$2:$E$15001,data1!$I$2:$I$15001,data1!$I13319)</f>
        <v>15331666</v>
      </c>
      <c r="K13319">
        <f>(data1!$J13319-J13318)/J13318</f>
        <v>0</v>
      </c>
    </row>
    <row r="13320" spans="1:11" x14ac:dyDescent="0.3">
      <c r="A13320" t="s">
        <v>17</v>
      </c>
      <c r="B13320" t="s">
        <v>31</v>
      </c>
      <c r="C13320" t="s">
        <v>13</v>
      </c>
      <c r="D13320" s="2">
        <v>45092.416666666657</v>
      </c>
      <c r="E13320">
        <v>3733</v>
      </c>
      <c r="F13320">
        <v>1473.850409504337</v>
      </c>
      <c r="G13320">
        <v>33</v>
      </c>
      <c r="H13320">
        <v>4</v>
      </c>
      <c r="I13320">
        <f>YEAR(data1!$D13320)</f>
        <v>2023</v>
      </c>
      <c r="J13320">
        <f>SUMIFS(data1!$E$2:$E$15001,data1!$I$2:$I$15001,data1!$I13320)</f>
        <v>15331666</v>
      </c>
      <c r="K13320">
        <f>(data1!$J13320-J13319)/J13319</f>
        <v>0</v>
      </c>
    </row>
    <row r="13321" spans="1:11" x14ac:dyDescent="0.3">
      <c r="A13321" t="s">
        <v>15</v>
      </c>
      <c r="B13321" t="s">
        <v>20</v>
      </c>
      <c r="C13321" t="s">
        <v>19</v>
      </c>
      <c r="D13321" s="2">
        <v>45092.416666666657</v>
      </c>
      <c r="E13321">
        <v>5323</v>
      </c>
      <c r="F13321">
        <v>2014.3154744177159</v>
      </c>
      <c r="G13321">
        <v>47</v>
      </c>
      <c r="H13321">
        <v>4.5999999999999996</v>
      </c>
      <c r="I13321">
        <f>YEAR(data1!$D13321)</f>
        <v>2023</v>
      </c>
      <c r="J13321">
        <f>SUMIFS(data1!$E$2:$E$15001,data1!$I$2:$I$15001,data1!$I13321)</f>
        <v>15331666</v>
      </c>
      <c r="K13321">
        <f>(data1!$J13321-J13320)/J13320</f>
        <v>0</v>
      </c>
    </row>
    <row r="13322" spans="1:11" x14ac:dyDescent="0.3">
      <c r="A13322" t="s">
        <v>15</v>
      </c>
      <c r="B13322" t="s">
        <v>40</v>
      </c>
      <c r="C13322" t="s">
        <v>21</v>
      </c>
      <c r="D13322" s="2">
        <v>45092.458333333343</v>
      </c>
      <c r="E13322">
        <v>7370</v>
      </c>
      <c r="F13322">
        <v>2706.07527497303</v>
      </c>
      <c r="G13322">
        <v>93</v>
      </c>
      <c r="H13322">
        <v>4.5999999999999996</v>
      </c>
      <c r="I13322">
        <f>YEAR(data1!$D13322)</f>
        <v>2023</v>
      </c>
      <c r="J13322">
        <f>SUMIFS(data1!$E$2:$E$15001,data1!$I$2:$I$15001,data1!$I13322)</f>
        <v>15331666</v>
      </c>
      <c r="K13322">
        <f>(data1!$J13322-J13321)/J13321</f>
        <v>0</v>
      </c>
    </row>
    <row r="13323" spans="1:11" x14ac:dyDescent="0.3">
      <c r="A13323" t="s">
        <v>24</v>
      </c>
      <c r="B13323" t="s">
        <v>28</v>
      </c>
      <c r="C13323" t="s">
        <v>13</v>
      </c>
      <c r="D13323" s="2">
        <v>45092.583333333343</v>
      </c>
      <c r="E13323">
        <v>6597</v>
      </c>
      <c r="F13323">
        <v>2045.2429684007529</v>
      </c>
      <c r="G13323">
        <v>64</v>
      </c>
      <c r="H13323">
        <v>3.9</v>
      </c>
      <c r="I13323">
        <f>YEAR(data1!$D13323)</f>
        <v>2023</v>
      </c>
      <c r="J13323">
        <f>SUMIFS(data1!$E$2:$E$15001,data1!$I$2:$I$15001,data1!$I13323)</f>
        <v>15331666</v>
      </c>
      <c r="K13323">
        <f>(data1!$J13323-J13322)/J13322</f>
        <v>0</v>
      </c>
    </row>
    <row r="13324" spans="1:11" x14ac:dyDescent="0.3">
      <c r="A13324" t="s">
        <v>24</v>
      </c>
      <c r="B13324" t="s">
        <v>42</v>
      </c>
      <c r="C13324" t="s">
        <v>21</v>
      </c>
      <c r="D13324" s="2">
        <v>45092.625</v>
      </c>
      <c r="E13324">
        <v>5582</v>
      </c>
      <c r="F13324">
        <v>1721.045085242919</v>
      </c>
      <c r="G13324">
        <v>55</v>
      </c>
      <c r="H13324">
        <v>3.5</v>
      </c>
      <c r="I13324">
        <f>YEAR(data1!$D13324)</f>
        <v>2023</v>
      </c>
      <c r="J13324">
        <f>SUMIFS(data1!$E$2:$E$15001,data1!$I$2:$I$15001,data1!$I13324)</f>
        <v>15331666</v>
      </c>
      <c r="K13324">
        <f>(data1!$J13324-J13323)/J13323</f>
        <v>0</v>
      </c>
    </row>
    <row r="13325" spans="1:11" x14ac:dyDescent="0.3">
      <c r="A13325" t="s">
        <v>24</v>
      </c>
      <c r="B13325" t="s">
        <v>27</v>
      </c>
      <c r="C13325" t="s">
        <v>13</v>
      </c>
      <c r="D13325" s="2">
        <v>45092.625</v>
      </c>
      <c r="E13325">
        <v>7653</v>
      </c>
      <c r="F13325">
        <v>2681.5420996524349</v>
      </c>
      <c r="G13325">
        <v>122</v>
      </c>
      <c r="H13325">
        <v>3.5</v>
      </c>
      <c r="I13325">
        <f>YEAR(data1!$D13325)</f>
        <v>2023</v>
      </c>
      <c r="J13325">
        <f>SUMIFS(data1!$E$2:$E$15001,data1!$I$2:$I$15001,data1!$I13325)</f>
        <v>15331666</v>
      </c>
      <c r="K13325">
        <f>(data1!$J13325-J13324)/J13324</f>
        <v>0</v>
      </c>
    </row>
    <row r="13326" spans="1:11" x14ac:dyDescent="0.3">
      <c r="A13326" t="s">
        <v>17</v>
      </c>
      <c r="B13326" t="s">
        <v>18</v>
      </c>
      <c r="C13326" t="s">
        <v>21</v>
      </c>
      <c r="D13326" s="2">
        <v>45092.666666666657</v>
      </c>
      <c r="E13326">
        <v>9847</v>
      </c>
      <c r="F13326">
        <v>3603.4998127120921</v>
      </c>
      <c r="G13326">
        <v>184</v>
      </c>
      <c r="H13326">
        <v>3.4</v>
      </c>
      <c r="I13326">
        <f>YEAR(data1!$D13326)</f>
        <v>2023</v>
      </c>
      <c r="J13326">
        <f>SUMIFS(data1!$E$2:$E$15001,data1!$I$2:$I$15001,data1!$I13326)</f>
        <v>15331666</v>
      </c>
      <c r="K13326">
        <f>(data1!$J13326-J13325)/J13325</f>
        <v>0</v>
      </c>
    </row>
    <row r="13327" spans="1:11" x14ac:dyDescent="0.3">
      <c r="A13327" t="s">
        <v>17</v>
      </c>
      <c r="B13327" t="s">
        <v>34</v>
      </c>
      <c r="C13327" t="s">
        <v>19</v>
      </c>
      <c r="D13327" s="2">
        <v>45092.708333333343</v>
      </c>
      <c r="E13327">
        <v>3710</v>
      </c>
      <c r="F13327">
        <v>1197.3425268003959</v>
      </c>
      <c r="G13327">
        <v>34</v>
      </c>
      <c r="H13327">
        <v>4.5999999999999996</v>
      </c>
      <c r="I13327">
        <f>YEAR(data1!$D13327)</f>
        <v>2023</v>
      </c>
      <c r="J13327">
        <f>SUMIFS(data1!$E$2:$E$15001,data1!$I$2:$I$15001,data1!$I13327)</f>
        <v>15331666</v>
      </c>
      <c r="K13327">
        <f>(data1!$J13327-J13326)/J13326</f>
        <v>0</v>
      </c>
    </row>
    <row r="13328" spans="1:11" x14ac:dyDescent="0.3">
      <c r="A13328" t="s">
        <v>11</v>
      </c>
      <c r="B13328" t="s">
        <v>12</v>
      </c>
      <c r="C13328" t="s">
        <v>19</v>
      </c>
      <c r="D13328" s="2">
        <v>45092.708333333343</v>
      </c>
      <c r="E13328">
        <v>3668</v>
      </c>
      <c r="F13328">
        <v>1347.9032490867701</v>
      </c>
      <c r="G13328">
        <v>60</v>
      </c>
      <c r="H13328">
        <v>3.8</v>
      </c>
      <c r="I13328">
        <f>YEAR(data1!$D13328)</f>
        <v>2023</v>
      </c>
      <c r="J13328">
        <f>SUMIFS(data1!$E$2:$E$15001,data1!$I$2:$I$15001,data1!$I13328)</f>
        <v>15331666</v>
      </c>
      <c r="K13328">
        <f>(data1!$J13328-J13327)/J13327</f>
        <v>0</v>
      </c>
    </row>
    <row r="13329" spans="1:11" x14ac:dyDescent="0.3">
      <c r="A13329" t="s">
        <v>17</v>
      </c>
      <c r="B13329" t="s">
        <v>37</v>
      </c>
      <c r="C13329" t="s">
        <v>13</v>
      </c>
      <c r="D13329" s="2">
        <v>45092.791666666657</v>
      </c>
      <c r="E13329">
        <v>4759</v>
      </c>
      <c r="F13329">
        <v>1038.2847270287241</v>
      </c>
      <c r="G13329">
        <v>32</v>
      </c>
      <c r="H13329">
        <v>3.2</v>
      </c>
      <c r="I13329">
        <f>YEAR(data1!$D13329)</f>
        <v>2023</v>
      </c>
      <c r="J13329">
        <f>SUMIFS(data1!$E$2:$E$15001,data1!$I$2:$I$15001,data1!$I13329)</f>
        <v>15331666</v>
      </c>
      <c r="K13329">
        <f>(data1!$J13329-J13328)/J13328</f>
        <v>0</v>
      </c>
    </row>
    <row r="13330" spans="1:11" x14ac:dyDescent="0.3">
      <c r="A13330" t="s">
        <v>11</v>
      </c>
      <c r="B13330" t="s">
        <v>41</v>
      </c>
      <c r="C13330" t="s">
        <v>21</v>
      </c>
      <c r="D13330" s="2">
        <v>45092.875</v>
      </c>
      <c r="E13330">
        <v>10399</v>
      </c>
      <c r="F13330">
        <v>2393.6846115841249</v>
      </c>
      <c r="G13330">
        <v>97</v>
      </c>
      <c r="H13330">
        <v>4.4000000000000004</v>
      </c>
      <c r="I13330">
        <f>YEAR(data1!$D13330)</f>
        <v>2023</v>
      </c>
      <c r="J13330">
        <f>SUMIFS(data1!$E$2:$E$15001,data1!$I$2:$I$15001,data1!$I13330)</f>
        <v>15331666</v>
      </c>
      <c r="K13330">
        <f>(data1!$J13330-J13329)/J13329</f>
        <v>0</v>
      </c>
    </row>
    <row r="13331" spans="1:11" x14ac:dyDescent="0.3">
      <c r="A13331" t="s">
        <v>15</v>
      </c>
      <c r="B13331" t="s">
        <v>40</v>
      </c>
      <c r="C13331" t="s">
        <v>19</v>
      </c>
      <c r="D13331" s="2">
        <v>45092.916666666657</v>
      </c>
      <c r="E13331">
        <v>6482</v>
      </c>
      <c r="F13331">
        <v>1691.108683711461</v>
      </c>
      <c r="G13331">
        <v>102</v>
      </c>
      <c r="H13331">
        <v>4</v>
      </c>
      <c r="I13331">
        <f>YEAR(data1!$D13331)</f>
        <v>2023</v>
      </c>
      <c r="J13331">
        <f>SUMIFS(data1!$E$2:$E$15001,data1!$I$2:$I$15001,data1!$I13331)</f>
        <v>15331666</v>
      </c>
      <c r="K13331">
        <f>(data1!$J13331-J13330)/J13330</f>
        <v>0</v>
      </c>
    </row>
    <row r="13332" spans="1:11" x14ac:dyDescent="0.3">
      <c r="A13332" t="s">
        <v>15</v>
      </c>
      <c r="B13332" t="s">
        <v>40</v>
      </c>
      <c r="C13332" t="s">
        <v>26</v>
      </c>
      <c r="D13332" s="2">
        <v>45093</v>
      </c>
      <c r="E13332">
        <v>8034</v>
      </c>
      <c r="F13332">
        <v>1710.65029715066</v>
      </c>
      <c r="G13332">
        <v>64</v>
      </c>
      <c r="H13332">
        <v>4.9000000000000004</v>
      </c>
      <c r="I13332">
        <f>YEAR(data1!$D13332)</f>
        <v>2023</v>
      </c>
      <c r="J13332">
        <f>SUMIFS(data1!$E$2:$E$15001,data1!$I$2:$I$15001,data1!$I13332)</f>
        <v>15331666</v>
      </c>
      <c r="K13332">
        <f>(data1!$J13332-J13331)/J13331</f>
        <v>0</v>
      </c>
    </row>
    <row r="13333" spans="1:11" x14ac:dyDescent="0.3">
      <c r="A13333" t="s">
        <v>11</v>
      </c>
      <c r="B13333" t="s">
        <v>41</v>
      </c>
      <c r="C13333" t="s">
        <v>19</v>
      </c>
      <c r="D13333" s="2">
        <v>45093.041666666657</v>
      </c>
      <c r="E13333">
        <v>3867</v>
      </c>
      <c r="F13333">
        <v>1046.2431772539669</v>
      </c>
      <c r="G13333">
        <v>51</v>
      </c>
      <c r="H13333">
        <v>3.6</v>
      </c>
      <c r="I13333">
        <f>YEAR(data1!$D13333)</f>
        <v>2023</v>
      </c>
      <c r="J13333">
        <f>SUMIFS(data1!$E$2:$E$15001,data1!$I$2:$I$15001,data1!$I13333)</f>
        <v>15331666</v>
      </c>
      <c r="K13333">
        <f>(data1!$J13333-J13332)/J13332</f>
        <v>0</v>
      </c>
    </row>
    <row r="13334" spans="1:11" x14ac:dyDescent="0.3">
      <c r="A13334" t="s">
        <v>11</v>
      </c>
      <c r="B13334" t="s">
        <v>39</v>
      </c>
      <c r="C13334" t="s">
        <v>26</v>
      </c>
      <c r="D13334" s="2">
        <v>45093.083333333343</v>
      </c>
      <c r="E13334">
        <v>6555</v>
      </c>
      <c r="F13334">
        <v>1608.973606207421</v>
      </c>
      <c r="G13334">
        <v>64</v>
      </c>
      <c r="H13334">
        <v>3.2</v>
      </c>
      <c r="I13334">
        <f>YEAR(data1!$D13334)</f>
        <v>2023</v>
      </c>
      <c r="J13334">
        <f>SUMIFS(data1!$E$2:$E$15001,data1!$I$2:$I$15001,data1!$I13334)</f>
        <v>15331666</v>
      </c>
      <c r="K13334">
        <f>(data1!$J13334-J13333)/J13333</f>
        <v>0</v>
      </c>
    </row>
    <row r="13335" spans="1:11" x14ac:dyDescent="0.3">
      <c r="A13335" t="s">
        <v>11</v>
      </c>
      <c r="B13335" t="s">
        <v>39</v>
      </c>
      <c r="C13335" t="s">
        <v>26</v>
      </c>
      <c r="D13335" s="2">
        <v>45093.791666666657</v>
      </c>
      <c r="E13335">
        <v>4394</v>
      </c>
      <c r="F13335">
        <v>1487.2235533627529</v>
      </c>
      <c r="G13335">
        <v>33</v>
      </c>
      <c r="H13335">
        <v>3.9</v>
      </c>
      <c r="I13335">
        <f>YEAR(data1!$D13335)</f>
        <v>2023</v>
      </c>
      <c r="J13335">
        <f>SUMIFS(data1!$E$2:$E$15001,data1!$I$2:$I$15001,data1!$I13335)</f>
        <v>15331666</v>
      </c>
      <c r="K13335">
        <f>(data1!$J13335-J13334)/J13334</f>
        <v>0</v>
      </c>
    </row>
    <row r="13336" spans="1:11" x14ac:dyDescent="0.3">
      <c r="A13336" t="s">
        <v>24</v>
      </c>
      <c r="B13336" t="s">
        <v>25</v>
      </c>
      <c r="C13336" t="s">
        <v>26</v>
      </c>
      <c r="D13336" s="2">
        <v>45093.875</v>
      </c>
      <c r="E13336">
        <v>3282</v>
      </c>
      <c r="F13336">
        <v>1011.3874400523511</v>
      </c>
      <c r="G13336">
        <v>53</v>
      </c>
      <c r="H13336">
        <v>3.6</v>
      </c>
      <c r="I13336">
        <f>YEAR(data1!$D13336)</f>
        <v>2023</v>
      </c>
      <c r="J13336">
        <f>SUMIFS(data1!$E$2:$E$15001,data1!$I$2:$I$15001,data1!$I13336)</f>
        <v>15331666</v>
      </c>
      <c r="K13336">
        <f>(data1!$J13336-J13335)/J13335</f>
        <v>0</v>
      </c>
    </row>
    <row r="13337" spans="1:11" x14ac:dyDescent="0.3">
      <c r="A13337" t="s">
        <v>22</v>
      </c>
      <c r="B13337" t="s">
        <v>43</v>
      </c>
      <c r="C13337" t="s">
        <v>13</v>
      </c>
      <c r="D13337" s="2">
        <v>45093.875</v>
      </c>
      <c r="E13337">
        <v>5192</v>
      </c>
      <c r="F13337">
        <v>1632.4410686602871</v>
      </c>
      <c r="G13337">
        <v>48</v>
      </c>
      <c r="H13337">
        <v>4.5</v>
      </c>
      <c r="I13337">
        <f>YEAR(data1!$D13337)</f>
        <v>2023</v>
      </c>
      <c r="J13337">
        <f>SUMIFS(data1!$E$2:$E$15001,data1!$I$2:$I$15001,data1!$I13337)</f>
        <v>15331666</v>
      </c>
      <c r="K13337">
        <f>(data1!$J13337-J13336)/J13336</f>
        <v>0</v>
      </c>
    </row>
    <row r="13338" spans="1:11" x14ac:dyDescent="0.3">
      <c r="A13338" t="s">
        <v>11</v>
      </c>
      <c r="B13338" t="s">
        <v>12</v>
      </c>
      <c r="C13338" t="s">
        <v>13</v>
      </c>
      <c r="D13338" s="2">
        <v>45093.958333333343</v>
      </c>
      <c r="E13338">
        <v>6882</v>
      </c>
      <c r="F13338">
        <v>1870.5297415634441</v>
      </c>
      <c r="G13338">
        <v>54</v>
      </c>
      <c r="H13338">
        <v>3.1</v>
      </c>
      <c r="I13338">
        <f>YEAR(data1!$D13338)</f>
        <v>2023</v>
      </c>
      <c r="J13338">
        <f>SUMIFS(data1!$E$2:$E$15001,data1!$I$2:$I$15001,data1!$I13338)</f>
        <v>15331666</v>
      </c>
      <c r="K13338">
        <f>(data1!$J13338-J13337)/J13337</f>
        <v>0</v>
      </c>
    </row>
    <row r="13339" spans="1:11" x14ac:dyDescent="0.3">
      <c r="A13339" t="s">
        <v>17</v>
      </c>
      <c r="B13339" t="s">
        <v>18</v>
      </c>
      <c r="C13339" t="s">
        <v>26</v>
      </c>
      <c r="D13339" s="2">
        <v>45094.125</v>
      </c>
      <c r="E13339">
        <v>7411</v>
      </c>
      <c r="F13339">
        <v>1488.0102132591851</v>
      </c>
      <c r="G13339">
        <v>118</v>
      </c>
      <c r="H13339">
        <v>4.2</v>
      </c>
      <c r="I13339">
        <f>YEAR(data1!$D13339)</f>
        <v>2023</v>
      </c>
      <c r="J13339">
        <f>SUMIFS(data1!$E$2:$E$15001,data1!$I$2:$I$15001,data1!$I13339)</f>
        <v>15331666</v>
      </c>
      <c r="K13339">
        <f>(data1!$J13339-J13338)/J13338</f>
        <v>0</v>
      </c>
    </row>
    <row r="13340" spans="1:11" x14ac:dyDescent="0.3">
      <c r="A13340" t="s">
        <v>17</v>
      </c>
      <c r="B13340" t="s">
        <v>29</v>
      </c>
      <c r="C13340" t="s">
        <v>19</v>
      </c>
      <c r="D13340" s="2">
        <v>45094.208333333343</v>
      </c>
      <c r="E13340">
        <v>3220</v>
      </c>
      <c r="F13340">
        <v>1054.019148926086</v>
      </c>
      <c r="G13340">
        <v>43</v>
      </c>
      <c r="H13340">
        <v>3.7</v>
      </c>
      <c r="I13340">
        <f>YEAR(data1!$D13340)</f>
        <v>2023</v>
      </c>
      <c r="J13340">
        <f>SUMIFS(data1!$E$2:$E$15001,data1!$I$2:$I$15001,data1!$I13340)</f>
        <v>15331666</v>
      </c>
      <c r="K13340">
        <f>(data1!$J13340-J13339)/J13339</f>
        <v>0</v>
      </c>
    </row>
    <row r="13341" spans="1:11" x14ac:dyDescent="0.3">
      <c r="A13341" t="s">
        <v>15</v>
      </c>
      <c r="B13341" t="s">
        <v>32</v>
      </c>
      <c r="C13341" t="s">
        <v>19</v>
      </c>
      <c r="D13341" s="2">
        <v>45094.291666666657</v>
      </c>
      <c r="E13341">
        <v>5171</v>
      </c>
      <c r="F13341">
        <v>1725.975002404808</v>
      </c>
      <c r="G13341">
        <v>41</v>
      </c>
      <c r="H13341">
        <v>4.0999999999999996</v>
      </c>
      <c r="I13341">
        <f>YEAR(data1!$D13341)</f>
        <v>2023</v>
      </c>
      <c r="J13341">
        <f>SUMIFS(data1!$E$2:$E$15001,data1!$I$2:$I$15001,data1!$I13341)</f>
        <v>15331666</v>
      </c>
      <c r="K13341">
        <f>(data1!$J13341-J13340)/J13340</f>
        <v>0</v>
      </c>
    </row>
    <row r="13342" spans="1:11" x14ac:dyDescent="0.3">
      <c r="A13342" t="s">
        <v>22</v>
      </c>
      <c r="B13342" t="s">
        <v>33</v>
      </c>
      <c r="C13342" t="s">
        <v>13</v>
      </c>
      <c r="D13342" s="2">
        <v>45094.375</v>
      </c>
      <c r="E13342">
        <v>4068</v>
      </c>
      <c r="F13342">
        <v>1001.202783917925</v>
      </c>
      <c r="G13342">
        <v>30</v>
      </c>
      <c r="H13342">
        <v>3.1</v>
      </c>
      <c r="I13342">
        <f>YEAR(data1!$D13342)</f>
        <v>2023</v>
      </c>
      <c r="J13342">
        <f>SUMIFS(data1!$E$2:$E$15001,data1!$I$2:$I$15001,data1!$I13342)</f>
        <v>15331666</v>
      </c>
      <c r="K13342">
        <f>(data1!$J13342-J13341)/J13341</f>
        <v>0</v>
      </c>
    </row>
    <row r="13343" spans="1:11" x14ac:dyDescent="0.3">
      <c r="A13343" t="s">
        <v>17</v>
      </c>
      <c r="B13343" t="s">
        <v>37</v>
      </c>
      <c r="C13343" t="s">
        <v>13</v>
      </c>
      <c r="D13343" s="2">
        <v>45094.458333333343</v>
      </c>
      <c r="E13343">
        <v>4346</v>
      </c>
      <c r="F13343">
        <v>1356.083428344105</v>
      </c>
      <c r="G13343">
        <v>43</v>
      </c>
      <c r="H13343">
        <v>3.7</v>
      </c>
      <c r="I13343">
        <f>YEAR(data1!$D13343)</f>
        <v>2023</v>
      </c>
      <c r="J13343">
        <f>SUMIFS(data1!$E$2:$E$15001,data1!$I$2:$I$15001,data1!$I13343)</f>
        <v>15331666</v>
      </c>
      <c r="K13343">
        <f>(data1!$J13343-J13342)/J13342</f>
        <v>0</v>
      </c>
    </row>
    <row r="13344" spans="1:11" x14ac:dyDescent="0.3">
      <c r="A13344" t="s">
        <v>17</v>
      </c>
      <c r="B13344" t="s">
        <v>34</v>
      </c>
      <c r="C13344" t="s">
        <v>13</v>
      </c>
      <c r="D13344" s="2">
        <v>45094.666666666657</v>
      </c>
      <c r="E13344">
        <v>2041</v>
      </c>
      <c r="F13344">
        <v>446.82117840173652</v>
      </c>
      <c r="G13344">
        <v>21</v>
      </c>
      <c r="H13344">
        <v>3.3</v>
      </c>
      <c r="I13344">
        <f>YEAR(data1!$D13344)</f>
        <v>2023</v>
      </c>
      <c r="J13344">
        <f>SUMIFS(data1!$E$2:$E$15001,data1!$I$2:$I$15001,data1!$I13344)</f>
        <v>15331666</v>
      </c>
      <c r="K13344">
        <f>(data1!$J13344-J13343)/J13343</f>
        <v>0</v>
      </c>
    </row>
    <row r="13345" spans="1:11" x14ac:dyDescent="0.3">
      <c r="A13345" t="s">
        <v>15</v>
      </c>
      <c r="B13345" t="s">
        <v>20</v>
      </c>
      <c r="C13345" t="s">
        <v>19</v>
      </c>
      <c r="D13345" s="2">
        <v>45094.791666666657</v>
      </c>
      <c r="E13345">
        <v>5291</v>
      </c>
      <c r="F13345">
        <v>1757.380678178034</v>
      </c>
      <c r="G13345">
        <v>71</v>
      </c>
      <c r="H13345">
        <v>3.4</v>
      </c>
      <c r="I13345">
        <f>YEAR(data1!$D13345)</f>
        <v>2023</v>
      </c>
      <c r="J13345">
        <f>SUMIFS(data1!$E$2:$E$15001,data1!$I$2:$I$15001,data1!$I13345)</f>
        <v>15331666</v>
      </c>
      <c r="K13345">
        <f>(data1!$J13345-J13344)/J13344</f>
        <v>0</v>
      </c>
    </row>
    <row r="13346" spans="1:11" x14ac:dyDescent="0.3">
      <c r="A13346" t="s">
        <v>24</v>
      </c>
      <c r="B13346" t="s">
        <v>36</v>
      </c>
      <c r="C13346" t="s">
        <v>21</v>
      </c>
      <c r="D13346" s="2">
        <v>45094.791666666657</v>
      </c>
      <c r="E13346">
        <v>8894</v>
      </c>
      <c r="F13346">
        <v>2067.4648491454882</v>
      </c>
      <c r="G13346">
        <v>172</v>
      </c>
      <c r="H13346">
        <v>4.4000000000000004</v>
      </c>
      <c r="I13346">
        <f>YEAR(data1!$D13346)</f>
        <v>2023</v>
      </c>
      <c r="J13346">
        <f>SUMIFS(data1!$E$2:$E$15001,data1!$I$2:$I$15001,data1!$I13346)</f>
        <v>15331666</v>
      </c>
      <c r="K13346">
        <f>(data1!$J13346-J13345)/J13345</f>
        <v>0</v>
      </c>
    </row>
    <row r="13347" spans="1:11" x14ac:dyDescent="0.3">
      <c r="A13347" t="s">
        <v>15</v>
      </c>
      <c r="B13347" t="s">
        <v>32</v>
      </c>
      <c r="C13347" t="s">
        <v>19</v>
      </c>
      <c r="D13347" s="2">
        <v>45094.791666666657</v>
      </c>
      <c r="E13347">
        <v>3431</v>
      </c>
      <c r="F13347">
        <v>774.59142677537136</v>
      </c>
      <c r="G13347">
        <v>28</v>
      </c>
      <c r="H13347">
        <v>3.5</v>
      </c>
      <c r="I13347">
        <f>YEAR(data1!$D13347)</f>
        <v>2023</v>
      </c>
      <c r="J13347">
        <f>SUMIFS(data1!$E$2:$E$15001,data1!$I$2:$I$15001,data1!$I13347)</f>
        <v>15331666</v>
      </c>
      <c r="K13347">
        <f>(data1!$J13347-J13346)/J13346</f>
        <v>0</v>
      </c>
    </row>
    <row r="13348" spans="1:11" x14ac:dyDescent="0.3">
      <c r="A13348" t="s">
        <v>15</v>
      </c>
      <c r="B13348" t="s">
        <v>32</v>
      </c>
      <c r="C13348" t="s">
        <v>13</v>
      </c>
      <c r="D13348" s="2">
        <v>45094.833333333343</v>
      </c>
      <c r="E13348">
        <v>9568</v>
      </c>
      <c r="F13348">
        <v>2358.464814564587</v>
      </c>
      <c r="G13348">
        <v>66</v>
      </c>
      <c r="H13348">
        <v>3.3</v>
      </c>
      <c r="I13348">
        <f>YEAR(data1!$D13348)</f>
        <v>2023</v>
      </c>
      <c r="J13348">
        <f>SUMIFS(data1!$E$2:$E$15001,data1!$I$2:$I$15001,data1!$I13348)</f>
        <v>15331666</v>
      </c>
      <c r="K13348">
        <f>(data1!$J13348-J13347)/J13347</f>
        <v>0</v>
      </c>
    </row>
    <row r="13349" spans="1:11" x14ac:dyDescent="0.3">
      <c r="A13349" t="s">
        <v>11</v>
      </c>
      <c r="B13349" t="s">
        <v>41</v>
      </c>
      <c r="C13349" t="s">
        <v>21</v>
      </c>
      <c r="D13349" s="2">
        <v>45094.958333333343</v>
      </c>
      <c r="E13349">
        <v>7122</v>
      </c>
      <c r="F13349">
        <v>1811.7726634033661</v>
      </c>
      <c r="G13349">
        <v>67</v>
      </c>
      <c r="H13349">
        <v>4.3</v>
      </c>
      <c r="I13349">
        <f>YEAR(data1!$D13349)</f>
        <v>2023</v>
      </c>
      <c r="J13349">
        <f>SUMIFS(data1!$E$2:$E$15001,data1!$I$2:$I$15001,data1!$I13349)</f>
        <v>15331666</v>
      </c>
      <c r="K13349">
        <f>(data1!$J13349-J13348)/J13348</f>
        <v>0</v>
      </c>
    </row>
    <row r="13350" spans="1:11" x14ac:dyDescent="0.3">
      <c r="A13350" t="s">
        <v>22</v>
      </c>
      <c r="B13350" t="s">
        <v>33</v>
      </c>
      <c r="C13350" t="s">
        <v>19</v>
      </c>
      <c r="D13350" s="2">
        <v>45095.041666666657</v>
      </c>
      <c r="E13350">
        <v>3792</v>
      </c>
      <c r="F13350">
        <v>1070.973259610005</v>
      </c>
      <c r="G13350">
        <v>30</v>
      </c>
      <c r="H13350">
        <v>4.0999999999999996</v>
      </c>
      <c r="I13350">
        <f>YEAR(data1!$D13350)</f>
        <v>2023</v>
      </c>
      <c r="J13350">
        <f>SUMIFS(data1!$E$2:$E$15001,data1!$I$2:$I$15001,data1!$I13350)</f>
        <v>15331666</v>
      </c>
      <c r="K13350">
        <f>(data1!$J13350-J13349)/J13349</f>
        <v>0</v>
      </c>
    </row>
    <row r="13351" spans="1:11" x14ac:dyDescent="0.3">
      <c r="A13351" t="s">
        <v>24</v>
      </c>
      <c r="B13351" t="s">
        <v>42</v>
      </c>
      <c r="C13351" t="s">
        <v>19</v>
      </c>
      <c r="D13351" s="2">
        <v>45095.125</v>
      </c>
      <c r="E13351">
        <v>5997</v>
      </c>
      <c r="F13351">
        <v>1244.036040030785</v>
      </c>
      <c r="G13351">
        <v>70</v>
      </c>
      <c r="H13351">
        <v>3.7</v>
      </c>
      <c r="I13351">
        <f>YEAR(data1!$D13351)</f>
        <v>2023</v>
      </c>
      <c r="J13351">
        <f>SUMIFS(data1!$E$2:$E$15001,data1!$I$2:$I$15001,data1!$I13351)</f>
        <v>15331666</v>
      </c>
      <c r="K13351">
        <f>(data1!$J13351-J13350)/J13350</f>
        <v>0</v>
      </c>
    </row>
    <row r="13352" spans="1:11" x14ac:dyDescent="0.3">
      <c r="A13352" t="s">
        <v>24</v>
      </c>
      <c r="B13352" t="s">
        <v>28</v>
      </c>
      <c r="C13352" t="s">
        <v>26</v>
      </c>
      <c r="D13352" s="2">
        <v>45095.208333333343</v>
      </c>
      <c r="E13352">
        <v>7336</v>
      </c>
      <c r="F13352">
        <v>1597.0969392356251</v>
      </c>
      <c r="G13352">
        <v>88</v>
      </c>
      <c r="H13352">
        <v>4.5999999999999996</v>
      </c>
      <c r="I13352">
        <f>YEAR(data1!$D13352)</f>
        <v>2023</v>
      </c>
      <c r="J13352">
        <f>SUMIFS(data1!$E$2:$E$15001,data1!$I$2:$I$15001,data1!$I13352)</f>
        <v>15331666</v>
      </c>
      <c r="K13352">
        <f>(data1!$J13352-J13351)/J13351</f>
        <v>0</v>
      </c>
    </row>
    <row r="13353" spans="1:11" x14ac:dyDescent="0.3">
      <c r="A13353" t="s">
        <v>11</v>
      </c>
      <c r="B13353" t="s">
        <v>39</v>
      </c>
      <c r="C13353" t="s">
        <v>26</v>
      </c>
      <c r="D13353" s="2">
        <v>45095.5</v>
      </c>
      <c r="E13353">
        <v>7279</v>
      </c>
      <c r="F13353">
        <v>2265.3798346286012</v>
      </c>
      <c r="G13353">
        <v>65</v>
      </c>
      <c r="H13353">
        <v>3.9</v>
      </c>
      <c r="I13353">
        <f>YEAR(data1!$D13353)</f>
        <v>2023</v>
      </c>
      <c r="J13353">
        <f>SUMIFS(data1!$E$2:$E$15001,data1!$I$2:$I$15001,data1!$I13353)</f>
        <v>15331666</v>
      </c>
      <c r="K13353">
        <f>(data1!$J13353-J13352)/J13352</f>
        <v>0</v>
      </c>
    </row>
    <row r="13354" spans="1:11" x14ac:dyDescent="0.3">
      <c r="A13354" t="s">
        <v>15</v>
      </c>
      <c r="B13354" t="s">
        <v>16</v>
      </c>
      <c r="C13354" t="s">
        <v>21</v>
      </c>
      <c r="D13354" s="2">
        <v>45095.541666666657</v>
      </c>
      <c r="E13354">
        <v>1250</v>
      </c>
      <c r="F13354">
        <v>252.89306044137879</v>
      </c>
      <c r="G13354">
        <v>15</v>
      </c>
      <c r="H13354">
        <v>5</v>
      </c>
      <c r="I13354">
        <f>YEAR(data1!$D13354)</f>
        <v>2023</v>
      </c>
      <c r="J13354">
        <f>SUMIFS(data1!$E$2:$E$15001,data1!$I$2:$I$15001,data1!$I13354)</f>
        <v>15331666</v>
      </c>
      <c r="K13354">
        <f>(data1!$J13354-J13353)/J13353</f>
        <v>0</v>
      </c>
    </row>
    <row r="13355" spans="1:11" x14ac:dyDescent="0.3">
      <c r="A13355" t="s">
        <v>11</v>
      </c>
      <c r="B13355" t="s">
        <v>41</v>
      </c>
      <c r="C13355" t="s">
        <v>26</v>
      </c>
      <c r="D13355" s="2">
        <v>45095.583333333343</v>
      </c>
      <c r="E13355">
        <v>2849</v>
      </c>
      <c r="F13355">
        <v>628.19380299060697</v>
      </c>
      <c r="G13355">
        <v>41</v>
      </c>
      <c r="H13355">
        <v>4.2</v>
      </c>
      <c r="I13355">
        <f>YEAR(data1!$D13355)</f>
        <v>2023</v>
      </c>
      <c r="J13355">
        <f>SUMIFS(data1!$E$2:$E$15001,data1!$I$2:$I$15001,data1!$I13355)</f>
        <v>15331666</v>
      </c>
      <c r="K13355">
        <f>(data1!$J13355-J13354)/J13354</f>
        <v>0</v>
      </c>
    </row>
    <row r="13356" spans="1:11" x14ac:dyDescent="0.3">
      <c r="A13356" t="s">
        <v>17</v>
      </c>
      <c r="B13356" t="s">
        <v>29</v>
      </c>
      <c r="C13356" t="s">
        <v>21</v>
      </c>
      <c r="D13356" s="2">
        <v>45095.708333333343</v>
      </c>
      <c r="E13356">
        <v>7474</v>
      </c>
      <c r="F13356">
        <v>2733.2423831221322</v>
      </c>
      <c r="G13356">
        <v>54</v>
      </c>
      <c r="H13356">
        <v>4.5999999999999996</v>
      </c>
      <c r="I13356">
        <f>YEAR(data1!$D13356)</f>
        <v>2023</v>
      </c>
      <c r="J13356">
        <f>SUMIFS(data1!$E$2:$E$15001,data1!$I$2:$I$15001,data1!$I13356)</f>
        <v>15331666</v>
      </c>
      <c r="K13356">
        <f>(data1!$J13356-J13355)/J13355</f>
        <v>0</v>
      </c>
    </row>
    <row r="13357" spans="1:11" x14ac:dyDescent="0.3">
      <c r="A13357" t="s">
        <v>24</v>
      </c>
      <c r="B13357" t="s">
        <v>25</v>
      </c>
      <c r="C13357" t="s">
        <v>13</v>
      </c>
      <c r="D13357" s="2">
        <v>45095.833333333343</v>
      </c>
      <c r="E13357">
        <v>7914</v>
      </c>
      <c r="F13357">
        <v>1883.0584771491069</v>
      </c>
      <c r="G13357">
        <v>118</v>
      </c>
      <c r="H13357">
        <v>4.3</v>
      </c>
      <c r="I13357">
        <f>YEAR(data1!$D13357)</f>
        <v>2023</v>
      </c>
      <c r="J13357">
        <f>SUMIFS(data1!$E$2:$E$15001,data1!$I$2:$I$15001,data1!$I13357)</f>
        <v>15331666</v>
      </c>
      <c r="K13357">
        <f>(data1!$J13357-J13356)/J13356</f>
        <v>0</v>
      </c>
    </row>
    <row r="13358" spans="1:11" x14ac:dyDescent="0.3">
      <c r="A13358" t="s">
        <v>17</v>
      </c>
      <c r="B13358" t="s">
        <v>34</v>
      </c>
      <c r="C13358" t="s">
        <v>13</v>
      </c>
      <c r="D13358" s="2">
        <v>45095.833333333343</v>
      </c>
      <c r="E13358">
        <v>4263</v>
      </c>
      <c r="F13358">
        <v>1690.801509287478</v>
      </c>
      <c r="G13358">
        <v>30</v>
      </c>
      <c r="H13358">
        <v>3.7</v>
      </c>
      <c r="I13358">
        <f>YEAR(data1!$D13358)</f>
        <v>2023</v>
      </c>
      <c r="J13358">
        <f>SUMIFS(data1!$E$2:$E$15001,data1!$I$2:$I$15001,data1!$I13358)</f>
        <v>15331666</v>
      </c>
      <c r="K13358">
        <f>(data1!$J13358-J13357)/J13357</f>
        <v>0</v>
      </c>
    </row>
    <row r="13359" spans="1:11" x14ac:dyDescent="0.3">
      <c r="A13359" t="s">
        <v>15</v>
      </c>
      <c r="B13359" t="s">
        <v>20</v>
      </c>
      <c r="C13359" t="s">
        <v>26</v>
      </c>
      <c r="D13359" s="2">
        <v>45095.958333333343</v>
      </c>
      <c r="E13359">
        <v>3811</v>
      </c>
      <c r="F13359">
        <v>1240.90034983448</v>
      </c>
      <c r="G13359">
        <v>31</v>
      </c>
      <c r="H13359">
        <v>3.2</v>
      </c>
      <c r="I13359">
        <f>YEAR(data1!$D13359)</f>
        <v>2023</v>
      </c>
      <c r="J13359">
        <f>SUMIFS(data1!$E$2:$E$15001,data1!$I$2:$I$15001,data1!$I13359)</f>
        <v>15331666</v>
      </c>
      <c r="K13359">
        <f>(data1!$J13359-J13358)/J13358</f>
        <v>0</v>
      </c>
    </row>
    <row r="13360" spans="1:11" x14ac:dyDescent="0.3">
      <c r="A13360" t="s">
        <v>17</v>
      </c>
      <c r="B13360" t="s">
        <v>29</v>
      </c>
      <c r="C13360" t="s">
        <v>13</v>
      </c>
      <c r="D13360" s="2">
        <v>45096.125</v>
      </c>
      <c r="E13360">
        <v>3814</v>
      </c>
      <c r="F13360">
        <v>1032.9921134105221</v>
      </c>
      <c r="G13360">
        <v>63</v>
      </c>
      <c r="H13360">
        <v>3.8</v>
      </c>
      <c r="I13360">
        <f>YEAR(data1!$D13360)</f>
        <v>2023</v>
      </c>
      <c r="J13360">
        <f>SUMIFS(data1!$E$2:$E$15001,data1!$I$2:$I$15001,data1!$I13360)</f>
        <v>15331666</v>
      </c>
      <c r="K13360">
        <f>(data1!$J13360-J13359)/J13359</f>
        <v>0</v>
      </c>
    </row>
    <row r="13361" spans="1:11" x14ac:dyDescent="0.3">
      <c r="A13361" t="s">
        <v>24</v>
      </c>
      <c r="B13361" t="s">
        <v>36</v>
      </c>
      <c r="C13361" t="s">
        <v>19</v>
      </c>
      <c r="D13361" s="2">
        <v>45096.166666666657</v>
      </c>
      <c r="E13361">
        <v>3503</v>
      </c>
      <c r="F13361">
        <v>1195.628808348215</v>
      </c>
      <c r="G13361">
        <v>33</v>
      </c>
      <c r="H13361">
        <v>3.8</v>
      </c>
      <c r="I13361">
        <f>YEAR(data1!$D13361)</f>
        <v>2023</v>
      </c>
      <c r="J13361">
        <f>SUMIFS(data1!$E$2:$E$15001,data1!$I$2:$I$15001,data1!$I13361)</f>
        <v>15331666</v>
      </c>
      <c r="K13361">
        <f>(data1!$J13361-J13360)/J13360</f>
        <v>0</v>
      </c>
    </row>
    <row r="13362" spans="1:11" x14ac:dyDescent="0.3">
      <c r="A13362" t="s">
        <v>17</v>
      </c>
      <c r="B13362" t="s">
        <v>18</v>
      </c>
      <c r="C13362" t="s">
        <v>26</v>
      </c>
      <c r="D13362" s="2">
        <v>45096.25</v>
      </c>
      <c r="E13362">
        <v>4250</v>
      </c>
      <c r="F13362">
        <v>1443.9973398697491</v>
      </c>
      <c r="G13362">
        <v>32</v>
      </c>
      <c r="H13362">
        <v>3.4</v>
      </c>
      <c r="I13362">
        <f>YEAR(data1!$D13362)</f>
        <v>2023</v>
      </c>
      <c r="J13362">
        <f>SUMIFS(data1!$E$2:$E$15001,data1!$I$2:$I$15001,data1!$I13362)</f>
        <v>15331666</v>
      </c>
      <c r="K13362">
        <f>(data1!$J13362-J13361)/J13361</f>
        <v>0</v>
      </c>
    </row>
    <row r="13363" spans="1:11" x14ac:dyDescent="0.3">
      <c r="A13363" t="s">
        <v>17</v>
      </c>
      <c r="B13363" t="s">
        <v>31</v>
      </c>
      <c r="C13363" t="s">
        <v>13</v>
      </c>
      <c r="D13363" s="2">
        <v>45096.583333333343</v>
      </c>
      <c r="E13363">
        <v>4431</v>
      </c>
      <c r="F13363">
        <v>1715.69860325532</v>
      </c>
      <c r="G13363">
        <v>42</v>
      </c>
      <c r="H13363">
        <v>3.1</v>
      </c>
      <c r="I13363">
        <f>YEAR(data1!$D13363)</f>
        <v>2023</v>
      </c>
      <c r="J13363">
        <f>SUMIFS(data1!$E$2:$E$15001,data1!$I$2:$I$15001,data1!$I13363)</f>
        <v>15331666</v>
      </c>
      <c r="K13363">
        <f>(data1!$J13363-J13362)/J13362</f>
        <v>0</v>
      </c>
    </row>
    <row r="13364" spans="1:11" x14ac:dyDescent="0.3">
      <c r="A13364" t="s">
        <v>17</v>
      </c>
      <c r="B13364" t="s">
        <v>31</v>
      </c>
      <c r="C13364" t="s">
        <v>21</v>
      </c>
      <c r="D13364" s="2">
        <v>45096.791666666657</v>
      </c>
      <c r="E13364">
        <v>6585</v>
      </c>
      <c r="F13364">
        <v>2225.1840473761381</v>
      </c>
      <c r="G13364">
        <v>82</v>
      </c>
      <c r="H13364">
        <v>4.5</v>
      </c>
      <c r="I13364">
        <f>YEAR(data1!$D13364)</f>
        <v>2023</v>
      </c>
      <c r="J13364">
        <f>SUMIFS(data1!$E$2:$E$15001,data1!$I$2:$I$15001,data1!$I13364)</f>
        <v>15331666</v>
      </c>
      <c r="K13364">
        <f>(data1!$J13364-J13363)/J13363</f>
        <v>0</v>
      </c>
    </row>
    <row r="13365" spans="1:11" x14ac:dyDescent="0.3">
      <c r="A13365" t="s">
        <v>17</v>
      </c>
      <c r="B13365" t="s">
        <v>34</v>
      </c>
      <c r="C13365" t="s">
        <v>19</v>
      </c>
      <c r="D13365" s="2">
        <v>45096.916666666657</v>
      </c>
      <c r="E13365">
        <v>8263</v>
      </c>
      <c r="F13365">
        <v>2853.4018766363888</v>
      </c>
      <c r="G13365">
        <v>76</v>
      </c>
      <c r="H13365">
        <v>3.1</v>
      </c>
      <c r="I13365">
        <f>YEAR(data1!$D13365)</f>
        <v>2023</v>
      </c>
      <c r="J13365">
        <f>SUMIFS(data1!$E$2:$E$15001,data1!$I$2:$I$15001,data1!$I13365)</f>
        <v>15331666</v>
      </c>
      <c r="K13365">
        <f>(data1!$J13365-J13364)/J13364</f>
        <v>0</v>
      </c>
    </row>
    <row r="13366" spans="1:11" x14ac:dyDescent="0.3">
      <c r="A13366" t="s">
        <v>17</v>
      </c>
      <c r="B13366" t="s">
        <v>37</v>
      </c>
      <c r="C13366" t="s">
        <v>21</v>
      </c>
      <c r="D13366" s="2">
        <v>45097.083333333343</v>
      </c>
      <c r="E13366">
        <v>10739</v>
      </c>
      <c r="F13366">
        <v>3568.6047223086721</v>
      </c>
      <c r="G13366">
        <v>201</v>
      </c>
      <c r="H13366">
        <v>3.9</v>
      </c>
      <c r="I13366">
        <f>YEAR(data1!$D13366)</f>
        <v>2023</v>
      </c>
      <c r="J13366">
        <f>SUMIFS(data1!$E$2:$E$15001,data1!$I$2:$I$15001,data1!$I13366)</f>
        <v>15331666</v>
      </c>
      <c r="K13366">
        <f>(data1!$J13366-J13365)/J13365</f>
        <v>0</v>
      </c>
    </row>
    <row r="13367" spans="1:11" x14ac:dyDescent="0.3">
      <c r="A13367" t="s">
        <v>24</v>
      </c>
      <c r="B13367" t="s">
        <v>36</v>
      </c>
      <c r="C13367" t="s">
        <v>19</v>
      </c>
      <c r="D13367" s="2">
        <v>45097.583333333343</v>
      </c>
      <c r="E13367">
        <v>5176</v>
      </c>
      <c r="F13367">
        <v>1945.458771558385</v>
      </c>
      <c r="G13367">
        <v>49</v>
      </c>
      <c r="H13367">
        <v>4.9000000000000004</v>
      </c>
      <c r="I13367">
        <f>YEAR(data1!$D13367)</f>
        <v>2023</v>
      </c>
      <c r="J13367">
        <f>SUMIFS(data1!$E$2:$E$15001,data1!$I$2:$I$15001,data1!$I13367)</f>
        <v>15331666</v>
      </c>
      <c r="K13367">
        <f>(data1!$J13367-J13366)/J13366</f>
        <v>0</v>
      </c>
    </row>
    <row r="13368" spans="1:11" x14ac:dyDescent="0.3">
      <c r="A13368" t="s">
        <v>11</v>
      </c>
      <c r="B13368" t="s">
        <v>41</v>
      </c>
      <c r="C13368" t="s">
        <v>21</v>
      </c>
      <c r="D13368" s="2">
        <v>45097.708333333343</v>
      </c>
      <c r="E13368">
        <v>5905</v>
      </c>
      <c r="F13368">
        <v>1827.3771579219981</v>
      </c>
      <c r="G13368">
        <v>61</v>
      </c>
      <c r="H13368">
        <v>3.5</v>
      </c>
      <c r="I13368">
        <f>YEAR(data1!$D13368)</f>
        <v>2023</v>
      </c>
      <c r="J13368">
        <f>SUMIFS(data1!$E$2:$E$15001,data1!$I$2:$I$15001,data1!$I13368)</f>
        <v>15331666</v>
      </c>
      <c r="K13368">
        <f>(data1!$J13368-J13367)/J13367</f>
        <v>0</v>
      </c>
    </row>
    <row r="13369" spans="1:11" x14ac:dyDescent="0.3">
      <c r="A13369" t="s">
        <v>24</v>
      </c>
      <c r="B13369" t="s">
        <v>36</v>
      </c>
      <c r="C13369" t="s">
        <v>19</v>
      </c>
      <c r="D13369" s="2">
        <v>45097.75</v>
      </c>
      <c r="E13369">
        <v>4855</v>
      </c>
      <c r="F13369">
        <v>1252.799530769827</v>
      </c>
      <c r="G13369">
        <v>33</v>
      </c>
      <c r="H13369">
        <v>4.2</v>
      </c>
      <c r="I13369">
        <f>YEAR(data1!$D13369)</f>
        <v>2023</v>
      </c>
      <c r="J13369">
        <f>SUMIFS(data1!$E$2:$E$15001,data1!$I$2:$I$15001,data1!$I13369)</f>
        <v>15331666</v>
      </c>
      <c r="K13369">
        <f>(data1!$J13369-J13368)/J13368</f>
        <v>0</v>
      </c>
    </row>
    <row r="13370" spans="1:11" x14ac:dyDescent="0.3">
      <c r="A13370" t="s">
        <v>24</v>
      </c>
      <c r="B13370" t="s">
        <v>42</v>
      </c>
      <c r="C13370" t="s">
        <v>21</v>
      </c>
      <c r="D13370" s="2">
        <v>45098.125</v>
      </c>
      <c r="E13370">
        <v>4358</v>
      </c>
      <c r="F13370">
        <v>1292.097728574583</v>
      </c>
      <c r="G13370">
        <v>66</v>
      </c>
      <c r="H13370">
        <v>3</v>
      </c>
      <c r="I13370">
        <f>YEAR(data1!$D13370)</f>
        <v>2023</v>
      </c>
      <c r="J13370">
        <f>SUMIFS(data1!$E$2:$E$15001,data1!$I$2:$I$15001,data1!$I13370)</f>
        <v>15331666</v>
      </c>
      <c r="K13370">
        <f>(data1!$J13370-J13369)/J13369</f>
        <v>0</v>
      </c>
    </row>
    <row r="13371" spans="1:11" x14ac:dyDescent="0.3">
      <c r="A13371" t="s">
        <v>22</v>
      </c>
      <c r="B13371" t="s">
        <v>33</v>
      </c>
      <c r="C13371" t="s">
        <v>26</v>
      </c>
      <c r="D13371" s="2">
        <v>45098.375</v>
      </c>
      <c r="E13371">
        <v>7205</v>
      </c>
      <c r="F13371">
        <v>2186.9545454893191</v>
      </c>
      <c r="G13371">
        <v>109</v>
      </c>
      <c r="H13371">
        <v>3.6</v>
      </c>
      <c r="I13371">
        <f>YEAR(data1!$D13371)</f>
        <v>2023</v>
      </c>
      <c r="J13371">
        <f>SUMIFS(data1!$E$2:$E$15001,data1!$I$2:$I$15001,data1!$I13371)</f>
        <v>15331666</v>
      </c>
      <c r="K13371">
        <f>(data1!$J13371-J13370)/J13370</f>
        <v>0</v>
      </c>
    </row>
    <row r="13372" spans="1:11" x14ac:dyDescent="0.3">
      <c r="A13372" t="s">
        <v>17</v>
      </c>
      <c r="B13372" t="s">
        <v>18</v>
      </c>
      <c r="C13372" t="s">
        <v>26</v>
      </c>
      <c r="D13372" s="2">
        <v>45098.5</v>
      </c>
      <c r="E13372">
        <v>8051</v>
      </c>
      <c r="F13372">
        <v>3032.5910760504848</v>
      </c>
      <c r="G13372">
        <v>71</v>
      </c>
      <c r="H13372">
        <v>3.4</v>
      </c>
      <c r="I13372">
        <f>YEAR(data1!$D13372)</f>
        <v>2023</v>
      </c>
      <c r="J13372">
        <f>SUMIFS(data1!$E$2:$E$15001,data1!$I$2:$I$15001,data1!$I13372)</f>
        <v>15331666</v>
      </c>
      <c r="K13372">
        <f>(data1!$J13372-J13371)/J13371</f>
        <v>0</v>
      </c>
    </row>
    <row r="13373" spans="1:11" x14ac:dyDescent="0.3">
      <c r="A13373" t="s">
        <v>11</v>
      </c>
      <c r="B13373" t="s">
        <v>39</v>
      </c>
      <c r="C13373" t="s">
        <v>21</v>
      </c>
      <c r="D13373" s="2">
        <v>45098.666666666657</v>
      </c>
      <c r="E13373">
        <v>10206</v>
      </c>
      <c r="F13373">
        <v>3859.112955273838</v>
      </c>
      <c r="G13373">
        <v>69</v>
      </c>
      <c r="H13373">
        <v>4.8</v>
      </c>
      <c r="I13373">
        <f>YEAR(data1!$D13373)</f>
        <v>2023</v>
      </c>
      <c r="J13373">
        <f>SUMIFS(data1!$E$2:$E$15001,data1!$I$2:$I$15001,data1!$I13373)</f>
        <v>15331666</v>
      </c>
      <c r="K13373">
        <f>(data1!$J13373-J13372)/J13372</f>
        <v>0</v>
      </c>
    </row>
    <row r="13374" spans="1:11" x14ac:dyDescent="0.3">
      <c r="A13374" t="s">
        <v>17</v>
      </c>
      <c r="B13374" t="s">
        <v>31</v>
      </c>
      <c r="C13374" t="s">
        <v>26</v>
      </c>
      <c r="D13374" s="2">
        <v>45098.875</v>
      </c>
      <c r="E13374">
        <v>6001</v>
      </c>
      <c r="F13374">
        <v>1425.892359699176</v>
      </c>
      <c r="G13374">
        <v>42</v>
      </c>
      <c r="H13374">
        <v>4.9000000000000004</v>
      </c>
      <c r="I13374">
        <f>YEAR(data1!$D13374)</f>
        <v>2023</v>
      </c>
      <c r="J13374">
        <f>SUMIFS(data1!$E$2:$E$15001,data1!$I$2:$I$15001,data1!$I13374)</f>
        <v>15331666</v>
      </c>
      <c r="K13374">
        <f>(data1!$J13374-J13373)/J13373</f>
        <v>0</v>
      </c>
    </row>
    <row r="13375" spans="1:11" x14ac:dyDescent="0.3">
      <c r="A13375" t="s">
        <v>24</v>
      </c>
      <c r="B13375" t="s">
        <v>36</v>
      </c>
      <c r="C13375" t="s">
        <v>26</v>
      </c>
      <c r="D13375" s="2">
        <v>45099</v>
      </c>
      <c r="E13375">
        <v>0</v>
      </c>
      <c r="F13375">
        <v>0</v>
      </c>
      <c r="G13375">
        <v>1</v>
      </c>
      <c r="H13375">
        <v>3.1</v>
      </c>
      <c r="I13375">
        <f>YEAR(data1!$D13375)</f>
        <v>2023</v>
      </c>
      <c r="J13375">
        <f>SUMIFS(data1!$E$2:$E$15001,data1!$I$2:$I$15001,data1!$I13375)</f>
        <v>15331666</v>
      </c>
      <c r="K13375">
        <f>(data1!$J13375-J13374)/J13374</f>
        <v>0</v>
      </c>
    </row>
    <row r="13376" spans="1:11" x14ac:dyDescent="0.3">
      <c r="A13376" t="s">
        <v>22</v>
      </c>
      <c r="B13376" t="s">
        <v>44</v>
      </c>
      <c r="C13376" t="s">
        <v>19</v>
      </c>
      <c r="D13376" s="2">
        <v>45099.083333333343</v>
      </c>
      <c r="E13376">
        <v>5230</v>
      </c>
      <c r="F13376">
        <v>1900.817466117782</v>
      </c>
      <c r="G13376">
        <v>56</v>
      </c>
      <c r="H13376">
        <v>4.5</v>
      </c>
      <c r="I13376">
        <f>YEAR(data1!$D13376)</f>
        <v>2023</v>
      </c>
      <c r="J13376">
        <f>SUMIFS(data1!$E$2:$E$15001,data1!$I$2:$I$15001,data1!$I13376)</f>
        <v>15331666</v>
      </c>
      <c r="K13376">
        <f>(data1!$J13376-J13375)/J13375</f>
        <v>0</v>
      </c>
    </row>
    <row r="13377" spans="1:11" x14ac:dyDescent="0.3">
      <c r="A13377" t="s">
        <v>11</v>
      </c>
      <c r="B13377" t="s">
        <v>12</v>
      </c>
      <c r="C13377" t="s">
        <v>26</v>
      </c>
      <c r="D13377" s="2">
        <v>45099.25</v>
      </c>
      <c r="E13377">
        <v>4902</v>
      </c>
      <c r="F13377">
        <v>1611.575739381565</v>
      </c>
      <c r="G13377">
        <v>58</v>
      </c>
      <c r="H13377">
        <v>4.2</v>
      </c>
      <c r="I13377">
        <f>YEAR(data1!$D13377)</f>
        <v>2023</v>
      </c>
      <c r="J13377">
        <f>SUMIFS(data1!$E$2:$E$15001,data1!$I$2:$I$15001,data1!$I13377)</f>
        <v>15331666</v>
      </c>
      <c r="K13377">
        <f>(data1!$J13377-J13376)/J13376</f>
        <v>0</v>
      </c>
    </row>
    <row r="13378" spans="1:11" x14ac:dyDescent="0.3">
      <c r="A13378" t="s">
        <v>17</v>
      </c>
      <c r="B13378" t="s">
        <v>31</v>
      </c>
      <c r="C13378" t="s">
        <v>13</v>
      </c>
      <c r="D13378" s="2">
        <v>45099.5</v>
      </c>
      <c r="E13378">
        <v>2226</v>
      </c>
      <c r="F13378">
        <v>660.87907379623118</v>
      </c>
      <c r="G13378">
        <v>23</v>
      </c>
      <c r="H13378">
        <v>3.1</v>
      </c>
      <c r="I13378">
        <f>YEAR(data1!$D13378)</f>
        <v>2023</v>
      </c>
      <c r="J13378">
        <f>SUMIFS(data1!$E$2:$E$15001,data1!$I$2:$I$15001,data1!$I13378)</f>
        <v>15331666</v>
      </c>
      <c r="K13378">
        <f>(data1!$J13378-J13377)/J13377</f>
        <v>0</v>
      </c>
    </row>
    <row r="13379" spans="1:11" x14ac:dyDescent="0.3">
      <c r="A13379" t="s">
        <v>24</v>
      </c>
      <c r="B13379" t="s">
        <v>42</v>
      </c>
      <c r="C13379" t="s">
        <v>26</v>
      </c>
      <c r="D13379" s="2">
        <v>45099.541666666657</v>
      </c>
      <c r="E13379">
        <v>3760</v>
      </c>
      <c r="F13379">
        <v>776.54412486537217</v>
      </c>
      <c r="G13379">
        <v>29</v>
      </c>
      <c r="H13379">
        <v>4.8</v>
      </c>
      <c r="I13379">
        <f>YEAR(data1!$D13379)</f>
        <v>2023</v>
      </c>
      <c r="J13379">
        <f>SUMIFS(data1!$E$2:$E$15001,data1!$I$2:$I$15001,data1!$I13379)</f>
        <v>15331666</v>
      </c>
      <c r="K13379">
        <f>(data1!$J13379-J13378)/J13378</f>
        <v>0</v>
      </c>
    </row>
    <row r="13380" spans="1:11" x14ac:dyDescent="0.3">
      <c r="A13380" t="s">
        <v>11</v>
      </c>
      <c r="B13380" t="s">
        <v>35</v>
      </c>
      <c r="C13380" t="s">
        <v>13</v>
      </c>
      <c r="D13380" s="2">
        <v>45099.75</v>
      </c>
      <c r="E13380">
        <v>5582</v>
      </c>
      <c r="F13380">
        <v>1423.8608247822781</v>
      </c>
      <c r="G13380">
        <v>40</v>
      </c>
      <c r="H13380">
        <v>4.4000000000000004</v>
      </c>
      <c r="I13380">
        <f>YEAR(data1!$D13380)</f>
        <v>2023</v>
      </c>
      <c r="J13380">
        <f>SUMIFS(data1!$E$2:$E$15001,data1!$I$2:$I$15001,data1!$I13380)</f>
        <v>15331666</v>
      </c>
      <c r="K13380">
        <f>(data1!$J13380-J13379)/J13379</f>
        <v>0</v>
      </c>
    </row>
    <row r="13381" spans="1:11" x14ac:dyDescent="0.3">
      <c r="A13381" t="s">
        <v>17</v>
      </c>
      <c r="B13381" t="s">
        <v>31</v>
      </c>
      <c r="C13381" t="s">
        <v>13</v>
      </c>
      <c r="D13381" s="2">
        <v>45099.833333333343</v>
      </c>
      <c r="E13381">
        <v>5904</v>
      </c>
      <c r="F13381">
        <v>1693.119182793042</v>
      </c>
      <c r="G13381">
        <v>43</v>
      </c>
      <c r="H13381">
        <v>3.5</v>
      </c>
      <c r="I13381">
        <f>YEAR(data1!$D13381)</f>
        <v>2023</v>
      </c>
      <c r="J13381">
        <f>SUMIFS(data1!$E$2:$E$15001,data1!$I$2:$I$15001,data1!$I13381)</f>
        <v>15331666</v>
      </c>
      <c r="K13381">
        <f>(data1!$J13381-J13380)/J13380</f>
        <v>0</v>
      </c>
    </row>
    <row r="13382" spans="1:11" x14ac:dyDescent="0.3">
      <c r="A13382" t="s">
        <v>15</v>
      </c>
      <c r="B13382" t="s">
        <v>32</v>
      </c>
      <c r="C13382" t="s">
        <v>19</v>
      </c>
      <c r="D13382" s="2">
        <v>45099.875</v>
      </c>
      <c r="E13382">
        <v>4544</v>
      </c>
      <c r="F13382">
        <v>1028.2586326651599</v>
      </c>
      <c r="G13382">
        <v>40</v>
      </c>
      <c r="H13382">
        <v>3.4</v>
      </c>
      <c r="I13382">
        <f>YEAR(data1!$D13382)</f>
        <v>2023</v>
      </c>
      <c r="J13382">
        <f>SUMIFS(data1!$E$2:$E$15001,data1!$I$2:$I$15001,data1!$I13382)</f>
        <v>15331666</v>
      </c>
      <c r="K13382">
        <f>(data1!$J13382-J13381)/J13381</f>
        <v>0</v>
      </c>
    </row>
    <row r="13383" spans="1:11" x14ac:dyDescent="0.3">
      <c r="A13383" t="s">
        <v>17</v>
      </c>
      <c r="B13383" t="s">
        <v>34</v>
      </c>
      <c r="C13383" t="s">
        <v>19</v>
      </c>
      <c r="D13383" s="2">
        <v>45099.916666666657</v>
      </c>
      <c r="E13383">
        <v>4735</v>
      </c>
      <c r="F13383">
        <v>1196.782114173956</v>
      </c>
      <c r="G13383">
        <v>54</v>
      </c>
      <c r="H13383">
        <v>3.5</v>
      </c>
      <c r="I13383">
        <f>YEAR(data1!$D13383)</f>
        <v>2023</v>
      </c>
      <c r="J13383">
        <f>SUMIFS(data1!$E$2:$E$15001,data1!$I$2:$I$15001,data1!$I13383)</f>
        <v>15331666</v>
      </c>
      <c r="K13383">
        <f>(data1!$J13383-J13382)/J13382</f>
        <v>0</v>
      </c>
    </row>
    <row r="13384" spans="1:11" x14ac:dyDescent="0.3">
      <c r="A13384" t="s">
        <v>22</v>
      </c>
      <c r="B13384" t="s">
        <v>43</v>
      </c>
      <c r="C13384" t="s">
        <v>26</v>
      </c>
      <c r="D13384" s="2">
        <v>45100.291666666657</v>
      </c>
      <c r="E13384">
        <v>1276</v>
      </c>
      <c r="F13384">
        <v>480.28240603486648</v>
      </c>
      <c r="G13384">
        <v>12</v>
      </c>
      <c r="H13384">
        <v>4.4000000000000004</v>
      </c>
      <c r="I13384">
        <f>YEAR(data1!$D13384)</f>
        <v>2023</v>
      </c>
      <c r="J13384">
        <f>SUMIFS(data1!$E$2:$E$15001,data1!$I$2:$I$15001,data1!$I13384)</f>
        <v>15331666</v>
      </c>
      <c r="K13384">
        <f>(data1!$J13384-J13383)/J13383</f>
        <v>0</v>
      </c>
    </row>
    <row r="13385" spans="1:11" x14ac:dyDescent="0.3">
      <c r="A13385" t="s">
        <v>22</v>
      </c>
      <c r="B13385" t="s">
        <v>16</v>
      </c>
      <c r="C13385" t="s">
        <v>13</v>
      </c>
      <c r="D13385" s="2">
        <v>45100.375</v>
      </c>
      <c r="E13385">
        <v>5181</v>
      </c>
      <c r="F13385">
        <v>1515.9493661888609</v>
      </c>
      <c r="G13385">
        <v>40</v>
      </c>
      <c r="H13385">
        <v>4.8</v>
      </c>
      <c r="I13385">
        <f>YEAR(data1!$D13385)</f>
        <v>2023</v>
      </c>
      <c r="J13385">
        <f>SUMIFS(data1!$E$2:$E$15001,data1!$I$2:$I$15001,data1!$I13385)</f>
        <v>15331666</v>
      </c>
      <c r="K13385">
        <f>(data1!$J13385-J13384)/J13384</f>
        <v>0</v>
      </c>
    </row>
    <row r="13386" spans="1:11" x14ac:dyDescent="0.3">
      <c r="A13386" t="s">
        <v>15</v>
      </c>
      <c r="B13386" t="s">
        <v>20</v>
      </c>
      <c r="C13386" t="s">
        <v>21</v>
      </c>
      <c r="D13386" s="2">
        <v>45100.458333333343</v>
      </c>
      <c r="E13386">
        <v>2740</v>
      </c>
      <c r="F13386">
        <v>1053.5587270873821</v>
      </c>
      <c r="G13386">
        <v>25</v>
      </c>
      <c r="H13386">
        <v>3.2</v>
      </c>
      <c r="I13386">
        <f>YEAR(data1!$D13386)</f>
        <v>2023</v>
      </c>
      <c r="J13386">
        <f>SUMIFS(data1!$E$2:$E$15001,data1!$I$2:$I$15001,data1!$I13386)</f>
        <v>15331666</v>
      </c>
      <c r="K13386">
        <f>(data1!$J13386-J13385)/J13385</f>
        <v>0</v>
      </c>
    </row>
    <row r="13387" spans="1:11" x14ac:dyDescent="0.3">
      <c r="A13387" t="s">
        <v>11</v>
      </c>
      <c r="B13387" t="s">
        <v>38</v>
      </c>
      <c r="C13387" t="s">
        <v>26</v>
      </c>
      <c r="D13387" s="2">
        <v>45100.541666666657</v>
      </c>
      <c r="E13387">
        <v>5825</v>
      </c>
      <c r="F13387">
        <v>1770.3373173268551</v>
      </c>
      <c r="G13387">
        <v>56</v>
      </c>
      <c r="H13387">
        <v>4.9000000000000004</v>
      </c>
      <c r="I13387">
        <f>YEAR(data1!$D13387)</f>
        <v>2023</v>
      </c>
      <c r="J13387">
        <f>SUMIFS(data1!$E$2:$E$15001,data1!$I$2:$I$15001,data1!$I13387)</f>
        <v>15331666</v>
      </c>
      <c r="K13387">
        <f>(data1!$J13387-J13386)/J13386</f>
        <v>0</v>
      </c>
    </row>
    <row r="13388" spans="1:11" x14ac:dyDescent="0.3">
      <c r="A13388" t="s">
        <v>22</v>
      </c>
      <c r="B13388" t="s">
        <v>33</v>
      </c>
      <c r="C13388" t="s">
        <v>26</v>
      </c>
      <c r="D13388" s="2">
        <v>45100.75</v>
      </c>
      <c r="E13388">
        <v>4429</v>
      </c>
      <c r="F13388">
        <v>1364.728809082578</v>
      </c>
      <c r="G13388">
        <v>33</v>
      </c>
      <c r="H13388">
        <v>4.3</v>
      </c>
      <c r="I13388">
        <f>YEAR(data1!$D13388)</f>
        <v>2023</v>
      </c>
      <c r="J13388">
        <f>SUMIFS(data1!$E$2:$E$15001,data1!$I$2:$I$15001,data1!$I13388)</f>
        <v>15331666</v>
      </c>
      <c r="K13388">
        <f>(data1!$J13388-J13387)/J13387</f>
        <v>0</v>
      </c>
    </row>
    <row r="13389" spans="1:11" x14ac:dyDescent="0.3">
      <c r="A13389" t="s">
        <v>15</v>
      </c>
      <c r="B13389" t="s">
        <v>20</v>
      </c>
      <c r="C13389" t="s">
        <v>21</v>
      </c>
      <c r="D13389" s="2">
        <v>45101.208333333343</v>
      </c>
      <c r="E13389">
        <v>3763</v>
      </c>
      <c r="F13389">
        <v>758.16132194334398</v>
      </c>
      <c r="G13389">
        <v>26</v>
      </c>
      <c r="H13389">
        <v>3</v>
      </c>
      <c r="I13389">
        <f>YEAR(data1!$D13389)</f>
        <v>2023</v>
      </c>
      <c r="J13389">
        <f>SUMIFS(data1!$E$2:$E$15001,data1!$I$2:$I$15001,data1!$I13389)</f>
        <v>15331666</v>
      </c>
      <c r="K13389">
        <f>(data1!$J13389-J13388)/J13388</f>
        <v>0</v>
      </c>
    </row>
    <row r="13390" spans="1:11" x14ac:dyDescent="0.3">
      <c r="A13390" t="s">
        <v>17</v>
      </c>
      <c r="B13390" t="s">
        <v>34</v>
      </c>
      <c r="C13390" t="s">
        <v>13</v>
      </c>
      <c r="D13390" s="2">
        <v>45101.291666666657</v>
      </c>
      <c r="E13390">
        <v>281</v>
      </c>
      <c r="F13390">
        <v>100.0950197942858</v>
      </c>
      <c r="G13390">
        <v>1</v>
      </c>
      <c r="H13390">
        <v>3.3</v>
      </c>
      <c r="I13390">
        <f>YEAR(data1!$D13390)</f>
        <v>2023</v>
      </c>
      <c r="J13390">
        <f>SUMIFS(data1!$E$2:$E$15001,data1!$I$2:$I$15001,data1!$I13390)</f>
        <v>15331666</v>
      </c>
      <c r="K13390">
        <f>(data1!$J13390-J13389)/J13389</f>
        <v>0</v>
      </c>
    </row>
    <row r="13391" spans="1:11" x14ac:dyDescent="0.3">
      <c r="A13391" t="s">
        <v>24</v>
      </c>
      <c r="B13391" t="s">
        <v>28</v>
      </c>
      <c r="C13391" t="s">
        <v>26</v>
      </c>
      <c r="D13391" s="2">
        <v>45101.541666666657</v>
      </c>
      <c r="E13391">
        <v>6719</v>
      </c>
      <c r="F13391">
        <v>2010.47740331779</v>
      </c>
      <c r="G13391">
        <v>57</v>
      </c>
      <c r="H13391">
        <v>3.8</v>
      </c>
      <c r="I13391">
        <f>YEAR(data1!$D13391)</f>
        <v>2023</v>
      </c>
      <c r="J13391">
        <f>SUMIFS(data1!$E$2:$E$15001,data1!$I$2:$I$15001,data1!$I13391)</f>
        <v>15331666</v>
      </c>
      <c r="K13391">
        <f>(data1!$J13391-J13390)/J13390</f>
        <v>0</v>
      </c>
    </row>
    <row r="13392" spans="1:11" x14ac:dyDescent="0.3">
      <c r="A13392" t="s">
        <v>24</v>
      </c>
      <c r="B13392" t="s">
        <v>42</v>
      </c>
      <c r="C13392" t="s">
        <v>13</v>
      </c>
      <c r="D13392" s="2">
        <v>45101.583333333343</v>
      </c>
      <c r="E13392">
        <v>4059</v>
      </c>
      <c r="F13392">
        <v>1507.7317688942501</v>
      </c>
      <c r="G13392">
        <v>29</v>
      </c>
      <c r="H13392">
        <v>3.8</v>
      </c>
      <c r="I13392">
        <f>YEAR(data1!$D13392)</f>
        <v>2023</v>
      </c>
      <c r="J13392">
        <f>SUMIFS(data1!$E$2:$E$15001,data1!$I$2:$I$15001,data1!$I13392)</f>
        <v>15331666</v>
      </c>
      <c r="K13392">
        <f>(data1!$J13392-J13391)/J13391</f>
        <v>0</v>
      </c>
    </row>
    <row r="13393" spans="1:11" x14ac:dyDescent="0.3">
      <c r="A13393" t="s">
        <v>17</v>
      </c>
      <c r="B13393" t="s">
        <v>31</v>
      </c>
      <c r="C13393" t="s">
        <v>13</v>
      </c>
      <c r="D13393" s="2">
        <v>45101.791666666657</v>
      </c>
      <c r="E13393">
        <v>5848</v>
      </c>
      <c r="F13393">
        <v>1526.646406468702</v>
      </c>
      <c r="G13393">
        <v>67</v>
      </c>
      <c r="H13393">
        <v>4.3</v>
      </c>
      <c r="I13393">
        <f>YEAR(data1!$D13393)</f>
        <v>2023</v>
      </c>
      <c r="J13393">
        <f>SUMIFS(data1!$E$2:$E$15001,data1!$I$2:$I$15001,data1!$I13393)</f>
        <v>15331666</v>
      </c>
      <c r="K13393">
        <f>(data1!$J13393-J13392)/J13392</f>
        <v>0</v>
      </c>
    </row>
    <row r="13394" spans="1:11" x14ac:dyDescent="0.3">
      <c r="A13394" t="s">
        <v>15</v>
      </c>
      <c r="B13394" t="s">
        <v>30</v>
      </c>
      <c r="C13394" t="s">
        <v>26</v>
      </c>
      <c r="D13394" s="2">
        <v>45101.791666666657</v>
      </c>
      <c r="E13394">
        <v>3949</v>
      </c>
      <c r="F13394">
        <v>1510.708712929935</v>
      </c>
      <c r="G13394">
        <v>32</v>
      </c>
      <c r="H13394">
        <v>4.3</v>
      </c>
      <c r="I13394">
        <f>YEAR(data1!$D13394)</f>
        <v>2023</v>
      </c>
      <c r="J13394">
        <f>SUMIFS(data1!$E$2:$E$15001,data1!$I$2:$I$15001,data1!$I13394)</f>
        <v>15331666</v>
      </c>
      <c r="K13394">
        <f>(data1!$J13394-J13393)/J13393</f>
        <v>0</v>
      </c>
    </row>
    <row r="13395" spans="1:11" x14ac:dyDescent="0.3">
      <c r="A13395" t="s">
        <v>17</v>
      </c>
      <c r="B13395" t="s">
        <v>37</v>
      </c>
      <c r="C13395" t="s">
        <v>21</v>
      </c>
      <c r="D13395" s="2">
        <v>45101.916666666657</v>
      </c>
      <c r="E13395">
        <v>6319</v>
      </c>
      <c r="F13395">
        <v>1901.67762553084</v>
      </c>
      <c r="G13395">
        <v>62</v>
      </c>
      <c r="H13395">
        <v>4</v>
      </c>
      <c r="I13395">
        <f>YEAR(data1!$D13395)</f>
        <v>2023</v>
      </c>
      <c r="J13395">
        <f>SUMIFS(data1!$E$2:$E$15001,data1!$I$2:$I$15001,data1!$I13395)</f>
        <v>15331666</v>
      </c>
      <c r="K13395">
        <f>(data1!$J13395-J13394)/J13394</f>
        <v>0</v>
      </c>
    </row>
    <row r="13396" spans="1:11" x14ac:dyDescent="0.3">
      <c r="A13396" t="s">
        <v>24</v>
      </c>
      <c r="B13396" t="s">
        <v>27</v>
      </c>
      <c r="C13396" t="s">
        <v>13</v>
      </c>
      <c r="D13396" s="2">
        <v>45102</v>
      </c>
      <c r="E13396">
        <v>1459</v>
      </c>
      <c r="F13396">
        <v>430.33328567944181</v>
      </c>
      <c r="G13396">
        <v>14</v>
      </c>
      <c r="H13396">
        <v>4.2</v>
      </c>
      <c r="I13396">
        <f>YEAR(data1!$D13396)</f>
        <v>2023</v>
      </c>
      <c r="J13396">
        <f>SUMIFS(data1!$E$2:$E$15001,data1!$I$2:$I$15001,data1!$I13396)</f>
        <v>15331666</v>
      </c>
      <c r="K13396">
        <f>(data1!$J13396-J13395)/J13395</f>
        <v>0</v>
      </c>
    </row>
    <row r="13397" spans="1:11" x14ac:dyDescent="0.3">
      <c r="A13397" t="s">
        <v>22</v>
      </c>
      <c r="B13397" t="s">
        <v>16</v>
      </c>
      <c r="C13397" t="s">
        <v>21</v>
      </c>
      <c r="D13397" s="2">
        <v>45102.041666666657</v>
      </c>
      <c r="E13397">
        <v>4719</v>
      </c>
      <c r="F13397">
        <v>1227.237456161839</v>
      </c>
      <c r="G13397">
        <v>37</v>
      </c>
      <c r="H13397">
        <v>4.3</v>
      </c>
      <c r="I13397">
        <f>YEAR(data1!$D13397)</f>
        <v>2023</v>
      </c>
      <c r="J13397">
        <f>SUMIFS(data1!$E$2:$E$15001,data1!$I$2:$I$15001,data1!$I13397)</f>
        <v>15331666</v>
      </c>
      <c r="K13397">
        <f>(data1!$J13397-J13396)/J13396</f>
        <v>0</v>
      </c>
    </row>
    <row r="13398" spans="1:11" x14ac:dyDescent="0.3">
      <c r="A13398" t="s">
        <v>11</v>
      </c>
      <c r="B13398" t="s">
        <v>41</v>
      </c>
      <c r="C13398" t="s">
        <v>13</v>
      </c>
      <c r="D13398" s="2">
        <v>45102.041666666657</v>
      </c>
      <c r="E13398">
        <v>7399</v>
      </c>
      <c r="F13398">
        <v>2102.627662525314</v>
      </c>
      <c r="G13398">
        <v>55</v>
      </c>
      <c r="H13398">
        <v>3.9</v>
      </c>
      <c r="I13398">
        <f>YEAR(data1!$D13398)</f>
        <v>2023</v>
      </c>
      <c r="J13398">
        <f>SUMIFS(data1!$E$2:$E$15001,data1!$I$2:$I$15001,data1!$I13398)</f>
        <v>15331666</v>
      </c>
      <c r="K13398">
        <f>(data1!$J13398-J13397)/J13397</f>
        <v>0</v>
      </c>
    </row>
    <row r="13399" spans="1:11" x14ac:dyDescent="0.3">
      <c r="A13399" t="s">
        <v>22</v>
      </c>
      <c r="B13399" t="s">
        <v>16</v>
      </c>
      <c r="C13399" t="s">
        <v>21</v>
      </c>
      <c r="D13399" s="2">
        <v>45102.041666666657</v>
      </c>
      <c r="E13399">
        <v>7311</v>
      </c>
      <c r="F13399">
        <v>2515.5299168222568</v>
      </c>
      <c r="G13399">
        <v>49</v>
      </c>
      <c r="H13399">
        <v>3.4</v>
      </c>
      <c r="I13399">
        <f>YEAR(data1!$D13399)</f>
        <v>2023</v>
      </c>
      <c r="J13399">
        <f>SUMIFS(data1!$E$2:$E$15001,data1!$I$2:$I$15001,data1!$I13399)</f>
        <v>15331666</v>
      </c>
      <c r="K13399">
        <f>(data1!$J13399-J13398)/J13398</f>
        <v>0</v>
      </c>
    </row>
    <row r="13400" spans="1:11" x14ac:dyDescent="0.3">
      <c r="A13400" t="s">
        <v>17</v>
      </c>
      <c r="B13400" t="s">
        <v>37</v>
      </c>
      <c r="C13400" t="s">
        <v>19</v>
      </c>
      <c r="D13400" s="2">
        <v>45102.041666666657</v>
      </c>
      <c r="E13400">
        <v>3219</v>
      </c>
      <c r="F13400">
        <v>1029.5168099447151</v>
      </c>
      <c r="G13400">
        <v>37</v>
      </c>
      <c r="H13400">
        <v>4.0999999999999996</v>
      </c>
      <c r="I13400">
        <f>YEAR(data1!$D13400)</f>
        <v>2023</v>
      </c>
      <c r="J13400">
        <f>SUMIFS(data1!$E$2:$E$15001,data1!$I$2:$I$15001,data1!$I13400)</f>
        <v>15331666</v>
      </c>
      <c r="K13400">
        <f>(data1!$J13400-J13399)/J13399</f>
        <v>0</v>
      </c>
    </row>
    <row r="13401" spans="1:11" x14ac:dyDescent="0.3">
      <c r="A13401" t="s">
        <v>15</v>
      </c>
      <c r="B13401" t="s">
        <v>32</v>
      </c>
      <c r="C13401" t="s">
        <v>21</v>
      </c>
      <c r="D13401" s="2">
        <v>45102.291666666657</v>
      </c>
      <c r="E13401">
        <v>6581</v>
      </c>
      <c r="F13401">
        <v>1552.6083330431061</v>
      </c>
      <c r="G13401">
        <v>88</v>
      </c>
      <c r="H13401">
        <v>3.2</v>
      </c>
      <c r="I13401">
        <f>YEAR(data1!$D13401)</f>
        <v>2023</v>
      </c>
      <c r="J13401">
        <f>SUMIFS(data1!$E$2:$E$15001,data1!$I$2:$I$15001,data1!$I13401)</f>
        <v>15331666</v>
      </c>
      <c r="K13401">
        <f>(data1!$J13401-J13400)/J13400</f>
        <v>0</v>
      </c>
    </row>
    <row r="13402" spans="1:11" x14ac:dyDescent="0.3">
      <c r="A13402" t="s">
        <v>15</v>
      </c>
      <c r="B13402" t="s">
        <v>20</v>
      </c>
      <c r="C13402" t="s">
        <v>13</v>
      </c>
      <c r="D13402" s="2">
        <v>45102.333333333343</v>
      </c>
      <c r="E13402">
        <v>4333</v>
      </c>
      <c r="F13402">
        <v>938.42870343344271</v>
      </c>
      <c r="G13402">
        <v>30</v>
      </c>
      <c r="H13402">
        <v>4.7</v>
      </c>
      <c r="I13402">
        <f>YEAR(data1!$D13402)</f>
        <v>2023</v>
      </c>
      <c r="J13402">
        <f>SUMIFS(data1!$E$2:$E$15001,data1!$I$2:$I$15001,data1!$I13402)</f>
        <v>15331666</v>
      </c>
      <c r="K13402">
        <f>(data1!$J13402-J13401)/J13401</f>
        <v>0</v>
      </c>
    </row>
    <row r="13403" spans="1:11" x14ac:dyDescent="0.3">
      <c r="A13403" t="s">
        <v>24</v>
      </c>
      <c r="B13403" t="s">
        <v>27</v>
      </c>
      <c r="C13403" t="s">
        <v>19</v>
      </c>
      <c r="D13403" s="2">
        <v>45102.333333333343</v>
      </c>
      <c r="E13403">
        <v>14138</v>
      </c>
      <c r="F13403">
        <v>3062.1077085269012</v>
      </c>
      <c r="G13403">
        <v>127</v>
      </c>
      <c r="H13403">
        <v>4.2</v>
      </c>
      <c r="I13403">
        <f>YEAR(data1!$D13403)</f>
        <v>2023</v>
      </c>
      <c r="J13403">
        <f>SUMIFS(data1!$E$2:$E$15001,data1!$I$2:$I$15001,data1!$I13403)</f>
        <v>15331666</v>
      </c>
      <c r="K13403">
        <f>(data1!$J13403-J13402)/J13402</f>
        <v>0</v>
      </c>
    </row>
    <row r="13404" spans="1:11" x14ac:dyDescent="0.3">
      <c r="A13404" t="s">
        <v>17</v>
      </c>
      <c r="B13404" t="s">
        <v>31</v>
      </c>
      <c r="C13404" t="s">
        <v>26</v>
      </c>
      <c r="D13404" s="2">
        <v>45102.666666666657</v>
      </c>
      <c r="E13404">
        <v>7734</v>
      </c>
      <c r="F13404">
        <v>2615.7714859316102</v>
      </c>
      <c r="G13404">
        <v>138</v>
      </c>
      <c r="H13404">
        <v>3.6</v>
      </c>
      <c r="I13404">
        <f>YEAR(data1!$D13404)</f>
        <v>2023</v>
      </c>
      <c r="J13404">
        <f>SUMIFS(data1!$E$2:$E$15001,data1!$I$2:$I$15001,data1!$I13404)</f>
        <v>15331666</v>
      </c>
      <c r="K13404">
        <f>(data1!$J13404-J13403)/J13403</f>
        <v>0</v>
      </c>
    </row>
    <row r="13405" spans="1:11" x14ac:dyDescent="0.3">
      <c r="A13405" t="s">
        <v>24</v>
      </c>
      <c r="B13405" t="s">
        <v>36</v>
      </c>
      <c r="C13405" t="s">
        <v>26</v>
      </c>
      <c r="D13405" s="2">
        <v>45102.791666666657</v>
      </c>
      <c r="E13405">
        <v>4479</v>
      </c>
      <c r="F13405">
        <v>1372.1919017674891</v>
      </c>
      <c r="G13405">
        <v>30</v>
      </c>
      <c r="H13405">
        <v>4.9000000000000004</v>
      </c>
      <c r="I13405">
        <f>YEAR(data1!$D13405)</f>
        <v>2023</v>
      </c>
      <c r="J13405">
        <f>SUMIFS(data1!$E$2:$E$15001,data1!$I$2:$I$15001,data1!$I13405)</f>
        <v>15331666</v>
      </c>
      <c r="K13405">
        <f>(data1!$J13405-J13404)/J13404</f>
        <v>0</v>
      </c>
    </row>
    <row r="13406" spans="1:11" x14ac:dyDescent="0.3">
      <c r="A13406" t="s">
        <v>15</v>
      </c>
      <c r="B13406" t="s">
        <v>20</v>
      </c>
      <c r="C13406" t="s">
        <v>21</v>
      </c>
      <c r="D13406" s="2">
        <v>45103.041666666657</v>
      </c>
      <c r="E13406">
        <v>580</v>
      </c>
      <c r="F13406">
        <v>195.86209420145349</v>
      </c>
      <c r="G13406">
        <v>5</v>
      </c>
      <c r="H13406">
        <v>3.8</v>
      </c>
      <c r="I13406">
        <f>YEAR(data1!$D13406)</f>
        <v>2023</v>
      </c>
      <c r="J13406">
        <f>SUMIFS(data1!$E$2:$E$15001,data1!$I$2:$I$15001,data1!$I13406)</f>
        <v>15331666</v>
      </c>
      <c r="K13406">
        <f>(data1!$J13406-J13405)/J13405</f>
        <v>0</v>
      </c>
    </row>
    <row r="13407" spans="1:11" x14ac:dyDescent="0.3">
      <c r="A13407" t="s">
        <v>11</v>
      </c>
      <c r="B13407" t="s">
        <v>39</v>
      </c>
      <c r="C13407" t="s">
        <v>13</v>
      </c>
      <c r="D13407" s="2">
        <v>45103.041666666657</v>
      </c>
      <c r="E13407">
        <v>2008</v>
      </c>
      <c r="F13407">
        <v>568.03270678419051</v>
      </c>
      <c r="G13407">
        <v>36</v>
      </c>
      <c r="H13407">
        <v>3.7</v>
      </c>
      <c r="I13407">
        <f>YEAR(data1!$D13407)</f>
        <v>2023</v>
      </c>
      <c r="J13407">
        <f>SUMIFS(data1!$E$2:$E$15001,data1!$I$2:$I$15001,data1!$I13407)</f>
        <v>15331666</v>
      </c>
      <c r="K13407">
        <f>(data1!$J13407-J13406)/J13406</f>
        <v>0</v>
      </c>
    </row>
    <row r="13408" spans="1:11" x14ac:dyDescent="0.3">
      <c r="A13408" t="s">
        <v>15</v>
      </c>
      <c r="B13408" t="s">
        <v>16</v>
      </c>
      <c r="C13408" t="s">
        <v>19</v>
      </c>
      <c r="D13408" s="2">
        <v>45103.166666666657</v>
      </c>
      <c r="E13408">
        <v>7878</v>
      </c>
      <c r="F13408">
        <v>2940.004846833423</v>
      </c>
      <c r="G13408">
        <v>135</v>
      </c>
      <c r="H13408">
        <v>3.4</v>
      </c>
      <c r="I13408">
        <f>YEAR(data1!$D13408)</f>
        <v>2023</v>
      </c>
      <c r="J13408">
        <f>SUMIFS(data1!$E$2:$E$15001,data1!$I$2:$I$15001,data1!$I13408)</f>
        <v>15331666</v>
      </c>
      <c r="K13408">
        <f>(data1!$J13408-J13407)/J13407</f>
        <v>0</v>
      </c>
    </row>
    <row r="13409" spans="1:11" x14ac:dyDescent="0.3">
      <c r="A13409" t="s">
        <v>17</v>
      </c>
      <c r="B13409" t="s">
        <v>29</v>
      </c>
      <c r="C13409" t="s">
        <v>21</v>
      </c>
      <c r="D13409" s="2">
        <v>45103.166666666657</v>
      </c>
      <c r="E13409">
        <v>2312</v>
      </c>
      <c r="F13409">
        <v>542.94772134807693</v>
      </c>
      <c r="G13409">
        <v>21</v>
      </c>
      <c r="H13409">
        <v>4.2</v>
      </c>
      <c r="I13409">
        <f>YEAR(data1!$D13409)</f>
        <v>2023</v>
      </c>
      <c r="J13409">
        <f>SUMIFS(data1!$E$2:$E$15001,data1!$I$2:$I$15001,data1!$I13409)</f>
        <v>15331666</v>
      </c>
      <c r="K13409">
        <f>(data1!$J13409-J13408)/J13408</f>
        <v>0</v>
      </c>
    </row>
    <row r="13410" spans="1:11" x14ac:dyDescent="0.3">
      <c r="A13410" t="s">
        <v>17</v>
      </c>
      <c r="B13410" t="s">
        <v>18</v>
      </c>
      <c r="C13410" t="s">
        <v>21</v>
      </c>
      <c r="D13410" s="2">
        <v>45103.291666666657</v>
      </c>
      <c r="E13410">
        <v>4208</v>
      </c>
      <c r="F13410">
        <v>1552.693556703327</v>
      </c>
      <c r="G13410">
        <v>53</v>
      </c>
      <c r="H13410">
        <v>4.7</v>
      </c>
      <c r="I13410">
        <f>YEAR(data1!$D13410)</f>
        <v>2023</v>
      </c>
      <c r="J13410">
        <f>SUMIFS(data1!$E$2:$E$15001,data1!$I$2:$I$15001,data1!$I13410)</f>
        <v>15331666</v>
      </c>
      <c r="K13410">
        <f>(data1!$J13410-J13409)/J13409</f>
        <v>0</v>
      </c>
    </row>
    <row r="13411" spans="1:11" x14ac:dyDescent="0.3">
      <c r="A13411" t="s">
        <v>11</v>
      </c>
      <c r="B13411" t="s">
        <v>41</v>
      </c>
      <c r="C13411" t="s">
        <v>19</v>
      </c>
      <c r="D13411" s="2">
        <v>45103.666666666657</v>
      </c>
      <c r="E13411">
        <v>2820</v>
      </c>
      <c r="F13411">
        <v>1053.7402871363761</v>
      </c>
      <c r="G13411">
        <v>21</v>
      </c>
      <c r="H13411">
        <v>3.6</v>
      </c>
      <c r="I13411">
        <f>YEAR(data1!$D13411)</f>
        <v>2023</v>
      </c>
      <c r="J13411">
        <f>SUMIFS(data1!$E$2:$E$15001,data1!$I$2:$I$15001,data1!$I13411)</f>
        <v>15331666</v>
      </c>
      <c r="K13411">
        <f>(data1!$J13411-J13410)/J13410</f>
        <v>0</v>
      </c>
    </row>
    <row r="13412" spans="1:11" x14ac:dyDescent="0.3">
      <c r="A13412" t="s">
        <v>22</v>
      </c>
      <c r="B13412" t="s">
        <v>23</v>
      </c>
      <c r="C13412" t="s">
        <v>13</v>
      </c>
      <c r="D13412" s="2">
        <v>45103.708333333343</v>
      </c>
      <c r="E13412">
        <v>9436</v>
      </c>
      <c r="F13412">
        <v>2495.0356554562732</v>
      </c>
      <c r="G13412">
        <v>145</v>
      </c>
      <c r="H13412">
        <v>4.8</v>
      </c>
      <c r="I13412">
        <f>YEAR(data1!$D13412)</f>
        <v>2023</v>
      </c>
      <c r="J13412">
        <f>SUMIFS(data1!$E$2:$E$15001,data1!$I$2:$I$15001,data1!$I13412)</f>
        <v>15331666</v>
      </c>
      <c r="K13412">
        <f>(data1!$J13412-J13411)/J13411</f>
        <v>0</v>
      </c>
    </row>
    <row r="13413" spans="1:11" x14ac:dyDescent="0.3">
      <c r="A13413" t="s">
        <v>17</v>
      </c>
      <c r="B13413" t="s">
        <v>37</v>
      </c>
      <c r="C13413" t="s">
        <v>13</v>
      </c>
      <c r="D13413" s="2">
        <v>45104.125</v>
      </c>
      <c r="E13413">
        <v>8324</v>
      </c>
      <c r="F13413">
        <v>3246.520754650167</v>
      </c>
      <c r="G13413">
        <v>137</v>
      </c>
      <c r="H13413">
        <v>4.2</v>
      </c>
      <c r="I13413">
        <f>YEAR(data1!$D13413)</f>
        <v>2023</v>
      </c>
      <c r="J13413">
        <f>SUMIFS(data1!$E$2:$E$15001,data1!$I$2:$I$15001,data1!$I13413)</f>
        <v>15331666</v>
      </c>
      <c r="K13413">
        <f>(data1!$J13413-J13412)/J13412</f>
        <v>0</v>
      </c>
    </row>
    <row r="13414" spans="1:11" x14ac:dyDescent="0.3">
      <c r="A13414" t="s">
        <v>22</v>
      </c>
      <c r="B13414" t="s">
        <v>44</v>
      </c>
      <c r="C13414" t="s">
        <v>13</v>
      </c>
      <c r="D13414" s="2">
        <v>45104.166666666657</v>
      </c>
      <c r="E13414">
        <v>7351</v>
      </c>
      <c r="F13414">
        <v>1978.596487370128</v>
      </c>
      <c r="G13414">
        <v>112</v>
      </c>
      <c r="H13414">
        <v>4.8</v>
      </c>
      <c r="I13414">
        <f>YEAR(data1!$D13414)</f>
        <v>2023</v>
      </c>
      <c r="J13414">
        <f>SUMIFS(data1!$E$2:$E$15001,data1!$I$2:$I$15001,data1!$I13414)</f>
        <v>15331666</v>
      </c>
      <c r="K13414">
        <f>(data1!$J13414-J13413)/J13413</f>
        <v>0</v>
      </c>
    </row>
    <row r="13415" spans="1:11" x14ac:dyDescent="0.3">
      <c r="A13415" t="s">
        <v>24</v>
      </c>
      <c r="B13415" t="s">
        <v>36</v>
      </c>
      <c r="C13415" t="s">
        <v>26</v>
      </c>
      <c r="D13415" s="2">
        <v>45104.291666666657</v>
      </c>
      <c r="E13415">
        <v>3172</v>
      </c>
      <c r="F13415">
        <v>639.34344885070107</v>
      </c>
      <c r="G13415">
        <v>32</v>
      </c>
      <c r="H13415">
        <v>4.2</v>
      </c>
      <c r="I13415">
        <f>YEAR(data1!$D13415)</f>
        <v>2023</v>
      </c>
      <c r="J13415">
        <f>SUMIFS(data1!$E$2:$E$15001,data1!$I$2:$I$15001,data1!$I13415)</f>
        <v>15331666</v>
      </c>
      <c r="K13415">
        <f>(data1!$J13415-J13414)/J13414</f>
        <v>0</v>
      </c>
    </row>
    <row r="13416" spans="1:11" x14ac:dyDescent="0.3">
      <c r="A13416" t="s">
        <v>15</v>
      </c>
      <c r="B13416" t="s">
        <v>40</v>
      </c>
      <c r="C13416" t="s">
        <v>26</v>
      </c>
      <c r="D13416" s="2">
        <v>45104.416666666657</v>
      </c>
      <c r="E13416">
        <v>3485</v>
      </c>
      <c r="F13416">
        <v>1236.7194748129839</v>
      </c>
      <c r="G13416">
        <v>25</v>
      </c>
      <c r="H13416">
        <v>4.9000000000000004</v>
      </c>
      <c r="I13416">
        <f>YEAR(data1!$D13416)</f>
        <v>2023</v>
      </c>
      <c r="J13416">
        <f>SUMIFS(data1!$E$2:$E$15001,data1!$I$2:$I$15001,data1!$I13416)</f>
        <v>15331666</v>
      </c>
      <c r="K13416">
        <f>(data1!$J13416-J13415)/J13415</f>
        <v>0</v>
      </c>
    </row>
    <row r="13417" spans="1:11" x14ac:dyDescent="0.3">
      <c r="A13417" t="s">
        <v>24</v>
      </c>
      <c r="B13417" t="s">
        <v>42</v>
      </c>
      <c r="C13417" t="s">
        <v>19</v>
      </c>
      <c r="D13417" s="2">
        <v>45104.458333333343</v>
      </c>
      <c r="E13417">
        <v>6234</v>
      </c>
      <c r="F13417">
        <v>2422.708090224899</v>
      </c>
      <c r="G13417">
        <v>82</v>
      </c>
      <c r="H13417">
        <v>4.5999999999999996</v>
      </c>
      <c r="I13417">
        <f>YEAR(data1!$D13417)</f>
        <v>2023</v>
      </c>
      <c r="J13417">
        <f>SUMIFS(data1!$E$2:$E$15001,data1!$I$2:$I$15001,data1!$I13417)</f>
        <v>15331666</v>
      </c>
      <c r="K13417">
        <f>(data1!$J13417-J13416)/J13416</f>
        <v>0</v>
      </c>
    </row>
    <row r="13418" spans="1:11" x14ac:dyDescent="0.3">
      <c r="A13418" t="s">
        <v>15</v>
      </c>
      <c r="B13418" t="s">
        <v>20</v>
      </c>
      <c r="C13418" t="s">
        <v>21</v>
      </c>
      <c r="D13418" s="2">
        <v>45104.5</v>
      </c>
      <c r="E13418">
        <v>3223</v>
      </c>
      <c r="F13418">
        <v>665.83811565436611</v>
      </c>
      <c r="G13418">
        <v>28</v>
      </c>
      <c r="H13418">
        <v>4.7</v>
      </c>
      <c r="I13418">
        <f>YEAR(data1!$D13418)</f>
        <v>2023</v>
      </c>
      <c r="J13418">
        <f>SUMIFS(data1!$E$2:$E$15001,data1!$I$2:$I$15001,data1!$I13418)</f>
        <v>15331666</v>
      </c>
      <c r="K13418">
        <f>(data1!$J13418-J13417)/J13417</f>
        <v>0</v>
      </c>
    </row>
    <row r="13419" spans="1:11" x14ac:dyDescent="0.3">
      <c r="A13419" t="s">
        <v>22</v>
      </c>
      <c r="B13419" t="s">
        <v>44</v>
      </c>
      <c r="C13419" t="s">
        <v>19</v>
      </c>
      <c r="D13419" s="2">
        <v>45104.541666666657</v>
      </c>
      <c r="E13419">
        <v>584</v>
      </c>
      <c r="F13419">
        <v>182.80748638229721</v>
      </c>
      <c r="G13419">
        <v>4</v>
      </c>
      <c r="H13419">
        <v>4.3</v>
      </c>
      <c r="I13419">
        <f>YEAR(data1!$D13419)</f>
        <v>2023</v>
      </c>
      <c r="J13419">
        <f>SUMIFS(data1!$E$2:$E$15001,data1!$I$2:$I$15001,data1!$I13419)</f>
        <v>15331666</v>
      </c>
      <c r="K13419">
        <f>(data1!$J13419-J13418)/J13418</f>
        <v>0</v>
      </c>
    </row>
    <row r="13420" spans="1:11" x14ac:dyDescent="0.3">
      <c r="A13420" t="s">
        <v>17</v>
      </c>
      <c r="B13420" t="s">
        <v>34</v>
      </c>
      <c r="C13420" t="s">
        <v>26</v>
      </c>
      <c r="D13420" s="2">
        <v>45104.583333333343</v>
      </c>
      <c r="E13420">
        <v>7944</v>
      </c>
      <c r="F13420">
        <v>2047.4627059393049</v>
      </c>
      <c r="G13420">
        <v>97</v>
      </c>
      <c r="H13420">
        <v>4.0999999999999996</v>
      </c>
      <c r="I13420">
        <f>YEAR(data1!$D13420)</f>
        <v>2023</v>
      </c>
      <c r="J13420">
        <f>SUMIFS(data1!$E$2:$E$15001,data1!$I$2:$I$15001,data1!$I13420)</f>
        <v>15331666</v>
      </c>
      <c r="K13420">
        <f>(data1!$J13420-J13419)/J13419</f>
        <v>0</v>
      </c>
    </row>
    <row r="13421" spans="1:11" x14ac:dyDescent="0.3">
      <c r="A13421" t="s">
        <v>24</v>
      </c>
      <c r="B13421" t="s">
        <v>27</v>
      </c>
      <c r="C13421" t="s">
        <v>21</v>
      </c>
      <c r="D13421" s="2">
        <v>45104.666666666657</v>
      </c>
      <c r="E13421">
        <v>5699</v>
      </c>
      <c r="F13421">
        <v>1280.932508901976</v>
      </c>
      <c r="G13421">
        <v>65</v>
      </c>
      <c r="H13421">
        <v>3.4</v>
      </c>
      <c r="I13421">
        <f>YEAR(data1!$D13421)</f>
        <v>2023</v>
      </c>
      <c r="J13421">
        <f>SUMIFS(data1!$E$2:$E$15001,data1!$I$2:$I$15001,data1!$I13421)</f>
        <v>15331666</v>
      </c>
      <c r="K13421">
        <f>(data1!$J13421-J13420)/J13420</f>
        <v>0</v>
      </c>
    </row>
    <row r="13422" spans="1:11" x14ac:dyDescent="0.3">
      <c r="A13422" t="s">
        <v>17</v>
      </c>
      <c r="B13422" t="s">
        <v>18</v>
      </c>
      <c r="C13422" t="s">
        <v>26</v>
      </c>
      <c r="D13422" s="2">
        <v>45104.75</v>
      </c>
      <c r="E13422">
        <v>5081</v>
      </c>
      <c r="F13422">
        <v>1293.6790899667881</v>
      </c>
      <c r="G13422">
        <v>47</v>
      </c>
      <c r="H13422">
        <v>3.8</v>
      </c>
      <c r="I13422">
        <f>YEAR(data1!$D13422)</f>
        <v>2023</v>
      </c>
      <c r="J13422">
        <f>SUMIFS(data1!$E$2:$E$15001,data1!$I$2:$I$15001,data1!$I13422)</f>
        <v>15331666</v>
      </c>
      <c r="K13422">
        <f>(data1!$J13422-J13421)/J13421</f>
        <v>0</v>
      </c>
    </row>
    <row r="13423" spans="1:11" x14ac:dyDescent="0.3">
      <c r="A13423" t="s">
        <v>15</v>
      </c>
      <c r="B13423" t="s">
        <v>30</v>
      </c>
      <c r="C13423" t="s">
        <v>21</v>
      </c>
      <c r="D13423" s="2">
        <v>45104.916666666657</v>
      </c>
      <c r="E13423">
        <v>4934</v>
      </c>
      <c r="F13423">
        <v>1917.1217195454001</v>
      </c>
      <c r="G13423">
        <v>54</v>
      </c>
      <c r="H13423">
        <v>3.8</v>
      </c>
      <c r="I13423">
        <f>YEAR(data1!$D13423)</f>
        <v>2023</v>
      </c>
      <c r="J13423">
        <f>SUMIFS(data1!$E$2:$E$15001,data1!$I$2:$I$15001,data1!$I13423)</f>
        <v>15331666</v>
      </c>
      <c r="K13423">
        <f>(data1!$J13423-J13422)/J13422</f>
        <v>0</v>
      </c>
    </row>
    <row r="13424" spans="1:11" x14ac:dyDescent="0.3">
      <c r="A13424" t="s">
        <v>17</v>
      </c>
      <c r="B13424" t="s">
        <v>29</v>
      </c>
      <c r="C13424" t="s">
        <v>21</v>
      </c>
      <c r="D13424" s="2">
        <v>45104.958333333343</v>
      </c>
      <c r="E13424">
        <v>8609</v>
      </c>
      <c r="F13424">
        <v>2010.6683209311991</v>
      </c>
      <c r="G13424">
        <v>57</v>
      </c>
      <c r="H13424">
        <v>3.8</v>
      </c>
      <c r="I13424">
        <f>YEAR(data1!$D13424)</f>
        <v>2023</v>
      </c>
      <c r="J13424">
        <f>SUMIFS(data1!$E$2:$E$15001,data1!$I$2:$I$15001,data1!$I13424)</f>
        <v>15331666</v>
      </c>
      <c r="K13424">
        <f>(data1!$J13424-J13423)/J13423</f>
        <v>0</v>
      </c>
    </row>
    <row r="13425" spans="1:11" x14ac:dyDescent="0.3">
      <c r="A13425" t="s">
        <v>15</v>
      </c>
      <c r="B13425" t="s">
        <v>16</v>
      </c>
      <c r="C13425" t="s">
        <v>26</v>
      </c>
      <c r="D13425" s="2">
        <v>45104.958333333343</v>
      </c>
      <c r="E13425">
        <v>4521</v>
      </c>
      <c r="F13425">
        <v>1590.764102169815</v>
      </c>
      <c r="G13425">
        <v>32</v>
      </c>
      <c r="H13425">
        <v>3.5</v>
      </c>
      <c r="I13425">
        <f>YEAR(data1!$D13425)</f>
        <v>2023</v>
      </c>
      <c r="J13425">
        <f>SUMIFS(data1!$E$2:$E$15001,data1!$I$2:$I$15001,data1!$I13425)</f>
        <v>15331666</v>
      </c>
      <c r="K13425">
        <f>(data1!$J13425-J13424)/J13424</f>
        <v>0</v>
      </c>
    </row>
    <row r="13426" spans="1:11" x14ac:dyDescent="0.3">
      <c r="A13426" t="s">
        <v>22</v>
      </c>
      <c r="B13426" t="s">
        <v>16</v>
      </c>
      <c r="C13426" t="s">
        <v>26</v>
      </c>
      <c r="D13426" s="2">
        <v>45105.041666666657</v>
      </c>
      <c r="E13426">
        <v>5846</v>
      </c>
      <c r="F13426">
        <v>1435.2797222327961</v>
      </c>
      <c r="G13426">
        <v>44</v>
      </c>
      <c r="H13426">
        <v>3.2</v>
      </c>
      <c r="I13426">
        <f>YEAR(data1!$D13426)</f>
        <v>2023</v>
      </c>
      <c r="J13426">
        <f>SUMIFS(data1!$E$2:$E$15001,data1!$I$2:$I$15001,data1!$I13426)</f>
        <v>15331666</v>
      </c>
      <c r="K13426">
        <f>(data1!$J13426-J13425)/J13425</f>
        <v>0</v>
      </c>
    </row>
    <row r="13427" spans="1:11" x14ac:dyDescent="0.3">
      <c r="A13427" t="s">
        <v>15</v>
      </c>
      <c r="B13427" t="s">
        <v>32</v>
      </c>
      <c r="C13427" t="s">
        <v>21</v>
      </c>
      <c r="D13427" s="2">
        <v>45105.166666666657</v>
      </c>
      <c r="E13427">
        <v>7191</v>
      </c>
      <c r="F13427">
        <v>2372.383363021479</v>
      </c>
      <c r="G13427">
        <v>109</v>
      </c>
      <c r="H13427">
        <v>4.9000000000000004</v>
      </c>
      <c r="I13427">
        <f>YEAR(data1!$D13427)</f>
        <v>2023</v>
      </c>
      <c r="J13427">
        <f>SUMIFS(data1!$E$2:$E$15001,data1!$I$2:$I$15001,data1!$I13427)</f>
        <v>15331666</v>
      </c>
      <c r="K13427">
        <f>(data1!$J13427-J13426)/J13426</f>
        <v>0</v>
      </c>
    </row>
    <row r="13428" spans="1:11" x14ac:dyDescent="0.3">
      <c r="A13428" t="s">
        <v>22</v>
      </c>
      <c r="B13428" t="s">
        <v>16</v>
      </c>
      <c r="C13428" t="s">
        <v>19</v>
      </c>
      <c r="D13428" s="2">
        <v>45105.166666666657</v>
      </c>
      <c r="E13428">
        <v>8807</v>
      </c>
      <c r="F13428">
        <v>1887.518944216821</v>
      </c>
      <c r="G13428">
        <v>97</v>
      </c>
      <c r="H13428">
        <v>3.3</v>
      </c>
      <c r="I13428">
        <f>YEAR(data1!$D13428)</f>
        <v>2023</v>
      </c>
      <c r="J13428">
        <f>SUMIFS(data1!$E$2:$E$15001,data1!$I$2:$I$15001,data1!$I13428)</f>
        <v>15331666</v>
      </c>
      <c r="K13428">
        <f>(data1!$J13428-J13427)/J13427</f>
        <v>0</v>
      </c>
    </row>
    <row r="13429" spans="1:11" x14ac:dyDescent="0.3">
      <c r="A13429" t="s">
        <v>17</v>
      </c>
      <c r="B13429" t="s">
        <v>37</v>
      </c>
      <c r="C13429" t="s">
        <v>26</v>
      </c>
      <c r="D13429" s="2">
        <v>45105.166666666657</v>
      </c>
      <c r="E13429">
        <v>3373</v>
      </c>
      <c r="F13429">
        <v>927.41683542948385</v>
      </c>
      <c r="G13429">
        <v>55</v>
      </c>
      <c r="H13429">
        <v>3.3</v>
      </c>
      <c r="I13429">
        <f>YEAR(data1!$D13429)</f>
        <v>2023</v>
      </c>
      <c r="J13429">
        <f>SUMIFS(data1!$E$2:$E$15001,data1!$I$2:$I$15001,data1!$I13429)</f>
        <v>15331666</v>
      </c>
      <c r="K13429">
        <f>(data1!$J13429-J13428)/J13428</f>
        <v>0</v>
      </c>
    </row>
    <row r="13430" spans="1:11" x14ac:dyDescent="0.3">
      <c r="A13430" t="s">
        <v>17</v>
      </c>
      <c r="B13430" t="s">
        <v>29</v>
      </c>
      <c r="C13430" t="s">
        <v>26</v>
      </c>
      <c r="D13430" s="2">
        <v>45105.458333333343</v>
      </c>
      <c r="E13430">
        <v>8625</v>
      </c>
      <c r="F13430">
        <v>1745.4167952941129</v>
      </c>
      <c r="G13430">
        <v>67</v>
      </c>
      <c r="H13430">
        <v>4.9000000000000004</v>
      </c>
      <c r="I13430">
        <f>YEAR(data1!$D13430)</f>
        <v>2023</v>
      </c>
      <c r="J13430">
        <f>SUMIFS(data1!$E$2:$E$15001,data1!$I$2:$I$15001,data1!$I13430)</f>
        <v>15331666</v>
      </c>
      <c r="K13430">
        <f>(data1!$J13430-J13429)/J13429</f>
        <v>0</v>
      </c>
    </row>
    <row r="13431" spans="1:11" x14ac:dyDescent="0.3">
      <c r="A13431" t="s">
        <v>24</v>
      </c>
      <c r="B13431" t="s">
        <v>42</v>
      </c>
      <c r="C13431" t="s">
        <v>19</v>
      </c>
      <c r="D13431" s="2">
        <v>45105.541666666657</v>
      </c>
      <c r="E13431">
        <v>5186</v>
      </c>
      <c r="F13431">
        <v>1697.571038458562</v>
      </c>
      <c r="G13431">
        <v>98</v>
      </c>
      <c r="H13431">
        <v>4.2</v>
      </c>
      <c r="I13431">
        <f>YEAR(data1!$D13431)</f>
        <v>2023</v>
      </c>
      <c r="J13431">
        <f>SUMIFS(data1!$E$2:$E$15001,data1!$I$2:$I$15001,data1!$I13431)</f>
        <v>15331666</v>
      </c>
      <c r="K13431">
        <f>(data1!$J13431-J13430)/J13430</f>
        <v>0</v>
      </c>
    </row>
    <row r="13432" spans="1:11" x14ac:dyDescent="0.3">
      <c r="A13432" t="s">
        <v>11</v>
      </c>
      <c r="B13432" t="s">
        <v>39</v>
      </c>
      <c r="C13432" t="s">
        <v>19</v>
      </c>
      <c r="D13432" s="2">
        <v>45105.791666666657</v>
      </c>
      <c r="E13432">
        <v>5447</v>
      </c>
      <c r="F13432">
        <v>1753.4642341529991</v>
      </c>
      <c r="G13432">
        <v>43</v>
      </c>
      <c r="H13432">
        <v>3.4</v>
      </c>
      <c r="I13432">
        <f>YEAR(data1!$D13432)</f>
        <v>2023</v>
      </c>
      <c r="J13432">
        <f>SUMIFS(data1!$E$2:$E$15001,data1!$I$2:$I$15001,data1!$I13432)</f>
        <v>15331666</v>
      </c>
      <c r="K13432">
        <f>(data1!$J13432-J13431)/J13431</f>
        <v>0</v>
      </c>
    </row>
    <row r="13433" spans="1:11" x14ac:dyDescent="0.3">
      <c r="A13433" t="s">
        <v>22</v>
      </c>
      <c r="B13433" t="s">
        <v>23</v>
      </c>
      <c r="C13433" t="s">
        <v>21</v>
      </c>
      <c r="D13433" s="2">
        <v>45105.833333333343</v>
      </c>
      <c r="E13433">
        <v>3213</v>
      </c>
      <c r="F13433">
        <v>707.19161596113986</v>
      </c>
      <c r="G13433">
        <v>25</v>
      </c>
      <c r="H13433">
        <v>3.3</v>
      </c>
      <c r="I13433">
        <f>YEAR(data1!$D13433)</f>
        <v>2023</v>
      </c>
      <c r="J13433">
        <f>SUMIFS(data1!$E$2:$E$15001,data1!$I$2:$I$15001,data1!$I13433)</f>
        <v>15331666</v>
      </c>
      <c r="K13433">
        <f>(data1!$J13433-J13432)/J13432</f>
        <v>0</v>
      </c>
    </row>
    <row r="13434" spans="1:11" x14ac:dyDescent="0.3">
      <c r="A13434" t="s">
        <v>24</v>
      </c>
      <c r="B13434" t="s">
        <v>25</v>
      </c>
      <c r="C13434" t="s">
        <v>13</v>
      </c>
      <c r="D13434" s="2">
        <v>45106.208333333343</v>
      </c>
      <c r="E13434">
        <v>2228</v>
      </c>
      <c r="F13434">
        <v>733.67899843830708</v>
      </c>
      <c r="G13434">
        <v>28</v>
      </c>
      <c r="H13434">
        <v>4.7</v>
      </c>
      <c r="I13434">
        <f>YEAR(data1!$D13434)</f>
        <v>2023</v>
      </c>
      <c r="J13434">
        <f>SUMIFS(data1!$E$2:$E$15001,data1!$I$2:$I$15001,data1!$I13434)</f>
        <v>15331666</v>
      </c>
      <c r="K13434">
        <f>(data1!$J13434-J13433)/J13433</f>
        <v>0</v>
      </c>
    </row>
    <row r="13435" spans="1:11" x14ac:dyDescent="0.3">
      <c r="A13435" t="s">
        <v>17</v>
      </c>
      <c r="B13435" t="s">
        <v>18</v>
      </c>
      <c r="C13435" t="s">
        <v>21</v>
      </c>
      <c r="D13435" s="2">
        <v>45106.583333333343</v>
      </c>
      <c r="E13435">
        <v>4017</v>
      </c>
      <c r="F13435">
        <v>1067.6437261415031</v>
      </c>
      <c r="G13435">
        <v>39</v>
      </c>
      <c r="H13435">
        <v>3</v>
      </c>
      <c r="I13435">
        <f>YEAR(data1!$D13435)</f>
        <v>2023</v>
      </c>
      <c r="J13435">
        <f>SUMIFS(data1!$E$2:$E$15001,data1!$I$2:$I$15001,data1!$I13435)</f>
        <v>15331666</v>
      </c>
      <c r="K13435">
        <f>(data1!$J13435-J13434)/J13434</f>
        <v>0</v>
      </c>
    </row>
    <row r="13436" spans="1:11" x14ac:dyDescent="0.3">
      <c r="A13436" t="s">
        <v>11</v>
      </c>
      <c r="B13436" t="s">
        <v>41</v>
      </c>
      <c r="C13436" t="s">
        <v>21</v>
      </c>
      <c r="D13436" s="2">
        <v>45106.583333333343</v>
      </c>
      <c r="E13436">
        <v>4799</v>
      </c>
      <c r="F13436">
        <v>1506.164328122605</v>
      </c>
      <c r="G13436">
        <v>51</v>
      </c>
      <c r="H13436">
        <v>4.9000000000000004</v>
      </c>
      <c r="I13436">
        <f>YEAR(data1!$D13436)</f>
        <v>2023</v>
      </c>
      <c r="J13436">
        <f>SUMIFS(data1!$E$2:$E$15001,data1!$I$2:$I$15001,data1!$I13436)</f>
        <v>15331666</v>
      </c>
      <c r="K13436">
        <f>(data1!$J13436-J13435)/J13435</f>
        <v>0</v>
      </c>
    </row>
    <row r="13437" spans="1:11" x14ac:dyDescent="0.3">
      <c r="A13437" t="s">
        <v>24</v>
      </c>
      <c r="B13437" t="s">
        <v>36</v>
      </c>
      <c r="C13437" t="s">
        <v>19</v>
      </c>
      <c r="D13437" s="2">
        <v>45106.625</v>
      </c>
      <c r="E13437">
        <v>6342</v>
      </c>
      <c r="F13437">
        <v>1996.819162108565</v>
      </c>
      <c r="G13437">
        <v>86</v>
      </c>
      <c r="H13437">
        <v>3.3</v>
      </c>
      <c r="I13437">
        <f>YEAR(data1!$D13437)</f>
        <v>2023</v>
      </c>
      <c r="J13437">
        <f>SUMIFS(data1!$E$2:$E$15001,data1!$I$2:$I$15001,data1!$I13437)</f>
        <v>15331666</v>
      </c>
      <c r="K13437">
        <f>(data1!$J13437-J13436)/J13436</f>
        <v>0</v>
      </c>
    </row>
    <row r="13438" spans="1:11" x14ac:dyDescent="0.3">
      <c r="A13438" t="s">
        <v>11</v>
      </c>
      <c r="B13438" t="s">
        <v>38</v>
      </c>
      <c r="C13438" t="s">
        <v>21</v>
      </c>
      <c r="D13438" s="2">
        <v>45106.708333333343</v>
      </c>
      <c r="E13438">
        <v>8669</v>
      </c>
      <c r="F13438">
        <v>2375.7923863419442</v>
      </c>
      <c r="G13438">
        <v>108</v>
      </c>
      <c r="H13438">
        <v>4.5999999999999996</v>
      </c>
      <c r="I13438">
        <f>YEAR(data1!$D13438)</f>
        <v>2023</v>
      </c>
      <c r="J13438">
        <f>SUMIFS(data1!$E$2:$E$15001,data1!$I$2:$I$15001,data1!$I13438)</f>
        <v>15331666</v>
      </c>
      <c r="K13438">
        <f>(data1!$J13438-J13437)/J13437</f>
        <v>0</v>
      </c>
    </row>
    <row r="13439" spans="1:11" x14ac:dyDescent="0.3">
      <c r="A13439" t="s">
        <v>17</v>
      </c>
      <c r="B13439" t="s">
        <v>31</v>
      </c>
      <c r="C13439" t="s">
        <v>21</v>
      </c>
      <c r="D13439" s="2">
        <v>45106.875</v>
      </c>
      <c r="E13439">
        <v>2688</v>
      </c>
      <c r="F13439">
        <v>695.5531958090844</v>
      </c>
      <c r="G13439">
        <v>19</v>
      </c>
      <c r="H13439">
        <v>3.8</v>
      </c>
      <c r="I13439">
        <f>YEAR(data1!$D13439)</f>
        <v>2023</v>
      </c>
      <c r="J13439">
        <f>SUMIFS(data1!$E$2:$E$15001,data1!$I$2:$I$15001,data1!$I13439)</f>
        <v>15331666</v>
      </c>
      <c r="K13439">
        <f>(data1!$J13439-J13438)/J13438</f>
        <v>0</v>
      </c>
    </row>
    <row r="13440" spans="1:11" x14ac:dyDescent="0.3">
      <c r="A13440" t="s">
        <v>24</v>
      </c>
      <c r="B13440" t="s">
        <v>42</v>
      </c>
      <c r="C13440" t="s">
        <v>21</v>
      </c>
      <c r="D13440" s="2">
        <v>45106.916666666657</v>
      </c>
      <c r="E13440">
        <v>2518</v>
      </c>
      <c r="F13440">
        <v>512.89169585125501</v>
      </c>
      <c r="G13440">
        <v>26</v>
      </c>
      <c r="H13440">
        <v>3.2</v>
      </c>
      <c r="I13440">
        <f>YEAR(data1!$D13440)</f>
        <v>2023</v>
      </c>
      <c r="J13440">
        <f>SUMIFS(data1!$E$2:$E$15001,data1!$I$2:$I$15001,data1!$I13440)</f>
        <v>15331666</v>
      </c>
      <c r="K13440">
        <f>(data1!$J13440-J13439)/J13439</f>
        <v>0</v>
      </c>
    </row>
    <row r="13441" spans="1:11" x14ac:dyDescent="0.3">
      <c r="A13441" t="s">
        <v>22</v>
      </c>
      <c r="B13441" t="s">
        <v>23</v>
      </c>
      <c r="C13441" t="s">
        <v>19</v>
      </c>
      <c r="D13441" s="2">
        <v>45106.916666666657</v>
      </c>
      <c r="E13441">
        <v>6557</v>
      </c>
      <c r="F13441">
        <v>2078.8972777750482</v>
      </c>
      <c r="G13441">
        <v>48</v>
      </c>
      <c r="H13441">
        <v>3.7</v>
      </c>
      <c r="I13441">
        <f>YEAR(data1!$D13441)</f>
        <v>2023</v>
      </c>
      <c r="J13441">
        <f>SUMIFS(data1!$E$2:$E$15001,data1!$I$2:$I$15001,data1!$I13441)</f>
        <v>15331666</v>
      </c>
      <c r="K13441">
        <f>(data1!$J13441-J13440)/J13440</f>
        <v>0</v>
      </c>
    </row>
    <row r="13442" spans="1:11" x14ac:dyDescent="0.3">
      <c r="A13442" t="s">
        <v>17</v>
      </c>
      <c r="B13442" t="s">
        <v>37</v>
      </c>
      <c r="C13442" t="s">
        <v>19</v>
      </c>
      <c r="D13442" s="2">
        <v>45106.958333333343</v>
      </c>
      <c r="E13442">
        <v>5246</v>
      </c>
      <c r="F13442">
        <v>1883.83209056891</v>
      </c>
      <c r="G13442">
        <v>40</v>
      </c>
      <c r="H13442">
        <v>3.8</v>
      </c>
      <c r="I13442">
        <f>YEAR(data1!$D13442)</f>
        <v>2023</v>
      </c>
      <c r="J13442">
        <f>SUMIFS(data1!$E$2:$E$15001,data1!$I$2:$I$15001,data1!$I13442)</f>
        <v>15331666</v>
      </c>
      <c r="K13442">
        <f>(data1!$J13442-J13441)/J13441</f>
        <v>0</v>
      </c>
    </row>
    <row r="13443" spans="1:11" x14ac:dyDescent="0.3">
      <c r="A13443" t="s">
        <v>17</v>
      </c>
      <c r="B13443" t="s">
        <v>31</v>
      </c>
      <c r="C13443" t="s">
        <v>19</v>
      </c>
      <c r="D13443" s="2">
        <v>45106.958333333343</v>
      </c>
      <c r="E13443">
        <v>4143</v>
      </c>
      <c r="F13443">
        <v>1300.968632792773</v>
      </c>
      <c r="G13443">
        <v>55</v>
      </c>
      <c r="H13443">
        <v>4.3</v>
      </c>
      <c r="I13443">
        <f>YEAR(data1!$D13443)</f>
        <v>2023</v>
      </c>
      <c r="J13443">
        <f>SUMIFS(data1!$E$2:$E$15001,data1!$I$2:$I$15001,data1!$I13443)</f>
        <v>15331666</v>
      </c>
      <c r="K13443">
        <f>(data1!$J13443-J13442)/J13442</f>
        <v>0</v>
      </c>
    </row>
    <row r="13444" spans="1:11" x14ac:dyDescent="0.3">
      <c r="A13444" t="s">
        <v>24</v>
      </c>
      <c r="B13444" t="s">
        <v>42</v>
      </c>
      <c r="C13444" t="s">
        <v>19</v>
      </c>
      <c r="D13444" s="2">
        <v>45107.125</v>
      </c>
      <c r="E13444">
        <v>5963</v>
      </c>
      <c r="F13444">
        <v>1388.709838470696</v>
      </c>
      <c r="G13444">
        <v>96</v>
      </c>
      <c r="H13444">
        <v>3.6</v>
      </c>
      <c r="I13444">
        <f>YEAR(data1!$D13444)</f>
        <v>2023</v>
      </c>
      <c r="J13444">
        <f>SUMIFS(data1!$E$2:$E$15001,data1!$I$2:$I$15001,data1!$I13444)</f>
        <v>15331666</v>
      </c>
      <c r="K13444">
        <f>(data1!$J13444-J13443)/J13443</f>
        <v>0</v>
      </c>
    </row>
    <row r="13445" spans="1:11" x14ac:dyDescent="0.3">
      <c r="A13445" t="s">
        <v>22</v>
      </c>
      <c r="B13445" t="s">
        <v>23</v>
      </c>
      <c r="C13445" t="s">
        <v>21</v>
      </c>
      <c r="D13445" s="2">
        <v>45107.125</v>
      </c>
      <c r="E13445">
        <v>3080</v>
      </c>
      <c r="F13445">
        <v>1148.107108149778</v>
      </c>
      <c r="G13445">
        <v>30</v>
      </c>
      <c r="H13445">
        <v>4.2</v>
      </c>
      <c r="I13445">
        <f>YEAR(data1!$D13445)</f>
        <v>2023</v>
      </c>
      <c r="J13445">
        <f>SUMIFS(data1!$E$2:$E$15001,data1!$I$2:$I$15001,data1!$I13445)</f>
        <v>15331666</v>
      </c>
      <c r="K13445">
        <f>(data1!$J13445-J13444)/J13444</f>
        <v>0</v>
      </c>
    </row>
    <row r="13446" spans="1:11" x14ac:dyDescent="0.3">
      <c r="A13446" t="s">
        <v>22</v>
      </c>
      <c r="B13446" t="s">
        <v>44</v>
      </c>
      <c r="C13446" t="s">
        <v>21</v>
      </c>
      <c r="D13446" s="2">
        <v>45107.125</v>
      </c>
      <c r="E13446">
        <v>3434</v>
      </c>
      <c r="F13446">
        <v>795.30062968728782</v>
      </c>
      <c r="G13446">
        <v>35</v>
      </c>
      <c r="H13446">
        <v>4.2</v>
      </c>
      <c r="I13446">
        <f>YEAR(data1!$D13446)</f>
        <v>2023</v>
      </c>
      <c r="J13446">
        <f>SUMIFS(data1!$E$2:$E$15001,data1!$I$2:$I$15001,data1!$I13446)</f>
        <v>15331666</v>
      </c>
      <c r="K13446">
        <f>(data1!$J13446-J13445)/J13445</f>
        <v>0</v>
      </c>
    </row>
    <row r="13447" spans="1:11" x14ac:dyDescent="0.3">
      <c r="A13447" t="s">
        <v>11</v>
      </c>
      <c r="B13447" t="s">
        <v>12</v>
      </c>
      <c r="C13447" t="s">
        <v>26</v>
      </c>
      <c r="D13447" s="2">
        <v>45107.333333333343</v>
      </c>
      <c r="E13447">
        <v>3568</v>
      </c>
      <c r="F13447">
        <v>1406.178858504348</v>
      </c>
      <c r="G13447">
        <v>25</v>
      </c>
      <c r="H13447">
        <v>3.7</v>
      </c>
      <c r="I13447">
        <f>YEAR(data1!$D13447)</f>
        <v>2023</v>
      </c>
      <c r="J13447">
        <f>SUMIFS(data1!$E$2:$E$15001,data1!$I$2:$I$15001,data1!$I13447)</f>
        <v>15331666</v>
      </c>
      <c r="K13447">
        <f>(data1!$J13447-J13446)/J13446</f>
        <v>0</v>
      </c>
    </row>
    <row r="13448" spans="1:11" x14ac:dyDescent="0.3">
      <c r="A13448" t="s">
        <v>15</v>
      </c>
      <c r="B13448" t="s">
        <v>40</v>
      </c>
      <c r="C13448" t="s">
        <v>13</v>
      </c>
      <c r="D13448" s="2">
        <v>45107.625</v>
      </c>
      <c r="E13448">
        <v>1496</v>
      </c>
      <c r="F13448">
        <v>485.75846046833311</v>
      </c>
      <c r="G13448">
        <v>24</v>
      </c>
      <c r="H13448">
        <v>4.3</v>
      </c>
      <c r="I13448">
        <f>YEAR(data1!$D13448)</f>
        <v>2023</v>
      </c>
      <c r="J13448">
        <f>SUMIFS(data1!$E$2:$E$15001,data1!$I$2:$I$15001,data1!$I13448)</f>
        <v>15331666</v>
      </c>
      <c r="K13448">
        <f>(data1!$J13448-J13447)/J13447</f>
        <v>0</v>
      </c>
    </row>
    <row r="13449" spans="1:11" x14ac:dyDescent="0.3">
      <c r="A13449" t="s">
        <v>17</v>
      </c>
      <c r="B13449" t="s">
        <v>37</v>
      </c>
      <c r="C13449" t="s">
        <v>13</v>
      </c>
      <c r="D13449" s="2">
        <v>45107.708333333343</v>
      </c>
      <c r="E13449">
        <v>5229</v>
      </c>
      <c r="F13449">
        <v>2041.5799947447911</v>
      </c>
      <c r="G13449">
        <v>74</v>
      </c>
      <c r="H13449">
        <v>3.2</v>
      </c>
      <c r="I13449">
        <f>YEAR(data1!$D13449)</f>
        <v>2023</v>
      </c>
      <c r="J13449">
        <f>SUMIFS(data1!$E$2:$E$15001,data1!$I$2:$I$15001,data1!$I13449)</f>
        <v>15331666</v>
      </c>
      <c r="K13449">
        <f>(data1!$J13449-J13448)/J13448</f>
        <v>0</v>
      </c>
    </row>
    <row r="13450" spans="1:11" x14ac:dyDescent="0.3">
      <c r="A13450" t="s">
        <v>17</v>
      </c>
      <c r="B13450" t="s">
        <v>18</v>
      </c>
      <c r="C13450" t="s">
        <v>21</v>
      </c>
      <c r="D13450" s="2">
        <v>45107.791666666657</v>
      </c>
      <c r="E13450">
        <v>6952</v>
      </c>
      <c r="F13450">
        <v>2289.391031486351</v>
      </c>
      <c r="G13450">
        <v>135</v>
      </c>
      <c r="H13450">
        <v>4</v>
      </c>
      <c r="I13450">
        <f>YEAR(data1!$D13450)</f>
        <v>2023</v>
      </c>
      <c r="J13450">
        <f>SUMIFS(data1!$E$2:$E$15001,data1!$I$2:$I$15001,data1!$I13450)</f>
        <v>15331666</v>
      </c>
      <c r="K13450">
        <f>(data1!$J13450-J13449)/J13449</f>
        <v>0</v>
      </c>
    </row>
    <row r="13451" spans="1:11" x14ac:dyDescent="0.3">
      <c r="A13451" t="s">
        <v>24</v>
      </c>
      <c r="B13451" t="s">
        <v>28</v>
      </c>
      <c r="C13451" t="s">
        <v>19</v>
      </c>
      <c r="D13451" s="2">
        <v>45108.041666666657</v>
      </c>
      <c r="E13451">
        <v>7277</v>
      </c>
      <c r="F13451">
        <v>2181.900799029946</v>
      </c>
      <c r="G13451">
        <v>51</v>
      </c>
      <c r="H13451">
        <v>3</v>
      </c>
      <c r="I13451">
        <f>YEAR(data1!$D13451)</f>
        <v>2023</v>
      </c>
      <c r="J13451">
        <f>SUMIFS(data1!$E$2:$E$15001,data1!$I$2:$I$15001,data1!$I13451)</f>
        <v>15331666</v>
      </c>
      <c r="K13451">
        <f>(data1!$J13451-J13450)/J13450</f>
        <v>0</v>
      </c>
    </row>
    <row r="13452" spans="1:11" x14ac:dyDescent="0.3">
      <c r="A13452" t="s">
        <v>24</v>
      </c>
      <c r="B13452" t="s">
        <v>27</v>
      </c>
      <c r="C13452" t="s">
        <v>26</v>
      </c>
      <c r="D13452" s="2">
        <v>45108.083333333343</v>
      </c>
      <c r="E13452">
        <v>6362</v>
      </c>
      <c r="F13452">
        <v>2015.3626837962861</v>
      </c>
      <c r="G13452">
        <v>47</v>
      </c>
      <c r="H13452">
        <v>4.2</v>
      </c>
      <c r="I13452">
        <f>YEAR(data1!$D13452)</f>
        <v>2023</v>
      </c>
      <c r="J13452">
        <f>SUMIFS(data1!$E$2:$E$15001,data1!$I$2:$I$15001,data1!$I13452)</f>
        <v>15331666</v>
      </c>
      <c r="K13452">
        <f>(data1!$J13452-J13451)/J13451</f>
        <v>0</v>
      </c>
    </row>
    <row r="13453" spans="1:11" x14ac:dyDescent="0.3">
      <c r="A13453" t="s">
        <v>22</v>
      </c>
      <c r="B13453" t="s">
        <v>23</v>
      </c>
      <c r="C13453" t="s">
        <v>13</v>
      </c>
      <c r="D13453" s="2">
        <v>45108.541666666657</v>
      </c>
      <c r="E13453">
        <v>8232</v>
      </c>
      <c r="F13453">
        <v>2794.1015179646338</v>
      </c>
      <c r="G13453">
        <v>88</v>
      </c>
      <c r="H13453">
        <v>4.7</v>
      </c>
      <c r="I13453">
        <f>YEAR(data1!$D13453)</f>
        <v>2023</v>
      </c>
      <c r="J13453">
        <f>SUMIFS(data1!$E$2:$E$15001,data1!$I$2:$I$15001,data1!$I13453)</f>
        <v>15331666</v>
      </c>
      <c r="K13453">
        <f>(data1!$J13453-J13452)/J13452</f>
        <v>0</v>
      </c>
    </row>
    <row r="13454" spans="1:11" x14ac:dyDescent="0.3">
      <c r="A13454" t="s">
        <v>15</v>
      </c>
      <c r="B13454" t="s">
        <v>30</v>
      </c>
      <c r="C13454" t="s">
        <v>19</v>
      </c>
      <c r="D13454" s="2">
        <v>45108.666666666657</v>
      </c>
      <c r="E13454">
        <v>5279</v>
      </c>
      <c r="F13454">
        <v>1477.3126551322091</v>
      </c>
      <c r="G13454">
        <v>88</v>
      </c>
      <c r="H13454">
        <v>3.9</v>
      </c>
      <c r="I13454">
        <f>YEAR(data1!$D13454)</f>
        <v>2023</v>
      </c>
      <c r="J13454">
        <f>SUMIFS(data1!$E$2:$E$15001,data1!$I$2:$I$15001,data1!$I13454)</f>
        <v>15331666</v>
      </c>
      <c r="K13454">
        <f>(data1!$J13454-J13453)/J13453</f>
        <v>0</v>
      </c>
    </row>
    <row r="13455" spans="1:11" x14ac:dyDescent="0.3">
      <c r="A13455" t="s">
        <v>22</v>
      </c>
      <c r="B13455" t="s">
        <v>43</v>
      </c>
      <c r="C13455" t="s">
        <v>21</v>
      </c>
      <c r="D13455" s="2">
        <v>45108.708333333343</v>
      </c>
      <c r="E13455">
        <v>4701</v>
      </c>
      <c r="F13455">
        <v>1654.963684186765</v>
      </c>
      <c r="G13455">
        <v>59</v>
      </c>
      <c r="H13455">
        <v>4.9000000000000004</v>
      </c>
      <c r="I13455">
        <f>YEAR(data1!$D13455)</f>
        <v>2023</v>
      </c>
      <c r="J13455">
        <f>SUMIFS(data1!$E$2:$E$15001,data1!$I$2:$I$15001,data1!$I13455)</f>
        <v>15331666</v>
      </c>
      <c r="K13455">
        <f>(data1!$J13455-J13454)/J13454</f>
        <v>0</v>
      </c>
    </row>
    <row r="13456" spans="1:11" x14ac:dyDescent="0.3">
      <c r="A13456" t="s">
        <v>15</v>
      </c>
      <c r="B13456" t="s">
        <v>20</v>
      </c>
      <c r="C13456" t="s">
        <v>21</v>
      </c>
      <c r="D13456" s="2">
        <v>45108.791666666657</v>
      </c>
      <c r="E13456">
        <v>4964</v>
      </c>
      <c r="F13456">
        <v>1667.448672002447</v>
      </c>
      <c r="G13456">
        <v>34</v>
      </c>
      <c r="H13456">
        <v>3.4</v>
      </c>
      <c r="I13456">
        <f>YEAR(data1!$D13456)</f>
        <v>2023</v>
      </c>
      <c r="J13456">
        <f>SUMIFS(data1!$E$2:$E$15001,data1!$I$2:$I$15001,data1!$I13456)</f>
        <v>15331666</v>
      </c>
      <c r="K13456">
        <f>(data1!$J13456-J13455)/J13455</f>
        <v>0</v>
      </c>
    </row>
    <row r="13457" spans="1:11" x14ac:dyDescent="0.3">
      <c r="A13457" t="s">
        <v>15</v>
      </c>
      <c r="B13457" t="s">
        <v>20</v>
      </c>
      <c r="C13457" t="s">
        <v>26</v>
      </c>
      <c r="D13457" s="2">
        <v>45109.291666666657</v>
      </c>
      <c r="E13457">
        <v>3254</v>
      </c>
      <c r="F13457">
        <v>1191.221869066095</v>
      </c>
      <c r="G13457">
        <v>36</v>
      </c>
      <c r="H13457">
        <v>4.3</v>
      </c>
      <c r="I13457">
        <f>YEAR(data1!$D13457)</f>
        <v>2023</v>
      </c>
      <c r="J13457">
        <f>SUMIFS(data1!$E$2:$E$15001,data1!$I$2:$I$15001,data1!$I13457)</f>
        <v>15331666</v>
      </c>
      <c r="K13457">
        <f>(data1!$J13457-J13456)/J13456</f>
        <v>0</v>
      </c>
    </row>
    <row r="13458" spans="1:11" x14ac:dyDescent="0.3">
      <c r="A13458" t="s">
        <v>15</v>
      </c>
      <c r="B13458" t="s">
        <v>16</v>
      </c>
      <c r="C13458" t="s">
        <v>26</v>
      </c>
      <c r="D13458" s="2">
        <v>45109.333333333343</v>
      </c>
      <c r="E13458">
        <v>6481</v>
      </c>
      <c r="F13458">
        <v>2366.04783448733</v>
      </c>
      <c r="G13458">
        <v>44</v>
      </c>
      <c r="H13458">
        <v>4.2</v>
      </c>
      <c r="I13458">
        <f>YEAR(data1!$D13458)</f>
        <v>2023</v>
      </c>
      <c r="J13458">
        <f>SUMIFS(data1!$E$2:$E$15001,data1!$I$2:$I$15001,data1!$I13458)</f>
        <v>15331666</v>
      </c>
      <c r="K13458">
        <f>(data1!$J13458-J13457)/J13457</f>
        <v>0</v>
      </c>
    </row>
    <row r="13459" spans="1:11" x14ac:dyDescent="0.3">
      <c r="A13459" t="s">
        <v>22</v>
      </c>
      <c r="B13459" t="s">
        <v>23</v>
      </c>
      <c r="C13459" t="s">
        <v>13</v>
      </c>
      <c r="D13459" s="2">
        <v>45109.416666666657</v>
      </c>
      <c r="E13459">
        <v>579</v>
      </c>
      <c r="F13459">
        <v>193.43399175389041</v>
      </c>
      <c r="G13459">
        <v>8</v>
      </c>
      <c r="H13459">
        <v>4.3</v>
      </c>
      <c r="I13459">
        <f>YEAR(data1!$D13459)</f>
        <v>2023</v>
      </c>
      <c r="J13459">
        <f>SUMIFS(data1!$E$2:$E$15001,data1!$I$2:$I$15001,data1!$I13459)</f>
        <v>15331666</v>
      </c>
      <c r="K13459">
        <f>(data1!$J13459-J13458)/J13458</f>
        <v>0</v>
      </c>
    </row>
    <row r="13460" spans="1:11" x14ac:dyDescent="0.3">
      <c r="A13460" t="s">
        <v>22</v>
      </c>
      <c r="B13460" t="s">
        <v>33</v>
      </c>
      <c r="C13460" t="s">
        <v>13</v>
      </c>
      <c r="D13460" s="2">
        <v>45109.458333333343</v>
      </c>
      <c r="E13460">
        <v>7431</v>
      </c>
      <c r="F13460">
        <v>2579.3692141436318</v>
      </c>
      <c r="G13460">
        <v>102</v>
      </c>
      <c r="H13460">
        <v>3.7</v>
      </c>
      <c r="I13460">
        <f>YEAR(data1!$D13460)</f>
        <v>2023</v>
      </c>
      <c r="J13460">
        <f>SUMIFS(data1!$E$2:$E$15001,data1!$I$2:$I$15001,data1!$I13460)</f>
        <v>15331666</v>
      </c>
      <c r="K13460">
        <f>(data1!$J13460-J13459)/J13459</f>
        <v>0</v>
      </c>
    </row>
    <row r="13461" spans="1:11" x14ac:dyDescent="0.3">
      <c r="A13461" t="s">
        <v>24</v>
      </c>
      <c r="B13461" t="s">
        <v>27</v>
      </c>
      <c r="C13461" t="s">
        <v>19</v>
      </c>
      <c r="D13461" s="2">
        <v>45109.541666666657</v>
      </c>
      <c r="E13461">
        <v>6883</v>
      </c>
      <c r="F13461">
        <v>1650.7743700105921</v>
      </c>
      <c r="G13461">
        <v>50</v>
      </c>
      <c r="H13461">
        <v>4</v>
      </c>
      <c r="I13461">
        <f>YEAR(data1!$D13461)</f>
        <v>2023</v>
      </c>
      <c r="J13461">
        <f>SUMIFS(data1!$E$2:$E$15001,data1!$I$2:$I$15001,data1!$I13461)</f>
        <v>15331666</v>
      </c>
      <c r="K13461">
        <f>(data1!$J13461-J13460)/J13460</f>
        <v>0</v>
      </c>
    </row>
    <row r="13462" spans="1:11" x14ac:dyDescent="0.3">
      <c r="A13462" t="s">
        <v>11</v>
      </c>
      <c r="B13462" t="s">
        <v>38</v>
      </c>
      <c r="C13462" t="s">
        <v>21</v>
      </c>
      <c r="D13462" s="2">
        <v>45109.625</v>
      </c>
      <c r="E13462">
        <v>3630</v>
      </c>
      <c r="F13462">
        <v>1248.7786590690359</v>
      </c>
      <c r="G13462">
        <v>26</v>
      </c>
      <c r="H13462">
        <v>3</v>
      </c>
      <c r="I13462">
        <f>YEAR(data1!$D13462)</f>
        <v>2023</v>
      </c>
      <c r="J13462">
        <f>SUMIFS(data1!$E$2:$E$15001,data1!$I$2:$I$15001,data1!$I13462)</f>
        <v>15331666</v>
      </c>
      <c r="K13462">
        <f>(data1!$J13462-J13461)/J13461</f>
        <v>0</v>
      </c>
    </row>
    <row r="13463" spans="1:11" x14ac:dyDescent="0.3">
      <c r="A13463" t="s">
        <v>24</v>
      </c>
      <c r="B13463" t="s">
        <v>36</v>
      </c>
      <c r="C13463" t="s">
        <v>21</v>
      </c>
      <c r="D13463" s="2">
        <v>45109.791666666657</v>
      </c>
      <c r="E13463">
        <v>3963</v>
      </c>
      <c r="F13463">
        <v>1244.8231080656101</v>
      </c>
      <c r="G13463">
        <v>57</v>
      </c>
      <c r="H13463">
        <v>4.5999999999999996</v>
      </c>
      <c r="I13463">
        <f>YEAR(data1!$D13463)</f>
        <v>2023</v>
      </c>
      <c r="J13463">
        <f>SUMIFS(data1!$E$2:$E$15001,data1!$I$2:$I$15001,data1!$I13463)</f>
        <v>15331666</v>
      </c>
      <c r="K13463">
        <f>(data1!$J13463-J13462)/J13462</f>
        <v>0</v>
      </c>
    </row>
    <row r="13464" spans="1:11" x14ac:dyDescent="0.3">
      <c r="A13464" t="s">
        <v>24</v>
      </c>
      <c r="B13464" t="s">
        <v>25</v>
      </c>
      <c r="C13464" t="s">
        <v>19</v>
      </c>
      <c r="D13464" s="2">
        <v>45109.958333333343</v>
      </c>
      <c r="E13464">
        <v>6856</v>
      </c>
      <c r="F13464">
        <v>2666.036477782106</v>
      </c>
      <c r="G13464">
        <v>86</v>
      </c>
      <c r="H13464">
        <v>4.5999999999999996</v>
      </c>
      <c r="I13464">
        <f>YEAR(data1!$D13464)</f>
        <v>2023</v>
      </c>
      <c r="J13464">
        <f>SUMIFS(data1!$E$2:$E$15001,data1!$I$2:$I$15001,data1!$I13464)</f>
        <v>15331666</v>
      </c>
      <c r="K13464">
        <f>(data1!$J13464-J13463)/J13463</f>
        <v>0</v>
      </c>
    </row>
    <row r="13465" spans="1:11" x14ac:dyDescent="0.3">
      <c r="A13465" t="s">
        <v>24</v>
      </c>
      <c r="B13465" t="s">
        <v>27</v>
      </c>
      <c r="C13465" t="s">
        <v>19</v>
      </c>
      <c r="D13465" s="2">
        <v>45109.958333333343</v>
      </c>
      <c r="E13465">
        <v>6756</v>
      </c>
      <c r="F13465">
        <v>1751.7050155101299</v>
      </c>
      <c r="G13465">
        <v>53</v>
      </c>
      <c r="H13465">
        <v>4</v>
      </c>
      <c r="I13465">
        <f>YEAR(data1!$D13465)</f>
        <v>2023</v>
      </c>
      <c r="J13465">
        <f>SUMIFS(data1!$E$2:$E$15001,data1!$I$2:$I$15001,data1!$I13465)</f>
        <v>15331666</v>
      </c>
      <c r="K13465">
        <f>(data1!$J13465-J13464)/J13464</f>
        <v>0</v>
      </c>
    </row>
    <row r="13466" spans="1:11" x14ac:dyDescent="0.3">
      <c r="A13466" t="s">
        <v>22</v>
      </c>
      <c r="B13466" t="s">
        <v>43</v>
      </c>
      <c r="C13466" t="s">
        <v>13</v>
      </c>
      <c r="D13466" s="2">
        <v>45110.125</v>
      </c>
      <c r="E13466">
        <v>2723</v>
      </c>
      <c r="F13466">
        <v>707.47233053656896</v>
      </c>
      <c r="G13466">
        <v>37</v>
      </c>
      <c r="H13466">
        <v>4</v>
      </c>
      <c r="I13466">
        <f>YEAR(data1!$D13466)</f>
        <v>2023</v>
      </c>
      <c r="J13466">
        <f>SUMIFS(data1!$E$2:$E$15001,data1!$I$2:$I$15001,data1!$I13466)</f>
        <v>15331666</v>
      </c>
      <c r="K13466">
        <f>(data1!$J13466-J13465)/J13465</f>
        <v>0</v>
      </c>
    </row>
    <row r="13467" spans="1:11" x14ac:dyDescent="0.3">
      <c r="A13467" t="s">
        <v>15</v>
      </c>
      <c r="B13467" t="s">
        <v>32</v>
      </c>
      <c r="C13467" t="s">
        <v>19</v>
      </c>
      <c r="D13467" s="2">
        <v>45110.291666666657</v>
      </c>
      <c r="E13467">
        <v>6449</v>
      </c>
      <c r="F13467">
        <v>1298.324378881757</v>
      </c>
      <c r="G13467">
        <v>55</v>
      </c>
      <c r="H13467">
        <v>4.9000000000000004</v>
      </c>
      <c r="I13467">
        <f>YEAR(data1!$D13467)</f>
        <v>2023</v>
      </c>
      <c r="J13467">
        <f>SUMIFS(data1!$E$2:$E$15001,data1!$I$2:$I$15001,data1!$I13467)</f>
        <v>15331666</v>
      </c>
      <c r="K13467">
        <f>(data1!$J13467-J13466)/J13466</f>
        <v>0</v>
      </c>
    </row>
    <row r="13468" spans="1:11" x14ac:dyDescent="0.3">
      <c r="A13468" t="s">
        <v>15</v>
      </c>
      <c r="B13468" t="s">
        <v>20</v>
      </c>
      <c r="C13468" t="s">
        <v>13</v>
      </c>
      <c r="D13468" s="2">
        <v>45110.375</v>
      </c>
      <c r="E13468">
        <v>3158</v>
      </c>
      <c r="F13468">
        <v>1123.044566178035</v>
      </c>
      <c r="G13468">
        <v>52</v>
      </c>
      <c r="H13468">
        <v>3.3</v>
      </c>
      <c r="I13468">
        <f>YEAR(data1!$D13468)</f>
        <v>2023</v>
      </c>
      <c r="J13468">
        <f>SUMIFS(data1!$E$2:$E$15001,data1!$I$2:$I$15001,data1!$I13468)</f>
        <v>15331666</v>
      </c>
      <c r="K13468">
        <f>(data1!$J13468-J13467)/J13467</f>
        <v>0</v>
      </c>
    </row>
    <row r="13469" spans="1:11" x14ac:dyDescent="0.3">
      <c r="A13469" t="s">
        <v>22</v>
      </c>
      <c r="B13469" t="s">
        <v>43</v>
      </c>
      <c r="C13469" t="s">
        <v>26</v>
      </c>
      <c r="D13469" s="2">
        <v>45110.375</v>
      </c>
      <c r="E13469">
        <v>7210</v>
      </c>
      <c r="F13469">
        <v>2823.773428198037</v>
      </c>
      <c r="G13469">
        <v>87</v>
      </c>
      <c r="H13469">
        <v>3.5</v>
      </c>
      <c r="I13469">
        <f>YEAR(data1!$D13469)</f>
        <v>2023</v>
      </c>
      <c r="J13469">
        <f>SUMIFS(data1!$E$2:$E$15001,data1!$I$2:$I$15001,data1!$I13469)</f>
        <v>15331666</v>
      </c>
      <c r="K13469">
        <f>(data1!$J13469-J13468)/J13468</f>
        <v>0</v>
      </c>
    </row>
    <row r="13470" spans="1:11" x14ac:dyDescent="0.3">
      <c r="A13470" t="s">
        <v>22</v>
      </c>
      <c r="B13470" t="s">
        <v>33</v>
      </c>
      <c r="C13470" t="s">
        <v>26</v>
      </c>
      <c r="D13470" s="2">
        <v>45110.416666666657</v>
      </c>
      <c r="E13470">
        <v>3316</v>
      </c>
      <c r="F13470">
        <v>1307.811588638971</v>
      </c>
      <c r="G13470">
        <v>30</v>
      </c>
      <c r="H13470">
        <v>4</v>
      </c>
      <c r="I13470">
        <f>YEAR(data1!$D13470)</f>
        <v>2023</v>
      </c>
      <c r="J13470">
        <f>SUMIFS(data1!$E$2:$E$15001,data1!$I$2:$I$15001,data1!$I13470)</f>
        <v>15331666</v>
      </c>
      <c r="K13470">
        <f>(data1!$J13470-J13469)/J13469</f>
        <v>0</v>
      </c>
    </row>
    <row r="13471" spans="1:11" x14ac:dyDescent="0.3">
      <c r="A13471" t="s">
        <v>24</v>
      </c>
      <c r="B13471" t="s">
        <v>36</v>
      </c>
      <c r="C13471" t="s">
        <v>21</v>
      </c>
      <c r="D13471" s="2">
        <v>45110.541666666657</v>
      </c>
      <c r="E13471">
        <v>6053</v>
      </c>
      <c r="F13471">
        <v>1277.3887625561861</v>
      </c>
      <c r="G13471">
        <v>54</v>
      </c>
      <c r="H13471">
        <v>4.2</v>
      </c>
      <c r="I13471">
        <f>YEAR(data1!$D13471)</f>
        <v>2023</v>
      </c>
      <c r="J13471">
        <f>SUMIFS(data1!$E$2:$E$15001,data1!$I$2:$I$15001,data1!$I13471)</f>
        <v>15331666</v>
      </c>
      <c r="K13471">
        <f>(data1!$J13471-J13470)/J13470</f>
        <v>0</v>
      </c>
    </row>
    <row r="13472" spans="1:11" x14ac:dyDescent="0.3">
      <c r="A13472" t="s">
        <v>22</v>
      </c>
      <c r="B13472" t="s">
        <v>44</v>
      </c>
      <c r="C13472" t="s">
        <v>13</v>
      </c>
      <c r="D13472" s="2">
        <v>45110.583333333343</v>
      </c>
      <c r="E13472">
        <v>5992</v>
      </c>
      <c r="F13472">
        <v>2109.7428339745961</v>
      </c>
      <c r="G13472">
        <v>91</v>
      </c>
      <c r="H13472">
        <v>4.9000000000000004</v>
      </c>
      <c r="I13472">
        <f>YEAR(data1!$D13472)</f>
        <v>2023</v>
      </c>
      <c r="J13472">
        <f>SUMIFS(data1!$E$2:$E$15001,data1!$I$2:$I$15001,data1!$I13472)</f>
        <v>15331666</v>
      </c>
      <c r="K13472">
        <f>(data1!$J13472-J13471)/J13471</f>
        <v>0</v>
      </c>
    </row>
    <row r="13473" spans="1:11" x14ac:dyDescent="0.3">
      <c r="A13473" t="s">
        <v>11</v>
      </c>
      <c r="B13473" t="s">
        <v>39</v>
      </c>
      <c r="C13473" t="s">
        <v>21</v>
      </c>
      <c r="D13473" s="2">
        <v>45110.625</v>
      </c>
      <c r="E13473">
        <v>4149</v>
      </c>
      <c r="F13473">
        <v>1190.180346029256</v>
      </c>
      <c r="G13473">
        <v>32</v>
      </c>
      <c r="H13473">
        <v>3.8</v>
      </c>
      <c r="I13473">
        <f>YEAR(data1!$D13473)</f>
        <v>2023</v>
      </c>
      <c r="J13473">
        <f>SUMIFS(data1!$E$2:$E$15001,data1!$I$2:$I$15001,data1!$I13473)</f>
        <v>15331666</v>
      </c>
      <c r="K13473">
        <f>(data1!$J13473-J13472)/J13472</f>
        <v>0</v>
      </c>
    </row>
    <row r="13474" spans="1:11" x14ac:dyDescent="0.3">
      <c r="A13474" t="s">
        <v>22</v>
      </c>
      <c r="B13474" t="s">
        <v>16</v>
      </c>
      <c r="C13474" t="s">
        <v>21</v>
      </c>
      <c r="D13474" s="2">
        <v>45110.666666666657</v>
      </c>
      <c r="E13474">
        <v>3400</v>
      </c>
      <c r="F13474">
        <v>1011.479078168669</v>
      </c>
      <c r="G13474">
        <v>37</v>
      </c>
      <c r="H13474">
        <v>4.2</v>
      </c>
      <c r="I13474">
        <f>YEAR(data1!$D13474)</f>
        <v>2023</v>
      </c>
      <c r="J13474">
        <f>SUMIFS(data1!$E$2:$E$15001,data1!$I$2:$I$15001,data1!$I13474)</f>
        <v>15331666</v>
      </c>
      <c r="K13474">
        <f>(data1!$J13474-J13473)/J13473</f>
        <v>0</v>
      </c>
    </row>
    <row r="13475" spans="1:11" x14ac:dyDescent="0.3">
      <c r="A13475" t="s">
        <v>24</v>
      </c>
      <c r="B13475" t="s">
        <v>27</v>
      </c>
      <c r="C13475" t="s">
        <v>21</v>
      </c>
      <c r="D13475" s="2">
        <v>45111.083333333343</v>
      </c>
      <c r="E13475">
        <v>4894</v>
      </c>
      <c r="F13475">
        <v>1251.4382066265191</v>
      </c>
      <c r="G13475">
        <v>58</v>
      </c>
      <c r="H13475">
        <v>3.7</v>
      </c>
      <c r="I13475">
        <f>YEAR(data1!$D13475)</f>
        <v>2023</v>
      </c>
      <c r="J13475">
        <f>SUMIFS(data1!$E$2:$E$15001,data1!$I$2:$I$15001,data1!$I13475)</f>
        <v>15331666</v>
      </c>
      <c r="K13475">
        <f>(data1!$J13475-J13474)/J13474</f>
        <v>0</v>
      </c>
    </row>
    <row r="13476" spans="1:11" x14ac:dyDescent="0.3">
      <c r="A13476" t="s">
        <v>11</v>
      </c>
      <c r="B13476" t="s">
        <v>41</v>
      </c>
      <c r="C13476" t="s">
        <v>21</v>
      </c>
      <c r="D13476" s="2">
        <v>45111.166666666657</v>
      </c>
      <c r="E13476">
        <v>5098</v>
      </c>
      <c r="F13476">
        <v>1984.1990517891199</v>
      </c>
      <c r="G13476">
        <v>36</v>
      </c>
      <c r="H13476">
        <v>3.2</v>
      </c>
      <c r="I13476">
        <f>YEAR(data1!$D13476)</f>
        <v>2023</v>
      </c>
      <c r="J13476">
        <f>SUMIFS(data1!$E$2:$E$15001,data1!$I$2:$I$15001,data1!$I13476)</f>
        <v>15331666</v>
      </c>
      <c r="K13476">
        <f>(data1!$J13476-J13475)/J13475</f>
        <v>0</v>
      </c>
    </row>
    <row r="13477" spans="1:11" x14ac:dyDescent="0.3">
      <c r="A13477" t="s">
        <v>15</v>
      </c>
      <c r="B13477" t="s">
        <v>32</v>
      </c>
      <c r="C13477" t="s">
        <v>26</v>
      </c>
      <c r="D13477" s="2">
        <v>45111.208333333343</v>
      </c>
      <c r="E13477">
        <v>6468</v>
      </c>
      <c r="F13477">
        <v>2459.178536953098</v>
      </c>
      <c r="G13477">
        <v>67</v>
      </c>
      <c r="H13477">
        <v>3.3</v>
      </c>
      <c r="I13477">
        <f>YEAR(data1!$D13477)</f>
        <v>2023</v>
      </c>
      <c r="J13477">
        <f>SUMIFS(data1!$E$2:$E$15001,data1!$I$2:$I$15001,data1!$I13477)</f>
        <v>15331666</v>
      </c>
      <c r="K13477">
        <f>(data1!$J13477-J13476)/J13476</f>
        <v>0</v>
      </c>
    </row>
    <row r="13478" spans="1:11" x14ac:dyDescent="0.3">
      <c r="A13478" t="s">
        <v>15</v>
      </c>
      <c r="B13478" t="s">
        <v>20</v>
      </c>
      <c r="C13478" t="s">
        <v>19</v>
      </c>
      <c r="D13478" s="2">
        <v>45111.333333333343</v>
      </c>
      <c r="E13478">
        <v>5045</v>
      </c>
      <c r="F13478">
        <v>2000.4432670636211</v>
      </c>
      <c r="G13478">
        <v>89</v>
      </c>
      <c r="H13478">
        <v>3.5</v>
      </c>
      <c r="I13478">
        <f>YEAR(data1!$D13478)</f>
        <v>2023</v>
      </c>
      <c r="J13478">
        <f>SUMIFS(data1!$E$2:$E$15001,data1!$I$2:$I$15001,data1!$I13478)</f>
        <v>15331666</v>
      </c>
      <c r="K13478">
        <f>(data1!$J13478-J13477)/J13477</f>
        <v>0</v>
      </c>
    </row>
    <row r="13479" spans="1:11" x14ac:dyDescent="0.3">
      <c r="A13479" t="s">
        <v>17</v>
      </c>
      <c r="B13479" t="s">
        <v>34</v>
      </c>
      <c r="C13479" t="s">
        <v>21</v>
      </c>
      <c r="D13479" s="2">
        <v>45111.5</v>
      </c>
      <c r="E13479">
        <v>7141</v>
      </c>
      <c r="F13479">
        <v>2635.8821535998318</v>
      </c>
      <c r="G13479">
        <v>49</v>
      </c>
      <c r="H13479">
        <v>3.7</v>
      </c>
      <c r="I13479">
        <f>YEAR(data1!$D13479)</f>
        <v>2023</v>
      </c>
      <c r="J13479">
        <f>SUMIFS(data1!$E$2:$E$15001,data1!$I$2:$I$15001,data1!$I13479)</f>
        <v>15331666</v>
      </c>
      <c r="K13479">
        <f>(data1!$J13479-J13478)/J13478</f>
        <v>0</v>
      </c>
    </row>
    <row r="13480" spans="1:11" x14ac:dyDescent="0.3">
      <c r="A13480" t="s">
        <v>15</v>
      </c>
      <c r="B13480" t="s">
        <v>40</v>
      </c>
      <c r="C13480" t="s">
        <v>21</v>
      </c>
      <c r="D13480" s="2">
        <v>45111.583333333343</v>
      </c>
      <c r="E13480">
        <v>6170</v>
      </c>
      <c r="F13480">
        <v>1460.540791068991</v>
      </c>
      <c r="G13480">
        <v>102</v>
      </c>
      <c r="H13480">
        <v>4.2</v>
      </c>
      <c r="I13480">
        <f>YEAR(data1!$D13480)</f>
        <v>2023</v>
      </c>
      <c r="J13480">
        <f>SUMIFS(data1!$E$2:$E$15001,data1!$I$2:$I$15001,data1!$I13480)</f>
        <v>15331666</v>
      </c>
      <c r="K13480">
        <f>(data1!$J13480-J13479)/J13479</f>
        <v>0</v>
      </c>
    </row>
    <row r="13481" spans="1:11" x14ac:dyDescent="0.3">
      <c r="A13481" t="s">
        <v>15</v>
      </c>
      <c r="B13481" t="s">
        <v>40</v>
      </c>
      <c r="C13481" t="s">
        <v>13</v>
      </c>
      <c r="D13481" s="2">
        <v>45111.583333333343</v>
      </c>
      <c r="E13481">
        <v>3567</v>
      </c>
      <c r="F13481">
        <v>1254.062332027522</v>
      </c>
      <c r="G13481">
        <v>43</v>
      </c>
      <c r="H13481">
        <v>4.0999999999999996</v>
      </c>
      <c r="I13481">
        <f>YEAR(data1!$D13481)</f>
        <v>2023</v>
      </c>
      <c r="J13481">
        <f>SUMIFS(data1!$E$2:$E$15001,data1!$I$2:$I$15001,data1!$I13481)</f>
        <v>15331666</v>
      </c>
      <c r="K13481">
        <f>(data1!$J13481-J13480)/J13480</f>
        <v>0</v>
      </c>
    </row>
    <row r="13482" spans="1:11" x14ac:dyDescent="0.3">
      <c r="A13482" t="s">
        <v>22</v>
      </c>
      <c r="B13482" t="s">
        <v>44</v>
      </c>
      <c r="C13482" t="s">
        <v>19</v>
      </c>
      <c r="D13482" s="2">
        <v>45111.666666666657</v>
      </c>
      <c r="E13482">
        <v>2843</v>
      </c>
      <c r="F13482">
        <v>1093.8694763879951</v>
      </c>
      <c r="G13482">
        <v>37</v>
      </c>
      <c r="H13482">
        <v>4.2</v>
      </c>
      <c r="I13482">
        <f>YEAR(data1!$D13482)</f>
        <v>2023</v>
      </c>
      <c r="J13482">
        <f>SUMIFS(data1!$E$2:$E$15001,data1!$I$2:$I$15001,data1!$I13482)</f>
        <v>15331666</v>
      </c>
      <c r="K13482">
        <f>(data1!$J13482-J13481)/J13481</f>
        <v>0</v>
      </c>
    </row>
    <row r="13483" spans="1:11" x14ac:dyDescent="0.3">
      <c r="A13483" t="s">
        <v>11</v>
      </c>
      <c r="B13483" t="s">
        <v>35</v>
      </c>
      <c r="C13483" t="s">
        <v>26</v>
      </c>
      <c r="D13483" s="2">
        <v>45111.75</v>
      </c>
      <c r="E13483">
        <v>9326</v>
      </c>
      <c r="F13483">
        <v>3493.1897985261489</v>
      </c>
      <c r="G13483">
        <v>182</v>
      </c>
      <c r="H13483">
        <v>3.7</v>
      </c>
      <c r="I13483">
        <f>YEAR(data1!$D13483)</f>
        <v>2023</v>
      </c>
      <c r="J13483">
        <f>SUMIFS(data1!$E$2:$E$15001,data1!$I$2:$I$15001,data1!$I13483)</f>
        <v>15331666</v>
      </c>
      <c r="K13483">
        <f>(data1!$J13483-J13482)/J13482</f>
        <v>0</v>
      </c>
    </row>
    <row r="13484" spans="1:11" x14ac:dyDescent="0.3">
      <c r="A13484" t="s">
        <v>22</v>
      </c>
      <c r="B13484" t="s">
        <v>16</v>
      </c>
      <c r="C13484" t="s">
        <v>21</v>
      </c>
      <c r="D13484" s="2">
        <v>45111.791666666657</v>
      </c>
      <c r="E13484">
        <v>5925</v>
      </c>
      <c r="F13484">
        <v>2014.019205171445</v>
      </c>
      <c r="G13484">
        <v>64</v>
      </c>
      <c r="H13484">
        <v>4.0999999999999996</v>
      </c>
      <c r="I13484">
        <f>YEAR(data1!$D13484)</f>
        <v>2023</v>
      </c>
      <c r="J13484">
        <f>SUMIFS(data1!$E$2:$E$15001,data1!$I$2:$I$15001,data1!$I13484)</f>
        <v>15331666</v>
      </c>
      <c r="K13484">
        <f>(data1!$J13484-J13483)/J13483</f>
        <v>0</v>
      </c>
    </row>
    <row r="13485" spans="1:11" x14ac:dyDescent="0.3">
      <c r="A13485" t="s">
        <v>11</v>
      </c>
      <c r="B13485" t="s">
        <v>35</v>
      </c>
      <c r="C13485" t="s">
        <v>26</v>
      </c>
      <c r="D13485" s="2">
        <v>45111.833333333343</v>
      </c>
      <c r="E13485">
        <v>4786</v>
      </c>
      <c r="F13485">
        <v>1403.3496962832351</v>
      </c>
      <c r="G13485">
        <v>32</v>
      </c>
      <c r="H13485">
        <v>4</v>
      </c>
      <c r="I13485">
        <f>YEAR(data1!$D13485)</f>
        <v>2023</v>
      </c>
      <c r="J13485">
        <f>SUMIFS(data1!$E$2:$E$15001,data1!$I$2:$I$15001,data1!$I13485)</f>
        <v>15331666</v>
      </c>
      <c r="K13485">
        <f>(data1!$J13485-J13484)/J13484</f>
        <v>0</v>
      </c>
    </row>
    <row r="13486" spans="1:11" x14ac:dyDescent="0.3">
      <c r="A13486" t="s">
        <v>15</v>
      </c>
      <c r="B13486" t="s">
        <v>16</v>
      </c>
      <c r="C13486" t="s">
        <v>26</v>
      </c>
      <c r="D13486" s="2">
        <v>45111.875</v>
      </c>
      <c r="E13486">
        <v>4588</v>
      </c>
      <c r="F13486">
        <v>1062.649275673662</v>
      </c>
      <c r="G13486">
        <v>50</v>
      </c>
      <c r="H13486">
        <v>3</v>
      </c>
      <c r="I13486">
        <f>YEAR(data1!$D13486)</f>
        <v>2023</v>
      </c>
      <c r="J13486">
        <f>SUMIFS(data1!$E$2:$E$15001,data1!$I$2:$I$15001,data1!$I13486)</f>
        <v>15331666</v>
      </c>
      <c r="K13486">
        <f>(data1!$J13486-J13485)/J13485</f>
        <v>0</v>
      </c>
    </row>
    <row r="13487" spans="1:11" x14ac:dyDescent="0.3">
      <c r="A13487" t="s">
        <v>22</v>
      </c>
      <c r="B13487" t="s">
        <v>16</v>
      </c>
      <c r="C13487" t="s">
        <v>21</v>
      </c>
      <c r="D13487" s="2">
        <v>45111.916666666657</v>
      </c>
      <c r="E13487">
        <v>2684</v>
      </c>
      <c r="F13487">
        <v>612.30097962255127</v>
      </c>
      <c r="G13487">
        <v>47</v>
      </c>
      <c r="H13487">
        <v>3.5</v>
      </c>
      <c r="I13487">
        <f>YEAR(data1!$D13487)</f>
        <v>2023</v>
      </c>
      <c r="J13487">
        <f>SUMIFS(data1!$E$2:$E$15001,data1!$I$2:$I$15001,data1!$I13487)</f>
        <v>15331666</v>
      </c>
      <c r="K13487">
        <f>(data1!$J13487-J13486)/J13486</f>
        <v>0</v>
      </c>
    </row>
    <row r="13488" spans="1:11" x14ac:dyDescent="0.3">
      <c r="A13488" t="s">
        <v>22</v>
      </c>
      <c r="B13488" t="s">
        <v>23</v>
      </c>
      <c r="C13488" t="s">
        <v>19</v>
      </c>
      <c r="D13488" s="2">
        <v>45112</v>
      </c>
      <c r="E13488">
        <v>4415</v>
      </c>
      <c r="F13488">
        <v>1103.7404450288871</v>
      </c>
      <c r="G13488">
        <v>29</v>
      </c>
      <c r="H13488">
        <v>3.7</v>
      </c>
      <c r="I13488">
        <f>YEAR(data1!$D13488)</f>
        <v>2023</v>
      </c>
      <c r="J13488">
        <f>SUMIFS(data1!$E$2:$E$15001,data1!$I$2:$I$15001,data1!$I13488)</f>
        <v>15331666</v>
      </c>
      <c r="K13488">
        <f>(data1!$J13488-J13487)/J13487</f>
        <v>0</v>
      </c>
    </row>
    <row r="13489" spans="1:11" x14ac:dyDescent="0.3">
      <c r="A13489" t="s">
        <v>11</v>
      </c>
      <c r="B13489" t="s">
        <v>35</v>
      </c>
      <c r="C13489" t="s">
        <v>19</v>
      </c>
      <c r="D13489" s="2">
        <v>45112.208333333343</v>
      </c>
      <c r="E13489">
        <v>1459</v>
      </c>
      <c r="F13489">
        <v>520.62206306481835</v>
      </c>
      <c r="G13489">
        <v>13</v>
      </c>
      <c r="H13489">
        <v>4.0999999999999996</v>
      </c>
      <c r="I13489">
        <f>YEAR(data1!$D13489)</f>
        <v>2023</v>
      </c>
      <c r="J13489">
        <f>SUMIFS(data1!$E$2:$E$15001,data1!$I$2:$I$15001,data1!$I13489)</f>
        <v>15331666</v>
      </c>
      <c r="K13489">
        <f>(data1!$J13489-J13488)/J13488</f>
        <v>0</v>
      </c>
    </row>
    <row r="13490" spans="1:11" x14ac:dyDescent="0.3">
      <c r="A13490" t="s">
        <v>11</v>
      </c>
      <c r="B13490" t="s">
        <v>35</v>
      </c>
      <c r="C13490" t="s">
        <v>21</v>
      </c>
      <c r="D13490" s="2">
        <v>45112.5</v>
      </c>
      <c r="E13490">
        <v>3461</v>
      </c>
      <c r="F13490">
        <v>747.14719273196852</v>
      </c>
      <c r="G13490">
        <v>53</v>
      </c>
      <c r="H13490">
        <v>4.0999999999999996</v>
      </c>
      <c r="I13490">
        <f>YEAR(data1!$D13490)</f>
        <v>2023</v>
      </c>
      <c r="J13490">
        <f>SUMIFS(data1!$E$2:$E$15001,data1!$I$2:$I$15001,data1!$I13490)</f>
        <v>15331666</v>
      </c>
      <c r="K13490">
        <f>(data1!$J13490-J13489)/J13489</f>
        <v>0</v>
      </c>
    </row>
    <row r="13491" spans="1:11" x14ac:dyDescent="0.3">
      <c r="A13491" t="s">
        <v>24</v>
      </c>
      <c r="B13491" t="s">
        <v>27</v>
      </c>
      <c r="C13491" t="s">
        <v>26</v>
      </c>
      <c r="D13491" s="2">
        <v>45112.625</v>
      </c>
      <c r="E13491">
        <v>4193</v>
      </c>
      <c r="F13491">
        <v>1362.0541514802021</v>
      </c>
      <c r="G13491">
        <v>33</v>
      </c>
      <c r="H13491">
        <v>4.5999999999999996</v>
      </c>
      <c r="I13491">
        <f>YEAR(data1!$D13491)</f>
        <v>2023</v>
      </c>
      <c r="J13491">
        <f>SUMIFS(data1!$E$2:$E$15001,data1!$I$2:$I$15001,data1!$I13491)</f>
        <v>15331666</v>
      </c>
      <c r="K13491">
        <f>(data1!$J13491-J13490)/J13490</f>
        <v>0</v>
      </c>
    </row>
    <row r="13492" spans="1:11" x14ac:dyDescent="0.3">
      <c r="A13492" t="s">
        <v>17</v>
      </c>
      <c r="B13492" t="s">
        <v>29</v>
      </c>
      <c r="C13492" t="s">
        <v>26</v>
      </c>
      <c r="D13492" s="2">
        <v>45112.75</v>
      </c>
      <c r="E13492">
        <v>3729</v>
      </c>
      <c r="F13492">
        <v>865.80591449565861</v>
      </c>
      <c r="G13492">
        <v>46</v>
      </c>
      <c r="H13492">
        <v>4</v>
      </c>
      <c r="I13492">
        <f>YEAR(data1!$D13492)</f>
        <v>2023</v>
      </c>
      <c r="J13492">
        <f>SUMIFS(data1!$E$2:$E$15001,data1!$I$2:$I$15001,data1!$I13492)</f>
        <v>15331666</v>
      </c>
      <c r="K13492">
        <f>(data1!$J13492-J13491)/J13491</f>
        <v>0</v>
      </c>
    </row>
    <row r="13493" spans="1:11" x14ac:dyDescent="0.3">
      <c r="A13493" t="s">
        <v>24</v>
      </c>
      <c r="B13493" t="s">
        <v>25</v>
      </c>
      <c r="C13493" t="s">
        <v>26</v>
      </c>
      <c r="D13493" s="2">
        <v>45112.833333333343</v>
      </c>
      <c r="E13493">
        <v>5544</v>
      </c>
      <c r="F13493">
        <v>1610.368838969714</v>
      </c>
      <c r="G13493">
        <v>37</v>
      </c>
      <c r="H13493">
        <v>3.2</v>
      </c>
      <c r="I13493">
        <f>YEAR(data1!$D13493)</f>
        <v>2023</v>
      </c>
      <c r="J13493">
        <f>SUMIFS(data1!$E$2:$E$15001,data1!$I$2:$I$15001,data1!$I13493)</f>
        <v>15331666</v>
      </c>
      <c r="K13493">
        <f>(data1!$J13493-J13492)/J13492</f>
        <v>0</v>
      </c>
    </row>
    <row r="13494" spans="1:11" x14ac:dyDescent="0.3">
      <c r="A13494" t="s">
        <v>15</v>
      </c>
      <c r="B13494" t="s">
        <v>30</v>
      </c>
      <c r="C13494" t="s">
        <v>26</v>
      </c>
      <c r="D13494" s="2">
        <v>45113.333333333343</v>
      </c>
      <c r="E13494">
        <v>6751</v>
      </c>
      <c r="F13494">
        <v>2275.8734701429098</v>
      </c>
      <c r="G13494">
        <v>80</v>
      </c>
      <c r="H13494">
        <v>4.0999999999999996</v>
      </c>
      <c r="I13494">
        <f>YEAR(data1!$D13494)</f>
        <v>2023</v>
      </c>
      <c r="J13494">
        <f>SUMIFS(data1!$E$2:$E$15001,data1!$I$2:$I$15001,data1!$I13494)</f>
        <v>15331666</v>
      </c>
      <c r="K13494">
        <f>(data1!$J13494-J13493)/J13493</f>
        <v>0</v>
      </c>
    </row>
    <row r="13495" spans="1:11" x14ac:dyDescent="0.3">
      <c r="A13495" t="s">
        <v>11</v>
      </c>
      <c r="B13495" t="s">
        <v>38</v>
      </c>
      <c r="C13495" t="s">
        <v>19</v>
      </c>
      <c r="D13495" s="2">
        <v>45113.5</v>
      </c>
      <c r="E13495">
        <v>7815</v>
      </c>
      <c r="F13495">
        <v>2281.071779696259</v>
      </c>
      <c r="G13495">
        <v>52</v>
      </c>
      <c r="H13495">
        <v>4.7</v>
      </c>
      <c r="I13495">
        <f>YEAR(data1!$D13495)</f>
        <v>2023</v>
      </c>
      <c r="J13495">
        <f>SUMIFS(data1!$E$2:$E$15001,data1!$I$2:$I$15001,data1!$I13495)</f>
        <v>15331666</v>
      </c>
      <c r="K13495">
        <f>(data1!$J13495-J13494)/J13494</f>
        <v>0</v>
      </c>
    </row>
    <row r="13496" spans="1:11" x14ac:dyDescent="0.3">
      <c r="A13496" t="s">
        <v>17</v>
      </c>
      <c r="B13496" t="s">
        <v>37</v>
      </c>
      <c r="C13496" t="s">
        <v>21</v>
      </c>
      <c r="D13496" s="2">
        <v>45113.625</v>
      </c>
      <c r="E13496">
        <v>7963</v>
      </c>
      <c r="F13496">
        <v>2139.1514250526889</v>
      </c>
      <c r="G13496">
        <v>123</v>
      </c>
      <c r="H13496">
        <v>3.6</v>
      </c>
      <c r="I13496">
        <f>YEAR(data1!$D13496)</f>
        <v>2023</v>
      </c>
      <c r="J13496">
        <f>SUMIFS(data1!$E$2:$E$15001,data1!$I$2:$I$15001,data1!$I13496)</f>
        <v>15331666</v>
      </c>
      <c r="K13496">
        <f>(data1!$J13496-J13495)/J13495</f>
        <v>0</v>
      </c>
    </row>
    <row r="13497" spans="1:11" x14ac:dyDescent="0.3">
      <c r="A13497" t="s">
        <v>11</v>
      </c>
      <c r="B13497" t="s">
        <v>35</v>
      </c>
      <c r="C13497" t="s">
        <v>13</v>
      </c>
      <c r="D13497" s="2">
        <v>45113.75</v>
      </c>
      <c r="E13497">
        <v>6886</v>
      </c>
      <c r="F13497">
        <v>2746.9333518765488</v>
      </c>
      <c r="G13497">
        <v>110</v>
      </c>
      <c r="H13497">
        <v>4.5999999999999996</v>
      </c>
      <c r="I13497">
        <f>YEAR(data1!$D13497)</f>
        <v>2023</v>
      </c>
      <c r="J13497">
        <f>SUMIFS(data1!$E$2:$E$15001,data1!$I$2:$I$15001,data1!$I13497)</f>
        <v>15331666</v>
      </c>
      <c r="K13497">
        <f>(data1!$J13497-J13496)/J13496</f>
        <v>0</v>
      </c>
    </row>
    <row r="13498" spans="1:11" x14ac:dyDescent="0.3">
      <c r="A13498" t="s">
        <v>24</v>
      </c>
      <c r="B13498" t="s">
        <v>27</v>
      </c>
      <c r="C13498" t="s">
        <v>26</v>
      </c>
      <c r="D13498" s="2">
        <v>45113.791666666657</v>
      </c>
      <c r="E13498">
        <v>3858</v>
      </c>
      <c r="F13498">
        <v>955.84360769102432</v>
      </c>
      <c r="G13498">
        <v>39</v>
      </c>
      <c r="H13498">
        <v>3.8</v>
      </c>
      <c r="I13498">
        <f>YEAR(data1!$D13498)</f>
        <v>2023</v>
      </c>
      <c r="J13498">
        <f>SUMIFS(data1!$E$2:$E$15001,data1!$I$2:$I$15001,data1!$I13498)</f>
        <v>15331666</v>
      </c>
      <c r="K13498">
        <f>(data1!$J13498-J13497)/J13497</f>
        <v>0</v>
      </c>
    </row>
    <row r="13499" spans="1:11" x14ac:dyDescent="0.3">
      <c r="A13499" t="s">
        <v>22</v>
      </c>
      <c r="B13499" t="s">
        <v>23</v>
      </c>
      <c r="C13499" t="s">
        <v>19</v>
      </c>
      <c r="D13499" s="2">
        <v>45113.833333333343</v>
      </c>
      <c r="E13499">
        <v>2386</v>
      </c>
      <c r="F13499">
        <v>552.22558599125819</v>
      </c>
      <c r="G13499">
        <v>29</v>
      </c>
      <c r="H13499">
        <v>4.4000000000000004</v>
      </c>
      <c r="I13499">
        <f>YEAR(data1!$D13499)</f>
        <v>2023</v>
      </c>
      <c r="J13499">
        <f>SUMIFS(data1!$E$2:$E$15001,data1!$I$2:$I$15001,data1!$I13499)</f>
        <v>15331666</v>
      </c>
      <c r="K13499">
        <f>(data1!$J13499-J13498)/J13498</f>
        <v>0</v>
      </c>
    </row>
    <row r="13500" spans="1:11" x14ac:dyDescent="0.3">
      <c r="A13500" t="s">
        <v>17</v>
      </c>
      <c r="B13500" t="s">
        <v>18</v>
      </c>
      <c r="C13500" t="s">
        <v>13</v>
      </c>
      <c r="D13500" s="2">
        <v>45113.833333333343</v>
      </c>
      <c r="E13500">
        <v>2698</v>
      </c>
      <c r="F13500">
        <v>1024.0799079548831</v>
      </c>
      <c r="G13500">
        <v>42</v>
      </c>
      <c r="H13500">
        <v>3.4</v>
      </c>
      <c r="I13500">
        <f>YEAR(data1!$D13500)</f>
        <v>2023</v>
      </c>
      <c r="J13500">
        <f>SUMIFS(data1!$E$2:$E$15001,data1!$I$2:$I$15001,data1!$I13500)</f>
        <v>15331666</v>
      </c>
      <c r="K13500">
        <f>(data1!$J13500-J13499)/J13499</f>
        <v>0</v>
      </c>
    </row>
    <row r="13501" spans="1:11" x14ac:dyDescent="0.3">
      <c r="A13501" t="s">
        <v>15</v>
      </c>
      <c r="B13501" t="s">
        <v>32</v>
      </c>
      <c r="C13501" t="s">
        <v>13</v>
      </c>
      <c r="D13501" s="2">
        <v>45113.875</v>
      </c>
      <c r="E13501">
        <v>4952</v>
      </c>
      <c r="F13501">
        <v>993.62667436339711</v>
      </c>
      <c r="G13501">
        <v>36</v>
      </c>
      <c r="H13501">
        <v>4.0999999999999996</v>
      </c>
      <c r="I13501">
        <f>YEAR(data1!$D13501)</f>
        <v>2023</v>
      </c>
      <c r="J13501">
        <f>SUMIFS(data1!$E$2:$E$15001,data1!$I$2:$I$15001,data1!$I13501)</f>
        <v>15331666</v>
      </c>
      <c r="K13501">
        <f>(data1!$J13501-J13500)/J13500</f>
        <v>0</v>
      </c>
    </row>
    <row r="13502" spans="1:11" x14ac:dyDescent="0.3">
      <c r="A13502" t="s">
        <v>22</v>
      </c>
      <c r="B13502" t="s">
        <v>44</v>
      </c>
      <c r="C13502" t="s">
        <v>13</v>
      </c>
      <c r="D13502" s="2">
        <v>45114</v>
      </c>
      <c r="E13502">
        <v>2559</v>
      </c>
      <c r="F13502">
        <v>560.26226642317715</v>
      </c>
      <c r="G13502">
        <v>37</v>
      </c>
      <c r="H13502">
        <v>4</v>
      </c>
      <c r="I13502">
        <f>YEAR(data1!$D13502)</f>
        <v>2023</v>
      </c>
      <c r="J13502">
        <f>SUMIFS(data1!$E$2:$E$15001,data1!$I$2:$I$15001,data1!$I13502)</f>
        <v>15331666</v>
      </c>
      <c r="K13502">
        <f>(data1!$J13502-J13501)/J13501</f>
        <v>0</v>
      </c>
    </row>
    <row r="13503" spans="1:11" x14ac:dyDescent="0.3">
      <c r="A13503" t="s">
        <v>11</v>
      </c>
      <c r="B13503" t="s">
        <v>35</v>
      </c>
      <c r="C13503" t="s">
        <v>19</v>
      </c>
      <c r="D13503" s="2">
        <v>45114</v>
      </c>
      <c r="E13503">
        <v>3894</v>
      </c>
      <c r="F13503">
        <v>999.5628619437482</v>
      </c>
      <c r="G13503">
        <v>39</v>
      </c>
      <c r="H13503">
        <v>3.3</v>
      </c>
      <c r="I13503">
        <f>YEAR(data1!$D13503)</f>
        <v>2023</v>
      </c>
      <c r="J13503">
        <f>SUMIFS(data1!$E$2:$E$15001,data1!$I$2:$I$15001,data1!$I13503)</f>
        <v>15331666</v>
      </c>
      <c r="K13503">
        <f>(data1!$J13503-J13502)/J13502</f>
        <v>0</v>
      </c>
    </row>
    <row r="13504" spans="1:11" x14ac:dyDescent="0.3">
      <c r="A13504" t="s">
        <v>17</v>
      </c>
      <c r="B13504" t="s">
        <v>37</v>
      </c>
      <c r="C13504" t="s">
        <v>26</v>
      </c>
      <c r="D13504" s="2">
        <v>45114.041666666657</v>
      </c>
      <c r="E13504">
        <v>5940</v>
      </c>
      <c r="F13504">
        <v>1445.011104709627</v>
      </c>
      <c r="G13504">
        <v>70</v>
      </c>
      <c r="H13504">
        <v>4.5999999999999996</v>
      </c>
      <c r="I13504">
        <f>YEAR(data1!$D13504)</f>
        <v>2023</v>
      </c>
      <c r="J13504">
        <f>SUMIFS(data1!$E$2:$E$15001,data1!$I$2:$I$15001,data1!$I13504)</f>
        <v>15331666</v>
      </c>
      <c r="K13504">
        <f>(data1!$J13504-J13503)/J13503</f>
        <v>0</v>
      </c>
    </row>
    <row r="13505" spans="1:11" x14ac:dyDescent="0.3">
      <c r="A13505" t="s">
        <v>11</v>
      </c>
      <c r="B13505" t="s">
        <v>12</v>
      </c>
      <c r="C13505" t="s">
        <v>26</v>
      </c>
      <c r="D13505" s="2">
        <v>45114.083333333343</v>
      </c>
      <c r="E13505">
        <v>8219</v>
      </c>
      <c r="F13505">
        <v>2046.407310169694</v>
      </c>
      <c r="G13505">
        <v>106</v>
      </c>
      <c r="H13505">
        <v>4.9000000000000004</v>
      </c>
      <c r="I13505">
        <f>YEAR(data1!$D13505)</f>
        <v>2023</v>
      </c>
      <c r="J13505">
        <f>SUMIFS(data1!$E$2:$E$15001,data1!$I$2:$I$15001,data1!$I13505)</f>
        <v>15331666</v>
      </c>
      <c r="K13505">
        <f>(data1!$J13505-J13504)/J13504</f>
        <v>0</v>
      </c>
    </row>
    <row r="13506" spans="1:11" x14ac:dyDescent="0.3">
      <c r="A13506" t="s">
        <v>24</v>
      </c>
      <c r="B13506" t="s">
        <v>27</v>
      </c>
      <c r="C13506" t="s">
        <v>13</v>
      </c>
      <c r="D13506" s="2">
        <v>45114.25</v>
      </c>
      <c r="E13506">
        <v>5972</v>
      </c>
      <c r="F13506">
        <v>1809.5820696928449</v>
      </c>
      <c r="G13506">
        <v>61</v>
      </c>
      <c r="H13506">
        <v>3.7</v>
      </c>
      <c r="I13506">
        <f>YEAR(data1!$D13506)</f>
        <v>2023</v>
      </c>
      <c r="J13506">
        <f>SUMIFS(data1!$E$2:$E$15001,data1!$I$2:$I$15001,data1!$I13506)</f>
        <v>15331666</v>
      </c>
      <c r="K13506">
        <f>(data1!$J13506-J13505)/J13505</f>
        <v>0</v>
      </c>
    </row>
    <row r="13507" spans="1:11" x14ac:dyDescent="0.3">
      <c r="A13507" t="s">
        <v>17</v>
      </c>
      <c r="B13507" t="s">
        <v>29</v>
      </c>
      <c r="C13507" t="s">
        <v>21</v>
      </c>
      <c r="D13507" s="2">
        <v>45114.291666666657</v>
      </c>
      <c r="E13507">
        <v>3882</v>
      </c>
      <c r="F13507">
        <v>1324.930510808178</v>
      </c>
      <c r="G13507">
        <v>36</v>
      </c>
      <c r="H13507">
        <v>3.5</v>
      </c>
      <c r="I13507">
        <f>YEAR(data1!$D13507)</f>
        <v>2023</v>
      </c>
      <c r="J13507">
        <f>SUMIFS(data1!$E$2:$E$15001,data1!$I$2:$I$15001,data1!$I13507)</f>
        <v>15331666</v>
      </c>
      <c r="K13507">
        <f>(data1!$J13507-J13506)/J13506</f>
        <v>0</v>
      </c>
    </row>
    <row r="13508" spans="1:11" x14ac:dyDescent="0.3">
      <c r="A13508" t="s">
        <v>24</v>
      </c>
      <c r="B13508" t="s">
        <v>28</v>
      </c>
      <c r="C13508" t="s">
        <v>13</v>
      </c>
      <c r="D13508" s="2">
        <v>45115.041666666657</v>
      </c>
      <c r="E13508">
        <v>4148</v>
      </c>
      <c r="F13508">
        <v>1064.798613725907</v>
      </c>
      <c r="G13508">
        <v>36</v>
      </c>
      <c r="H13508">
        <v>3.3</v>
      </c>
      <c r="I13508">
        <f>YEAR(data1!$D13508)</f>
        <v>2023</v>
      </c>
      <c r="J13508">
        <f>SUMIFS(data1!$E$2:$E$15001,data1!$I$2:$I$15001,data1!$I13508)</f>
        <v>15331666</v>
      </c>
      <c r="K13508">
        <f>(data1!$J13508-J13507)/J13507</f>
        <v>0</v>
      </c>
    </row>
    <row r="13509" spans="1:11" x14ac:dyDescent="0.3">
      <c r="A13509" t="s">
        <v>17</v>
      </c>
      <c r="B13509" t="s">
        <v>29</v>
      </c>
      <c r="C13509" t="s">
        <v>13</v>
      </c>
      <c r="D13509" s="2">
        <v>45115.041666666657</v>
      </c>
      <c r="E13509">
        <v>5892</v>
      </c>
      <c r="F13509">
        <v>1211.236799408445</v>
      </c>
      <c r="G13509">
        <v>48</v>
      </c>
      <c r="H13509">
        <v>4.5999999999999996</v>
      </c>
      <c r="I13509">
        <f>YEAR(data1!$D13509)</f>
        <v>2023</v>
      </c>
      <c r="J13509">
        <f>SUMIFS(data1!$E$2:$E$15001,data1!$I$2:$I$15001,data1!$I13509)</f>
        <v>15331666</v>
      </c>
      <c r="K13509">
        <f>(data1!$J13509-J13508)/J13508</f>
        <v>0</v>
      </c>
    </row>
    <row r="13510" spans="1:11" x14ac:dyDescent="0.3">
      <c r="A13510" t="s">
        <v>22</v>
      </c>
      <c r="B13510" t="s">
        <v>43</v>
      </c>
      <c r="C13510" t="s">
        <v>19</v>
      </c>
      <c r="D13510" s="2">
        <v>45115.166666666657</v>
      </c>
      <c r="E13510">
        <v>4318</v>
      </c>
      <c r="F13510">
        <v>1240.8320163043461</v>
      </c>
      <c r="G13510">
        <v>80</v>
      </c>
      <c r="H13510">
        <v>3.7</v>
      </c>
      <c r="I13510">
        <f>YEAR(data1!$D13510)</f>
        <v>2023</v>
      </c>
      <c r="J13510">
        <f>SUMIFS(data1!$E$2:$E$15001,data1!$I$2:$I$15001,data1!$I13510)</f>
        <v>15331666</v>
      </c>
      <c r="K13510">
        <f>(data1!$J13510-J13509)/J13509</f>
        <v>0</v>
      </c>
    </row>
    <row r="13511" spans="1:11" x14ac:dyDescent="0.3">
      <c r="A13511" t="s">
        <v>11</v>
      </c>
      <c r="B13511" t="s">
        <v>38</v>
      </c>
      <c r="C13511" t="s">
        <v>21</v>
      </c>
      <c r="D13511" s="2">
        <v>45115.25</v>
      </c>
      <c r="E13511">
        <v>3028</v>
      </c>
      <c r="F13511">
        <v>767.74190874071098</v>
      </c>
      <c r="G13511">
        <v>41</v>
      </c>
      <c r="H13511">
        <v>4.4000000000000004</v>
      </c>
      <c r="I13511">
        <f>YEAR(data1!$D13511)</f>
        <v>2023</v>
      </c>
      <c r="J13511">
        <f>SUMIFS(data1!$E$2:$E$15001,data1!$I$2:$I$15001,data1!$I13511)</f>
        <v>15331666</v>
      </c>
      <c r="K13511">
        <f>(data1!$J13511-J13510)/J13510</f>
        <v>0</v>
      </c>
    </row>
    <row r="13512" spans="1:11" x14ac:dyDescent="0.3">
      <c r="A13512" t="s">
        <v>22</v>
      </c>
      <c r="B13512" t="s">
        <v>23</v>
      </c>
      <c r="C13512" t="s">
        <v>19</v>
      </c>
      <c r="D13512" s="2">
        <v>45115.416666666657</v>
      </c>
      <c r="E13512">
        <v>4382</v>
      </c>
      <c r="F13512">
        <v>1371.897754877981</v>
      </c>
      <c r="G13512">
        <v>54</v>
      </c>
      <c r="H13512">
        <v>4.5</v>
      </c>
      <c r="I13512">
        <f>YEAR(data1!$D13512)</f>
        <v>2023</v>
      </c>
      <c r="J13512">
        <f>SUMIFS(data1!$E$2:$E$15001,data1!$I$2:$I$15001,data1!$I13512)</f>
        <v>15331666</v>
      </c>
      <c r="K13512">
        <f>(data1!$J13512-J13511)/J13511</f>
        <v>0</v>
      </c>
    </row>
    <row r="13513" spans="1:11" x14ac:dyDescent="0.3">
      <c r="A13513" t="s">
        <v>11</v>
      </c>
      <c r="B13513" t="s">
        <v>39</v>
      </c>
      <c r="C13513" t="s">
        <v>19</v>
      </c>
      <c r="D13513" s="2">
        <v>45115.541666666657</v>
      </c>
      <c r="E13513">
        <v>3137</v>
      </c>
      <c r="F13513">
        <v>910.67606946568833</v>
      </c>
      <c r="G13513">
        <v>24</v>
      </c>
      <c r="H13513">
        <v>4.8</v>
      </c>
      <c r="I13513">
        <f>YEAR(data1!$D13513)</f>
        <v>2023</v>
      </c>
      <c r="J13513">
        <f>SUMIFS(data1!$E$2:$E$15001,data1!$I$2:$I$15001,data1!$I13513)</f>
        <v>15331666</v>
      </c>
      <c r="K13513">
        <f>(data1!$J13513-J13512)/J13512</f>
        <v>0</v>
      </c>
    </row>
    <row r="13514" spans="1:11" x14ac:dyDescent="0.3">
      <c r="A13514" t="s">
        <v>17</v>
      </c>
      <c r="B13514" t="s">
        <v>18</v>
      </c>
      <c r="C13514" t="s">
        <v>26</v>
      </c>
      <c r="D13514" s="2">
        <v>45115.625</v>
      </c>
      <c r="E13514">
        <v>3058</v>
      </c>
      <c r="F13514">
        <v>795.71061234039996</v>
      </c>
      <c r="G13514">
        <v>21</v>
      </c>
      <c r="H13514">
        <v>4.5</v>
      </c>
      <c r="I13514">
        <f>YEAR(data1!$D13514)</f>
        <v>2023</v>
      </c>
      <c r="J13514">
        <f>SUMIFS(data1!$E$2:$E$15001,data1!$I$2:$I$15001,data1!$I13514)</f>
        <v>15331666</v>
      </c>
      <c r="K13514">
        <f>(data1!$J13514-J13513)/J13513</f>
        <v>0</v>
      </c>
    </row>
    <row r="13515" spans="1:11" x14ac:dyDescent="0.3">
      <c r="A13515" t="s">
        <v>24</v>
      </c>
      <c r="B13515" t="s">
        <v>36</v>
      </c>
      <c r="C13515" t="s">
        <v>21</v>
      </c>
      <c r="D13515" s="2">
        <v>45115.75</v>
      </c>
      <c r="E13515">
        <v>4699</v>
      </c>
      <c r="F13515">
        <v>1126.1990015737269</v>
      </c>
      <c r="G13515">
        <v>36</v>
      </c>
      <c r="H13515">
        <v>4.4000000000000004</v>
      </c>
      <c r="I13515">
        <f>YEAR(data1!$D13515)</f>
        <v>2023</v>
      </c>
      <c r="J13515">
        <f>SUMIFS(data1!$E$2:$E$15001,data1!$I$2:$I$15001,data1!$I13515)</f>
        <v>15331666</v>
      </c>
      <c r="K13515">
        <f>(data1!$J13515-J13514)/J13514</f>
        <v>0</v>
      </c>
    </row>
    <row r="13516" spans="1:11" x14ac:dyDescent="0.3">
      <c r="A13516" t="s">
        <v>15</v>
      </c>
      <c r="B13516" t="s">
        <v>32</v>
      </c>
      <c r="C13516" t="s">
        <v>13</v>
      </c>
      <c r="D13516" s="2">
        <v>45115.791666666657</v>
      </c>
      <c r="E13516">
        <v>2671</v>
      </c>
      <c r="F13516">
        <v>830.43903576501987</v>
      </c>
      <c r="G13516">
        <v>30</v>
      </c>
      <c r="H13516">
        <v>4.7</v>
      </c>
      <c r="I13516">
        <f>YEAR(data1!$D13516)</f>
        <v>2023</v>
      </c>
      <c r="J13516">
        <f>SUMIFS(data1!$E$2:$E$15001,data1!$I$2:$I$15001,data1!$I13516)</f>
        <v>15331666</v>
      </c>
      <c r="K13516">
        <f>(data1!$J13516-J13515)/J13515</f>
        <v>0</v>
      </c>
    </row>
    <row r="13517" spans="1:11" x14ac:dyDescent="0.3">
      <c r="A13517" t="s">
        <v>17</v>
      </c>
      <c r="B13517" t="s">
        <v>37</v>
      </c>
      <c r="C13517" t="s">
        <v>21</v>
      </c>
      <c r="D13517" s="2">
        <v>45115.791666666657</v>
      </c>
      <c r="E13517">
        <v>5598</v>
      </c>
      <c r="F13517">
        <v>1881.616676463294</v>
      </c>
      <c r="G13517">
        <v>110</v>
      </c>
      <c r="H13517">
        <v>4.9000000000000004</v>
      </c>
      <c r="I13517">
        <f>YEAR(data1!$D13517)</f>
        <v>2023</v>
      </c>
      <c r="J13517">
        <f>SUMIFS(data1!$E$2:$E$15001,data1!$I$2:$I$15001,data1!$I13517)</f>
        <v>15331666</v>
      </c>
      <c r="K13517">
        <f>(data1!$J13517-J13516)/J13516</f>
        <v>0</v>
      </c>
    </row>
    <row r="13518" spans="1:11" x14ac:dyDescent="0.3">
      <c r="A13518" t="s">
        <v>17</v>
      </c>
      <c r="B13518" t="s">
        <v>29</v>
      </c>
      <c r="C13518" t="s">
        <v>19</v>
      </c>
      <c r="D13518" s="2">
        <v>45116.041666666657</v>
      </c>
      <c r="E13518">
        <v>4796</v>
      </c>
      <c r="F13518">
        <v>1069.4304705333029</v>
      </c>
      <c r="G13518">
        <v>53</v>
      </c>
      <c r="H13518">
        <v>4.9000000000000004</v>
      </c>
      <c r="I13518">
        <f>YEAR(data1!$D13518)</f>
        <v>2023</v>
      </c>
      <c r="J13518">
        <f>SUMIFS(data1!$E$2:$E$15001,data1!$I$2:$I$15001,data1!$I13518)</f>
        <v>15331666</v>
      </c>
      <c r="K13518">
        <f>(data1!$J13518-J13517)/J13517</f>
        <v>0</v>
      </c>
    </row>
    <row r="13519" spans="1:11" x14ac:dyDescent="0.3">
      <c r="A13519" t="s">
        <v>24</v>
      </c>
      <c r="B13519" t="s">
        <v>42</v>
      </c>
      <c r="C13519" t="s">
        <v>13</v>
      </c>
      <c r="D13519" s="2">
        <v>45116.125</v>
      </c>
      <c r="E13519">
        <v>5171</v>
      </c>
      <c r="F13519">
        <v>1526.2198661325499</v>
      </c>
      <c r="G13519">
        <v>43</v>
      </c>
      <c r="H13519">
        <v>3.7</v>
      </c>
      <c r="I13519">
        <f>YEAR(data1!$D13519)</f>
        <v>2023</v>
      </c>
      <c r="J13519">
        <f>SUMIFS(data1!$E$2:$E$15001,data1!$I$2:$I$15001,data1!$I13519)</f>
        <v>15331666</v>
      </c>
      <c r="K13519">
        <f>(data1!$J13519-J13518)/J13518</f>
        <v>0</v>
      </c>
    </row>
    <row r="13520" spans="1:11" x14ac:dyDescent="0.3">
      <c r="A13520" t="s">
        <v>11</v>
      </c>
      <c r="B13520" t="s">
        <v>38</v>
      </c>
      <c r="C13520" t="s">
        <v>21</v>
      </c>
      <c r="D13520" s="2">
        <v>45116.166666666657</v>
      </c>
      <c r="E13520">
        <v>3956</v>
      </c>
      <c r="F13520">
        <v>1550.4809117142499</v>
      </c>
      <c r="G13520">
        <v>62</v>
      </c>
      <c r="H13520">
        <v>3.2</v>
      </c>
      <c r="I13520">
        <f>YEAR(data1!$D13520)</f>
        <v>2023</v>
      </c>
      <c r="J13520">
        <f>SUMIFS(data1!$E$2:$E$15001,data1!$I$2:$I$15001,data1!$I13520)</f>
        <v>15331666</v>
      </c>
      <c r="K13520">
        <f>(data1!$J13520-J13519)/J13519</f>
        <v>0</v>
      </c>
    </row>
    <row r="13521" spans="1:11" x14ac:dyDescent="0.3">
      <c r="A13521" t="s">
        <v>22</v>
      </c>
      <c r="B13521" t="s">
        <v>43</v>
      </c>
      <c r="C13521" t="s">
        <v>21</v>
      </c>
      <c r="D13521" s="2">
        <v>45116.25</v>
      </c>
      <c r="E13521">
        <v>9900</v>
      </c>
      <c r="F13521">
        <v>2398.7691732971261</v>
      </c>
      <c r="G13521">
        <v>152</v>
      </c>
      <c r="H13521">
        <v>3.7</v>
      </c>
      <c r="I13521">
        <f>YEAR(data1!$D13521)</f>
        <v>2023</v>
      </c>
      <c r="J13521">
        <f>SUMIFS(data1!$E$2:$E$15001,data1!$I$2:$I$15001,data1!$I13521)</f>
        <v>15331666</v>
      </c>
      <c r="K13521">
        <f>(data1!$J13521-J13520)/J13520</f>
        <v>0</v>
      </c>
    </row>
    <row r="13522" spans="1:11" x14ac:dyDescent="0.3">
      <c r="A13522" t="s">
        <v>11</v>
      </c>
      <c r="B13522" t="s">
        <v>38</v>
      </c>
      <c r="C13522" t="s">
        <v>19</v>
      </c>
      <c r="D13522" s="2">
        <v>45116.458333333343</v>
      </c>
      <c r="E13522">
        <v>1230</v>
      </c>
      <c r="F13522">
        <v>275.66169764755352</v>
      </c>
      <c r="G13522">
        <v>19</v>
      </c>
      <c r="H13522">
        <v>5</v>
      </c>
      <c r="I13522">
        <f>YEAR(data1!$D13522)</f>
        <v>2023</v>
      </c>
      <c r="J13522">
        <f>SUMIFS(data1!$E$2:$E$15001,data1!$I$2:$I$15001,data1!$I13522)</f>
        <v>15331666</v>
      </c>
      <c r="K13522">
        <f>(data1!$J13522-J13521)/J13521</f>
        <v>0</v>
      </c>
    </row>
    <row r="13523" spans="1:11" x14ac:dyDescent="0.3">
      <c r="A13523" t="s">
        <v>15</v>
      </c>
      <c r="B13523" t="s">
        <v>16</v>
      </c>
      <c r="C13523" t="s">
        <v>19</v>
      </c>
      <c r="D13523" s="2">
        <v>45116.5</v>
      </c>
      <c r="E13523">
        <v>255</v>
      </c>
      <c r="F13523">
        <v>65.495551653095191</v>
      </c>
      <c r="G13523">
        <v>4</v>
      </c>
      <c r="H13523">
        <v>4.3</v>
      </c>
      <c r="I13523">
        <f>YEAR(data1!$D13523)</f>
        <v>2023</v>
      </c>
      <c r="J13523">
        <f>SUMIFS(data1!$E$2:$E$15001,data1!$I$2:$I$15001,data1!$I13523)</f>
        <v>15331666</v>
      </c>
      <c r="K13523">
        <f>(data1!$J13523-J13522)/J13522</f>
        <v>0</v>
      </c>
    </row>
    <row r="13524" spans="1:11" x14ac:dyDescent="0.3">
      <c r="A13524" t="s">
        <v>11</v>
      </c>
      <c r="B13524" t="s">
        <v>35</v>
      </c>
      <c r="C13524" t="s">
        <v>13</v>
      </c>
      <c r="D13524" s="2">
        <v>45116.666666666657</v>
      </c>
      <c r="E13524">
        <v>7063</v>
      </c>
      <c r="F13524">
        <v>2553.5313636187689</v>
      </c>
      <c r="G13524">
        <v>69</v>
      </c>
      <c r="H13524">
        <v>4.5</v>
      </c>
      <c r="I13524">
        <f>YEAR(data1!$D13524)</f>
        <v>2023</v>
      </c>
      <c r="J13524">
        <f>SUMIFS(data1!$E$2:$E$15001,data1!$I$2:$I$15001,data1!$I13524)</f>
        <v>15331666</v>
      </c>
      <c r="K13524">
        <f>(data1!$J13524-J13523)/J13523</f>
        <v>0</v>
      </c>
    </row>
    <row r="13525" spans="1:11" x14ac:dyDescent="0.3">
      <c r="A13525" t="s">
        <v>24</v>
      </c>
      <c r="B13525" t="s">
        <v>28</v>
      </c>
      <c r="C13525" t="s">
        <v>21</v>
      </c>
      <c r="D13525" s="2">
        <v>45116.708333333343</v>
      </c>
      <c r="E13525">
        <v>2784</v>
      </c>
      <c r="F13525">
        <v>908.75141932360464</v>
      </c>
      <c r="G13525">
        <v>25</v>
      </c>
      <c r="H13525">
        <v>4.0999999999999996</v>
      </c>
      <c r="I13525">
        <f>YEAR(data1!$D13525)</f>
        <v>2023</v>
      </c>
      <c r="J13525">
        <f>SUMIFS(data1!$E$2:$E$15001,data1!$I$2:$I$15001,data1!$I13525)</f>
        <v>15331666</v>
      </c>
      <c r="K13525">
        <f>(data1!$J13525-J13524)/J13524</f>
        <v>0</v>
      </c>
    </row>
    <row r="13526" spans="1:11" x14ac:dyDescent="0.3">
      <c r="A13526" t="s">
        <v>24</v>
      </c>
      <c r="B13526" t="s">
        <v>42</v>
      </c>
      <c r="C13526" t="s">
        <v>19</v>
      </c>
      <c r="D13526" s="2">
        <v>45116.875</v>
      </c>
      <c r="E13526">
        <v>4923</v>
      </c>
      <c r="F13526">
        <v>1649.6059125546669</v>
      </c>
      <c r="G13526">
        <v>75</v>
      </c>
      <c r="H13526">
        <v>4.5</v>
      </c>
      <c r="I13526">
        <f>YEAR(data1!$D13526)</f>
        <v>2023</v>
      </c>
      <c r="J13526">
        <f>SUMIFS(data1!$E$2:$E$15001,data1!$I$2:$I$15001,data1!$I13526)</f>
        <v>15331666</v>
      </c>
      <c r="K13526">
        <f>(data1!$J13526-J13525)/J13525</f>
        <v>0</v>
      </c>
    </row>
    <row r="13527" spans="1:11" x14ac:dyDescent="0.3">
      <c r="A13527" t="s">
        <v>24</v>
      </c>
      <c r="B13527" t="s">
        <v>25</v>
      </c>
      <c r="C13527" t="s">
        <v>21</v>
      </c>
      <c r="D13527" s="2">
        <v>45116.875</v>
      </c>
      <c r="E13527">
        <v>5597</v>
      </c>
      <c r="F13527">
        <v>1976.7214714158561</v>
      </c>
      <c r="G13527">
        <v>39</v>
      </c>
      <c r="H13527">
        <v>3.7</v>
      </c>
      <c r="I13527">
        <f>YEAR(data1!$D13527)</f>
        <v>2023</v>
      </c>
      <c r="J13527">
        <f>SUMIFS(data1!$E$2:$E$15001,data1!$I$2:$I$15001,data1!$I13527)</f>
        <v>15331666</v>
      </c>
      <c r="K13527">
        <f>(data1!$J13527-J13526)/J13526</f>
        <v>0</v>
      </c>
    </row>
    <row r="13528" spans="1:11" x14ac:dyDescent="0.3">
      <c r="A13528" t="s">
        <v>11</v>
      </c>
      <c r="B13528" t="s">
        <v>41</v>
      </c>
      <c r="C13528" t="s">
        <v>13</v>
      </c>
      <c r="D13528" s="2">
        <v>45116.916666666657</v>
      </c>
      <c r="E13528">
        <v>6305</v>
      </c>
      <c r="F13528">
        <v>1823.4796737050231</v>
      </c>
      <c r="G13528">
        <v>44</v>
      </c>
      <c r="H13528">
        <v>4.3</v>
      </c>
      <c r="I13528">
        <f>YEAR(data1!$D13528)</f>
        <v>2023</v>
      </c>
      <c r="J13528">
        <f>SUMIFS(data1!$E$2:$E$15001,data1!$I$2:$I$15001,data1!$I13528)</f>
        <v>15331666</v>
      </c>
      <c r="K13528">
        <f>(data1!$J13528-J13527)/J13527</f>
        <v>0</v>
      </c>
    </row>
    <row r="13529" spans="1:11" x14ac:dyDescent="0.3">
      <c r="A13529" t="s">
        <v>11</v>
      </c>
      <c r="B13529" t="s">
        <v>12</v>
      </c>
      <c r="C13529" t="s">
        <v>19</v>
      </c>
      <c r="D13529" s="2">
        <v>45117.208333333343</v>
      </c>
      <c r="E13529">
        <v>5363</v>
      </c>
      <c r="F13529">
        <v>1476.853803500662</v>
      </c>
      <c r="G13529">
        <v>56</v>
      </c>
      <c r="H13529">
        <v>3.2</v>
      </c>
      <c r="I13529">
        <f>YEAR(data1!$D13529)</f>
        <v>2023</v>
      </c>
      <c r="J13529">
        <f>SUMIFS(data1!$E$2:$E$15001,data1!$I$2:$I$15001,data1!$I13529)</f>
        <v>15331666</v>
      </c>
      <c r="K13529">
        <f>(data1!$J13529-J13528)/J13528</f>
        <v>0</v>
      </c>
    </row>
    <row r="13530" spans="1:11" x14ac:dyDescent="0.3">
      <c r="A13530" t="s">
        <v>17</v>
      </c>
      <c r="B13530" t="s">
        <v>18</v>
      </c>
      <c r="C13530" t="s">
        <v>13</v>
      </c>
      <c r="D13530" s="2">
        <v>45117.208333333343</v>
      </c>
      <c r="E13530">
        <v>2995</v>
      </c>
      <c r="F13530">
        <v>1062.120930801814</v>
      </c>
      <c r="G13530">
        <v>32</v>
      </c>
      <c r="H13530">
        <v>3.7</v>
      </c>
      <c r="I13530">
        <f>YEAR(data1!$D13530)</f>
        <v>2023</v>
      </c>
      <c r="J13530">
        <f>SUMIFS(data1!$E$2:$E$15001,data1!$I$2:$I$15001,data1!$I13530)</f>
        <v>15331666</v>
      </c>
      <c r="K13530">
        <f>(data1!$J13530-J13529)/J13529</f>
        <v>0</v>
      </c>
    </row>
    <row r="13531" spans="1:11" x14ac:dyDescent="0.3">
      <c r="A13531" t="s">
        <v>22</v>
      </c>
      <c r="B13531" t="s">
        <v>33</v>
      </c>
      <c r="C13531" t="s">
        <v>13</v>
      </c>
      <c r="D13531" s="2">
        <v>45117.583333333343</v>
      </c>
      <c r="E13531">
        <v>5065</v>
      </c>
      <c r="F13531">
        <v>1222.241783741157</v>
      </c>
      <c r="G13531">
        <v>38</v>
      </c>
      <c r="H13531">
        <v>4</v>
      </c>
      <c r="I13531">
        <f>YEAR(data1!$D13531)</f>
        <v>2023</v>
      </c>
      <c r="J13531">
        <f>SUMIFS(data1!$E$2:$E$15001,data1!$I$2:$I$15001,data1!$I13531)</f>
        <v>15331666</v>
      </c>
      <c r="K13531">
        <f>(data1!$J13531-J13530)/J13530</f>
        <v>0</v>
      </c>
    </row>
    <row r="13532" spans="1:11" x14ac:dyDescent="0.3">
      <c r="A13532" t="s">
        <v>15</v>
      </c>
      <c r="B13532" t="s">
        <v>32</v>
      </c>
      <c r="C13532" t="s">
        <v>13</v>
      </c>
      <c r="D13532" s="2">
        <v>45117.583333333343</v>
      </c>
      <c r="E13532">
        <v>3059</v>
      </c>
      <c r="F13532">
        <v>900.95052686073029</v>
      </c>
      <c r="G13532">
        <v>46</v>
      </c>
      <c r="H13532">
        <v>4.9000000000000004</v>
      </c>
      <c r="I13532">
        <f>YEAR(data1!$D13532)</f>
        <v>2023</v>
      </c>
      <c r="J13532">
        <f>SUMIFS(data1!$E$2:$E$15001,data1!$I$2:$I$15001,data1!$I13532)</f>
        <v>15331666</v>
      </c>
      <c r="K13532">
        <f>(data1!$J13532-J13531)/J13531</f>
        <v>0</v>
      </c>
    </row>
    <row r="13533" spans="1:11" x14ac:dyDescent="0.3">
      <c r="A13533" t="s">
        <v>24</v>
      </c>
      <c r="B13533" t="s">
        <v>42</v>
      </c>
      <c r="C13533" t="s">
        <v>21</v>
      </c>
      <c r="D13533" s="2">
        <v>45117.625</v>
      </c>
      <c r="E13533">
        <v>4491</v>
      </c>
      <c r="F13533">
        <v>1764.7092127419</v>
      </c>
      <c r="G13533">
        <v>35</v>
      </c>
      <c r="H13533">
        <v>3.2</v>
      </c>
      <c r="I13533">
        <f>YEAR(data1!$D13533)</f>
        <v>2023</v>
      </c>
      <c r="J13533">
        <f>SUMIFS(data1!$E$2:$E$15001,data1!$I$2:$I$15001,data1!$I13533)</f>
        <v>15331666</v>
      </c>
      <c r="K13533">
        <f>(data1!$J13533-J13532)/J13532</f>
        <v>0</v>
      </c>
    </row>
    <row r="13534" spans="1:11" x14ac:dyDescent="0.3">
      <c r="A13534" t="s">
        <v>15</v>
      </c>
      <c r="B13534" t="s">
        <v>20</v>
      </c>
      <c r="C13534" t="s">
        <v>19</v>
      </c>
      <c r="D13534" s="2">
        <v>45117.625</v>
      </c>
      <c r="E13534">
        <v>4561</v>
      </c>
      <c r="F13534">
        <v>1125.416652594251</v>
      </c>
      <c r="G13534">
        <v>42</v>
      </c>
      <c r="H13534">
        <v>4.8</v>
      </c>
      <c r="I13534">
        <f>YEAR(data1!$D13534)</f>
        <v>2023</v>
      </c>
      <c r="J13534">
        <f>SUMIFS(data1!$E$2:$E$15001,data1!$I$2:$I$15001,data1!$I13534)</f>
        <v>15331666</v>
      </c>
      <c r="K13534">
        <f>(data1!$J13534-J13533)/J13533</f>
        <v>0</v>
      </c>
    </row>
    <row r="13535" spans="1:11" x14ac:dyDescent="0.3">
      <c r="A13535" t="s">
        <v>11</v>
      </c>
      <c r="B13535" t="s">
        <v>39</v>
      </c>
      <c r="C13535" t="s">
        <v>26</v>
      </c>
      <c r="D13535" s="2">
        <v>45117.666666666657</v>
      </c>
      <c r="E13535">
        <v>7282</v>
      </c>
      <c r="F13535">
        <v>2362.8028257372671</v>
      </c>
      <c r="G13535">
        <v>73</v>
      </c>
      <c r="H13535">
        <v>4.2</v>
      </c>
      <c r="I13535">
        <f>YEAR(data1!$D13535)</f>
        <v>2023</v>
      </c>
      <c r="J13535">
        <f>SUMIFS(data1!$E$2:$E$15001,data1!$I$2:$I$15001,data1!$I13535)</f>
        <v>15331666</v>
      </c>
      <c r="K13535">
        <f>(data1!$J13535-J13534)/J13534</f>
        <v>0</v>
      </c>
    </row>
    <row r="13536" spans="1:11" x14ac:dyDescent="0.3">
      <c r="A13536" t="s">
        <v>24</v>
      </c>
      <c r="B13536" t="s">
        <v>42</v>
      </c>
      <c r="C13536" t="s">
        <v>19</v>
      </c>
      <c r="D13536" s="2">
        <v>45118</v>
      </c>
      <c r="E13536">
        <v>3384</v>
      </c>
      <c r="F13536">
        <v>976.90136660815483</v>
      </c>
      <c r="G13536">
        <v>28</v>
      </c>
      <c r="H13536">
        <v>3.7</v>
      </c>
      <c r="I13536">
        <f>YEAR(data1!$D13536)</f>
        <v>2023</v>
      </c>
      <c r="J13536">
        <f>SUMIFS(data1!$E$2:$E$15001,data1!$I$2:$I$15001,data1!$I13536)</f>
        <v>15331666</v>
      </c>
      <c r="K13536">
        <f>(data1!$J13536-J13535)/J13535</f>
        <v>0</v>
      </c>
    </row>
    <row r="13537" spans="1:11" x14ac:dyDescent="0.3">
      <c r="A13537" t="s">
        <v>15</v>
      </c>
      <c r="B13537" t="s">
        <v>16</v>
      </c>
      <c r="C13537" t="s">
        <v>13</v>
      </c>
      <c r="D13537" s="2">
        <v>45118.041666666657</v>
      </c>
      <c r="E13537">
        <v>3684</v>
      </c>
      <c r="F13537">
        <v>1233.2819812667101</v>
      </c>
      <c r="G13537">
        <v>67</v>
      </c>
      <c r="H13537">
        <v>3.2</v>
      </c>
      <c r="I13537">
        <f>YEAR(data1!$D13537)</f>
        <v>2023</v>
      </c>
      <c r="J13537">
        <f>SUMIFS(data1!$E$2:$E$15001,data1!$I$2:$I$15001,data1!$I13537)</f>
        <v>15331666</v>
      </c>
      <c r="K13537">
        <f>(data1!$J13537-J13536)/J13536</f>
        <v>0</v>
      </c>
    </row>
    <row r="13538" spans="1:11" x14ac:dyDescent="0.3">
      <c r="A13538" t="s">
        <v>17</v>
      </c>
      <c r="B13538" t="s">
        <v>18</v>
      </c>
      <c r="C13538" t="s">
        <v>13</v>
      </c>
      <c r="D13538" s="2">
        <v>45118.291666666657</v>
      </c>
      <c r="E13538">
        <v>3760</v>
      </c>
      <c r="F13538">
        <v>1099.030576506088</v>
      </c>
      <c r="G13538">
        <v>28</v>
      </c>
      <c r="H13538">
        <v>4.0999999999999996</v>
      </c>
      <c r="I13538">
        <f>YEAR(data1!$D13538)</f>
        <v>2023</v>
      </c>
      <c r="J13538">
        <f>SUMIFS(data1!$E$2:$E$15001,data1!$I$2:$I$15001,data1!$I13538)</f>
        <v>15331666</v>
      </c>
      <c r="K13538">
        <f>(data1!$J13538-J13537)/J13537</f>
        <v>0</v>
      </c>
    </row>
    <row r="13539" spans="1:11" x14ac:dyDescent="0.3">
      <c r="A13539" t="s">
        <v>22</v>
      </c>
      <c r="B13539" t="s">
        <v>33</v>
      </c>
      <c r="C13539" t="s">
        <v>19</v>
      </c>
      <c r="D13539" s="2">
        <v>45118.291666666657</v>
      </c>
      <c r="E13539">
        <v>5680</v>
      </c>
      <c r="F13539">
        <v>1947.2599732821191</v>
      </c>
      <c r="G13539">
        <v>42</v>
      </c>
      <c r="H13539">
        <v>4.3</v>
      </c>
      <c r="I13539">
        <f>YEAR(data1!$D13539)</f>
        <v>2023</v>
      </c>
      <c r="J13539">
        <f>SUMIFS(data1!$E$2:$E$15001,data1!$I$2:$I$15001,data1!$I13539)</f>
        <v>15331666</v>
      </c>
      <c r="K13539">
        <f>(data1!$J13539-J13538)/J13538</f>
        <v>0</v>
      </c>
    </row>
    <row r="13540" spans="1:11" x14ac:dyDescent="0.3">
      <c r="A13540" t="s">
        <v>17</v>
      </c>
      <c r="B13540" t="s">
        <v>29</v>
      </c>
      <c r="C13540" t="s">
        <v>26</v>
      </c>
      <c r="D13540" s="2">
        <v>45118.333333333343</v>
      </c>
      <c r="E13540">
        <v>5626</v>
      </c>
      <c r="F13540">
        <v>2149.0998873231329</v>
      </c>
      <c r="G13540">
        <v>105</v>
      </c>
      <c r="H13540">
        <v>3.2</v>
      </c>
      <c r="I13540">
        <f>YEAR(data1!$D13540)</f>
        <v>2023</v>
      </c>
      <c r="J13540">
        <f>SUMIFS(data1!$E$2:$E$15001,data1!$I$2:$I$15001,data1!$I13540)</f>
        <v>15331666</v>
      </c>
      <c r="K13540">
        <f>(data1!$J13540-J13539)/J13539</f>
        <v>0</v>
      </c>
    </row>
    <row r="13541" spans="1:11" x14ac:dyDescent="0.3">
      <c r="A13541" t="s">
        <v>24</v>
      </c>
      <c r="B13541" t="s">
        <v>42</v>
      </c>
      <c r="C13541" t="s">
        <v>26</v>
      </c>
      <c r="D13541" s="2">
        <v>45118.875</v>
      </c>
      <c r="E13541">
        <v>5435</v>
      </c>
      <c r="F13541">
        <v>1553.219773577393</v>
      </c>
      <c r="G13541">
        <v>61</v>
      </c>
      <c r="H13541">
        <v>3.4</v>
      </c>
      <c r="I13541">
        <f>YEAR(data1!$D13541)</f>
        <v>2023</v>
      </c>
      <c r="J13541">
        <f>SUMIFS(data1!$E$2:$E$15001,data1!$I$2:$I$15001,data1!$I13541)</f>
        <v>15331666</v>
      </c>
      <c r="K13541">
        <f>(data1!$J13541-J13540)/J13540</f>
        <v>0</v>
      </c>
    </row>
    <row r="13542" spans="1:11" x14ac:dyDescent="0.3">
      <c r="A13542" t="s">
        <v>24</v>
      </c>
      <c r="B13542" t="s">
        <v>28</v>
      </c>
      <c r="C13542" t="s">
        <v>21</v>
      </c>
      <c r="D13542" s="2">
        <v>45118.916666666657</v>
      </c>
      <c r="E13542">
        <v>2563</v>
      </c>
      <c r="F13542">
        <v>676.77619249008876</v>
      </c>
      <c r="G13542">
        <v>18</v>
      </c>
      <c r="H13542">
        <v>4.0999999999999996</v>
      </c>
      <c r="I13542">
        <f>YEAR(data1!$D13542)</f>
        <v>2023</v>
      </c>
      <c r="J13542">
        <f>SUMIFS(data1!$E$2:$E$15001,data1!$I$2:$I$15001,data1!$I13542)</f>
        <v>15331666</v>
      </c>
      <c r="K13542">
        <f>(data1!$J13542-J13541)/J13541</f>
        <v>0</v>
      </c>
    </row>
    <row r="13543" spans="1:11" x14ac:dyDescent="0.3">
      <c r="A13543" t="s">
        <v>11</v>
      </c>
      <c r="B13543" t="s">
        <v>38</v>
      </c>
      <c r="C13543" t="s">
        <v>26</v>
      </c>
      <c r="D13543" s="2">
        <v>45118.916666666657</v>
      </c>
      <c r="E13543">
        <v>1533</v>
      </c>
      <c r="F13543">
        <v>309.06008716560552</v>
      </c>
      <c r="G13543">
        <v>15</v>
      </c>
      <c r="H13543">
        <v>4</v>
      </c>
      <c r="I13543">
        <f>YEAR(data1!$D13543)</f>
        <v>2023</v>
      </c>
      <c r="J13543">
        <f>SUMIFS(data1!$E$2:$E$15001,data1!$I$2:$I$15001,data1!$I13543)</f>
        <v>15331666</v>
      </c>
      <c r="K13543">
        <f>(data1!$J13543-J13542)/J13542</f>
        <v>0</v>
      </c>
    </row>
    <row r="13544" spans="1:11" x14ac:dyDescent="0.3">
      <c r="A13544" t="s">
        <v>22</v>
      </c>
      <c r="B13544" t="s">
        <v>16</v>
      </c>
      <c r="C13544" t="s">
        <v>13</v>
      </c>
      <c r="D13544" s="2">
        <v>45119.166666666657</v>
      </c>
      <c r="E13544">
        <v>4142</v>
      </c>
      <c r="F13544">
        <v>1352.2682659247359</v>
      </c>
      <c r="G13544">
        <v>31</v>
      </c>
      <c r="H13544">
        <v>4.9000000000000004</v>
      </c>
      <c r="I13544">
        <f>YEAR(data1!$D13544)</f>
        <v>2023</v>
      </c>
      <c r="J13544">
        <f>SUMIFS(data1!$E$2:$E$15001,data1!$I$2:$I$15001,data1!$I13544)</f>
        <v>15331666</v>
      </c>
      <c r="K13544">
        <f>(data1!$J13544-J13543)/J13543</f>
        <v>0</v>
      </c>
    </row>
    <row r="13545" spans="1:11" x14ac:dyDescent="0.3">
      <c r="A13545" t="s">
        <v>17</v>
      </c>
      <c r="B13545" t="s">
        <v>31</v>
      </c>
      <c r="C13545" t="s">
        <v>26</v>
      </c>
      <c r="D13545" s="2">
        <v>45119.208333333343</v>
      </c>
      <c r="E13545">
        <v>5433</v>
      </c>
      <c r="F13545">
        <v>1233.604858744899</v>
      </c>
      <c r="G13545">
        <v>37</v>
      </c>
      <c r="H13545">
        <v>4.3</v>
      </c>
      <c r="I13545">
        <f>YEAR(data1!$D13545)</f>
        <v>2023</v>
      </c>
      <c r="J13545">
        <f>SUMIFS(data1!$E$2:$E$15001,data1!$I$2:$I$15001,data1!$I13545)</f>
        <v>15331666</v>
      </c>
      <c r="K13545">
        <f>(data1!$J13545-J13544)/J13544</f>
        <v>0</v>
      </c>
    </row>
    <row r="13546" spans="1:11" x14ac:dyDescent="0.3">
      <c r="A13546" t="s">
        <v>22</v>
      </c>
      <c r="B13546" t="s">
        <v>43</v>
      </c>
      <c r="C13546" t="s">
        <v>19</v>
      </c>
      <c r="D13546" s="2">
        <v>45119.291666666657</v>
      </c>
      <c r="E13546">
        <v>6894</v>
      </c>
      <c r="F13546">
        <v>1663.6790090999159</v>
      </c>
      <c r="G13546">
        <v>119</v>
      </c>
      <c r="H13546">
        <v>3.2</v>
      </c>
      <c r="I13546">
        <f>YEAR(data1!$D13546)</f>
        <v>2023</v>
      </c>
      <c r="J13546">
        <f>SUMIFS(data1!$E$2:$E$15001,data1!$I$2:$I$15001,data1!$I13546)</f>
        <v>15331666</v>
      </c>
      <c r="K13546">
        <f>(data1!$J13546-J13545)/J13545</f>
        <v>0</v>
      </c>
    </row>
    <row r="13547" spans="1:11" x14ac:dyDescent="0.3">
      <c r="A13547" t="s">
        <v>24</v>
      </c>
      <c r="B13547" t="s">
        <v>27</v>
      </c>
      <c r="C13547" t="s">
        <v>26</v>
      </c>
      <c r="D13547" s="2">
        <v>45119.333333333343</v>
      </c>
      <c r="E13547">
        <v>7691</v>
      </c>
      <c r="F13547">
        <v>2508.0693308441528</v>
      </c>
      <c r="G13547">
        <v>106</v>
      </c>
      <c r="H13547">
        <v>4.9000000000000004</v>
      </c>
      <c r="I13547">
        <f>YEAR(data1!$D13547)</f>
        <v>2023</v>
      </c>
      <c r="J13547">
        <f>SUMIFS(data1!$E$2:$E$15001,data1!$I$2:$I$15001,data1!$I13547)</f>
        <v>15331666</v>
      </c>
      <c r="K13547">
        <f>(data1!$J13547-J13546)/J13546</f>
        <v>0</v>
      </c>
    </row>
    <row r="13548" spans="1:11" x14ac:dyDescent="0.3">
      <c r="A13548" t="s">
        <v>17</v>
      </c>
      <c r="B13548" t="s">
        <v>18</v>
      </c>
      <c r="C13548" t="s">
        <v>21</v>
      </c>
      <c r="D13548" s="2">
        <v>45119.333333333343</v>
      </c>
      <c r="E13548">
        <v>6121</v>
      </c>
      <c r="F13548">
        <v>2416.270453469514</v>
      </c>
      <c r="G13548">
        <v>44</v>
      </c>
      <c r="H13548">
        <v>3.8</v>
      </c>
      <c r="I13548">
        <f>YEAR(data1!$D13548)</f>
        <v>2023</v>
      </c>
      <c r="J13548">
        <f>SUMIFS(data1!$E$2:$E$15001,data1!$I$2:$I$15001,data1!$I13548)</f>
        <v>15331666</v>
      </c>
      <c r="K13548">
        <f>(data1!$J13548-J13547)/J13547</f>
        <v>0</v>
      </c>
    </row>
    <row r="13549" spans="1:11" x14ac:dyDescent="0.3">
      <c r="A13549" t="s">
        <v>24</v>
      </c>
      <c r="B13549" t="s">
        <v>27</v>
      </c>
      <c r="C13549" t="s">
        <v>13</v>
      </c>
      <c r="D13549" s="2">
        <v>45119.375</v>
      </c>
      <c r="E13549">
        <v>1569</v>
      </c>
      <c r="F13549">
        <v>522.54359265499772</v>
      </c>
      <c r="G13549">
        <v>15</v>
      </c>
      <c r="H13549">
        <v>4.2</v>
      </c>
      <c r="I13549">
        <f>YEAR(data1!$D13549)</f>
        <v>2023</v>
      </c>
      <c r="J13549">
        <f>SUMIFS(data1!$E$2:$E$15001,data1!$I$2:$I$15001,data1!$I13549)</f>
        <v>15331666</v>
      </c>
      <c r="K13549">
        <f>(data1!$J13549-J13548)/J13548</f>
        <v>0</v>
      </c>
    </row>
    <row r="13550" spans="1:11" x14ac:dyDescent="0.3">
      <c r="A13550" t="s">
        <v>17</v>
      </c>
      <c r="B13550" t="s">
        <v>37</v>
      </c>
      <c r="C13550" t="s">
        <v>26</v>
      </c>
      <c r="D13550" s="2">
        <v>45119.375</v>
      </c>
      <c r="E13550">
        <v>6778</v>
      </c>
      <c r="F13550">
        <v>2310.0789317291042</v>
      </c>
      <c r="G13550">
        <v>70</v>
      </c>
      <c r="H13550">
        <v>4.9000000000000004</v>
      </c>
      <c r="I13550">
        <f>YEAR(data1!$D13550)</f>
        <v>2023</v>
      </c>
      <c r="J13550">
        <f>SUMIFS(data1!$E$2:$E$15001,data1!$I$2:$I$15001,data1!$I13550)</f>
        <v>15331666</v>
      </c>
      <c r="K13550">
        <f>(data1!$J13550-J13549)/J13549</f>
        <v>0</v>
      </c>
    </row>
    <row r="13551" spans="1:11" x14ac:dyDescent="0.3">
      <c r="A13551" t="s">
        <v>22</v>
      </c>
      <c r="B13551" t="s">
        <v>23</v>
      </c>
      <c r="C13551" t="s">
        <v>26</v>
      </c>
      <c r="D13551" s="2">
        <v>45119.5</v>
      </c>
      <c r="E13551">
        <v>5389</v>
      </c>
      <c r="F13551">
        <v>1580.899252215233</v>
      </c>
      <c r="G13551">
        <v>70</v>
      </c>
      <c r="H13551">
        <v>4.5</v>
      </c>
      <c r="I13551">
        <f>YEAR(data1!$D13551)</f>
        <v>2023</v>
      </c>
      <c r="J13551">
        <f>SUMIFS(data1!$E$2:$E$15001,data1!$I$2:$I$15001,data1!$I13551)</f>
        <v>15331666</v>
      </c>
      <c r="K13551">
        <f>(data1!$J13551-J13550)/J13550</f>
        <v>0</v>
      </c>
    </row>
    <row r="13552" spans="1:11" x14ac:dyDescent="0.3">
      <c r="A13552" t="s">
        <v>22</v>
      </c>
      <c r="B13552" t="s">
        <v>44</v>
      </c>
      <c r="C13552" t="s">
        <v>21</v>
      </c>
      <c r="D13552" s="2">
        <v>45119.625</v>
      </c>
      <c r="E13552">
        <v>3746</v>
      </c>
      <c r="F13552">
        <v>1269.9542388225659</v>
      </c>
      <c r="G13552">
        <v>27</v>
      </c>
      <c r="H13552">
        <v>3.8</v>
      </c>
      <c r="I13552">
        <f>YEAR(data1!$D13552)</f>
        <v>2023</v>
      </c>
      <c r="J13552">
        <f>SUMIFS(data1!$E$2:$E$15001,data1!$I$2:$I$15001,data1!$I13552)</f>
        <v>15331666</v>
      </c>
      <c r="K13552">
        <f>(data1!$J13552-J13551)/J13551</f>
        <v>0</v>
      </c>
    </row>
    <row r="13553" spans="1:11" x14ac:dyDescent="0.3">
      <c r="A13553" t="s">
        <v>11</v>
      </c>
      <c r="B13553" t="s">
        <v>38</v>
      </c>
      <c r="C13553" t="s">
        <v>21</v>
      </c>
      <c r="D13553" s="2">
        <v>45119.666666666657</v>
      </c>
      <c r="E13553">
        <v>2566</v>
      </c>
      <c r="F13553">
        <v>981.0388541537244</v>
      </c>
      <c r="G13553">
        <v>46</v>
      </c>
      <c r="H13553">
        <v>4.3</v>
      </c>
      <c r="I13553">
        <f>YEAR(data1!$D13553)</f>
        <v>2023</v>
      </c>
      <c r="J13553">
        <f>SUMIFS(data1!$E$2:$E$15001,data1!$I$2:$I$15001,data1!$I13553)</f>
        <v>15331666</v>
      </c>
      <c r="K13553">
        <f>(data1!$J13553-J13552)/J13552</f>
        <v>0</v>
      </c>
    </row>
    <row r="13554" spans="1:11" x14ac:dyDescent="0.3">
      <c r="A13554" t="s">
        <v>17</v>
      </c>
      <c r="B13554" t="s">
        <v>34</v>
      </c>
      <c r="C13554" t="s">
        <v>13</v>
      </c>
      <c r="D13554" s="2">
        <v>45119.75</v>
      </c>
      <c r="E13554">
        <v>1740</v>
      </c>
      <c r="F13554">
        <v>580.45845192649892</v>
      </c>
      <c r="G13554">
        <v>15</v>
      </c>
      <c r="H13554">
        <v>4.7</v>
      </c>
      <c r="I13554">
        <f>YEAR(data1!$D13554)</f>
        <v>2023</v>
      </c>
      <c r="J13554">
        <f>SUMIFS(data1!$E$2:$E$15001,data1!$I$2:$I$15001,data1!$I13554)</f>
        <v>15331666</v>
      </c>
      <c r="K13554">
        <f>(data1!$J13554-J13553)/J13553</f>
        <v>0</v>
      </c>
    </row>
    <row r="13555" spans="1:11" x14ac:dyDescent="0.3">
      <c r="A13555" t="s">
        <v>17</v>
      </c>
      <c r="B13555" t="s">
        <v>37</v>
      </c>
      <c r="C13555" t="s">
        <v>19</v>
      </c>
      <c r="D13555" s="2">
        <v>45119.833333333343</v>
      </c>
      <c r="E13555">
        <v>6511</v>
      </c>
      <c r="F13555">
        <v>2487.2073872883029</v>
      </c>
      <c r="G13555">
        <v>69</v>
      </c>
      <c r="H13555">
        <v>3.9</v>
      </c>
      <c r="I13555">
        <f>YEAR(data1!$D13555)</f>
        <v>2023</v>
      </c>
      <c r="J13555">
        <f>SUMIFS(data1!$E$2:$E$15001,data1!$I$2:$I$15001,data1!$I13555)</f>
        <v>15331666</v>
      </c>
      <c r="K13555">
        <f>(data1!$J13555-J13554)/J13554</f>
        <v>0</v>
      </c>
    </row>
    <row r="13556" spans="1:11" x14ac:dyDescent="0.3">
      <c r="A13556" t="s">
        <v>17</v>
      </c>
      <c r="B13556" t="s">
        <v>34</v>
      </c>
      <c r="C13556" t="s">
        <v>19</v>
      </c>
      <c r="D13556" s="2">
        <v>45119.916666666657</v>
      </c>
      <c r="E13556">
        <v>2803</v>
      </c>
      <c r="F13556">
        <v>1028.3880557940711</v>
      </c>
      <c r="G13556">
        <v>19</v>
      </c>
      <c r="H13556">
        <v>4</v>
      </c>
      <c r="I13556">
        <f>YEAR(data1!$D13556)</f>
        <v>2023</v>
      </c>
      <c r="J13556">
        <f>SUMIFS(data1!$E$2:$E$15001,data1!$I$2:$I$15001,data1!$I13556)</f>
        <v>15331666</v>
      </c>
      <c r="K13556">
        <f>(data1!$J13556-J13555)/J13555</f>
        <v>0</v>
      </c>
    </row>
    <row r="13557" spans="1:11" x14ac:dyDescent="0.3">
      <c r="A13557" t="s">
        <v>22</v>
      </c>
      <c r="B13557" t="s">
        <v>33</v>
      </c>
      <c r="C13557" t="s">
        <v>13</v>
      </c>
      <c r="D13557" s="2">
        <v>45119.916666666657</v>
      </c>
      <c r="E13557">
        <v>5125</v>
      </c>
      <c r="F13557">
        <v>1645.9124339378341</v>
      </c>
      <c r="G13557">
        <v>38</v>
      </c>
      <c r="H13557">
        <v>3.9</v>
      </c>
      <c r="I13557">
        <f>YEAR(data1!$D13557)</f>
        <v>2023</v>
      </c>
      <c r="J13557">
        <f>SUMIFS(data1!$E$2:$E$15001,data1!$I$2:$I$15001,data1!$I13557)</f>
        <v>15331666</v>
      </c>
      <c r="K13557">
        <f>(data1!$J13557-J13556)/J13556</f>
        <v>0</v>
      </c>
    </row>
    <row r="13558" spans="1:11" x14ac:dyDescent="0.3">
      <c r="A13558" t="s">
        <v>15</v>
      </c>
      <c r="B13558" t="s">
        <v>30</v>
      </c>
      <c r="C13558" t="s">
        <v>19</v>
      </c>
      <c r="D13558" s="2">
        <v>45119.958333333343</v>
      </c>
      <c r="E13558">
        <v>2708</v>
      </c>
      <c r="F13558">
        <v>571.43001088525705</v>
      </c>
      <c r="G13558">
        <v>46</v>
      </c>
      <c r="H13558">
        <v>3</v>
      </c>
      <c r="I13558">
        <f>YEAR(data1!$D13558)</f>
        <v>2023</v>
      </c>
      <c r="J13558">
        <f>SUMIFS(data1!$E$2:$E$15001,data1!$I$2:$I$15001,data1!$I13558)</f>
        <v>15331666</v>
      </c>
      <c r="K13558">
        <f>(data1!$J13558-J13557)/J13557</f>
        <v>0</v>
      </c>
    </row>
    <row r="13559" spans="1:11" x14ac:dyDescent="0.3">
      <c r="A13559" t="s">
        <v>22</v>
      </c>
      <c r="B13559" t="s">
        <v>44</v>
      </c>
      <c r="C13559" t="s">
        <v>26</v>
      </c>
      <c r="D13559" s="2">
        <v>45119.958333333343</v>
      </c>
      <c r="E13559">
        <v>6107</v>
      </c>
      <c r="F13559">
        <v>1481.0868631056369</v>
      </c>
      <c r="G13559">
        <v>56</v>
      </c>
      <c r="H13559">
        <v>3.6</v>
      </c>
      <c r="I13559">
        <f>YEAR(data1!$D13559)</f>
        <v>2023</v>
      </c>
      <c r="J13559">
        <f>SUMIFS(data1!$E$2:$E$15001,data1!$I$2:$I$15001,data1!$I13559)</f>
        <v>15331666</v>
      </c>
      <c r="K13559">
        <f>(data1!$J13559-J13558)/J13558</f>
        <v>0</v>
      </c>
    </row>
    <row r="13560" spans="1:11" x14ac:dyDescent="0.3">
      <c r="A13560" t="s">
        <v>17</v>
      </c>
      <c r="B13560" t="s">
        <v>31</v>
      </c>
      <c r="C13560" t="s">
        <v>26</v>
      </c>
      <c r="D13560" s="2">
        <v>45120</v>
      </c>
      <c r="E13560">
        <v>7235</v>
      </c>
      <c r="F13560">
        <v>1558.2212800441339</v>
      </c>
      <c r="G13560">
        <v>123</v>
      </c>
      <c r="H13560">
        <v>3</v>
      </c>
      <c r="I13560">
        <f>YEAR(data1!$D13560)</f>
        <v>2023</v>
      </c>
      <c r="J13560">
        <f>SUMIFS(data1!$E$2:$E$15001,data1!$I$2:$I$15001,data1!$I13560)</f>
        <v>15331666</v>
      </c>
      <c r="K13560">
        <f>(data1!$J13560-J13559)/J13559</f>
        <v>0</v>
      </c>
    </row>
    <row r="13561" spans="1:11" x14ac:dyDescent="0.3">
      <c r="A13561" t="s">
        <v>17</v>
      </c>
      <c r="B13561" t="s">
        <v>34</v>
      </c>
      <c r="C13561" t="s">
        <v>13</v>
      </c>
      <c r="D13561" s="2">
        <v>45120.041666666657</v>
      </c>
      <c r="E13561">
        <v>7382</v>
      </c>
      <c r="F13561">
        <v>2686.6716797913482</v>
      </c>
      <c r="G13561">
        <v>56</v>
      </c>
      <c r="H13561">
        <v>4</v>
      </c>
      <c r="I13561">
        <f>YEAR(data1!$D13561)</f>
        <v>2023</v>
      </c>
      <c r="J13561">
        <f>SUMIFS(data1!$E$2:$E$15001,data1!$I$2:$I$15001,data1!$I13561)</f>
        <v>15331666</v>
      </c>
      <c r="K13561">
        <f>(data1!$J13561-J13560)/J13560</f>
        <v>0</v>
      </c>
    </row>
    <row r="13562" spans="1:11" x14ac:dyDescent="0.3">
      <c r="A13562" t="s">
        <v>22</v>
      </c>
      <c r="B13562" t="s">
        <v>44</v>
      </c>
      <c r="C13562" t="s">
        <v>21</v>
      </c>
      <c r="D13562" s="2">
        <v>45120.041666666657</v>
      </c>
      <c r="E13562">
        <v>8063</v>
      </c>
      <c r="F13562">
        <v>2579.5828644369999</v>
      </c>
      <c r="G13562">
        <v>62</v>
      </c>
      <c r="H13562">
        <v>3.4</v>
      </c>
      <c r="I13562">
        <f>YEAR(data1!$D13562)</f>
        <v>2023</v>
      </c>
      <c r="J13562">
        <f>SUMIFS(data1!$E$2:$E$15001,data1!$I$2:$I$15001,data1!$I13562)</f>
        <v>15331666</v>
      </c>
      <c r="K13562">
        <f>(data1!$J13562-J13561)/J13561</f>
        <v>0</v>
      </c>
    </row>
    <row r="13563" spans="1:11" x14ac:dyDescent="0.3">
      <c r="A13563" t="s">
        <v>15</v>
      </c>
      <c r="B13563" t="s">
        <v>40</v>
      </c>
      <c r="C13563" t="s">
        <v>21</v>
      </c>
      <c r="D13563" s="2">
        <v>45120.125</v>
      </c>
      <c r="E13563">
        <v>6327</v>
      </c>
      <c r="F13563">
        <v>2481.0391146233878</v>
      </c>
      <c r="G13563">
        <v>58</v>
      </c>
      <c r="H13563">
        <v>4.0999999999999996</v>
      </c>
      <c r="I13563">
        <f>YEAR(data1!$D13563)</f>
        <v>2023</v>
      </c>
      <c r="J13563">
        <f>SUMIFS(data1!$E$2:$E$15001,data1!$I$2:$I$15001,data1!$I13563)</f>
        <v>15331666</v>
      </c>
      <c r="K13563">
        <f>(data1!$J13563-J13562)/J13562</f>
        <v>0</v>
      </c>
    </row>
    <row r="13564" spans="1:11" x14ac:dyDescent="0.3">
      <c r="A13564" t="s">
        <v>11</v>
      </c>
      <c r="B13564" t="s">
        <v>12</v>
      </c>
      <c r="C13564" t="s">
        <v>19</v>
      </c>
      <c r="D13564" s="2">
        <v>45120.125</v>
      </c>
      <c r="E13564">
        <v>7012</v>
      </c>
      <c r="F13564">
        <v>2165.087907113204</v>
      </c>
      <c r="G13564">
        <v>47</v>
      </c>
      <c r="H13564">
        <v>4.9000000000000004</v>
      </c>
      <c r="I13564">
        <f>YEAR(data1!$D13564)</f>
        <v>2023</v>
      </c>
      <c r="J13564">
        <f>SUMIFS(data1!$E$2:$E$15001,data1!$I$2:$I$15001,data1!$I13564)</f>
        <v>15331666</v>
      </c>
      <c r="K13564">
        <f>(data1!$J13564-J13563)/J13563</f>
        <v>0</v>
      </c>
    </row>
    <row r="13565" spans="1:11" x14ac:dyDescent="0.3">
      <c r="A13565" t="s">
        <v>17</v>
      </c>
      <c r="B13565" t="s">
        <v>18</v>
      </c>
      <c r="C13565" t="s">
        <v>19</v>
      </c>
      <c r="D13565" s="2">
        <v>45120.583333333343</v>
      </c>
      <c r="E13565">
        <v>3084</v>
      </c>
      <c r="F13565">
        <v>1179.2222035010909</v>
      </c>
      <c r="G13565">
        <v>30</v>
      </c>
      <c r="H13565">
        <v>4.3</v>
      </c>
      <c r="I13565">
        <f>YEAR(data1!$D13565)</f>
        <v>2023</v>
      </c>
      <c r="J13565">
        <f>SUMIFS(data1!$E$2:$E$15001,data1!$I$2:$I$15001,data1!$I13565)</f>
        <v>15331666</v>
      </c>
      <c r="K13565">
        <f>(data1!$J13565-J13564)/J13564</f>
        <v>0</v>
      </c>
    </row>
    <row r="13566" spans="1:11" x14ac:dyDescent="0.3">
      <c r="A13566" t="s">
        <v>15</v>
      </c>
      <c r="B13566" t="s">
        <v>20</v>
      </c>
      <c r="C13566" t="s">
        <v>19</v>
      </c>
      <c r="D13566" s="2">
        <v>45120.666666666657</v>
      </c>
      <c r="E13566">
        <v>5453</v>
      </c>
      <c r="F13566">
        <v>1386.165316184271</v>
      </c>
      <c r="G13566">
        <v>52</v>
      </c>
      <c r="H13566">
        <v>3.4</v>
      </c>
      <c r="I13566">
        <f>YEAR(data1!$D13566)</f>
        <v>2023</v>
      </c>
      <c r="J13566">
        <f>SUMIFS(data1!$E$2:$E$15001,data1!$I$2:$I$15001,data1!$I13566)</f>
        <v>15331666</v>
      </c>
      <c r="K13566">
        <f>(data1!$J13566-J13565)/J13565</f>
        <v>0</v>
      </c>
    </row>
    <row r="13567" spans="1:11" x14ac:dyDescent="0.3">
      <c r="A13567" t="s">
        <v>22</v>
      </c>
      <c r="B13567" t="s">
        <v>23</v>
      </c>
      <c r="C13567" t="s">
        <v>26</v>
      </c>
      <c r="D13567" s="2">
        <v>45120.75</v>
      </c>
      <c r="E13567">
        <v>2907</v>
      </c>
      <c r="F13567">
        <v>1064.4562407440851</v>
      </c>
      <c r="G13567">
        <v>20</v>
      </c>
      <c r="H13567">
        <v>4.3</v>
      </c>
      <c r="I13567">
        <f>YEAR(data1!$D13567)</f>
        <v>2023</v>
      </c>
      <c r="J13567">
        <f>SUMIFS(data1!$E$2:$E$15001,data1!$I$2:$I$15001,data1!$I13567)</f>
        <v>15331666</v>
      </c>
      <c r="K13567">
        <f>(data1!$J13567-J13566)/J13566</f>
        <v>0</v>
      </c>
    </row>
    <row r="13568" spans="1:11" x14ac:dyDescent="0.3">
      <c r="A13568" t="s">
        <v>11</v>
      </c>
      <c r="B13568" t="s">
        <v>12</v>
      </c>
      <c r="C13568" t="s">
        <v>26</v>
      </c>
      <c r="D13568" s="2">
        <v>45120.875</v>
      </c>
      <c r="E13568">
        <v>3082</v>
      </c>
      <c r="F13568">
        <v>835.22933175378523</v>
      </c>
      <c r="G13568">
        <v>25</v>
      </c>
      <c r="H13568">
        <v>4.3</v>
      </c>
      <c r="I13568">
        <f>YEAR(data1!$D13568)</f>
        <v>2023</v>
      </c>
      <c r="J13568">
        <f>SUMIFS(data1!$E$2:$E$15001,data1!$I$2:$I$15001,data1!$I13568)</f>
        <v>15331666</v>
      </c>
      <c r="K13568">
        <f>(data1!$J13568-J13567)/J13567</f>
        <v>0</v>
      </c>
    </row>
    <row r="13569" spans="1:11" x14ac:dyDescent="0.3">
      <c r="A13569" t="s">
        <v>24</v>
      </c>
      <c r="B13569" t="s">
        <v>28</v>
      </c>
      <c r="C13569" t="s">
        <v>13</v>
      </c>
      <c r="D13569" s="2">
        <v>45121.041666666657</v>
      </c>
      <c r="E13569">
        <v>3306</v>
      </c>
      <c r="F13569">
        <v>1261.9965632942619</v>
      </c>
      <c r="G13569">
        <v>22</v>
      </c>
      <c r="H13569">
        <v>4</v>
      </c>
      <c r="I13569">
        <f>YEAR(data1!$D13569)</f>
        <v>2023</v>
      </c>
      <c r="J13569">
        <f>SUMIFS(data1!$E$2:$E$15001,data1!$I$2:$I$15001,data1!$I13569)</f>
        <v>15331666</v>
      </c>
      <c r="K13569">
        <f>(data1!$J13569-J13568)/J13568</f>
        <v>0</v>
      </c>
    </row>
    <row r="13570" spans="1:11" x14ac:dyDescent="0.3">
      <c r="A13570" t="s">
        <v>15</v>
      </c>
      <c r="B13570" t="s">
        <v>40</v>
      </c>
      <c r="C13570" t="s">
        <v>19</v>
      </c>
      <c r="D13570" s="2">
        <v>45121.166666666657</v>
      </c>
      <c r="E13570">
        <v>8349</v>
      </c>
      <c r="F13570">
        <v>2705.978696061617</v>
      </c>
      <c r="G13570">
        <v>64</v>
      </c>
      <c r="H13570">
        <v>3.9</v>
      </c>
      <c r="I13570">
        <f>YEAR(data1!$D13570)</f>
        <v>2023</v>
      </c>
      <c r="J13570">
        <f>SUMIFS(data1!$E$2:$E$15001,data1!$I$2:$I$15001,data1!$I13570)</f>
        <v>15331666</v>
      </c>
      <c r="K13570">
        <f>(data1!$J13570-J13569)/J13569</f>
        <v>0</v>
      </c>
    </row>
    <row r="13571" spans="1:11" x14ac:dyDescent="0.3">
      <c r="A13571" t="s">
        <v>22</v>
      </c>
      <c r="B13571" t="s">
        <v>43</v>
      </c>
      <c r="C13571" t="s">
        <v>26</v>
      </c>
      <c r="D13571" s="2">
        <v>45121.25</v>
      </c>
      <c r="E13571">
        <v>5263</v>
      </c>
      <c r="F13571">
        <v>1605.2489033104309</v>
      </c>
      <c r="G13571">
        <v>40</v>
      </c>
      <c r="H13571">
        <v>3.6</v>
      </c>
      <c r="I13571">
        <f>YEAR(data1!$D13571)</f>
        <v>2023</v>
      </c>
      <c r="J13571">
        <f>SUMIFS(data1!$E$2:$E$15001,data1!$I$2:$I$15001,data1!$I13571)</f>
        <v>15331666</v>
      </c>
      <c r="K13571">
        <f>(data1!$J13571-J13570)/J13570</f>
        <v>0</v>
      </c>
    </row>
    <row r="13572" spans="1:11" x14ac:dyDescent="0.3">
      <c r="A13572" t="s">
        <v>11</v>
      </c>
      <c r="B13572" t="s">
        <v>38</v>
      </c>
      <c r="C13572" t="s">
        <v>13</v>
      </c>
      <c r="D13572" s="2">
        <v>45121.291666666657</v>
      </c>
      <c r="E13572">
        <v>4778</v>
      </c>
      <c r="F13572">
        <v>1148.1170751083409</v>
      </c>
      <c r="G13572">
        <v>62</v>
      </c>
      <c r="H13572">
        <v>3.6</v>
      </c>
      <c r="I13572">
        <f>YEAR(data1!$D13572)</f>
        <v>2023</v>
      </c>
      <c r="J13572">
        <f>SUMIFS(data1!$E$2:$E$15001,data1!$I$2:$I$15001,data1!$I13572)</f>
        <v>15331666</v>
      </c>
      <c r="K13572">
        <f>(data1!$J13572-J13571)/J13571</f>
        <v>0</v>
      </c>
    </row>
    <row r="13573" spans="1:11" x14ac:dyDescent="0.3">
      <c r="A13573" t="s">
        <v>11</v>
      </c>
      <c r="B13573" t="s">
        <v>35</v>
      </c>
      <c r="C13573" t="s">
        <v>19</v>
      </c>
      <c r="D13573" s="2">
        <v>45121.291666666657</v>
      </c>
      <c r="E13573">
        <v>5935</v>
      </c>
      <c r="F13573">
        <v>2273.6306555989968</v>
      </c>
      <c r="G13573">
        <v>43</v>
      </c>
      <c r="H13573">
        <v>3.1</v>
      </c>
      <c r="I13573">
        <f>YEAR(data1!$D13573)</f>
        <v>2023</v>
      </c>
      <c r="J13573">
        <f>SUMIFS(data1!$E$2:$E$15001,data1!$I$2:$I$15001,data1!$I13573)</f>
        <v>15331666</v>
      </c>
      <c r="K13573">
        <f>(data1!$J13573-J13572)/J13572</f>
        <v>0</v>
      </c>
    </row>
    <row r="13574" spans="1:11" x14ac:dyDescent="0.3">
      <c r="A13574" t="s">
        <v>15</v>
      </c>
      <c r="B13574" t="s">
        <v>32</v>
      </c>
      <c r="C13574" t="s">
        <v>13</v>
      </c>
      <c r="D13574" s="2">
        <v>45121.583333333343</v>
      </c>
      <c r="E13574">
        <v>6948</v>
      </c>
      <c r="F13574">
        <v>1837.496079221138</v>
      </c>
      <c r="G13574">
        <v>96</v>
      </c>
      <c r="H13574">
        <v>3.3</v>
      </c>
      <c r="I13574">
        <f>YEAR(data1!$D13574)</f>
        <v>2023</v>
      </c>
      <c r="J13574">
        <f>SUMIFS(data1!$E$2:$E$15001,data1!$I$2:$I$15001,data1!$I13574)</f>
        <v>15331666</v>
      </c>
      <c r="K13574">
        <f>(data1!$J13574-J13573)/J13573</f>
        <v>0</v>
      </c>
    </row>
    <row r="13575" spans="1:11" x14ac:dyDescent="0.3">
      <c r="A13575" t="s">
        <v>22</v>
      </c>
      <c r="B13575" t="s">
        <v>33</v>
      </c>
      <c r="C13575" t="s">
        <v>19</v>
      </c>
      <c r="D13575" s="2">
        <v>45121.708333333343</v>
      </c>
      <c r="E13575">
        <v>9418</v>
      </c>
      <c r="F13575">
        <v>2393.0621941069221</v>
      </c>
      <c r="G13575">
        <v>179</v>
      </c>
      <c r="H13575">
        <v>3.1</v>
      </c>
      <c r="I13575">
        <f>YEAR(data1!$D13575)</f>
        <v>2023</v>
      </c>
      <c r="J13575">
        <f>SUMIFS(data1!$E$2:$E$15001,data1!$I$2:$I$15001,data1!$I13575)</f>
        <v>15331666</v>
      </c>
      <c r="K13575">
        <f>(data1!$J13575-J13574)/J13574</f>
        <v>0</v>
      </c>
    </row>
    <row r="13576" spans="1:11" x14ac:dyDescent="0.3">
      <c r="A13576" t="s">
        <v>24</v>
      </c>
      <c r="B13576" t="s">
        <v>36</v>
      </c>
      <c r="C13576" t="s">
        <v>21</v>
      </c>
      <c r="D13576" s="2">
        <v>45121.708333333343</v>
      </c>
      <c r="E13576">
        <v>5420</v>
      </c>
      <c r="F13576">
        <v>1975.6983025512429</v>
      </c>
      <c r="G13576">
        <v>38</v>
      </c>
      <c r="H13576">
        <v>3.5</v>
      </c>
      <c r="I13576">
        <f>YEAR(data1!$D13576)</f>
        <v>2023</v>
      </c>
      <c r="J13576">
        <f>SUMIFS(data1!$E$2:$E$15001,data1!$I$2:$I$15001,data1!$I13576)</f>
        <v>15331666</v>
      </c>
      <c r="K13576">
        <f>(data1!$J13576-J13575)/J13575</f>
        <v>0</v>
      </c>
    </row>
    <row r="13577" spans="1:11" x14ac:dyDescent="0.3">
      <c r="A13577" t="s">
        <v>11</v>
      </c>
      <c r="B13577" t="s">
        <v>12</v>
      </c>
      <c r="C13577" t="s">
        <v>26</v>
      </c>
      <c r="D13577" s="2">
        <v>45121.791666666657</v>
      </c>
      <c r="E13577">
        <v>5483</v>
      </c>
      <c r="F13577">
        <v>1743.9144998754971</v>
      </c>
      <c r="G13577">
        <v>102</v>
      </c>
      <c r="H13577">
        <v>3.9</v>
      </c>
      <c r="I13577">
        <f>YEAR(data1!$D13577)</f>
        <v>2023</v>
      </c>
      <c r="J13577">
        <f>SUMIFS(data1!$E$2:$E$15001,data1!$I$2:$I$15001,data1!$I13577)</f>
        <v>15331666</v>
      </c>
      <c r="K13577">
        <f>(data1!$J13577-J13576)/J13576</f>
        <v>0</v>
      </c>
    </row>
    <row r="13578" spans="1:11" x14ac:dyDescent="0.3">
      <c r="A13578" t="s">
        <v>15</v>
      </c>
      <c r="B13578" t="s">
        <v>30</v>
      </c>
      <c r="C13578" t="s">
        <v>19</v>
      </c>
      <c r="D13578" s="2">
        <v>45122.041666666657</v>
      </c>
      <c r="E13578">
        <v>4673</v>
      </c>
      <c r="F13578">
        <v>1639.5350616985629</v>
      </c>
      <c r="G13578">
        <v>32</v>
      </c>
      <c r="H13578">
        <v>4.7</v>
      </c>
      <c r="I13578">
        <f>YEAR(data1!$D13578)</f>
        <v>2023</v>
      </c>
      <c r="J13578">
        <f>SUMIFS(data1!$E$2:$E$15001,data1!$I$2:$I$15001,data1!$I13578)</f>
        <v>15331666</v>
      </c>
      <c r="K13578">
        <f>(data1!$J13578-J13577)/J13577</f>
        <v>0</v>
      </c>
    </row>
    <row r="13579" spans="1:11" x14ac:dyDescent="0.3">
      <c r="A13579" t="s">
        <v>17</v>
      </c>
      <c r="B13579" t="s">
        <v>29</v>
      </c>
      <c r="C13579" t="s">
        <v>21</v>
      </c>
      <c r="D13579" s="2">
        <v>45122.75</v>
      </c>
      <c r="E13579">
        <v>9040</v>
      </c>
      <c r="F13579">
        <v>3593.6129116539041</v>
      </c>
      <c r="G13579">
        <v>65</v>
      </c>
      <c r="H13579">
        <v>4.3</v>
      </c>
      <c r="I13579">
        <f>YEAR(data1!$D13579)</f>
        <v>2023</v>
      </c>
      <c r="J13579">
        <f>SUMIFS(data1!$E$2:$E$15001,data1!$I$2:$I$15001,data1!$I13579)</f>
        <v>15331666</v>
      </c>
      <c r="K13579">
        <f>(data1!$J13579-J13578)/J13578</f>
        <v>0</v>
      </c>
    </row>
    <row r="13580" spans="1:11" x14ac:dyDescent="0.3">
      <c r="A13580" t="s">
        <v>11</v>
      </c>
      <c r="B13580" t="s">
        <v>39</v>
      </c>
      <c r="C13580" t="s">
        <v>13</v>
      </c>
      <c r="D13580" s="2">
        <v>45122.791666666657</v>
      </c>
      <c r="E13580">
        <v>6192</v>
      </c>
      <c r="F13580">
        <v>1677.397646030523</v>
      </c>
      <c r="G13580">
        <v>82</v>
      </c>
      <c r="H13580">
        <v>3.5</v>
      </c>
      <c r="I13580">
        <f>YEAR(data1!$D13580)</f>
        <v>2023</v>
      </c>
      <c r="J13580">
        <f>SUMIFS(data1!$E$2:$E$15001,data1!$I$2:$I$15001,data1!$I13580)</f>
        <v>15331666</v>
      </c>
      <c r="K13580">
        <f>(data1!$J13580-J13579)/J13579</f>
        <v>0</v>
      </c>
    </row>
    <row r="13581" spans="1:11" x14ac:dyDescent="0.3">
      <c r="A13581" t="s">
        <v>15</v>
      </c>
      <c r="B13581" t="s">
        <v>40</v>
      </c>
      <c r="C13581" t="s">
        <v>21</v>
      </c>
      <c r="D13581" s="2">
        <v>45122.875</v>
      </c>
      <c r="E13581">
        <v>6051</v>
      </c>
      <c r="F13581">
        <v>1493.250804487496</v>
      </c>
      <c r="G13581">
        <v>71</v>
      </c>
      <c r="H13581">
        <v>4.4000000000000004</v>
      </c>
      <c r="I13581">
        <f>YEAR(data1!$D13581)</f>
        <v>2023</v>
      </c>
      <c r="J13581">
        <f>SUMIFS(data1!$E$2:$E$15001,data1!$I$2:$I$15001,data1!$I13581)</f>
        <v>15331666</v>
      </c>
      <c r="K13581">
        <f>(data1!$J13581-J13580)/J13580</f>
        <v>0</v>
      </c>
    </row>
    <row r="13582" spans="1:11" x14ac:dyDescent="0.3">
      <c r="A13582" t="s">
        <v>24</v>
      </c>
      <c r="B13582" t="s">
        <v>36</v>
      </c>
      <c r="C13582" t="s">
        <v>13</v>
      </c>
      <c r="D13582" s="2">
        <v>45123.083333333343</v>
      </c>
      <c r="E13582">
        <v>4711</v>
      </c>
      <c r="F13582">
        <v>1548.901020347407</v>
      </c>
      <c r="G13582">
        <v>32</v>
      </c>
      <c r="H13582">
        <v>3.8</v>
      </c>
      <c r="I13582">
        <f>YEAR(data1!$D13582)</f>
        <v>2023</v>
      </c>
      <c r="J13582">
        <f>SUMIFS(data1!$E$2:$E$15001,data1!$I$2:$I$15001,data1!$I13582)</f>
        <v>15331666</v>
      </c>
      <c r="K13582">
        <f>(data1!$J13582-J13581)/J13581</f>
        <v>0</v>
      </c>
    </row>
    <row r="13583" spans="1:11" x14ac:dyDescent="0.3">
      <c r="A13583" t="s">
        <v>11</v>
      </c>
      <c r="B13583" t="s">
        <v>12</v>
      </c>
      <c r="C13583" t="s">
        <v>13</v>
      </c>
      <c r="D13583" s="2">
        <v>45123.166666666657</v>
      </c>
      <c r="E13583">
        <v>635</v>
      </c>
      <c r="F13583">
        <v>169.84228942150739</v>
      </c>
      <c r="G13583">
        <v>11</v>
      </c>
      <c r="H13583">
        <v>3.2</v>
      </c>
      <c r="I13583">
        <f>YEAR(data1!$D13583)</f>
        <v>2023</v>
      </c>
      <c r="J13583">
        <f>SUMIFS(data1!$E$2:$E$15001,data1!$I$2:$I$15001,data1!$I13583)</f>
        <v>15331666</v>
      </c>
      <c r="K13583">
        <f>(data1!$J13583-J13582)/J13582</f>
        <v>0</v>
      </c>
    </row>
    <row r="13584" spans="1:11" x14ac:dyDescent="0.3">
      <c r="A13584" t="s">
        <v>11</v>
      </c>
      <c r="B13584" t="s">
        <v>39</v>
      </c>
      <c r="C13584" t="s">
        <v>19</v>
      </c>
      <c r="D13584" s="2">
        <v>45123.375</v>
      </c>
      <c r="E13584">
        <v>7617</v>
      </c>
      <c r="F13584">
        <v>2815.0219435818331</v>
      </c>
      <c r="G13584">
        <v>53</v>
      </c>
      <c r="H13584">
        <v>3</v>
      </c>
      <c r="I13584">
        <f>YEAR(data1!$D13584)</f>
        <v>2023</v>
      </c>
      <c r="J13584">
        <f>SUMIFS(data1!$E$2:$E$15001,data1!$I$2:$I$15001,data1!$I13584)</f>
        <v>15331666</v>
      </c>
      <c r="K13584">
        <f>(data1!$J13584-J13583)/J13583</f>
        <v>0</v>
      </c>
    </row>
    <row r="13585" spans="1:11" x14ac:dyDescent="0.3">
      <c r="A13585" t="s">
        <v>11</v>
      </c>
      <c r="B13585" t="s">
        <v>38</v>
      </c>
      <c r="C13585" t="s">
        <v>19</v>
      </c>
      <c r="D13585" s="2">
        <v>45123.416666666657</v>
      </c>
      <c r="E13585">
        <v>3600</v>
      </c>
      <c r="F13585">
        <v>1260.8578883302371</v>
      </c>
      <c r="G13585">
        <v>47</v>
      </c>
      <c r="H13585">
        <v>4.3</v>
      </c>
      <c r="I13585">
        <f>YEAR(data1!$D13585)</f>
        <v>2023</v>
      </c>
      <c r="J13585">
        <f>SUMIFS(data1!$E$2:$E$15001,data1!$I$2:$I$15001,data1!$I13585)</f>
        <v>15331666</v>
      </c>
      <c r="K13585">
        <f>(data1!$J13585-J13584)/J13584</f>
        <v>0</v>
      </c>
    </row>
    <row r="13586" spans="1:11" x14ac:dyDescent="0.3">
      <c r="A13586" t="s">
        <v>24</v>
      </c>
      <c r="B13586" t="s">
        <v>25</v>
      </c>
      <c r="C13586" t="s">
        <v>26</v>
      </c>
      <c r="D13586" s="2">
        <v>45123.541666666657</v>
      </c>
      <c r="E13586">
        <v>3834</v>
      </c>
      <c r="F13586">
        <v>1154.8559029310941</v>
      </c>
      <c r="G13586">
        <v>36</v>
      </c>
      <c r="H13586">
        <v>3.1</v>
      </c>
      <c r="I13586">
        <f>YEAR(data1!$D13586)</f>
        <v>2023</v>
      </c>
      <c r="J13586">
        <f>SUMIFS(data1!$E$2:$E$15001,data1!$I$2:$I$15001,data1!$I13586)</f>
        <v>15331666</v>
      </c>
      <c r="K13586">
        <f>(data1!$J13586-J13585)/J13585</f>
        <v>0</v>
      </c>
    </row>
    <row r="13587" spans="1:11" x14ac:dyDescent="0.3">
      <c r="A13587" t="s">
        <v>11</v>
      </c>
      <c r="B13587" t="s">
        <v>35</v>
      </c>
      <c r="C13587" t="s">
        <v>26</v>
      </c>
      <c r="D13587" s="2">
        <v>45123.666666666657</v>
      </c>
      <c r="E13587">
        <v>6823</v>
      </c>
      <c r="F13587">
        <v>1706.99186496824</v>
      </c>
      <c r="G13587">
        <v>45</v>
      </c>
      <c r="H13587">
        <v>3.1</v>
      </c>
      <c r="I13587">
        <f>YEAR(data1!$D13587)</f>
        <v>2023</v>
      </c>
      <c r="J13587">
        <f>SUMIFS(data1!$E$2:$E$15001,data1!$I$2:$I$15001,data1!$I13587)</f>
        <v>15331666</v>
      </c>
      <c r="K13587">
        <f>(data1!$J13587-J13586)/J13586</f>
        <v>0</v>
      </c>
    </row>
    <row r="13588" spans="1:11" x14ac:dyDescent="0.3">
      <c r="A13588" t="s">
        <v>24</v>
      </c>
      <c r="B13588" t="s">
        <v>36</v>
      </c>
      <c r="C13588" t="s">
        <v>19</v>
      </c>
      <c r="D13588" s="2">
        <v>45123.791666666657</v>
      </c>
      <c r="E13588">
        <v>4751</v>
      </c>
      <c r="F13588">
        <v>1620.3816798313489</v>
      </c>
      <c r="G13588">
        <v>33</v>
      </c>
      <c r="H13588">
        <v>3.1</v>
      </c>
      <c r="I13588">
        <f>YEAR(data1!$D13588)</f>
        <v>2023</v>
      </c>
      <c r="J13588">
        <f>SUMIFS(data1!$E$2:$E$15001,data1!$I$2:$I$15001,data1!$I13588)</f>
        <v>15331666</v>
      </c>
      <c r="K13588">
        <f>(data1!$J13588-J13587)/J13587</f>
        <v>0</v>
      </c>
    </row>
    <row r="13589" spans="1:11" x14ac:dyDescent="0.3">
      <c r="A13589" t="s">
        <v>22</v>
      </c>
      <c r="B13589" t="s">
        <v>44</v>
      </c>
      <c r="C13589" t="s">
        <v>19</v>
      </c>
      <c r="D13589" s="2">
        <v>45123.833333333343</v>
      </c>
      <c r="E13589">
        <v>5388</v>
      </c>
      <c r="F13589">
        <v>1695.0958083096821</v>
      </c>
      <c r="G13589">
        <v>93</v>
      </c>
      <c r="H13589">
        <v>4.0999999999999996</v>
      </c>
      <c r="I13589">
        <f>YEAR(data1!$D13589)</f>
        <v>2023</v>
      </c>
      <c r="J13589">
        <f>SUMIFS(data1!$E$2:$E$15001,data1!$I$2:$I$15001,data1!$I13589)</f>
        <v>15331666</v>
      </c>
      <c r="K13589">
        <f>(data1!$J13589-J13588)/J13588</f>
        <v>0</v>
      </c>
    </row>
    <row r="13590" spans="1:11" x14ac:dyDescent="0.3">
      <c r="A13590" t="s">
        <v>24</v>
      </c>
      <c r="B13590" t="s">
        <v>28</v>
      </c>
      <c r="C13590" t="s">
        <v>19</v>
      </c>
      <c r="D13590" s="2">
        <v>45123.875</v>
      </c>
      <c r="E13590">
        <v>4700</v>
      </c>
      <c r="F13590">
        <v>1339.3409136780369</v>
      </c>
      <c r="G13590">
        <v>42</v>
      </c>
      <c r="H13590">
        <v>4.2</v>
      </c>
      <c r="I13590">
        <f>YEAR(data1!$D13590)</f>
        <v>2023</v>
      </c>
      <c r="J13590">
        <f>SUMIFS(data1!$E$2:$E$15001,data1!$I$2:$I$15001,data1!$I13590)</f>
        <v>15331666</v>
      </c>
      <c r="K13590">
        <f>(data1!$J13590-J13589)/J13589</f>
        <v>0</v>
      </c>
    </row>
    <row r="13591" spans="1:11" x14ac:dyDescent="0.3">
      <c r="A13591" t="s">
        <v>17</v>
      </c>
      <c r="B13591" t="s">
        <v>37</v>
      </c>
      <c r="C13591" t="s">
        <v>26</v>
      </c>
      <c r="D13591" s="2">
        <v>45124</v>
      </c>
      <c r="E13591">
        <v>5810</v>
      </c>
      <c r="F13591">
        <v>1675.335547160867</v>
      </c>
      <c r="G13591">
        <v>49</v>
      </c>
      <c r="H13591">
        <v>4.7</v>
      </c>
      <c r="I13591">
        <f>YEAR(data1!$D13591)</f>
        <v>2023</v>
      </c>
      <c r="J13591">
        <f>SUMIFS(data1!$E$2:$E$15001,data1!$I$2:$I$15001,data1!$I13591)</f>
        <v>15331666</v>
      </c>
      <c r="K13591">
        <f>(data1!$J13591-J13590)/J13590</f>
        <v>0</v>
      </c>
    </row>
    <row r="13592" spans="1:11" x14ac:dyDescent="0.3">
      <c r="A13592" t="s">
        <v>17</v>
      </c>
      <c r="B13592" t="s">
        <v>31</v>
      </c>
      <c r="C13592" t="s">
        <v>26</v>
      </c>
      <c r="D13592" s="2">
        <v>45124.083333333343</v>
      </c>
      <c r="E13592">
        <v>6333</v>
      </c>
      <c r="F13592">
        <v>2385.8628876117291</v>
      </c>
      <c r="G13592">
        <v>120</v>
      </c>
      <c r="H13592">
        <v>4.2</v>
      </c>
      <c r="I13592">
        <f>YEAR(data1!$D13592)</f>
        <v>2023</v>
      </c>
      <c r="J13592">
        <f>SUMIFS(data1!$E$2:$E$15001,data1!$I$2:$I$15001,data1!$I13592)</f>
        <v>15331666</v>
      </c>
      <c r="K13592">
        <f>(data1!$J13592-J13591)/J13591</f>
        <v>0</v>
      </c>
    </row>
    <row r="13593" spans="1:11" x14ac:dyDescent="0.3">
      <c r="A13593" t="s">
        <v>17</v>
      </c>
      <c r="B13593" t="s">
        <v>37</v>
      </c>
      <c r="C13593" t="s">
        <v>19</v>
      </c>
      <c r="D13593" s="2">
        <v>45124.166666666657</v>
      </c>
      <c r="E13593">
        <v>7110</v>
      </c>
      <c r="F13593">
        <v>1799.7191893320619</v>
      </c>
      <c r="G13593">
        <v>53</v>
      </c>
      <c r="H13593">
        <v>3.5</v>
      </c>
      <c r="I13593">
        <f>YEAR(data1!$D13593)</f>
        <v>2023</v>
      </c>
      <c r="J13593">
        <f>SUMIFS(data1!$E$2:$E$15001,data1!$I$2:$I$15001,data1!$I13593)</f>
        <v>15331666</v>
      </c>
      <c r="K13593">
        <f>(data1!$J13593-J13592)/J13592</f>
        <v>0</v>
      </c>
    </row>
    <row r="13594" spans="1:11" x14ac:dyDescent="0.3">
      <c r="A13594" t="s">
        <v>15</v>
      </c>
      <c r="B13594" t="s">
        <v>20</v>
      </c>
      <c r="C13594" t="s">
        <v>26</v>
      </c>
      <c r="D13594" s="2">
        <v>45124.291666666657</v>
      </c>
      <c r="E13594">
        <v>4462</v>
      </c>
      <c r="F13594">
        <v>1159.1763645852641</v>
      </c>
      <c r="G13594">
        <v>30</v>
      </c>
      <c r="H13594">
        <v>3.8</v>
      </c>
      <c r="I13594">
        <f>YEAR(data1!$D13594)</f>
        <v>2023</v>
      </c>
      <c r="J13594">
        <f>SUMIFS(data1!$E$2:$E$15001,data1!$I$2:$I$15001,data1!$I13594)</f>
        <v>15331666</v>
      </c>
      <c r="K13594">
        <f>(data1!$J13594-J13593)/J13593</f>
        <v>0</v>
      </c>
    </row>
    <row r="13595" spans="1:11" x14ac:dyDescent="0.3">
      <c r="A13595" t="s">
        <v>22</v>
      </c>
      <c r="B13595" t="s">
        <v>44</v>
      </c>
      <c r="C13595" t="s">
        <v>21</v>
      </c>
      <c r="D13595" s="2">
        <v>45124.416666666657</v>
      </c>
      <c r="E13595">
        <v>4074</v>
      </c>
      <c r="F13595">
        <v>960.10624013007407</v>
      </c>
      <c r="G13595">
        <v>58</v>
      </c>
      <c r="H13595">
        <v>3.8</v>
      </c>
      <c r="I13595">
        <f>YEAR(data1!$D13595)</f>
        <v>2023</v>
      </c>
      <c r="J13595">
        <f>SUMIFS(data1!$E$2:$E$15001,data1!$I$2:$I$15001,data1!$I13595)</f>
        <v>15331666</v>
      </c>
      <c r="K13595">
        <f>(data1!$J13595-J13594)/J13594</f>
        <v>0</v>
      </c>
    </row>
    <row r="13596" spans="1:11" x14ac:dyDescent="0.3">
      <c r="A13596" t="s">
        <v>15</v>
      </c>
      <c r="B13596" t="s">
        <v>40</v>
      </c>
      <c r="C13596" t="s">
        <v>21</v>
      </c>
      <c r="D13596" s="2">
        <v>45124.541666666657</v>
      </c>
      <c r="E13596">
        <v>4919</v>
      </c>
      <c r="F13596">
        <v>1682.523386092023</v>
      </c>
      <c r="G13596">
        <v>40</v>
      </c>
      <c r="H13596">
        <v>3.9</v>
      </c>
      <c r="I13596">
        <f>YEAR(data1!$D13596)</f>
        <v>2023</v>
      </c>
      <c r="J13596">
        <f>SUMIFS(data1!$E$2:$E$15001,data1!$I$2:$I$15001,data1!$I13596)</f>
        <v>15331666</v>
      </c>
      <c r="K13596">
        <f>(data1!$J13596-J13595)/J13595</f>
        <v>0</v>
      </c>
    </row>
    <row r="13597" spans="1:11" x14ac:dyDescent="0.3">
      <c r="A13597" t="s">
        <v>15</v>
      </c>
      <c r="B13597" t="s">
        <v>30</v>
      </c>
      <c r="C13597" t="s">
        <v>13</v>
      </c>
      <c r="D13597" s="2">
        <v>45124.75</v>
      </c>
      <c r="E13597">
        <v>4975</v>
      </c>
      <c r="F13597">
        <v>1113.499433596108</v>
      </c>
      <c r="G13597">
        <v>59</v>
      </c>
      <c r="H13597">
        <v>3.2</v>
      </c>
      <c r="I13597">
        <f>YEAR(data1!$D13597)</f>
        <v>2023</v>
      </c>
      <c r="J13597">
        <f>SUMIFS(data1!$E$2:$E$15001,data1!$I$2:$I$15001,data1!$I13597)</f>
        <v>15331666</v>
      </c>
      <c r="K13597">
        <f>(data1!$J13597-J13596)/J13596</f>
        <v>0</v>
      </c>
    </row>
    <row r="13598" spans="1:11" x14ac:dyDescent="0.3">
      <c r="A13598" t="s">
        <v>11</v>
      </c>
      <c r="B13598" t="s">
        <v>12</v>
      </c>
      <c r="C13598" t="s">
        <v>21</v>
      </c>
      <c r="D13598" s="2">
        <v>45124.833333333343</v>
      </c>
      <c r="E13598">
        <v>2372</v>
      </c>
      <c r="F13598">
        <v>885.68344764028245</v>
      </c>
      <c r="G13598">
        <v>28</v>
      </c>
      <c r="H13598">
        <v>4.7</v>
      </c>
      <c r="I13598">
        <f>YEAR(data1!$D13598)</f>
        <v>2023</v>
      </c>
      <c r="J13598">
        <f>SUMIFS(data1!$E$2:$E$15001,data1!$I$2:$I$15001,data1!$I13598)</f>
        <v>15331666</v>
      </c>
      <c r="K13598">
        <f>(data1!$J13598-J13597)/J13597</f>
        <v>0</v>
      </c>
    </row>
    <row r="13599" spans="1:11" x14ac:dyDescent="0.3">
      <c r="A13599" t="s">
        <v>22</v>
      </c>
      <c r="B13599" t="s">
        <v>23</v>
      </c>
      <c r="C13599" t="s">
        <v>26</v>
      </c>
      <c r="D13599" s="2">
        <v>45124.875</v>
      </c>
      <c r="E13599">
        <v>4451</v>
      </c>
      <c r="F13599">
        <v>1644.750992041462</v>
      </c>
      <c r="G13599">
        <v>84</v>
      </c>
      <c r="H13599">
        <v>3.7</v>
      </c>
      <c r="I13599">
        <f>YEAR(data1!$D13599)</f>
        <v>2023</v>
      </c>
      <c r="J13599">
        <f>SUMIFS(data1!$E$2:$E$15001,data1!$I$2:$I$15001,data1!$I13599)</f>
        <v>15331666</v>
      </c>
      <c r="K13599">
        <f>(data1!$J13599-J13598)/J13598</f>
        <v>0</v>
      </c>
    </row>
    <row r="13600" spans="1:11" x14ac:dyDescent="0.3">
      <c r="A13600" t="s">
        <v>15</v>
      </c>
      <c r="B13600" t="s">
        <v>40</v>
      </c>
      <c r="C13600" t="s">
        <v>19</v>
      </c>
      <c r="D13600" s="2">
        <v>45125.291666666657</v>
      </c>
      <c r="E13600">
        <v>3580</v>
      </c>
      <c r="F13600">
        <v>1136.3972426037769</v>
      </c>
      <c r="G13600">
        <v>58</v>
      </c>
      <c r="H13600">
        <v>3.7</v>
      </c>
      <c r="I13600">
        <f>YEAR(data1!$D13600)</f>
        <v>2023</v>
      </c>
      <c r="J13600">
        <f>SUMIFS(data1!$E$2:$E$15001,data1!$I$2:$I$15001,data1!$I13600)</f>
        <v>15331666</v>
      </c>
      <c r="K13600">
        <f>(data1!$J13600-J13599)/J13599</f>
        <v>0</v>
      </c>
    </row>
    <row r="13601" spans="1:11" x14ac:dyDescent="0.3">
      <c r="A13601" t="s">
        <v>24</v>
      </c>
      <c r="B13601" t="s">
        <v>42</v>
      </c>
      <c r="C13601" t="s">
        <v>13</v>
      </c>
      <c r="D13601" s="2">
        <v>45125.458333333343</v>
      </c>
      <c r="E13601">
        <v>2881</v>
      </c>
      <c r="F13601">
        <v>822.6476960961005</v>
      </c>
      <c r="G13601">
        <v>47</v>
      </c>
      <c r="H13601">
        <v>4.5999999999999996</v>
      </c>
      <c r="I13601">
        <f>YEAR(data1!$D13601)</f>
        <v>2023</v>
      </c>
      <c r="J13601">
        <f>SUMIFS(data1!$E$2:$E$15001,data1!$I$2:$I$15001,data1!$I13601)</f>
        <v>15331666</v>
      </c>
      <c r="K13601">
        <f>(data1!$J13601-J13600)/J13600</f>
        <v>0</v>
      </c>
    </row>
    <row r="13602" spans="1:11" x14ac:dyDescent="0.3">
      <c r="A13602" t="s">
        <v>17</v>
      </c>
      <c r="B13602" t="s">
        <v>31</v>
      </c>
      <c r="C13602" t="s">
        <v>13</v>
      </c>
      <c r="D13602" s="2">
        <v>45125.541666666657</v>
      </c>
      <c r="E13602">
        <v>8292</v>
      </c>
      <c r="F13602">
        <v>3201.5252962049281</v>
      </c>
      <c r="G13602">
        <v>119</v>
      </c>
      <c r="H13602">
        <v>3.8</v>
      </c>
      <c r="I13602">
        <f>YEAR(data1!$D13602)</f>
        <v>2023</v>
      </c>
      <c r="J13602">
        <f>SUMIFS(data1!$E$2:$E$15001,data1!$I$2:$I$15001,data1!$I13602)</f>
        <v>15331666</v>
      </c>
      <c r="K13602">
        <f>(data1!$J13602-J13601)/J13601</f>
        <v>0</v>
      </c>
    </row>
    <row r="13603" spans="1:11" x14ac:dyDescent="0.3">
      <c r="A13603" t="s">
        <v>11</v>
      </c>
      <c r="B13603" t="s">
        <v>39</v>
      </c>
      <c r="C13603" t="s">
        <v>19</v>
      </c>
      <c r="D13603" s="2">
        <v>45125.583333333343</v>
      </c>
      <c r="E13603">
        <v>5779</v>
      </c>
      <c r="F13603">
        <v>1765.855646395981</v>
      </c>
      <c r="G13603">
        <v>39</v>
      </c>
      <c r="H13603">
        <v>3.4</v>
      </c>
      <c r="I13603">
        <f>YEAR(data1!$D13603)</f>
        <v>2023</v>
      </c>
      <c r="J13603">
        <f>SUMIFS(data1!$E$2:$E$15001,data1!$I$2:$I$15001,data1!$I13603)</f>
        <v>15331666</v>
      </c>
      <c r="K13603">
        <f>(data1!$J13603-J13602)/J13602</f>
        <v>0</v>
      </c>
    </row>
    <row r="13604" spans="1:11" x14ac:dyDescent="0.3">
      <c r="A13604" t="s">
        <v>15</v>
      </c>
      <c r="B13604" t="s">
        <v>40</v>
      </c>
      <c r="C13604" t="s">
        <v>19</v>
      </c>
      <c r="D13604" s="2">
        <v>45125.583333333343</v>
      </c>
      <c r="E13604">
        <v>3319</v>
      </c>
      <c r="F13604">
        <v>1027.8165671099141</v>
      </c>
      <c r="G13604">
        <v>31</v>
      </c>
      <c r="H13604">
        <v>3.8</v>
      </c>
      <c r="I13604">
        <f>YEAR(data1!$D13604)</f>
        <v>2023</v>
      </c>
      <c r="J13604">
        <f>SUMIFS(data1!$E$2:$E$15001,data1!$I$2:$I$15001,data1!$I13604)</f>
        <v>15331666</v>
      </c>
      <c r="K13604">
        <f>(data1!$J13604-J13603)/J13603</f>
        <v>0</v>
      </c>
    </row>
    <row r="13605" spans="1:11" x14ac:dyDescent="0.3">
      <c r="A13605" t="s">
        <v>17</v>
      </c>
      <c r="B13605" t="s">
        <v>18</v>
      </c>
      <c r="C13605" t="s">
        <v>13</v>
      </c>
      <c r="D13605" s="2">
        <v>45126.25</v>
      </c>
      <c r="E13605">
        <v>3208</v>
      </c>
      <c r="F13605">
        <v>1217.6658105632191</v>
      </c>
      <c r="G13605">
        <v>42</v>
      </c>
      <c r="H13605">
        <v>3.5</v>
      </c>
      <c r="I13605">
        <f>YEAR(data1!$D13605)</f>
        <v>2023</v>
      </c>
      <c r="J13605">
        <f>SUMIFS(data1!$E$2:$E$15001,data1!$I$2:$I$15001,data1!$I13605)</f>
        <v>15331666</v>
      </c>
      <c r="K13605">
        <f>(data1!$J13605-J13604)/J13604</f>
        <v>0</v>
      </c>
    </row>
    <row r="13606" spans="1:11" x14ac:dyDescent="0.3">
      <c r="A13606" t="s">
        <v>24</v>
      </c>
      <c r="B13606" t="s">
        <v>25</v>
      </c>
      <c r="C13606" t="s">
        <v>26</v>
      </c>
      <c r="D13606" s="2">
        <v>45126.291666666657</v>
      </c>
      <c r="E13606">
        <v>7336</v>
      </c>
      <c r="F13606">
        <v>1739.2325324909029</v>
      </c>
      <c r="G13606">
        <v>102</v>
      </c>
      <c r="H13606">
        <v>4.0999999999999996</v>
      </c>
      <c r="I13606">
        <f>YEAR(data1!$D13606)</f>
        <v>2023</v>
      </c>
      <c r="J13606">
        <f>SUMIFS(data1!$E$2:$E$15001,data1!$I$2:$I$15001,data1!$I13606)</f>
        <v>15331666</v>
      </c>
      <c r="K13606">
        <f>(data1!$J13606-J13605)/J13605</f>
        <v>0</v>
      </c>
    </row>
    <row r="13607" spans="1:11" x14ac:dyDescent="0.3">
      <c r="A13607" t="s">
        <v>15</v>
      </c>
      <c r="B13607" t="s">
        <v>20</v>
      </c>
      <c r="C13607" t="s">
        <v>13</v>
      </c>
      <c r="D13607" s="2">
        <v>45126.416666666657</v>
      </c>
      <c r="E13607">
        <v>4672</v>
      </c>
      <c r="F13607">
        <v>1561.2355353327839</v>
      </c>
      <c r="G13607">
        <v>42</v>
      </c>
      <c r="H13607">
        <v>4.7</v>
      </c>
      <c r="I13607">
        <f>YEAR(data1!$D13607)</f>
        <v>2023</v>
      </c>
      <c r="J13607">
        <f>SUMIFS(data1!$E$2:$E$15001,data1!$I$2:$I$15001,data1!$I13607)</f>
        <v>15331666</v>
      </c>
      <c r="K13607">
        <f>(data1!$J13607-J13606)/J13606</f>
        <v>0</v>
      </c>
    </row>
    <row r="13608" spans="1:11" x14ac:dyDescent="0.3">
      <c r="A13608" t="s">
        <v>15</v>
      </c>
      <c r="B13608" t="s">
        <v>40</v>
      </c>
      <c r="C13608" t="s">
        <v>21</v>
      </c>
      <c r="D13608" s="2">
        <v>45126.458333333343</v>
      </c>
      <c r="E13608">
        <v>3619</v>
      </c>
      <c r="F13608">
        <v>1327.763283667226</v>
      </c>
      <c r="G13608">
        <v>28</v>
      </c>
      <c r="H13608">
        <v>4.0999999999999996</v>
      </c>
      <c r="I13608">
        <f>YEAR(data1!$D13608)</f>
        <v>2023</v>
      </c>
      <c r="J13608">
        <f>SUMIFS(data1!$E$2:$E$15001,data1!$I$2:$I$15001,data1!$I13608)</f>
        <v>15331666</v>
      </c>
      <c r="K13608">
        <f>(data1!$J13608-J13607)/J13607</f>
        <v>0</v>
      </c>
    </row>
    <row r="13609" spans="1:11" x14ac:dyDescent="0.3">
      <c r="A13609" t="s">
        <v>17</v>
      </c>
      <c r="B13609" t="s">
        <v>37</v>
      </c>
      <c r="C13609" t="s">
        <v>26</v>
      </c>
      <c r="D13609" s="2">
        <v>45126.5</v>
      </c>
      <c r="E13609">
        <v>1382</v>
      </c>
      <c r="F13609">
        <v>416.69534280825872</v>
      </c>
      <c r="G13609">
        <v>16</v>
      </c>
      <c r="H13609">
        <v>4.5999999999999996</v>
      </c>
      <c r="I13609">
        <f>YEAR(data1!$D13609)</f>
        <v>2023</v>
      </c>
      <c r="J13609">
        <f>SUMIFS(data1!$E$2:$E$15001,data1!$I$2:$I$15001,data1!$I13609)</f>
        <v>15331666</v>
      </c>
      <c r="K13609">
        <f>(data1!$J13609-J13608)/J13608</f>
        <v>0</v>
      </c>
    </row>
    <row r="13610" spans="1:11" x14ac:dyDescent="0.3">
      <c r="A13610" t="s">
        <v>22</v>
      </c>
      <c r="B13610" t="s">
        <v>33</v>
      </c>
      <c r="C13610" t="s">
        <v>21</v>
      </c>
      <c r="D13610" s="2">
        <v>45126.666666666657</v>
      </c>
      <c r="E13610">
        <v>8231</v>
      </c>
      <c r="F13610">
        <v>1885.8496284406069</v>
      </c>
      <c r="G13610">
        <v>79</v>
      </c>
      <c r="H13610">
        <v>4.9000000000000004</v>
      </c>
      <c r="I13610">
        <f>YEAR(data1!$D13610)</f>
        <v>2023</v>
      </c>
      <c r="J13610">
        <f>SUMIFS(data1!$E$2:$E$15001,data1!$I$2:$I$15001,data1!$I13610)</f>
        <v>15331666</v>
      </c>
      <c r="K13610">
        <f>(data1!$J13610-J13609)/J13609</f>
        <v>0</v>
      </c>
    </row>
    <row r="13611" spans="1:11" x14ac:dyDescent="0.3">
      <c r="A13611" t="s">
        <v>17</v>
      </c>
      <c r="B13611" t="s">
        <v>34</v>
      </c>
      <c r="C13611" t="s">
        <v>13</v>
      </c>
      <c r="D13611" s="2">
        <v>45126.708333333343</v>
      </c>
      <c r="E13611">
        <v>5612</v>
      </c>
      <c r="F13611">
        <v>1687.9520317824019</v>
      </c>
      <c r="G13611">
        <v>57</v>
      </c>
      <c r="H13611">
        <v>4.5</v>
      </c>
      <c r="I13611">
        <f>YEAR(data1!$D13611)</f>
        <v>2023</v>
      </c>
      <c r="J13611">
        <f>SUMIFS(data1!$E$2:$E$15001,data1!$I$2:$I$15001,data1!$I13611)</f>
        <v>15331666</v>
      </c>
      <c r="K13611">
        <f>(data1!$J13611-J13610)/J13610</f>
        <v>0</v>
      </c>
    </row>
    <row r="13612" spans="1:11" x14ac:dyDescent="0.3">
      <c r="A13612" t="s">
        <v>24</v>
      </c>
      <c r="B13612" t="s">
        <v>28</v>
      </c>
      <c r="C13612" t="s">
        <v>26</v>
      </c>
      <c r="D13612" s="2">
        <v>45126.708333333343</v>
      </c>
      <c r="E13612">
        <v>8684</v>
      </c>
      <c r="F13612">
        <v>3160.3668711146661</v>
      </c>
      <c r="G13612">
        <v>92</v>
      </c>
      <c r="H13612">
        <v>4.0999999999999996</v>
      </c>
      <c r="I13612">
        <f>YEAR(data1!$D13612)</f>
        <v>2023</v>
      </c>
      <c r="J13612">
        <f>SUMIFS(data1!$E$2:$E$15001,data1!$I$2:$I$15001,data1!$I13612)</f>
        <v>15331666</v>
      </c>
      <c r="K13612">
        <f>(data1!$J13612-J13611)/J13611</f>
        <v>0</v>
      </c>
    </row>
    <row r="13613" spans="1:11" x14ac:dyDescent="0.3">
      <c r="A13613" t="s">
        <v>15</v>
      </c>
      <c r="B13613" t="s">
        <v>20</v>
      </c>
      <c r="C13613" t="s">
        <v>21</v>
      </c>
      <c r="D13613" s="2">
        <v>45126.75</v>
      </c>
      <c r="E13613">
        <v>6789</v>
      </c>
      <c r="F13613">
        <v>2152.6331874864782</v>
      </c>
      <c r="G13613">
        <v>124</v>
      </c>
      <c r="H13613">
        <v>3.8</v>
      </c>
      <c r="I13613">
        <f>YEAR(data1!$D13613)</f>
        <v>2023</v>
      </c>
      <c r="J13613">
        <f>SUMIFS(data1!$E$2:$E$15001,data1!$I$2:$I$15001,data1!$I13613)</f>
        <v>15331666</v>
      </c>
      <c r="K13613">
        <f>(data1!$J13613-J13612)/J13612</f>
        <v>0</v>
      </c>
    </row>
    <row r="13614" spans="1:11" x14ac:dyDescent="0.3">
      <c r="A13614" t="s">
        <v>24</v>
      </c>
      <c r="B13614" t="s">
        <v>27</v>
      </c>
      <c r="C13614" t="s">
        <v>26</v>
      </c>
      <c r="D13614" s="2">
        <v>45126.75</v>
      </c>
      <c r="E13614">
        <v>6044</v>
      </c>
      <c r="F13614">
        <v>2257.2100458398891</v>
      </c>
      <c r="G13614">
        <v>75</v>
      </c>
      <c r="H13614">
        <v>4.8</v>
      </c>
      <c r="I13614">
        <f>YEAR(data1!$D13614)</f>
        <v>2023</v>
      </c>
      <c r="J13614">
        <f>SUMIFS(data1!$E$2:$E$15001,data1!$I$2:$I$15001,data1!$I13614)</f>
        <v>15331666</v>
      </c>
      <c r="K13614">
        <f>(data1!$J13614-J13613)/J13613</f>
        <v>0</v>
      </c>
    </row>
    <row r="13615" spans="1:11" x14ac:dyDescent="0.3">
      <c r="A13615" t="s">
        <v>24</v>
      </c>
      <c r="B13615" t="s">
        <v>28</v>
      </c>
      <c r="C13615" t="s">
        <v>19</v>
      </c>
      <c r="D13615" s="2">
        <v>45126.833333333343</v>
      </c>
      <c r="E13615">
        <v>6276</v>
      </c>
      <c r="F13615">
        <v>2286.5307630801858</v>
      </c>
      <c r="G13615">
        <v>99</v>
      </c>
      <c r="H13615">
        <v>4</v>
      </c>
      <c r="I13615">
        <f>YEAR(data1!$D13615)</f>
        <v>2023</v>
      </c>
      <c r="J13615">
        <f>SUMIFS(data1!$E$2:$E$15001,data1!$I$2:$I$15001,data1!$I13615)</f>
        <v>15331666</v>
      </c>
      <c r="K13615">
        <f>(data1!$J13615-J13614)/J13614</f>
        <v>0</v>
      </c>
    </row>
    <row r="13616" spans="1:11" x14ac:dyDescent="0.3">
      <c r="A13616" t="s">
        <v>15</v>
      </c>
      <c r="B13616" t="s">
        <v>30</v>
      </c>
      <c r="C13616" t="s">
        <v>13</v>
      </c>
      <c r="D13616" s="2">
        <v>45127.083333333343</v>
      </c>
      <c r="E13616">
        <v>4614</v>
      </c>
      <c r="F13616">
        <v>1594.1700040271739</v>
      </c>
      <c r="G13616">
        <v>47</v>
      </c>
      <c r="H13616">
        <v>3.7</v>
      </c>
      <c r="I13616">
        <f>YEAR(data1!$D13616)</f>
        <v>2023</v>
      </c>
      <c r="J13616">
        <f>SUMIFS(data1!$E$2:$E$15001,data1!$I$2:$I$15001,data1!$I13616)</f>
        <v>15331666</v>
      </c>
      <c r="K13616">
        <f>(data1!$J13616-J13615)/J13615</f>
        <v>0</v>
      </c>
    </row>
    <row r="13617" spans="1:11" x14ac:dyDescent="0.3">
      <c r="A13617" t="s">
        <v>17</v>
      </c>
      <c r="B13617" t="s">
        <v>31</v>
      </c>
      <c r="C13617" t="s">
        <v>26</v>
      </c>
      <c r="D13617" s="2">
        <v>45127.083333333343</v>
      </c>
      <c r="E13617">
        <v>1435</v>
      </c>
      <c r="F13617">
        <v>453.28636652107508</v>
      </c>
      <c r="G13617">
        <v>16</v>
      </c>
      <c r="H13617">
        <v>3</v>
      </c>
      <c r="I13617">
        <f>YEAR(data1!$D13617)</f>
        <v>2023</v>
      </c>
      <c r="J13617">
        <f>SUMIFS(data1!$E$2:$E$15001,data1!$I$2:$I$15001,data1!$I13617)</f>
        <v>15331666</v>
      </c>
      <c r="K13617">
        <f>(data1!$J13617-J13616)/J13616</f>
        <v>0</v>
      </c>
    </row>
    <row r="13618" spans="1:11" x14ac:dyDescent="0.3">
      <c r="A13618" t="s">
        <v>11</v>
      </c>
      <c r="B13618" t="s">
        <v>39</v>
      </c>
      <c r="C13618" t="s">
        <v>26</v>
      </c>
      <c r="D13618" s="2">
        <v>45127.166666666657</v>
      </c>
      <c r="E13618">
        <v>3920</v>
      </c>
      <c r="F13618">
        <v>905.49502750894305</v>
      </c>
      <c r="G13618">
        <v>34</v>
      </c>
      <c r="H13618">
        <v>5</v>
      </c>
      <c r="I13618">
        <f>YEAR(data1!$D13618)</f>
        <v>2023</v>
      </c>
      <c r="J13618">
        <f>SUMIFS(data1!$E$2:$E$15001,data1!$I$2:$I$15001,data1!$I13618)</f>
        <v>15331666</v>
      </c>
      <c r="K13618">
        <f>(data1!$J13618-J13617)/J13617</f>
        <v>0</v>
      </c>
    </row>
    <row r="13619" spans="1:11" x14ac:dyDescent="0.3">
      <c r="A13619" t="s">
        <v>15</v>
      </c>
      <c r="B13619" t="s">
        <v>32</v>
      </c>
      <c r="C13619" t="s">
        <v>13</v>
      </c>
      <c r="D13619" s="2">
        <v>45127.208333333343</v>
      </c>
      <c r="E13619">
        <v>4134</v>
      </c>
      <c r="F13619">
        <v>906.83633789444252</v>
      </c>
      <c r="G13619">
        <v>71</v>
      </c>
      <c r="H13619">
        <v>4.7</v>
      </c>
      <c r="I13619">
        <f>YEAR(data1!$D13619)</f>
        <v>2023</v>
      </c>
      <c r="J13619">
        <f>SUMIFS(data1!$E$2:$E$15001,data1!$I$2:$I$15001,data1!$I13619)</f>
        <v>15331666</v>
      </c>
      <c r="K13619">
        <f>(data1!$J13619-J13618)/J13618</f>
        <v>0</v>
      </c>
    </row>
    <row r="13620" spans="1:11" x14ac:dyDescent="0.3">
      <c r="A13620" t="s">
        <v>24</v>
      </c>
      <c r="B13620" t="s">
        <v>25</v>
      </c>
      <c r="C13620" t="s">
        <v>21</v>
      </c>
      <c r="D13620" s="2">
        <v>45127.208333333343</v>
      </c>
      <c r="E13620">
        <v>3890</v>
      </c>
      <c r="F13620">
        <v>1432.5341060153901</v>
      </c>
      <c r="G13620">
        <v>60</v>
      </c>
      <c r="H13620">
        <v>3.2</v>
      </c>
      <c r="I13620">
        <f>YEAR(data1!$D13620)</f>
        <v>2023</v>
      </c>
      <c r="J13620">
        <f>SUMIFS(data1!$E$2:$E$15001,data1!$I$2:$I$15001,data1!$I13620)</f>
        <v>15331666</v>
      </c>
      <c r="K13620">
        <f>(data1!$J13620-J13619)/J13619</f>
        <v>0</v>
      </c>
    </row>
    <row r="13621" spans="1:11" x14ac:dyDescent="0.3">
      <c r="A13621" t="s">
        <v>11</v>
      </c>
      <c r="B13621" t="s">
        <v>38</v>
      </c>
      <c r="C13621" t="s">
        <v>19</v>
      </c>
      <c r="D13621" s="2">
        <v>45127.416666666657</v>
      </c>
      <c r="E13621">
        <v>5087</v>
      </c>
      <c r="F13621">
        <v>1109.706936938134</v>
      </c>
      <c r="G13621">
        <v>56</v>
      </c>
      <c r="H13621">
        <v>4.5</v>
      </c>
      <c r="I13621">
        <f>YEAR(data1!$D13621)</f>
        <v>2023</v>
      </c>
      <c r="J13621">
        <f>SUMIFS(data1!$E$2:$E$15001,data1!$I$2:$I$15001,data1!$I13621)</f>
        <v>15331666</v>
      </c>
      <c r="K13621">
        <f>(data1!$J13621-J13620)/J13620</f>
        <v>0</v>
      </c>
    </row>
    <row r="13622" spans="1:11" x14ac:dyDescent="0.3">
      <c r="A13622" t="s">
        <v>24</v>
      </c>
      <c r="B13622" t="s">
        <v>42</v>
      </c>
      <c r="C13622" t="s">
        <v>26</v>
      </c>
      <c r="D13622" s="2">
        <v>45127.416666666657</v>
      </c>
      <c r="E13622">
        <v>1308</v>
      </c>
      <c r="F13622">
        <v>423.43951841979538</v>
      </c>
      <c r="G13622">
        <v>14</v>
      </c>
      <c r="H13622">
        <v>4</v>
      </c>
      <c r="I13622">
        <f>YEAR(data1!$D13622)</f>
        <v>2023</v>
      </c>
      <c r="J13622">
        <f>SUMIFS(data1!$E$2:$E$15001,data1!$I$2:$I$15001,data1!$I13622)</f>
        <v>15331666</v>
      </c>
      <c r="K13622">
        <f>(data1!$J13622-J13621)/J13621</f>
        <v>0</v>
      </c>
    </row>
    <row r="13623" spans="1:11" x14ac:dyDescent="0.3">
      <c r="A13623" t="s">
        <v>11</v>
      </c>
      <c r="B13623" t="s">
        <v>41</v>
      </c>
      <c r="C13623" t="s">
        <v>13</v>
      </c>
      <c r="D13623" s="2">
        <v>45127.458333333343</v>
      </c>
      <c r="E13623">
        <v>6233</v>
      </c>
      <c r="F13623">
        <v>1824.736614831392</v>
      </c>
      <c r="G13623">
        <v>106</v>
      </c>
      <c r="H13623">
        <v>4.5</v>
      </c>
      <c r="I13623">
        <f>YEAR(data1!$D13623)</f>
        <v>2023</v>
      </c>
      <c r="J13623">
        <f>SUMIFS(data1!$E$2:$E$15001,data1!$I$2:$I$15001,data1!$I13623)</f>
        <v>15331666</v>
      </c>
      <c r="K13623">
        <f>(data1!$J13623-J13622)/J13622</f>
        <v>0</v>
      </c>
    </row>
    <row r="13624" spans="1:11" x14ac:dyDescent="0.3">
      <c r="A13624" t="s">
        <v>11</v>
      </c>
      <c r="B13624" t="s">
        <v>39</v>
      </c>
      <c r="C13624" t="s">
        <v>19</v>
      </c>
      <c r="D13624" s="2">
        <v>45127.5</v>
      </c>
      <c r="E13624">
        <v>2976</v>
      </c>
      <c r="F13624">
        <v>778.54524913815419</v>
      </c>
      <c r="G13624">
        <v>39</v>
      </c>
      <c r="H13624">
        <v>4.8</v>
      </c>
      <c r="I13624">
        <f>YEAR(data1!$D13624)</f>
        <v>2023</v>
      </c>
      <c r="J13624">
        <f>SUMIFS(data1!$E$2:$E$15001,data1!$I$2:$I$15001,data1!$I13624)</f>
        <v>15331666</v>
      </c>
      <c r="K13624">
        <f>(data1!$J13624-J13623)/J13623</f>
        <v>0</v>
      </c>
    </row>
    <row r="13625" spans="1:11" x14ac:dyDescent="0.3">
      <c r="A13625" t="s">
        <v>22</v>
      </c>
      <c r="B13625" t="s">
        <v>43</v>
      </c>
      <c r="C13625" t="s">
        <v>26</v>
      </c>
      <c r="D13625" s="2">
        <v>45127.666666666657</v>
      </c>
      <c r="E13625">
        <v>4540</v>
      </c>
      <c r="F13625">
        <v>1266.521774952166</v>
      </c>
      <c r="G13625">
        <v>48</v>
      </c>
      <c r="H13625">
        <v>4.8</v>
      </c>
      <c r="I13625">
        <f>YEAR(data1!$D13625)</f>
        <v>2023</v>
      </c>
      <c r="J13625">
        <f>SUMIFS(data1!$E$2:$E$15001,data1!$I$2:$I$15001,data1!$I13625)</f>
        <v>15331666</v>
      </c>
      <c r="K13625">
        <f>(data1!$J13625-J13624)/J13624</f>
        <v>0</v>
      </c>
    </row>
    <row r="13626" spans="1:11" x14ac:dyDescent="0.3">
      <c r="A13626" t="s">
        <v>17</v>
      </c>
      <c r="B13626" t="s">
        <v>34</v>
      </c>
      <c r="C13626" t="s">
        <v>26</v>
      </c>
      <c r="D13626" s="2">
        <v>45127.75</v>
      </c>
      <c r="E13626">
        <v>6272</v>
      </c>
      <c r="F13626">
        <v>1515.982417496687</v>
      </c>
      <c r="G13626">
        <v>45</v>
      </c>
      <c r="H13626">
        <v>3.2</v>
      </c>
      <c r="I13626">
        <f>YEAR(data1!$D13626)</f>
        <v>2023</v>
      </c>
      <c r="J13626">
        <f>SUMIFS(data1!$E$2:$E$15001,data1!$I$2:$I$15001,data1!$I13626)</f>
        <v>15331666</v>
      </c>
      <c r="K13626">
        <f>(data1!$J13626-J13625)/J13625</f>
        <v>0</v>
      </c>
    </row>
    <row r="13627" spans="1:11" x14ac:dyDescent="0.3">
      <c r="A13627" t="s">
        <v>15</v>
      </c>
      <c r="B13627" t="s">
        <v>32</v>
      </c>
      <c r="C13627" t="s">
        <v>21</v>
      </c>
      <c r="D13627" s="2">
        <v>45127.833333333343</v>
      </c>
      <c r="E13627">
        <v>5700</v>
      </c>
      <c r="F13627">
        <v>1335.945201434216</v>
      </c>
      <c r="G13627">
        <v>58</v>
      </c>
      <c r="H13627">
        <v>5</v>
      </c>
      <c r="I13627">
        <f>YEAR(data1!$D13627)</f>
        <v>2023</v>
      </c>
      <c r="J13627">
        <f>SUMIFS(data1!$E$2:$E$15001,data1!$I$2:$I$15001,data1!$I13627)</f>
        <v>15331666</v>
      </c>
      <c r="K13627">
        <f>(data1!$J13627-J13626)/J13626</f>
        <v>0</v>
      </c>
    </row>
    <row r="13628" spans="1:11" x14ac:dyDescent="0.3">
      <c r="A13628" t="s">
        <v>15</v>
      </c>
      <c r="B13628" t="s">
        <v>32</v>
      </c>
      <c r="C13628" t="s">
        <v>26</v>
      </c>
      <c r="D13628" s="2">
        <v>45127.833333333343</v>
      </c>
      <c r="E13628">
        <v>1494</v>
      </c>
      <c r="F13628">
        <v>450.16137483878663</v>
      </c>
      <c r="G13628">
        <v>12</v>
      </c>
      <c r="H13628">
        <v>3.8</v>
      </c>
      <c r="I13628">
        <f>YEAR(data1!$D13628)</f>
        <v>2023</v>
      </c>
      <c r="J13628">
        <f>SUMIFS(data1!$E$2:$E$15001,data1!$I$2:$I$15001,data1!$I13628)</f>
        <v>15331666</v>
      </c>
      <c r="K13628">
        <f>(data1!$J13628-J13627)/J13627</f>
        <v>0</v>
      </c>
    </row>
    <row r="13629" spans="1:11" x14ac:dyDescent="0.3">
      <c r="A13629" t="s">
        <v>17</v>
      </c>
      <c r="B13629" t="s">
        <v>29</v>
      </c>
      <c r="C13629" t="s">
        <v>21</v>
      </c>
      <c r="D13629" s="2">
        <v>45127.875</v>
      </c>
      <c r="E13629">
        <v>7477</v>
      </c>
      <c r="F13629">
        <v>2543.8747233934819</v>
      </c>
      <c r="G13629">
        <v>76</v>
      </c>
      <c r="H13629">
        <v>3.7</v>
      </c>
      <c r="I13629">
        <f>YEAR(data1!$D13629)</f>
        <v>2023</v>
      </c>
      <c r="J13629">
        <f>SUMIFS(data1!$E$2:$E$15001,data1!$I$2:$I$15001,data1!$I13629)</f>
        <v>15331666</v>
      </c>
      <c r="K13629">
        <f>(data1!$J13629-J13628)/J13628</f>
        <v>0</v>
      </c>
    </row>
    <row r="13630" spans="1:11" x14ac:dyDescent="0.3">
      <c r="A13630" t="s">
        <v>24</v>
      </c>
      <c r="B13630" t="s">
        <v>28</v>
      </c>
      <c r="C13630" t="s">
        <v>26</v>
      </c>
      <c r="D13630" s="2">
        <v>45128.041666666657</v>
      </c>
      <c r="E13630">
        <v>6053</v>
      </c>
      <c r="F13630">
        <v>2023.961369780144</v>
      </c>
      <c r="G13630">
        <v>117</v>
      </c>
      <c r="H13630">
        <v>4.5999999999999996</v>
      </c>
      <c r="I13630">
        <f>YEAR(data1!$D13630)</f>
        <v>2023</v>
      </c>
      <c r="J13630">
        <f>SUMIFS(data1!$E$2:$E$15001,data1!$I$2:$I$15001,data1!$I13630)</f>
        <v>15331666</v>
      </c>
      <c r="K13630">
        <f>(data1!$J13630-J13629)/J13629</f>
        <v>0</v>
      </c>
    </row>
    <row r="13631" spans="1:11" x14ac:dyDescent="0.3">
      <c r="A13631" t="s">
        <v>11</v>
      </c>
      <c r="B13631" t="s">
        <v>39</v>
      </c>
      <c r="C13631" t="s">
        <v>21</v>
      </c>
      <c r="D13631" s="2">
        <v>45128.041666666657</v>
      </c>
      <c r="E13631">
        <v>5099</v>
      </c>
      <c r="F13631">
        <v>1603.88249586908</v>
      </c>
      <c r="G13631">
        <v>47</v>
      </c>
      <c r="H13631">
        <v>4.5999999999999996</v>
      </c>
      <c r="I13631">
        <f>YEAR(data1!$D13631)</f>
        <v>2023</v>
      </c>
      <c r="J13631">
        <f>SUMIFS(data1!$E$2:$E$15001,data1!$I$2:$I$15001,data1!$I13631)</f>
        <v>15331666</v>
      </c>
      <c r="K13631">
        <f>(data1!$J13631-J13630)/J13630</f>
        <v>0</v>
      </c>
    </row>
    <row r="13632" spans="1:11" x14ac:dyDescent="0.3">
      <c r="A13632" t="s">
        <v>17</v>
      </c>
      <c r="B13632" t="s">
        <v>31</v>
      </c>
      <c r="C13632" t="s">
        <v>21</v>
      </c>
      <c r="D13632" s="2">
        <v>45128.208333333343</v>
      </c>
      <c r="E13632">
        <v>4578</v>
      </c>
      <c r="F13632">
        <v>1341.3509335614749</v>
      </c>
      <c r="G13632">
        <v>31</v>
      </c>
      <c r="H13632">
        <v>3.7</v>
      </c>
      <c r="I13632">
        <f>YEAR(data1!$D13632)</f>
        <v>2023</v>
      </c>
      <c r="J13632">
        <f>SUMIFS(data1!$E$2:$E$15001,data1!$I$2:$I$15001,data1!$I13632)</f>
        <v>15331666</v>
      </c>
      <c r="K13632">
        <f>(data1!$J13632-J13631)/J13631</f>
        <v>0</v>
      </c>
    </row>
    <row r="13633" spans="1:11" x14ac:dyDescent="0.3">
      <c r="A13633" t="s">
        <v>22</v>
      </c>
      <c r="B13633" t="s">
        <v>33</v>
      </c>
      <c r="C13633" t="s">
        <v>19</v>
      </c>
      <c r="D13633" s="2">
        <v>45128.583333333343</v>
      </c>
      <c r="E13633">
        <v>5289</v>
      </c>
      <c r="F13633">
        <v>2027.323036911698</v>
      </c>
      <c r="G13633">
        <v>39</v>
      </c>
      <c r="H13633">
        <v>4</v>
      </c>
      <c r="I13633">
        <f>YEAR(data1!$D13633)</f>
        <v>2023</v>
      </c>
      <c r="J13633">
        <f>SUMIFS(data1!$E$2:$E$15001,data1!$I$2:$I$15001,data1!$I13633)</f>
        <v>15331666</v>
      </c>
      <c r="K13633">
        <f>(data1!$J13633-J13632)/J13632</f>
        <v>0</v>
      </c>
    </row>
    <row r="13634" spans="1:11" x14ac:dyDescent="0.3">
      <c r="A13634" t="s">
        <v>15</v>
      </c>
      <c r="B13634" t="s">
        <v>20</v>
      </c>
      <c r="C13634" t="s">
        <v>26</v>
      </c>
      <c r="D13634" s="2">
        <v>45128.625</v>
      </c>
      <c r="E13634">
        <v>4355</v>
      </c>
      <c r="F13634">
        <v>1190.502285894697</v>
      </c>
      <c r="G13634">
        <v>32</v>
      </c>
      <c r="H13634">
        <v>4.8</v>
      </c>
      <c r="I13634">
        <f>YEAR(data1!$D13634)</f>
        <v>2023</v>
      </c>
      <c r="J13634">
        <f>SUMIFS(data1!$E$2:$E$15001,data1!$I$2:$I$15001,data1!$I13634)</f>
        <v>15331666</v>
      </c>
      <c r="K13634">
        <f>(data1!$J13634-J13633)/J13633</f>
        <v>0</v>
      </c>
    </row>
    <row r="13635" spans="1:11" x14ac:dyDescent="0.3">
      <c r="A13635" t="s">
        <v>17</v>
      </c>
      <c r="B13635" t="s">
        <v>18</v>
      </c>
      <c r="C13635" t="s">
        <v>13</v>
      </c>
      <c r="D13635" s="2">
        <v>45128.625</v>
      </c>
      <c r="E13635">
        <v>2696</v>
      </c>
      <c r="F13635">
        <v>760.14575139843294</v>
      </c>
      <c r="G13635">
        <v>22</v>
      </c>
      <c r="H13635">
        <v>4.4000000000000004</v>
      </c>
      <c r="I13635">
        <f>YEAR(data1!$D13635)</f>
        <v>2023</v>
      </c>
      <c r="J13635">
        <f>SUMIFS(data1!$E$2:$E$15001,data1!$I$2:$I$15001,data1!$I13635)</f>
        <v>15331666</v>
      </c>
      <c r="K13635">
        <f>(data1!$J13635-J13634)/J13634</f>
        <v>0</v>
      </c>
    </row>
    <row r="13636" spans="1:11" x14ac:dyDescent="0.3">
      <c r="A13636" t="s">
        <v>24</v>
      </c>
      <c r="B13636" t="s">
        <v>36</v>
      </c>
      <c r="C13636" t="s">
        <v>26</v>
      </c>
      <c r="D13636" s="2">
        <v>45128.708333333343</v>
      </c>
      <c r="E13636">
        <v>4430</v>
      </c>
      <c r="F13636">
        <v>1547.1595153526209</v>
      </c>
      <c r="G13636">
        <v>32</v>
      </c>
      <c r="H13636">
        <v>3.5</v>
      </c>
      <c r="I13636">
        <f>YEAR(data1!$D13636)</f>
        <v>2023</v>
      </c>
      <c r="J13636">
        <f>SUMIFS(data1!$E$2:$E$15001,data1!$I$2:$I$15001,data1!$I13636)</f>
        <v>15331666</v>
      </c>
      <c r="K13636">
        <f>(data1!$J13636-J13635)/J13635</f>
        <v>0</v>
      </c>
    </row>
    <row r="13637" spans="1:11" x14ac:dyDescent="0.3">
      <c r="A13637" t="s">
        <v>22</v>
      </c>
      <c r="B13637" t="s">
        <v>44</v>
      </c>
      <c r="C13637" t="s">
        <v>26</v>
      </c>
      <c r="D13637" s="2">
        <v>45128.833333333343</v>
      </c>
      <c r="E13637">
        <v>8167</v>
      </c>
      <c r="F13637">
        <v>3115.8337921853558</v>
      </c>
      <c r="G13637">
        <v>64</v>
      </c>
      <c r="H13637">
        <v>3.5</v>
      </c>
      <c r="I13637">
        <f>YEAR(data1!$D13637)</f>
        <v>2023</v>
      </c>
      <c r="J13637">
        <f>SUMIFS(data1!$E$2:$E$15001,data1!$I$2:$I$15001,data1!$I13637)</f>
        <v>15331666</v>
      </c>
      <c r="K13637">
        <f>(data1!$J13637-J13636)/J13636</f>
        <v>0</v>
      </c>
    </row>
    <row r="13638" spans="1:11" x14ac:dyDescent="0.3">
      <c r="A13638" t="s">
        <v>22</v>
      </c>
      <c r="B13638" t="s">
        <v>43</v>
      </c>
      <c r="C13638" t="s">
        <v>19</v>
      </c>
      <c r="D13638" s="2">
        <v>45128.875</v>
      </c>
      <c r="E13638">
        <v>4781</v>
      </c>
      <c r="F13638">
        <v>1296.8067285461241</v>
      </c>
      <c r="G13638">
        <v>32</v>
      </c>
      <c r="H13638">
        <v>3.1</v>
      </c>
      <c r="I13638">
        <f>YEAR(data1!$D13638)</f>
        <v>2023</v>
      </c>
      <c r="J13638">
        <f>SUMIFS(data1!$E$2:$E$15001,data1!$I$2:$I$15001,data1!$I13638)</f>
        <v>15331666</v>
      </c>
      <c r="K13638">
        <f>(data1!$J13638-J13637)/J13637</f>
        <v>0</v>
      </c>
    </row>
    <row r="13639" spans="1:11" x14ac:dyDescent="0.3">
      <c r="A13639" t="s">
        <v>11</v>
      </c>
      <c r="B13639" t="s">
        <v>12</v>
      </c>
      <c r="C13639" t="s">
        <v>26</v>
      </c>
      <c r="D13639" s="2">
        <v>45129.083333333343</v>
      </c>
      <c r="E13639">
        <v>6142</v>
      </c>
      <c r="F13639">
        <v>1719.838633932801</v>
      </c>
      <c r="G13639">
        <v>45</v>
      </c>
      <c r="H13639">
        <v>4.4000000000000004</v>
      </c>
      <c r="I13639">
        <f>YEAR(data1!$D13639)</f>
        <v>2023</v>
      </c>
      <c r="J13639">
        <f>SUMIFS(data1!$E$2:$E$15001,data1!$I$2:$I$15001,data1!$I13639)</f>
        <v>15331666</v>
      </c>
      <c r="K13639">
        <f>(data1!$J13639-J13638)/J13638</f>
        <v>0</v>
      </c>
    </row>
    <row r="13640" spans="1:11" x14ac:dyDescent="0.3">
      <c r="A13640" t="s">
        <v>24</v>
      </c>
      <c r="B13640" t="s">
        <v>28</v>
      </c>
      <c r="C13640" t="s">
        <v>19</v>
      </c>
      <c r="D13640" s="2">
        <v>45129.125</v>
      </c>
      <c r="E13640">
        <v>6844</v>
      </c>
      <c r="F13640">
        <v>1630.6280631112511</v>
      </c>
      <c r="G13640">
        <v>72</v>
      </c>
      <c r="H13640">
        <v>3.9</v>
      </c>
      <c r="I13640">
        <f>YEAR(data1!$D13640)</f>
        <v>2023</v>
      </c>
      <c r="J13640">
        <f>SUMIFS(data1!$E$2:$E$15001,data1!$I$2:$I$15001,data1!$I13640)</f>
        <v>15331666</v>
      </c>
      <c r="K13640">
        <f>(data1!$J13640-J13639)/J13639</f>
        <v>0</v>
      </c>
    </row>
    <row r="13641" spans="1:11" x14ac:dyDescent="0.3">
      <c r="A13641" t="s">
        <v>24</v>
      </c>
      <c r="B13641" t="s">
        <v>27</v>
      </c>
      <c r="C13641" t="s">
        <v>19</v>
      </c>
      <c r="D13641" s="2">
        <v>45129.208333333343</v>
      </c>
      <c r="E13641">
        <v>6018</v>
      </c>
      <c r="F13641">
        <v>2005.1456021197439</v>
      </c>
      <c r="G13641">
        <v>51</v>
      </c>
      <c r="H13641">
        <v>4.5999999999999996</v>
      </c>
      <c r="I13641">
        <f>YEAR(data1!$D13641)</f>
        <v>2023</v>
      </c>
      <c r="J13641">
        <f>SUMIFS(data1!$E$2:$E$15001,data1!$I$2:$I$15001,data1!$I13641)</f>
        <v>15331666</v>
      </c>
      <c r="K13641">
        <f>(data1!$J13641-J13640)/J13640</f>
        <v>0</v>
      </c>
    </row>
    <row r="13642" spans="1:11" x14ac:dyDescent="0.3">
      <c r="A13642" t="s">
        <v>15</v>
      </c>
      <c r="B13642" t="s">
        <v>20</v>
      </c>
      <c r="C13642" t="s">
        <v>13</v>
      </c>
      <c r="D13642" s="2">
        <v>45129.25</v>
      </c>
      <c r="E13642">
        <v>7294</v>
      </c>
      <c r="F13642">
        <v>2014.2204642324871</v>
      </c>
      <c r="G13642">
        <v>96</v>
      </c>
      <c r="H13642">
        <v>4.4000000000000004</v>
      </c>
      <c r="I13642">
        <f>YEAR(data1!$D13642)</f>
        <v>2023</v>
      </c>
      <c r="J13642">
        <f>SUMIFS(data1!$E$2:$E$15001,data1!$I$2:$I$15001,data1!$I13642)</f>
        <v>15331666</v>
      </c>
      <c r="K13642">
        <f>(data1!$J13642-J13641)/J13641</f>
        <v>0</v>
      </c>
    </row>
    <row r="13643" spans="1:11" x14ac:dyDescent="0.3">
      <c r="A13643" t="s">
        <v>17</v>
      </c>
      <c r="B13643" t="s">
        <v>18</v>
      </c>
      <c r="C13643" t="s">
        <v>19</v>
      </c>
      <c r="D13643" s="2">
        <v>45129.458333333343</v>
      </c>
      <c r="E13643">
        <v>4974</v>
      </c>
      <c r="F13643">
        <v>1270.889729966724</v>
      </c>
      <c r="G13643">
        <v>34</v>
      </c>
      <c r="H13643">
        <v>4.7</v>
      </c>
      <c r="I13643">
        <f>YEAR(data1!$D13643)</f>
        <v>2023</v>
      </c>
      <c r="J13643">
        <f>SUMIFS(data1!$E$2:$E$15001,data1!$I$2:$I$15001,data1!$I13643)</f>
        <v>15331666</v>
      </c>
      <c r="K13643">
        <f>(data1!$J13643-J13642)/J13642</f>
        <v>0</v>
      </c>
    </row>
    <row r="13644" spans="1:11" x14ac:dyDescent="0.3">
      <c r="A13644" t="s">
        <v>24</v>
      </c>
      <c r="B13644" t="s">
        <v>28</v>
      </c>
      <c r="C13644" t="s">
        <v>21</v>
      </c>
      <c r="D13644" s="2">
        <v>45129.541666666657</v>
      </c>
      <c r="E13644">
        <v>5533</v>
      </c>
      <c r="F13644">
        <v>1789.891287598728</v>
      </c>
      <c r="G13644">
        <v>58</v>
      </c>
      <c r="H13644">
        <v>3.1</v>
      </c>
      <c r="I13644">
        <f>YEAR(data1!$D13644)</f>
        <v>2023</v>
      </c>
      <c r="J13644">
        <f>SUMIFS(data1!$E$2:$E$15001,data1!$I$2:$I$15001,data1!$I13644)</f>
        <v>15331666</v>
      </c>
      <c r="K13644">
        <f>(data1!$J13644-J13643)/J13643</f>
        <v>0</v>
      </c>
    </row>
    <row r="13645" spans="1:11" x14ac:dyDescent="0.3">
      <c r="A13645" t="s">
        <v>22</v>
      </c>
      <c r="B13645" t="s">
        <v>33</v>
      </c>
      <c r="C13645" t="s">
        <v>26</v>
      </c>
      <c r="D13645" s="2">
        <v>45129.583333333343</v>
      </c>
      <c r="E13645">
        <v>1575</v>
      </c>
      <c r="F13645">
        <v>559.40003038336727</v>
      </c>
      <c r="G13645">
        <v>13</v>
      </c>
      <c r="H13645">
        <v>3.4</v>
      </c>
      <c r="I13645">
        <f>YEAR(data1!$D13645)</f>
        <v>2023</v>
      </c>
      <c r="J13645">
        <f>SUMIFS(data1!$E$2:$E$15001,data1!$I$2:$I$15001,data1!$I13645)</f>
        <v>15331666</v>
      </c>
      <c r="K13645">
        <f>(data1!$J13645-J13644)/J13644</f>
        <v>0</v>
      </c>
    </row>
    <row r="13646" spans="1:11" x14ac:dyDescent="0.3">
      <c r="A13646" t="s">
        <v>11</v>
      </c>
      <c r="B13646" t="s">
        <v>39</v>
      </c>
      <c r="C13646" t="s">
        <v>19</v>
      </c>
      <c r="D13646" s="2">
        <v>45129.875</v>
      </c>
      <c r="E13646">
        <v>6240</v>
      </c>
      <c r="F13646">
        <v>2224.4520466634258</v>
      </c>
      <c r="G13646">
        <v>102</v>
      </c>
      <c r="H13646">
        <v>3.2</v>
      </c>
      <c r="I13646">
        <f>YEAR(data1!$D13646)</f>
        <v>2023</v>
      </c>
      <c r="J13646">
        <f>SUMIFS(data1!$E$2:$E$15001,data1!$I$2:$I$15001,data1!$I13646)</f>
        <v>15331666</v>
      </c>
      <c r="K13646">
        <f>(data1!$J13646-J13645)/J13645</f>
        <v>0</v>
      </c>
    </row>
    <row r="13647" spans="1:11" x14ac:dyDescent="0.3">
      <c r="A13647" t="s">
        <v>22</v>
      </c>
      <c r="B13647" t="s">
        <v>23</v>
      </c>
      <c r="C13647" t="s">
        <v>21</v>
      </c>
      <c r="D13647" s="2">
        <v>45129.875</v>
      </c>
      <c r="E13647">
        <v>1462</v>
      </c>
      <c r="F13647">
        <v>446.7933456012658</v>
      </c>
      <c r="G13647">
        <v>12</v>
      </c>
      <c r="H13647">
        <v>5</v>
      </c>
      <c r="I13647">
        <f>YEAR(data1!$D13647)</f>
        <v>2023</v>
      </c>
      <c r="J13647">
        <f>SUMIFS(data1!$E$2:$E$15001,data1!$I$2:$I$15001,data1!$I13647)</f>
        <v>15331666</v>
      </c>
      <c r="K13647">
        <f>(data1!$J13647-J13646)/J13646</f>
        <v>0</v>
      </c>
    </row>
    <row r="13648" spans="1:11" x14ac:dyDescent="0.3">
      <c r="A13648" t="s">
        <v>11</v>
      </c>
      <c r="B13648" t="s">
        <v>39</v>
      </c>
      <c r="C13648" t="s">
        <v>21</v>
      </c>
      <c r="D13648" s="2">
        <v>45129.875</v>
      </c>
      <c r="E13648">
        <v>4808</v>
      </c>
      <c r="F13648">
        <v>1886.8400549836831</v>
      </c>
      <c r="G13648">
        <v>37</v>
      </c>
      <c r="H13648">
        <v>3.2</v>
      </c>
      <c r="I13648">
        <f>YEAR(data1!$D13648)</f>
        <v>2023</v>
      </c>
      <c r="J13648">
        <f>SUMIFS(data1!$E$2:$E$15001,data1!$I$2:$I$15001,data1!$I13648)</f>
        <v>15331666</v>
      </c>
      <c r="K13648">
        <f>(data1!$J13648-J13647)/J13647</f>
        <v>0</v>
      </c>
    </row>
    <row r="13649" spans="1:11" x14ac:dyDescent="0.3">
      <c r="A13649" t="s">
        <v>11</v>
      </c>
      <c r="B13649" t="s">
        <v>38</v>
      </c>
      <c r="C13649" t="s">
        <v>26</v>
      </c>
      <c r="D13649" s="2">
        <v>45130.333333333343</v>
      </c>
      <c r="E13649">
        <v>2627</v>
      </c>
      <c r="F13649">
        <v>1046.353228213527</v>
      </c>
      <c r="G13649">
        <v>18</v>
      </c>
      <c r="H13649">
        <v>4.0999999999999996</v>
      </c>
      <c r="I13649">
        <f>YEAR(data1!$D13649)</f>
        <v>2023</v>
      </c>
      <c r="J13649">
        <f>SUMIFS(data1!$E$2:$E$15001,data1!$I$2:$I$15001,data1!$I13649)</f>
        <v>15331666</v>
      </c>
      <c r="K13649">
        <f>(data1!$J13649-J13648)/J13648</f>
        <v>0</v>
      </c>
    </row>
    <row r="13650" spans="1:11" x14ac:dyDescent="0.3">
      <c r="A13650" t="s">
        <v>22</v>
      </c>
      <c r="B13650" t="s">
        <v>33</v>
      </c>
      <c r="C13650" t="s">
        <v>21</v>
      </c>
      <c r="D13650" s="2">
        <v>45130.708333333343</v>
      </c>
      <c r="E13650">
        <v>1257</v>
      </c>
      <c r="F13650">
        <v>496.85934507479021</v>
      </c>
      <c r="G13650">
        <v>10</v>
      </c>
      <c r="H13650">
        <v>3.6</v>
      </c>
      <c r="I13650">
        <f>YEAR(data1!$D13650)</f>
        <v>2023</v>
      </c>
      <c r="J13650">
        <f>SUMIFS(data1!$E$2:$E$15001,data1!$I$2:$I$15001,data1!$I13650)</f>
        <v>15331666</v>
      </c>
      <c r="K13650">
        <f>(data1!$J13650-J13649)/J13649</f>
        <v>0</v>
      </c>
    </row>
    <row r="13651" spans="1:11" x14ac:dyDescent="0.3">
      <c r="A13651" t="s">
        <v>11</v>
      </c>
      <c r="B13651" t="s">
        <v>12</v>
      </c>
      <c r="C13651" t="s">
        <v>13</v>
      </c>
      <c r="D13651" s="2">
        <v>45130.708333333343</v>
      </c>
      <c r="E13651">
        <v>6221</v>
      </c>
      <c r="F13651">
        <v>1867.1791364668779</v>
      </c>
      <c r="G13651">
        <v>62</v>
      </c>
      <c r="H13651">
        <v>4</v>
      </c>
      <c r="I13651">
        <f>YEAR(data1!$D13651)</f>
        <v>2023</v>
      </c>
      <c r="J13651">
        <f>SUMIFS(data1!$E$2:$E$15001,data1!$I$2:$I$15001,data1!$I13651)</f>
        <v>15331666</v>
      </c>
      <c r="K13651">
        <f>(data1!$J13651-J13650)/J13650</f>
        <v>0</v>
      </c>
    </row>
    <row r="13652" spans="1:11" x14ac:dyDescent="0.3">
      <c r="A13652" t="s">
        <v>17</v>
      </c>
      <c r="B13652" t="s">
        <v>34</v>
      </c>
      <c r="C13652" t="s">
        <v>19</v>
      </c>
      <c r="D13652" s="2">
        <v>45130.875</v>
      </c>
      <c r="E13652">
        <v>2712</v>
      </c>
      <c r="F13652">
        <v>972.71734552083046</v>
      </c>
      <c r="G13652">
        <v>45</v>
      </c>
      <c r="H13652">
        <v>3.9</v>
      </c>
      <c r="I13652">
        <f>YEAR(data1!$D13652)</f>
        <v>2023</v>
      </c>
      <c r="J13652">
        <f>SUMIFS(data1!$E$2:$E$15001,data1!$I$2:$I$15001,data1!$I13652)</f>
        <v>15331666</v>
      </c>
      <c r="K13652">
        <f>(data1!$J13652-J13651)/J13651</f>
        <v>0</v>
      </c>
    </row>
    <row r="13653" spans="1:11" x14ac:dyDescent="0.3">
      <c r="A13653" t="s">
        <v>17</v>
      </c>
      <c r="B13653" t="s">
        <v>34</v>
      </c>
      <c r="C13653" t="s">
        <v>21</v>
      </c>
      <c r="D13653" s="2">
        <v>45130.916666666657</v>
      </c>
      <c r="E13653">
        <v>3838</v>
      </c>
      <c r="F13653">
        <v>1008.3436249005071</v>
      </c>
      <c r="G13653">
        <v>33</v>
      </c>
      <c r="H13653">
        <v>4.8</v>
      </c>
      <c r="I13653">
        <f>YEAR(data1!$D13653)</f>
        <v>2023</v>
      </c>
      <c r="J13653">
        <f>SUMIFS(data1!$E$2:$E$15001,data1!$I$2:$I$15001,data1!$I13653)</f>
        <v>15331666</v>
      </c>
      <c r="K13653">
        <f>(data1!$J13653-J13652)/J13652</f>
        <v>0</v>
      </c>
    </row>
    <row r="13654" spans="1:11" x14ac:dyDescent="0.3">
      <c r="A13654" t="s">
        <v>24</v>
      </c>
      <c r="B13654" t="s">
        <v>28</v>
      </c>
      <c r="C13654" t="s">
        <v>21</v>
      </c>
      <c r="D13654" s="2">
        <v>45131.125</v>
      </c>
      <c r="E13654">
        <v>962</v>
      </c>
      <c r="F13654">
        <v>249.7064211864394</v>
      </c>
      <c r="G13654">
        <v>9</v>
      </c>
      <c r="H13654">
        <v>4.0999999999999996</v>
      </c>
      <c r="I13654">
        <f>YEAR(data1!$D13654)</f>
        <v>2023</v>
      </c>
      <c r="J13654">
        <f>SUMIFS(data1!$E$2:$E$15001,data1!$I$2:$I$15001,data1!$I13654)</f>
        <v>15331666</v>
      </c>
      <c r="K13654">
        <f>(data1!$J13654-J13653)/J13653</f>
        <v>0</v>
      </c>
    </row>
    <row r="13655" spans="1:11" x14ac:dyDescent="0.3">
      <c r="A13655" t="s">
        <v>11</v>
      </c>
      <c r="B13655" t="s">
        <v>12</v>
      </c>
      <c r="C13655" t="s">
        <v>19</v>
      </c>
      <c r="D13655" s="2">
        <v>45131.208333333343</v>
      </c>
      <c r="E13655">
        <v>2799</v>
      </c>
      <c r="F13655">
        <v>882.30451753686827</v>
      </c>
      <c r="G13655">
        <v>42</v>
      </c>
      <c r="H13655">
        <v>4.2</v>
      </c>
      <c r="I13655">
        <f>YEAR(data1!$D13655)</f>
        <v>2023</v>
      </c>
      <c r="J13655">
        <f>SUMIFS(data1!$E$2:$E$15001,data1!$I$2:$I$15001,data1!$I13655)</f>
        <v>15331666</v>
      </c>
      <c r="K13655">
        <f>(data1!$J13655-J13654)/J13654</f>
        <v>0</v>
      </c>
    </row>
    <row r="13656" spans="1:11" x14ac:dyDescent="0.3">
      <c r="A13656" t="s">
        <v>17</v>
      </c>
      <c r="B13656" t="s">
        <v>18</v>
      </c>
      <c r="C13656" t="s">
        <v>21</v>
      </c>
      <c r="D13656" s="2">
        <v>45131.416666666657</v>
      </c>
      <c r="E13656">
        <v>5769</v>
      </c>
      <c r="F13656">
        <v>2290.6190443988571</v>
      </c>
      <c r="G13656">
        <v>80</v>
      </c>
      <c r="H13656">
        <v>3.5</v>
      </c>
      <c r="I13656">
        <f>YEAR(data1!$D13656)</f>
        <v>2023</v>
      </c>
      <c r="J13656">
        <f>SUMIFS(data1!$E$2:$E$15001,data1!$I$2:$I$15001,data1!$I13656)</f>
        <v>15331666</v>
      </c>
      <c r="K13656">
        <f>(data1!$J13656-J13655)/J13655</f>
        <v>0</v>
      </c>
    </row>
    <row r="13657" spans="1:11" x14ac:dyDescent="0.3">
      <c r="A13657" t="s">
        <v>22</v>
      </c>
      <c r="B13657" t="s">
        <v>16</v>
      </c>
      <c r="C13657" t="s">
        <v>21</v>
      </c>
      <c r="D13657" s="2">
        <v>45131.458333333343</v>
      </c>
      <c r="E13657">
        <v>3034</v>
      </c>
      <c r="F13657">
        <v>690.93351477462033</v>
      </c>
      <c r="G13657">
        <v>38</v>
      </c>
      <c r="H13657">
        <v>4.2</v>
      </c>
      <c r="I13657">
        <f>YEAR(data1!$D13657)</f>
        <v>2023</v>
      </c>
      <c r="J13657">
        <f>SUMIFS(data1!$E$2:$E$15001,data1!$I$2:$I$15001,data1!$I13657)</f>
        <v>15331666</v>
      </c>
      <c r="K13657">
        <f>(data1!$J13657-J13656)/J13656</f>
        <v>0</v>
      </c>
    </row>
    <row r="13658" spans="1:11" x14ac:dyDescent="0.3">
      <c r="A13658" t="s">
        <v>22</v>
      </c>
      <c r="B13658" t="s">
        <v>23</v>
      </c>
      <c r="C13658" t="s">
        <v>13</v>
      </c>
      <c r="D13658" s="2">
        <v>45131.5</v>
      </c>
      <c r="E13658">
        <v>8135</v>
      </c>
      <c r="F13658">
        <v>1690.3589125397959</v>
      </c>
      <c r="G13658">
        <v>83</v>
      </c>
      <c r="H13658">
        <v>3.5</v>
      </c>
      <c r="I13658">
        <f>YEAR(data1!$D13658)</f>
        <v>2023</v>
      </c>
      <c r="J13658">
        <f>SUMIFS(data1!$E$2:$E$15001,data1!$I$2:$I$15001,data1!$I13658)</f>
        <v>15331666</v>
      </c>
      <c r="K13658">
        <f>(data1!$J13658-J13657)/J13657</f>
        <v>0</v>
      </c>
    </row>
    <row r="13659" spans="1:11" x14ac:dyDescent="0.3">
      <c r="A13659" t="s">
        <v>24</v>
      </c>
      <c r="B13659" t="s">
        <v>36</v>
      </c>
      <c r="C13659" t="s">
        <v>26</v>
      </c>
      <c r="D13659" s="2">
        <v>45131.583333333343</v>
      </c>
      <c r="E13659">
        <v>4578</v>
      </c>
      <c r="F13659">
        <v>1484.677106752368</v>
      </c>
      <c r="G13659">
        <v>78</v>
      </c>
      <c r="H13659">
        <v>4.0999999999999996</v>
      </c>
      <c r="I13659">
        <f>YEAR(data1!$D13659)</f>
        <v>2023</v>
      </c>
      <c r="J13659">
        <f>SUMIFS(data1!$E$2:$E$15001,data1!$I$2:$I$15001,data1!$I13659)</f>
        <v>15331666</v>
      </c>
      <c r="K13659">
        <f>(data1!$J13659-J13658)/J13658</f>
        <v>0</v>
      </c>
    </row>
    <row r="13660" spans="1:11" x14ac:dyDescent="0.3">
      <c r="A13660" t="s">
        <v>15</v>
      </c>
      <c r="B13660" t="s">
        <v>20</v>
      </c>
      <c r="C13660" t="s">
        <v>13</v>
      </c>
      <c r="D13660" s="2">
        <v>45132</v>
      </c>
      <c r="E13660">
        <v>3520</v>
      </c>
      <c r="F13660">
        <v>844.67526930795464</v>
      </c>
      <c r="G13660">
        <v>41</v>
      </c>
      <c r="H13660">
        <v>4.8</v>
      </c>
      <c r="I13660">
        <f>YEAR(data1!$D13660)</f>
        <v>2023</v>
      </c>
      <c r="J13660">
        <f>SUMIFS(data1!$E$2:$E$15001,data1!$I$2:$I$15001,data1!$I13660)</f>
        <v>15331666</v>
      </c>
      <c r="K13660">
        <f>(data1!$J13660-J13659)/J13659</f>
        <v>0</v>
      </c>
    </row>
    <row r="13661" spans="1:11" x14ac:dyDescent="0.3">
      <c r="A13661" t="s">
        <v>11</v>
      </c>
      <c r="B13661" t="s">
        <v>35</v>
      </c>
      <c r="C13661" t="s">
        <v>26</v>
      </c>
      <c r="D13661" s="2">
        <v>45132.416666666657</v>
      </c>
      <c r="E13661">
        <v>5587</v>
      </c>
      <c r="F13661">
        <v>2063.3319268297009</v>
      </c>
      <c r="G13661">
        <v>38</v>
      </c>
      <c r="H13661">
        <v>4.0999999999999996</v>
      </c>
      <c r="I13661">
        <f>YEAR(data1!$D13661)</f>
        <v>2023</v>
      </c>
      <c r="J13661">
        <f>SUMIFS(data1!$E$2:$E$15001,data1!$I$2:$I$15001,data1!$I13661)</f>
        <v>15331666</v>
      </c>
      <c r="K13661">
        <f>(data1!$J13661-J13660)/J13660</f>
        <v>0</v>
      </c>
    </row>
    <row r="13662" spans="1:11" x14ac:dyDescent="0.3">
      <c r="A13662" t="s">
        <v>24</v>
      </c>
      <c r="B13662" t="s">
        <v>27</v>
      </c>
      <c r="C13662" t="s">
        <v>21</v>
      </c>
      <c r="D13662" s="2">
        <v>45132.583333333343</v>
      </c>
      <c r="E13662">
        <v>9404</v>
      </c>
      <c r="F13662">
        <v>3323.770503452673</v>
      </c>
      <c r="G13662">
        <v>156</v>
      </c>
      <c r="H13662">
        <v>4.4000000000000004</v>
      </c>
      <c r="I13662">
        <f>YEAR(data1!$D13662)</f>
        <v>2023</v>
      </c>
      <c r="J13662">
        <f>SUMIFS(data1!$E$2:$E$15001,data1!$I$2:$I$15001,data1!$I13662)</f>
        <v>15331666</v>
      </c>
      <c r="K13662">
        <f>(data1!$J13662-J13661)/J13661</f>
        <v>0</v>
      </c>
    </row>
    <row r="13663" spans="1:11" x14ac:dyDescent="0.3">
      <c r="A13663" t="s">
        <v>11</v>
      </c>
      <c r="B13663" t="s">
        <v>38</v>
      </c>
      <c r="C13663" t="s">
        <v>21</v>
      </c>
      <c r="D13663" s="2">
        <v>45132.708333333343</v>
      </c>
      <c r="E13663">
        <v>2121</v>
      </c>
      <c r="F13663">
        <v>736.01489088446829</v>
      </c>
      <c r="G13663">
        <v>23</v>
      </c>
      <c r="H13663">
        <v>4.5</v>
      </c>
      <c r="I13663">
        <f>YEAR(data1!$D13663)</f>
        <v>2023</v>
      </c>
      <c r="J13663">
        <f>SUMIFS(data1!$E$2:$E$15001,data1!$I$2:$I$15001,data1!$I13663)</f>
        <v>15331666</v>
      </c>
      <c r="K13663">
        <f>(data1!$J13663-J13662)/J13662</f>
        <v>0</v>
      </c>
    </row>
    <row r="13664" spans="1:11" x14ac:dyDescent="0.3">
      <c r="A13664" t="s">
        <v>17</v>
      </c>
      <c r="B13664" t="s">
        <v>29</v>
      </c>
      <c r="C13664" t="s">
        <v>19</v>
      </c>
      <c r="D13664" s="2">
        <v>45132.833333333343</v>
      </c>
      <c r="E13664">
        <v>241</v>
      </c>
      <c r="F13664">
        <v>67.158682026205</v>
      </c>
      <c r="G13664">
        <v>3</v>
      </c>
      <c r="H13664">
        <v>4.4000000000000004</v>
      </c>
      <c r="I13664">
        <f>YEAR(data1!$D13664)</f>
        <v>2023</v>
      </c>
      <c r="J13664">
        <f>SUMIFS(data1!$E$2:$E$15001,data1!$I$2:$I$15001,data1!$I13664)</f>
        <v>15331666</v>
      </c>
      <c r="K13664">
        <f>(data1!$J13664-J13663)/J13663</f>
        <v>0</v>
      </c>
    </row>
    <row r="13665" spans="1:11" x14ac:dyDescent="0.3">
      <c r="A13665" t="s">
        <v>17</v>
      </c>
      <c r="B13665" t="s">
        <v>29</v>
      </c>
      <c r="C13665" t="s">
        <v>13</v>
      </c>
      <c r="D13665" s="2">
        <v>45132.833333333343</v>
      </c>
      <c r="E13665">
        <v>4943</v>
      </c>
      <c r="F13665">
        <v>1399.5645824556141</v>
      </c>
      <c r="G13665">
        <v>39</v>
      </c>
      <c r="H13665">
        <v>3.8</v>
      </c>
      <c r="I13665">
        <f>YEAR(data1!$D13665)</f>
        <v>2023</v>
      </c>
      <c r="J13665">
        <f>SUMIFS(data1!$E$2:$E$15001,data1!$I$2:$I$15001,data1!$I13665)</f>
        <v>15331666</v>
      </c>
      <c r="K13665">
        <f>(data1!$J13665-J13664)/J13664</f>
        <v>0</v>
      </c>
    </row>
    <row r="13666" spans="1:11" x14ac:dyDescent="0.3">
      <c r="A13666" t="s">
        <v>22</v>
      </c>
      <c r="B13666" t="s">
        <v>44</v>
      </c>
      <c r="C13666" t="s">
        <v>26</v>
      </c>
      <c r="D13666" s="2">
        <v>45132.833333333343</v>
      </c>
      <c r="E13666">
        <v>1681</v>
      </c>
      <c r="F13666">
        <v>351.21582263197263</v>
      </c>
      <c r="G13666">
        <v>13</v>
      </c>
      <c r="H13666">
        <v>3.4</v>
      </c>
      <c r="I13666">
        <f>YEAR(data1!$D13666)</f>
        <v>2023</v>
      </c>
      <c r="J13666">
        <f>SUMIFS(data1!$E$2:$E$15001,data1!$I$2:$I$15001,data1!$I13666)</f>
        <v>15331666</v>
      </c>
      <c r="K13666">
        <f>(data1!$J13666-J13665)/J13665</f>
        <v>0</v>
      </c>
    </row>
    <row r="13667" spans="1:11" x14ac:dyDescent="0.3">
      <c r="A13667" t="s">
        <v>17</v>
      </c>
      <c r="B13667" t="s">
        <v>18</v>
      </c>
      <c r="C13667" t="s">
        <v>26</v>
      </c>
      <c r="D13667" s="2">
        <v>45133</v>
      </c>
      <c r="E13667">
        <v>5163</v>
      </c>
      <c r="F13667">
        <v>1324.1311447770761</v>
      </c>
      <c r="G13667">
        <v>34</v>
      </c>
      <c r="H13667">
        <v>4</v>
      </c>
      <c r="I13667">
        <f>YEAR(data1!$D13667)</f>
        <v>2023</v>
      </c>
      <c r="J13667">
        <f>SUMIFS(data1!$E$2:$E$15001,data1!$I$2:$I$15001,data1!$I13667)</f>
        <v>15331666</v>
      </c>
      <c r="K13667">
        <f>(data1!$J13667-J13666)/J13666</f>
        <v>0</v>
      </c>
    </row>
    <row r="13668" spans="1:11" x14ac:dyDescent="0.3">
      <c r="A13668" t="s">
        <v>24</v>
      </c>
      <c r="B13668" t="s">
        <v>36</v>
      </c>
      <c r="C13668" t="s">
        <v>26</v>
      </c>
      <c r="D13668" s="2">
        <v>45133.166666666657</v>
      </c>
      <c r="E13668">
        <v>6239</v>
      </c>
      <c r="F13668">
        <v>1283.349961172891</v>
      </c>
      <c r="G13668">
        <v>105</v>
      </c>
      <c r="H13668">
        <v>4.5999999999999996</v>
      </c>
      <c r="I13668">
        <f>YEAR(data1!$D13668)</f>
        <v>2023</v>
      </c>
      <c r="J13668">
        <f>SUMIFS(data1!$E$2:$E$15001,data1!$I$2:$I$15001,data1!$I13668)</f>
        <v>15331666</v>
      </c>
      <c r="K13668">
        <f>(data1!$J13668-J13667)/J13667</f>
        <v>0</v>
      </c>
    </row>
    <row r="13669" spans="1:11" x14ac:dyDescent="0.3">
      <c r="A13669" t="s">
        <v>11</v>
      </c>
      <c r="B13669" t="s">
        <v>39</v>
      </c>
      <c r="C13669" t="s">
        <v>26</v>
      </c>
      <c r="D13669" s="2">
        <v>45133.208333333343</v>
      </c>
      <c r="E13669">
        <v>3772</v>
      </c>
      <c r="F13669">
        <v>1057.3450098113749</v>
      </c>
      <c r="G13669">
        <v>62</v>
      </c>
      <c r="H13669">
        <v>3</v>
      </c>
      <c r="I13669">
        <f>YEAR(data1!$D13669)</f>
        <v>2023</v>
      </c>
      <c r="J13669">
        <f>SUMIFS(data1!$E$2:$E$15001,data1!$I$2:$I$15001,data1!$I13669)</f>
        <v>15331666</v>
      </c>
      <c r="K13669">
        <f>(data1!$J13669-J13668)/J13668</f>
        <v>0</v>
      </c>
    </row>
    <row r="13670" spans="1:11" x14ac:dyDescent="0.3">
      <c r="A13670" t="s">
        <v>24</v>
      </c>
      <c r="B13670" t="s">
        <v>27</v>
      </c>
      <c r="C13670" t="s">
        <v>19</v>
      </c>
      <c r="D13670" s="2">
        <v>45133.25</v>
      </c>
      <c r="E13670">
        <v>8728</v>
      </c>
      <c r="F13670">
        <v>2046.315010062669</v>
      </c>
      <c r="G13670">
        <v>64</v>
      </c>
      <c r="H13670">
        <v>4.7</v>
      </c>
      <c r="I13670">
        <f>YEAR(data1!$D13670)</f>
        <v>2023</v>
      </c>
      <c r="J13670">
        <f>SUMIFS(data1!$E$2:$E$15001,data1!$I$2:$I$15001,data1!$I13670)</f>
        <v>15331666</v>
      </c>
      <c r="K13670">
        <f>(data1!$J13670-J13669)/J13669</f>
        <v>0</v>
      </c>
    </row>
    <row r="13671" spans="1:11" x14ac:dyDescent="0.3">
      <c r="A13671" t="s">
        <v>15</v>
      </c>
      <c r="B13671" t="s">
        <v>16</v>
      </c>
      <c r="C13671" t="s">
        <v>19</v>
      </c>
      <c r="D13671" s="2">
        <v>45133.291666666657</v>
      </c>
      <c r="E13671">
        <v>7727</v>
      </c>
      <c r="F13671">
        <v>2884.865184805084</v>
      </c>
      <c r="G13671">
        <v>59</v>
      </c>
      <c r="H13671">
        <v>3</v>
      </c>
      <c r="I13671">
        <f>YEAR(data1!$D13671)</f>
        <v>2023</v>
      </c>
      <c r="J13671">
        <f>SUMIFS(data1!$E$2:$E$15001,data1!$I$2:$I$15001,data1!$I13671)</f>
        <v>15331666</v>
      </c>
      <c r="K13671">
        <f>(data1!$J13671-J13670)/J13670</f>
        <v>0</v>
      </c>
    </row>
    <row r="13672" spans="1:11" x14ac:dyDescent="0.3">
      <c r="A13672" t="s">
        <v>17</v>
      </c>
      <c r="B13672" t="s">
        <v>37</v>
      </c>
      <c r="C13672" t="s">
        <v>13</v>
      </c>
      <c r="D13672" s="2">
        <v>45133.416666666657</v>
      </c>
      <c r="E13672">
        <v>5179</v>
      </c>
      <c r="F13672">
        <v>1869.038988272024</v>
      </c>
      <c r="G13672">
        <v>60</v>
      </c>
      <c r="H13672">
        <v>4.0999999999999996</v>
      </c>
      <c r="I13672">
        <f>YEAR(data1!$D13672)</f>
        <v>2023</v>
      </c>
      <c r="J13672">
        <f>SUMIFS(data1!$E$2:$E$15001,data1!$I$2:$I$15001,data1!$I13672)</f>
        <v>15331666</v>
      </c>
      <c r="K13672">
        <f>(data1!$J13672-J13671)/J13671</f>
        <v>0</v>
      </c>
    </row>
    <row r="13673" spans="1:11" x14ac:dyDescent="0.3">
      <c r="A13673" t="s">
        <v>15</v>
      </c>
      <c r="B13673" t="s">
        <v>40</v>
      </c>
      <c r="C13673" t="s">
        <v>26</v>
      </c>
      <c r="D13673" s="2">
        <v>45133.708333333343</v>
      </c>
      <c r="E13673">
        <v>5818</v>
      </c>
      <c r="F13673">
        <v>1762.1374037077401</v>
      </c>
      <c r="G13673">
        <v>55</v>
      </c>
      <c r="H13673">
        <v>4.8</v>
      </c>
      <c r="I13673">
        <f>YEAR(data1!$D13673)</f>
        <v>2023</v>
      </c>
      <c r="J13673">
        <f>SUMIFS(data1!$E$2:$E$15001,data1!$I$2:$I$15001,data1!$I13673)</f>
        <v>15331666</v>
      </c>
      <c r="K13673">
        <f>(data1!$J13673-J13672)/J13672</f>
        <v>0</v>
      </c>
    </row>
    <row r="13674" spans="1:11" x14ac:dyDescent="0.3">
      <c r="A13674" t="s">
        <v>15</v>
      </c>
      <c r="B13674" t="s">
        <v>30</v>
      </c>
      <c r="C13674" t="s">
        <v>19</v>
      </c>
      <c r="D13674" s="2">
        <v>45133.833333333343</v>
      </c>
      <c r="E13674">
        <v>6896</v>
      </c>
      <c r="F13674">
        <v>2354.2373710412789</v>
      </c>
      <c r="G13674">
        <v>112</v>
      </c>
      <c r="H13674">
        <v>3.9</v>
      </c>
      <c r="I13674">
        <f>YEAR(data1!$D13674)</f>
        <v>2023</v>
      </c>
      <c r="J13674">
        <f>SUMIFS(data1!$E$2:$E$15001,data1!$I$2:$I$15001,data1!$I13674)</f>
        <v>15331666</v>
      </c>
      <c r="K13674">
        <f>(data1!$J13674-J13673)/J13673</f>
        <v>0</v>
      </c>
    </row>
    <row r="13675" spans="1:11" x14ac:dyDescent="0.3">
      <c r="A13675" t="s">
        <v>24</v>
      </c>
      <c r="B13675" t="s">
        <v>28</v>
      </c>
      <c r="C13675" t="s">
        <v>19</v>
      </c>
      <c r="D13675" s="2">
        <v>45134</v>
      </c>
      <c r="E13675">
        <v>3230</v>
      </c>
      <c r="F13675">
        <v>1205.466031076377</v>
      </c>
      <c r="G13675">
        <v>38</v>
      </c>
      <c r="H13675">
        <v>4.5999999999999996</v>
      </c>
      <c r="I13675">
        <f>YEAR(data1!$D13675)</f>
        <v>2023</v>
      </c>
      <c r="J13675">
        <f>SUMIFS(data1!$E$2:$E$15001,data1!$I$2:$I$15001,data1!$I13675)</f>
        <v>15331666</v>
      </c>
      <c r="K13675">
        <f>(data1!$J13675-J13674)/J13674</f>
        <v>0</v>
      </c>
    </row>
    <row r="13676" spans="1:11" x14ac:dyDescent="0.3">
      <c r="A13676" t="s">
        <v>17</v>
      </c>
      <c r="B13676" t="s">
        <v>29</v>
      </c>
      <c r="C13676" t="s">
        <v>19</v>
      </c>
      <c r="D13676" s="2">
        <v>45134.041666666657</v>
      </c>
      <c r="E13676">
        <v>5781</v>
      </c>
      <c r="F13676">
        <v>1835.3094850497771</v>
      </c>
      <c r="G13676">
        <v>38</v>
      </c>
      <c r="H13676">
        <v>3.1</v>
      </c>
      <c r="I13676">
        <f>YEAR(data1!$D13676)</f>
        <v>2023</v>
      </c>
      <c r="J13676">
        <f>SUMIFS(data1!$E$2:$E$15001,data1!$I$2:$I$15001,data1!$I13676)</f>
        <v>15331666</v>
      </c>
      <c r="K13676">
        <f>(data1!$J13676-J13675)/J13675</f>
        <v>0</v>
      </c>
    </row>
    <row r="13677" spans="1:11" x14ac:dyDescent="0.3">
      <c r="A13677" t="s">
        <v>11</v>
      </c>
      <c r="B13677" t="s">
        <v>39</v>
      </c>
      <c r="C13677" t="s">
        <v>19</v>
      </c>
      <c r="D13677" s="2">
        <v>45134.083333333343</v>
      </c>
      <c r="E13677">
        <v>4438</v>
      </c>
      <c r="F13677">
        <v>1421.957665558894</v>
      </c>
      <c r="G13677">
        <v>58</v>
      </c>
      <c r="H13677">
        <v>4.5</v>
      </c>
      <c r="I13677">
        <f>YEAR(data1!$D13677)</f>
        <v>2023</v>
      </c>
      <c r="J13677">
        <f>SUMIFS(data1!$E$2:$E$15001,data1!$I$2:$I$15001,data1!$I13677)</f>
        <v>15331666</v>
      </c>
      <c r="K13677">
        <f>(data1!$J13677-J13676)/J13676</f>
        <v>0</v>
      </c>
    </row>
    <row r="13678" spans="1:11" x14ac:dyDescent="0.3">
      <c r="A13678" t="s">
        <v>22</v>
      </c>
      <c r="B13678" t="s">
        <v>33</v>
      </c>
      <c r="C13678" t="s">
        <v>26</v>
      </c>
      <c r="D13678" s="2">
        <v>45134.125</v>
      </c>
      <c r="E13678">
        <v>5285</v>
      </c>
      <c r="F13678">
        <v>1628.436582204572</v>
      </c>
      <c r="G13678">
        <v>46</v>
      </c>
      <c r="H13678">
        <v>4.2</v>
      </c>
      <c r="I13678">
        <f>YEAR(data1!$D13678)</f>
        <v>2023</v>
      </c>
      <c r="J13678">
        <f>SUMIFS(data1!$E$2:$E$15001,data1!$I$2:$I$15001,data1!$I13678)</f>
        <v>15331666</v>
      </c>
      <c r="K13678">
        <f>(data1!$J13678-J13677)/J13677</f>
        <v>0</v>
      </c>
    </row>
    <row r="13679" spans="1:11" x14ac:dyDescent="0.3">
      <c r="A13679" t="s">
        <v>22</v>
      </c>
      <c r="B13679" t="s">
        <v>44</v>
      </c>
      <c r="C13679" t="s">
        <v>19</v>
      </c>
      <c r="D13679" s="2">
        <v>45134.166666666657</v>
      </c>
      <c r="E13679">
        <v>6484</v>
      </c>
      <c r="F13679">
        <v>2162.7728753963502</v>
      </c>
      <c r="G13679">
        <v>48</v>
      </c>
      <c r="H13679">
        <v>4.9000000000000004</v>
      </c>
      <c r="I13679">
        <f>YEAR(data1!$D13679)</f>
        <v>2023</v>
      </c>
      <c r="J13679">
        <f>SUMIFS(data1!$E$2:$E$15001,data1!$I$2:$I$15001,data1!$I13679)</f>
        <v>15331666</v>
      </c>
      <c r="K13679">
        <f>(data1!$J13679-J13678)/J13678</f>
        <v>0</v>
      </c>
    </row>
    <row r="13680" spans="1:11" x14ac:dyDescent="0.3">
      <c r="A13680" t="s">
        <v>17</v>
      </c>
      <c r="B13680" t="s">
        <v>34</v>
      </c>
      <c r="C13680" t="s">
        <v>19</v>
      </c>
      <c r="D13680" s="2">
        <v>45134.25</v>
      </c>
      <c r="E13680">
        <v>3240</v>
      </c>
      <c r="F13680">
        <v>753.34828982981935</v>
      </c>
      <c r="G13680">
        <v>45</v>
      </c>
      <c r="H13680">
        <v>4.8</v>
      </c>
      <c r="I13680">
        <f>YEAR(data1!$D13680)</f>
        <v>2023</v>
      </c>
      <c r="J13680">
        <f>SUMIFS(data1!$E$2:$E$15001,data1!$I$2:$I$15001,data1!$I13680)</f>
        <v>15331666</v>
      </c>
      <c r="K13680">
        <f>(data1!$J13680-J13679)/J13679</f>
        <v>0</v>
      </c>
    </row>
    <row r="13681" spans="1:11" x14ac:dyDescent="0.3">
      <c r="A13681" t="s">
        <v>11</v>
      </c>
      <c r="B13681" t="s">
        <v>39</v>
      </c>
      <c r="C13681" t="s">
        <v>19</v>
      </c>
      <c r="D13681" s="2">
        <v>45134.25</v>
      </c>
      <c r="E13681">
        <v>3232</v>
      </c>
      <c r="F13681">
        <v>1122.8207495630761</v>
      </c>
      <c r="G13681">
        <v>30</v>
      </c>
      <c r="H13681">
        <v>4.2</v>
      </c>
      <c r="I13681">
        <f>YEAR(data1!$D13681)</f>
        <v>2023</v>
      </c>
      <c r="J13681">
        <f>SUMIFS(data1!$E$2:$E$15001,data1!$I$2:$I$15001,data1!$I13681)</f>
        <v>15331666</v>
      </c>
      <c r="K13681">
        <f>(data1!$J13681-J13680)/J13680</f>
        <v>0</v>
      </c>
    </row>
    <row r="13682" spans="1:11" x14ac:dyDescent="0.3">
      <c r="A13682" t="s">
        <v>22</v>
      </c>
      <c r="B13682" t="s">
        <v>33</v>
      </c>
      <c r="C13682" t="s">
        <v>26</v>
      </c>
      <c r="D13682" s="2">
        <v>45134.333333333343</v>
      </c>
      <c r="E13682">
        <v>3593</v>
      </c>
      <c r="F13682">
        <v>1400.1334046822999</v>
      </c>
      <c r="G13682">
        <v>29</v>
      </c>
      <c r="H13682">
        <v>4.0999999999999996</v>
      </c>
      <c r="I13682">
        <f>YEAR(data1!$D13682)</f>
        <v>2023</v>
      </c>
      <c r="J13682">
        <f>SUMIFS(data1!$E$2:$E$15001,data1!$I$2:$I$15001,data1!$I13682)</f>
        <v>15331666</v>
      </c>
      <c r="K13682">
        <f>(data1!$J13682-J13681)/J13681</f>
        <v>0</v>
      </c>
    </row>
    <row r="13683" spans="1:11" x14ac:dyDescent="0.3">
      <c r="A13683" t="s">
        <v>22</v>
      </c>
      <c r="B13683" t="s">
        <v>44</v>
      </c>
      <c r="C13683" t="s">
        <v>19</v>
      </c>
      <c r="D13683" s="2">
        <v>45134.5</v>
      </c>
      <c r="E13683">
        <v>3670</v>
      </c>
      <c r="F13683">
        <v>1268.7390201606261</v>
      </c>
      <c r="G13683">
        <v>63</v>
      </c>
      <c r="H13683">
        <v>4.5999999999999996</v>
      </c>
      <c r="I13683">
        <f>YEAR(data1!$D13683)</f>
        <v>2023</v>
      </c>
      <c r="J13683">
        <f>SUMIFS(data1!$E$2:$E$15001,data1!$I$2:$I$15001,data1!$I13683)</f>
        <v>15331666</v>
      </c>
      <c r="K13683">
        <f>(data1!$J13683-J13682)/J13682</f>
        <v>0</v>
      </c>
    </row>
    <row r="13684" spans="1:11" x14ac:dyDescent="0.3">
      <c r="A13684" t="s">
        <v>22</v>
      </c>
      <c r="B13684" t="s">
        <v>16</v>
      </c>
      <c r="C13684" t="s">
        <v>13</v>
      </c>
      <c r="D13684" s="2">
        <v>45134.541666666657</v>
      </c>
      <c r="E13684">
        <v>7179</v>
      </c>
      <c r="F13684">
        <v>2640.152398857309</v>
      </c>
      <c r="G13684">
        <v>53</v>
      </c>
      <c r="H13684">
        <v>3.8</v>
      </c>
      <c r="I13684">
        <f>YEAR(data1!$D13684)</f>
        <v>2023</v>
      </c>
      <c r="J13684">
        <f>SUMIFS(data1!$E$2:$E$15001,data1!$I$2:$I$15001,data1!$I13684)</f>
        <v>15331666</v>
      </c>
      <c r="K13684">
        <f>(data1!$J13684-J13683)/J13683</f>
        <v>0</v>
      </c>
    </row>
    <row r="13685" spans="1:11" x14ac:dyDescent="0.3">
      <c r="A13685" t="s">
        <v>15</v>
      </c>
      <c r="B13685" t="s">
        <v>40</v>
      </c>
      <c r="C13685" t="s">
        <v>13</v>
      </c>
      <c r="D13685" s="2">
        <v>45134.625</v>
      </c>
      <c r="E13685">
        <v>6418</v>
      </c>
      <c r="F13685">
        <v>1755.8407445293381</v>
      </c>
      <c r="G13685">
        <v>115</v>
      </c>
      <c r="H13685">
        <v>3.6</v>
      </c>
      <c r="I13685">
        <f>YEAR(data1!$D13685)</f>
        <v>2023</v>
      </c>
      <c r="J13685">
        <f>SUMIFS(data1!$E$2:$E$15001,data1!$I$2:$I$15001,data1!$I13685)</f>
        <v>15331666</v>
      </c>
      <c r="K13685">
        <f>(data1!$J13685-J13684)/J13684</f>
        <v>0</v>
      </c>
    </row>
    <row r="13686" spans="1:11" x14ac:dyDescent="0.3">
      <c r="A13686" t="s">
        <v>22</v>
      </c>
      <c r="B13686" t="s">
        <v>44</v>
      </c>
      <c r="C13686" t="s">
        <v>21</v>
      </c>
      <c r="D13686" s="2">
        <v>45134.916666666657</v>
      </c>
      <c r="E13686">
        <v>3863</v>
      </c>
      <c r="F13686">
        <v>1011.429430066715</v>
      </c>
      <c r="G13686">
        <v>40</v>
      </c>
      <c r="H13686">
        <v>4.8</v>
      </c>
      <c r="I13686">
        <f>YEAR(data1!$D13686)</f>
        <v>2023</v>
      </c>
      <c r="J13686">
        <f>SUMIFS(data1!$E$2:$E$15001,data1!$I$2:$I$15001,data1!$I13686)</f>
        <v>15331666</v>
      </c>
      <c r="K13686">
        <f>(data1!$J13686-J13685)/J13685</f>
        <v>0</v>
      </c>
    </row>
    <row r="13687" spans="1:11" x14ac:dyDescent="0.3">
      <c r="A13687" t="s">
        <v>15</v>
      </c>
      <c r="B13687" t="s">
        <v>20</v>
      </c>
      <c r="C13687" t="s">
        <v>26</v>
      </c>
      <c r="D13687" s="2">
        <v>45134.916666666657</v>
      </c>
      <c r="E13687">
        <v>6194</v>
      </c>
      <c r="F13687">
        <v>1593.9315499959471</v>
      </c>
      <c r="G13687">
        <v>64</v>
      </c>
      <c r="H13687">
        <v>3.8</v>
      </c>
      <c r="I13687">
        <f>YEAR(data1!$D13687)</f>
        <v>2023</v>
      </c>
      <c r="J13687">
        <f>SUMIFS(data1!$E$2:$E$15001,data1!$I$2:$I$15001,data1!$I13687)</f>
        <v>15331666</v>
      </c>
      <c r="K13687">
        <f>(data1!$J13687-J13686)/J13686</f>
        <v>0</v>
      </c>
    </row>
    <row r="13688" spans="1:11" x14ac:dyDescent="0.3">
      <c r="A13688" t="s">
        <v>22</v>
      </c>
      <c r="B13688" t="s">
        <v>43</v>
      </c>
      <c r="C13688" t="s">
        <v>21</v>
      </c>
      <c r="D13688" s="2">
        <v>45135</v>
      </c>
      <c r="E13688">
        <v>3323</v>
      </c>
      <c r="F13688">
        <v>957.23308129577049</v>
      </c>
      <c r="G13688">
        <v>51</v>
      </c>
      <c r="H13688">
        <v>3.4</v>
      </c>
      <c r="I13688">
        <f>YEAR(data1!$D13688)</f>
        <v>2023</v>
      </c>
      <c r="J13688">
        <f>SUMIFS(data1!$E$2:$E$15001,data1!$I$2:$I$15001,data1!$I13688)</f>
        <v>15331666</v>
      </c>
      <c r="K13688">
        <f>(data1!$J13688-J13687)/J13687</f>
        <v>0</v>
      </c>
    </row>
    <row r="13689" spans="1:11" x14ac:dyDescent="0.3">
      <c r="A13689" t="s">
        <v>24</v>
      </c>
      <c r="B13689" t="s">
        <v>25</v>
      </c>
      <c r="C13689" t="s">
        <v>13</v>
      </c>
      <c r="D13689" s="2">
        <v>45135.083333333343</v>
      </c>
      <c r="E13689">
        <v>3216</v>
      </c>
      <c r="F13689">
        <v>1132.6141998885701</v>
      </c>
      <c r="G13689">
        <v>27</v>
      </c>
      <c r="H13689">
        <v>3.7</v>
      </c>
      <c r="I13689">
        <f>YEAR(data1!$D13689)</f>
        <v>2023</v>
      </c>
      <c r="J13689">
        <f>SUMIFS(data1!$E$2:$E$15001,data1!$I$2:$I$15001,data1!$I13689)</f>
        <v>15331666</v>
      </c>
      <c r="K13689">
        <f>(data1!$J13689-J13688)/J13688</f>
        <v>0</v>
      </c>
    </row>
    <row r="13690" spans="1:11" x14ac:dyDescent="0.3">
      <c r="A13690" t="s">
        <v>22</v>
      </c>
      <c r="B13690" t="s">
        <v>33</v>
      </c>
      <c r="C13690" t="s">
        <v>13</v>
      </c>
      <c r="D13690" s="2">
        <v>45135.125</v>
      </c>
      <c r="E13690">
        <v>5922</v>
      </c>
      <c r="F13690">
        <v>2160.2713971477351</v>
      </c>
      <c r="G13690">
        <v>86</v>
      </c>
      <c r="H13690">
        <v>4.5999999999999996</v>
      </c>
      <c r="I13690">
        <f>YEAR(data1!$D13690)</f>
        <v>2023</v>
      </c>
      <c r="J13690">
        <f>SUMIFS(data1!$E$2:$E$15001,data1!$I$2:$I$15001,data1!$I13690)</f>
        <v>15331666</v>
      </c>
      <c r="K13690">
        <f>(data1!$J13690-J13689)/J13689</f>
        <v>0</v>
      </c>
    </row>
    <row r="13691" spans="1:11" x14ac:dyDescent="0.3">
      <c r="A13691" t="s">
        <v>22</v>
      </c>
      <c r="B13691" t="s">
        <v>44</v>
      </c>
      <c r="C13691" t="s">
        <v>26</v>
      </c>
      <c r="D13691" s="2">
        <v>45135.375</v>
      </c>
      <c r="E13691">
        <v>5786</v>
      </c>
      <c r="F13691">
        <v>1469.440824501092</v>
      </c>
      <c r="G13691">
        <v>51</v>
      </c>
      <c r="H13691">
        <v>3.8</v>
      </c>
      <c r="I13691">
        <f>YEAR(data1!$D13691)</f>
        <v>2023</v>
      </c>
      <c r="J13691">
        <f>SUMIFS(data1!$E$2:$E$15001,data1!$I$2:$I$15001,data1!$I13691)</f>
        <v>15331666</v>
      </c>
      <c r="K13691">
        <f>(data1!$J13691-J13690)/J13690</f>
        <v>0</v>
      </c>
    </row>
    <row r="13692" spans="1:11" x14ac:dyDescent="0.3">
      <c r="A13692" t="s">
        <v>17</v>
      </c>
      <c r="B13692" t="s">
        <v>18</v>
      </c>
      <c r="C13692" t="s">
        <v>19</v>
      </c>
      <c r="D13692" s="2">
        <v>45135.625</v>
      </c>
      <c r="E13692">
        <v>1548</v>
      </c>
      <c r="F13692">
        <v>443.94324308233081</v>
      </c>
      <c r="G13692">
        <v>18</v>
      </c>
      <c r="H13692">
        <v>3.8</v>
      </c>
      <c r="I13692">
        <f>YEAR(data1!$D13692)</f>
        <v>2023</v>
      </c>
      <c r="J13692">
        <f>SUMIFS(data1!$E$2:$E$15001,data1!$I$2:$I$15001,data1!$I13692)</f>
        <v>15331666</v>
      </c>
      <c r="K13692">
        <f>(data1!$J13692-J13691)/J13691</f>
        <v>0</v>
      </c>
    </row>
    <row r="13693" spans="1:11" x14ac:dyDescent="0.3">
      <c r="A13693" t="s">
        <v>15</v>
      </c>
      <c r="B13693" t="s">
        <v>16</v>
      </c>
      <c r="C13693" t="s">
        <v>21</v>
      </c>
      <c r="D13693" s="2">
        <v>45135.625</v>
      </c>
      <c r="E13693">
        <v>6468</v>
      </c>
      <c r="F13693">
        <v>1709.467804393531</v>
      </c>
      <c r="G13693">
        <v>67</v>
      </c>
      <c r="H13693">
        <v>4.5</v>
      </c>
      <c r="I13693">
        <f>YEAR(data1!$D13693)</f>
        <v>2023</v>
      </c>
      <c r="J13693">
        <f>SUMIFS(data1!$E$2:$E$15001,data1!$I$2:$I$15001,data1!$I13693)</f>
        <v>15331666</v>
      </c>
      <c r="K13693">
        <f>(data1!$J13693-J13692)/J13692</f>
        <v>0</v>
      </c>
    </row>
    <row r="13694" spans="1:11" x14ac:dyDescent="0.3">
      <c r="A13694" t="s">
        <v>11</v>
      </c>
      <c r="B13694" t="s">
        <v>12</v>
      </c>
      <c r="C13694" t="s">
        <v>21</v>
      </c>
      <c r="D13694" s="2">
        <v>45135.791666666657</v>
      </c>
      <c r="E13694">
        <v>4119</v>
      </c>
      <c r="F13694">
        <v>1269.904834709331</v>
      </c>
      <c r="G13694">
        <v>30</v>
      </c>
      <c r="H13694">
        <v>4</v>
      </c>
      <c r="I13694">
        <f>YEAR(data1!$D13694)</f>
        <v>2023</v>
      </c>
      <c r="J13694">
        <f>SUMIFS(data1!$E$2:$E$15001,data1!$I$2:$I$15001,data1!$I13694)</f>
        <v>15331666</v>
      </c>
      <c r="K13694">
        <f>(data1!$J13694-J13693)/J13693</f>
        <v>0</v>
      </c>
    </row>
    <row r="13695" spans="1:11" x14ac:dyDescent="0.3">
      <c r="A13695" t="s">
        <v>22</v>
      </c>
      <c r="B13695" t="s">
        <v>33</v>
      </c>
      <c r="C13695" t="s">
        <v>13</v>
      </c>
      <c r="D13695" s="2">
        <v>45135.958333333343</v>
      </c>
      <c r="E13695">
        <v>6648</v>
      </c>
      <c r="F13695">
        <v>1996.9027810694499</v>
      </c>
      <c r="G13695">
        <v>75</v>
      </c>
      <c r="H13695">
        <v>4</v>
      </c>
      <c r="I13695">
        <f>YEAR(data1!$D13695)</f>
        <v>2023</v>
      </c>
      <c r="J13695">
        <f>SUMIFS(data1!$E$2:$E$15001,data1!$I$2:$I$15001,data1!$I13695)</f>
        <v>15331666</v>
      </c>
      <c r="K13695">
        <f>(data1!$J13695-J13694)/J13694</f>
        <v>0</v>
      </c>
    </row>
    <row r="13696" spans="1:11" x14ac:dyDescent="0.3">
      <c r="A13696" t="s">
        <v>11</v>
      </c>
      <c r="B13696" t="s">
        <v>39</v>
      </c>
      <c r="C13696" t="s">
        <v>26</v>
      </c>
      <c r="D13696" s="2">
        <v>45136</v>
      </c>
      <c r="E13696">
        <v>5051</v>
      </c>
      <c r="F13696">
        <v>2009.1168312410709</v>
      </c>
      <c r="G13696">
        <v>36</v>
      </c>
      <c r="H13696">
        <v>4.5</v>
      </c>
      <c r="I13696">
        <f>YEAR(data1!$D13696)</f>
        <v>2023</v>
      </c>
      <c r="J13696">
        <f>SUMIFS(data1!$E$2:$E$15001,data1!$I$2:$I$15001,data1!$I13696)</f>
        <v>15331666</v>
      </c>
      <c r="K13696">
        <f>(data1!$J13696-J13695)/J13695</f>
        <v>0</v>
      </c>
    </row>
    <row r="13697" spans="1:11" x14ac:dyDescent="0.3">
      <c r="A13697" t="s">
        <v>24</v>
      </c>
      <c r="B13697" t="s">
        <v>28</v>
      </c>
      <c r="C13697" t="s">
        <v>26</v>
      </c>
      <c r="D13697" s="2">
        <v>45136.208333333343</v>
      </c>
      <c r="E13697">
        <v>6129</v>
      </c>
      <c r="F13697">
        <v>2224.61762150717</v>
      </c>
      <c r="G13697">
        <v>60</v>
      </c>
      <c r="H13697">
        <v>3.9</v>
      </c>
      <c r="I13697">
        <f>YEAR(data1!$D13697)</f>
        <v>2023</v>
      </c>
      <c r="J13697">
        <f>SUMIFS(data1!$E$2:$E$15001,data1!$I$2:$I$15001,data1!$I13697)</f>
        <v>15331666</v>
      </c>
      <c r="K13697">
        <f>(data1!$J13697-J13696)/J13696</f>
        <v>0</v>
      </c>
    </row>
    <row r="13698" spans="1:11" x14ac:dyDescent="0.3">
      <c r="A13698" t="s">
        <v>11</v>
      </c>
      <c r="B13698" t="s">
        <v>35</v>
      </c>
      <c r="C13698" t="s">
        <v>19</v>
      </c>
      <c r="D13698" s="2">
        <v>45136.416666666657</v>
      </c>
      <c r="E13698">
        <v>80</v>
      </c>
      <c r="F13698">
        <v>16.7924381567381</v>
      </c>
      <c r="G13698">
        <v>1</v>
      </c>
      <c r="H13698">
        <v>3.7</v>
      </c>
      <c r="I13698">
        <f>YEAR(data1!$D13698)</f>
        <v>2023</v>
      </c>
      <c r="J13698">
        <f>SUMIFS(data1!$E$2:$E$15001,data1!$I$2:$I$15001,data1!$I13698)</f>
        <v>15331666</v>
      </c>
      <c r="K13698">
        <f>(data1!$J13698-J13697)/J13697</f>
        <v>0</v>
      </c>
    </row>
    <row r="13699" spans="1:11" x14ac:dyDescent="0.3">
      <c r="A13699" t="s">
        <v>24</v>
      </c>
      <c r="B13699" t="s">
        <v>28</v>
      </c>
      <c r="C13699" t="s">
        <v>19</v>
      </c>
      <c r="D13699" s="2">
        <v>45136.583333333343</v>
      </c>
      <c r="E13699">
        <v>5719</v>
      </c>
      <c r="F13699">
        <v>1618.7557436483951</v>
      </c>
      <c r="G13699">
        <v>84</v>
      </c>
      <c r="H13699">
        <v>3.6</v>
      </c>
      <c r="I13699">
        <f>YEAR(data1!$D13699)</f>
        <v>2023</v>
      </c>
      <c r="J13699">
        <f>SUMIFS(data1!$E$2:$E$15001,data1!$I$2:$I$15001,data1!$I13699)</f>
        <v>15331666</v>
      </c>
      <c r="K13699">
        <f>(data1!$J13699-J13698)/J13698</f>
        <v>0</v>
      </c>
    </row>
    <row r="13700" spans="1:11" x14ac:dyDescent="0.3">
      <c r="A13700" t="s">
        <v>11</v>
      </c>
      <c r="B13700" t="s">
        <v>38</v>
      </c>
      <c r="C13700" t="s">
        <v>19</v>
      </c>
      <c r="D13700" s="2">
        <v>45136.791666666657</v>
      </c>
      <c r="E13700">
        <v>8809</v>
      </c>
      <c r="F13700">
        <v>1995.8374428263221</v>
      </c>
      <c r="G13700">
        <v>97</v>
      </c>
      <c r="H13700">
        <v>3.9</v>
      </c>
      <c r="I13700">
        <f>YEAR(data1!$D13700)</f>
        <v>2023</v>
      </c>
      <c r="J13700">
        <f>SUMIFS(data1!$E$2:$E$15001,data1!$I$2:$I$15001,data1!$I13700)</f>
        <v>15331666</v>
      </c>
      <c r="K13700">
        <f>(data1!$J13700-J13699)/J13699</f>
        <v>0</v>
      </c>
    </row>
    <row r="13701" spans="1:11" x14ac:dyDescent="0.3">
      <c r="A13701" t="s">
        <v>11</v>
      </c>
      <c r="B13701" t="s">
        <v>38</v>
      </c>
      <c r="C13701" t="s">
        <v>13</v>
      </c>
      <c r="D13701" s="2">
        <v>45137.083333333343</v>
      </c>
      <c r="E13701">
        <v>5778</v>
      </c>
      <c r="F13701">
        <v>1634.775671139264</v>
      </c>
      <c r="G13701">
        <v>45</v>
      </c>
      <c r="H13701">
        <v>4.0999999999999996</v>
      </c>
      <c r="I13701">
        <f>YEAR(data1!$D13701)</f>
        <v>2023</v>
      </c>
      <c r="J13701">
        <f>SUMIFS(data1!$E$2:$E$15001,data1!$I$2:$I$15001,data1!$I13701)</f>
        <v>15331666</v>
      </c>
      <c r="K13701">
        <f>(data1!$J13701-J13700)/J13700</f>
        <v>0</v>
      </c>
    </row>
    <row r="13702" spans="1:11" x14ac:dyDescent="0.3">
      <c r="A13702" t="s">
        <v>24</v>
      </c>
      <c r="B13702" t="s">
        <v>42</v>
      </c>
      <c r="C13702" t="s">
        <v>26</v>
      </c>
      <c r="D13702" s="2">
        <v>45137.083333333343</v>
      </c>
      <c r="E13702">
        <v>4678</v>
      </c>
      <c r="F13702">
        <v>1600.7283248559379</v>
      </c>
      <c r="G13702">
        <v>74</v>
      </c>
      <c r="H13702">
        <v>4.5999999999999996</v>
      </c>
      <c r="I13702">
        <f>YEAR(data1!$D13702)</f>
        <v>2023</v>
      </c>
      <c r="J13702">
        <f>SUMIFS(data1!$E$2:$E$15001,data1!$I$2:$I$15001,data1!$I13702)</f>
        <v>15331666</v>
      </c>
      <c r="K13702">
        <f>(data1!$J13702-J13701)/J13701</f>
        <v>0</v>
      </c>
    </row>
    <row r="13703" spans="1:11" x14ac:dyDescent="0.3">
      <c r="A13703" t="s">
        <v>11</v>
      </c>
      <c r="B13703" t="s">
        <v>38</v>
      </c>
      <c r="C13703" t="s">
        <v>21</v>
      </c>
      <c r="D13703" s="2">
        <v>45137.125</v>
      </c>
      <c r="E13703">
        <v>7199</v>
      </c>
      <c r="F13703">
        <v>2644.0898278968689</v>
      </c>
      <c r="G13703">
        <v>80</v>
      </c>
      <c r="H13703">
        <v>3.3</v>
      </c>
      <c r="I13703">
        <f>YEAR(data1!$D13703)</f>
        <v>2023</v>
      </c>
      <c r="J13703">
        <f>SUMIFS(data1!$E$2:$E$15001,data1!$I$2:$I$15001,data1!$I13703)</f>
        <v>15331666</v>
      </c>
      <c r="K13703">
        <f>(data1!$J13703-J13702)/J13702</f>
        <v>0</v>
      </c>
    </row>
    <row r="13704" spans="1:11" x14ac:dyDescent="0.3">
      <c r="A13704" t="s">
        <v>17</v>
      </c>
      <c r="B13704" t="s">
        <v>29</v>
      </c>
      <c r="C13704" t="s">
        <v>19</v>
      </c>
      <c r="D13704" s="2">
        <v>45137.166666666657</v>
      </c>
      <c r="E13704">
        <v>5596</v>
      </c>
      <c r="F13704">
        <v>1729.045150466133</v>
      </c>
      <c r="G13704">
        <v>45</v>
      </c>
      <c r="H13704">
        <v>4.2</v>
      </c>
      <c r="I13704">
        <f>YEAR(data1!$D13704)</f>
        <v>2023</v>
      </c>
      <c r="J13704">
        <f>SUMIFS(data1!$E$2:$E$15001,data1!$I$2:$I$15001,data1!$I13704)</f>
        <v>15331666</v>
      </c>
      <c r="K13704">
        <f>(data1!$J13704-J13703)/J13703</f>
        <v>0</v>
      </c>
    </row>
    <row r="13705" spans="1:11" x14ac:dyDescent="0.3">
      <c r="A13705" t="s">
        <v>17</v>
      </c>
      <c r="B13705" t="s">
        <v>31</v>
      </c>
      <c r="C13705" t="s">
        <v>13</v>
      </c>
      <c r="D13705" s="2">
        <v>45137.25</v>
      </c>
      <c r="E13705">
        <v>3582</v>
      </c>
      <c r="F13705">
        <v>1259.886230586487</v>
      </c>
      <c r="G13705">
        <v>29</v>
      </c>
      <c r="H13705">
        <v>3.3</v>
      </c>
      <c r="I13705">
        <f>YEAR(data1!$D13705)</f>
        <v>2023</v>
      </c>
      <c r="J13705">
        <f>SUMIFS(data1!$E$2:$E$15001,data1!$I$2:$I$15001,data1!$I13705)</f>
        <v>15331666</v>
      </c>
      <c r="K13705">
        <f>(data1!$J13705-J13704)/J13704</f>
        <v>0</v>
      </c>
    </row>
    <row r="13706" spans="1:11" x14ac:dyDescent="0.3">
      <c r="A13706" t="s">
        <v>17</v>
      </c>
      <c r="B13706" t="s">
        <v>31</v>
      </c>
      <c r="C13706" t="s">
        <v>21</v>
      </c>
      <c r="D13706" s="2">
        <v>45137.291666666657</v>
      </c>
      <c r="E13706">
        <v>6103</v>
      </c>
      <c r="F13706">
        <v>1563.650072765628</v>
      </c>
      <c r="G13706">
        <v>60</v>
      </c>
      <c r="H13706">
        <v>3.4</v>
      </c>
      <c r="I13706">
        <f>YEAR(data1!$D13706)</f>
        <v>2023</v>
      </c>
      <c r="J13706">
        <f>SUMIFS(data1!$E$2:$E$15001,data1!$I$2:$I$15001,data1!$I13706)</f>
        <v>15331666</v>
      </c>
      <c r="K13706">
        <f>(data1!$J13706-J13705)/J13705</f>
        <v>0</v>
      </c>
    </row>
    <row r="13707" spans="1:11" x14ac:dyDescent="0.3">
      <c r="A13707" t="s">
        <v>15</v>
      </c>
      <c r="B13707" t="s">
        <v>40</v>
      </c>
      <c r="C13707" t="s">
        <v>13</v>
      </c>
      <c r="D13707" s="2">
        <v>45137.666666666657</v>
      </c>
      <c r="E13707">
        <v>6386</v>
      </c>
      <c r="F13707">
        <v>1730.613309743761</v>
      </c>
      <c r="G13707">
        <v>48</v>
      </c>
      <c r="H13707">
        <v>4.5</v>
      </c>
      <c r="I13707">
        <f>YEAR(data1!$D13707)</f>
        <v>2023</v>
      </c>
      <c r="J13707">
        <f>SUMIFS(data1!$E$2:$E$15001,data1!$I$2:$I$15001,data1!$I13707)</f>
        <v>15331666</v>
      </c>
      <c r="K13707">
        <f>(data1!$J13707-J13706)/J13706</f>
        <v>0</v>
      </c>
    </row>
    <row r="13708" spans="1:11" x14ac:dyDescent="0.3">
      <c r="A13708" t="s">
        <v>22</v>
      </c>
      <c r="B13708" t="s">
        <v>33</v>
      </c>
      <c r="C13708" t="s">
        <v>19</v>
      </c>
      <c r="D13708" s="2">
        <v>45137.708333333343</v>
      </c>
      <c r="E13708">
        <v>0</v>
      </c>
      <c r="F13708">
        <v>0</v>
      </c>
      <c r="G13708">
        <v>1</v>
      </c>
      <c r="H13708">
        <v>4.0999999999999996</v>
      </c>
      <c r="I13708">
        <f>YEAR(data1!$D13708)</f>
        <v>2023</v>
      </c>
      <c r="J13708">
        <f>SUMIFS(data1!$E$2:$E$15001,data1!$I$2:$I$15001,data1!$I13708)</f>
        <v>15331666</v>
      </c>
      <c r="K13708">
        <f>(data1!$J13708-J13707)/J13707</f>
        <v>0</v>
      </c>
    </row>
    <row r="13709" spans="1:11" x14ac:dyDescent="0.3">
      <c r="A13709" t="s">
        <v>22</v>
      </c>
      <c r="B13709" t="s">
        <v>43</v>
      </c>
      <c r="C13709" t="s">
        <v>19</v>
      </c>
      <c r="D13709" s="2">
        <v>45138</v>
      </c>
      <c r="E13709">
        <v>9363</v>
      </c>
      <c r="F13709">
        <v>3266.1078093464921</v>
      </c>
      <c r="G13709">
        <v>110</v>
      </c>
      <c r="H13709">
        <v>3.1</v>
      </c>
      <c r="I13709">
        <f>YEAR(data1!$D13709)</f>
        <v>2023</v>
      </c>
      <c r="J13709">
        <f>SUMIFS(data1!$E$2:$E$15001,data1!$I$2:$I$15001,data1!$I13709)</f>
        <v>15331666</v>
      </c>
      <c r="K13709">
        <f>(data1!$J13709-J13708)/J13708</f>
        <v>0</v>
      </c>
    </row>
    <row r="13710" spans="1:11" x14ac:dyDescent="0.3">
      <c r="A13710" t="s">
        <v>22</v>
      </c>
      <c r="B13710" t="s">
        <v>33</v>
      </c>
      <c r="C13710" t="s">
        <v>19</v>
      </c>
      <c r="D13710" s="2">
        <v>45138</v>
      </c>
      <c r="E13710">
        <v>1622</v>
      </c>
      <c r="F13710">
        <v>425.451444364444</v>
      </c>
      <c r="G13710">
        <v>15</v>
      </c>
      <c r="H13710">
        <v>3.3</v>
      </c>
      <c r="I13710">
        <f>YEAR(data1!$D13710)</f>
        <v>2023</v>
      </c>
      <c r="J13710">
        <f>SUMIFS(data1!$E$2:$E$15001,data1!$I$2:$I$15001,data1!$I13710)</f>
        <v>15331666</v>
      </c>
      <c r="K13710">
        <f>(data1!$J13710-J13709)/J13709</f>
        <v>0</v>
      </c>
    </row>
    <row r="13711" spans="1:11" x14ac:dyDescent="0.3">
      <c r="A13711" t="s">
        <v>24</v>
      </c>
      <c r="B13711" t="s">
        <v>25</v>
      </c>
      <c r="C13711" t="s">
        <v>13</v>
      </c>
      <c r="D13711" s="2">
        <v>45138.041666666657</v>
      </c>
      <c r="E13711">
        <v>4717</v>
      </c>
      <c r="F13711">
        <v>1840.398839477798</v>
      </c>
      <c r="G13711">
        <v>45</v>
      </c>
      <c r="H13711">
        <v>3.3</v>
      </c>
      <c r="I13711">
        <f>YEAR(data1!$D13711)</f>
        <v>2023</v>
      </c>
      <c r="J13711">
        <f>SUMIFS(data1!$E$2:$E$15001,data1!$I$2:$I$15001,data1!$I13711)</f>
        <v>15331666</v>
      </c>
      <c r="K13711">
        <f>(data1!$J13711-J13710)/J13710</f>
        <v>0</v>
      </c>
    </row>
    <row r="13712" spans="1:11" x14ac:dyDescent="0.3">
      <c r="A13712" t="s">
        <v>24</v>
      </c>
      <c r="B13712" t="s">
        <v>25</v>
      </c>
      <c r="C13712" t="s">
        <v>19</v>
      </c>
      <c r="D13712" s="2">
        <v>45138.125</v>
      </c>
      <c r="E13712">
        <v>4437</v>
      </c>
      <c r="F13712">
        <v>1097.742976127744</v>
      </c>
      <c r="G13712">
        <v>40</v>
      </c>
      <c r="H13712">
        <v>3.7</v>
      </c>
      <c r="I13712">
        <f>YEAR(data1!$D13712)</f>
        <v>2023</v>
      </c>
      <c r="J13712">
        <f>SUMIFS(data1!$E$2:$E$15001,data1!$I$2:$I$15001,data1!$I13712)</f>
        <v>15331666</v>
      </c>
      <c r="K13712">
        <f>(data1!$J13712-J13711)/J13711</f>
        <v>0</v>
      </c>
    </row>
    <row r="13713" spans="1:11" x14ac:dyDescent="0.3">
      <c r="A13713" t="s">
        <v>11</v>
      </c>
      <c r="B13713" t="s">
        <v>35</v>
      </c>
      <c r="C13713" t="s">
        <v>19</v>
      </c>
      <c r="D13713" s="2">
        <v>45138.166666666657</v>
      </c>
      <c r="E13713">
        <v>4345</v>
      </c>
      <c r="F13713">
        <v>1124.163253060364</v>
      </c>
      <c r="G13713">
        <v>40</v>
      </c>
      <c r="H13713">
        <v>3.8</v>
      </c>
      <c r="I13713">
        <f>YEAR(data1!$D13713)</f>
        <v>2023</v>
      </c>
      <c r="J13713">
        <f>SUMIFS(data1!$E$2:$E$15001,data1!$I$2:$I$15001,data1!$I13713)</f>
        <v>15331666</v>
      </c>
      <c r="K13713">
        <f>(data1!$J13713-J13712)/J13712</f>
        <v>0</v>
      </c>
    </row>
    <row r="13714" spans="1:11" x14ac:dyDescent="0.3">
      <c r="A13714" t="s">
        <v>24</v>
      </c>
      <c r="B13714" t="s">
        <v>42</v>
      </c>
      <c r="C13714" t="s">
        <v>19</v>
      </c>
      <c r="D13714" s="2">
        <v>45138.208333333343</v>
      </c>
      <c r="E13714">
        <v>6409</v>
      </c>
      <c r="F13714">
        <v>1956.8106946990849</v>
      </c>
      <c r="G13714">
        <v>76</v>
      </c>
      <c r="H13714">
        <v>3.6</v>
      </c>
      <c r="I13714">
        <f>YEAR(data1!$D13714)</f>
        <v>2023</v>
      </c>
      <c r="J13714">
        <f>SUMIFS(data1!$E$2:$E$15001,data1!$I$2:$I$15001,data1!$I13714)</f>
        <v>15331666</v>
      </c>
      <c r="K13714">
        <f>(data1!$J13714-J13713)/J13713</f>
        <v>0</v>
      </c>
    </row>
    <row r="13715" spans="1:11" x14ac:dyDescent="0.3">
      <c r="A13715" t="s">
        <v>17</v>
      </c>
      <c r="B13715" t="s">
        <v>34</v>
      </c>
      <c r="C13715" t="s">
        <v>21</v>
      </c>
      <c r="D13715" s="2">
        <v>45138.25</v>
      </c>
      <c r="E13715">
        <v>4540</v>
      </c>
      <c r="F13715">
        <v>1463.129734642383</v>
      </c>
      <c r="G13715">
        <v>80</v>
      </c>
      <c r="H13715">
        <v>4.4000000000000004</v>
      </c>
      <c r="I13715">
        <f>YEAR(data1!$D13715)</f>
        <v>2023</v>
      </c>
      <c r="J13715">
        <f>SUMIFS(data1!$E$2:$E$15001,data1!$I$2:$I$15001,data1!$I13715)</f>
        <v>15331666</v>
      </c>
      <c r="K13715">
        <f>(data1!$J13715-J13714)/J13714</f>
        <v>0</v>
      </c>
    </row>
    <row r="13716" spans="1:11" x14ac:dyDescent="0.3">
      <c r="A13716" t="s">
        <v>15</v>
      </c>
      <c r="B13716" t="s">
        <v>30</v>
      </c>
      <c r="C13716" t="s">
        <v>13</v>
      </c>
      <c r="D13716" s="2">
        <v>45138.25</v>
      </c>
      <c r="E13716">
        <v>6152</v>
      </c>
      <c r="F13716">
        <v>1713.3315026699929</v>
      </c>
      <c r="G13716">
        <v>116</v>
      </c>
      <c r="H13716">
        <v>4.4000000000000004</v>
      </c>
      <c r="I13716">
        <f>YEAR(data1!$D13716)</f>
        <v>2023</v>
      </c>
      <c r="J13716">
        <f>SUMIFS(data1!$E$2:$E$15001,data1!$I$2:$I$15001,data1!$I13716)</f>
        <v>15331666</v>
      </c>
      <c r="K13716">
        <f>(data1!$J13716-J13715)/J13715</f>
        <v>0</v>
      </c>
    </row>
    <row r="13717" spans="1:11" x14ac:dyDescent="0.3">
      <c r="A13717" t="s">
        <v>11</v>
      </c>
      <c r="B13717" t="s">
        <v>41</v>
      </c>
      <c r="C13717" t="s">
        <v>13</v>
      </c>
      <c r="D13717" s="2">
        <v>45138.25</v>
      </c>
      <c r="E13717">
        <v>3537</v>
      </c>
      <c r="F13717">
        <v>901.14973161983289</v>
      </c>
      <c r="G13717">
        <v>29</v>
      </c>
      <c r="H13717">
        <v>3.1</v>
      </c>
      <c r="I13717">
        <f>YEAR(data1!$D13717)</f>
        <v>2023</v>
      </c>
      <c r="J13717">
        <f>SUMIFS(data1!$E$2:$E$15001,data1!$I$2:$I$15001,data1!$I13717)</f>
        <v>15331666</v>
      </c>
      <c r="K13717">
        <f>(data1!$J13717-J13716)/J13716</f>
        <v>0</v>
      </c>
    </row>
    <row r="13718" spans="1:11" x14ac:dyDescent="0.3">
      <c r="A13718" t="s">
        <v>15</v>
      </c>
      <c r="B13718" t="s">
        <v>20</v>
      </c>
      <c r="C13718" t="s">
        <v>13</v>
      </c>
      <c r="D13718" s="2">
        <v>45138.25</v>
      </c>
      <c r="E13718">
        <v>3975</v>
      </c>
      <c r="F13718">
        <v>1023.233108781909</v>
      </c>
      <c r="G13718">
        <v>31</v>
      </c>
      <c r="H13718">
        <v>4.4000000000000004</v>
      </c>
      <c r="I13718">
        <f>YEAR(data1!$D13718)</f>
        <v>2023</v>
      </c>
      <c r="J13718">
        <f>SUMIFS(data1!$E$2:$E$15001,data1!$I$2:$I$15001,data1!$I13718)</f>
        <v>15331666</v>
      </c>
      <c r="K13718">
        <f>(data1!$J13718-J13717)/J13717</f>
        <v>0</v>
      </c>
    </row>
    <row r="13719" spans="1:11" x14ac:dyDescent="0.3">
      <c r="A13719" t="s">
        <v>11</v>
      </c>
      <c r="B13719" t="s">
        <v>39</v>
      </c>
      <c r="C13719" t="s">
        <v>13</v>
      </c>
      <c r="D13719" s="2">
        <v>45138.416666666657</v>
      </c>
      <c r="E13719">
        <v>1885</v>
      </c>
      <c r="F13719">
        <v>487.11166053204249</v>
      </c>
      <c r="G13719">
        <v>14</v>
      </c>
      <c r="H13719">
        <v>4.7</v>
      </c>
      <c r="I13719">
        <f>YEAR(data1!$D13719)</f>
        <v>2023</v>
      </c>
      <c r="J13719">
        <f>SUMIFS(data1!$E$2:$E$15001,data1!$I$2:$I$15001,data1!$I13719)</f>
        <v>15331666</v>
      </c>
      <c r="K13719">
        <f>(data1!$J13719-J13718)/J13718</f>
        <v>0</v>
      </c>
    </row>
    <row r="13720" spans="1:11" x14ac:dyDescent="0.3">
      <c r="A13720" t="s">
        <v>22</v>
      </c>
      <c r="B13720" t="s">
        <v>44</v>
      </c>
      <c r="C13720" t="s">
        <v>21</v>
      </c>
      <c r="D13720" s="2">
        <v>45138.458333333343</v>
      </c>
      <c r="E13720">
        <v>9581</v>
      </c>
      <c r="F13720">
        <v>3040.5917709992318</v>
      </c>
      <c r="G13720">
        <v>68</v>
      </c>
      <c r="H13720">
        <v>3.1</v>
      </c>
      <c r="I13720">
        <f>YEAR(data1!$D13720)</f>
        <v>2023</v>
      </c>
      <c r="J13720">
        <f>SUMIFS(data1!$E$2:$E$15001,data1!$I$2:$I$15001,data1!$I13720)</f>
        <v>15331666</v>
      </c>
      <c r="K13720">
        <f>(data1!$J13720-J13719)/J13719</f>
        <v>0</v>
      </c>
    </row>
    <row r="13721" spans="1:11" x14ac:dyDescent="0.3">
      <c r="A13721" t="s">
        <v>22</v>
      </c>
      <c r="B13721" t="s">
        <v>44</v>
      </c>
      <c r="C13721" t="s">
        <v>26</v>
      </c>
      <c r="D13721" s="2">
        <v>45138.541666666657</v>
      </c>
      <c r="E13721">
        <v>4100</v>
      </c>
      <c r="F13721">
        <v>1603.063957147582</v>
      </c>
      <c r="G13721">
        <v>55</v>
      </c>
      <c r="H13721">
        <v>4</v>
      </c>
      <c r="I13721">
        <f>YEAR(data1!$D13721)</f>
        <v>2023</v>
      </c>
      <c r="J13721">
        <f>SUMIFS(data1!$E$2:$E$15001,data1!$I$2:$I$15001,data1!$I13721)</f>
        <v>15331666</v>
      </c>
      <c r="K13721">
        <f>(data1!$J13721-J13720)/J13720</f>
        <v>0</v>
      </c>
    </row>
    <row r="13722" spans="1:11" x14ac:dyDescent="0.3">
      <c r="A13722" t="s">
        <v>17</v>
      </c>
      <c r="B13722" t="s">
        <v>37</v>
      </c>
      <c r="C13722" t="s">
        <v>21</v>
      </c>
      <c r="D13722" s="2">
        <v>45138.791666666657</v>
      </c>
      <c r="E13722">
        <v>5563</v>
      </c>
      <c r="F13722">
        <v>1546.9516004983359</v>
      </c>
      <c r="G13722">
        <v>71</v>
      </c>
      <c r="H13722">
        <v>3.6</v>
      </c>
      <c r="I13722">
        <f>YEAR(data1!$D13722)</f>
        <v>2023</v>
      </c>
      <c r="J13722">
        <f>SUMIFS(data1!$E$2:$E$15001,data1!$I$2:$I$15001,data1!$I13722)</f>
        <v>15331666</v>
      </c>
      <c r="K13722">
        <f>(data1!$J13722-J13721)/J13721</f>
        <v>0</v>
      </c>
    </row>
    <row r="13723" spans="1:11" x14ac:dyDescent="0.3">
      <c r="A13723" t="s">
        <v>15</v>
      </c>
      <c r="B13723" t="s">
        <v>16</v>
      </c>
      <c r="C13723" t="s">
        <v>26</v>
      </c>
      <c r="D13723" s="2">
        <v>45138.833333333343</v>
      </c>
      <c r="E13723">
        <v>2581</v>
      </c>
      <c r="F13723">
        <v>858.3583556805346</v>
      </c>
      <c r="G13723">
        <v>20</v>
      </c>
      <c r="H13723">
        <v>4.4000000000000004</v>
      </c>
      <c r="I13723">
        <f>YEAR(data1!$D13723)</f>
        <v>2023</v>
      </c>
      <c r="J13723">
        <f>SUMIFS(data1!$E$2:$E$15001,data1!$I$2:$I$15001,data1!$I13723)</f>
        <v>15331666</v>
      </c>
      <c r="K13723">
        <f>(data1!$J13723-J13722)/J13722</f>
        <v>0</v>
      </c>
    </row>
    <row r="13724" spans="1:11" x14ac:dyDescent="0.3">
      <c r="A13724" t="s">
        <v>17</v>
      </c>
      <c r="B13724" t="s">
        <v>31</v>
      </c>
      <c r="C13724" t="s">
        <v>21</v>
      </c>
      <c r="D13724" s="2">
        <v>45138.875</v>
      </c>
      <c r="E13724">
        <v>4259</v>
      </c>
      <c r="F13724">
        <v>1478.472976696059</v>
      </c>
      <c r="G13724">
        <v>34</v>
      </c>
      <c r="H13724">
        <v>3.7</v>
      </c>
      <c r="I13724">
        <f>YEAR(data1!$D13724)</f>
        <v>2023</v>
      </c>
      <c r="J13724">
        <f>SUMIFS(data1!$E$2:$E$15001,data1!$I$2:$I$15001,data1!$I13724)</f>
        <v>15331666</v>
      </c>
      <c r="K13724">
        <f>(data1!$J13724-J13723)/J13723</f>
        <v>0</v>
      </c>
    </row>
    <row r="13725" spans="1:11" x14ac:dyDescent="0.3">
      <c r="A13725" t="s">
        <v>15</v>
      </c>
      <c r="B13725" t="s">
        <v>30</v>
      </c>
      <c r="C13725" t="s">
        <v>21</v>
      </c>
      <c r="D13725" s="2">
        <v>45138.875</v>
      </c>
      <c r="E13725">
        <v>7007</v>
      </c>
      <c r="F13725">
        <v>2575.9026872335871</v>
      </c>
      <c r="G13725">
        <v>130</v>
      </c>
      <c r="H13725">
        <v>4.4000000000000004</v>
      </c>
      <c r="I13725">
        <f>YEAR(data1!$D13725)</f>
        <v>2023</v>
      </c>
      <c r="J13725">
        <f>SUMIFS(data1!$E$2:$E$15001,data1!$I$2:$I$15001,data1!$I13725)</f>
        <v>15331666</v>
      </c>
      <c r="K13725">
        <f>(data1!$J13725-J13724)/J13724</f>
        <v>0</v>
      </c>
    </row>
    <row r="13726" spans="1:11" x14ac:dyDescent="0.3">
      <c r="A13726" t="s">
        <v>22</v>
      </c>
      <c r="B13726" t="s">
        <v>44</v>
      </c>
      <c r="C13726" t="s">
        <v>13</v>
      </c>
      <c r="D13726" s="2">
        <v>45138.916666666657</v>
      </c>
      <c r="E13726">
        <v>3207</v>
      </c>
      <c r="F13726">
        <v>949.64884749571081</v>
      </c>
      <c r="G13726">
        <v>38</v>
      </c>
      <c r="H13726">
        <v>3.7</v>
      </c>
      <c r="I13726">
        <f>YEAR(data1!$D13726)</f>
        <v>2023</v>
      </c>
      <c r="J13726">
        <f>SUMIFS(data1!$E$2:$E$15001,data1!$I$2:$I$15001,data1!$I13726)</f>
        <v>15331666</v>
      </c>
      <c r="K13726">
        <f>(data1!$J13726-J13725)/J13725</f>
        <v>0</v>
      </c>
    </row>
    <row r="13727" spans="1:11" x14ac:dyDescent="0.3">
      <c r="A13727" t="s">
        <v>11</v>
      </c>
      <c r="B13727" t="s">
        <v>39</v>
      </c>
      <c r="C13727" t="s">
        <v>21</v>
      </c>
      <c r="D13727" s="2">
        <v>45138.958333333343</v>
      </c>
      <c r="E13727">
        <v>6966</v>
      </c>
      <c r="F13727">
        <v>2286.5009497580681</v>
      </c>
      <c r="G13727">
        <v>114</v>
      </c>
      <c r="H13727">
        <v>4.2</v>
      </c>
      <c r="I13727">
        <f>YEAR(data1!$D13727)</f>
        <v>2023</v>
      </c>
      <c r="J13727">
        <f>SUMIFS(data1!$E$2:$E$15001,data1!$I$2:$I$15001,data1!$I13727)</f>
        <v>15331666</v>
      </c>
      <c r="K13727">
        <f>(data1!$J13727-J13726)/J13726</f>
        <v>0</v>
      </c>
    </row>
    <row r="13728" spans="1:11" x14ac:dyDescent="0.3">
      <c r="A13728" t="s">
        <v>11</v>
      </c>
      <c r="B13728" t="s">
        <v>12</v>
      </c>
      <c r="C13728" t="s">
        <v>21</v>
      </c>
      <c r="D13728" s="2">
        <v>45138.958333333343</v>
      </c>
      <c r="E13728">
        <v>2638</v>
      </c>
      <c r="F13728">
        <v>562.31457028485295</v>
      </c>
      <c r="G13728">
        <v>51</v>
      </c>
      <c r="H13728">
        <v>4.0999999999999996</v>
      </c>
      <c r="I13728">
        <f>YEAR(data1!$D13728)</f>
        <v>2023</v>
      </c>
      <c r="J13728">
        <f>SUMIFS(data1!$E$2:$E$15001,data1!$I$2:$I$15001,data1!$I13728)</f>
        <v>15331666</v>
      </c>
      <c r="K13728">
        <f>(data1!$J13728-J13727)/J13727</f>
        <v>0</v>
      </c>
    </row>
    <row r="13729" spans="1:11" x14ac:dyDescent="0.3">
      <c r="A13729" t="s">
        <v>22</v>
      </c>
      <c r="B13729" t="s">
        <v>16</v>
      </c>
      <c r="C13729" t="s">
        <v>19</v>
      </c>
      <c r="D13729" s="2">
        <v>45139.375</v>
      </c>
      <c r="E13729">
        <v>7441</v>
      </c>
      <c r="F13729">
        <v>2289.4722203974661</v>
      </c>
      <c r="G13729">
        <v>49</v>
      </c>
      <c r="H13729">
        <v>4.9000000000000004</v>
      </c>
      <c r="I13729">
        <f>YEAR(data1!$D13729)</f>
        <v>2023</v>
      </c>
      <c r="J13729">
        <f>SUMIFS(data1!$E$2:$E$15001,data1!$I$2:$I$15001,data1!$I13729)</f>
        <v>15331666</v>
      </c>
      <c r="K13729">
        <f>(data1!$J13729-J13728)/J13728</f>
        <v>0</v>
      </c>
    </row>
    <row r="13730" spans="1:11" x14ac:dyDescent="0.3">
      <c r="A13730" t="s">
        <v>11</v>
      </c>
      <c r="B13730" t="s">
        <v>12</v>
      </c>
      <c r="C13730" t="s">
        <v>26</v>
      </c>
      <c r="D13730" s="2">
        <v>45139.541666666657</v>
      </c>
      <c r="E13730">
        <v>4707</v>
      </c>
      <c r="F13730">
        <v>1636.565918775955</v>
      </c>
      <c r="G13730">
        <v>34</v>
      </c>
      <c r="H13730">
        <v>3.6</v>
      </c>
      <c r="I13730">
        <f>YEAR(data1!$D13730)</f>
        <v>2023</v>
      </c>
      <c r="J13730">
        <f>SUMIFS(data1!$E$2:$E$15001,data1!$I$2:$I$15001,data1!$I13730)</f>
        <v>15331666</v>
      </c>
      <c r="K13730">
        <f>(data1!$J13730-J13729)/J13729</f>
        <v>0</v>
      </c>
    </row>
    <row r="13731" spans="1:11" x14ac:dyDescent="0.3">
      <c r="A13731" t="s">
        <v>15</v>
      </c>
      <c r="B13731" t="s">
        <v>20</v>
      </c>
      <c r="C13731" t="s">
        <v>26</v>
      </c>
      <c r="D13731" s="2">
        <v>45139.583333333343</v>
      </c>
      <c r="E13731">
        <v>3810</v>
      </c>
      <c r="F13731">
        <v>834.0085529507619</v>
      </c>
      <c r="G13731">
        <v>29</v>
      </c>
      <c r="H13731">
        <v>3.2</v>
      </c>
      <c r="I13731">
        <f>YEAR(data1!$D13731)</f>
        <v>2023</v>
      </c>
      <c r="J13731">
        <f>SUMIFS(data1!$E$2:$E$15001,data1!$I$2:$I$15001,data1!$I13731)</f>
        <v>15331666</v>
      </c>
      <c r="K13731">
        <f>(data1!$J13731-J13730)/J13730</f>
        <v>0</v>
      </c>
    </row>
    <row r="13732" spans="1:11" x14ac:dyDescent="0.3">
      <c r="A13732" t="s">
        <v>22</v>
      </c>
      <c r="B13732" t="s">
        <v>33</v>
      </c>
      <c r="C13732" t="s">
        <v>26</v>
      </c>
      <c r="D13732" s="2">
        <v>45139.583333333343</v>
      </c>
      <c r="E13732">
        <v>3675</v>
      </c>
      <c r="F13732">
        <v>987.93063742162246</v>
      </c>
      <c r="G13732">
        <v>48</v>
      </c>
      <c r="H13732">
        <v>3.1</v>
      </c>
      <c r="I13732">
        <f>YEAR(data1!$D13732)</f>
        <v>2023</v>
      </c>
      <c r="J13732">
        <f>SUMIFS(data1!$E$2:$E$15001,data1!$I$2:$I$15001,data1!$I13732)</f>
        <v>15331666</v>
      </c>
      <c r="K13732">
        <f>(data1!$J13732-J13731)/J13731</f>
        <v>0</v>
      </c>
    </row>
    <row r="13733" spans="1:11" x14ac:dyDescent="0.3">
      <c r="A13733" t="s">
        <v>22</v>
      </c>
      <c r="B13733" t="s">
        <v>16</v>
      </c>
      <c r="C13733" t="s">
        <v>13</v>
      </c>
      <c r="D13733" s="2">
        <v>45139.583333333343</v>
      </c>
      <c r="E13733">
        <v>5554</v>
      </c>
      <c r="F13733">
        <v>1597.759579635524</v>
      </c>
      <c r="G13733">
        <v>42</v>
      </c>
      <c r="H13733">
        <v>4.2</v>
      </c>
      <c r="I13733">
        <f>YEAR(data1!$D13733)</f>
        <v>2023</v>
      </c>
      <c r="J13733">
        <f>SUMIFS(data1!$E$2:$E$15001,data1!$I$2:$I$15001,data1!$I13733)</f>
        <v>15331666</v>
      </c>
      <c r="K13733">
        <f>(data1!$J13733-J13732)/J13732</f>
        <v>0</v>
      </c>
    </row>
    <row r="13734" spans="1:11" x14ac:dyDescent="0.3">
      <c r="A13734" t="s">
        <v>22</v>
      </c>
      <c r="B13734" t="s">
        <v>16</v>
      </c>
      <c r="C13734" t="s">
        <v>26</v>
      </c>
      <c r="D13734" s="2">
        <v>45139.625</v>
      </c>
      <c r="E13734">
        <v>2461</v>
      </c>
      <c r="F13734">
        <v>919.9529406486372</v>
      </c>
      <c r="G13734">
        <v>30</v>
      </c>
      <c r="H13734">
        <v>4.0999999999999996</v>
      </c>
      <c r="I13734">
        <f>YEAR(data1!$D13734)</f>
        <v>2023</v>
      </c>
      <c r="J13734">
        <f>SUMIFS(data1!$E$2:$E$15001,data1!$I$2:$I$15001,data1!$I13734)</f>
        <v>15331666</v>
      </c>
      <c r="K13734">
        <f>(data1!$J13734-J13733)/J13733</f>
        <v>0</v>
      </c>
    </row>
    <row r="13735" spans="1:11" x14ac:dyDescent="0.3">
      <c r="A13735" t="s">
        <v>15</v>
      </c>
      <c r="B13735" t="s">
        <v>30</v>
      </c>
      <c r="C13735" t="s">
        <v>13</v>
      </c>
      <c r="D13735" s="2">
        <v>45139.791666666657</v>
      </c>
      <c r="E13735">
        <v>2513</v>
      </c>
      <c r="F13735">
        <v>713.53950186272823</v>
      </c>
      <c r="G13735">
        <v>20</v>
      </c>
      <c r="H13735">
        <v>4.8</v>
      </c>
      <c r="I13735">
        <f>YEAR(data1!$D13735)</f>
        <v>2023</v>
      </c>
      <c r="J13735">
        <f>SUMIFS(data1!$E$2:$E$15001,data1!$I$2:$I$15001,data1!$I13735)</f>
        <v>15331666</v>
      </c>
      <c r="K13735">
        <f>(data1!$J13735-J13734)/J13734</f>
        <v>0</v>
      </c>
    </row>
    <row r="13736" spans="1:11" x14ac:dyDescent="0.3">
      <c r="A13736" t="s">
        <v>11</v>
      </c>
      <c r="B13736" t="s">
        <v>41</v>
      </c>
      <c r="C13736" t="s">
        <v>26</v>
      </c>
      <c r="D13736" s="2">
        <v>45139.791666666657</v>
      </c>
      <c r="E13736">
        <v>11143</v>
      </c>
      <c r="F13736">
        <v>4073.1743838232619</v>
      </c>
      <c r="G13736">
        <v>113</v>
      </c>
      <c r="H13736">
        <v>4.7</v>
      </c>
      <c r="I13736">
        <f>YEAR(data1!$D13736)</f>
        <v>2023</v>
      </c>
      <c r="J13736">
        <f>SUMIFS(data1!$E$2:$E$15001,data1!$I$2:$I$15001,data1!$I13736)</f>
        <v>15331666</v>
      </c>
      <c r="K13736">
        <f>(data1!$J13736-J13735)/J13735</f>
        <v>0</v>
      </c>
    </row>
    <row r="13737" spans="1:11" x14ac:dyDescent="0.3">
      <c r="A13737" t="s">
        <v>11</v>
      </c>
      <c r="B13737" t="s">
        <v>39</v>
      </c>
      <c r="C13737" t="s">
        <v>19</v>
      </c>
      <c r="D13737" s="2">
        <v>45139.916666666657</v>
      </c>
      <c r="E13737">
        <v>245</v>
      </c>
      <c r="F13737">
        <v>76.232766618554805</v>
      </c>
      <c r="G13737">
        <v>2</v>
      </c>
      <c r="H13737">
        <v>4.2</v>
      </c>
      <c r="I13737">
        <f>YEAR(data1!$D13737)</f>
        <v>2023</v>
      </c>
      <c r="J13737">
        <f>SUMIFS(data1!$E$2:$E$15001,data1!$I$2:$I$15001,data1!$I13737)</f>
        <v>15331666</v>
      </c>
      <c r="K13737">
        <f>(data1!$J13737-J13736)/J13736</f>
        <v>0</v>
      </c>
    </row>
    <row r="13738" spans="1:11" x14ac:dyDescent="0.3">
      <c r="A13738" t="s">
        <v>17</v>
      </c>
      <c r="B13738" t="s">
        <v>18</v>
      </c>
      <c r="C13738" t="s">
        <v>21</v>
      </c>
      <c r="D13738" s="2">
        <v>45139.958333333343</v>
      </c>
      <c r="E13738">
        <v>5109</v>
      </c>
      <c r="F13738">
        <v>1182.0648752405609</v>
      </c>
      <c r="G13738">
        <v>63</v>
      </c>
      <c r="H13738">
        <v>4.5999999999999996</v>
      </c>
      <c r="I13738">
        <f>YEAR(data1!$D13738)</f>
        <v>2023</v>
      </c>
      <c r="J13738">
        <f>SUMIFS(data1!$E$2:$E$15001,data1!$I$2:$I$15001,data1!$I13738)</f>
        <v>15331666</v>
      </c>
      <c r="K13738">
        <f>(data1!$J13738-J13737)/J13737</f>
        <v>0</v>
      </c>
    </row>
    <row r="13739" spans="1:11" x14ac:dyDescent="0.3">
      <c r="A13739" t="s">
        <v>15</v>
      </c>
      <c r="B13739" t="s">
        <v>32</v>
      </c>
      <c r="C13739" t="s">
        <v>13</v>
      </c>
      <c r="D13739" s="2">
        <v>45140.041666666657</v>
      </c>
      <c r="E13739">
        <v>3651</v>
      </c>
      <c r="F13739">
        <v>1271.3427385107041</v>
      </c>
      <c r="G13739">
        <v>35</v>
      </c>
      <c r="H13739">
        <v>3.8</v>
      </c>
      <c r="I13739">
        <f>YEAR(data1!$D13739)</f>
        <v>2023</v>
      </c>
      <c r="J13739">
        <f>SUMIFS(data1!$E$2:$E$15001,data1!$I$2:$I$15001,data1!$I13739)</f>
        <v>15331666</v>
      </c>
      <c r="K13739">
        <f>(data1!$J13739-J13738)/J13738</f>
        <v>0</v>
      </c>
    </row>
    <row r="13740" spans="1:11" x14ac:dyDescent="0.3">
      <c r="A13740" t="s">
        <v>15</v>
      </c>
      <c r="B13740" t="s">
        <v>20</v>
      </c>
      <c r="C13740" t="s">
        <v>13</v>
      </c>
      <c r="D13740" s="2">
        <v>45140.083333333343</v>
      </c>
      <c r="E13740">
        <v>5631</v>
      </c>
      <c r="F13740">
        <v>1395.864929253283</v>
      </c>
      <c r="G13740">
        <v>41</v>
      </c>
      <c r="H13740">
        <v>4.3</v>
      </c>
      <c r="I13740">
        <f>YEAR(data1!$D13740)</f>
        <v>2023</v>
      </c>
      <c r="J13740">
        <f>SUMIFS(data1!$E$2:$E$15001,data1!$I$2:$I$15001,data1!$I13740)</f>
        <v>15331666</v>
      </c>
      <c r="K13740">
        <f>(data1!$J13740-J13739)/J13739</f>
        <v>0</v>
      </c>
    </row>
    <row r="13741" spans="1:11" x14ac:dyDescent="0.3">
      <c r="A13741" t="s">
        <v>15</v>
      </c>
      <c r="B13741" t="s">
        <v>32</v>
      </c>
      <c r="C13741" t="s">
        <v>26</v>
      </c>
      <c r="D13741" s="2">
        <v>45140.083333333343</v>
      </c>
      <c r="E13741">
        <v>4838</v>
      </c>
      <c r="F13741">
        <v>1517.4059691568441</v>
      </c>
      <c r="G13741">
        <v>35</v>
      </c>
      <c r="H13741">
        <v>3.9</v>
      </c>
      <c r="I13741">
        <f>YEAR(data1!$D13741)</f>
        <v>2023</v>
      </c>
      <c r="J13741">
        <f>SUMIFS(data1!$E$2:$E$15001,data1!$I$2:$I$15001,data1!$I13741)</f>
        <v>15331666</v>
      </c>
      <c r="K13741">
        <f>(data1!$J13741-J13740)/J13740</f>
        <v>0</v>
      </c>
    </row>
    <row r="13742" spans="1:11" x14ac:dyDescent="0.3">
      <c r="A13742" t="s">
        <v>17</v>
      </c>
      <c r="B13742" t="s">
        <v>18</v>
      </c>
      <c r="C13742" t="s">
        <v>19</v>
      </c>
      <c r="D13742" s="2">
        <v>45140.125</v>
      </c>
      <c r="E13742">
        <v>4336</v>
      </c>
      <c r="F13742">
        <v>901.42601987392413</v>
      </c>
      <c r="G13742">
        <v>49</v>
      </c>
      <c r="H13742">
        <v>3.3</v>
      </c>
      <c r="I13742">
        <f>YEAR(data1!$D13742)</f>
        <v>2023</v>
      </c>
      <c r="J13742">
        <f>SUMIFS(data1!$E$2:$E$15001,data1!$I$2:$I$15001,data1!$I13742)</f>
        <v>15331666</v>
      </c>
      <c r="K13742">
        <f>(data1!$J13742-J13741)/J13741</f>
        <v>0</v>
      </c>
    </row>
    <row r="13743" spans="1:11" x14ac:dyDescent="0.3">
      <c r="A13743" t="s">
        <v>15</v>
      </c>
      <c r="B13743" t="s">
        <v>30</v>
      </c>
      <c r="C13743" t="s">
        <v>26</v>
      </c>
      <c r="D13743" s="2">
        <v>45140.166666666657</v>
      </c>
      <c r="E13743">
        <v>11913</v>
      </c>
      <c r="F13743">
        <v>2796.237400997542</v>
      </c>
      <c r="G13743">
        <v>84</v>
      </c>
      <c r="H13743">
        <v>4.2</v>
      </c>
      <c r="I13743">
        <f>YEAR(data1!$D13743)</f>
        <v>2023</v>
      </c>
      <c r="J13743">
        <f>SUMIFS(data1!$E$2:$E$15001,data1!$I$2:$I$15001,data1!$I13743)</f>
        <v>15331666</v>
      </c>
      <c r="K13743">
        <f>(data1!$J13743-J13742)/J13742</f>
        <v>0</v>
      </c>
    </row>
    <row r="13744" spans="1:11" x14ac:dyDescent="0.3">
      <c r="A13744" t="s">
        <v>17</v>
      </c>
      <c r="B13744" t="s">
        <v>29</v>
      </c>
      <c r="C13744" t="s">
        <v>13</v>
      </c>
      <c r="D13744" s="2">
        <v>45140.291666666657</v>
      </c>
      <c r="E13744">
        <v>4867</v>
      </c>
      <c r="F13744">
        <v>1922.1973028346999</v>
      </c>
      <c r="G13744">
        <v>63</v>
      </c>
      <c r="H13744">
        <v>4.9000000000000004</v>
      </c>
      <c r="I13744">
        <f>YEAR(data1!$D13744)</f>
        <v>2023</v>
      </c>
      <c r="J13744">
        <f>SUMIFS(data1!$E$2:$E$15001,data1!$I$2:$I$15001,data1!$I13744)</f>
        <v>15331666</v>
      </c>
      <c r="K13744">
        <f>(data1!$J13744-J13743)/J13743</f>
        <v>0</v>
      </c>
    </row>
    <row r="13745" spans="1:11" x14ac:dyDescent="0.3">
      <c r="A13745" t="s">
        <v>24</v>
      </c>
      <c r="B13745" t="s">
        <v>36</v>
      </c>
      <c r="C13745" t="s">
        <v>26</v>
      </c>
      <c r="D13745" s="2">
        <v>45140.5</v>
      </c>
      <c r="E13745">
        <v>6873</v>
      </c>
      <c r="F13745">
        <v>1810.0101535358301</v>
      </c>
      <c r="G13745">
        <v>106</v>
      </c>
      <c r="H13745">
        <v>4.5999999999999996</v>
      </c>
      <c r="I13745">
        <f>YEAR(data1!$D13745)</f>
        <v>2023</v>
      </c>
      <c r="J13745">
        <f>SUMIFS(data1!$E$2:$E$15001,data1!$I$2:$I$15001,data1!$I13745)</f>
        <v>15331666</v>
      </c>
      <c r="K13745">
        <f>(data1!$J13745-J13744)/J13744</f>
        <v>0</v>
      </c>
    </row>
    <row r="13746" spans="1:11" x14ac:dyDescent="0.3">
      <c r="A13746" t="s">
        <v>17</v>
      </c>
      <c r="B13746" t="s">
        <v>37</v>
      </c>
      <c r="C13746" t="s">
        <v>13</v>
      </c>
      <c r="D13746" s="2">
        <v>45140.875</v>
      </c>
      <c r="E13746">
        <v>5579</v>
      </c>
      <c r="F13746">
        <v>2057.0415845805542</v>
      </c>
      <c r="G13746">
        <v>109</v>
      </c>
      <c r="H13746">
        <v>3.5</v>
      </c>
      <c r="I13746">
        <f>YEAR(data1!$D13746)</f>
        <v>2023</v>
      </c>
      <c r="J13746">
        <f>SUMIFS(data1!$E$2:$E$15001,data1!$I$2:$I$15001,data1!$I13746)</f>
        <v>15331666</v>
      </c>
      <c r="K13746">
        <f>(data1!$J13746-J13745)/J13745</f>
        <v>0</v>
      </c>
    </row>
    <row r="13747" spans="1:11" x14ac:dyDescent="0.3">
      <c r="A13747" t="s">
        <v>15</v>
      </c>
      <c r="B13747" t="s">
        <v>16</v>
      </c>
      <c r="C13747" t="s">
        <v>26</v>
      </c>
      <c r="D13747" s="2">
        <v>45140.916666666657</v>
      </c>
      <c r="E13747">
        <v>8288</v>
      </c>
      <c r="F13747">
        <v>2901.7058420371118</v>
      </c>
      <c r="G13747">
        <v>73</v>
      </c>
      <c r="H13747">
        <v>4</v>
      </c>
      <c r="I13747">
        <f>YEAR(data1!$D13747)</f>
        <v>2023</v>
      </c>
      <c r="J13747">
        <f>SUMIFS(data1!$E$2:$E$15001,data1!$I$2:$I$15001,data1!$I13747)</f>
        <v>15331666</v>
      </c>
      <c r="K13747">
        <f>(data1!$J13747-J13746)/J13746</f>
        <v>0</v>
      </c>
    </row>
    <row r="13748" spans="1:11" x14ac:dyDescent="0.3">
      <c r="A13748" t="s">
        <v>11</v>
      </c>
      <c r="B13748" t="s">
        <v>38</v>
      </c>
      <c r="C13748" t="s">
        <v>21</v>
      </c>
      <c r="D13748" s="2">
        <v>45141.208333333343</v>
      </c>
      <c r="E13748">
        <v>4999</v>
      </c>
      <c r="F13748">
        <v>1788.95115993999</v>
      </c>
      <c r="G13748">
        <v>42</v>
      </c>
      <c r="H13748">
        <v>4.9000000000000004</v>
      </c>
      <c r="I13748">
        <f>YEAR(data1!$D13748)</f>
        <v>2023</v>
      </c>
      <c r="J13748">
        <f>SUMIFS(data1!$E$2:$E$15001,data1!$I$2:$I$15001,data1!$I13748)</f>
        <v>15331666</v>
      </c>
      <c r="K13748">
        <f>(data1!$J13748-J13747)/J13747</f>
        <v>0</v>
      </c>
    </row>
    <row r="13749" spans="1:11" x14ac:dyDescent="0.3">
      <c r="A13749" t="s">
        <v>22</v>
      </c>
      <c r="B13749" t="s">
        <v>33</v>
      </c>
      <c r="C13749" t="s">
        <v>13</v>
      </c>
      <c r="D13749" s="2">
        <v>45141.208333333343</v>
      </c>
      <c r="E13749">
        <v>7790</v>
      </c>
      <c r="F13749">
        <v>2377.7894396255128</v>
      </c>
      <c r="G13749">
        <v>64</v>
      </c>
      <c r="H13749">
        <v>3.7</v>
      </c>
      <c r="I13749">
        <f>YEAR(data1!$D13749)</f>
        <v>2023</v>
      </c>
      <c r="J13749">
        <f>SUMIFS(data1!$E$2:$E$15001,data1!$I$2:$I$15001,data1!$I13749)</f>
        <v>15331666</v>
      </c>
      <c r="K13749">
        <f>(data1!$J13749-J13748)/J13748</f>
        <v>0</v>
      </c>
    </row>
    <row r="13750" spans="1:11" x14ac:dyDescent="0.3">
      <c r="A13750" t="s">
        <v>22</v>
      </c>
      <c r="B13750" t="s">
        <v>44</v>
      </c>
      <c r="C13750" t="s">
        <v>21</v>
      </c>
      <c r="D13750" s="2">
        <v>45141.291666666657</v>
      </c>
      <c r="E13750">
        <v>4781</v>
      </c>
      <c r="F13750">
        <v>1323.173389718075</v>
      </c>
      <c r="G13750">
        <v>84</v>
      </c>
      <c r="H13750">
        <v>4.5</v>
      </c>
      <c r="I13750">
        <f>YEAR(data1!$D13750)</f>
        <v>2023</v>
      </c>
      <c r="J13750">
        <f>SUMIFS(data1!$E$2:$E$15001,data1!$I$2:$I$15001,data1!$I13750)</f>
        <v>15331666</v>
      </c>
      <c r="K13750">
        <f>(data1!$J13750-J13749)/J13749</f>
        <v>0</v>
      </c>
    </row>
    <row r="13751" spans="1:11" x14ac:dyDescent="0.3">
      <c r="A13751" t="s">
        <v>11</v>
      </c>
      <c r="B13751" t="s">
        <v>12</v>
      </c>
      <c r="C13751" t="s">
        <v>26</v>
      </c>
      <c r="D13751" s="2">
        <v>45141.375</v>
      </c>
      <c r="E13751">
        <v>7312</v>
      </c>
      <c r="F13751">
        <v>1833.427212770596</v>
      </c>
      <c r="G13751">
        <v>65</v>
      </c>
      <c r="H13751">
        <v>4.9000000000000004</v>
      </c>
      <c r="I13751">
        <f>YEAR(data1!$D13751)</f>
        <v>2023</v>
      </c>
      <c r="J13751">
        <f>SUMIFS(data1!$E$2:$E$15001,data1!$I$2:$I$15001,data1!$I13751)</f>
        <v>15331666</v>
      </c>
      <c r="K13751">
        <f>(data1!$J13751-J13750)/J13750</f>
        <v>0</v>
      </c>
    </row>
    <row r="13752" spans="1:11" x14ac:dyDescent="0.3">
      <c r="A13752" t="s">
        <v>22</v>
      </c>
      <c r="B13752" t="s">
        <v>16</v>
      </c>
      <c r="C13752" t="s">
        <v>13</v>
      </c>
      <c r="D13752" s="2">
        <v>45141.416666666657</v>
      </c>
      <c r="E13752">
        <v>6040</v>
      </c>
      <c r="F13752">
        <v>1466.143170851607</v>
      </c>
      <c r="G13752">
        <v>85</v>
      </c>
      <c r="H13752">
        <v>4.3</v>
      </c>
      <c r="I13752">
        <f>YEAR(data1!$D13752)</f>
        <v>2023</v>
      </c>
      <c r="J13752">
        <f>SUMIFS(data1!$E$2:$E$15001,data1!$I$2:$I$15001,data1!$I13752)</f>
        <v>15331666</v>
      </c>
      <c r="K13752">
        <f>(data1!$J13752-J13751)/J13751</f>
        <v>0</v>
      </c>
    </row>
    <row r="13753" spans="1:11" x14ac:dyDescent="0.3">
      <c r="A13753" t="s">
        <v>24</v>
      </c>
      <c r="B13753" t="s">
        <v>42</v>
      </c>
      <c r="C13753" t="s">
        <v>19</v>
      </c>
      <c r="D13753" s="2">
        <v>45141.791666666657</v>
      </c>
      <c r="E13753">
        <v>3356</v>
      </c>
      <c r="F13753">
        <v>830.43492451529687</v>
      </c>
      <c r="G13753">
        <v>41</v>
      </c>
      <c r="H13753">
        <v>3.2</v>
      </c>
      <c r="I13753">
        <f>YEAR(data1!$D13753)</f>
        <v>2023</v>
      </c>
      <c r="J13753">
        <f>SUMIFS(data1!$E$2:$E$15001,data1!$I$2:$I$15001,data1!$I13753)</f>
        <v>15331666</v>
      </c>
      <c r="K13753">
        <f>(data1!$J13753-J13752)/J13752</f>
        <v>0</v>
      </c>
    </row>
    <row r="13754" spans="1:11" x14ac:dyDescent="0.3">
      <c r="A13754" t="s">
        <v>24</v>
      </c>
      <c r="B13754" t="s">
        <v>42</v>
      </c>
      <c r="C13754" t="s">
        <v>19</v>
      </c>
      <c r="D13754" s="2">
        <v>45141.833333333343</v>
      </c>
      <c r="E13754">
        <v>5841</v>
      </c>
      <c r="F13754">
        <v>1966.956007429163</v>
      </c>
      <c r="G13754">
        <v>70</v>
      </c>
      <c r="H13754">
        <v>3.7</v>
      </c>
      <c r="I13754">
        <f>YEAR(data1!$D13754)</f>
        <v>2023</v>
      </c>
      <c r="J13754">
        <f>SUMIFS(data1!$E$2:$E$15001,data1!$I$2:$I$15001,data1!$I13754)</f>
        <v>15331666</v>
      </c>
      <c r="K13754">
        <f>(data1!$J13754-J13753)/J13753</f>
        <v>0</v>
      </c>
    </row>
    <row r="13755" spans="1:11" x14ac:dyDescent="0.3">
      <c r="A13755" t="s">
        <v>15</v>
      </c>
      <c r="B13755" t="s">
        <v>40</v>
      </c>
      <c r="C13755" t="s">
        <v>13</v>
      </c>
      <c r="D13755" s="2">
        <v>45141.875</v>
      </c>
      <c r="E13755">
        <v>6567</v>
      </c>
      <c r="F13755">
        <v>2281.5854188324411</v>
      </c>
      <c r="G13755">
        <v>81</v>
      </c>
      <c r="H13755">
        <v>4.8</v>
      </c>
      <c r="I13755">
        <f>YEAR(data1!$D13755)</f>
        <v>2023</v>
      </c>
      <c r="J13755">
        <f>SUMIFS(data1!$E$2:$E$15001,data1!$I$2:$I$15001,data1!$I13755)</f>
        <v>15331666</v>
      </c>
      <c r="K13755">
        <f>(data1!$J13755-J13754)/J13754</f>
        <v>0</v>
      </c>
    </row>
    <row r="13756" spans="1:11" x14ac:dyDescent="0.3">
      <c r="A13756" t="s">
        <v>17</v>
      </c>
      <c r="B13756" t="s">
        <v>18</v>
      </c>
      <c r="C13756" t="s">
        <v>21</v>
      </c>
      <c r="D13756" s="2">
        <v>45141.958333333343</v>
      </c>
      <c r="E13756">
        <v>2902</v>
      </c>
      <c r="F13756">
        <v>1012.929217005341</v>
      </c>
      <c r="G13756">
        <v>58</v>
      </c>
      <c r="H13756">
        <v>3.5</v>
      </c>
      <c r="I13756">
        <f>YEAR(data1!$D13756)</f>
        <v>2023</v>
      </c>
      <c r="J13756">
        <f>SUMIFS(data1!$E$2:$E$15001,data1!$I$2:$I$15001,data1!$I13756)</f>
        <v>15331666</v>
      </c>
      <c r="K13756">
        <f>(data1!$J13756-J13755)/J13755</f>
        <v>0</v>
      </c>
    </row>
    <row r="13757" spans="1:11" x14ac:dyDescent="0.3">
      <c r="A13757" t="s">
        <v>17</v>
      </c>
      <c r="B13757" t="s">
        <v>34</v>
      </c>
      <c r="C13757" t="s">
        <v>21</v>
      </c>
      <c r="D13757" s="2">
        <v>45142.333333333343</v>
      </c>
      <c r="E13757">
        <v>4966</v>
      </c>
      <c r="F13757">
        <v>1494.4531704002929</v>
      </c>
      <c r="G13757">
        <v>56</v>
      </c>
      <c r="H13757">
        <v>4.7</v>
      </c>
      <c r="I13757">
        <f>YEAR(data1!$D13757)</f>
        <v>2023</v>
      </c>
      <c r="J13757">
        <f>SUMIFS(data1!$E$2:$E$15001,data1!$I$2:$I$15001,data1!$I13757)</f>
        <v>15331666</v>
      </c>
      <c r="K13757">
        <f>(data1!$J13757-J13756)/J13756</f>
        <v>0</v>
      </c>
    </row>
    <row r="13758" spans="1:11" x14ac:dyDescent="0.3">
      <c r="A13758" t="s">
        <v>15</v>
      </c>
      <c r="B13758" t="s">
        <v>30</v>
      </c>
      <c r="C13758" t="s">
        <v>26</v>
      </c>
      <c r="D13758" s="2">
        <v>45142.375</v>
      </c>
      <c r="E13758">
        <v>6032</v>
      </c>
      <c r="F13758">
        <v>1491.525256548319</v>
      </c>
      <c r="G13758">
        <v>53</v>
      </c>
      <c r="H13758">
        <v>3.1</v>
      </c>
      <c r="I13758">
        <f>YEAR(data1!$D13758)</f>
        <v>2023</v>
      </c>
      <c r="J13758">
        <f>SUMIFS(data1!$E$2:$E$15001,data1!$I$2:$I$15001,data1!$I13758)</f>
        <v>15331666</v>
      </c>
      <c r="K13758">
        <f>(data1!$J13758-J13757)/J13757</f>
        <v>0</v>
      </c>
    </row>
    <row r="13759" spans="1:11" x14ac:dyDescent="0.3">
      <c r="A13759" t="s">
        <v>24</v>
      </c>
      <c r="B13759" t="s">
        <v>42</v>
      </c>
      <c r="C13759" t="s">
        <v>26</v>
      </c>
      <c r="D13759" s="2">
        <v>45142.416666666657</v>
      </c>
      <c r="E13759">
        <v>3789</v>
      </c>
      <c r="F13759">
        <v>1333.270289914776</v>
      </c>
      <c r="G13759">
        <v>47</v>
      </c>
      <c r="H13759">
        <v>4.5</v>
      </c>
      <c r="I13759">
        <f>YEAR(data1!$D13759)</f>
        <v>2023</v>
      </c>
      <c r="J13759">
        <f>SUMIFS(data1!$E$2:$E$15001,data1!$I$2:$I$15001,data1!$I13759)</f>
        <v>15331666</v>
      </c>
      <c r="K13759">
        <f>(data1!$J13759-J13758)/J13758</f>
        <v>0</v>
      </c>
    </row>
    <row r="13760" spans="1:11" x14ac:dyDescent="0.3">
      <c r="A13760" t="s">
        <v>24</v>
      </c>
      <c r="B13760" t="s">
        <v>28</v>
      </c>
      <c r="C13760" t="s">
        <v>26</v>
      </c>
      <c r="D13760" s="2">
        <v>45142.666666666657</v>
      </c>
      <c r="E13760">
        <v>5871</v>
      </c>
      <c r="F13760">
        <v>1706.086012332594</v>
      </c>
      <c r="G13760">
        <v>60</v>
      </c>
      <c r="H13760">
        <v>5</v>
      </c>
      <c r="I13760">
        <f>YEAR(data1!$D13760)</f>
        <v>2023</v>
      </c>
      <c r="J13760">
        <f>SUMIFS(data1!$E$2:$E$15001,data1!$I$2:$I$15001,data1!$I13760)</f>
        <v>15331666</v>
      </c>
      <c r="K13760">
        <f>(data1!$J13760-J13759)/J13759</f>
        <v>0</v>
      </c>
    </row>
    <row r="13761" spans="1:11" x14ac:dyDescent="0.3">
      <c r="A13761" t="s">
        <v>11</v>
      </c>
      <c r="B13761" t="s">
        <v>35</v>
      </c>
      <c r="C13761" t="s">
        <v>13</v>
      </c>
      <c r="D13761" s="2">
        <v>45143</v>
      </c>
      <c r="E13761">
        <v>6502</v>
      </c>
      <c r="F13761">
        <v>1427.1718535799421</v>
      </c>
      <c r="G13761">
        <v>50</v>
      </c>
      <c r="H13761">
        <v>4.5999999999999996</v>
      </c>
      <c r="I13761">
        <f>YEAR(data1!$D13761)</f>
        <v>2023</v>
      </c>
      <c r="J13761">
        <f>SUMIFS(data1!$E$2:$E$15001,data1!$I$2:$I$15001,data1!$I13761)</f>
        <v>15331666</v>
      </c>
      <c r="K13761">
        <f>(data1!$J13761-J13760)/J13760</f>
        <v>0</v>
      </c>
    </row>
    <row r="13762" spans="1:11" x14ac:dyDescent="0.3">
      <c r="A13762" t="s">
        <v>15</v>
      </c>
      <c r="B13762" t="s">
        <v>20</v>
      </c>
      <c r="C13762" t="s">
        <v>13</v>
      </c>
      <c r="D13762" s="2">
        <v>45143.041666666657</v>
      </c>
      <c r="E13762">
        <v>2740</v>
      </c>
      <c r="F13762">
        <v>1041.7039096053909</v>
      </c>
      <c r="G13762">
        <v>40</v>
      </c>
      <c r="H13762">
        <v>4.5999999999999996</v>
      </c>
      <c r="I13762">
        <f>YEAR(data1!$D13762)</f>
        <v>2023</v>
      </c>
      <c r="J13762">
        <f>SUMIFS(data1!$E$2:$E$15001,data1!$I$2:$I$15001,data1!$I13762)</f>
        <v>15331666</v>
      </c>
      <c r="K13762">
        <f>(data1!$J13762-J13761)/J13761</f>
        <v>0</v>
      </c>
    </row>
    <row r="13763" spans="1:11" x14ac:dyDescent="0.3">
      <c r="A13763" t="s">
        <v>15</v>
      </c>
      <c r="B13763" t="s">
        <v>20</v>
      </c>
      <c r="C13763" t="s">
        <v>19</v>
      </c>
      <c r="D13763" s="2">
        <v>45143.458333333343</v>
      </c>
      <c r="E13763">
        <v>4216</v>
      </c>
      <c r="F13763">
        <v>973.49642799811568</v>
      </c>
      <c r="G13763">
        <v>31</v>
      </c>
      <c r="H13763">
        <v>4.3</v>
      </c>
      <c r="I13763">
        <f>YEAR(data1!$D13763)</f>
        <v>2023</v>
      </c>
      <c r="J13763">
        <f>SUMIFS(data1!$E$2:$E$15001,data1!$I$2:$I$15001,data1!$I13763)</f>
        <v>15331666</v>
      </c>
      <c r="K13763">
        <f>(data1!$J13763-J13762)/J13762</f>
        <v>0</v>
      </c>
    </row>
    <row r="13764" spans="1:11" x14ac:dyDescent="0.3">
      <c r="A13764" t="s">
        <v>24</v>
      </c>
      <c r="B13764" t="s">
        <v>27</v>
      </c>
      <c r="C13764" t="s">
        <v>13</v>
      </c>
      <c r="D13764" s="2">
        <v>45143.5</v>
      </c>
      <c r="E13764">
        <v>3757</v>
      </c>
      <c r="F13764">
        <v>1166.8382985588421</v>
      </c>
      <c r="G13764">
        <v>25</v>
      </c>
      <c r="H13764">
        <v>5</v>
      </c>
      <c r="I13764">
        <f>YEAR(data1!$D13764)</f>
        <v>2023</v>
      </c>
      <c r="J13764">
        <f>SUMIFS(data1!$E$2:$E$15001,data1!$I$2:$I$15001,data1!$I13764)</f>
        <v>15331666</v>
      </c>
      <c r="K13764">
        <f>(data1!$J13764-J13763)/J13763</f>
        <v>0</v>
      </c>
    </row>
    <row r="13765" spans="1:11" x14ac:dyDescent="0.3">
      <c r="A13765" t="s">
        <v>11</v>
      </c>
      <c r="B13765" t="s">
        <v>39</v>
      </c>
      <c r="C13765" t="s">
        <v>19</v>
      </c>
      <c r="D13765" s="2">
        <v>45143.5</v>
      </c>
      <c r="E13765">
        <v>5834</v>
      </c>
      <c r="F13765">
        <v>2205.631087156612</v>
      </c>
      <c r="G13765">
        <v>56</v>
      </c>
      <c r="H13765">
        <v>4.0999999999999996</v>
      </c>
      <c r="I13765">
        <f>YEAR(data1!$D13765)</f>
        <v>2023</v>
      </c>
      <c r="J13765">
        <f>SUMIFS(data1!$E$2:$E$15001,data1!$I$2:$I$15001,data1!$I13765)</f>
        <v>15331666</v>
      </c>
      <c r="K13765">
        <f>(data1!$J13765-J13764)/J13764</f>
        <v>0</v>
      </c>
    </row>
    <row r="13766" spans="1:11" x14ac:dyDescent="0.3">
      <c r="A13766" t="s">
        <v>22</v>
      </c>
      <c r="B13766" t="s">
        <v>33</v>
      </c>
      <c r="C13766" t="s">
        <v>13</v>
      </c>
      <c r="D13766" s="2">
        <v>45143.541666666657</v>
      </c>
      <c r="E13766">
        <v>7244</v>
      </c>
      <c r="F13766">
        <v>1903.2612752815039</v>
      </c>
      <c r="G13766">
        <v>124</v>
      </c>
      <c r="H13766">
        <v>4.4000000000000004</v>
      </c>
      <c r="I13766">
        <f>YEAR(data1!$D13766)</f>
        <v>2023</v>
      </c>
      <c r="J13766">
        <f>SUMIFS(data1!$E$2:$E$15001,data1!$I$2:$I$15001,data1!$I13766)</f>
        <v>15331666</v>
      </c>
      <c r="K13766">
        <f>(data1!$J13766-J13765)/J13765</f>
        <v>0</v>
      </c>
    </row>
    <row r="13767" spans="1:11" x14ac:dyDescent="0.3">
      <c r="A13767" t="s">
        <v>24</v>
      </c>
      <c r="B13767" t="s">
        <v>27</v>
      </c>
      <c r="C13767" t="s">
        <v>21</v>
      </c>
      <c r="D13767" s="2">
        <v>45143.625</v>
      </c>
      <c r="E13767">
        <v>5622</v>
      </c>
      <c r="F13767">
        <v>2195.1559522120679</v>
      </c>
      <c r="G13767">
        <v>46</v>
      </c>
      <c r="H13767">
        <v>3.9</v>
      </c>
      <c r="I13767">
        <f>YEAR(data1!$D13767)</f>
        <v>2023</v>
      </c>
      <c r="J13767">
        <f>SUMIFS(data1!$E$2:$E$15001,data1!$I$2:$I$15001,data1!$I13767)</f>
        <v>15331666</v>
      </c>
      <c r="K13767">
        <f>(data1!$J13767-J13766)/J13766</f>
        <v>0</v>
      </c>
    </row>
    <row r="13768" spans="1:11" x14ac:dyDescent="0.3">
      <c r="A13768" t="s">
        <v>11</v>
      </c>
      <c r="B13768" t="s">
        <v>39</v>
      </c>
      <c r="C13768" t="s">
        <v>13</v>
      </c>
      <c r="D13768" s="2">
        <v>45143.708333333343</v>
      </c>
      <c r="E13768">
        <v>7019</v>
      </c>
      <c r="F13768">
        <v>2256.686387263218</v>
      </c>
      <c r="G13768">
        <v>127</v>
      </c>
      <c r="H13768">
        <v>3.5</v>
      </c>
      <c r="I13768">
        <f>YEAR(data1!$D13768)</f>
        <v>2023</v>
      </c>
      <c r="J13768">
        <f>SUMIFS(data1!$E$2:$E$15001,data1!$I$2:$I$15001,data1!$I13768)</f>
        <v>15331666</v>
      </c>
      <c r="K13768">
        <f>(data1!$J13768-J13767)/J13767</f>
        <v>0</v>
      </c>
    </row>
    <row r="13769" spans="1:11" x14ac:dyDescent="0.3">
      <c r="A13769" t="s">
        <v>11</v>
      </c>
      <c r="B13769" t="s">
        <v>41</v>
      </c>
      <c r="C13769" t="s">
        <v>13</v>
      </c>
      <c r="D13769" s="2">
        <v>45143.791666666657</v>
      </c>
      <c r="E13769">
        <v>7323</v>
      </c>
      <c r="F13769">
        <v>1999.5353331706319</v>
      </c>
      <c r="G13769">
        <v>67</v>
      </c>
      <c r="H13769">
        <v>3.5</v>
      </c>
      <c r="I13769">
        <f>YEAR(data1!$D13769)</f>
        <v>2023</v>
      </c>
      <c r="J13769">
        <f>SUMIFS(data1!$E$2:$E$15001,data1!$I$2:$I$15001,data1!$I13769)</f>
        <v>15331666</v>
      </c>
      <c r="K13769">
        <f>(data1!$J13769-J13768)/J13768</f>
        <v>0</v>
      </c>
    </row>
    <row r="13770" spans="1:11" x14ac:dyDescent="0.3">
      <c r="A13770" t="s">
        <v>22</v>
      </c>
      <c r="B13770" t="s">
        <v>16</v>
      </c>
      <c r="C13770" t="s">
        <v>13</v>
      </c>
      <c r="D13770" s="2">
        <v>45143.958333333343</v>
      </c>
      <c r="E13770">
        <v>822</v>
      </c>
      <c r="F13770">
        <v>320.08275809906371</v>
      </c>
      <c r="G13770">
        <v>6</v>
      </c>
      <c r="H13770">
        <v>3.8</v>
      </c>
      <c r="I13770">
        <f>YEAR(data1!$D13770)</f>
        <v>2023</v>
      </c>
      <c r="J13770">
        <f>SUMIFS(data1!$E$2:$E$15001,data1!$I$2:$I$15001,data1!$I13770)</f>
        <v>15331666</v>
      </c>
      <c r="K13770">
        <f>(data1!$J13770-J13769)/J13769</f>
        <v>0</v>
      </c>
    </row>
    <row r="13771" spans="1:11" x14ac:dyDescent="0.3">
      <c r="A13771" t="s">
        <v>24</v>
      </c>
      <c r="B13771" t="s">
        <v>28</v>
      </c>
      <c r="C13771" t="s">
        <v>19</v>
      </c>
      <c r="D13771" s="2">
        <v>45144.208333333343</v>
      </c>
      <c r="E13771">
        <v>7301</v>
      </c>
      <c r="F13771">
        <v>1571.2282644510749</v>
      </c>
      <c r="G13771">
        <v>136</v>
      </c>
      <c r="H13771">
        <v>3.6</v>
      </c>
      <c r="I13771">
        <f>YEAR(data1!$D13771)</f>
        <v>2023</v>
      </c>
      <c r="J13771">
        <f>SUMIFS(data1!$E$2:$E$15001,data1!$I$2:$I$15001,data1!$I13771)</f>
        <v>15331666</v>
      </c>
      <c r="K13771">
        <f>(data1!$J13771-J13770)/J13770</f>
        <v>0</v>
      </c>
    </row>
    <row r="13772" spans="1:11" x14ac:dyDescent="0.3">
      <c r="A13772" t="s">
        <v>24</v>
      </c>
      <c r="B13772" t="s">
        <v>27</v>
      </c>
      <c r="C13772" t="s">
        <v>13</v>
      </c>
      <c r="D13772" s="2">
        <v>45144.333333333343</v>
      </c>
      <c r="E13772">
        <v>1579</v>
      </c>
      <c r="F13772">
        <v>507.96629759224589</v>
      </c>
      <c r="G13772">
        <v>10</v>
      </c>
      <c r="H13772">
        <v>4.5999999999999996</v>
      </c>
      <c r="I13772">
        <f>YEAR(data1!$D13772)</f>
        <v>2023</v>
      </c>
      <c r="J13772">
        <f>SUMIFS(data1!$E$2:$E$15001,data1!$I$2:$I$15001,data1!$I13772)</f>
        <v>15331666</v>
      </c>
      <c r="K13772">
        <f>(data1!$J13772-J13771)/J13771</f>
        <v>0</v>
      </c>
    </row>
    <row r="13773" spans="1:11" x14ac:dyDescent="0.3">
      <c r="A13773" t="s">
        <v>17</v>
      </c>
      <c r="B13773" t="s">
        <v>18</v>
      </c>
      <c r="C13773" t="s">
        <v>26</v>
      </c>
      <c r="D13773" s="2">
        <v>45144.375</v>
      </c>
      <c r="E13773">
        <v>4277</v>
      </c>
      <c r="F13773">
        <v>878.82427090180499</v>
      </c>
      <c r="G13773">
        <v>29</v>
      </c>
      <c r="H13773">
        <v>4.2</v>
      </c>
      <c r="I13773">
        <f>YEAR(data1!$D13773)</f>
        <v>2023</v>
      </c>
      <c r="J13773">
        <f>SUMIFS(data1!$E$2:$E$15001,data1!$I$2:$I$15001,data1!$I13773)</f>
        <v>15331666</v>
      </c>
      <c r="K13773">
        <f>(data1!$J13773-J13772)/J13772</f>
        <v>0</v>
      </c>
    </row>
    <row r="13774" spans="1:11" x14ac:dyDescent="0.3">
      <c r="A13774" t="s">
        <v>22</v>
      </c>
      <c r="B13774" t="s">
        <v>33</v>
      </c>
      <c r="C13774" t="s">
        <v>13</v>
      </c>
      <c r="D13774" s="2">
        <v>45144.375</v>
      </c>
      <c r="E13774">
        <v>5582</v>
      </c>
      <c r="F13774">
        <v>1554.5029124659829</v>
      </c>
      <c r="G13774">
        <v>109</v>
      </c>
      <c r="H13774">
        <v>3.3</v>
      </c>
      <c r="I13774">
        <f>YEAR(data1!$D13774)</f>
        <v>2023</v>
      </c>
      <c r="J13774">
        <f>SUMIFS(data1!$E$2:$E$15001,data1!$I$2:$I$15001,data1!$I13774)</f>
        <v>15331666</v>
      </c>
      <c r="K13774">
        <f>(data1!$J13774-J13773)/J13773</f>
        <v>0</v>
      </c>
    </row>
    <row r="13775" spans="1:11" x14ac:dyDescent="0.3">
      <c r="A13775" t="s">
        <v>22</v>
      </c>
      <c r="B13775" t="s">
        <v>16</v>
      </c>
      <c r="C13775" t="s">
        <v>21</v>
      </c>
      <c r="D13775" s="2">
        <v>45144.375</v>
      </c>
      <c r="E13775">
        <v>7359</v>
      </c>
      <c r="F13775">
        <v>2365.3593051698308</v>
      </c>
      <c r="G13775">
        <v>50</v>
      </c>
      <c r="H13775">
        <v>4.8</v>
      </c>
      <c r="I13775">
        <f>YEAR(data1!$D13775)</f>
        <v>2023</v>
      </c>
      <c r="J13775">
        <f>SUMIFS(data1!$E$2:$E$15001,data1!$I$2:$I$15001,data1!$I13775)</f>
        <v>15331666</v>
      </c>
      <c r="K13775">
        <f>(data1!$J13775-J13774)/J13774</f>
        <v>0</v>
      </c>
    </row>
    <row r="13776" spans="1:11" x14ac:dyDescent="0.3">
      <c r="A13776" t="s">
        <v>11</v>
      </c>
      <c r="B13776" t="s">
        <v>12</v>
      </c>
      <c r="C13776" t="s">
        <v>26</v>
      </c>
      <c r="D13776" s="2">
        <v>45144.583333333343</v>
      </c>
      <c r="E13776">
        <v>4368</v>
      </c>
      <c r="F13776">
        <v>1292.2750935236891</v>
      </c>
      <c r="G13776">
        <v>33</v>
      </c>
      <c r="H13776">
        <v>4.5999999999999996</v>
      </c>
      <c r="I13776">
        <f>YEAR(data1!$D13776)</f>
        <v>2023</v>
      </c>
      <c r="J13776">
        <f>SUMIFS(data1!$E$2:$E$15001,data1!$I$2:$I$15001,data1!$I13776)</f>
        <v>15331666</v>
      </c>
      <c r="K13776">
        <f>(data1!$J13776-J13775)/J13775</f>
        <v>0</v>
      </c>
    </row>
    <row r="13777" spans="1:11" x14ac:dyDescent="0.3">
      <c r="A13777" t="s">
        <v>22</v>
      </c>
      <c r="B13777" t="s">
        <v>43</v>
      </c>
      <c r="C13777" t="s">
        <v>26</v>
      </c>
      <c r="D13777" s="2">
        <v>45144.625</v>
      </c>
      <c r="E13777">
        <v>3699</v>
      </c>
      <c r="F13777">
        <v>1219.321921512028</v>
      </c>
      <c r="G13777">
        <v>44</v>
      </c>
      <c r="H13777">
        <v>3.9</v>
      </c>
      <c r="I13777">
        <f>YEAR(data1!$D13777)</f>
        <v>2023</v>
      </c>
      <c r="J13777">
        <f>SUMIFS(data1!$E$2:$E$15001,data1!$I$2:$I$15001,data1!$I13777)</f>
        <v>15331666</v>
      </c>
      <c r="K13777">
        <f>(data1!$J13777-J13776)/J13776</f>
        <v>0</v>
      </c>
    </row>
    <row r="13778" spans="1:11" x14ac:dyDescent="0.3">
      <c r="A13778" t="s">
        <v>15</v>
      </c>
      <c r="B13778" t="s">
        <v>20</v>
      </c>
      <c r="C13778" t="s">
        <v>13</v>
      </c>
      <c r="D13778" s="2">
        <v>45144.666666666657</v>
      </c>
      <c r="E13778">
        <v>6802</v>
      </c>
      <c r="F13778">
        <v>2394.685081968757</v>
      </c>
      <c r="G13778">
        <v>48</v>
      </c>
      <c r="H13778">
        <v>4.5</v>
      </c>
      <c r="I13778">
        <f>YEAR(data1!$D13778)</f>
        <v>2023</v>
      </c>
      <c r="J13778">
        <f>SUMIFS(data1!$E$2:$E$15001,data1!$I$2:$I$15001,data1!$I13778)</f>
        <v>15331666</v>
      </c>
      <c r="K13778">
        <f>(data1!$J13778-J13777)/J13777</f>
        <v>0</v>
      </c>
    </row>
    <row r="13779" spans="1:11" x14ac:dyDescent="0.3">
      <c r="A13779" t="s">
        <v>22</v>
      </c>
      <c r="B13779" t="s">
        <v>44</v>
      </c>
      <c r="C13779" t="s">
        <v>21</v>
      </c>
      <c r="D13779" s="2">
        <v>45144.791666666657</v>
      </c>
      <c r="E13779">
        <v>8525</v>
      </c>
      <c r="F13779">
        <v>3016.6651976491498</v>
      </c>
      <c r="G13779">
        <v>110</v>
      </c>
      <c r="H13779">
        <v>3.6</v>
      </c>
      <c r="I13779">
        <f>YEAR(data1!$D13779)</f>
        <v>2023</v>
      </c>
      <c r="J13779">
        <f>SUMIFS(data1!$E$2:$E$15001,data1!$I$2:$I$15001,data1!$I13779)</f>
        <v>15331666</v>
      </c>
      <c r="K13779">
        <f>(data1!$J13779-J13778)/J13778</f>
        <v>0</v>
      </c>
    </row>
    <row r="13780" spans="1:11" x14ac:dyDescent="0.3">
      <c r="A13780" t="s">
        <v>22</v>
      </c>
      <c r="B13780" t="s">
        <v>23</v>
      </c>
      <c r="C13780" t="s">
        <v>26</v>
      </c>
      <c r="D13780" s="2">
        <v>45144.791666666657</v>
      </c>
      <c r="E13780">
        <v>1249</v>
      </c>
      <c r="F13780">
        <v>400.07387868321592</v>
      </c>
      <c r="G13780">
        <v>9</v>
      </c>
      <c r="H13780">
        <v>4.9000000000000004</v>
      </c>
      <c r="I13780">
        <f>YEAR(data1!$D13780)</f>
        <v>2023</v>
      </c>
      <c r="J13780">
        <f>SUMIFS(data1!$E$2:$E$15001,data1!$I$2:$I$15001,data1!$I13780)</f>
        <v>15331666</v>
      </c>
      <c r="K13780">
        <f>(data1!$J13780-J13779)/J13779</f>
        <v>0</v>
      </c>
    </row>
    <row r="13781" spans="1:11" x14ac:dyDescent="0.3">
      <c r="A13781" t="s">
        <v>22</v>
      </c>
      <c r="B13781" t="s">
        <v>44</v>
      </c>
      <c r="C13781" t="s">
        <v>26</v>
      </c>
      <c r="D13781" s="2">
        <v>45145</v>
      </c>
      <c r="E13781">
        <v>4888</v>
      </c>
      <c r="F13781">
        <v>1321.5798972450621</v>
      </c>
      <c r="G13781">
        <v>89</v>
      </c>
      <c r="H13781">
        <v>4.5999999999999996</v>
      </c>
      <c r="I13781">
        <f>YEAR(data1!$D13781)</f>
        <v>2023</v>
      </c>
      <c r="J13781">
        <f>SUMIFS(data1!$E$2:$E$15001,data1!$I$2:$I$15001,data1!$I13781)</f>
        <v>15331666</v>
      </c>
      <c r="K13781">
        <f>(data1!$J13781-J13780)/J13780</f>
        <v>0</v>
      </c>
    </row>
    <row r="13782" spans="1:11" x14ac:dyDescent="0.3">
      <c r="A13782" t="s">
        <v>24</v>
      </c>
      <c r="B13782" t="s">
        <v>25</v>
      </c>
      <c r="C13782" t="s">
        <v>21</v>
      </c>
      <c r="D13782" s="2">
        <v>45145.041666666657</v>
      </c>
      <c r="E13782">
        <v>4658</v>
      </c>
      <c r="F13782">
        <v>1482.038881085286</v>
      </c>
      <c r="G13782">
        <v>40</v>
      </c>
      <c r="H13782">
        <v>4.7</v>
      </c>
      <c r="I13782">
        <f>YEAR(data1!$D13782)</f>
        <v>2023</v>
      </c>
      <c r="J13782">
        <f>SUMIFS(data1!$E$2:$E$15001,data1!$I$2:$I$15001,data1!$I13782)</f>
        <v>15331666</v>
      </c>
      <c r="K13782">
        <f>(data1!$J13782-J13781)/J13781</f>
        <v>0</v>
      </c>
    </row>
    <row r="13783" spans="1:11" x14ac:dyDescent="0.3">
      <c r="A13783" t="s">
        <v>15</v>
      </c>
      <c r="B13783" t="s">
        <v>32</v>
      </c>
      <c r="C13783" t="s">
        <v>13</v>
      </c>
      <c r="D13783" s="2">
        <v>45145.25</v>
      </c>
      <c r="E13783">
        <v>6222</v>
      </c>
      <c r="F13783">
        <v>1677.774735476861</v>
      </c>
      <c r="G13783">
        <v>42</v>
      </c>
      <c r="H13783">
        <v>4.0999999999999996</v>
      </c>
      <c r="I13783">
        <f>YEAR(data1!$D13783)</f>
        <v>2023</v>
      </c>
      <c r="J13783">
        <f>SUMIFS(data1!$E$2:$E$15001,data1!$I$2:$I$15001,data1!$I13783)</f>
        <v>15331666</v>
      </c>
      <c r="K13783">
        <f>(data1!$J13783-J13782)/J13782</f>
        <v>0</v>
      </c>
    </row>
    <row r="13784" spans="1:11" x14ac:dyDescent="0.3">
      <c r="A13784" t="s">
        <v>11</v>
      </c>
      <c r="B13784" t="s">
        <v>41</v>
      </c>
      <c r="C13784" t="s">
        <v>26</v>
      </c>
      <c r="D13784" s="2">
        <v>45145.25</v>
      </c>
      <c r="E13784">
        <v>4706</v>
      </c>
      <c r="F13784">
        <v>1653.630236976227</v>
      </c>
      <c r="G13784">
        <v>83</v>
      </c>
      <c r="H13784">
        <v>3.9</v>
      </c>
      <c r="I13784">
        <f>YEAR(data1!$D13784)</f>
        <v>2023</v>
      </c>
      <c r="J13784">
        <f>SUMIFS(data1!$E$2:$E$15001,data1!$I$2:$I$15001,data1!$I13784)</f>
        <v>15331666</v>
      </c>
      <c r="K13784">
        <f>(data1!$J13784-J13783)/J13783</f>
        <v>0</v>
      </c>
    </row>
    <row r="13785" spans="1:11" x14ac:dyDescent="0.3">
      <c r="A13785" t="s">
        <v>17</v>
      </c>
      <c r="B13785" t="s">
        <v>18</v>
      </c>
      <c r="C13785" t="s">
        <v>13</v>
      </c>
      <c r="D13785" s="2">
        <v>45145.25</v>
      </c>
      <c r="E13785">
        <v>6707</v>
      </c>
      <c r="F13785">
        <v>2666.8761664014169</v>
      </c>
      <c r="G13785">
        <v>81</v>
      </c>
      <c r="H13785">
        <v>3.9</v>
      </c>
      <c r="I13785">
        <f>YEAR(data1!$D13785)</f>
        <v>2023</v>
      </c>
      <c r="J13785">
        <f>SUMIFS(data1!$E$2:$E$15001,data1!$I$2:$I$15001,data1!$I13785)</f>
        <v>15331666</v>
      </c>
      <c r="K13785">
        <f>(data1!$J13785-J13784)/J13784</f>
        <v>0</v>
      </c>
    </row>
    <row r="13786" spans="1:11" x14ac:dyDescent="0.3">
      <c r="A13786" t="s">
        <v>17</v>
      </c>
      <c r="B13786" t="s">
        <v>31</v>
      </c>
      <c r="C13786" t="s">
        <v>13</v>
      </c>
      <c r="D13786" s="2">
        <v>45145.416666666657</v>
      </c>
      <c r="E13786">
        <v>4616</v>
      </c>
      <c r="F13786">
        <v>1135.3523744006841</v>
      </c>
      <c r="G13786">
        <v>34</v>
      </c>
      <c r="H13786">
        <v>3.4</v>
      </c>
      <c r="I13786">
        <f>YEAR(data1!$D13786)</f>
        <v>2023</v>
      </c>
      <c r="J13786">
        <f>SUMIFS(data1!$E$2:$E$15001,data1!$I$2:$I$15001,data1!$I13786)</f>
        <v>15331666</v>
      </c>
      <c r="K13786">
        <f>(data1!$J13786-J13785)/J13785</f>
        <v>0</v>
      </c>
    </row>
    <row r="13787" spans="1:11" x14ac:dyDescent="0.3">
      <c r="A13787" t="s">
        <v>17</v>
      </c>
      <c r="B13787" t="s">
        <v>34</v>
      </c>
      <c r="C13787" t="s">
        <v>13</v>
      </c>
      <c r="D13787" s="2">
        <v>45145.625</v>
      </c>
      <c r="E13787">
        <v>4663</v>
      </c>
      <c r="F13787">
        <v>957.81264443563009</v>
      </c>
      <c r="G13787">
        <v>34</v>
      </c>
      <c r="H13787">
        <v>3.6</v>
      </c>
      <c r="I13787">
        <f>YEAR(data1!$D13787)</f>
        <v>2023</v>
      </c>
      <c r="J13787">
        <f>SUMIFS(data1!$E$2:$E$15001,data1!$I$2:$I$15001,data1!$I13787)</f>
        <v>15331666</v>
      </c>
      <c r="K13787">
        <f>(data1!$J13787-J13786)/J13786</f>
        <v>0</v>
      </c>
    </row>
    <row r="13788" spans="1:11" x14ac:dyDescent="0.3">
      <c r="A13788" t="s">
        <v>24</v>
      </c>
      <c r="B13788" t="s">
        <v>28</v>
      </c>
      <c r="C13788" t="s">
        <v>13</v>
      </c>
      <c r="D13788" s="2">
        <v>45145.666666666657</v>
      </c>
      <c r="E13788">
        <v>2746</v>
      </c>
      <c r="F13788">
        <v>838.37603310952841</v>
      </c>
      <c r="G13788">
        <v>25</v>
      </c>
      <c r="H13788">
        <v>4.3</v>
      </c>
      <c r="I13788">
        <f>YEAR(data1!$D13788)</f>
        <v>2023</v>
      </c>
      <c r="J13788">
        <f>SUMIFS(data1!$E$2:$E$15001,data1!$I$2:$I$15001,data1!$I13788)</f>
        <v>15331666</v>
      </c>
      <c r="K13788">
        <f>(data1!$J13788-J13787)/J13787</f>
        <v>0</v>
      </c>
    </row>
    <row r="13789" spans="1:11" x14ac:dyDescent="0.3">
      <c r="A13789" t="s">
        <v>11</v>
      </c>
      <c r="B13789" t="s">
        <v>39</v>
      </c>
      <c r="C13789" t="s">
        <v>21</v>
      </c>
      <c r="D13789" s="2">
        <v>45145.75</v>
      </c>
      <c r="E13789">
        <v>5323</v>
      </c>
      <c r="F13789">
        <v>1080.290551033233</v>
      </c>
      <c r="G13789">
        <v>82</v>
      </c>
      <c r="H13789">
        <v>4.7</v>
      </c>
      <c r="I13789">
        <f>YEAR(data1!$D13789)</f>
        <v>2023</v>
      </c>
      <c r="J13789">
        <f>SUMIFS(data1!$E$2:$E$15001,data1!$I$2:$I$15001,data1!$I13789)</f>
        <v>15331666</v>
      </c>
      <c r="K13789">
        <f>(data1!$J13789-J13788)/J13788</f>
        <v>0</v>
      </c>
    </row>
    <row r="13790" spans="1:11" x14ac:dyDescent="0.3">
      <c r="A13790" t="s">
        <v>24</v>
      </c>
      <c r="B13790" t="s">
        <v>28</v>
      </c>
      <c r="C13790" t="s">
        <v>26</v>
      </c>
      <c r="D13790" s="2">
        <v>45145.875</v>
      </c>
      <c r="E13790">
        <v>7471</v>
      </c>
      <c r="F13790">
        <v>2311.7314517487639</v>
      </c>
      <c r="G13790">
        <v>95</v>
      </c>
      <c r="H13790">
        <v>4.2</v>
      </c>
      <c r="I13790">
        <f>YEAR(data1!$D13790)</f>
        <v>2023</v>
      </c>
      <c r="J13790">
        <f>SUMIFS(data1!$E$2:$E$15001,data1!$I$2:$I$15001,data1!$I13790)</f>
        <v>15331666</v>
      </c>
      <c r="K13790">
        <f>(data1!$J13790-J13789)/J13789</f>
        <v>0</v>
      </c>
    </row>
    <row r="13791" spans="1:11" x14ac:dyDescent="0.3">
      <c r="A13791" t="s">
        <v>22</v>
      </c>
      <c r="B13791" t="s">
        <v>43</v>
      </c>
      <c r="C13791" t="s">
        <v>13</v>
      </c>
      <c r="D13791" s="2">
        <v>45145.875</v>
      </c>
      <c r="E13791">
        <v>4983</v>
      </c>
      <c r="F13791">
        <v>1507.191466791036</v>
      </c>
      <c r="G13791">
        <v>77</v>
      </c>
      <c r="H13791">
        <v>3.6</v>
      </c>
      <c r="I13791">
        <f>YEAR(data1!$D13791)</f>
        <v>2023</v>
      </c>
      <c r="J13791">
        <f>SUMIFS(data1!$E$2:$E$15001,data1!$I$2:$I$15001,data1!$I13791)</f>
        <v>15331666</v>
      </c>
      <c r="K13791">
        <f>(data1!$J13791-J13790)/J13790</f>
        <v>0</v>
      </c>
    </row>
    <row r="13792" spans="1:11" x14ac:dyDescent="0.3">
      <c r="A13792" t="s">
        <v>15</v>
      </c>
      <c r="B13792" t="s">
        <v>20</v>
      </c>
      <c r="C13792" t="s">
        <v>26</v>
      </c>
      <c r="D13792" s="2">
        <v>45146.166666666657</v>
      </c>
      <c r="E13792">
        <v>1413</v>
      </c>
      <c r="F13792">
        <v>437.41066096971298</v>
      </c>
      <c r="G13792">
        <v>12</v>
      </c>
      <c r="H13792">
        <v>3.6</v>
      </c>
      <c r="I13792">
        <f>YEAR(data1!$D13792)</f>
        <v>2023</v>
      </c>
      <c r="J13792">
        <f>SUMIFS(data1!$E$2:$E$15001,data1!$I$2:$I$15001,data1!$I13792)</f>
        <v>15331666</v>
      </c>
      <c r="K13792">
        <f>(data1!$J13792-J13791)/J13791</f>
        <v>0</v>
      </c>
    </row>
    <row r="13793" spans="1:11" x14ac:dyDescent="0.3">
      <c r="A13793" t="s">
        <v>24</v>
      </c>
      <c r="B13793" t="s">
        <v>36</v>
      </c>
      <c r="C13793" t="s">
        <v>13</v>
      </c>
      <c r="D13793" s="2">
        <v>45146.25</v>
      </c>
      <c r="E13793">
        <v>4027</v>
      </c>
      <c r="F13793">
        <v>1522.9863714615969</v>
      </c>
      <c r="G13793">
        <v>53</v>
      </c>
      <c r="H13793">
        <v>4.5</v>
      </c>
      <c r="I13793">
        <f>YEAR(data1!$D13793)</f>
        <v>2023</v>
      </c>
      <c r="J13793">
        <f>SUMIFS(data1!$E$2:$E$15001,data1!$I$2:$I$15001,data1!$I13793)</f>
        <v>15331666</v>
      </c>
      <c r="K13793">
        <f>(data1!$J13793-J13792)/J13792</f>
        <v>0</v>
      </c>
    </row>
    <row r="13794" spans="1:11" x14ac:dyDescent="0.3">
      <c r="A13794" t="s">
        <v>17</v>
      </c>
      <c r="B13794" t="s">
        <v>34</v>
      </c>
      <c r="C13794" t="s">
        <v>26</v>
      </c>
      <c r="D13794" s="2">
        <v>45146.333333333343</v>
      </c>
      <c r="E13794">
        <v>4121</v>
      </c>
      <c r="F13794">
        <v>1168.155258658589</v>
      </c>
      <c r="G13794">
        <v>37</v>
      </c>
      <c r="H13794">
        <v>4</v>
      </c>
      <c r="I13794">
        <f>YEAR(data1!$D13794)</f>
        <v>2023</v>
      </c>
      <c r="J13794">
        <f>SUMIFS(data1!$E$2:$E$15001,data1!$I$2:$I$15001,data1!$I13794)</f>
        <v>15331666</v>
      </c>
      <c r="K13794">
        <f>(data1!$J13794-J13793)/J13793</f>
        <v>0</v>
      </c>
    </row>
    <row r="13795" spans="1:11" x14ac:dyDescent="0.3">
      <c r="A13795" t="s">
        <v>22</v>
      </c>
      <c r="B13795" t="s">
        <v>16</v>
      </c>
      <c r="C13795" t="s">
        <v>21</v>
      </c>
      <c r="D13795" s="2">
        <v>45146.416666666657</v>
      </c>
      <c r="E13795">
        <v>6968</v>
      </c>
      <c r="F13795">
        <v>2602.9124721719832</v>
      </c>
      <c r="G13795">
        <v>84</v>
      </c>
      <c r="H13795">
        <v>3.7</v>
      </c>
      <c r="I13795">
        <f>YEAR(data1!$D13795)</f>
        <v>2023</v>
      </c>
      <c r="J13795">
        <f>SUMIFS(data1!$E$2:$E$15001,data1!$I$2:$I$15001,data1!$I13795)</f>
        <v>15331666</v>
      </c>
      <c r="K13795">
        <f>(data1!$J13795-J13794)/J13794</f>
        <v>0</v>
      </c>
    </row>
    <row r="13796" spans="1:11" x14ac:dyDescent="0.3">
      <c r="A13796" t="s">
        <v>11</v>
      </c>
      <c r="B13796" t="s">
        <v>39</v>
      </c>
      <c r="C13796" t="s">
        <v>13</v>
      </c>
      <c r="D13796" s="2">
        <v>45146.625</v>
      </c>
      <c r="E13796">
        <v>1834</v>
      </c>
      <c r="F13796">
        <v>591.48281627226754</v>
      </c>
      <c r="G13796">
        <v>21</v>
      </c>
      <c r="H13796">
        <v>3</v>
      </c>
      <c r="I13796">
        <f>YEAR(data1!$D13796)</f>
        <v>2023</v>
      </c>
      <c r="J13796">
        <f>SUMIFS(data1!$E$2:$E$15001,data1!$I$2:$I$15001,data1!$I13796)</f>
        <v>15331666</v>
      </c>
      <c r="K13796">
        <f>(data1!$J13796-J13795)/J13795</f>
        <v>0</v>
      </c>
    </row>
    <row r="13797" spans="1:11" x14ac:dyDescent="0.3">
      <c r="A13797" t="s">
        <v>22</v>
      </c>
      <c r="B13797" t="s">
        <v>44</v>
      </c>
      <c r="C13797" t="s">
        <v>13</v>
      </c>
      <c r="D13797" s="2">
        <v>45146.75</v>
      </c>
      <c r="E13797">
        <v>6521</v>
      </c>
      <c r="F13797">
        <v>2322.6633285634689</v>
      </c>
      <c r="G13797">
        <v>65</v>
      </c>
      <c r="H13797">
        <v>4.9000000000000004</v>
      </c>
      <c r="I13797">
        <f>YEAR(data1!$D13797)</f>
        <v>2023</v>
      </c>
      <c r="J13797">
        <f>SUMIFS(data1!$E$2:$E$15001,data1!$I$2:$I$15001,data1!$I13797)</f>
        <v>15331666</v>
      </c>
      <c r="K13797">
        <f>(data1!$J13797-J13796)/J13796</f>
        <v>0</v>
      </c>
    </row>
    <row r="13798" spans="1:11" x14ac:dyDescent="0.3">
      <c r="A13798" t="s">
        <v>22</v>
      </c>
      <c r="B13798" t="s">
        <v>33</v>
      </c>
      <c r="C13798" t="s">
        <v>21</v>
      </c>
      <c r="D13798" s="2">
        <v>45146.75</v>
      </c>
      <c r="E13798">
        <v>4793</v>
      </c>
      <c r="F13798">
        <v>1569.8782327013039</v>
      </c>
      <c r="G13798">
        <v>38</v>
      </c>
      <c r="H13798">
        <v>4.4000000000000004</v>
      </c>
      <c r="I13798">
        <f>YEAR(data1!$D13798)</f>
        <v>2023</v>
      </c>
      <c r="J13798">
        <f>SUMIFS(data1!$E$2:$E$15001,data1!$I$2:$I$15001,data1!$I13798)</f>
        <v>15331666</v>
      </c>
      <c r="K13798">
        <f>(data1!$J13798-J13797)/J13797</f>
        <v>0</v>
      </c>
    </row>
    <row r="13799" spans="1:11" x14ac:dyDescent="0.3">
      <c r="A13799" t="s">
        <v>11</v>
      </c>
      <c r="B13799" t="s">
        <v>39</v>
      </c>
      <c r="C13799" t="s">
        <v>19</v>
      </c>
      <c r="D13799" s="2">
        <v>45146.958333333343</v>
      </c>
      <c r="E13799">
        <v>4200</v>
      </c>
      <c r="F13799">
        <v>1429.8076446599309</v>
      </c>
      <c r="G13799">
        <v>35</v>
      </c>
      <c r="H13799">
        <v>3.2</v>
      </c>
      <c r="I13799">
        <f>YEAR(data1!$D13799)</f>
        <v>2023</v>
      </c>
      <c r="J13799">
        <f>SUMIFS(data1!$E$2:$E$15001,data1!$I$2:$I$15001,data1!$I13799)</f>
        <v>15331666</v>
      </c>
      <c r="K13799">
        <f>(data1!$J13799-J13798)/J13798</f>
        <v>0</v>
      </c>
    </row>
    <row r="13800" spans="1:11" x14ac:dyDescent="0.3">
      <c r="A13800" t="s">
        <v>17</v>
      </c>
      <c r="B13800" t="s">
        <v>37</v>
      </c>
      <c r="C13800" t="s">
        <v>21</v>
      </c>
      <c r="D13800" s="2">
        <v>45147</v>
      </c>
      <c r="E13800">
        <v>1156</v>
      </c>
      <c r="F13800">
        <v>281.91040464274988</v>
      </c>
      <c r="G13800">
        <v>9</v>
      </c>
      <c r="H13800">
        <v>3.3</v>
      </c>
      <c r="I13800">
        <f>YEAR(data1!$D13800)</f>
        <v>2023</v>
      </c>
      <c r="J13800">
        <f>SUMIFS(data1!$E$2:$E$15001,data1!$I$2:$I$15001,data1!$I13800)</f>
        <v>15331666</v>
      </c>
      <c r="K13800">
        <f>(data1!$J13800-J13799)/J13799</f>
        <v>0</v>
      </c>
    </row>
    <row r="13801" spans="1:11" x14ac:dyDescent="0.3">
      <c r="A13801" t="s">
        <v>17</v>
      </c>
      <c r="B13801" t="s">
        <v>34</v>
      </c>
      <c r="C13801" t="s">
        <v>13</v>
      </c>
      <c r="D13801" s="2">
        <v>45147.083333333343</v>
      </c>
      <c r="E13801">
        <v>5871</v>
      </c>
      <c r="F13801">
        <v>1748.1493455815171</v>
      </c>
      <c r="G13801">
        <v>48</v>
      </c>
      <c r="H13801">
        <v>3.5</v>
      </c>
      <c r="I13801">
        <f>YEAR(data1!$D13801)</f>
        <v>2023</v>
      </c>
      <c r="J13801">
        <f>SUMIFS(data1!$E$2:$E$15001,data1!$I$2:$I$15001,data1!$I13801)</f>
        <v>15331666</v>
      </c>
      <c r="K13801">
        <f>(data1!$J13801-J13800)/J13800</f>
        <v>0</v>
      </c>
    </row>
    <row r="13802" spans="1:11" x14ac:dyDescent="0.3">
      <c r="A13802" t="s">
        <v>22</v>
      </c>
      <c r="B13802" t="s">
        <v>16</v>
      </c>
      <c r="C13802" t="s">
        <v>19</v>
      </c>
      <c r="D13802" s="2">
        <v>45147.25</v>
      </c>
      <c r="E13802">
        <v>3282</v>
      </c>
      <c r="F13802">
        <v>803.83157675609937</v>
      </c>
      <c r="G13802">
        <v>24</v>
      </c>
      <c r="H13802">
        <v>4.7</v>
      </c>
      <c r="I13802">
        <f>YEAR(data1!$D13802)</f>
        <v>2023</v>
      </c>
      <c r="J13802">
        <f>SUMIFS(data1!$E$2:$E$15001,data1!$I$2:$I$15001,data1!$I13802)</f>
        <v>15331666</v>
      </c>
      <c r="K13802">
        <f>(data1!$J13802-J13801)/J13801</f>
        <v>0</v>
      </c>
    </row>
    <row r="13803" spans="1:11" x14ac:dyDescent="0.3">
      <c r="A13803" t="s">
        <v>17</v>
      </c>
      <c r="B13803" t="s">
        <v>31</v>
      </c>
      <c r="C13803" t="s">
        <v>26</v>
      </c>
      <c r="D13803" s="2">
        <v>45147.291666666657</v>
      </c>
      <c r="E13803">
        <v>2700</v>
      </c>
      <c r="F13803">
        <v>675.4045583004289</v>
      </c>
      <c r="G13803">
        <v>26</v>
      </c>
      <c r="H13803">
        <v>4.2</v>
      </c>
      <c r="I13803">
        <f>YEAR(data1!$D13803)</f>
        <v>2023</v>
      </c>
      <c r="J13803">
        <f>SUMIFS(data1!$E$2:$E$15001,data1!$I$2:$I$15001,data1!$I13803)</f>
        <v>15331666</v>
      </c>
      <c r="K13803">
        <f>(data1!$J13803-J13802)/J13802</f>
        <v>0</v>
      </c>
    </row>
    <row r="13804" spans="1:11" x14ac:dyDescent="0.3">
      <c r="A13804" t="s">
        <v>15</v>
      </c>
      <c r="B13804" t="s">
        <v>32</v>
      </c>
      <c r="C13804" t="s">
        <v>26</v>
      </c>
      <c r="D13804" s="2">
        <v>45147.375</v>
      </c>
      <c r="E13804">
        <v>2332</v>
      </c>
      <c r="F13804">
        <v>751.17229862667693</v>
      </c>
      <c r="G13804">
        <v>17</v>
      </c>
      <c r="H13804">
        <v>3.6</v>
      </c>
      <c r="I13804">
        <f>YEAR(data1!$D13804)</f>
        <v>2023</v>
      </c>
      <c r="J13804">
        <f>SUMIFS(data1!$E$2:$E$15001,data1!$I$2:$I$15001,data1!$I13804)</f>
        <v>15331666</v>
      </c>
      <c r="K13804">
        <f>(data1!$J13804-J13803)/J13803</f>
        <v>0</v>
      </c>
    </row>
    <row r="13805" spans="1:11" x14ac:dyDescent="0.3">
      <c r="A13805" t="s">
        <v>24</v>
      </c>
      <c r="B13805" t="s">
        <v>42</v>
      </c>
      <c r="C13805" t="s">
        <v>19</v>
      </c>
      <c r="D13805" s="2">
        <v>45147.583333333343</v>
      </c>
      <c r="E13805">
        <v>7694</v>
      </c>
      <c r="F13805">
        <v>2484.6668823874611</v>
      </c>
      <c r="G13805">
        <v>147</v>
      </c>
      <c r="H13805">
        <v>4.4000000000000004</v>
      </c>
      <c r="I13805">
        <f>YEAR(data1!$D13805)</f>
        <v>2023</v>
      </c>
      <c r="J13805">
        <f>SUMIFS(data1!$E$2:$E$15001,data1!$I$2:$I$15001,data1!$I13805)</f>
        <v>15331666</v>
      </c>
      <c r="K13805">
        <f>(data1!$J13805-J13804)/J13804</f>
        <v>0</v>
      </c>
    </row>
    <row r="13806" spans="1:11" x14ac:dyDescent="0.3">
      <c r="A13806" t="s">
        <v>22</v>
      </c>
      <c r="B13806" t="s">
        <v>33</v>
      </c>
      <c r="C13806" t="s">
        <v>26</v>
      </c>
      <c r="D13806" s="2">
        <v>45147.583333333343</v>
      </c>
      <c r="E13806">
        <v>1195</v>
      </c>
      <c r="F13806">
        <v>468.15325910805763</v>
      </c>
      <c r="G13806">
        <v>10</v>
      </c>
      <c r="H13806">
        <v>3.1</v>
      </c>
      <c r="I13806">
        <f>YEAR(data1!$D13806)</f>
        <v>2023</v>
      </c>
      <c r="J13806">
        <f>SUMIFS(data1!$E$2:$E$15001,data1!$I$2:$I$15001,data1!$I13806)</f>
        <v>15331666</v>
      </c>
      <c r="K13806">
        <f>(data1!$J13806-J13805)/J13805</f>
        <v>0</v>
      </c>
    </row>
    <row r="13807" spans="1:11" x14ac:dyDescent="0.3">
      <c r="A13807" t="s">
        <v>24</v>
      </c>
      <c r="B13807" t="s">
        <v>25</v>
      </c>
      <c r="C13807" t="s">
        <v>26</v>
      </c>
      <c r="D13807" s="2">
        <v>45147.583333333343</v>
      </c>
      <c r="E13807">
        <v>7026</v>
      </c>
      <c r="F13807">
        <v>2254.7165157254922</v>
      </c>
      <c r="G13807">
        <v>63</v>
      </c>
      <c r="H13807">
        <v>4.5</v>
      </c>
      <c r="I13807">
        <f>YEAR(data1!$D13807)</f>
        <v>2023</v>
      </c>
      <c r="J13807">
        <f>SUMIFS(data1!$E$2:$E$15001,data1!$I$2:$I$15001,data1!$I13807)</f>
        <v>15331666</v>
      </c>
      <c r="K13807">
        <f>(data1!$J13807-J13806)/J13806</f>
        <v>0</v>
      </c>
    </row>
    <row r="13808" spans="1:11" x14ac:dyDescent="0.3">
      <c r="A13808" t="s">
        <v>15</v>
      </c>
      <c r="B13808" t="s">
        <v>16</v>
      </c>
      <c r="C13808" t="s">
        <v>13</v>
      </c>
      <c r="D13808" s="2">
        <v>45147.625</v>
      </c>
      <c r="E13808">
        <v>2281</v>
      </c>
      <c r="F13808">
        <v>499.41993157671538</v>
      </c>
      <c r="G13808">
        <v>31</v>
      </c>
      <c r="H13808">
        <v>4.7</v>
      </c>
      <c r="I13808">
        <f>YEAR(data1!$D13808)</f>
        <v>2023</v>
      </c>
      <c r="J13808">
        <f>SUMIFS(data1!$E$2:$E$15001,data1!$I$2:$I$15001,data1!$I13808)</f>
        <v>15331666</v>
      </c>
      <c r="K13808">
        <f>(data1!$J13808-J13807)/J13807</f>
        <v>0</v>
      </c>
    </row>
    <row r="13809" spans="1:11" x14ac:dyDescent="0.3">
      <c r="A13809" t="s">
        <v>22</v>
      </c>
      <c r="B13809" t="s">
        <v>33</v>
      </c>
      <c r="C13809" t="s">
        <v>21</v>
      </c>
      <c r="D13809" s="2">
        <v>45147.958333333343</v>
      </c>
      <c r="E13809">
        <v>3882</v>
      </c>
      <c r="F13809">
        <v>1463.793033645554</v>
      </c>
      <c r="G13809">
        <v>28</v>
      </c>
      <c r="H13809">
        <v>3.5</v>
      </c>
      <c r="I13809">
        <f>YEAR(data1!$D13809)</f>
        <v>2023</v>
      </c>
      <c r="J13809">
        <f>SUMIFS(data1!$E$2:$E$15001,data1!$I$2:$I$15001,data1!$I13809)</f>
        <v>15331666</v>
      </c>
      <c r="K13809">
        <f>(data1!$J13809-J13808)/J13808</f>
        <v>0</v>
      </c>
    </row>
    <row r="13810" spans="1:11" x14ac:dyDescent="0.3">
      <c r="A13810" t="s">
        <v>11</v>
      </c>
      <c r="B13810" t="s">
        <v>38</v>
      </c>
      <c r="C13810" t="s">
        <v>26</v>
      </c>
      <c r="D13810" s="2">
        <v>45147.958333333343</v>
      </c>
      <c r="E13810">
        <v>4245</v>
      </c>
      <c r="F13810">
        <v>1648.687133039954</v>
      </c>
      <c r="G13810">
        <v>48</v>
      </c>
      <c r="H13810">
        <v>4.5</v>
      </c>
      <c r="I13810">
        <f>YEAR(data1!$D13810)</f>
        <v>2023</v>
      </c>
      <c r="J13810">
        <f>SUMIFS(data1!$E$2:$E$15001,data1!$I$2:$I$15001,data1!$I13810)</f>
        <v>15331666</v>
      </c>
      <c r="K13810">
        <f>(data1!$J13810-J13809)/J13809</f>
        <v>0</v>
      </c>
    </row>
    <row r="13811" spans="1:11" x14ac:dyDescent="0.3">
      <c r="A13811" t="s">
        <v>15</v>
      </c>
      <c r="B13811" t="s">
        <v>32</v>
      </c>
      <c r="C13811" t="s">
        <v>13</v>
      </c>
      <c r="D13811" s="2">
        <v>45148.041666666657</v>
      </c>
      <c r="E13811">
        <v>4167</v>
      </c>
      <c r="F13811">
        <v>1172.544527451028</v>
      </c>
      <c r="G13811">
        <v>35</v>
      </c>
      <c r="H13811">
        <v>4.4000000000000004</v>
      </c>
      <c r="I13811">
        <f>YEAR(data1!$D13811)</f>
        <v>2023</v>
      </c>
      <c r="J13811">
        <f>SUMIFS(data1!$E$2:$E$15001,data1!$I$2:$I$15001,data1!$I13811)</f>
        <v>15331666</v>
      </c>
      <c r="K13811">
        <f>(data1!$J13811-J13810)/J13810</f>
        <v>0</v>
      </c>
    </row>
    <row r="13812" spans="1:11" x14ac:dyDescent="0.3">
      <c r="A13812" t="s">
        <v>22</v>
      </c>
      <c r="B13812" t="s">
        <v>44</v>
      </c>
      <c r="C13812" t="s">
        <v>19</v>
      </c>
      <c r="D13812" s="2">
        <v>45148.458333333343</v>
      </c>
      <c r="E13812">
        <v>6182</v>
      </c>
      <c r="F13812">
        <v>1419.9430227093869</v>
      </c>
      <c r="G13812">
        <v>67</v>
      </c>
      <c r="H13812">
        <v>3.8</v>
      </c>
      <c r="I13812">
        <f>YEAR(data1!$D13812)</f>
        <v>2023</v>
      </c>
      <c r="J13812">
        <f>SUMIFS(data1!$E$2:$E$15001,data1!$I$2:$I$15001,data1!$I13812)</f>
        <v>15331666</v>
      </c>
      <c r="K13812">
        <f>(data1!$J13812-J13811)/J13811</f>
        <v>0</v>
      </c>
    </row>
    <row r="13813" spans="1:11" x14ac:dyDescent="0.3">
      <c r="A13813" t="s">
        <v>24</v>
      </c>
      <c r="B13813" t="s">
        <v>42</v>
      </c>
      <c r="C13813" t="s">
        <v>26</v>
      </c>
      <c r="D13813" s="2">
        <v>45148.5</v>
      </c>
      <c r="E13813">
        <v>2336</v>
      </c>
      <c r="F13813">
        <v>537.96309572276073</v>
      </c>
      <c r="G13813">
        <v>43</v>
      </c>
      <c r="H13813">
        <v>4.5999999999999996</v>
      </c>
      <c r="I13813">
        <f>YEAR(data1!$D13813)</f>
        <v>2023</v>
      </c>
      <c r="J13813">
        <f>SUMIFS(data1!$E$2:$E$15001,data1!$I$2:$I$15001,data1!$I13813)</f>
        <v>15331666</v>
      </c>
      <c r="K13813">
        <f>(data1!$J13813-J13812)/J13812</f>
        <v>0</v>
      </c>
    </row>
    <row r="13814" spans="1:11" x14ac:dyDescent="0.3">
      <c r="A13814" t="s">
        <v>15</v>
      </c>
      <c r="B13814" t="s">
        <v>20</v>
      </c>
      <c r="C13814" t="s">
        <v>21</v>
      </c>
      <c r="D13814" s="2">
        <v>45148.583333333343</v>
      </c>
      <c r="E13814">
        <v>8866</v>
      </c>
      <c r="F13814">
        <v>2911.3893627818861</v>
      </c>
      <c r="G13814">
        <v>134</v>
      </c>
      <c r="H13814">
        <v>3.8</v>
      </c>
      <c r="I13814">
        <f>YEAR(data1!$D13814)</f>
        <v>2023</v>
      </c>
      <c r="J13814">
        <f>SUMIFS(data1!$E$2:$E$15001,data1!$I$2:$I$15001,data1!$I13814)</f>
        <v>15331666</v>
      </c>
      <c r="K13814">
        <f>(data1!$J13814-J13813)/J13813</f>
        <v>0</v>
      </c>
    </row>
    <row r="13815" spans="1:11" x14ac:dyDescent="0.3">
      <c r="A13815" t="s">
        <v>15</v>
      </c>
      <c r="B13815" t="s">
        <v>40</v>
      </c>
      <c r="C13815" t="s">
        <v>26</v>
      </c>
      <c r="D13815" s="2">
        <v>45148.625</v>
      </c>
      <c r="E13815">
        <v>5409</v>
      </c>
      <c r="F13815">
        <v>1785.2793648291049</v>
      </c>
      <c r="G13815">
        <v>39</v>
      </c>
      <c r="H13815">
        <v>3.7</v>
      </c>
      <c r="I13815">
        <f>YEAR(data1!$D13815)</f>
        <v>2023</v>
      </c>
      <c r="J13815">
        <f>SUMIFS(data1!$E$2:$E$15001,data1!$I$2:$I$15001,data1!$I13815)</f>
        <v>15331666</v>
      </c>
      <c r="K13815">
        <f>(data1!$J13815-J13814)/J13814</f>
        <v>0</v>
      </c>
    </row>
    <row r="13816" spans="1:11" x14ac:dyDescent="0.3">
      <c r="A13816" t="s">
        <v>15</v>
      </c>
      <c r="B13816" t="s">
        <v>30</v>
      </c>
      <c r="C13816" t="s">
        <v>13</v>
      </c>
      <c r="D13816" s="2">
        <v>45148.625</v>
      </c>
      <c r="E13816">
        <v>7439</v>
      </c>
      <c r="F13816">
        <v>2903.8995857603081</v>
      </c>
      <c r="G13816">
        <v>82</v>
      </c>
      <c r="H13816">
        <v>4.3</v>
      </c>
      <c r="I13816">
        <f>YEAR(data1!$D13816)</f>
        <v>2023</v>
      </c>
      <c r="J13816">
        <f>SUMIFS(data1!$E$2:$E$15001,data1!$I$2:$I$15001,data1!$I13816)</f>
        <v>15331666</v>
      </c>
      <c r="K13816">
        <f>(data1!$J13816-J13815)/J13815</f>
        <v>0</v>
      </c>
    </row>
    <row r="13817" spans="1:11" x14ac:dyDescent="0.3">
      <c r="A13817" t="s">
        <v>22</v>
      </c>
      <c r="B13817" t="s">
        <v>16</v>
      </c>
      <c r="C13817" t="s">
        <v>19</v>
      </c>
      <c r="D13817" s="2">
        <v>45148.708333333343</v>
      </c>
      <c r="E13817">
        <v>1254</v>
      </c>
      <c r="F13817">
        <v>469.02407099745187</v>
      </c>
      <c r="G13817">
        <v>19</v>
      </c>
      <c r="H13817">
        <v>3.8</v>
      </c>
      <c r="I13817">
        <f>YEAR(data1!$D13817)</f>
        <v>2023</v>
      </c>
      <c r="J13817">
        <f>SUMIFS(data1!$E$2:$E$15001,data1!$I$2:$I$15001,data1!$I13817)</f>
        <v>15331666</v>
      </c>
      <c r="K13817">
        <f>(data1!$J13817-J13816)/J13816</f>
        <v>0</v>
      </c>
    </row>
    <row r="13818" spans="1:11" x14ac:dyDescent="0.3">
      <c r="A13818" t="s">
        <v>17</v>
      </c>
      <c r="B13818" t="s">
        <v>31</v>
      </c>
      <c r="C13818" t="s">
        <v>13</v>
      </c>
      <c r="D13818" s="2">
        <v>45148.75</v>
      </c>
      <c r="E13818">
        <v>3649</v>
      </c>
      <c r="F13818">
        <v>781.85560466291793</v>
      </c>
      <c r="G13818">
        <v>26</v>
      </c>
      <c r="H13818">
        <v>3.1</v>
      </c>
      <c r="I13818">
        <f>YEAR(data1!$D13818)</f>
        <v>2023</v>
      </c>
      <c r="J13818">
        <f>SUMIFS(data1!$E$2:$E$15001,data1!$I$2:$I$15001,data1!$I13818)</f>
        <v>15331666</v>
      </c>
      <c r="K13818">
        <f>(data1!$J13818-J13817)/J13817</f>
        <v>0</v>
      </c>
    </row>
    <row r="13819" spans="1:11" x14ac:dyDescent="0.3">
      <c r="A13819" t="s">
        <v>24</v>
      </c>
      <c r="B13819" t="s">
        <v>36</v>
      </c>
      <c r="C13819" t="s">
        <v>13</v>
      </c>
      <c r="D13819" s="2">
        <v>45148.833333333343</v>
      </c>
      <c r="E13819">
        <v>4250</v>
      </c>
      <c r="F13819">
        <v>896.22785248616412</v>
      </c>
      <c r="G13819">
        <v>39</v>
      </c>
      <c r="H13819">
        <v>3.5</v>
      </c>
      <c r="I13819">
        <f>YEAR(data1!$D13819)</f>
        <v>2023</v>
      </c>
      <c r="J13819">
        <f>SUMIFS(data1!$E$2:$E$15001,data1!$I$2:$I$15001,data1!$I13819)</f>
        <v>15331666</v>
      </c>
      <c r="K13819">
        <f>(data1!$J13819-J13818)/J13818</f>
        <v>0</v>
      </c>
    </row>
    <row r="13820" spans="1:11" x14ac:dyDescent="0.3">
      <c r="A13820" t="s">
        <v>11</v>
      </c>
      <c r="B13820" t="s">
        <v>35</v>
      </c>
      <c r="C13820" t="s">
        <v>21</v>
      </c>
      <c r="D13820" s="2">
        <v>45148.833333333343</v>
      </c>
      <c r="E13820">
        <v>5177</v>
      </c>
      <c r="F13820">
        <v>1579.3836327254969</v>
      </c>
      <c r="G13820">
        <v>37</v>
      </c>
      <c r="H13820">
        <v>4</v>
      </c>
      <c r="I13820">
        <f>YEAR(data1!$D13820)</f>
        <v>2023</v>
      </c>
      <c r="J13820">
        <f>SUMIFS(data1!$E$2:$E$15001,data1!$I$2:$I$15001,data1!$I13820)</f>
        <v>15331666</v>
      </c>
      <c r="K13820">
        <f>(data1!$J13820-J13819)/J13819</f>
        <v>0</v>
      </c>
    </row>
    <row r="13821" spans="1:11" x14ac:dyDescent="0.3">
      <c r="A13821" t="s">
        <v>24</v>
      </c>
      <c r="B13821" t="s">
        <v>27</v>
      </c>
      <c r="C13821" t="s">
        <v>26</v>
      </c>
      <c r="D13821" s="2">
        <v>45149.125</v>
      </c>
      <c r="E13821">
        <v>8222</v>
      </c>
      <c r="F13821">
        <v>3066.3107738937078</v>
      </c>
      <c r="G13821">
        <v>55</v>
      </c>
      <c r="H13821">
        <v>4.9000000000000004</v>
      </c>
      <c r="I13821">
        <f>YEAR(data1!$D13821)</f>
        <v>2023</v>
      </c>
      <c r="J13821">
        <f>SUMIFS(data1!$E$2:$E$15001,data1!$I$2:$I$15001,data1!$I13821)</f>
        <v>15331666</v>
      </c>
      <c r="K13821">
        <f>(data1!$J13821-J13820)/J13820</f>
        <v>0</v>
      </c>
    </row>
    <row r="13822" spans="1:11" x14ac:dyDescent="0.3">
      <c r="A13822" t="s">
        <v>17</v>
      </c>
      <c r="B13822" t="s">
        <v>29</v>
      </c>
      <c r="C13822" t="s">
        <v>13</v>
      </c>
      <c r="D13822" s="2">
        <v>45149.166666666657</v>
      </c>
      <c r="E13822">
        <v>2728</v>
      </c>
      <c r="F13822">
        <v>886.45008938897399</v>
      </c>
      <c r="G13822">
        <v>33</v>
      </c>
      <c r="H13822">
        <v>3.5</v>
      </c>
      <c r="I13822">
        <f>YEAR(data1!$D13822)</f>
        <v>2023</v>
      </c>
      <c r="J13822">
        <f>SUMIFS(data1!$E$2:$E$15001,data1!$I$2:$I$15001,data1!$I13822)</f>
        <v>15331666</v>
      </c>
      <c r="K13822">
        <f>(data1!$J13822-J13821)/J13821</f>
        <v>0</v>
      </c>
    </row>
    <row r="13823" spans="1:11" x14ac:dyDescent="0.3">
      <c r="A13823" t="s">
        <v>24</v>
      </c>
      <c r="B13823" t="s">
        <v>25</v>
      </c>
      <c r="C13823" t="s">
        <v>19</v>
      </c>
      <c r="D13823" s="2">
        <v>45149.333333333343</v>
      </c>
      <c r="E13823">
        <v>5248</v>
      </c>
      <c r="F13823">
        <v>1618.8824468651319</v>
      </c>
      <c r="G13823">
        <v>74</v>
      </c>
      <c r="H13823">
        <v>4.5</v>
      </c>
      <c r="I13823">
        <f>YEAR(data1!$D13823)</f>
        <v>2023</v>
      </c>
      <c r="J13823">
        <f>SUMIFS(data1!$E$2:$E$15001,data1!$I$2:$I$15001,data1!$I13823)</f>
        <v>15331666</v>
      </c>
      <c r="K13823">
        <f>(data1!$J13823-J13822)/J13822</f>
        <v>0</v>
      </c>
    </row>
    <row r="13824" spans="1:11" x14ac:dyDescent="0.3">
      <c r="A13824" t="s">
        <v>15</v>
      </c>
      <c r="B13824" t="s">
        <v>20</v>
      </c>
      <c r="C13824" t="s">
        <v>13</v>
      </c>
      <c r="D13824" s="2">
        <v>45149.708333333343</v>
      </c>
      <c r="E13824">
        <v>4256</v>
      </c>
      <c r="F13824">
        <v>1425.220308876809</v>
      </c>
      <c r="G13824">
        <v>38</v>
      </c>
      <c r="H13824">
        <v>4.2</v>
      </c>
      <c r="I13824">
        <f>YEAR(data1!$D13824)</f>
        <v>2023</v>
      </c>
      <c r="J13824">
        <f>SUMIFS(data1!$E$2:$E$15001,data1!$I$2:$I$15001,data1!$I13824)</f>
        <v>15331666</v>
      </c>
      <c r="K13824">
        <f>(data1!$J13824-J13823)/J13823</f>
        <v>0</v>
      </c>
    </row>
    <row r="13825" spans="1:11" x14ac:dyDescent="0.3">
      <c r="A13825" t="s">
        <v>17</v>
      </c>
      <c r="B13825" t="s">
        <v>18</v>
      </c>
      <c r="C13825" t="s">
        <v>26</v>
      </c>
      <c r="D13825" s="2">
        <v>45149.791666666657</v>
      </c>
      <c r="E13825">
        <v>8092</v>
      </c>
      <c r="F13825">
        <v>2723.3625393737439</v>
      </c>
      <c r="G13825">
        <v>116</v>
      </c>
      <c r="H13825">
        <v>4.8</v>
      </c>
      <c r="I13825">
        <f>YEAR(data1!$D13825)</f>
        <v>2023</v>
      </c>
      <c r="J13825">
        <f>SUMIFS(data1!$E$2:$E$15001,data1!$I$2:$I$15001,data1!$I13825)</f>
        <v>15331666</v>
      </c>
      <c r="K13825">
        <f>(data1!$J13825-J13824)/J13824</f>
        <v>0</v>
      </c>
    </row>
    <row r="13826" spans="1:11" x14ac:dyDescent="0.3">
      <c r="A13826" t="s">
        <v>11</v>
      </c>
      <c r="B13826" t="s">
        <v>41</v>
      </c>
      <c r="C13826" t="s">
        <v>13</v>
      </c>
      <c r="D13826" s="2">
        <v>45150</v>
      </c>
      <c r="E13826">
        <v>6053</v>
      </c>
      <c r="F13826">
        <v>1529.8829955739941</v>
      </c>
      <c r="G13826">
        <v>47</v>
      </c>
      <c r="H13826">
        <v>4.5999999999999996</v>
      </c>
      <c r="I13826">
        <f>YEAR(data1!$D13826)</f>
        <v>2023</v>
      </c>
      <c r="J13826">
        <f>SUMIFS(data1!$E$2:$E$15001,data1!$I$2:$I$15001,data1!$I13826)</f>
        <v>15331666</v>
      </c>
      <c r="K13826">
        <f>(data1!$J13826-J13825)/J13825</f>
        <v>0</v>
      </c>
    </row>
    <row r="13827" spans="1:11" x14ac:dyDescent="0.3">
      <c r="A13827" t="s">
        <v>17</v>
      </c>
      <c r="B13827" t="s">
        <v>31</v>
      </c>
      <c r="C13827" t="s">
        <v>26</v>
      </c>
      <c r="D13827" s="2">
        <v>45150.083333333343</v>
      </c>
      <c r="E13827">
        <v>9118</v>
      </c>
      <c r="F13827">
        <v>3444.8942985458339</v>
      </c>
      <c r="G13827">
        <v>61</v>
      </c>
      <c r="H13827">
        <v>3.1</v>
      </c>
      <c r="I13827">
        <f>YEAR(data1!$D13827)</f>
        <v>2023</v>
      </c>
      <c r="J13827">
        <f>SUMIFS(data1!$E$2:$E$15001,data1!$I$2:$I$15001,data1!$I13827)</f>
        <v>15331666</v>
      </c>
      <c r="K13827">
        <f>(data1!$J13827-J13826)/J13826</f>
        <v>0</v>
      </c>
    </row>
    <row r="13828" spans="1:11" x14ac:dyDescent="0.3">
      <c r="A13828" t="s">
        <v>17</v>
      </c>
      <c r="B13828" t="s">
        <v>37</v>
      </c>
      <c r="C13828" t="s">
        <v>21</v>
      </c>
      <c r="D13828" s="2">
        <v>45150.125</v>
      </c>
      <c r="E13828">
        <v>5182</v>
      </c>
      <c r="F13828">
        <v>1146.2787194394709</v>
      </c>
      <c r="G13828">
        <v>55</v>
      </c>
      <c r="H13828">
        <v>3.6</v>
      </c>
      <c r="I13828">
        <f>YEAR(data1!$D13828)</f>
        <v>2023</v>
      </c>
      <c r="J13828">
        <f>SUMIFS(data1!$E$2:$E$15001,data1!$I$2:$I$15001,data1!$I13828)</f>
        <v>15331666</v>
      </c>
      <c r="K13828">
        <f>(data1!$J13828-J13827)/J13827</f>
        <v>0</v>
      </c>
    </row>
    <row r="13829" spans="1:11" x14ac:dyDescent="0.3">
      <c r="A13829" t="s">
        <v>11</v>
      </c>
      <c r="B13829" t="s">
        <v>12</v>
      </c>
      <c r="C13829" t="s">
        <v>21</v>
      </c>
      <c r="D13829" s="2">
        <v>45150.25</v>
      </c>
      <c r="E13829">
        <v>1946</v>
      </c>
      <c r="F13829">
        <v>647.34477725950796</v>
      </c>
      <c r="G13829">
        <v>13</v>
      </c>
      <c r="H13829">
        <v>3.6</v>
      </c>
      <c r="I13829">
        <f>YEAR(data1!$D13829)</f>
        <v>2023</v>
      </c>
      <c r="J13829">
        <f>SUMIFS(data1!$E$2:$E$15001,data1!$I$2:$I$15001,data1!$I13829)</f>
        <v>15331666</v>
      </c>
      <c r="K13829">
        <f>(data1!$J13829-J13828)/J13828</f>
        <v>0</v>
      </c>
    </row>
    <row r="13830" spans="1:11" x14ac:dyDescent="0.3">
      <c r="A13830" t="s">
        <v>24</v>
      </c>
      <c r="B13830" t="s">
        <v>28</v>
      </c>
      <c r="C13830" t="s">
        <v>19</v>
      </c>
      <c r="D13830" s="2">
        <v>45150.708333333343</v>
      </c>
      <c r="E13830">
        <v>4908</v>
      </c>
      <c r="F13830">
        <v>1436.098528460034</v>
      </c>
      <c r="G13830">
        <v>78</v>
      </c>
      <c r="H13830">
        <v>4.3</v>
      </c>
      <c r="I13830">
        <f>YEAR(data1!$D13830)</f>
        <v>2023</v>
      </c>
      <c r="J13830">
        <f>SUMIFS(data1!$E$2:$E$15001,data1!$I$2:$I$15001,data1!$I13830)</f>
        <v>15331666</v>
      </c>
      <c r="K13830">
        <f>(data1!$J13830-J13829)/J13829</f>
        <v>0</v>
      </c>
    </row>
    <row r="13831" spans="1:11" x14ac:dyDescent="0.3">
      <c r="A13831" t="s">
        <v>11</v>
      </c>
      <c r="B13831" t="s">
        <v>39</v>
      </c>
      <c r="C13831" t="s">
        <v>13</v>
      </c>
      <c r="D13831" s="2">
        <v>45150.791666666657</v>
      </c>
      <c r="E13831">
        <v>7403</v>
      </c>
      <c r="F13831">
        <v>2111.0713200269861</v>
      </c>
      <c r="G13831">
        <v>79</v>
      </c>
      <c r="H13831">
        <v>4.5</v>
      </c>
      <c r="I13831">
        <f>YEAR(data1!$D13831)</f>
        <v>2023</v>
      </c>
      <c r="J13831">
        <f>SUMIFS(data1!$E$2:$E$15001,data1!$I$2:$I$15001,data1!$I13831)</f>
        <v>15331666</v>
      </c>
      <c r="K13831">
        <f>(data1!$J13831-J13830)/J13830</f>
        <v>0</v>
      </c>
    </row>
    <row r="13832" spans="1:11" x14ac:dyDescent="0.3">
      <c r="A13832" t="s">
        <v>11</v>
      </c>
      <c r="B13832" t="s">
        <v>41</v>
      </c>
      <c r="C13832" t="s">
        <v>13</v>
      </c>
      <c r="D13832" s="2">
        <v>45150.833333333343</v>
      </c>
      <c r="E13832">
        <v>5387</v>
      </c>
      <c r="F13832">
        <v>1131.6637582891251</v>
      </c>
      <c r="G13832">
        <v>38</v>
      </c>
      <c r="H13832">
        <v>3.8</v>
      </c>
      <c r="I13832">
        <f>YEAR(data1!$D13832)</f>
        <v>2023</v>
      </c>
      <c r="J13832">
        <f>SUMIFS(data1!$E$2:$E$15001,data1!$I$2:$I$15001,data1!$I13832)</f>
        <v>15331666</v>
      </c>
      <c r="K13832">
        <f>(data1!$J13832-J13831)/J13831</f>
        <v>0</v>
      </c>
    </row>
    <row r="13833" spans="1:11" x14ac:dyDescent="0.3">
      <c r="A13833" t="s">
        <v>24</v>
      </c>
      <c r="B13833" t="s">
        <v>27</v>
      </c>
      <c r="C13833" t="s">
        <v>21</v>
      </c>
      <c r="D13833" s="2">
        <v>45150.916666666657</v>
      </c>
      <c r="E13833">
        <v>6061</v>
      </c>
      <c r="F13833">
        <v>2260.0710923715492</v>
      </c>
      <c r="G13833">
        <v>64</v>
      </c>
      <c r="H13833">
        <v>3.7</v>
      </c>
      <c r="I13833">
        <f>YEAR(data1!$D13833)</f>
        <v>2023</v>
      </c>
      <c r="J13833">
        <f>SUMIFS(data1!$E$2:$E$15001,data1!$I$2:$I$15001,data1!$I13833)</f>
        <v>15331666</v>
      </c>
      <c r="K13833">
        <f>(data1!$J13833-J13832)/J13832</f>
        <v>0</v>
      </c>
    </row>
    <row r="13834" spans="1:11" x14ac:dyDescent="0.3">
      <c r="A13834" t="s">
        <v>24</v>
      </c>
      <c r="B13834" t="s">
        <v>28</v>
      </c>
      <c r="C13834" t="s">
        <v>26</v>
      </c>
      <c r="D13834" s="2">
        <v>45151.083333333343</v>
      </c>
      <c r="E13834">
        <v>5506</v>
      </c>
      <c r="F13834">
        <v>2028.1371027205539</v>
      </c>
      <c r="G13834">
        <v>49</v>
      </c>
      <c r="H13834">
        <v>4.5999999999999996</v>
      </c>
      <c r="I13834">
        <f>YEAR(data1!$D13834)</f>
        <v>2023</v>
      </c>
      <c r="J13834">
        <f>SUMIFS(data1!$E$2:$E$15001,data1!$I$2:$I$15001,data1!$I13834)</f>
        <v>15331666</v>
      </c>
      <c r="K13834">
        <f>(data1!$J13834-J13833)/J13833</f>
        <v>0</v>
      </c>
    </row>
    <row r="13835" spans="1:11" x14ac:dyDescent="0.3">
      <c r="A13835" t="s">
        <v>11</v>
      </c>
      <c r="B13835" t="s">
        <v>41</v>
      </c>
      <c r="C13835" t="s">
        <v>21</v>
      </c>
      <c r="D13835" s="2">
        <v>45151.166666666657</v>
      </c>
      <c r="E13835">
        <v>5731</v>
      </c>
      <c r="F13835">
        <v>2171.8560911637028</v>
      </c>
      <c r="G13835">
        <v>64</v>
      </c>
      <c r="H13835">
        <v>4</v>
      </c>
      <c r="I13835">
        <f>YEAR(data1!$D13835)</f>
        <v>2023</v>
      </c>
      <c r="J13835">
        <f>SUMIFS(data1!$E$2:$E$15001,data1!$I$2:$I$15001,data1!$I13835)</f>
        <v>15331666</v>
      </c>
      <c r="K13835">
        <f>(data1!$J13835-J13834)/J13834</f>
        <v>0</v>
      </c>
    </row>
    <row r="13836" spans="1:11" x14ac:dyDescent="0.3">
      <c r="A13836" t="s">
        <v>22</v>
      </c>
      <c r="B13836" t="s">
        <v>44</v>
      </c>
      <c r="C13836" t="s">
        <v>21</v>
      </c>
      <c r="D13836" s="2">
        <v>45151.291666666657</v>
      </c>
      <c r="E13836">
        <v>5534</v>
      </c>
      <c r="F13836">
        <v>1266.158697733855</v>
      </c>
      <c r="G13836">
        <v>43</v>
      </c>
      <c r="H13836">
        <v>4</v>
      </c>
      <c r="I13836">
        <f>YEAR(data1!$D13836)</f>
        <v>2023</v>
      </c>
      <c r="J13836">
        <f>SUMIFS(data1!$E$2:$E$15001,data1!$I$2:$I$15001,data1!$I13836)</f>
        <v>15331666</v>
      </c>
      <c r="K13836">
        <f>(data1!$J13836-J13835)/J13835</f>
        <v>0</v>
      </c>
    </row>
    <row r="13837" spans="1:11" x14ac:dyDescent="0.3">
      <c r="A13837" t="s">
        <v>24</v>
      </c>
      <c r="B13837" t="s">
        <v>25</v>
      </c>
      <c r="C13837" t="s">
        <v>26</v>
      </c>
      <c r="D13837" s="2">
        <v>45151.458333333343</v>
      </c>
      <c r="E13837">
        <v>7681</v>
      </c>
      <c r="F13837">
        <v>1918.9121862567499</v>
      </c>
      <c r="G13837">
        <v>93</v>
      </c>
      <c r="H13837">
        <v>3.5</v>
      </c>
      <c r="I13837">
        <f>YEAR(data1!$D13837)</f>
        <v>2023</v>
      </c>
      <c r="J13837">
        <f>SUMIFS(data1!$E$2:$E$15001,data1!$I$2:$I$15001,data1!$I13837)</f>
        <v>15331666</v>
      </c>
      <c r="K13837">
        <f>(data1!$J13837-J13836)/J13836</f>
        <v>0</v>
      </c>
    </row>
    <row r="13838" spans="1:11" x14ac:dyDescent="0.3">
      <c r="A13838" t="s">
        <v>11</v>
      </c>
      <c r="B13838" t="s">
        <v>12</v>
      </c>
      <c r="C13838" t="s">
        <v>21</v>
      </c>
      <c r="D13838" s="2">
        <v>45151.5</v>
      </c>
      <c r="E13838">
        <v>838</v>
      </c>
      <c r="F13838">
        <v>326.16502336347088</v>
      </c>
      <c r="G13838">
        <v>6</v>
      </c>
      <c r="H13838">
        <v>3.4</v>
      </c>
      <c r="I13838">
        <f>YEAR(data1!$D13838)</f>
        <v>2023</v>
      </c>
      <c r="J13838">
        <f>SUMIFS(data1!$E$2:$E$15001,data1!$I$2:$I$15001,data1!$I13838)</f>
        <v>15331666</v>
      </c>
      <c r="K13838">
        <f>(data1!$J13838-J13837)/J13837</f>
        <v>0</v>
      </c>
    </row>
    <row r="13839" spans="1:11" x14ac:dyDescent="0.3">
      <c r="A13839" t="s">
        <v>24</v>
      </c>
      <c r="B13839" t="s">
        <v>42</v>
      </c>
      <c r="C13839" t="s">
        <v>21</v>
      </c>
      <c r="D13839" s="2">
        <v>45151.75</v>
      </c>
      <c r="E13839">
        <v>5410</v>
      </c>
      <c r="F13839">
        <v>1119.870014965403</v>
      </c>
      <c r="G13839">
        <v>72</v>
      </c>
      <c r="H13839">
        <v>3.1</v>
      </c>
      <c r="I13839">
        <f>YEAR(data1!$D13839)</f>
        <v>2023</v>
      </c>
      <c r="J13839">
        <f>SUMIFS(data1!$E$2:$E$15001,data1!$I$2:$I$15001,data1!$I13839)</f>
        <v>15331666</v>
      </c>
      <c r="K13839">
        <f>(data1!$J13839-J13838)/J13838</f>
        <v>0</v>
      </c>
    </row>
    <row r="13840" spans="1:11" x14ac:dyDescent="0.3">
      <c r="A13840" t="s">
        <v>11</v>
      </c>
      <c r="B13840" t="s">
        <v>39</v>
      </c>
      <c r="C13840" t="s">
        <v>19</v>
      </c>
      <c r="D13840" s="2">
        <v>45151.75</v>
      </c>
      <c r="E13840">
        <v>4260</v>
      </c>
      <c r="F13840">
        <v>1486.1229122532991</v>
      </c>
      <c r="G13840">
        <v>49</v>
      </c>
      <c r="H13840">
        <v>4.4000000000000004</v>
      </c>
      <c r="I13840">
        <f>YEAR(data1!$D13840)</f>
        <v>2023</v>
      </c>
      <c r="J13840">
        <f>SUMIFS(data1!$E$2:$E$15001,data1!$I$2:$I$15001,data1!$I13840)</f>
        <v>15331666</v>
      </c>
      <c r="K13840">
        <f>(data1!$J13840-J13839)/J13839</f>
        <v>0</v>
      </c>
    </row>
    <row r="13841" spans="1:11" x14ac:dyDescent="0.3">
      <c r="A13841" t="s">
        <v>24</v>
      </c>
      <c r="B13841" t="s">
        <v>42</v>
      </c>
      <c r="C13841" t="s">
        <v>13</v>
      </c>
      <c r="D13841" s="2">
        <v>45151.875</v>
      </c>
      <c r="E13841">
        <v>7893</v>
      </c>
      <c r="F13841">
        <v>2675.1419638241759</v>
      </c>
      <c r="G13841">
        <v>58</v>
      </c>
      <c r="H13841">
        <v>4.2</v>
      </c>
      <c r="I13841">
        <f>YEAR(data1!$D13841)</f>
        <v>2023</v>
      </c>
      <c r="J13841">
        <f>SUMIFS(data1!$E$2:$E$15001,data1!$I$2:$I$15001,data1!$I13841)</f>
        <v>15331666</v>
      </c>
      <c r="K13841">
        <f>(data1!$J13841-J13840)/J13840</f>
        <v>0</v>
      </c>
    </row>
    <row r="13842" spans="1:11" x14ac:dyDescent="0.3">
      <c r="A13842" t="s">
        <v>17</v>
      </c>
      <c r="B13842" t="s">
        <v>29</v>
      </c>
      <c r="C13842" t="s">
        <v>19</v>
      </c>
      <c r="D13842" s="2">
        <v>45152</v>
      </c>
      <c r="E13842">
        <v>4948</v>
      </c>
      <c r="F13842">
        <v>1162.287710673161</v>
      </c>
      <c r="G13842">
        <v>38</v>
      </c>
      <c r="H13842">
        <v>3.7</v>
      </c>
      <c r="I13842">
        <f>YEAR(data1!$D13842)</f>
        <v>2023</v>
      </c>
      <c r="J13842">
        <f>SUMIFS(data1!$E$2:$E$15001,data1!$I$2:$I$15001,data1!$I13842)</f>
        <v>15331666</v>
      </c>
      <c r="K13842">
        <f>(data1!$J13842-J13841)/J13841</f>
        <v>0</v>
      </c>
    </row>
    <row r="13843" spans="1:11" x14ac:dyDescent="0.3">
      <c r="A13843" t="s">
        <v>11</v>
      </c>
      <c r="B13843" t="s">
        <v>35</v>
      </c>
      <c r="C13843" t="s">
        <v>21</v>
      </c>
      <c r="D13843" s="2">
        <v>45152.416666666657</v>
      </c>
      <c r="E13843">
        <v>4549</v>
      </c>
      <c r="F13843">
        <v>1283.34589153455</v>
      </c>
      <c r="G13843">
        <v>34</v>
      </c>
      <c r="H13843">
        <v>3.1</v>
      </c>
      <c r="I13843">
        <f>YEAR(data1!$D13843)</f>
        <v>2023</v>
      </c>
      <c r="J13843">
        <f>SUMIFS(data1!$E$2:$E$15001,data1!$I$2:$I$15001,data1!$I13843)</f>
        <v>15331666</v>
      </c>
      <c r="K13843">
        <f>(data1!$J13843-J13842)/J13842</f>
        <v>0</v>
      </c>
    </row>
    <row r="13844" spans="1:11" x14ac:dyDescent="0.3">
      <c r="A13844" t="s">
        <v>15</v>
      </c>
      <c r="B13844" t="s">
        <v>16</v>
      </c>
      <c r="C13844" t="s">
        <v>21</v>
      </c>
      <c r="D13844" s="2">
        <v>45152.541666666657</v>
      </c>
      <c r="E13844">
        <v>3523</v>
      </c>
      <c r="F13844">
        <v>993.9514177219155</v>
      </c>
      <c r="G13844">
        <v>47</v>
      </c>
      <c r="H13844">
        <v>4.8</v>
      </c>
      <c r="I13844">
        <f>YEAR(data1!$D13844)</f>
        <v>2023</v>
      </c>
      <c r="J13844">
        <f>SUMIFS(data1!$E$2:$E$15001,data1!$I$2:$I$15001,data1!$I13844)</f>
        <v>15331666</v>
      </c>
      <c r="K13844">
        <f>(data1!$J13844-J13843)/J13843</f>
        <v>0</v>
      </c>
    </row>
    <row r="13845" spans="1:11" x14ac:dyDescent="0.3">
      <c r="A13845" t="s">
        <v>17</v>
      </c>
      <c r="B13845" t="s">
        <v>37</v>
      </c>
      <c r="C13845" t="s">
        <v>13</v>
      </c>
      <c r="D13845" s="2">
        <v>45152.75</v>
      </c>
      <c r="E13845">
        <v>6635</v>
      </c>
      <c r="F13845">
        <v>2017.2584876664801</v>
      </c>
      <c r="G13845">
        <v>90</v>
      </c>
      <c r="H13845">
        <v>4.7</v>
      </c>
      <c r="I13845">
        <f>YEAR(data1!$D13845)</f>
        <v>2023</v>
      </c>
      <c r="J13845">
        <f>SUMIFS(data1!$E$2:$E$15001,data1!$I$2:$I$15001,data1!$I13845)</f>
        <v>15331666</v>
      </c>
      <c r="K13845">
        <f>(data1!$J13845-J13844)/J13844</f>
        <v>0</v>
      </c>
    </row>
    <row r="13846" spans="1:11" x14ac:dyDescent="0.3">
      <c r="A13846" t="s">
        <v>24</v>
      </c>
      <c r="B13846" t="s">
        <v>27</v>
      </c>
      <c r="C13846" t="s">
        <v>21</v>
      </c>
      <c r="D13846" s="2">
        <v>45152.833333333343</v>
      </c>
      <c r="E13846">
        <v>6029</v>
      </c>
      <c r="F13846">
        <v>1358.492623897519</v>
      </c>
      <c r="G13846">
        <v>46</v>
      </c>
      <c r="H13846">
        <v>4</v>
      </c>
      <c r="I13846">
        <f>YEAR(data1!$D13846)</f>
        <v>2023</v>
      </c>
      <c r="J13846">
        <f>SUMIFS(data1!$E$2:$E$15001,data1!$I$2:$I$15001,data1!$I13846)</f>
        <v>15331666</v>
      </c>
      <c r="K13846">
        <f>(data1!$J13846-J13845)/J13845</f>
        <v>0</v>
      </c>
    </row>
    <row r="13847" spans="1:11" x14ac:dyDescent="0.3">
      <c r="A13847" t="s">
        <v>15</v>
      </c>
      <c r="B13847" t="s">
        <v>16</v>
      </c>
      <c r="C13847" t="s">
        <v>21</v>
      </c>
      <c r="D13847" s="2">
        <v>45152.916666666657</v>
      </c>
      <c r="E13847">
        <v>2692</v>
      </c>
      <c r="F13847">
        <v>646.70614764978404</v>
      </c>
      <c r="G13847">
        <v>33</v>
      </c>
      <c r="H13847">
        <v>4.0999999999999996</v>
      </c>
      <c r="I13847">
        <f>YEAR(data1!$D13847)</f>
        <v>2023</v>
      </c>
      <c r="J13847">
        <f>SUMIFS(data1!$E$2:$E$15001,data1!$I$2:$I$15001,data1!$I13847)</f>
        <v>15331666</v>
      </c>
      <c r="K13847">
        <f>(data1!$J13847-J13846)/J13846</f>
        <v>0</v>
      </c>
    </row>
    <row r="13848" spans="1:11" x14ac:dyDescent="0.3">
      <c r="A13848" t="s">
        <v>17</v>
      </c>
      <c r="B13848" t="s">
        <v>18</v>
      </c>
      <c r="C13848" t="s">
        <v>13</v>
      </c>
      <c r="D13848" s="2">
        <v>45152.958333333343</v>
      </c>
      <c r="E13848">
        <v>7669</v>
      </c>
      <c r="F13848">
        <v>2848.2923970066872</v>
      </c>
      <c r="G13848">
        <v>64</v>
      </c>
      <c r="H13848">
        <v>3.1</v>
      </c>
      <c r="I13848">
        <f>YEAR(data1!$D13848)</f>
        <v>2023</v>
      </c>
      <c r="J13848">
        <f>SUMIFS(data1!$E$2:$E$15001,data1!$I$2:$I$15001,data1!$I13848)</f>
        <v>15331666</v>
      </c>
      <c r="K13848">
        <f>(data1!$J13848-J13847)/J13847</f>
        <v>0</v>
      </c>
    </row>
    <row r="13849" spans="1:11" x14ac:dyDescent="0.3">
      <c r="A13849" t="s">
        <v>22</v>
      </c>
      <c r="B13849" t="s">
        <v>33</v>
      </c>
      <c r="C13849" t="s">
        <v>26</v>
      </c>
      <c r="D13849" s="2">
        <v>45153.083333333343</v>
      </c>
      <c r="E13849">
        <v>7391</v>
      </c>
      <c r="F13849">
        <v>2611.6307240142901</v>
      </c>
      <c r="G13849">
        <v>80</v>
      </c>
      <c r="H13849">
        <v>3</v>
      </c>
      <c r="I13849">
        <f>YEAR(data1!$D13849)</f>
        <v>2023</v>
      </c>
      <c r="J13849">
        <f>SUMIFS(data1!$E$2:$E$15001,data1!$I$2:$I$15001,data1!$I13849)</f>
        <v>15331666</v>
      </c>
      <c r="K13849">
        <f>(data1!$J13849-J13848)/J13848</f>
        <v>0</v>
      </c>
    </row>
    <row r="13850" spans="1:11" x14ac:dyDescent="0.3">
      <c r="A13850" t="s">
        <v>22</v>
      </c>
      <c r="B13850" t="s">
        <v>43</v>
      </c>
      <c r="C13850" t="s">
        <v>19</v>
      </c>
      <c r="D13850" s="2">
        <v>45153.125</v>
      </c>
      <c r="E13850">
        <v>5804</v>
      </c>
      <c r="F13850">
        <v>1682.0388714061</v>
      </c>
      <c r="G13850">
        <v>55</v>
      </c>
      <c r="H13850">
        <v>4.9000000000000004</v>
      </c>
      <c r="I13850">
        <f>YEAR(data1!$D13850)</f>
        <v>2023</v>
      </c>
      <c r="J13850">
        <f>SUMIFS(data1!$E$2:$E$15001,data1!$I$2:$I$15001,data1!$I13850)</f>
        <v>15331666</v>
      </c>
      <c r="K13850">
        <f>(data1!$J13850-J13849)/J13849</f>
        <v>0</v>
      </c>
    </row>
    <row r="13851" spans="1:11" x14ac:dyDescent="0.3">
      <c r="A13851" t="s">
        <v>22</v>
      </c>
      <c r="B13851" t="s">
        <v>33</v>
      </c>
      <c r="C13851" t="s">
        <v>19</v>
      </c>
      <c r="D13851" s="2">
        <v>45153.125</v>
      </c>
      <c r="E13851">
        <v>6623</v>
      </c>
      <c r="F13851">
        <v>1702.9244393624881</v>
      </c>
      <c r="G13851">
        <v>78</v>
      </c>
      <c r="H13851">
        <v>4.0999999999999996</v>
      </c>
      <c r="I13851">
        <f>YEAR(data1!$D13851)</f>
        <v>2023</v>
      </c>
      <c r="J13851">
        <f>SUMIFS(data1!$E$2:$E$15001,data1!$I$2:$I$15001,data1!$I13851)</f>
        <v>15331666</v>
      </c>
      <c r="K13851">
        <f>(data1!$J13851-J13850)/J13850</f>
        <v>0</v>
      </c>
    </row>
    <row r="13852" spans="1:11" x14ac:dyDescent="0.3">
      <c r="A13852" t="s">
        <v>15</v>
      </c>
      <c r="B13852" t="s">
        <v>20</v>
      </c>
      <c r="C13852" t="s">
        <v>26</v>
      </c>
      <c r="D13852" s="2">
        <v>45153.208333333343</v>
      </c>
      <c r="E13852">
        <v>1859</v>
      </c>
      <c r="F13852">
        <v>404.34272861975899</v>
      </c>
      <c r="G13852">
        <v>16</v>
      </c>
      <c r="H13852">
        <v>3.9</v>
      </c>
      <c r="I13852">
        <f>YEAR(data1!$D13852)</f>
        <v>2023</v>
      </c>
      <c r="J13852">
        <f>SUMIFS(data1!$E$2:$E$15001,data1!$I$2:$I$15001,data1!$I13852)</f>
        <v>15331666</v>
      </c>
      <c r="K13852">
        <f>(data1!$J13852-J13851)/J13851</f>
        <v>0</v>
      </c>
    </row>
    <row r="13853" spans="1:11" x14ac:dyDescent="0.3">
      <c r="A13853" t="s">
        <v>22</v>
      </c>
      <c r="B13853" t="s">
        <v>16</v>
      </c>
      <c r="C13853" t="s">
        <v>13</v>
      </c>
      <c r="D13853" s="2">
        <v>45153.333333333343</v>
      </c>
      <c r="E13853">
        <v>7960</v>
      </c>
      <c r="F13853">
        <v>3042.0170741039942</v>
      </c>
      <c r="G13853">
        <v>64</v>
      </c>
      <c r="H13853">
        <v>3.9</v>
      </c>
      <c r="I13853">
        <f>YEAR(data1!$D13853)</f>
        <v>2023</v>
      </c>
      <c r="J13853">
        <f>SUMIFS(data1!$E$2:$E$15001,data1!$I$2:$I$15001,data1!$I13853)</f>
        <v>15331666</v>
      </c>
      <c r="K13853">
        <f>(data1!$J13853-J13852)/J13852</f>
        <v>0</v>
      </c>
    </row>
    <row r="13854" spans="1:11" x14ac:dyDescent="0.3">
      <c r="A13854" t="s">
        <v>22</v>
      </c>
      <c r="B13854" t="s">
        <v>23</v>
      </c>
      <c r="C13854" t="s">
        <v>21</v>
      </c>
      <c r="D13854" s="2">
        <v>45153.458333333343</v>
      </c>
      <c r="E13854">
        <v>4443</v>
      </c>
      <c r="F13854">
        <v>917.22602837261536</v>
      </c>
      <c r="G13854">
        <v>59</v>
      </c>
      <c r="H13854">
        <v>3.3</v>
      </c>
      <c r="I13854">
        <f>YEAR(data1!$D13854)</f>
        <v>2023</v>
      </c>
      <c r="J13854">
        <f>SUMIFS(data1!$E$2:$E$15001,data1!$I$2:$I$15001,data1!$I13854)</f>
        <v>15331666</v>
      </c>
      <c r="K13854">
        <f>(data1!$J13854-J13853)/J13853</f>
        <v>0</v>
      </c>
    </row>
    <row r="13855" spans="1:11" x14ac:dyDescent="0.3">
      <c r="A13855" t="s">
        <v>15</v>
      </c>
      <c r="B13855" t="s">
        <v>40</v>
      </c>
      <c r="C13855" t="s">
        <v>19</v>
      </c>
      <c r="D13855" s="2">
        <v>45153.541666666657</v>
      </c>
      <c r="E13855">
        <v>3674</v>
      </c>
      <c r="F13855">
        <v>938.05963469976598</v>
      </c>
      <c r="G13855">
        <v>29</v>
      </c>
      <c r="H13855">
        <v>4</v>
      </c>
      <c r="I13855">
        <f>YEAR(data1!$D13855)</f>
        <v>2023</v>
      </c>
      <c r="J13855">
        <f>SUMIFS(data1!$E$2:$E$15001,data1!$I$2:$I$15001,data1!$I13855)</f>
        <v>15331666</v>
      </c>
      <c r="K13855">
        <f>(data1!$J13855-J13854)/J13854</f>
        <v>0</v>
      </c>
    </row>
    <row r="13856" spans="1:11" x14ac:dyDescent="0.3">
      <c r="A13856" t="s">
        <v>11</v>
      </c>
      <c r="B13856" t="s">
        <v>41</v>
      </c>
      <c r="C13856" t="s">
        <v>13</v>
      </c>
      <c r="D13856" s="2">
        <v>45153.708333333343</v>
      </c>
      <c r="E13856">
        <v>5312</v>
      </c>
      <c r="F13856">
        <v>1253.0324831759949</v>
      </c>
      <c r="G13856">
        <v>38</v>
      </c>
      <c r="H13856">
        <v>3.7</v>
      </c>
      <c r="I13856">
        <f>YEAR(data1!$D13856)</f>
        <v>2023</v>
      </c>
      <c r="J13856">
        <f>SUMIFS(data1!$E$2:$E$15001,data1!$I$2:$I$15001,data1!$I13856)</f>
        <v>15331666</v>
      </c>
      <c r="K13856">
        <f>(data1!$J13856-J13855)/J13855</f>
        <v>0</v>
      </c>
    </row>
    <row r="13857" spans="1:11" x14ac:dyDescent="0.3">
      <c r="A13857" t="s">
        <v>24</v>
      </c>
      <c r="B13857" t="s">
        <v>36</v>
      </c>
      <c r="C13857" t="s">
        <v>19</v>
      </c>
      <c r="D13857" s="2">
        <v>45154.083333333343</v>
      </c>
      <c r="E13857">
        <v>5385</v>
      </c>
      <c r="F13857">
        <v>1927.126015527801</v>
      </c>
      <c r="G13857">
        <v>39</v>
      </c>
      <c r="H13857">
        <v>3.2</v>
      </c>
      <c r="I13857">
        <f>YEAR(data1!$D13857)</f>
        <v>2023</v>
      </c>
      <c r="J13857">
        <f>SUMIFS(data1!$E$2:$E$15001,data1!$I$2:$I$15001,data1!$I13857)</f>
        <v>15331666</v>
      </c>
      <c r="K13857">
        <f>(data1!$J13857-J13856)/J13856</f>
        <v>0</v>
      </c>
    </row>
    <row r="13858" spans="1:11" x14ac:dyDescent="0.3">
      <c r="A13858" t="s">
        <v>22</v>
      </c>
      <c r="B13858" t="s">
        <v>23</v>
      </c>
      <c r="C13858" t="s">
        <v>19</v>
      </c>
      <c r="D13858" s="2">
        <v>45154.125</v>
      </c>
      <c r="E13858">
        <v>8183</v>
      </c>
      <c r="F13858">
        <v>2249.4977239043469</v>
      </c>
      <c r="G13858">
        <v>62</v>
      </c>
      <c r="H13858">
        <v>4.5</v>
      </c>
      <c r="I13858">
        <f>YEAR(data1!$D13858)</f>
        <v>2023</v>
      </c>
      <c r="J13858">
        <f>SUMIFS(data1!$E$2:$E$15001,data1!$I$2:$I$15001,data1!$I13858)</f>
        <v>15331666</v>
      </c>
      <c r="K13858">
        <f>(data1!$J13858-J13857)/J13857</f>
        <v>0</v>
      </c>
    </row>
    <row r="13859" spans="1:11" x14ac:dyDescent="0.3">
      <c r="A13859" t="s">
        <v>11</v>
      </c>
      <c r="B13859" t="s">
        <v>39</v>
      </c>
      <c r="C13859" t="s">
        <v>13</v>
      </c>
      <c r="D13859" s="2">
        <v>45154.291666666657</v>
      </c>
      <c r="E13859">
        <v>4692</v>
      </c>
      <c r="F13859">
        <v>1121.908821211807</v>
      </c>
      <c r="G13859">
        <v>53</v>
      </c>
      <c r="H13859">
        <v>4.2</v>
      </c>
      <c r="I13859">
        <f>YEAR(data1!$D13859)</f>
        <v>2023</v>
      </c>
      <c r="J13859">
        <f>SUMIFS(data1!$E$2:$E$15001,data1!$I$2:$I$15001,data1!$I13859)</f>
        <v>15331666</v>
      </c>
      <c r="K13859">
        <f>(data1!$J13859-J13858)/J13858</f>
        <v>0</v>
      </c>
    </row>
    <row r="13860" spans="1:11" x14ac:dyDescent="0.3">
      <c r="A13860" t="s">
        <v>24</v>
      </c>
      <c r="B13860" t="s">
        <v>27</v>
      </c>
      <c r="C13860" t="s">
        <v>19</v>
      </c>
      <c r="D13860" s="2">
        <v>45154.333333333343</v>
      </c>
      <c r="E13860">
        <v>2808</v>
      </c>
      <c r="F13860">
        <v>859.61499460106768</v>
      </c>
      <c r="G13860">
        <v>37</v>
      </c>
      <c r="H13860">
        <v>3.2</v>
      </c>
      <c r="I13860">
        <f>YEAR(data1!$D13860)</f>
        <v>2023</v>
      </c>
      <c r="J13860">
        <f>SUMIFS(data1!$E$2:$E$15001,data1!$I$2:$I$15001,data1!$I13860)</f>
        <v>15331666</v>
      </c>
      <c r="K13860">
        <f>(data1!$J13860-J13859)/J13859</f>
        <v>0</v>
      </c>
    </row>
    <row r="13861" spans="1:11" x14ac:dyDescent="0.3">
      <c r="A13861" t="s">
        <v>15</v>
      </c>
      <c r="B13861" t="s">
        <v>40</v>
      </c>
      <c r="C13861" t="s">
        <v>19</v>
      </c>
      <c r="D13861" s="2">
        <v>45154.416666666657</v>
      </c>
      <c r="E13861">
        <v>7646</v>
      </c>
      <c r="F13861">
        <v>1848.1876894070849</v>
      </c>
      <c r="G13861">
        <v>85</v>
      </c>
      <c r="H13861">
        <v>3.5</v>
      </c>
      <c r="I13861">
        <f>YEAR(data1!$D13861)</f>
        <v>2023</v>
      </c>
      <c r="J13861">
        <f>SUMIFS(data1!$E$2:$E$15001,data1!$I$2:$I$15001,data1!$I13861)</f>
        <v>15331666</v>
      </c>
      <c r="K13861">
        <f>(data1!$J13861-J13860)/J13860</f>
        <v>0</v>
      </c>
    </row>
    <row r="13862" spans="1:11" x14ac:dyDescent="0.3">
      <c r="A13862" t="s">
        <v>15</v>
      </c>
      <c r="B13862" t="s">
        <v>40</v>
      </c>
      <c r="C13862" t="s">
        <v>19</v>
      </c>
      <c r="D13862" s="2">
        <v>45154.458333333343</v>
      </c>
      <c r="E13862">
        <v>3382</v>
      </c>
      <c r="F13862">
        <v>999.91529301702371</v>
      </c>
      <c r="G13862">
        <v>29</v>
      </c>
      <c r="H13862">
        <v>5</v>
      </c>
      <c r="I13862">
        <f>YEAR(data1!$D13862)</f>
        <v>2023</v>
      </c>
      <c r="J13862">
        <f>SUMIFS(data1!$E$2:$E$15001,data1!$I$2:$I$15001,data1!$I13862)</f>
        <v>15331666</v>
      </c>
      <c r="K13862">
        <f>(data1!$J13862-J13861)/J13861</f>
        <v>0</v>
      </c>
    </row>
    <row r="13863" spans="1:11" x14ac:dyDescent="0.3">
      <c r="A13863" t="s">
        <v>17</v>
      </c>
      <c r="B13863" t="s">
        <v>37</v>
      </c>
      <c r="C13863" t="s">
        <v>13</v>
      </c>
      <c r="D13863" s="2">
        <v>45154.5</v>
      </c>
      <c r="E13863">
        <v>4826</v>
      </c>
      <c r="F13863">
        <v>1697.407532694375</v>
      </c>
      <c r="G13863">
        <v>53</v>
      </c>
      <c r="H13863">
        <v>4.5999999999999996</v>
      </c>
      <c r="I13863">
        <f>YEAR(data1!$D13863)</f>
        <v>2023</v>
      </c>
      <c r="J13863">
        <f>SUMIFS(data1!$E$2:$E$15001,data1!$I$2:$I$15001,data1!$I13863)</f>
        <v>15331666</v>
      </c>
      <c r="K13863">
        <f>(data1!$J13863-J13862)/J13862</f>
        <v>0</v>
      </c>
    </row>
    <row r="13864" spans="1:11" x14ac:dyDescent="0.3">
      <c r="A13864" t="s">
        <v>11</v>
      </c>
      <c r="B13864" t="s">
        <v>39</v>
      </c>
      <c r="C13864" t="s">
        <v>13</v>
      </c>
      <c r="D13864" s="2">
        <v>45154.708333333343</v>
      </c>
      <c r="E13864">
        <v>4545</v>
      </c>
      <c r="F13864">
        <v>1372.4692822799091</v>
      </c>
      <c r="G13864">
        <v>40</v>
      </c>
      <c r="H13864">
        <v>4.8</v>
      </c>
      <c r="I13864">
        <f>YEAR(data1!$D13864)</f>
        <v>2023</v>
      </c>
      <c r="J13864">
        <f>SUMIFS(data1!$E$2:$E$15001,data1!$I$2:$I$15001,data1!$I13864)</f>
        <v>15331666</v>
      </c>
      <c r="K13864">
        <f>(data1!$J13864-J13863)/J13863</f>
        <v>0</v>
      </c>
    </row>
    <row r="13865" spans="1:11" x14ac:dyDescent="0.3">
      <c r="A13865" t="s">
        <v>15</v>
      </c>
      <c r="B13865" t="s">
        <v>16</v>
      </c>
      <c r="C13865" t="s">
        <v>13</v>
      </c>
      <c r="D13865" s="2">
        <v>45154.833333333343</v>
      </c>
      <c r="E13865">
        <v>6133</v>
      </c>
      <c r="F13865">
        <v>1461.5373419711059</v>
      </c>
      <c r="G13865">
        <v>64</v>
      </c>
      <c r="H13865">
        <v>3.2</v>
      </c>
      <c r="I13865">
        <f>YEAR(data1!$D13865)</f>
        <v>2023</v>
      </c>
      <c r="J13865">
        <f>SUMIFS(data1!$E$2:$E$15001,data1!$I$2:$I$15001,data1!$I13865)</f>
        <v>15331666</v>
      </c>
      <c r="K13865">
        <f>(data1!$J13865-J13864)/J13864</f>
        <v>0</v>
      </c>
    </row>
    <row r="13866" spans="1:11" x14ac:dyDescent="0.3">
      <c r="A13866" t="s">
        <v>11</v>
      </c>
      <c r="B13866" t="s">
        <v>38</v>
      </c>
      <c r="C13866" t="s">
        <v>13</v>
      </c>
      <c r="D13866" s="2">
        <v>45154.875</v>
      </c>
      <c r="E13866">
        <v>1150</v>
      </c>
      <c r="F13866">
        <v>414.52217615288521</v>
      </c>
      <c r="G13866">
        <v>11</v>
      </c>
      <c r="H13866">
        <v>3.7</v>
      </c>
      <c r="I13866">
        <f>YEAR(data1!$D13866)</f>
        <v>2023</v>
      </c>
      <c r="J13866">
        <f>SUMIFS(data1!$E$2:$E$15001,data1!$I$2:$I$15001,data1!$I13866)</f>
        <v>15331666</v>
      </c>
      <c r="K13866">
        <f>(data1!$J13866-J13865)/J13865</f>
        <v>0</v>
      </c>
    </row>
    <row r="13867" spans="1:11" x14ac:dyDescent="0.3">
      <c r="A13867" t="s">
        <v>24</v>
      </c>
      <c r="B13867" t="s">
        <v>36</v>
      </c>
      <c r="C13867" t="s">
        <v>26</v>
      </c>
      <c r="D13867" s="2">
        <v>45154.958333333343</v>
      </c>
      <c r="E13867">
        <v>6725</v>
      </c>
      <c r="F13867">
        <v>2160.3930649509821</v>
      </c>
      <c r="G13867">
        <v>64</v>
      </c>
      <c r="H13867">
        <v>3.5</v>
      </c>
      <c r="I13867">
        <f>YEAR(data1!$D13867)</f>
        <v>2023</v>
      </c>
      <c r="J13867">
        <f>SUMIFS(data1!$E$2:$E$15001,data1!$I$2:$I$15001,data1!$I13867)</f>
        <v>15331666</v>
      </c>
      <c r="K13867">
        <f>(data1!$J13867-J13866)/J13866</f>
        <v>0</v>
      </c>
    </row>
    <row r="13868" spans="1:11" x14ac:dyDescent="0.3">
      <c r="A13868" t="s">
        <v>15</v>
      </c>
      <c r="B13868" t="s">
        <v>30</v>
      </c>
      <c r="C13868" t="s">
        <v>26</v>
      </c>
      <c r="D13868" s="2">
        <v>45154.958333333343</v>
      </c>
      <c r="E13868">
        <v>6215</v>
      </c>
      <c r="F13868">
        <v>1896.38350711923</v>
      </c>
      <c r="G13868">
        <v>44</v>
      </c>
      <c r="H13868">
        <v>4</v>
      </c>
      <c r="I13868">
        <f>YEAR(data1!$D13868)</f>
        <v>2023</v>
      </c>
      <c r="J13868">
        <f>SUMIFS(data1!$E$2:$E$15001,data1!$I$2:$I$15001,data1!$I13868)</f>
        <v>15331666</v>
      </c>
      <c r="K13868">
        <f>(data1!$J13868-J13867)/J13867</f>
        <v>0</v>
      </c>
    </row>
    <row r="13869" spans="1:11" x14ac:dyDescent="0.3">
      <c r="A13869" t="s">
        <v>11</v>
      </c>
      <c r="B13869" t="s">
        <v>12</v>
      </c>
      <c r="C13869" t="s">
        <v>19</v>
      </c>
      <c r="D13869" s="2">
        <v>45154.958333333343</v>
      </c>
      <c r="E13869">
        <v>6039</v>
      </c>
      <c r="F13869">
        <v>2380.9223595836802</v>
      </c>
      <c r="G13869">
        <v>72</v>
      </c>
      <c r="H13869">
        <v>5</v>
      </c>
      <c r="I13869">
        <f>YEAR(data1!$D13869)</f>
        <v>2023</v>
      </c>
      <c r="J13869">
        <f>SUMIFS(data1!$E$2:$E$15001,data1!$I$2:$I$15001,data1!$I13869)</f>
        <v>15331666</v>
      </c>
      <c r="K13869">
        <f>(data1!$J13869-J13868)/J13868</f>
        <v>0</v>
      </c>
    </row>
    <row r="13870" spans="1:11" x14ac:dyDescent="0.3">
      <c r="A13870" t="s">
        <v>24</v>
      </c>
      <c r="B13870" t="s">
        <v>25</v>
      </c>
      <c r="C13870" t="s">
        <v>26</v>
      </c>
      <c r="D13870" s="2">
        <v>45155.25</v>
      </c>
      <c r="E13870">
        <v>8545</v>
      </c>
      <c r="F13870">
        <v>2431.256686046926</v>
      </c>
      <c r="G13870">
        <v>147</v>
      </c>
      <c r="H13870">
        <v>4.3</v>
      </c>
      <c r="I13870">
        <f>YEAR(data1!$D13870)</f>
        <v>2023</v>
      </c>
      <c r="J13870">
        <f>SUMIFS(data1!$E$2:$E$15001,data1!$I$2:$I$15001,data1!$I13870)</f>
        <v>15331666</v>
      </c>
      <c r="K13870">
        <f>(data1!$J13870-J13869)/J13869</f>
        <v>0</v>
      </c>
    </row>
    <row r="13871" spans="1:11" x14ac:dyDescent="0.3">
      <c r="A13871" t="s">
        <v>17</v>
      </c>
      <c r="B13871" t="s">
        <v>29</v>
      </c>
      <c r="C13871" t="s">
        <v>26</v>
      </c>
      <c r="D13871" s="2">
        <v>45155.291666666657</v>
      </c>
      <c r="E13871">
        <v>7253</v>
      </c>
      <c r="F13871">
        <v>1950.56993868482</v>
      </c>
      <c r="G13871">
        <v>86</v>
      </c>
      <c r="H13871">
        <v>3.2</v>
      </c>
      <c r="I13871">
        <f>YEAR(data1!$D13871)</f>
        <v>2023</v>
      </c>
      <c r="J13871">
        <f>SUMIFS(data1!$E$2:$E$15001,data1!$I$2:$I$15001,data1!$I13871)</f>
        <v>15331666</v>
      </c>
      <c r="K13871">
        <f>(data1!$J13871-J13870)/J13870</f>
        <v>0</v>
      </c>
    </row>
    <row r="13872" spans="1:11" x14ac:dyDescent="0.3">
      <c r="A13872" t="s">
        <v>22</v>
      </c>
      <c r="B13872" t="s">
        <v>33</v>
      </c>
      <c r="C13872" t="s">
        <v>26</v>
      </c>
      <c r="D13872" s="2">
        <v>45155.5</v>
      </c>
      <c r="E13872">
        <v>584</v>
      </c>
      <c r="F13872">
        <v>131.43845256500191</v>
      </c>
      <c r="G13872">
        <v>8</v>
      </c>
      <c r="H13872">
        <v>3.2</v>
      </c>
      <c r="I13872">
        <f>YEAR(data1!$D13872)</f>
        <v>2023</v>
      </c>
      <c r="J13872">
        <f>SUMIFS(data1!$E$2:$E$15001,data1!$I$2:$I$15001,data1!$I13872)</f>
        <v>15331666</v>
      </c>
      <c r="K13872">
        <f>(data1!$J13872-J13871)/J13871</f>
        <v>0</v>
      </c>
    </row>
    <row r="13873" spans="1:11" x14ac:dyDescent="0.3">
      <c r="A13873" t="s">
        <v>22</v>
      </c>
      <c r="B13873" t="s">
        <v>43</v>
      </c>
      <c r="C13873" t="s">
        <v>21</v>
      </c>
      <c r="D13873" s="2">
        <v>45155.583333333343</v>
      </c>
      <c r="E13873">
        <v>3256</v>
      </c>
      <c r="F13873">
        <v>662.1103529779607</v>
      </c>
      <c r="G13873">
        <v>34</v>
      </c>
      <c r="H13873">
        <v>4.2</v>
      </c>
      <c r="I13873">
        <f>YEAR(data1!$D13873)</f>
        <v>2023</v>
      </c>
      <c r="J13873">
        <f>SUMIFS(data1!$E$2:$E$15001,data1!$I$2:$I$15001,data1!$I13873)</f>
        <v>15331666</v>
      </c>
      <c r="K13873">
        <f>(data1!$J13873-J13872)/J13872</f>
        <v>0</v>
      </c>
    </row>
    <row r="13874" spans="1:11" x14ac:dyDescent="0.3">
      <c r="A13874" t="s">
        <v>17</v>
      </c>
      <c r="B13874" t="s">
        <v>18</v>
      </c>
      <c r="C13874" t="s">
        <v>13</v>
      </c>
      <c r="D13874" s="2">
        <v>45155.625</v>
      </c>
      <c r="E13874">
        <v>4423</v>
      </c>
      <c r="F13874">
        <v>1409.3276074760431</v>
      </c>
      <c r="G13874">
        <v>45</v>
      </c>
      <c r="H13874">
        <v>3.2</v>
      </c>
      <c r="I13874">
        <f>YEAR(data1!$D13874)</f>
        <v>2023</v>
      </c>
      <c r="J13874">
        <f>SUMIFS(data1!$E$2:$E$15001,data1!$I$2:$I$15001,data1!$I13874)</f>
        <v>15331666</v>
      </c>
      <c r="K13874">
        <f>(data1!$J13874-J13873)/J13873</f>
        <v>0</v>
      </c>
    </row>
    <row r="13875" spans="1:11" x14ac:dyDescent="0.3">
      <c r="A13875" t="s">
        <v>15</v>
      </c>
      <c r="B13875" t="s">
        <v>40</v>
      </c>
      <c r="C13875" t="s">
        <v>13</v>
      </c>
      <c r="D13875" s="2">
        <v>45155.625</v>
      </c>
      <c r="E13875">
        <v>7263</v>
      </c>
      <c r="F13875">
        <v>1453.281553702416</v>
      </c>
      <c r="G13875">
        <v>60</v>
      </c>
      <c r="H13875">
        <v>3.4</v>
      </c>
      <c r="I13875">
        <f>YEAR(data1!$D13875)</f>
        <v>2023</v>
      </c>
      <c r="J13875">
        <f>SUMIFS(data1!$E$2:$E$15001,data1!$I$2:$I$15001,data1!$I13875)</f>
        <v>15331666</v>
      </c>
      <c r="K13875">
        <f>(data1!$J13875-J13874)/J13874</f>
        <v>0</v>
      </c>
    </row>
    <row r="13876" spans="1:11" x14ac:dyDescent="0.3">
      <c r="A13876" t="s">
        <v>11</v>
      </c>
      <c r="B13876" t="s">
        <v>39</v>
      </c>
      <c r="C13876" t="s">
        <v>13</v>
      </c>
      <c r="D13876" s="2">
        <v>45155.625</v>
      </c>
      <c r="E13876">
        <v>4767</v>
      </c>
      <c r="F13876">
        <v>1898.425456253681</v>
      </c>
      <c r="G13876">
        <v>70</v>
      </c>
      <c r="H13876">
        <v>4.4000000000000004</v>
      </c>
      <c r="I13876">
        <f>YEAR(data1!$D13876)</f>
        <v>2023</v>
      </c>
      <c r="J13876">
        <f>SUMIFS(data1!$E$2:$E$15001,data1!$I$2:$I$15001,data1!$I13876)</f>
        <v>15331666</v>
      </c>
      <c r="K13876">
        <f>(data1!$J13876-J13875)/J13875</f>
        <v>0</v>
      </c>
    </row>
    <row r="13877" spans="1:11" x14ac:dyDescent="0.3">
      <c r="A13877" t="s">
        <v>24</v>
      </c>
      <c r="B13877" t="s">
        <v>36</v>
      </c>
      <c r="C13877" t="s">
        <v>26</v>
      </c>
      <c r="D13877" s="2">
        <v>45155.708333333343</v>
      </c>
      <c r="E13877">
        <v>2347</v>
      </c>
      <c r="F13877">
        <v>703.80468472889333</v>
      </c>
      <c r="G13877">
        <v>24</v>
      </c>
      <c r="H13877">
        <v>4.7</v>
      </c>
      <c r="I13877">
        <f>YEAR(data1!$D13877)</f>
        <v>2023</v>
      </c>
      <c r="J13877">
        <f>SUMIFS(data1!$E$2:$E$15001,data1!$I$2:$I$15001,data1!$I13877)</f>
        <v>15331666</v>
      </c>
      <c r="K13877">
        <f>(data1!$J13877-J13876)/J13876</f>
        <v>0</v>
      </c>
    </row>
    <row r="13878" spans="1:11" x14ac:dyDescent="0.3">
      <c r="A13878" t="s">
        <v>24</v>
      </c>
      <c r="B13878" t="s">
        <v>36</v>
      </c>
      <c r="C13878" t="s">
        <v>19</v>
      </c>
      <c r="D13878" s="2">
        <v>45155.75</v>
      </c>
      <c r="E13878">
        <v>2906</v>
      </c>
      <c r="F13878">
        <v>922.34691887734084</v>
      </c>
      <c r="G13878">
        <v>42</v>
      </c>
      <c r="H13878">
        <v>3</v>
      </c>
      <c r="I13878">
        <f>YEAR(data1!$D13878)</f>
        <v>2023</v>
      </c>
      <c r="J13878">
        <f>SUMIFS(data1!$E$2:$E$15001,data1!$I$2:$I$15001,data1!$I13878)</f>
        <v>15331666</v>
      </c>
      <c r="K13878">
        <f>(data1!$J13878-J13877)/J13877</f>
        <v>0</v>
      </c>
    </row>
    <row r="13879" spans="1:11" x14ac:dyDescent="0.3">
      <c r="A13879" t="s">
        <v>15</v>
      </c>
      <c r="B13879" t="s">
        <v>40</v>
      </c>
      <c r="C13879" t="s">
        <v>26</v>
      </c>
      <c r="D13879" s="2">
        <v>45155.791666666657</v>
      </c>
      <c r="E13879">
        <v>5058</v>
      </c>
      <c r="F13879">
        <v>1989.728254435184</v>
      </c>
      <c r="G13879">
        <v>73</v>
      </c>
      <c r="H13879">
        <v>5</v>
      </c>
      <c r="I13879">
        <f>YEAR(data1!$D13879)</f>
        <v>2023</v>
      </c>
      <c r="J13879">
        <f>SUMIFS(data1!$E$2:$E$15001,data1!$I$2:$I$15001,data1!$I13879)</f>
        <v>15331666</v>
      </c>
      <c r="K13879">
        <f>(data1!$J13879-J13878)/J13878</f>
        <v>0</v>
      </c>
    </row>
    <row r="13880" spans="1:11" x14ac:dyDescent="0.3">
      <c r="A13880" t="s">
        <v>24</v>
      </c>
      <c r="B13880" t="s">
        <v>27</v>
      </c>
      <c r="C13880" t="s">
        <v>21</v>
      </c>
      <c r="D13880" s="2">
        <v>45155.833333333343</v>
      </c>
      <c r="E13880">
        <v>4054</v>
      </c>
      <c r="F13880">
        <v>1396.248995434976</v>
      </c>
      <c r="G13880">
        <v>77</v>
      </c>
      <c r="H13880">
        <v>4.2</v>
      </c>
      <c r="I13880">
        <f>YEAR(data1!$D13880)</f>
        <v>2023</v>
      </c>
      <c r="J13880">
        <f>SUMIFS(data1!$E$2:$E$15001,data1!$I$2:$I$15001,data1!$I13880)</f>
        <v>15331666</v>
      </c>
      <c r="K13880">
        <f>(data1!$J13880-J13879)/J13879</f>
        <v>0</v>
      </c>
    </row>
    <row r="13881" spans="1:11" x14ac:dyDescent="0.3">
      <c r="A13881" t="s">
        <v>24</v>
      </c>
      <c r="B13881" t="s">
        <v>28</v>
      </c>
      <c r="C13881" t="s">
        <v>13</v>
      </c>
      <c r="D13881" s="2">
        <v>45155.875</v>
      </c>
      <c r="E13881">
        <v>5368</v>
      </c>
      <c r="F13881">
        <v>1561.225968071911</v>
      </c>
      <c r="G13881">
        <v>43</v>
      </c>
      <c r="H13881">
        <v>4.2</v>
      </c>
      <c r="I13881">
        <f>YEAR(data1!$D13881)</f>
        <v>2023</v>
      </c>
      <c r="J13881">
        <f>SUMIFS(data1!$E$2:$E$15001,data1!$I$2:$I$15001,data1!$I13881)</f>
        <v>15331666</v>
      </c>
      <c r="K13881">
        <f>(data1!$J13881-J13880)/J13880</f>
        <v>0</v>
      </c>
    </row>
    <row r="13882" spans="1:11" x14ac:dyDescent="0.3">
      <c r="A13882" t="s">
        <v>11</v>
      </c>
      <c r="B13882" t="s">
        <v>12</v>
      </c>
      <c r="C13882" t="s">
        <v>13</v>
      </c>
      <c r="D13882" s="2">
        <v>45156.166666666657</v>
      </c>
      <c r="E13882">
        <v>9465</v>
      </c>
      <c r="F13882">
        <v>3321.5864307681341</v>
      </c>
      <c r="G13882">
        <v>153</v>
      </c>
      <c r="H13882">
        <v>3.8</v>
      </c>
      <c r="I13882">
        <f>YEAR(data1!$D13882)</f>
        <v>2023</v>
      </c>
      <c r="J13882">
        <f>SUMIFS(data1!$E$2:$E$15001,data1!$I$2:$I$15001,data1!$I13882)</f>
        <v>15331666</v>
      </c>
      <c r="K13882">
        <f>(data1!$J13882-J13881)/J13881</f>
        <v>0</v>
      </c>
    </row>
    <row r="13883" spans="1:11" x14ac:dyDescent="0.3">
      <c r="A13883" t="s">
        <v>15</v>
      </c>
      <c r="B13883" t="s">
        <v>40</v>
      </c>
      <c r="C13883" t="s">
        <v>21</v>
      </c>
      <c r="D13883" s="2">
        <v>45156.333333333343</v>
      </c>
      <c r="E13883">
        <v>2931</v>
      </c>
      <c r="F13883">
        <v>931.30998506867456</v>
      </c>
      <c r="G13883">
        <v>52</v>
      </c>
      <c r="H13883">
        <v>3.3</v>
      </c>
      <c r="I13883">
        <f>YEAR(data1!$D13883)</f>
        <v>2023</v>
      </c>
      <c r="J13883">
        <f>SUMIFS(data1!$E$2:$E$15001,data1!$I$2:$I$15001,data1!$I13883)</f>
        <v>15331666</v>
      </c>
      <c r="K13883">
        <f>(data1!$J13883-J13882)/J13882</f>
        <v>0</v>
      </c>
    </row>
    <row r="13884" spans="1:11" x14ac:dyDescent="0.3">
      <c r="A13884" t="s">
        <v>24</v>
      </c>
      <c r="B13884" t="s">
        <v>25</v>
      </c>
      <c r="C13884" t="s">
        <v>26</v>
      </c>
      <c r="D13884" s="2">
        <v>45156.583333333343</v>
      </c>
      <c r="E13884">
        <v>6378</v>
      </c>
      <c r="F13884">
        <v>2328.4382767233092</v>
      </c>
      <c r="G13884">
        <v>76</v>
      </c>
      <c r="H13884">
        <v>3.1</v>
      </c>
      <c r="I13884">
        <f>YEAR(data1!$D13884)</f>
        <v>2023</v>
      </c>
      <c r="J13884">
        <f>SUMIFS(data1!$E$2:$E$15001,data1!$I$2:$I$15001,data1!$I13884)</f>
        <v>15331666</v>
      </c>
      <c r="K13884">
        <f>(data1!$J13884-J13883)/J13883</f>
        <v>0</v>
      </c>
    </row>
    <row r="13885" spans="1:11" x14ac:dyDescent="0.3">
      <c r="A13885" t="s">
        <v>11</v>
      </c>
      <c r="B13885" t="s">
        <v>38</v>
      </c>
      <c r="C13885" t="s">
        <v>26</v>
      </c>
      <c r="D13885" s="2">
        <v>45156.833333333343</v>
      </c>
      <c r="E13885">
        <v>2079</v>
      </c>
      <c r="F13885">
        <v>510.75377996125729</v>
      </c>
      <c r="G13885">
        <v>29</v>
      </c>
      <c r="H13885">
        <v>3.9</v>
      </c>
      <c r="I13885">
        <f>YEAR(data1!$D13885)</f>
        <v>2023</v>
      </c>
      <c r="J13885">
        <f>SUMIFS(data1!$E$2:$E$15001,data1!$I$2:$I$15001,data1!$I13885)</f>
        <v>15331666</v>
      </c>
      <c r="K13885">
        <f>(data1!$J13885-J13884)/J13884</f>
        <v>0</v>
      </c>
    </row>
    <row r="13886" spans="1:11" x14ac:dyDescent="0.3">
      <c r="A13886" t="s">
        <v>22</v>
      </c>
      <c r="B13886" t="s">
        <v>33</v>
      </c>
      <c r="C13886" t="s">
        <v>13</v>
      </c>
      <c r="D13886" s="2">
        <v>45156.875</v>
      </c>
      <c r="E13886">
        <v>6323</v>
      </c>
      <c r="F13886">
        <v>2269.1969860544559</v>
      </c>
      <c r="G13886">
        <v>50</v>
      </c>
      <c r="H13886">
        <v>3.4</v>
      </c>
      <c r="I13886">
        <f>YEAR(data1!$D13886)</f>
        <v>2023</v>
      </c>
      <c r="J13886">
        <f>SUMIFS(data1!$E$2:$E$15001,data1!$I$2:$I$15001,data1!$I13886)</f>
        <v>15331666</v>
      </c>
      <c r="K13886">
        <f>(data1!$J13886-J13885)/J13885</f>
        <v>0</v>
      </c>
    </row>
    <row r="13887" spans="1:11" x14ac:dyDescent="0.3">
      <c r="A13887" t="s">
        <v>15</v>
      </c>
      <c r="B13887" t="s">
        <v>40</v>
      </c>
      <c r="C13887" t="s">
        <v>21</v>
      </c>
      <c r="D13887" s="2">
        <v>45157</v>
      </c>
      <c r="E13887">
        <v>3447</v>
      </c>
      <c r="F13887">
        <v>1221.4956114397421</v>
      </c>
      <c r="G13887">
        <v>35</v>
      </c>
      <c r="H13887">
        <v>4.7</v>
      </c>
      <c r="I13887">
        <f>YEAR(data1!$D13887)</f>
        <v>2023</v>
      </c>
      <c r="J13887">
        <f>SUMIFS(data1!$E$2:$E$15001,data1!$I$2:$I$15001,data1!$I13887)</f>
        <v>15331666</v>
      </c>
      <c r="K13887">
        <f>(data1!$J13887-J13886)/J13886</f>
        <v>0</v>
      </c>
    </row>
    <row r="13888" spans="1:11" x14ac:dyDescent="0.3">
      <c r="A13888" t="s">
        <v>22</v>
      </c>
      <c r="B13888" t="s">
        <v>16</v>
      </c>
      <c r="C13888" t="s">
        <v>19</v>
      </c>
      <c r="D13888" s="2">
        <v>45157.25</v>
      </c>
      <c r="E13888">
        <v>4516</v>
      </c>
      <c r="F13888">
        <v>1164.511095114593</v>
      </c>
      <c r="G13888">
        <v>32</v>
      </c>
      <c r="H13888">
        <v>3.3</v>
      </c>
      <c r="I13888">
        <f>YEAR(data1!$D13888)</f>
        <v>2023</v>
      </c>
      <c r="J13888">
        <f>SUMIFS(data1!$E$2:$E$15001,data1!$I$2:$I$15001,data1!$I13888)</f>
        <v>15331666</v>
      </c>
      <c r="K13888">
        <f>(data1!$J13888-J13887)/J13887</f>
        <v>0</v>
      </c>
    </row>
    <row r="13889" spans="1:11" x14ac:dyDescent="0.3">
      <c r="A13889" t="s">
        <v>11</v>
      </c>
      <c r="B13889" t="s">
        <v>12</v>
      </c>
      <c r="C13889" t="s">
        <v>19</v>
      </c>
      <c r="D13889" s="2">
        <v>45157.541666666657</v>
      </c>
      <c r="E13889">
        <v>6186</v>
      </c>
      <c r="F13889">
        <v>2033.930580443691</v>
      </c>
      <c r="G13889">
        <v>41</v>
      </c>
      <c r="H13889">
        <v>4.4000000000000004</v>
      </c>
      <c r="I13889">
        <f>YEAR(data1!$D13889)</f>
        <v>2023</v>
      </c>
      <c r="J13889">
        <f>SUMIFS(data1!$E$2:$E$15001,data1!$I$2:$I$15001,data1!$I13889)</f>
        <v>15331666</v>
      </c>
      <c r="K13889">
        <f>(data1!$J13889-J13888)/J13888</f>
        <v>0</v>
      </c>
    </row>
    <row r="13890" spans="1:11" x14ac:dyDescent="0.3">
      <c r="A13890" t="s">
        <v>11</v>
      </c>
      <c r="B13890" t="s">
        <v>38</v>
      </c>
      <c r="C13890" t="s">
        <v>21</v>
      </c>
      <c r="D13890" s="2">
        <v>45157.666666666657</v>
      </c>
      <c r="E13890">
        <v>5771</v>
      </c>
      <c r="F13890">
        <v>1182.150805153758</v>
      </c>
      <c r="G13890">
        <v>96</v>
      </c>
      <c r="H13890">
        <v>3.3</v>
      </c>
      <c r="I13890">
        <f>YEAR(data1!$D13890)</f>
        <v>2023</v>
      </c>
      <c r="J13890">
        <f>SUMIFS(data1!$E$2:$E$15001,data1!$I$2:$I$15001,data1!$I13890)</f>
        <v>15331666</v>
      </c>
      <c r="K13890">
        <f>(data1!$J13890-J13889)/J13889</f>
        <v>0</v>
      </c>
    </row>
    <row r="13891" spans="1:11" x14ac:dyDescent="0.3">
      <c r="A13891" t="s">
        <v>11</v>
      </c>
      <c r="B13891" t="s">
        <v>38</v>
      </c>
      <c r="C13891" t="s">
        <v>26</v>
      </c>
      <c r="D13891" s="2">
        <v>45157.75</v>
      </c>
      <c r="E13891">
        <v>8283</v>
      </c>
      <c r="F13891">
        <v>2198.5492973711789</v>
      </c>
      <c r="G13891">
        <v>82</v>
      </c>
      <c r="H13891">
        <v>4.2</v>
      </c>
      <c r="I13891">
        <f>YEAR(data1!$D13891)</f>
        <v>2023</v>
      </c>
      <c r="J13891">
        <f>SUMIFS(data1!$E$2:$E$15001,data1!$I$2:$I$15001,data1!$I13891)</f>
        <v>15331666</v>
      </c>
      <c r="K13891">
        <f>(data1!$J13891-J13890)/J13890</f>
        <v>0</v>
      </c>
    </row>
    <row r="13892" spans="1:11" x14ac:dyDescent="0.3">
      <c r="A13892" t="s">
        <v>15</v>
      </c>
      <c r="B13892" t="s">
        <v>20</v>
      </c>
      <c r="C13892" t="s">
        <v>21</v>
      </c>
      <c r="D13892" s="2">
        <v>45157.833333333343</v>
      </c>
      <c r="E13892">
        <v>5918</v>
      </c>
      <c r="F13892">
        <v>1797.5619873563451</v>
      </c>
      <c r="G13892">
        <v>49</v>
      </c>
      <c r="H13892">
        <v>3.6</v>
      </c>
      <c r="I13892">
        <f>YEAR(data1!$D13892)</f>
        <v>2023</v>
      </c>
      <c r="J13892">
        <f>SUMIFS(data1!$E$2:$E$15001,data1!$I$2:$I$15001,data1!$I13892)</f>
        <v>15331666</v>
      </c>
      <c r="K13892">
        <f>(data1!$J13892-J13891)/J13891</f>
        <v>0</v>
      </c>
    </row>
    <row r="13893" spans="1:11" x14ac:dyDescent="0.3">
      <c r="A13893" t="s">
        <v>24</v>
      </c>
      <c r="B13893" t="s">
        <v>27</v>
      </c>
      <c r="C13893" t="s">
        <v>26</v>
      </c>
      <c r="D13893" s="2">
        <v>45157.875</v>
      </c>
      <c r="E13893">
        <v>3994</v>
      </c>
      <c r="F13893">
        <v>1287.892381109602</v>
      </c>
      <c r="G13893">
        <v>40</v>
      </c>
      <c r="H13893">
        <v>3.9</v>
      </c>
      <c r="I13893">
        <f>YEAR(data1!$D13893)</f>
        <v>2023</v>
      </c>
      <c r="J13893">
        <f>SUMIFS(data1!$E$2:$E$15001,data1!$I$2:$I$15001,data1!$I13893)</f>
        <v>15331666</v>
      </c>
      <c r="K13893">
        <f>(data1!$J13893-J13892)/J13892</f>
        <v>0</v>
      </c>
    </row>
    <row r="13894" spans="1:11" x14ac:dyDescent="0.3">
      <c r="A13894" t="s">
        <v>11</v>
      </c>
      <c r="B13894" t="s">
        <v>35</v>
      </c>
      <c r="C13894" t="s">
        <v>13</v>
      </c>
      <c r="D13894" s="2">
        <v>45157.916666666657</v>
      </c>
      <c r="E13894">
        <v>7368</v>
      </c>
      <c r="F13894">
        <v>2409.8700240868948</v>
      </c>
      <c r="G13894">
        <v>88</v>
      </c>
      <c r="H13894">
        <v>4</v>
      </c>
      <c r="I13894">
        <f>YEAR(data1!$D13894)</f>
        <v>2023</v>
      </c>
      <c r="J13894">
        <f>SUMIFS(data1!$E$2:$E$15001,data1!$I$2:$I$15001,data1!$I13894)</f>
        <v>15331666</v>
      </c>
      <c r="K13894">
        <f>(data1!$J13894-J13893)/J13893</f>
        <v>0</v>
      </c>
    </row>
    <row r="13895" spans="1:11" x14ac:dyDescent="0.3">
      <c r="A13895" t="s">
        <v>24</v>
      </c>
      <c r="B13895" t="s">
        <v>28</v>
      </c>
      <c r="C13895" t="s">
        <v>26</v>
      </c>
      <c r="D13895" s="2">
        <v>45158.083333333343</v>
      </c>
      <c r="E13895">
        <v>4405</v>
      </c>
      <c r="F13895">
        <v>995.02236692867189</v>
      </c>
      <c r="G13895">
        <v>32</v>
      </c>
      <c r="H13895">
        <v>3.2</v>
      </c>
      <c r="I13895">
        <f>YEAR(data1!$D13895)</f>
        <v>2023</v>
      </c>
      <c r="J13895">
        <f>SUMIFS(data1!$E$2:$E$15001,data1!$I$2:$I$15001,data1!$I13895)</f>
        <v>15331666</v>
      </c>
      <c r="K13895">
        <f>(data1!$J13895-J13894)/J13894</f>
        <v>0</v>
      </c>
    </row>
    <row r="13896" spans="1:11" x14ac:dyDescent="0.3">
      <c r="A13896" t="s">
        <v>15</v>
      </c>
      <c r="B13896" t="s">
        <v>16</v>
      </c>
      <c r="C13896" t="s">
        <v>13</v>
      </c>
      <c r="D13896" s="2">
        <v>45158.208333333343</v>
      </c>
      <c r="E13896">
        <v>2753</v>
      </c>
      <c r="F13896">
        <v>726.64388607517299</v>
      </c>
      <c r="G13896">
        <v>32</v>
      </c>
      <c r="H13896">
        <v>3.7</v>
      </c>
      <c r="I13896">
        <f>YEAR(data1!$D13896)</f>
        <v>2023</v>
      </c>
      <c r="J13896">
        <f>SUMIFS(data1!$E$2:$E$15001,data1!$I$2:$I$15001,data1!$I13896)</f>
        <v>15331666</v>
      </c>
      <c r="K13896">
        <f>(data1!$J13896-J13895)/J13895</f>
        <v>0</v>
      </c>
    </row>
    <row r="13897" spans="1:11" x14ac:dyDescent="0.3">
      <c r="A13897" t="s">
        <v>15</v>
      </c>
      <c r="B13897" t="s">
        <v>32</v>
      </c>
      <c r="C13897" t="s">
        <v>13</v>
      </c>
      <c r="D13897" s="2">
        <v>45158.375</v>
      </c>
      <c r="E13897">
        <v>5288</v>
      </c>
      <c r="F13897">
        <v>1210.36743655451</v>
      </c>
      <c r="G13897">
        <v>53</v>
      </c>
      <c r="H13897">
        <v>3.1</v>
      </c>
      <c r="I13897">
        <f>YEAR(data1!$D13897)</f>
        <v>2023</v>
      </c>
      <c r="J13897">
        <f>SUMIFS(data1!$E$2:$E$15001,data1!$I$2:$I$15001,data1!$I13897)</f>
        <v>15331666</v>
      </c>
      <c r="K13897">
        <f>(data1!$J13897-J13896)/J13896</f>
        <v>0</v>
      </c>
    </row>
    <row r="13898" spans="1:11" x14ac:dyDescent="0.3">
      <c r="A13898" t="s">
        <v>24</v>
      </c>
      <c r="B13898" t="s">
        <v>27</v>
      </c>
      <c r="C13898" t="s">
        <v>13</v>
      </c>
      <c r="D13898" s="2">
        <v>45158.458333333343</v>
      </c>
      <c r="E13898">
        <v>4528</v>
      </c>
      <c r="F13898">
        <v>1789.250867066143</v>
      </c>
      <c r="G13898">
        <v>41</v>
      </c>
      <c r="H13898">
        <v>3.8</v>
      </c>
      <c r="I13898">
        <f>YEAR(data1!$D13898)</f>
        <v>2023</v>
      </c>
      <c r="J13898">
        <f>SUMIFS(data1!$E$2:$E$15001,data1!$I$2:$I$15001,data1!$I13898)</f>
        <v>15331666</v>
      </c>
      <c r="K13898">
        <f>(data1!$J13898-J13897)/J13897</f>
        <v>0</v>
      </c>
    </row>
    <row r="13899" spans="1:11" x14ac:dyDescent="0.3">
      <c r="A13899" t="s">
        <v>11</v>
      </c>
      <c r="B13899" t="s">
        <v>41</v>
      </c>
      <c r="C13899" t="s">
        <v>26</v>
      </c>
      <c r="D13899" s="2">
        <v>45158.458333333343</v>
      </c>
      <c r="E13899">
        <v>5439</v>
      </c>
      <c r="F13899">
        <v>1334.926222065335</v>
      </c>
      <c r="G13899">
        <v>74</v>
      </c>
      <c r="H13899">
        <v>4.4000000000000004</v>
      </c>
      <c r="I13899">
        <f>YEAR(data1!$D13899)</f>
        <v>2023</v>
      </c>
      <c r="J13899">
        <f>SUMIFS(data1!$E$2:$E$15001,data1!$I$2:$I$15001,data1!$I13899)</f>
        <v>15331666</v>
      </c>
      <c r="K13899">
        <f>(data1!$J13899-J13898)/J13898</f>
        <v>0</v>
      </c>
    </row>
    <row r="13900" spans="1:11" x14ac:dyDescent="0.3">
      <c r="A13900" t="s">
        <v>15</v>
      </c>
      <c r="B13900" t="s">
        <v>20</v>
      </c>
      <c r="C13900" t="s">
        <v>26</v>
      </c>
      <c r="D13900" s="2">
        <v>45158.5</v>
      </c>
      <c r="E13900">
        <v>7009</v>
      </c>
      <c r="F13900">
        <v>1581.7756848872079</v>
      </c>
      <c r="G13900">
        <v>55</v>
      </c>
      <c r="H13900">
        <v>3.7</v>
      </c>
      <c r="I13900">
        <f>YEAR(data1!$D13900)</f>
        <v>2023</v>
      </c>
      <c r="J13900">
        <f>SUMIFS(data1!$E$2:$E$15001,data1!$I$2:$I$15001,data1!$I13900)</f>
        <v>15331666</v>
      </c>
      <c r="K13900">
        <f>(data1!$J13900-J13899)/J13899</f>
        <v>0</v>
      </c>
    </row>
    <row r="13901" spans="1:11" x14ac:dyDescent="0.3">
      <c r="A13901" t="s">
        <v>15</v>
      </c>
      <c r="B13901" t="s">
        <v>32</v>
      </c>
      <c r="C13901" t="s">
        <v>26</v>
      </c>
      <c r="D13901" s="2">
        <v>45158.541666666657</v>
      </c>
      <c r="E13901">
        <v>5552</v>
      </c>
      <c r="F13901">
        <v>1889.8848507747491</v>
      </c>
      <c r="G13901">
        <v>68</v>
      </c>
      <c r="H13901">
        <v>3.6</v>
      </c>
      <c r="I13901">
        <f>YEAR(data1!$D13901)</f>
        <v>2023</v>
      </c>
      <c r="J13901">
        <f>SUMIFS(data1!$E$2:$E$15001,data1!$I$2:$I$15001,data1!$I13901)</f>
        <v>15331666</v>
      </c>
      <c r="K13901">
        <f>(data1!$J13901-J13900)/J13900</f>
        <v>0</v>
      </c>
    </row>
    <row r="13902" spans="1:11" x14ac:dyDescent="0.3">
      <c r="A13902" t="s">
        <v>24</v>
      </c>
      <c r="B13902" t="s">
        <v>42</v>
      </c>
      <c r="C13902" t="s">
        <v>19</v>
      </c>
      <c r="D13902" s="2">
        <v>45159.041666666657</v>
      </c>
      <c r="E13902">
        <v>5271</v>
      </c>
      <c r="F13902">
        <v>1300.743490694475</v>
      </c>
      <c r="G13902">
        <v>36</v>
      </c>
      <c r="H13902">
        <v>4.7</v>
      </c>
      <c r="I13902">
        <f>YEAR(data1!$D13902)</f>
        <v>2023</v>
      </c>
      <c r="J13902">
        <f>SUMIFS(data1!$E$2:$E$15001,data1!$I$2:$I$15001,data1!$I13902)</f>
        <v>15331666</v>
      </c>
      <c r="K13902">
        <f>(data1!$J13902-J13901)/J13901</f>
        <v>0</v>
      </c>
    </row>
    <row r="13903" spans="1:11" x14ac:dyDescent="0.3">
      <c r="A13903" t="s">
        <v>15</v>
      </c>
      <c r="B13903" t="s">
        <v>32</v>
      </c>
      <c r="C13903" t="s">
        <v>13</v>
      </c>
      <c r="D13903" s="2">
        <v>45159.041666666657</v>
      </c>
      <c r="E13903">
        <v>3120</v>
      </c>
      <c r="F13903">
        <v>825.92912304723677</v>
      </c>
      <c r="G13903">
        <v>26</v>
      </c>
      <c r="H13903">
        <v>3.7</v>
      </c>
      <c r="I13903">
        <f>YEAR(data1!$D13903)</f>
        <v>2023</v>
      </c>
      <c r="J13903">
        <f>SUMIFS(data1!$E$2:$E$15001,data1!$I$2:$I$15001,data1!$I13903)</f>
        <v>15331666</v>
      </c>
      <c r="K13903">
        <f>(data1!$J13903-J13902)/J13902</f>
        <v>0</v>
      </c>
    </row>
    <row r="13904" spans="1:11" x14ac:dyDescent="0.3">
      <c r="A13904" t="s">
        <v>17</v>
      </c>
      <c r="B13904" t="s">
        <v>18</v>
      </c>
      <c r="C13904" t="s">
        <v>13</v>
      </c>
      <c r="D13904" s="2">
        <v>45159.25</v>
      </c>
      <c r="E13904">
        <v>3096</v>
      </c>
      <c r="F13904">
        <v>958.87410391350568</v>
      </c>
      <c r="G13904">
        <v>54</v>
      </c>
      <c r="H13904">
        <v>3.6</v>
      </c>
      <c r="I13904">
        <f>YEAR(data1!$D13904)</f>
        <v>2023</v>
      </c>
      <c r="J13904">
        <f>SUMIFS(data1!$E$2:$E$15001,data1!$I$2:$I$15001,data1!$I13904)</f>
        <v>15331666</v>
      </c>
      <c r="K13904">
        <f>(data1!$J13904-J13903)/J13903</f>
        <v>0</v>
      </c>
    </row>
    <row r="13905" spans="1:11" x14ac:dyDescent="0.3">
      <c r="A13905" t="s">
        <v>17</v>
      </c>
      <c r="B13905" t="s">
        <v>29</v>
      </c>
      <c r="C13905" t="s">
        <v>21</v>
      </c>
      <c r="D13905" s="2">
        <v>45159.291666666657</v>
      </c>
      <c r="E13905">
        <v>2633</v>
      </c>
      <c r="F13905">
        <v>562.76209682627439</v>
      </c>
      <c r="G13905">
        <v>45</v>
      </c>
      <c r="H13905">
        <v>3.8</v>
      </c>
      <c r="I13905">
        <f>YEAR(data1!$D13905)</f>
        <v>2023</v>
      </c>
      <c r="J13905">
        <f>SUMIFS(data1!$E$2:$E$15001,data1!$I$2:$I$15001,data1!$I13905)</f>
        <v>15331666</v>
      </c>
      <c r="K13905">
        <f>(data1!$J13905-J13904)/J13904</f>
        <v>0</v>
      </c>
    </row>
    <row r="13906" spans="1:11" x14ac:dyDescent="0.3">
      <c r="A13906" t="s">
        <v>15</v>
      </c>
      <c r="B13906" t="s">
        <v>20</v>
      </c>
      <c r="C13906" t="s">
        <v>21</v>
      </c>
      <c r="D13906" s="2">
        <v>45159.333333333343</v>
      </c>
      <c r="E13906">
        <v>8158</v>
      </c>
      <c r="F13906">
        <v>2380.3310819667608</v>
      </c>
      <c r="G13906">
        <v>89</v>
      </c>
      <c r="H13906">
        <v>4.0999999999999996</v>
      </c>
      <c r="I13906">
        <f>YEAR(data1!$D13906)</f>
        <v>2023</v>
      </c>
      <c r="J13906">
        <f>SUMIFS(data1!$E$2:$E$15001,data1!$I$2:$I$15001,data1!$I13906)</f>
        <v>15331666</v>
      </c>
      <c r="K13906">
        <f>(data1!$J13906-J13905)/J13905</f>
        <v>0</v>
      </c>
    </row>
    <row r="13907" spans="1:11" x14ac:dyDescent="0.3">
      <c r="A13907" t="s">
        <v>22</v>
      </c>
      <c r="B13907" t="s">
        <v>16</v>
      </c>
      <c r="C13907" t="s">
        <v>19</v>
      </c>
      <c r="D13907" s="2">
        <v>45159.5</v>
      </c>
      <c r="E13907">
        <v>4084</v>
      </c>
      <c r="F13907">
        <v>1221.0218297082049</v>
      </c>
      <c r="G13907">
        <v>36</v>
      </c>
      <c r="H13907">
        <v>3.3</v>
      </c>
      <c r="I13907">
        <f>YEAR(data1!$D13907)</f>
        <v>2023</v>
      </c>
      <c r="J13907">
        <f>SUMIFS(data1!$E$2:$E$15001,data1!$I$2:$I$15001,data1!$I13907)</f>
        <v>15331666</v>
      </c>
      <c r="K13907">
        <f>(data1!$J13907-J13906)/J13906</f>
        <v>0</v>
      </c>
    </row>
    <row r="13908" spans="1:11" x14ac:dyDescent="0.3">
      <c r="A13908" t="s">
        <v>15</v>
      </c>
      <c r="B13908" t="s">
        <v>32</v>
      </c>
      <c r="C13908" t="s">
        <v>13</v>
      </c>
      <c r="D13908" s="2">
        <v>45159.625</v>
      </c>
      <c r="E13908">
        <v>2728</v>
      </c>
      <c r="F13908">
        <v>963.83630786098922</v>
      </c>
      <c r="G13908">
        <v>18</v>
      </c>
      <c r="H13908">
        <v>4.9000000000000004</v>
      </c>
      <c r="I13908">
        <f>YEAR(data1!$D13908)</f>
        <v>2023</v>
      </c>
      <c r="J13908">
        <f>SUMIFS(data1!$E$2:$E$15001,data1!$I$2:$I$15001,data1!$I13908)</f>
        <v>15331666</v>
      </c>
      <c r="K13908">
        <f>(data1!$J13908-J13907)/J13907</f>
        <v>0</v>
      </c>
    </row>
    <row r="13909" spans="1:11" x14ac:dyDescent="0.3">
      <c r="A13909" t="s">
        <v>15</v>
      </c>
      <c r="B13909" t="s">
        <v>32</v>
      </c>
      <c r="C13909" t="s">
        <v>21</v>
      </c>
      <c r="D13909" s="2">
        <v>45159.75</v>
      </c>
      <c r="E13909">
        <v>6401</v>
      </c>
      <c r="F13909">
        <v>2243.165063080613</v>
      </c>
      <c r="G13909">
        <v>77</v>
      </c>
      <c r="H13909">
        <v>3.8</v>
      </c>
      <c r="I13909">
        <f>YEAR(data1!$D13909)</f>
        <v>2023</v>
      </c>
      <c r="J13909">
        <f>SUMIFS(data1!$E$2:$E$15001,data1!$I$2:$I$15001,data1!$I13909)</f>
        <v>15331666</v>
      </c>
      <c r="K13909">
        <f>(data1!$J13909-J13908)/J13908</f>
        <v>0</v>
      </c>
    </row>
    <row r="13910" spans="1:11" x14ac:dyDescent="0.3">
      <c r="A13910" t="s">
        <v>17</v>
      </c>
      <c r="B13910" t="s">
        <v>29</v>
      </c>
      <c r="C13910" t="s">
        <v>21</v>
      </c>
      <c r="D13910" s="2">
        <v>45159.791666666657</v>
      </c>
      <c r="E13910">
        <v>3620</v>
      </c>
      <c r="F13910">
        <v>1222.555241451063</v>
      </c>
      <c r="G13910">
        <v>25</v>
      </c>
      <c r="H13910">
        <v>3.7</v>
      </c>
      <c r="I13910">
        <f>YEAR(data1!$D13910)</f>
        <v>2023</v>
      </c>
      <c r="J13910">
        <f>SUMIFS(data1!$E$2:$E$15001,data1!$I$2:$I$15001,data1!$I13910)</f>
        <v>15331666</v>
      </c>
      <c r="K13910">
        <f>(data1!$J13910-J13909)/J13909</f>
        <v>0</v>
      </c>
    </row>
    <row r="13911" spans="1:11" x14ac:dyDescent="0.3">
      <c r="A13911" t="s">
        <v>11</v>
      </c>
      <c r="B13911" t="s">
        <v>38</v>
      </c>
      <c r="C13911" t="s">
        <v>13</v>
      </c>
      <c r="D13911" s="2">
        <v>45160.291666666657</v>
      </c>
      <c r="E13911">
        <v>6639</v>
      </c>
      <c r="F13911">
        <v>2538.8033184663832</v>
      </c>
      <c r="G13911">
        <v>49</v>
      </c>
      <c r="H13911">
        <v>3.7</v>
      </c>
      <c r="I13911">
        <f>YEAR(data1!$D13911)</f>
        <v>2023</v>
      </c>
      <c r="J13911">
        <f>SUMIFS(data1!$E$2:$E$15001,data1!$I$2:$I$15001,data1!$I13911)</f>
        <v>15331666</v>
      </c>
      <c r="K13911">
        <f>(data1!$J13911-J13910)/J13910</f>
        <v>0</v>
      </c>
    </row>
    <row r="13912" spans="1:11" x14ac:dyDescent="0.3">
      <c r="A13912" t="s">
        <v>15</v>
      </c>
      <c r="B13912" t="s">
        <v>40</v>
      </c>
      <c r="C13912" t="s">
        <v>19</v>
      </c>
      <c r="D13912" s="2">
        <v>45160.333333333343</v>
      </c>
      <c r="E13912">
        <v>4465</v>
      </c>
      <c r="F13912">
        <v>1611.923522284947</v>
      </c>
      <c r="G13912">
        <v>38</v>
      </c>
      <c r="H13912">
        <v>4.2</v>
      </c>
      <c r="I13912">
        <f>YEAR(data1!$D13912)</f>
        <v>2023</v>
      </c>
      <c r="J13912">
        <f>SUMIFS(data1!$E$2:$E$15001,data1!$I$2:$I$15001,data1!$I13912)</f>
        <v>15331666</v>
      </c>
      <c r="K13912">
        <f>(data1!$J13912-J13911)/J13911</f>
        <v>0</v>
      </c>
    </row>
    <row r="13913" spans="1:11" x14ac:dyDescent="0.3">
      <c r="A13913" t="s">
        <v>15</v>
      </c>
      <c r="B13913" t="s">
        <v>20</v>
      </c>
      <c r="C13913" t="s">
        <v>21</v>
      </c>
      <c r="D13913" s="2">
        <v>45160.5</v>
      </c>
      <c r="E13913">
        <v>6149</v>
      </c>
      <c r="F13913">
        <v>1371.6400323700941</v>
      </c>
      <c r="G13913">
        <v>43</v>
      </c>
      <c r="H13913">
        <v>4.7</v>
      </c>
      <c r="I13913">
        <f>YEAR(data1!$D13913)</f>
        <v>2023</v>
      </c>
      <c r="J13913">
        <f>SUMIFS(data1!$E$2:$E$15001,data1!$I$2:$I$15001,data1!$I13913)</f>
        <v>15331666</v>
      </c>
      <c r="K13913">
        <f>(data1!$J13913-J13912)/J13912</f>
        <v>0</v>
      </c>
    </row>
    <row r="13914" spans="1:11" x14ac:dyDescent="0.3">
      <c r="A13914" t="s">
        <v>11</v>
      </c>
      <c r="B13914" t="s">
        <v>41</v>
      </c>
      <c r="C13914" t="s">
        <v>26</v>
      </c>
      <c r="D13914" s="2">
        <v>45160.583333333343</v>
      </c>
      <c r="E13914">
        <v>8974</v>
      </c>
      <c r="F13914">
        <v>2559.5416000197979</v>
      </c>
      <c r="G13914">
        <v>104</v>
      </c>
      <c r="H13914">
        <v>4.3</v>
      </c>
      <c r="I13914">
        <f>YEAR(data1!$D13914)</f>
        <v>2023</v>
      </c>
      <c r="J13914">
        <f>SUMIFS(data1!$E$2:$E$15001,data1!$I$2:$I$15001,data1!$I13914)</f>
        <v>15331666</v>
      </c>
      <c r="K13914">
        <f>(data1!$J13914-J13913)/J13913</f>
        <v>0</v>
      </c>
    </row>
    <row r="13915" spans="1:11" x14ac:dyDescent="0.3">
      <c r="A13915" t="s">
        <v>24</v>
      </c>
      <c r="B13915" t="s">
        <v>25</v>
      </c>
      <c r="C13915" t="s">
        <v>21</v>
      </c>
      <c r="D13915" s="2">
        <v>45160.583333333343</v>
      </c>
      <c r="E13915">
        <v>5975</v>
      </c>
      <c r="F13915">
        <v>2059.0979423316762</v>
      </c>
      <c r="G13915">
        <v>66</v>
      </c>
      <c r="H13915">
        <v>3.7</v>
      </c>
      <c r="I13915">
        <f>YEAR(data1!$D13915)</f>
        <v>2023</v>
      </c>
      <c r="J13915">
        <f>SUMIFS(data1!$E$2:$E$15001,data1!$I$2:$I$15001,data1!$I13915)</f>
        <v>15331666</v>
      </c>
      <c r="K13915">
        <f>(data1!$J13915-J13914)/J13914</f>
        <v>0</v>
      </c>
    </row>
    <row r="13916" spans="1:11" x14ac:dyDescent="0.3">
      <c r="A13916" t="s">
        <v>22</v>
      </c>
      <c r="B13916" t="s">
        <v>23</v>
      </c>
      <c r="C13916" t="s">
        <v>21</v>
      </c>
      <c r="D13916" s="2">
        <v>45160.833333333343</v>
      </c>
      <c r="E13916">
        <v>5582</v>
      </c>
      <c r="F13916">
        <v>1863.1983508974899</v>
      </c>
      <c r="G13916">
        <v>99</v>
      </c>
      <c r="H13916">
        <v>3.3</v>
      </c>
      <c r="I13916">
        <f>YEAR(data1!$D13916)</f>
        <v>2023</v>
      </c>
      <c r="J13916">
        <f>SUMIFS(data1!$E$2:$E$15001,data1!$I$2:$I$15001,data1!$I13916)</f>
        <v>15331666</v>
      </c>
      <c r="K13916">
        <f>(data1!$J13916-J13915)/J13915</f>
        <v>0</v>
      </c>
    </row>
    <row r="13917" spans="1:11" x14ac:dyDescent="0.3">
      <c r="A13917" t="s">
        <v>17</v>
      </c>
      <c r="B13917" t="s">
        <v>31</v>
      </c>
      <c r="C13917" t="s">
        <v>21</v>
      </c>
      <c r="D13917" s="2">
        <v>45160.875</v>
      </c>
      <c r="E13917">
        <v>4712</v>
      </c>
      <c r="F13917">
        <v>1131.6689432254871</v>
      </c>
      <c r="G13917">
        <v>68</v>
      </c>
      <c r="H13917">
        <v>4.2</v>
      </c>
      <c r="I13917">
        <f>YEAR(data1!$D13917)</f>
        <v>2023</v>
      </c>
      <c r="J13917">
        <f>SUMIFS(data1!$E$2:$E$15001,data1!$I$2:$I$15001,data1!$I13917)</f>
        <v>15331666</v>
      </c>
      <c r="K13917">
        <f>(data1!$J13917-J13916)/J13916</f>
        <v>0</v>
      </c>
    </row>
    <row r="13918" spans="1:11" x14ac:dyDescent="0.3">
      <c r="A13918" t="s">
        <v>17</v>
      </c>
      <c r="B13918" t="s">
        <v>31</v>
      </c>
      <c r="C13918" t="s">
        <v>13</v>
      </c>
      <c r="D13918" s="2">
        <v>45160.916666666657</v>
      </c>
      <c r="E13918">
        <v>895</v>
      </c>
      <c r="F13918">
        <v>276.41348768272297</v>
      </c>
      <c r="G13918">
        <v>6</v>
      </c>
      <c r="H13918">
        <v>3.3</v>
      </c>
      <c r="I13918">
        <f>YEAR(data1!$D13918)</f>
        <v>2023</v>
      </c>
      <c r="J13918">
        <f>SUMIFS(data1!$E$2:$E$15001,data1!$I$2:$I$15001,data1!$I13918)</f>
        <v>15331666</v>
      </c>
      <c r="K13918">
        <f>(data1!$J13918-J13917)/J13917</f>
        <v>0</v>
      </c>
    </row>
    <row r="13919" spans="1:11" x14ac:dyDescent="0.3">
      <c r="A13919" t="s">
        <v>22</v>
      </c>
      <c r="B13919" t="s">
        <v>43</v>
      </c>
      <c r="C13919" t="s">
        <v>13</v>
      </c>
      <c r="D13919" s="2">
        <v>45161.041666666657</v>
      </c>
      <c r="E13919">
        <v>3234</v>
      </c>
      <c r="F13919">
        <v>652.28700745021456</v>
      </c>
      <c r="G13919">
        <v>24</v>
      </c>
      <c r="H13919">
        <v>4.3</v>
      </c>
      <c r="I13919">
        <f>YEAR(data1!$D13919)</f>
        <v>2023</v>
      </c>
      <c r="J13919">
        <f>SUMIFS(data1!$E$2:$E$15001,data1!$I$2:$I$15001,data1!$I13919)</f>
        <v>15331666</v>
      </c>
      <c r="K13919">
        <f>(data1!$J13919-J13918)/J13918</f>
        <v>0</v>
      </c>
    </row>
    <row r="13920" spans="1:11" x14ac:dyDescent="0.3">
      <c r="A13920" t="s">
        <v>24</v>
      </c>
      <c r="B13920" t="s">
        <v>42</v>
      </c>
      <c r="C13920" t="s">
        <v>21</v>
      </c>
      <c r="D13920" s="2">
        <v>45161.041666666657</v>
      </c>
      <c r="E13920">
        <v>4383</v>
      </c>
      <c r="F13920">
        <v>1231.3172609596691</v>
      </c>
      <c r="G13920">
        <v>60</v>
      </c>
      <c r="H13920">
        <v>4.9000000000000004</v>
      </c>
      <c r="I13920">
        <f>YEAR(data1!$D13920)</f>
        <v>2023</v>
      </c>
      <c r="J13920">
        <f>SUMIFS(data1!$E$2:$E$15001,data1!$I$2:$I$15001,data1!$I13920)</f>
        <v>15331666</v>
      </c>
      <c r="K13920">
        <f>(data1!$J13920-J13919)/J13919</f>
        <v>0</v>
      </c>
    </row>
    <row r="13921" spans="1:11" x14ac:dyDescent="0.3">
      <c r="A13921" t="s">
        <v>17</v>
      </c>
      <c r="B13921" t="s">
        <v>29</v>
      </c>
      <c r="C13921" t="s">
        <v>21</v>
      </c>
      <c r="D13921" s="2">
        <v>45161.083333333343</v>
      </c>
      <c r="E13921">
        <v>5096</v>
      </c>
      <c r="F13921">
        <v>1290.081955543164</v>
      </c>
      <c r="G13921">
        <v>51</v>
      </c>
      <c r="H13921">
        <v>3.6</v>
      </c>
      <c r="I13921">
        <f>YEAR(data1!$D13921)</f>
        <v>2023</v>
      </c>
      <c r="J13921">
        <f>SUMIFS(data1!$E$2:$E$15001,data1!$I$2:$I$15001,data1!$I13921)</f>
        <v>15331666</v>
      </c>
      <c r="K13921">
        <f>(data1!$J13921-J13920)/J13920</f>
        <v>0</v>
      </c>
    </row>
    <row r="13922" spans="1:11" x14ac:dyDescent="0.3">
      <c r="A13922" t="s">
        <v>22</v>
      </c>
      <c r="B13922" t="s">
        <v>43</v>
      </c>
      <c r="C13922" t="s">
        <v>26</v>
      </c>
      <c r="D13922" s="2">
        <v>45161.208333333343</v>
      </c>
      <c r="E13922">
        <v>5629</v>
      </c>
      <c r="F13922">
        <v>2040.5914824274871</v>
      </c>
      <c r="G13922">
        <v>41</v>
      </c>
      <c r="H13922">
        <v>3.6</v>
      </c>
      <c r="I13922">
        <f>YEAR(data1!$D13922)</f>
        <v>2023</v>
      </c>
      <c r="J13922">
        <f>SUMIFS(data1!$E$2:$E$15001,data1!$I$2:$I$15001,data1!$I13922)</f>
        <v>15331666</v>
      </c>
      <c r="K13922">
        <f>(data1!$J13922-J13921)/J13921</f>
        <v>0</v>
      </c>
    </row>
    <row r="13923" spans="1:11" x14ac:dyDescent="0.3">
      <c r="A13923" t="s">
        <v>11</v>
      </c>
      <c r="B13923" t="s">
        <v>35</v>
      </c>
      <c r="C13923" t="s">
        <v>13</v>
      </c>
      <c r="D13923" s="2">
        <v>45161.25</v>
      </c>
      <c r="E13923">
        <v>4857</v>
      </c>
      <c r="F13923">
        <v>1367.98937905454</v>
      </c>
      <c r="G13923">
        <v>77</v>
      </c>
      <c r="H13923">
        <v>3.8</v>
      </c>
      <c r="I13923">
        <f>YEAR(data1!$D13923)</f>
        <v>2023</v>
      </c>
      <c r="J13923">
        <f>SUMIFS(data1!$E$2:$E$15001,data1!$I$2:$I$15001,data1!$I13923)</f>
        <v>15331666</v>
      </c>
      <c r="K13923">
        <f>(data1!$J13923-J13922)/J13922</f>
        <v>0</v>
      </c>
    </row>
    <row r="13924" spans="1:11" x14ac:dyDescent="0.3">
      <c r="A13924" t="s">
        <v>17</v>
      </c>
      <c r="B13924" t="s">
        <v>18</v>
      </c>
      <c r="C13924" t="s">
        <v>19</v>
      </c>
      <c r="D13924" s="2">
        <v>45161.291666666657</v>
      </c>
      <c r="E13924">
        <v>11705</v>
      </c>
      <c r="F13924">
        <v>4249.1052679856066</v>
      </c>
      <c r="G13924">
        <v>87</v>
      </c>
      <c r="H13924">
        <v>3.4</v>
      </c>
      <c r="I13924">
        <f>YEAR(data1!$D13924)</f>
        <v>2023</v>
      </c>
      <c r="J13924">
        <f>SUMIFS(data1!$E$2:$E$15001,data1!$I$2:$I$15001,data1!$I13924)</f>
        <v>15331666</v>
      </c>
      <c r="K13924">
        <f>(data1!$J13924-J13923)/J13923</f>
        <v>0</v>
      </c>
    </row>
    <row r="13925" spans="1:11" x14ac:dyDescent="0.3">
      <c r="A13925" t="s">
        <v>24</v>
      </c>
      <c r="B13925" t="s">
        <v>25</v>
      </c>
      <c r="C13925" t="s">
        <v>26</v>
      </c>
      <c r="D13925" s="2">
        <v>45161.333333333343</v>
      </c>
      <c r="E13925">
        <v>4493</v>
      </c>
      <c r="F13925">
        <v>908.38376204445319</v>
      </c>
      <c r="G13925">
        <v>64</v>
      </c>
      <c r="H13925">
        <v>3.6</v>
      </c>
      <c r="I13925">
        <f>YEAR(data1!$D13925)</f>
        <v>2023</v>
      </c>
      <c r="J13925">
        <f>SUMIFS(data1!$E$2:$E$15001,data1!$I$2:$I$15001,data1!$I13925)</f>
        <v>15331666</v>
      </c>
      <c r="K13925">
        <f>(data1!$J13925-J13924)/J13924</f>
        <v>0</v>
      </c>
    </row>
    <row r="13926" spans="1:11" x14ac:dyDescent="0.3">
      <c r="A13926" t="s">
        <v>15</v>
      </c>
      <c r="B13926" t="s">
        <v>16</v>
      </c>
      <c r="C13926" t="s">
        <v>26</v>
      </c>
      <c r="D13926" s="2">
        <v>45161.458333333343</v>
      </c>
      <c r="E13926">
        <v>6605</v>
      </c>
      <c r="F13926">
        <v>2595.576154306113</v>
      </c>
      <c r="G13926">
        <v>83</v>
      </c>
      <c r="H13926">
        <v>4</v>
      </c>
      <c r="I13926">
        <f>YEAR(data1!$D13926)</f>
        <v>2023</v>
      </c>
      <c r="J13926">
        <f>SUMIFS(data1!$E$2:$E$15001,data1!$I$2:$I$15001,data1!$I13926)</f>
        <v>15331666</v>
      </c>
      <c r="K13926">
        <f>(data1!$J13926-J13925)/J13925</f>
        <v>0</v>
      </c>
    </row>
    <row r="13927" spans="1:11" x14ac:dyDescent="0.3">
      <c r="A13927" t="s">
        <v>17</v>
      </c>
      <c r="B13927" t="s">
        <v>29</v>
      </c>
      <c r="C13927" t="s">
        <v>19</v>
      </c>
      <c r="D13927" s="2">
        <v>45161.625</v>
      </c>
      <c r="E13927">
        <v>3569</v>
      </c>
      <c r="F13927">
        <v>1056.345375388787</v>
      </c>
      <c r="G13927">
        <v>48</v>
      </c>
      <c r="H13927">
        <v>4.4000000000000004</v>
      </c>
      <c r="I13927">
        <f>YEAR(data1!$D13927)</f>
        <v>2023</v>
      </c>
      <c r="J13927">
        <f>SUMIFS(data1!$E$2:$E$15001,data1!$I$2:$I$15001,data1!$I13927)</f>
        <v>15331666</v>
      </c>
      <c r="K13927">
        <f>(data1!$J13927-J13926)/J13926</f>
        <v>0</v>
      </c>
    </row>
    <row r="13928" spans="1:11" x14ac:dyDescent="0.3">
      <c r="A13928" t="s">
        <v>22</v>
      </c>
      <c r="B13928" t="s">
        <v>44</v>
      </c>
      <c r="C13928" t="s">
        <v>19</v>
      </c>
      <c r="D13928" s="2">
        <v>45161.625</v>
      </c>
      <c r="E13928">
        <v>2479</v>
      </c>
      <c r="F13928">
        <v>936.07243880764406</v>
      </c>
      <c r="G13928">
        <v>25</v>
      </c>
      <c r="H13928">
        <v>3.4</v>
      </c>
      <c r="I13928">
        <f>YEAR(data1!$D13928)</f>
        <v>2023</v>
      </c>
      <c r="J13928">
        <f>SUMIFS(data1!$E$2:$E$15001,data1!$I$2:$I$15001,data1!$I13928)</f>
        <v>15331666</v>
      </c>
      <c r="K13928">
        <f>(data1!$J13928-J13927)/J13927</f>
        <v>0</v>
      </c>
    </row>
    <row r="13929" spans="1:11" x14ac:dyDescent="0.3">
      <c r="A13929" t="s">
        <v>15</v>
      </c>
      <c r="B13929" t="s">
        <v>32</v>
      </c>
      <c r="C13929" t="s">
        <v>13</v>
      </c>
      <c r="D13929" s="2">
        <v>45161.833333333343</v>
      </c>
      <c r="E13929">
        <v>6911</v>
      </c>
      <c r="F13929">
        <v>1462.865799480534</v>
      </c>
      <c r="G13929">
        <v>87</v>
      </c>
      <c r="H13929">
        <v>3.5</v>
      </c>
      <c r="I13929">
        <f>YEAR(data1!$D13929)</f>
        <v>2023</v>
      </c>
      <c r="J13929">
        <f>SUMIFS(data1!$E$2:$E$15001,data1!$I$2:$I$15001,data1!$I13929)</f>
        <v>15331666</v>
      </c>
      <c r="K13929">
        <f>(data1!$J13929-J13928)/J13928</f>
        <v>0</v>
      </c>
    </row>
    <row r="13930" spans="1:11" x14ac:dyDescent="0.3">
      <c r="A13930" t="s">
        <v>11</v>
      </c>
      <c r="B13930" t="s">
        <v>38</v>
      </c>
      <c r="C13930" t="s">
        <v>21</v>
      </c>
      <c r="D13930" s="2">
        <v>45161.833333333343</v>
      </c>
      <c r="E13930">
        <v>1526</v>
      </c>
      <c r="F13930">
        <v>390.62968865656512</v>
      </c>
      <c r="G13930">
        <v>28</v>
      </c>
      <c r="H13930">
        <v>3.6</v>
      </c>
      <c r="I13930">
        <f>YEAR(data1!$D13930)</f>
        <v>2023</v>
      </c>
      <c r="J13930">
        <f>SUMIFS(data1!$E$2:$E$15001,data1!$I$2:$I$15001,data1!$I13930)</f>
        <v>15331666</v>
      </c>
      <c r="K13930">
        <f>(data1!$J13930-J13929)/J13929</f>
        <v>0</v>
      </c>
    </row>
    <row r="13931" spans="1:11" x14ac:dyDescent="0.3">
      <c r="A13931" t="s">
        <v>17</v>
      </c>
      <c r="B13931" t="s">
        <v>37</v>
      </c>
      <c r="C13931" t="s">
        <v>26</v>
      </c>
      <c r="D13931" s="2">
        <v>45161.916666666657</v>
      </c>
      <c r="E13931">
        <v>9494</v>
      </c>
      <c r="F13931">
        <v>2549.7142393860049</v>
      </c>
      <c r="G13931">
        <v>73</v>
      </c>
      <c r="H13931">
        <v>4.5999999999999996</v>
      </c>
      <c r="I13931">
        <f>YEAR(data1!$D13931)</f>
        <v>2023</v>
      </c>
      <c r="J13931">
        <f>SUMIFS(data1!$E$2:$E$15001,data1!$I$2:$I$15001,data1!$I13931)</f>
        <v>15331666</v>
      </c>
      <c r="K13931">
        <f>(data1!$J13931-J13930)/J13930</f>
        <v>0</v>
      </c>
    </row>
    <row r="13932" spans="1:11" x14ac:dyDescent="0.3">
      <c r="A13932" t="s">
        <v>17</v>
      </c>
      <c r="B13932" t="s">
        <v>29</v>
      </c>
      <c r="C13932" t="s">
        <v>21</v>
      </c>
      <c r="D13932" s="2">
        <v>45161.916666666657</v>
      </c>
      <c r="E13932">
        <v>6440</v>
      </c>
      <c r="F13932">
        <v>2415.992701169896</v>
      </c>
      <c r="G13932">
        <v>123</v>
      </c>
      <c r="H13932">
        <v>4.3</v>
      </c>
      <c r="I13932">
        <f>YEAR(data1!$D13932)</f>
        <v>2023</v>
      </c>
      <c r="J13932">
        <f>SUMIFS(data1!$E$2:$E$15001,data1!$I$2:$I$15001,data1!$I13932)</f>
        <v>15331666</v>
      </c>
      <c r="K13932">
        <f>(data1!$J13932-J13931)/J13931</f>
        <v>0</v>
      </c>
    </row>
    <row r="13933" spans="1:11" x14ac:dyDescent="0.3">
      <c r="A13933" t="s">
        <v>24</v>
      </c>
      <c r="B13933" t="s">
        <v>36</v>
      </c>
      <c r="C13933" t="s">
        <v>26</v>
      </c>
      <c r="D13933" s="2">
        <v>45162</v>
      </c>
      <c r="E13933">
        <v>5672</v>
      </c>
      <c r="F13933">
        <v>1435.0870120879549</v>
      </c>
      <c r="G13933">
        <v>50</v>
      </c>
      <c r="H13933">
        <v>3.1</v>
      </c>
      <c r="I13933">
        <f>YEAR(data1!$D13933)</f>
        <v>2023</v>
      </c>
      <c r="J13933">
        <f>SUMIFS(data1!$E$2:$E$15001,data1!$I$2:$I$15001,data1!$I13933)</f>
        <v>15331666</v>
      </c>
      <c r="K13933">
        <f>(data1!$J13933-J13932)/J13932</f>
        <v>0</v>
      </c>
    </row>
    <row r="13934" spans="1:11" x14ac:dyDescent="0.3">
      <c r="A13934" t="s">
        <v>22</v>
      </c>
      <c r="B13934" t="s">
        <v>33</v>
      </c>
      <c r="C13934" t="s">
        <v>19</v>
      </c>
      <c r="D13934" s="2">
        <v>45162.083333333343</v>
      </c>
      <c r="E13934">
        <v>2130</v>
      </c>
      <c r="F13934">
        <v>743.78212407909109</v>
      </c>
      <c r="G13934">
        <v>20</v>
      </c>
      <c r="H13934">
        <v>3.4</v>
      </c>
      <c r="I13934">
        <f>YEAR(data1!$D13934)</f>
        <v>2023</v>
      </c>
      <c r="J13934">
        <f>SUMIFS(data1!$E$2:$E$15001,data1!$I$2:$I$15001,data1!$I13934)</f>
        <v>15331666</v>
      </c>
      <c r="K13934">
        <f>(data1!$J13934-J13933)/J13933</f>
        <v>0</v>
      </c>
    </row>
    <row r="13935" spans="1:11" x14ac:dyDescent="0.3">
      <c r="A13935" t="s">
        <v>22</v>
      </c>
      <c r="B13935" t="s">
        <v>43</v>
      </c>
      <c r="C13935" t="s">
        <v>13</v>
      </c>
      <c r="D13935" s="2">
        <v>45162.5</v>
      </c>
      <c r="E13935">
        <v>5737</v>
      </c>
      <c r="F13935">
        <v>1906.693539820591</v>
      </c>
      <c r="G13935">
        <v>57</v>
      </c>
      <c r="H13935">
        <v>4.5</v>
      </c>
      <c r="I13935">
        <f>YEAR(data1!$D13935)</f>
        <v>2023</v>
      </c>
      <c r="J13935">
        <f>SUMIFS(data1!$E$2:$E$15001,data1!$I$2:$I$15001,data1!$I13935)</f>
        <v>15331666</v>
      </c>
      <c r="K13935">
        <f>(data1!$J13935-J13934)/J13934</f>
        <v>0</v>
      </c>
    </row>
    <row r="13936" spans="1:11" x14ac:dyDescent="0.3">
      <c r="A13936" t="s">
        <v>22</v>
      </c>
      <c r="B13936" t="s">
        <v>16</v>
      </c>
      <c r="C13936" t="s">
        <v>13</v>
      </c>
      <c r="D13936" s="2">
        <v>45162.625</v>
      </c>
      <c r="E13936">
        <v>3667</v>
      </c>
      <c r="F13936">
        <v>1178.8076437219941</v>
      </c>
      <c r="G13936">
        <v>26</v>
      </c>
      <c r="H13936">
        <v>4.3</v>
      </c>
      <c r="I13936">
        <f>YEAR(data1!$D13936)</f>
        <v>2023</v>
      </c>
      <c r="J13936">
        <f>SUMIFS(data1!$E$2:$E$15001,data1!$I$2:$I$15001,data1!$I13936)</f>
        <v>15331666</v>
      </c>
      <c r="K13936">
        <f>(data1!$J13936-J13935)/J13935</f>
        <v>0</v>
      </c>
    </row>
    <row r="13937" spans="1:11" x14ac:dyDescent="0.3">
      <c r="A13937" t="s">
        <v>17</v>
      </c>
      <c r="B13937" t="s">
        <v>29</v>
      </c>
      <c r="C13937" t="s">
        <v>26</v>
      </c>
      <c r="D13937" s="2">
        <v>45162.666666666657</v>
      </c>
      <c r="E13937">
        <v>3491</v>
      </c>
      <c r="F13937">
        <v>1064.0866943788999</v>
      </c>
      <c r="G13937">
        <v>69</v>
      </c>
      <c r="H13937">
        <v>3.3</v>
      </c>
      <c r="I13937">
        <f>YEAR(data1!$D13937)</f>
        <v>2023</v>
      </c>
      <c r="J13937">
        <f>SUMIFS(data1!$E$2:$E$15001,data1!$I$2:$I$15001,data1!$I13937)</f>
        <v>15331666</v>
      </c>
      <c r="K13937">
        <f>(data1!$J13937-J13936)/J13936</f>
        <v>0</v>
      </c>
    </row>
    <row r="13938" spans="1:11" x14ac:dyDescent="0.3">
      <c r="A13938" t="s">
        <v>11</v>
      </c>
      <c r="B13938" t="s">
        <v>41</v>
      </c>
      <c r="C13938" t="s">
        <v>19</v>
      </c>
      <c r="D13938" s="2">
        <v>45163</v>
      </c>
      <c r="E13938">
        <v>1065</v>
      </c>
      <c r="F13938">
        <v>273.76546735995731</v>
      </c>
      <c r="G13938">
        <v>19</v>
      </c>
      <c r="H13938">
        <v>3.5</v>
      </c>
      <c r="I13938">
        <f>YEAR(data1!$D13938)</f>
        <v>2023</v>
      </c>
      <c r="J13938">
        <f>SUMIFS(data1!$E$2:$E$15001,data1!$I$2:$I$15001,data1!$I13938)</f>
        <v>15331666</v>
      </c>
      <c r="K13938">
        <f>(data1!$J13938-J13937)/J13937</f>
        <v>0</v>
      </c>
    </row>
    <row r="13939" spans="1:11" x14ac:dyDescent="0.3">
      <c r="A13939" t="s">
        <v>22</v>
      </c>
      <c r="B13939" t="s">
        <v>43</v>
      </c>
      <c r="C13939" t="s">
        <v>26</v>
      </c>
      <c r="D13939" s="2">
        <v>45163</v>
      </c>
      <c r="E13939">
        <v>9271</v>
      </c>
      <c r="F13939">
        <v>3695.0332987545362</v>
      </c>
      <c r="G13939">
        <v>82</v>
      </c>
      <c r="H13939">
        <v>3.1</v>
      </c>
      <c r="I13939">
        <f>YEAR(data1!$D13939)</f>
        <v>2023</v>
      </c>
      <c r="J13939">
        <f>SUMIFS(data1!$E$2:$E$15001,data1!$I$2:$I$15001,data1!$I13939)</f>
        <v>15331666</v>
      </c>
      <c r="K13939">
        <f>(data1!$J13939-J13938)/J13938</f>
        <v>0</v>
      </c>
    </row>
    <row r="13940" spans="1:11" x14ac:dyDescent="0.3">
      <c r="A13940" t="s">
        <v>22</v>
      </c>
      <c r="B13940" t="s">
        <v>16</v>
      </c>
      <c r="C13940" t="s">
        <v>13</v>
      </c>
      <c r="D13940" s="2">
        <v>45163.083333333343</v>
      </c>
      <c r="E13940">
        <v>5093</v>
      </c>
      <c r="F13940">
        <v>1805.803869158455</v>
      </c>
      <c r="G13940">
        <v>40</v>
      </c>
      <c r="H13940">
        <v>4.7</v>
      </c>
      <c r="I13940">
        <f>YEAR(data1!$D13940)</f>
        <v>2023</v>
      </c>
      <c r="J13940">
        <f>SUMIFS(data1!$E$2:$E$15001,data1!$I$2:$I$15001,data1!$I13940)</f>
        <v>15331666</v>
      </c>
      <c r="K13940">
        <f>(data1!$J13940-J13939)/J13939</f>
        <v>0</v>
      </c>
    </row>
    <row r="13941" spans="1:11" x14ac:dyDescent="0.3">
      <c r="A13941" t="s">
        <v>11</v>
      </c>
      <c r="B13941" t="s">
        <v>12</v>
      </c>
      <c r="C13941" t="s">
        <v>19</v>
      </c>
      <c r="D13941" s="2">
        <v>45163.291666666657</v>
      </c>
      <c r="E13941">
        <v>2485</v>
      </c>
      <c r="F13941">
        <v>951.92044498934251</v>
      </c>
      <c r="G13941">
        <v>26</v>
      </c>
      <c r="H13941">
        <v>4.4000000000000004</v>
      </c>
      <c r="I13941">
        <f>YEAR(data1!$D13941)</f>
        <v>2023</v>
      </c>
      <c r="J13941">
        <f>SUMIFS(data1!$E$2:$E$15001,data1!$I$2:$I$15001,data1!$I13941)</f>
        <v>15331666</v>
      </c>
      <c r="K13941">
        <f>(data1!$J13941-J13940)/J13940</f>
        <v>0</v>
      </c>
    </row>
    <row r="13942" spans="1:11" x14ac:dyDescent="0.3">
      <c r="A13942" t="s">
        <v>15</v>
      </c>
      <c r="B13942" t="s">
        <v>30</v>
      </c>
      <c r="C13942" t="s">
        <v>19</v>
      </c>
      <c r="D13942" s="2">
        <v>45163.458333333343</v>
      </c>
      <c r="E13942">
        <v>6237</v>
      </c>
      <c r="F13942">
        <v>1401.0636328538001</v>
      </c>
      <c r="G13942">
        <v>45</v>
      </c>
      <c r="H13942">
        <v>3</v>
      </c>
      <c r="I13942">
        <f>YEAR(data1!$D13942)</f>
        <v>2023</v>
      </c>
      <c r="J13942">
        <f>SUMIFS(data1!$E$2:$E$15001,data1!$I$2:$I$15001,data1!$I13942)</f>
        <v>15331666</v>
      </c>
      <c r="K13942">
        <f>(data1!$J13942-J13941)/J13941</f>
        <v>0</v>
      </c>
    </row>
    <row r="13943" spans="1:11" x14ac:dyDescent="0.3">
      <c r="A13943" t="s">
        <v>17</v>
      </c>
      <c r="B13943" t="s">
        <v>29</v>
      </c>
      <c r="C13943" t="s">
        <v>13</v>
      </c>
      <c r="D13943" s="2">
        <v>45163.958333333343</v>
      </c>
      <c r="E13943">
        <v>2027</v>
      </c>
      <c r="F13943">
        <v>797.36137687671476</v>
      </c>
      <c r="G13943">
        <v>24</v>
      </c>
      <c r="H13943">
        <v>4.2</v>
      </c>
      <c r="I13943">
        <f>YEAR(data1!$D13943)</f>
        <v>2023</v>
      </c>
      <c r="J13943">
        <f>SUMIFS(data1!$E$2:$E$15001,data1!$I$2:$I$15001,data1!$I13943)</f>
        <v>15331666</v>
      </c>
      <c r="K13943">
        <f>(data1!$J13943-J13942)/J13942</f>
        <v>0</v>
      </c>
    </row>
    <row r="13944" spans="1:11" x14ac:dyDescent="0.3">
      <c r="A13944" t="s">
        <v>15</v>
      </c>
      <c r="B13944" t="s">
        <v>20</v>
      </c>
      <c r="C13944" t="s">
        <v>21</v>
      </c>
      <c r="D13944" s="2">
        <v>45164.416666666657</v>
      </c>
      <c r="E13944">
        <v>5208</v>
      </c>
      <c r="F13944">
        <v>1535.9340417631399</v>
      </c>
      <c r="G13944">
        <v>61</v>
      </c>
      <c r="H13944">
        <v>3.2</v>
      </c>
      <c r="I13944">
        <f>YEAR(data1!$D13944)</f>
        <v>2023</v>
      </c>
      <c r="J13944">
        <f>SUMIFS(data1!$E$2:$E$15001,data1!$I$2:$I$15001,data1!$I13944)</f>
        <v>15331666</v>
      </c>
      <c r="K13944">
        <f>(data1!$J13944-J13943)/J13943</f>
        <v>0</v>
      </c>
    </row>
    <row r="13945" spans="1:11" x14ac:dyDescent="0.3">
      <c r="A13945" t="s">
        <v>17</v>
      </c>
      <c r="B13945" t="s">
        <v>29</v>
      </c>
      <c r="C13945" t="s">
        <v>26</v>
      </c>
      <c r="D13945" s="2">
        <v>45164.583333333343</v>
      </c>
      <c r="E13945">
        <v>4760</v>
      </c>
      <c r="F13945">
        <v>1654.193577905965</v>
      </c>
      <c r="G13945">
        <v>33</v>
      </c>
      <c r="H13945">
        <v>3.5</v>
      </c>
      <c r="I13945">
        <f>YEAR(data1!$D13945)</f>
        <v>2023</v>
      </c>
      <c r="J13945">
        <f>SUMIFS(data1!$E$2:$E$15001,data1!$I$2:$I$15001,data1!$I13945)</f>
        <v>15331666</v>
      </c>
      <c r="K13945">
        <f>(data1!$J13945-J13944)/J13944</f>
        <v>0</v>
      </c>
    </row>
    <row r="13946" spans="1:11" x14ac:dyDescent="0.3">
      <c r="A13946" t="s">
        <v>24</v>
      </c>
      <c r="B13946" t="s">
        <v>36</v>
      </c>
      <c r="C13946" t="s">
        <v>21</v>
      </c>
      <c r="D13946" s="2">
        <v>45164.791666666657</v>
      </c>
      <c r="E13946">
        <v>5367</v>
      </c>
      <c r="F13946">
        <v>1966.2771921942201</v>
      </c>
      <c r="G13946">
        <v>43</v>
      </c>
      <c r="H13946">
        <v>3.9</v>
      </c>
      <c r="I13946">
        <f>YEAR(data1!$D13946)</f>
        <v>2023</v>
      </c>
      <c r="J13946">
        <f>SUMIFS(data1!$E$2:$E$15001,data1!$I$2:$I$15001,data1!$I13946)</f>
        <v>15331666</v>
      </c>
      <c r="K13946">
        <f>(data1!$J13946-J13945)/J13945</f>
        <v>0</v>
      </c>
    </row>
    <row r="13947" spans="1:11" x14ac:dyDescent="0.3">
      <c r="A13947" t="s">
        <v>17</v>
      </c>
      <c r="B13947" t="s">
        <v>34</v>
      </c>
      <c r="C13947" t="s">
        <v>21</v>
      </c>
      <c r="D13947" s="2">
        <v>45164.916666666657</v>
      </c>
      <c r="E13947">
        <v>4258</v>
      </c>
      <c r="F13947">
        <v>1396.035612346469</v>
      </c>
      <c r="G13947">
        <v>58</v>
      </c>
      <c r="H13947">
        <v>3.3</v>
      </c>
      <c r="I13947">
        <f>YEAR(data1!$D13947)</f>
        <v>2023</v>
      </c>
      <c r="J13947">
        <f>SUMIFS(data1!$E$2:$E$15001,data1!$I$2:$I$15001,data1!$I13947)</f>
        <v>15331666</v>
      </c>
      <c r="K13947">
        <f>(data1!$J13947-J13946)/J13946</f>
        <v>0</v>
      </c>
    </row>
    <row r="13948" spans="1:11" x14ac:dyDescent="0.3">
      <c r="A13948" t="s">
        <v>17</v>
      </c>
      <c r="B13948" t="s">
        <v>31</v>
      </c>
      <c r="C13948" t="s">
        <v>21</v>
      </c>
      <c r="D13948" s="2">
        <v>45164.916666666657</v>
      </c>
      <c r="E13948">
        <v>5806</v>
      </c>
      <c r="F13948">
        <v>2008.3807428353259</v>
      </c>
      <c r="G13948">
        <v>46</v>
      </c>
      <c r="H13948">
        <v>3.5</v>
      </c>
      <c r="I13948">
        <f>YEAR(data1!$D13948)</f>
        <v>2023</v>
      </c>
      <c r="J13948">
        <f>SUMIFS(data1!$E$2:$E$15001,data1!$I$2:$I$15001,data1!$I13948)</f>
        <v>15331666</v>
      </c>
      <c r="K13948">
        <f>(data1!$J13948-J13947)/J13947</f>
        <v>0</v>
      </c>
    </row>
    <row r="13949" spans="1:11" x14ac:dyDescent="0.3">
      <c r="A13949" t="s">
        <v>17</v>
      </c>
      <c r="B13949" t="s">
        <v>31</v>
      </c>
      <c r="C13949" t="s">
        <v>26</v>
      </c>
      <c r="D13949" s="2">
        <v>45165</v>
      </c>
      <c r="E13949">
        <v>4539</v>
      </c>
      <c r="F13949">
        <v>1414.668785456566</v>
      </c>
      <c r="G13949">
        <v>45</v>
      </c>
      <c r="H13949">
        <v>3.8</v>
      </c>
      <c r="I13949">
        <f>YEAR(data1!$D13949)</f>
        <v>2023</v>
      </c>
      <c r="J13949">
        <f>SUMIFS(data1!$E$2:$E$15001,data1!$I$2:$I$15001,data1!$I13949)</f>
        <v>15331666</v>
      </c>
      <c r="K13949">
        <f>(data1!$J13949-J13948)/J13948</f>
        <v>0</v>
      </c>
    </row>
    <row r="13950" spans="1:11" x14ac:dyDescent="0.3">
      <c r="A13950" t="s">
        <v>11</v>
      </c>
      <c r="B13950" t="s">
        <v>12</v>
      </c>
      <c r="C13950" t="s">
        <v>26</v>
      </c>
      <c r="D13950" s="2">
        <v>45165.083333333343</v>
      </c>
      <c r="E13950">
        <v>6734</v>
      </c>
      <c r="F13950">
        <v>1535.789260316905</v>
      </c>
      <c r="G13950">
        <v>62</v>
      </c>
      <c r="H13950">
        <v>4.4000000000000004</v>
      </c>
      <c r="I13950">
        <f>YEAR(data1!$D13950)</f>
        <v>2023</v>
      </c>
      <c r="J13950">
        <f>SUMIFS(data1!$E$2:$E$15001,data1!$I$2:$I$15001,data1!$I13950)</f>
        <v>15331666</v>
      </c>
      <c r="K13950">
        <f>(data1!$J13950-J13949)/J13949</f>
        <v>0</v>
      </c>
    </row>
    <row r="13951" spans="1:11" x14ac:dyDescent="0.3">
      <c r="A13951" t="s">
        <v>17</v>
      </c>
      <c r="B13951" t="s">
        <v>18</v>
      </c>
      <c r="C13951" t="s">
        <v>21</v>
      </c>
      <c r="D13951" s="2">
        <v>45165.083333333343</v>
      </c>
      <c r="E13951">
        <v>4921</v>
      </c>
      <c r="F13951">
        <v>1813.9720420095689</v>
      </c>
      <c r="G13951">
        <v>70</v>
      </c>
      <c r="H13951">
        <v>3.8</v>
      </c>
      <c r="I13951">
        <f>YEAR(data1!$D13951)</f>
        <v>2023</v>
      </c>
      <c r="J13951">
        <f>SUMIFS(data1!$E$2:$E$15001,data1!$I$2:$I$15001,data1!$I13951)</f>
        <v>15331666</v>
      </c>
      <c r="K13951">
        <f>(data1!$J13951-J13950)/J13950</f>
        <v>0</v>
      </c>
    </row>
    <row r="13952" spans="1:11" x14ac:dyDescent="0.3">
      <c r="A13952" t="s">
        <v>17</v>
      </c>
      <c r="B13952" t="s">
        <v>37</v>
      </c>
      <c r="C13952" t="s">
        <v>13</v>
      </c>
      <c r="D13952" s="2">
        <v>45165.125</v>
      </c>
      <c r="E13952">
        <v>4036</v>
      </c>
      <c r="F13952">
        <v>937.91759986527165</v>
      </c>
      <c r="G13952">
        <v>67</v>
      </c>
      <c r="H13952">
        <v>4.0999999999999996</v>
      </c>
      <c r="I13952">
        <f>YEAR(data1!$D13952)</f>
        <v>2023</v>
      </c>
      <c r="J13952">
        <f>SUMIFS(data1!$E$2:$E$15001,data1!$I$2:$I$15001,data1!$I13952)</f>
        <v>15331666</v>
      </c>
      <c r="K13952">
        <f>(data1!$J13952-J13951)/J13951</f>
        <v>0</v>
      </c>
    </row>
    <row r="13953" spans="1:11" x14ac:dyDescent="0.3">
      <c r="A13953" t="s">
        <v>11</v>
      </c>
      <c r="B13953" t="s">
        <v>41</v>
      </c>
      <c r="C13953" t="s">
        <v>21</v>
      </c>
      <c r="D13953" s="2">
        <v>45165.166666666657</v>
      </c>
      <c r="E13953">
        <v>8376</v>
      </c>
      <c r="F13953">
        <v>2277.9984279450978</v>
      </c>
      <c r="G13953">
        <v>92</v>
      </c>
      <c r="H13953">
        <v>4.2</v>
      </c>
      <c r="I13953">
        <f>YEAR(data1!$D13953)</f>
        <v>2023</v>
      </c>
      <c r="J13953">
        <f>SUMIFS(data1!$E$2:$E$15001,data1!$I$2:$I$15001,data1!$I13953)</f>
        <v>15331666</v>
      </c>
      <c r="K13953">
        <f>(data1!$J13953-J13952)/J13952</f>
        <v>0</v>
      </c>
    </row>
    <row r="13954" spans="1:11" x14ac:dyDescent="0.3">
      <c r="A13954" t="s">
        <v>24</v>
      </c>
      <c r="B13954" t="s">
        <v>36</v>
      </c>
      <c r="C13954" t="s">
        <v>21</v>
      </c>
      <c r="D13954" s="2">
        <v>45165.208333333343</v>
      </c>
      <c r="E13954">
        <v>6533</v>
      </c>
      <c r="F13954">
        <v>2172.5897957203019</v>
      </c>
      <c r="G13954">
        <v>122</v>
      </c>
      <c r="H13954">
        <v>3.4</v>
      </c>
      <c r="I13954">
        <f>YEAR(data1!$D13954)</f>
        <v>2023</v>
      </c>
      <c r="J13954">
        <f>SUMIFS(data1!$E$2:$E$15001,data1!$I$2:$I$15001,data1!$I13954)</f>
        <v>15331666</v>
      </c>
      <c r="K13954">
        <f>(data1!$J13954-J13953)/J13953</f>
        <v>0</v>
      </c>
    </row>
    <row r="13955" spans="1:11" x14ac:dyDescent="0.3">
      <c r="A13955" t="s">
        <v>22</v>
      </c>
      <c r="B13955" t="s">
        <v>23</v>
      </c>
      <c r="C13955" t="s">
        <v>19</v>
      </c>
      <c r="D13955" s="2">
        <v>45165.583333333343</v>
      </c>
      <c r="E13955">
        <v>4348</v>
      </c>
      <c r="F13955">
        <v>1370.240740384221</v>
      </c>
      <c r="G13955">
        <v>39</v>
      </c>
      <c r="H13955">
        <v>3.3</v>
      </c>
      <c r="I13955">
        <f>YEAR(data1!$D13955)</f>
        <v>2023</v>
      </c>
      <c r="J13955">
        <f>SUMIFS(data1!$E$2:$E$15001,data1!$I$2:$I$15001,data1!$I13955)</f>
        <v>15331666</v>
      </c>
      <c r="K13955">
        <f>(data1!$J13955-J13954)/J13954</f>
        <v>0</v>
      </c>
    </row>
    <row r="13956" spans="1:11" x14ac:dyDescent="0.3">
      <c r="A13956" t="s">
        <v>11</v>
      </c>
      <c r="B13956" t="s">
        <v>35</v>
      </c>
      <c r="C13956" t="s">
        <v>26</v>
      </c>
      <c r="D13956" s="2">
        <v>45165.625</v>
      </c>
      <c r="E13956">
        <v>7593</v>
      </c>
      <c r="F13956">
        <v>2714.6673124459512</v>
      </c>
      <c r="G13956">
        <v>52</v>
      </c>
      <c r="H13956">
        <v>4.9000000000000004</v>
      </c>
      <c r="I13956">
        <f>YEAR(data1!$D13956)</f>
        <v>2023</v>
      </c>
      <c r="J13956">
        <f>SUMIFS(data1!$E$2:$E$15001,data1!$I$2:$I$15001,data1!$I13956)</f>
        <v>15331666</v>
      </c>
      <c r="K13956">
        <f>(data1!$J13956-J13955)/J13955</f>
        <v>0</v>
      </c>
    </row>
    <row r="13957" spans="1:11" x14ac:dyDescent="0.3">
      <c r="A13957" t="s">
        <v>22</v>
      </c>
      <c r="B13957" t="s">
        <v>43</v>
      </c>
      <c r="C13957" t="s">
        <v>13</v>
      </c>
      <c r="D13957" s="2">
        <v>45165.75</v>
      </c>
      <c r="E13957">
        <v>7961</v>
      </c>
      <c r="F13957">
        <v>1962.323327286967</v>
      </c>
      <c r="G13957">
        <v>62</v>
      </c>
      <c r="H13957">
        <v>3.6</v>
      </c>
      <c r="I13957">
        <f>YEAR(data1!$D13957)</f>
        <v>2023</v>
      </c>
      <c r="J13957">
        <f>SUMIFS(data1!$E$2:$E$15001,data1!$I$2:$I$15001,data1!$I13957)</f>
        <v>15331666</v>
      </c>
      <c r="K13957">
        <f>(data1!$J13957-J13956)/J13956</f>
        <v>0</v>
      </c>
    </row>
    <row r="13958" spans="1:11" x14ac:dyDescent="0.3">
      <c r="A13958" t="s">
        <v>11</v>
      </c>
      <c r="B13958" t="s">
        <v>38</v>
      </c>
      <c r="C13958" t="s">
        <v>19</v>
      </c>
      <c r="D13958" s="2">
        <v>45166.166666666657</v>
      </c>
      <c r="E13958">
        <v>6550</v>
      </c>
      <c r="F13958">
        <v>2420.9290560768131</v>
      </c>
      <c r="G13958">
        <v>79</v>
      </c>
      <c r="H13958">
        <v>4.8</v>
      </c>
      <c r="I13958">
        <f>YEAR(data1!$D13958)</f>
        <v>2023</v>
      </c>
      <c r="J13958">
        <f>SUMIFS(data1!$E$2:$E$15001,data1!$I$2:$I$15001,data1!$I13958)</f>
        <v>15331666</v>
      </c>
      <c r="K13958">
        <f>(data1!$J13958-J13957)/J13957</f>
        <v>0</v>
      </c>
    </row>
    <row r="13959" spans="1:11" x14ac:dyDescent="0.3">
      <c r="A13959" t="s">
        <v>11</v>
      </c>
      <c r="B13959" t="s">
        <v>38</v>
      </c>
      <c r="C13959" t="s">
        <v>19</v>
      </c>
      <c r="D13959" s="2">
        <v>45166.291666666657</v>
      </c>
      <c r="E13959">
        <v>9567</v>
      </c>
      <c r="F13959">
        <v>3227.5534764710051</v>
      </c>
      <c r="G13959">
        <v>128</v>
      </c>
      <c r="H13959">
        <v>4.8</v>
      </c>
      <c r="I13959">
        <f>YEAR(data1!$D13959)</f>
        <v>2023</v>
      </c>
      <c r="J13959">
        <f>SUMIFS(data1!$E$2:$E$15001,data1!$I$2:$I$15001,data1!$I13959)</f>
        <v>15331666</v>
      </c>
      <c r="K13959">
        <f>(data1!$J13959-J13958)/J13958</f>
        <v>0</v>
      </c>
    </row>
    <row r="13960" spans="1:11" x14ac:dyDescent="0.3">
      <c r="A13960" t="s">
        <v>22</v>
      </c>
      <c r="B13960" t="s">
        <v>44</v>
      </c>
      <c r="C13960" t="s">
        <v>21</v>
      </c>
      <c r="D13960" s="2">
        <v>45166.333333333343</v>
      </c>
      <c r="E13960">
        <v>9426</v>
      </c>
      <c r="F13960">
        <v>3247.797673748742</v>
      </c>
      <c r="G13960">
        <v>132</v>
      </c>
      <c r="H13960">
        <v>4</v>
      </c>
      <c r="I13960">
        <f>YEAR(data1!$D13960)</f>
        <v>2023</v>
      </c>
      <c r="J13960">
        <f>SUMIFS(data1!$E$2:$E$15001,data1!$I$2:$I$15001,data1!$I13960)</f>
        <v>15331666</v>
      </c>
      <c r="K13960">
        <f>(data1!$J13960-J13959)/J13959</f>
        <v>0</v>
      </c>
    </row>
    <row r="13961" spans="1:11" x14ac:dyDescent="0.3">
      <c r="A13961" t="s">
        <v>15</v>
      </c>
      <c r="B13961" t="s">
        <v>40</v>
      </c>
      <c r="C13961" t="s">
        <v>21</v>
      </c>
      <c r="D13961" s="2">
        <v>45166.416666666657</v>
      </c>
      <c r="E13961">
        <v>5864</v>
      </c>
      <c r="F13961">
        <v>1494.623964021639</v>
      </c>
      <c r="G13961">
        <v>60</v>
      </c>
      <c r="H13961">
        <v>3.3</v>
      </c>
      <c r="I13961">
        <f>YEAR(data1!$D13961)</f>
        <v>2023</v>
      </c>
      <c r="J13961">
        <f>SUMIFS(data1!$E$2:$E$15001,data1!$I$2:$I$15001,data1!$I13961)</f>
        <v>15331666</v>
      </c>
      <c r="K13961">
        <f>(data1!$J13961-J13960)/J13960</f>
        <v>0</v>
      </c>
    </row>
    <row r="13962" spans="1:11" x14ac:dyDescent="0.3">
      <c r="A13962" t="s">
        <v>17</v>
      </c>
      <c r="B13962" t="s">
        <v>18</v>
      </c>
      <c r="C13962" t="s">
        <v>13</v>
      </c>
      <c r="D13962" s="2">
        <v>45166.416666666657</v>
      </c>
      <c r="E13962">
        <v>4184</v>
      </c>
      <c r="F13962">
        <v>1352.776842638247</v>
      </c>
      <c r="G13962">
        <v>33</v>
      </c>
      <c r="H13962">
        <v>4.9000000000000004</v>
      </c>
      <c r="I13962">
        <f>YEAR(data1!$D13962)</f>
        <v>2023</v>
      </c>
      <c r="J13962">
        <f>SUMIFS(data1!$E$2:$E$15001,data1!$I$2:$I$15001,data1!$I13962)</f>
        <v>15331666</v>
      </c>
      <c r="K13962">
        <f>(data1!$J13962-J13961)/J13961</f>
        <v>0</v>
      </c>
    </row>
    <row r="13963" spans="1:11" x14ac:dyDescent="0.3">
      <c r="A13963" t="s">
        <v>11</v>
      </c>
      <c r="B13963" t="s">
        <v>39</v>
      </c>
      <c r="C13963" t="s">
        <v>21</v>
      </c>
      <c r="D13963" s="2">
        <v>45166.708333333343</v>
      </c>
      <c r="E13963">
        <v>3475</v>
      </c>
      <c r="F13963">
        <v>800.35691658736596</v>
      </c>
      <c r="G13963">
        <v>59</v>
      </c>
      <c r="H13963">
        <v>3.7</v>
      </c>
      <c r="I13963">
        <f>YEAR(data1!$D13963)</f>
        <v>2023</v>
      </c>
      <c r="J13963">
        <f>SUMIFS(data1!$E$2:$E$15001,data1!$I$2:$I$15001,data1!$I13963)</f>
        <v>15331666</v>
      </c>
      <c r="K13963">
        <f>(data1!$J13963-J13962)/J13962</f>
        <v>0</v>
      </c>
    </row>
    <row r="13964" spans="1:11" x14ac:dyDescent="0.3">
      <c r="A13964" t="s">
        <v>11</v>
      </c>
      <c r="B13964" t="s">
        <v>39</v>
      </c>
      <c r="C13964" t="s">
        <v>13</v>
      </c>
      <c r="D13964" s="2">
        <v>45166.708333333343</v>
      </c>
      <c r="E13964">
        <v>4566</v>
      </c>
      <c r="F13964">
        <v>986.96786845192469</v>
      </c>
      <c r="G13964">
        <v>40</v>
      </c>
      <c r="H13964">
        <v>4.3</v>
      </c>
      <c r="I13964">
        <f>YEAR(data1!$D13964)</f>
        <v>2023</v>
      </c>
      <c r="J13964">
        <f>SUMIFS(data1!$E$2:$E$15001,data1!$I$2:$I$15001,data1!$I13964)</f>
        <v>15331666</v>
      </c>
      <c r="K13964">
        <f>(data1!$J13964-J13963)/J13963</f>
        <v>0</v>
      </c>
    </row>
    <row r="13965" spans="1:11" x14ac:dyDescent="0.3">
      <c r="A13965" t="s">
        <v>22</v>
      </c>
      <c r="B13965" t="s">
        <v>16</v>
      </c>
      <c r="C13965" t="s">
        <v>21</v>
      </c>
      <c r="D13965" s="2">
        <v>45166.833333333343</v>
      </c>
      <c r="E13965">
        <v>4335</v>
      </c>
      <c r="F13965">
        <v>1526.8094895172001</v>
      </c>
      <c r="G13965">
        <v>31</v>
      </c>
      <c r="H13965">
        <v>4.4000000000000004</v>
      </c>
      <c r="I13965">
        <f>YEAR(data1!$D13965)</f>
        <v>2023</v>
      </c>
      <c r="J13965">
        <f>SUMIFS(data1!$E$2:$E$15001,data1!$I$2:$I$15001,data1!$I13965)</f>
        <v>15331666</v>
      </c>
      <c r="K13965">
        <f>(data1!$J13965-J13964)/J13964</f>
        <v>0</v>
      </c>
    </row>
    <row r="13966" spans="1:11" x14ac:dyDescent="0.3">
      <c r="A13966" t="s">
        <v>24</v>
      </c>
      <c r="B13966" t="s">
        <v>25</v>
      </c>
      <c r="C13966" t="s">
        <v>26</v>
      </c>
      <c r="D13966" s="2">
        <v>45166.833333333343</v>
      </c>
      <c r="E13966">
        <v>7267</v>
      </c>
      <c r="F13966">
        <v>2054.94909327081</v>
      </c>
      <c r="G13966">
        <v>114</v>
      </c>
      <c r="H13966">
        <v>4.9000000000000004</v>
      </c>
      <c r="I13966">
        <f>YEAR(data1!$D13966)</f>
        <v>2023</v>
      </c>
      <c r="J13966">
        <f>SUMIFS(data1!$E$2:$E$15001,data1!$I$2:$I$15001,data1!$I13966)</f>
        <v>15331666</v>
      </c>
      <c r="K13966">
        <f>(data1!$J13966-J13965)/J13965</f>
        <v>0</v>
      </c>
    </row>
    <row r="13967" spans="1:11" x14ac:dyDescent="0.3">
      <c r="A13967" t="s">
        <v>17</v>
      </c>
      <c r="B13967" t="s">
        <v>34</v>
      </c>
      <c r="C13967" t="s">
        <v>26</v>
      </c>
      <c r="D13967" s="2">
        <v>45167.041666666657</v>
      </c>
      <c r="E13967">
        <v>5633</v>
      </c>
      <c r="F13967">
        <v>1698.7694072257241</v>
      </c>
      <c r="G13967">
        <v>81</v>
      </c>
      <c r="H13967">
        <v>3.5</v>
      </c>
      <c r="I13967">
        <f>YEAR(data1!$D13967)</f>
        <v>2023</v>
      </c>
      <c r="J13967">
        <f>SUMIFS(data1!$E$2:$E$15001,data1!$I$2:$I$15001,data1!$I13967)</f>
        <v>15331666</v>
      </c>
      <c r="K13967">
        <f>(data1!$J13967-J13966)/J13966</f>
        <v>0</v>
      </c>
    </row>
    <row r="13968" spans="1:11" x14ac:dyDescent="0.3">
      <c r="A13968" t="s">
        <v>17</v>
      </c>
      <c r="B13968" t="s">
        <v>34</v>
      </c>
      <c r="C13968" t="s">
        <v>13</v>
      </c>
      <c r="D13968" s="2">
        <v>45167.291666666657</v>
      </c>
      <c r="E13968">
        <v>6304</v>
      </c>
      <c r="F13968">
        <v>1478.7490096271911</v>
      </c>
      <c r="G13968">
        <v>53</v>
      </c>
      <c r="H13968">
        <v>3.9</v>
      </c>
      <c r="I13968">
        <f>YEAR(data1!$D13968)</f>
        <v>2023</v>
      </c>
      <c r="J13968">
        <f>SUMIFS(data1!$E$2:$E$15001,data1!$I$2:$I$15001,data1!$I13968)</f>
        <v>15331666</v>
      </c>
      <c r="K13968">
        <f>(data1!$J13968-J13967)/J13967</f>
        <v>0</v>
      </c>
    </row>
    <row r="13969" spans="1:11" x14ac:dyDescent="0.3">
      <c r="A13969" t="s">
        <v>22</v>
      </c>
      <c r="B13969" t="s">
        <v>33</v>
      </c>
      <c r="C13969" t="s">
        <v>26</v>
      </c>
      <c r="D13969" s="2">
        <v>45167.375</v>
      </c>
      <c r="E13969">
        <v>2603</v>
      </c>
      <c r="F13969">
        <v>979.25483024539596</v>
      </c>
      <c r="G13969">
        <v>39</v>
      </c>
      <c r="H13969">
        <v>4.7</v>
      </c>
      <c r="I13969">
        <f>YEAR(data1!$D13969)</f>
        <v>2023</v>
      </c>
      <c r="J13969">
        <f>SUMIFS(data1!$E$2:$E$15001,data1!$I$2:$I$15001,data1!$I13969)</f>
        <v>15331666</v>
      </c>
      <c r="K13969">
        <f>(data1!$J13969-J13968)/J13968</f>
        <v>0</v>
      </c>
    </row>
    <row r="13970" spans="1:11" x14ac:dyDescent="0.3">
      <c r="A13970" t="s">
        <v>24</v>
      </c>
      <c r="B13970" t="s">
        <v>36</v>
      </c>
      <c r="C13970" t="s">
        <v>26</v>
      </c>
      <c r="D13970" s="2">
        <v>45167.458333333343</v>
      </c>
      <c r="E13970">
        <v>2898</v>
      </c>
      <c r="F13970">
        <v>743.46736250205186</v>
      </c>
      <c r="G13970">
        <v>44</v>
      </c>
      <c r="H13970">
        <v>3.6</v>
      </c>
      <c r="I13970">
        <f>YEAR(data1!$D13970)</f>
        <v>2023</v>
      </c>
      <c r="J13970">
        <f>SUMIFS(data1!$E$2:$E$15001,data1!$I$2:$I$15001,data1!$I13970)</f>
        <v>15331666</v>
      </c>
      <c r="K13970">
        <f>(data1!$J13970-J13969)/J13969</f>
        <v>0</v>
      </c>
    </row>
    <row r="13971" spans="1:11" x14ac:dyDescent="0.3">
      <c r="A13971" t="s">
        <v>17</v>
      </c>
      <c r="B13971" t="s">
        <v>34</v>
      </c>
      <c r="C13971" t="s">
        <v>13</v>
      </c>
      <c r="D13971" s="2">
        <v>45167.708333333343</v>
      </c>
      <c r="E13971">
        <v>7183</v>
      </c>
      <c r="F13971">
        <v>1613.4288614347161</v>
      </c>
      <c r="G13971">
        <v>49</v>
      </c>
      <c r="H13971">
        <v>4</v>
      </c>
      <c r="I13971">
        <f>YEAR(data1!$D13971)</f>
        <v>2023</v>
      </c>
      <c r="J13971">
        <f>SUMIFS(data1!$E$2:$E$15001,data1!$I$2:$I$15001,data1!$I13971)</f>
        <v>15331666</v>
      </c>
      <c r="K13971">
        <f>(data1!$J13971-J13970)/J13970</f>
        <v>0</v>
      </c>
    </row>
    <row r="13972" spans="1:11" x14ac:dyDescent="0.3">
      <c r="A13972" t="s">
        <v>22</v>
      </c>
      <c r="B13972" t="s">
        <v>44</v>
      </c>
      <c r="C13972" t="s">
        <v>19</v>
      </c>
      <c r="D13972" s="2">
        <v>45167.75</v>
      </c>
      <c r="E13972">
        <v>10675</v>
      </c>
      <c r="F13972">
        <v>3790.0652626278761</v>
      </c>
      <c r="G13972">
        <v>97</v>
      </c>
      <c r="H13972">
        <v>3.1</v>
      </c>
      <c r="I13972">
        <f>YEAR(data1!$D13972)</f>
        <v>2023</v>
      </c>
      <c r="J13972">
        <f>SUMIFS(data1!$E$2:$E$15001,data1!$I$2:$I$15001,data1!$I13972)</f>
        <v>15331666</v>
      </c>
      <c r="K13972">
        <f>(data1!$J13972-J13971)/J13971</f>
        <v>0</v>
      </c>
    </row>
    <row r="13973" spans="1:11" x14ac:dyDescent="0.3">
      <c r="A13973" t="s">
        <v>24</v>
      </c>
      <c r="B13973" t="s">
        <v>27</v>
      </c>
      <c r="C13973" t="s">
        <v>21</v>
      </c>
      <c r="D13973" s="2">
        <v>45167.833333333343</v>
      </c>
      <c r="E13973">
        <v>6804</v>
      </c>
      <c r="F13973">
        <v>2535.6853144047359</v>
      </c>
      <c r="G13973">
        <v>80</v>
      </c>
      <c r="H13973">
        <v>4</v>
      </c>
      <c r="I13973">
        <f>YEAR(data1!$D13973)</f>
        <v>2023</v>
      </c>
      <c r="J13973">
        <f>SUMIFS(data1!$E$2:$E$15001,data1!$I$2:$I$15001,data1!$I13973)</f>
        <v>15331666</v>
      </c>
      <c r="K13973">
        <f>(data1!$J13973-J13972)/J13972</f>
        <v>0</v>
      </c>
    </row>
    <row r="13974" spans="1:11" x14ac:dyDescent="0.3">
      <c r="A13974" t="s">
        <v>22</v>
      </c>
      <c r="B13974" t="s">
        <v>16</v>
      </c>
      <c r="C13974" t="s">
        <v>21</v>
      </c>
      <c r="D13974" s="2">
        <v>45167.916666666657</v>
      </c>
      <c r="E13974">
        <v>4488</v>
      </c>
      <c r="F13974">
        <v>988.17324431312318</v>
      </c>
      <c r="G13974">
        <v>34</v>
      </c>
      <c r="H13974">
        <v>3.9</v>
      </c>
      <c r="I13974">
        <f>YEAR(data1!$D13974)</f>
        <v>2023</v>
      </c>
      <c r="J13974">
        <f>SUMIFS(data1!$E$2:$E$15001,data1!$I$2:$I$15001,data1!$I13974)</f>
        <v>15331666</v>
      </c>
      <c r="K13974">
        <f>(data1!$J13974-J13973)/J13973</f>
        <v>0</v>
      </c>
    </row>
    <row r="13975" spans="1:11" x14ac:dyDescent="0.3">
      <c r="A13975" t="s">
        <v>22</v>
      </c>
      <c r="B13975" t="s">
        <v>23</v>
      </c>
      <c r="C13975" t="s">
        <v>13</v>
      </c>
      <c r="D13975" s="2">
        <v>45168.125</v>
      </c>
      <c r="E13975">
        <v>4778</v>
      </c>
      <c r="F13975">
        <v>1679.4090718958651</v>
      </c>
      <c r="G13975">
        <v>65</v>
      </c>
      <c r="H13975">
        <v>3.8</v>
      </c>
      <c r="I13975">
        <f>YEAR(data1!$D13975)</f>
        <v>2023</v>
      </c>
      <c r="J13975">
        <f>SUMIFS(data1!$E$2:$E$15001,data1!$I$2:$I$15001,data1!$I13975)</f>
        <v>15331666</v>
      </c>
      <c r="K13975">
        <f>(data1!$J13975-J13974)/J13974</f>
        <v>0</v>
      </c>
    </row>
    <row r="13976" spans="1:11" x14ac:dyDescent="0.3">
      <c r="A13976" t="s">
        <v>11</v>
      </c>
      <c r="B13976" t="s">
        <v>41</v>
      </c>
      <c r="C13976" t="s">
        <v>21</v>
      </c>
      <c r="D13976" s="2">
        <v>45168.208333333343</v>
      </c>
      <c r="E13976">
        <v>5106</v>
      </c>
      <c r="F13976">
        <v>1335.2238695130859</v>
      </c>
      <c r="G13976">
        <v>34</v>
      </c>
      <c r="H13976">
        <v>4.5999999999999996</v>
      </c>
      <c r="I13976">
        <f>YEAR(data1!$D13976)</f>
        <v>2023</v>
      </c>
      <c r="J13976">
        <f>SUMIFS(data1!$E$2:$E$15001,data1!$I$2:$I$15001,data1!$I13976)</f>
        <v>15331666</v>
      </c>
      <c r="K13976">
        <f>(data1!$J13976-J13975)/J13975</f>
        <v>0</v>
      </c>
    </row>
    <row r="13977" spans="1:11" x14ac:dyDescent="0.3">
      <c r="A13977" t="s">
        <v>24</v>
      </c>
      <c r="B13977" t="s">
        <v>36</v>
      </c>
      <c r="C13977" t="s">
        <v>13</v>
      </c>
      <c r="D13977" s="2">
        <v>45168.291666666657</v>
      </c>
      <c r="E13977">
        <v>9126</v>
      </c>
      <c r="F13977">
        <v>2824.5171194770492</v>
      </c>
      <c r="G13977">
        <v>106</v>
      </c>
      <c r="H13977">
        <v>3.5</v>
      </c>
      <c r="I13977">
        <f>YEAR(data1!$D13977)</f>
        <v>2023</v>
      </c>
      <c r="J13977">
        <f>SUMIFS(data1!$E$2:$E$15001,data1!$I$2:$I$15001,data1!$I13977)</f>
        <v>15331666</v>
      </c>
      <c r="K13977">
        <f>(data1!$J13977-J13976)/J13976</f>
        <v>0</v>
      </c>
    </row>
    <row r="13978" spans="1:11" x14ac:dyDescent="0.3">
      <c r="A13978" t="s">
        <v>15</v>
      </c>
      <c r="B13978" t="s">
        <v>32</v>
      </c>
      <c r="C13978" t="s">
        <v>13</v>
      </c>
      <c r="D13978" s="2">
        <v>45168.333333333343</v>
      </c>
      <c r="E13978">
        <v>3634</v>
      </c>
      <c r="F13978">
        <v>931.32561627351072</v>
      </c>
      <c r="G13978">
        <v>38</v>
      </c>
      <c r="H13978">
        <v>3.3</v>
      </c>
      <c r="I13978">
        <f>YEAR(data1!$D13978)</f>
        <v>2023</v>
      </c>
      <c r="J13978">
        <f>SUMIFS(data1!$E$2:$E$15001,data1!$I$2:$I$15001,data1!$I13978)</f>
        <v>15331666</v>
      </c>
      <c r="K13978">
        <f>(data1!$J13978-J13977)/J13977</f>
        <v>0</v>
      </c>
    </row>
    <row r="13979" spans="1:11" x14ac:dyDescent="0.3">
      <c r="A13979" t="s">
        <v>24</v>
      </c>
      <c r="B13979" t="s">
        <v>27</v>
      </c>
      <c r="C13979" t="s">
        <v>26</v>
      </c>
      <c r="D13979" s="2">
        <v>45168.375</v>
      </c>
      <c r="E13979">
        <v>4240</v>
      </c>
      <c r="F13979">
        <v>1343.904956903297</v>
      </c>
      <c r="G13979">
        <v>36</v>
      </c>
      <c r="H13979">
        <v>4</v>
      </c>
      <c r="I13979">
        <f>YEAR(data1!$D13979)</f>
        <v>2023</v>
      </c>
      <c r="J13979">
        <f>SUMIFS(data1!$E$2:$E$15001,data1!$I$2:$I$15001,data1!$I13979)</f>
        <v>15331666</v>
      </c>
      <c r="K13979">
        <f>(data1!$J13979-J13978)/J13978</f>
        <v>0</v>
      </c>
    </row>
    <row r="13980" spans="1:11" x14ac:dyDescent="0.3">
      <c r="A13980" t="s">
        <v>17</v>
      </c>
      <c r="B13980" t="s">
        <v>18</v>
      </c>
      <c r="C13980" t="s">
        <v>21</v>
      </c>
      <c r="D13980" s="2">
        <v>45168.416666666657</v>
      </c>
      <c r="E13980">
        <v>2648</v>
      </c>
      <c r="F13980">
        <v>1007.016433180405</v>
      </c>
      <c r="G13980">
        <v>23</v>
      </c>
      <c r="H13980">
        <v>3.1</v>
      </c>
      <c r="I13980">
        <f>YEAR(data1!$D13980)</f>
        <v>2023</v>
      </c>
      <c r="J13980">
        <f>SUMIFS(data1!$E$2:$E$15001,data1!$I$2:$I$15001,data1!$I13980)</f>
        <v>15331666</v>
      </c>
      <c r="K13980">
        <f>(data1!$J13980-J13979)/J13979</f>
        <v>0</v>
      </c>
    </row>
    <row r="13981" spans="1:11" x14ac:dyDescent="0.3">
      <c r="A13981" t="s">
        <v>24</v>
      </c>
      <c r="B13981" t="s">
        <v>25</v>
      </c>
      <c r="C13981" t="s">
        <v>13</v>
      </c>
      <c r="D13981" s="2">
        <v>45168.5</v>
      </c>
      <c r="E13981">
        <v>5588</v>
      </c>
      <c r="F13981">
        <v>1122.475360497232</v>
      </c>
      <c r="G13981">
        <v>53</v>
      </c>
      <c r="H13981">
        <v>3.5</v>
      </c>
      <c r="I13981">
        <f>YEAR(data1!$D13981)</f>
        <v>2023</v>
      </c>
      <c r="J13981">
        <f>SUMIFS(data1!$E$2:$E$15001,data1!$I$2:$I$15001,data1!$I13981)</f>
        <v>15331666</v>
      </c>
      <c r="K13981">
        <f>(data1!$J13981-J13980)/J13980</f>
        <v>0</v>
      </c>
    </row>
    <row r="13982" spans="1:11" x14ac:dyDescent="0.3">
      <c r="A13982" t="s">
        <v>22</v>
      </c>
      <c r="B13982" t="s">
        <v>43</v>
      </c>
      <c r="C13982" t="s">
        <v>26</v>
      </c>
      <c r="D13982" s="2">
        <v>45168.541666666657</v>
      </c>
      <c r="E13982">
        <v>7902</v>
      </c>
      <c r="F13982">
        <v>2519.936998686454</v>
      </c>
      <c r="G13982">
        <v>59</v>
      </c>
      <c r="H13982">
        <v>3.4</v>
      </c>
      <c r="I13982">
        <f>YEAR(data1!$D13982)</f>
        <v>2023</v>
      </c>
      <c r="J13982">
        <f>SUMIFS(data1!$E$2:$E$15001,data1!$I$2:$I$15001,data1!$I13982)</f>
        <v>15331666</v>
      </c>
      <c r="K13982">
        <f>(data1!$J13982-J13981)/J13981</f>
        <v>0</v>
      </c>
    </row>
    <row r="13983" spans="1:11" x14ac:dyDescent="0.3">
      <c r="A13983" t="s">
        <v>24</v>
      </c>
      <c r="B13983" t="s">
        <v>36</v>
      </c>
      <c r="C13983" t="s">
        <v>26</v>
      </c>
      <c r="D13983" s="2">
        <v>45168.541666666657</v>
      </c>
      <c r="E13983">
        <v>5665</v>
      </c>
      <c r="F13983">
        <v>1259.120405698666</v>
      </c>
      <c r="G13983">
        <v>111</v>
      </c>
      <c r="H13983">
        <v>3</v>
      </c>
      <c r="I13983">
        <f>YEAR(data1!$D13983)</f>
        <v>2023</v>
      </c>
      <c r="J13983">
        <f>SUMIFS(data1!$E$2:$E$15001,data1!$I$2:$I$15001,data1!$I13983)</f>
        <v>15331666</v>
      </c>
      <c r="K13983">
        <f>(data1!$J13983-J13982)/J13982</f>
        <v>0</v>
      </c>
    </row>
    <row r="13984" spans="1:11" x14ac:dyDescent="0.3">
      <c r="A13984" t="s">
        <v>15</v>
      </c>
      <c r="B13984" t="s">
        <v>16</v>
      </c>
      <c r="C13984" t="s">
        <v>21</v>
      </c>
      <c r="D13984" s="2">
        <v>45168.75</v>
      </c>
      <c r="E13984">
        <v>4282</v>
      </c>
      <c r="F13984">
        <v>1060.573012646978</v>
      </c>
      <c r="G13984">
        <v>74</v>
      </c>
      <c r="H13984">
        <v>3.9</v>
      </c>
      <c r="I13984">
        <f>YEAR(data1!$D13984)</f>
        <v>2023</v>
      </c>
      <c r="J13984">
        <f>SUMIFS(data1!$E$2:$E$15001,data1!$I$2:$I$15001,data1!$I13984)</f>
        <v>15331666</v>
      </c>
      <c r="K13984">
        <f>(data1!$J13984-J13983)/J13983</f>
        <v>0</v>
      </c>
    </row>
    <row r="13985" spans="1:11" x14ac:dyDescent="0.3">
      <c r="A13985" t="s">
        <v>24</v>
      </c>
      <c r="B13985" t="s">
        <v>25</v>
      </c>
      <c r="C13985" t="s">
        <v>26</v>
      </c>
      <c r="D13985" s="2">
        <v>45168.791666666657</v>
      </c>
      <c r="E13985">
        <v>8852</v>
      </c>
      <c r="F13985">
        <v>2144.4068027280841</v>
      </c>
      <c r="G13985">
        <v>131</v>
      </c>
      <c r="H13985">
        <v>3.2</v>
      </c>
      <c r="I13985">
        <f>YEAR(data1!$D13985)</f>
        <v>2023</v>
      </c>
      <c r="J13985">
        <f>SUMIFS(data1!$E$2:$E$15001,data1!$I$2:$I$15001,data1!$I13985)</f>
        <v>15331666</v>
      </c>
      <c r="K13985">
        <f>(data1!$J13985-J13984)/J13984</f>
        <v>0</v>
      </c>
    </row>
    <row r="13986" spans="1:11" x14ac:dyDescent="0.3">
      <c r="A13986" t="s">
        <v>24</v>
      </c>
      <c r="B13986" t="s">
        <v>28</v>
      </c>
      <c r="C13986" t="s">
        <v>13</v>
      </c>
      <c r="D13986" s="2">
        <v>45168.791666666657</v>
      </c>
      <c r="E13986">
        <v>5707</v>
      </c>
      <c r="F13986">
        <v>1178.1243058385321</v>
      </c>
      <c r="G13986">
        <v>57</v>
      </c>
      <c r="H13986">
        <v>4.0999999999999996</v>
      </c>
      <c r="I13986">
        <f>YEAR(data1!$D13986)</f>
        <v>2023</v>
      </c>
      <c r="J13986">
        <f>SUMIFS(data1!$E$2:$E$15001,data1!$I$2:$I$15001,data1!$I13986)</f>
        <v>15331666</v>
      </c>
      <c r="K13986">
        <f>(data1!$J13986-J13985)/J13985</f>
        <v>0</v>
      </c>
    </row>
    <row r="13987" spans="1:11" x14ac:dyDescent="0.3">
      <c r="A13987" t="s">
        <v>15</v>
      </c>
      <c r="B13987" t="s">
        <v>40</v>
      </c>
      <c r="C13987" t="s">
        <v>21</v>
      </c>
      <c r="D13987" s="2">
        <v>45168.791666666657</v>
      </c>
      <c r="E13987">
        <v>976</v>
      </c>
      <c r="F13987">
        <v>287.01598086032271</v>
      </c>
      <c r="G13987">
        <v>13</v>
      </c>
      <c r="H13987">
        <v>4.7</v>
      </c>
      <c r="I13987">
        <f>YEAR(data1!$D13987)</f>
        <v>2023</v>
      </c>
      <c r="J13987">
        <f>SUMIFS(data1!$E$2:$E$15001,data1!$I$2:$I$15001,data1!$I13987)</f>
        <v>15331666</v>
      </c>
      <c r="K13987">
        <f>(data1!$J13987-J13986)/J13986</f>
        <v>0</v>
      </c>
    </row>
    <row r="13988" spans="1:11" x14ac:dyDescent="0.3">
      <c r="A13988" t="s">
        <v>15</v>
      </c>
      <c r="B13988" t="s">
        <v>16</v>
      </c>
      <c r="C13988" t="s">
        <v>21</v>
      </c>
      <c r="D13988" s="2">
        <v>45168.916666666657</v>
      </c>
      <c r="E13988">
        <v>6281</v>
      </c>
      <c r="F13988">
        <v>1633.202743230443</v>
      </c>
      <c r="G13988">
        <v>52</v>
      </c>
      <c r="H13988">
        <v>4.3</v>
      </c>
      <c r="I13988">
        <f>YEAR(data1!$D13988)</f>
        <v>2023</v>
      </c>
      <c r="J13988">
        <f>SUMIFS(data1!$E$2:$E$15001,data1!$I$2:$I$15001,data1!$I13988)</f>
        <v>15331666</v>
      </c>
      <c r="K13988">
        <f>(data1!$J13988-J13987)/J13987</f>
        <v>0</v>
      </c>
    </row>
    <row r="13989" spans="1:11" x14ac:dyDescent="0.3">
      <c r="A13989" t="s">
        <v>17</v>
      </c>
      <c r="B13989" t="s">
        <v>18</v>
      </c>
      <c r="C13989" t="s">
        <v>19</v>
      </c>
      <c r="D13989" s="2">
        <v>45169.25</v>
      </c>
      <c r="E13989">
        <v>6193</v>
      </c>
      <c r="F13989">
        <v>1254.0472269776069</v>
      </c>
      <c r="G13989">
        <v>46</v>
      </c>
      <c r="H13989">
        <v>4.4000000000000004</v>
      </c>
      <c r="I13989">
        <f>YEAR(data1!$D13989)</f>
        <v>2023</v>
      </c>
      <c r="J13989">
        <f>SUMIFS(data1!$E$2:$E$15001,data1!$I$2:$I$15001,data1!$I13989)</f>
        <v>15331666</v>
      </c>
      <c r="K13989">
        <f>(data1!$J13989-J13988)/J13988</f>
        <v>0</v>
      </c>
    </row>
    <row r="13990" spans="1:11" x14ac:dyDescent="0.3">
      <c r="A13990" t="s">
        <v>17</v>
      </c>
      <c r="B13990" t="s">
        <v>34</v>
      </c>
      <c r="C13990" t="s">
        <v>26</v>
      </c>
      <c r="D13990" s="2">
        <v>45169.833333333343</v>
      </c>
      <c r="E13990">
        <v>4154</v>
      </c>
      <c r="F13990">
        <v>948.7578415357458</v>
      </c>
      <c r="G13990">
        <v>73</v>
      </c>
      <c r="H13990">
        <v>3.4</v>
      </c>
      <c r="I13990">
        <f>YEAR(data1!$D13990)</f>
        <v>2023</v>
      </c>
      <c r="J13990">
        <f>SUMIFS(data1!$E$2:$E$15001,data1!$I$2:$I$15001,data1!$I13990)</f>
        <v>15331666</v>
      </c>
      <c r="K13990">
        <f>(data1!$J13990-J13989)/J13989</f>
        <v>0</v>
      </c>
    </row>
    <row r="13991" spans="1:11" x14ac:dyDescent="0.3">
      <c r="A13991" t="s">
        <v>22</v>
      </c>
      <c r="B13991" t="s">
        <v>23</v>
      </c>
      <c r="C13991" t="s">
        <v>13</v>
      </c>
      <c r="D13991" s="2">
        <v>45169.916666666657</v>
      </c>
      <c r="E13991">
        <v>4293</v>
      </c>
      <c r="F13991">
        <v>1382.551510951926</v>
      </c>
      <c r="G13991">
        <v>65</v>
      </c>
      <c r="H13991">
        <v>4.5</v>
      </c>
      <c r="I13991">
        <f>YEAR(data1!$D13991)</f>
        <v>2023</v>
      </c>
      <c r="J13991">
        <f>SUMIFS(data1!$E$2:$E$15001,data1!$I$2:$I$15001,data1!$I13991)</f>
        <v>15331666</v>
      </c>
      <c r="K13991">
        <f>(data1!$J13991-J13990)/J13990</f>
        <v>0</v>
      </c>
    </row>
    <row r="13992" spans="1:11" x14ac:dyDescent="0.3">
      <c r="A13992" t="s">
        <v>24</v>
      </c>
      <c r="B13992" t="s">
        <v>36</v>
      </c>
      <c r="C13992" t="s">
        <v>13</v>
      </c>
      <c r="D13992" s="2">
        <v>45170.291666666657</v>
      </c>
      <c r="E13992">
        <v>5488</v>
      </c>
      <c r="F13992">
        <v>1257.02380036819</v>
      </c>
      <c r="G13992">
        <v>40</v>
      </c>
      <c r="H13992">
        <v>4.0999999999999996</v>
      </c>
      <c r="I13992">
        <f>YEAR(data1!$D13992)</f>
        <v>2023</v>
      </c>
      <c r="J13992">
        <f>SUMIFS(data1!$E$2:$E$15001,data1!$I$2:$I$15001,data1!$I13992)</f>
        <v>15331666</v>
      </c>
      <c r="K13992">
        <f>(data1!$J13992-J13991)/J13991</f>
        <v>0</v>
      </c>
    </row>
    <row r="13993" spans="1:11" x14ac:dyDescent="0.3">
      <c r="A13993" t="s">
        <v>24</v>
      </c>
      <c r="B13993" t="s">
        <v>25</v>
      </c>
      <c r="C13993" t="s">
        <v>13</v>
      </c>
      <c r="D13993" s="2">
        <v>45170.375</v>
      </c>
      <c r="E13993">
        <v>6823</v>
      </c>
      <c r="F13993">
        <v>1425.3635366536901</v>
      </c>
      <c r="G13993">
        <v>59</v>
      </c>
      <c r="H13993">
        <v>5</v>
      </c>
      <c r="I13993">
        <f>YEAR(data1!$D13993)</f>
        <v>2023</v>
      </c>
      <c r="J13993">
        <f>SUMIFS(data1!$E$2:$E$15001,data1!$I$2:$I$15001,data1!$I13993)</f>
        <v>15331666</v>
      </c>
      <c r="K13993">
        <f>(data1!$J13993-J13992)/J13992</f>
        <v>0</v>
      </c>
    </row>
    <row r="13994" spans="1:11" x14ac:dyDescent="0.3">
      <c r="A13994" t="s">
        <v>11</v>
      </c>
      <c r="B13994" t="s">
        <v>12</v>
      </c>
      <c r="C13994" t="s">
        <v>21</v>
      </c>
      <c r="D13994" s="2">
        <v>45170.416666666657</v>
      </c>
      <c r="E13994">
        <v>7981</v>
      </c>
      <c r="F13994">
        <v>2379.1665373870051</v>
      </c>
      <c r="G13994">
        <v>85</v>
      </c>
      <c r="H13994">
        <v>3.2</v>
      </c>
      <c r="I13994">
        <f>YEAR(data1!$D13994)</f>
        <v>2023</v>
      </c>
      <c r="J13994">
        <f>SUMIFS(data1!$E$2:$E$15001,data1!$I$2:$I$15001,data1!$I13994)</f>
        <v>15331666</v>
      </c>
      <c r="K13994">
        <f>(data1!$J13994-J13993)/J13993</f>
        <v>0</v>
      </c>
    </row>
    <row r="13995" spans="1:11" x14ac:dyDescent="0.3">
      <c r="A13995" t="s">
        <v>24</v>
      </c>
      <c r="B13995" t="s">
        <v>42</v>
      </c>
      <c r="C13995" t="s">
        <v>26</v>
      </c>
      <c r="D13995" s="2">
        <v>45170.5</v>
      </c>
      <c r="E13995">
        <v>4806</v>
      </c>
      <c r="F13995">
        <v>1722.000316174722</v>
      </c>
      <c r="G13995">
        <v>77</v>
      </c>
      <c r="H13995">
        <v>3.3</v>
      </c>
      <c r="I13995">
        <f>YEAR(data1!$D13995)</f>
        <v>2023</v>
      </c>
      <c r="J13995">
        <f>SUMIFS(data1!$E$2:$E$15001,data1!$I$2:$I$15001,data1!$I13995)</f>
        <v>15331666</v>
      </c>
      <c r="K13995">
        <f>(data1!$J13995-J13994)/J13994</f>
        <v>0</v>
      </c>
    </row>
    <row r="13996" spans="1:11" x14ac:dyDescent="0.3">
      <c r="A13996" t="s">
        <v>15</v>
      </c>
      <c r="B13996" t="s">
        <v>16</v>
      </c>
      <c r="C13996" t="s">
        <v>21</v>
      </c>
      <c r="D13996" s="2">
        <v>45170.541666666657</v>
      </c>
      <c r="E13996">
        <v>6904</v>
      </c>
      <c r="F13996">
        <v>2234.1063413433808</v>
      </c>
      <c r="G13996">
        <v>62</v>
      </c>
      <c r="H13996">
        <v>3.5</v>
      </c>
      <c r="I13996">
        <f>YEAR(data1!$D13996)</f>
        <v>2023</v>
      </c>
      <c r="J13996">
        <f>SUMIFS(data1!$E$2:$E$15001,data1!$I$2:$I$15001,data1!$I13996)</f>
        <v>15331666</v>
      </c>
      <c r="K13996">
        <f>(data1!$J13996-J13995)/J13995</f>
        <v>0</v>
      </c>
    </row>
    <row r="13997" spans="1:11" x14ac:dyDescent="0.3">
      <c r="A13997" t="s">
        <v>17</v>
      </c>
      <c r="B13997" t="s">
        <v>34</v>
      </c>
      <c r="C13997" t="s">
        <v>26</v>
      </c>
      <c r="D13997" s="2">
        <v>45170.583333333343</v>
      </c>
      <c r="E13997">
        <v>5199</v>
      </c>
      <c r="F13997">
        <v>1056.274235709704</v>
      </c>
      <c r="G13997">
        <v>70</v>
      </c>
      <c r="H13997">
        <v>3.5</v>
      </c>
      <c r="I13997">
        <f>YEAR(data1!$D13997)</f>
        <v>2023</v>
      </c>
      <c r="J13997">
        <f>SUMIFS(data1!$E$2:$E$15001,data1!$I$2:$I$15001,data1!$I13997)</f>
        <v>15331666</v>
      </c>
      <c r="K13997">
        <f>(data1!$J13997-J13996)/J13996</f>
        <v>0</v>
      </c>
    </row>
    <row r="13998" spans="1:11" x14ac:dyDescent="0.3">
      <c r="A13998" t="s">
        <v>15</v>
      </c>
      <c r="B13998" t="s">
        <v>30</v>
      </c>
      <c r="C13998" t="s">
        <v>21</v>
      </c>
      <c r="D13998" s="2">
        <v>45170.583333333343</v>
      </c>
      <c r="E13998">
        <v>5701</v>
      </c>
      <c r="F13998">
        <v>2252.9794119335452</v>
      </c>
      <c r="G13998">
        <v>101</v>
      </c>
      <c r="H13998">
        <v>3.2</v>
      </c>
      <c r="I13998">
        <f>YEAR(data1!$D13998)</f>
        <v>2023</v>
      </c>
      <c r="J13998">
        <f>SUMIFS(data1!$E$2:$E$15001,data1!$I$2:$I$15001,data1!$I13998)</f>
        <v>15331666</v>
      </c>
      <c r="K13998">
        <f>(data1!$J13998-J13997)/J13997</f>
        <v>0</v>
      </c>
    </row>
    <row r="13999" spans="1:11" x14ac:dyDescent="0.3">
      <c r="A13999" t="s">
        <v>17</v>
      </c>
      <c r="B13999" t="s">
        <v>37</v>
      </c>
      <c r="C13999" t="s">
        <v>19</v>
      </c>
      <c r="D13999" s="2">
        <v>45170.625</v>
      </c>
      <c r="E13999">
        <v>5693</v>
      </c>
      <c r="F13999">
        <v>1891.312530082497</v>
      </c>
      <c r="G13999">
        <v>39</v>
      </c>
      <c r="H13999">
        <v>4</v>
      </c>
      <c r="I13999">
        <f>YEAR(data1!$D13999)</f>
        <v>2023</v>
      </c>
      <c r="J13999">
        <f>SUMIFS(data1!$E$2:$E$15001,data1!$I$2:$I$15001,data1!$I13999)</f>
        <v>15331666</v>
      </c>
      <c r="K13999">
        <f>(data1!$J13999-J13998)/J13998</f>
        <v>0</v>
      </c>
    </row>
    <row r="14000" spans="1:11" x14ac:dyDescent="0.3">
      <c r="A14000" t="s">
        <v>11</v>
      </c>
      <c r="B14000" t="s">
        <v>39</v>
      </c>
      <c r="C14000" t="s">
        <v>19</v>
      </c>
      <c r="D14000" s="2">
        <v>45170.666666666657</v>
      </c>
      <c r="E14000">
        <v>5156</v>
      </c>
      <c r="F14000">
        <v>2009.003659179027</v>
      </c>
      <c r="G14000">
        <v>50</v>
      </c>
      <c r="H14000">
        <v>3.2</v>
      </c>
      <c r="I14000">
        <f>YEAR(data1!$D14000)</f>
        <v>2023</v>
      </c>
      <c r="J14000">
        <f>SUMIFS(data1!$E$2:$E$15001,data1!$I$2:$I$15001,data1!$I14000)</f>
        <v>15331666</v>
      </c>
      <c r="K14000">
        <f>(data1!$J14000-J13999)/J13999</f>
        <v>0</v>
      </c>
    </row>
    <row r="14001" spans="1:11" x14ac:dyDescent="0.3">
      <c r="A14001" t="s">
        <v>24</v>
      </c>
      <c r="B14001" t="s">
        <v>27</v>
      </c>
      <c r="C14001" t="s">
        <v>21</v>
      </c>
      <c r="D14001" s="2">
        <v>45170.666666666657</v>
      </c>
      <c r="E14001">
        <v>4095</v>
      </c>
      <c r="F14001">
        <v>1299.3408421246711</v>
      </c>
      <c r="G14001">
        <v>40</v>
      </c>
      <c r="H14001">
        <v>4.7</v>
      </c>
      <c r="I14001">
        <f>YEAR(data1!$D14001)</f>
        <v>2023</v>
      </c>
      <c r="J14001">
        <f>SUMIFS(data1!$E$2:$E$15001,data1!$I$2:$I$15001,data1!$I14001)</f>
        <v>15331666</v>
      </c>
      <c r="K14001">
        <f>(data1!$J14001-J14000)/J14000</f>
        <v>0</v>
      </c>
    </row>
    <row r="14002" spans="1:11" x14ac:dyDescent="0.3">
      <c r="A14002" t="s">
        <v>24</v>
      </c>
      <c r="B14002" t="s">
        <v>36</v>
      </c>
      <c r="C14002" t="s">
        <v>13</v>
      </c>
      <c r="D14002" s="2">
        <v>45170.833333333343</v>
      </c>
      <c r="E14002">
        <v>387</v>
      </c>
      <c r="F14002">
        <v>124.5458769158305</v>
      </c>
      <c r="G14002">
        <v>7</v>
      </c>
      <c r="H14002">
        <v>3.5</v>
      </c>
      <c r="I14002">
        <f>YEAR(data1!$D14002)</f>
        <v>2023</v>
      </c>
      <c r="J14002">
        <f>SUMIFS(data1!$E$2:$E$15001,data1!$I$2:$I$15001,data1!$I14002)</f>
        <v>15331666</v>
      </c>
      <c r="K14002">
        <f>(data1!$J14002-J14001)/J14001</f>
        <v>0</v>
      </c>
    </row>
    <row r="14003" spans="1:11" x14ac:dyDescent="0.3">
      <c r="A14003" t="s">
        <v>24</v>
      </c>
      <c r="B14003" t="s">
        <v>28</v>
      </c>
      <c r="C14003" t="s">
        <v>21</v>
      </c>
      <c r="D14003" s="2">
        <v>45170.833333333343</v>
      </c>
      <c r="E14003">
        <v>5079</v>
      </c>
      <c r="F14003">
        <v>1592.742458527691</v>
      </c>
      <c r="G14003">
        <v>38</v>
      </c>
      <c r="H14003">
        <v>4.9000000000000004</v>
      </c>
      <c r="I14003">
        <f>YEAR(data1!$D14003)</f>
        <v>2023</v>
      </c>
      <c r="J14003">
        <f>SUMIFS(data1!$E$2:$E$15001,data1!$I$2:$I$15001,data1!$I14003)</f>
        <v>15331666</v>
      </c>
      <c r="K14003">
        <f>(data1!$J14003-J14002)/J14002</f>
        <v>0</v>
      </c>
    </row>
    <row r="14004" spans="1:11" x14ac:dyDescent="0.3">
      <c r="A14004" t="s">
        <v>11</v>
      </c>
      <c r="B14004" t="s">
        <v>12</v>
      </c>
      <c r="C14004" t="s">
        <v>13</v>
      </c>
      <c r="D14004" s="2">
        <v>45170.875</v>
      </c>
      <c r="E14004">
        <v>3909</v>
      </c>
      <c r="F14004">
        <v>1513.866273500129</v>
      </c>
      <c r="G14004">
        <v>52</v>
      </c>
      <c r="H14004">
        <v>3.5</v>
      </c>
      <c r="I14004">
        <f>YEAR(data1!$D14004)</f>
        <v>2023</v>
      </c>
      <c r="J14004">
        <f>SUMIFS(data1!$E$2:$E$15001,data1!$I$2:$I$15001,data1!$I14004)</f>
        <v>15331666</v>
      </c>
      <c r="K14004">
        <f>(data1!$J14004-J14003)/J14003</f>
        <v>0</v>
      </c>
    </row>
    <row r="14005" spans="1:11" x14ac:dyDescent="0.3">
      <c r="A14005" t="s">
        <v>11</v>
      </c>
      <c r="B14005" t="s">
        <v>38</v>
      </c>
      <c r="C14005" t="s">
        <v>13</v>
      </c>
      <c r="D14005" s="2">
        <v>45170.916666666657</v>
      </c>
      <c r="E14005">
        <v>3987</v>
      </c>
      <c r="F14005">
        <v>974.73326458471013</v>
      </c>
      <c r="G14005">
        <v>29</v>
      </c>
      <c r="H14005">
        <v>3.9</v>
      </c>
      <c r="I14005">
        <f>YEAR(data1!$D14005)</f>
        <v>2023</v>
      </c>
      <c r="J14005">
        <f>SUMIFS(data1!$E$2:$E$15001,data1!$I$2:$I$15001,data1!$I14005)</f>
        <v>15331666</v>
      </c>
      <c r="K14005">
        <f>(data1!$J14005-J14004)/J14004</f>
        <v>0</v>
      </c>
    </row>
    <row r="14006" spans="1:11" x14ac:dyDescent="0.3">
      <c r="A14006" t="s">
        <v>17</v>
      </c>
      <c r="B14006" t="s">
        <v>18</v>
      </c>
      <c r="C14006" t="s">
        <v>19</v>
      </c>
      <c r="D14006" s="2">
        <v>45170.916666666657</v>
      </c>
      <c r="E14006">
        <v>7214</v>
      </c>
      <c r="F14006">
        <v>2790.8462633760018</v>
      </c>
      <c r="G14006">
        <v>49</v>
      </c>
      <c r="H14006">
        <v>3.5</v>
      </c>
      <c r="I14006">
        <f>YEAR(data1!$D14006)</f>
        <v>2023</v>
      </c>
      <c r="J14006">
        <f>SUMIFS(data1!$E$2:$E$15001,data1!$I$2:$I$15001,data1!$I14006)</f>
        <v>15331666</v>
      </c>
      <c r="K14006">
        <f>(data1!$J14006-J14005)/J14005</f>
        <v>0</v>
      </c>
    </row>
    <row r="14007" spans="1:11" x14ac:dyDescent="0.3">
      <c r="A14007" t="s">
        <v>15</v>
      </c>
      <c r="B14007" t="s">
        <v>40</v>
      </c>
      <c r="C14007" t="s">
        <v>13</v>
      </c>
      <c r="D14007" s="2">
        <v>45171.083333333343</v>
      </c>
      <c r="E14007">
        <v>6517</v>
      </c>
      <c r="F14007">
        <v>1465.792383193907</v>
      </c>
      <c r="G14007">
        <v>44</v>
      </c>
      <c r="H14007">
        <v>3</v>
      </c>
      <c r="I14007">
        <f>YEAR(data1!$D14007)</f>
        <v>2023</v>
      </c>
      <c r="J14007">
        <f>SUMIFS(data1!$E$2:$E$15001,data1!$I$2:$I$15001,data1!$I14007)</f>
        <v>15331666</v>
      </c>
      <c r="K14007">
        <f>(data1!$J14007-J14006)/J14006</f>
        <v>0</v>
      </c>
    </row>
    <row r="14008" spans="1:11" x14ac:dyDescent="0.3">
      <c r="A14008" t="s">
        <v>22</v>
      </c>
      <c r="B14008" t="s">
        <v>16</v>
      </c>
      <c r="C14008" t="s">
        <v>26</v>
      </c>
      <c r="D14008" s="2">
        <v>45171.333333333343</v>
      </c>
      <c r="E14008">
        <v>5480</v>
      </c>
      <c r="F14008">
        <v>1465.1528263662069</v>
      </c>
      <c r="G14008">
        <v>37</v>
      </c>
      <c r="H14008">
        <v>4</v>
      </c>
      <c r="I14008">
        <f>YEAR(data1!$D14008)</f>
        <v>2023</v>
      </c>
      <c r="J14008">
        <f>SUMIFS(data1!$E$2:$E$15001,data1!$I$2:$I$15001,data1!$I14008)</f>
        <v>15331666</v>
      </c>
      <c r="K14008">
        <f>(data1!$J14008-J14007)/J14007</f>
        <v>0</v>
      </c>
    </row>
    <row r="14009" spans="1:11" x14ac:dyDescent="0.3">
      <c r="A14009" t="s">
        <v>15</v>
      </c>
      <c r="B14009" t="s">
        <v>20</v>
      </c>
      <c r="C14009" t="s">
        <v>19</v>
      </c>
      <c r="D14009" s="2">
        <v>45171.583333333343</v>
      </c>
      <c r="E14009">
        <v>4824</v>
      </c>
      <c r="F14009">
        <v>980.15106621627547</v>
      </c>
      <c r="G14009">
        <v>45</v>
      </c>
      <c r="H14009">
        <v>4.8</v>
      </c>
      <c r="I14009">
        <f>YEAR(data1!$D14009)</f>
        <v>2023</v>
      </c>
      <c r="J14009">
        <f>SUMIFS(data1!$E$2:$E$15001,data1!$I$2:$I$15001,data1!$I14009)</f>
        <v>15331666</v>
      </c>
      <c r="K14009">
        <f>(data1!$J14009-J14008)/J14008</f>
        <v>0</v>
      </c>
    </row>
    <row r="14010" spans="1:11" x14ac:dyDescent="0.3">
      <c r="A14010" t="s">
        <v>24</v>
      </c>
      <c r="B14010" t="s">
        <v>25</v>
      </c>
      <c r="C14010" t="s">
        <v>19</v>
      </c>
      <c r="D14010" s="2">
        <v>45171.791666666657</v>
      </c>
      <c r="E14010">
        <v>3986</v>
      </c>
      <c r="F14010">
        <v>1171.436816158232</v>
      </c>
      <c r="G14010">
        <v>26</v>
      </c>
      <c r="H14010">
        <v>3.1</v>
      </c>
      <c r="I14010">
        <f>YEAR(data1!$D14010)</f>
        <v>2023</v>
      </c>
      <c r="J14010">
        <f>SUMIFS(data1!$E$2:$E$15001,data1!$I$2:$I$15001,data1!$I14010)</f>
        <v>15331666</v>
      </c>
      <c r="K14010">
        <f>(data1!$J14010-J14009)/J14009</f>
        <v>0</v>
      </c>
    </row>
    <row r="14011" spans="1:11" x14ac:dyDescent="0.3">
      <c r="A14011" t="s">
        <v>22</v>
      </c>
      <c r="B14011" t="s">
        <v>33</v>
      </c>
      <c r="C14011" t="s">
        <v>26</v>
      </c>
      <c r="D14011" s="2">
        <v>45171.791666666657</v>
      </c>
      <c r="E14011">
        <v>2199</v>
      </c>
      <c r="F14011">
        <v>511.74596389095439</v>
      </c>
      <c r="G14011">
        <v>29</v>
      </c>
      <c r="H14011">
        <v>3.8</v>
      </c>
      <c r="I14011">
        <f>YEAR(data1!$D14011)</f>
        <v>2023</v>
      </c>
      <c r="J14011">
        <f>SUMIFS(data1!$E$2:$E$15001,data1!$I$2:$I$15001,data1!$I14011)</f>
        <v>15331666</v>
      </c>
      <c r="K14011">
        <f>(data1!$J14011-J14010)/J14010</f>
        <v>0</v>
      </c>
    </row>
    <row r="14012" spans="1:11" x14ac:dyDescent="0.3">
      <c r="A14012" t="s">
        <v>24</v>
      </c>
      <c r="B14012" t="s">
        <v>25</v>
      </c>
      <c r="C14012" t="s">
        <v>21</v>
      </c>
      <c r="D14012" s="2">
        <v>45171.833333333343</v>
      </c>
      <c r="E14012">
        <v>4222</v>
      </c>
      <c r="F14012">
        <v>844.93027393387513</v>
      </c>
      <c r="G14012">
        <v>68</v>
      </c>
      <c r="H14012">
        <v>3.7</v>
      </c>
      <c r="I14012">
        <f>YEAR(data1!$D14012)</f>
        <v>2023</v>
      </c>
      <c r="J14012">
        <f>SUMIFS(data1!$E$2:$E$15001,data1!$I$2:$I$15001,data1!$I14012)</f>
        <v>15331666</v>
      </c>
      <c r="K14012">
        <f>(data1!$J14012-J14011)/J14011</f>
        <v>0</v>
      </c>
    </row>
    <row r="14013" spans="1:11" x14ac:dyDescent="0.3">
      <c r="A14013" t="s">
        <v>22</v>
      </c>
      <c r="B14013" t="s">
        <v>33</v>
      </c>
      <c r="C14013" t="s">
        <v>13</v>
      </c>
      <c r="D14013" s="2">
        <v>45171.833333333343</v>
      </c>
      <c r="E14013">
        <v>10598</v>
      </c>
      <c r="F14013">
        <v>2239.307560087479</v>
      </c>
      <c r="G14013">
        <v>78</v>
      </c>
      <c r="H14013">
        <v>4.8</v>
      </c>
      <c r="I14013">
        <f>YEAR(data1!$D14013)</f>
        <v>2023</v>
      </c>
      <c r="J14013">
        <f>SUMIFS(data1!$E$2:$E$15001,data1!$I$2:$I$15001,data1!$I14013)</f>
        <v>15331666</v>
      </c>
      <c r="K14013">
        <f>(data1!$J14013-J14012)/J14012</f>
        <v>0</v>
      </c>
    </row>
    <row r="14014" spans="1:11" x14ac:dyDescent="0.3">
      <c r="A14014" t="s">
        <v>24</v>
      </c>
      <c r="B14014" t="s">
        <v>25</v>
      </c>
      <c r="C14014" t="s">
        <v>21</v>
      </c>
      <c r="D14014" s="2">
        <v>45171.875</v>
      </c>
      <c r="E14014">
        <v>4680</v>
      </c>
      <c r="F14014">
        <v>1434.8859202302469</v>
      </c>
      <c r="G14014">
        <v>72</v>
      </c>
      <c r="H14014">
        <v>3.2</v>
      </c>
      <c r="I14014">
        <f>YEAR(data1!$D14014)</f>
        <v>2023</v>
      </c>
      <c r="J14014">
        <f>SUMIFS(data1!$E$2:$E$15001,data1!$I$2:$I$15001,data1!$I14014)</f>
        <v>15331666</v>
      </c>
      <c r="K14014">
        <f>(data1!$J14014-J14013)/J14013</f>
        <v>0</v>
      </c>
    </row>
    <row r="14015" spans="1:11" x14ac:dyDescent="0.3">
      <c r="A14015" t="s">
        <v>11</v>
      </c>
      <c r="B14015" t="s">
        <v>35</v>
      </c>
      <c r="C14015" t="s">
        <v>26</v>
      </c>
      <c r="D14015" s="2">
        <v>45172.083333333343</v>
      </c>
      <c r="E14015">
        <v>4972</v>
      </c>
      <c r="F14015">
        <v>1570.4098443287589</v>
      </c>
      <c r="G14015">
        <v>52</v>
      </c>
      <c r="H14015">
        <v>4.2</v>
      </c>
      <c r="I14015">
        <f>YEAR(data1!$D14015)</f>
        <v>2023</v>
      </c>
      <c r="J14015">
        <f>SUMIFS(data1!$E$2:$E$15001,data1!$I$2:$I$15001,data1!$I14015)</f>
        <v>15331666</v>
      </c>
      <c r="K14015">
        <f>(data1!$J14015-J14014)/J14014</f>
        <v>0</v>
      </c>
    </row>
    <row r="14016" spans="1:11" x14ac:dyDescent="0.3">
      <c r="A14016" t="s">
        <v>15</v>
      </c>
      <c r="B14016" t="s">
        <v>30</v>
      </c>
      <c r="C14016" t="s">
        <v>13</v>
      </c>
      <c r="D14016" s="2">
        <v>45172.291666666657</v>
      </c>
      <c r="E14016">
        <v>2290</v>
      </c>
      <c r="F14016">
        <v>598.81641603041692</v>
      </c>
      <c r="G14016">
        <v>26</v>
      </c>
      <c r="H14016">
        <v>4.2</v>
      </c>
      <c r="I14016">
        <f>YEAR(data1!$D14016)</f>
        <v>2023</v>
      </c>
      <c r="J14016">
        <f>SUMIFS(data1!$E$2:$E$15001,data1!$I$2:$I$15001,data1!$I14016)</f>
        <v>15331666</v>
      </c>
      <c r="K14016">
        <f>(data1!$J14016-J14015)/J14015</f>
        <v>0</v>
      </c>
    </row>
    <row r="14017" spans="1:11" x14ac:dyDescent="0.3">
      <c r="A14017" t="s">
        <v>22</v>
      </c>
      <c r="B14017" t="s">
        <v>44</v>
      </c>
      <c r="C14017" t="s">
        <v>26</v>
      </c>
      <c r="D14017" s="2">
        <v>45172.375</v>
      </c>
      <c r="E14017">
        <v>7365</v>
      </c>
      <c r="F14017">
        <v>2575.7910765746501</v>
      </c>
      <c r="G14017">
        <v>85</v>
      </c>
      <c r="H14017">
        <v>4.0999999999999996</v>
      </c>
      <c r="I14017">
        <f>YEAR(data1!$D14017)</f>
        <v>2023</v>
      </c>
      <c r="J14017">
        <f>SUMIFS(data1!$E$2:$E$15001,data1!$I$2:$I$15001,data1!$I14017)</f>
        <v>15331666</v>
      </c>
      <c r="K14017">
        <f>(data1!$J14017-J14016)/J14016</f>
        <v>0</v>
      </c>
    </row>
    <row r="14018" spans="1:11" x14ac:dyDescent="0.3">
      <c r="A14018" t="s">
        <v>24</v>
      </c>
      <c r="B14018" t="s">
        <v>25</v>
      </c>
      <c r="C14018" t="s">
        <v>26</v>
      </c>
      <c r="D14018" s="2">
        <v>45172.458333333343</v>
      </c>
      <c r="E14018">
        <v>7684</v>
      </c>
      <c r="F14018">
        <v>2811.2227367072428</v>
      </c>
      <c r="G14018">
        <v>90</v>
      </c>
      <c r="H14018">
        <v>3.2</v>
      </c>
      <c r="I14018">
        <f>YEAR(data1!$D14018)</f>
        <v>2023</v>
      </c>
      <c r="J14018">
        <f>SUMIFS(data1!$E$2:$E$15001,data1!$I$2:$I$15001,data1!$I14018)</f>
        <v>15331666</v>
      </c>
      <c r="K14018">
        <f>(data1!$J14018-J14017)/J14017</f>
        <v>0</v>
      </c>
    </row>
    <row r="14019" spans="1:11" x14ac:dyDescent="0.3">
      <c r="A14019" t="s">
        <v>15</v>
      </c>
      <c r="B14019" t="s">
        <v>32</v>
      </c>
      <c r="C14019" t="s">
        <v>19</v>
      </c>
      <c r="D14019" s="2">
        <v>45172.541666666657</v>
      </c>
      <c r="E14019">
        <v>564</v>
      </c>
      <c r="F14019">
        <v>212.27846271688031</v>
      </c>
      <c r="G14019">
        <v>6</v>
      </c>
      <c r="H14019">
        <v>4.9000000000000004</v>
      </c>
      <c r="I14019">
        <f>YEAR(data1!$D14019)</f>
        <v>2023</v>
      </c>
      <c r="J14019">
        <f>SUMIFS(data1!$E$2:$E$15001,data1!$I$2:$I$15001,data1!$I14019)</f>
        <v>15331666</v>
      </c>
      <c r="K14019">
        <f>(data1!$J14019-J14018)/J14018</f>
        <v>0</v>
      </c>
    </row>
    <row r="14020" spans="1:11" x14ac:dyDescent="0.3">
      <c r="A14020" t="s">
        <v>17</v>
      </c>
      <c r="B14020" t="s">
        <v>34</v>
      </c>
      <c r="C14020" t="s">
        <v>13</v>
      </c>
      <c r="D14020" s="2">
        <v>45172.583333333343</v>
      </c>
      <c r="E14020">
        <v>6958</v>
      </c>
      <c r="F14020">
        <v>1944.0688788824659</v>
      </c>
      <c r="G14020">
        <v>73</v>
      </c>
      <c r="H14020">
        <v>3.6</v>
      </c>
      <c r="I14020">
        <f>YEAR(data1!$D14020)</f>
        <v>2023</v>
      </c>
      <c r="J14020">
        <f>SUMIFS(data1!$E$2:$E$15001,data1!$I$2:$I$15001,data1!$I14020)</f>
        <v>15331666</v>
      </c>
      <c r="K14020">
        <f>(data1!$J14020-J14019)/J14019</f>
        <v>0</v>
      </c>
    </row>
    <row r="14021" spans="1:11" x14ac:dyDescent="0.3">
      <c r="A14021" t="s">
        <v>17</v>
      </c>
      <c r="B14021" t="s">
        <v>34</v>
      </c>
      <c r="C14021" t="s">
        <v>13</v>
      </c>
      <c r="D14021" s="2">
        <v>45172.666666666657</v>
      </c>
      <c r="E14021">
        <v>6810</v>
      </c>
      <c r="F14021">
        <v>1816.0415691037999</v>
      </c>
      <c r="G14021">
        <v>88</v>
      </c>
      <c r="H14021">
        <v>4.5</v>
      </c>
      <c r="I14021">
        <f>YEAR(data1!$D14021)</f>
        <v>2023</v>
      </c>
      <c r="J14021">
        <f>SUMIFS(data1!$E$2:$E$15001,data1!$I$2:$I$15001,data1!$I14021)</f>
        <v>15331666</v>
      </c>
      <c r="K14021">
        <f>(data1!$J14021-J14020)/J14020</f>
        <v>0</v>
      </c>
    </row>
    <row r="14022" spans="1:11" x14ac:dyDescent="0.3">
      <c r="A14022" t="s">
        <v>22</v>
      </c>
      <c r="B14022" t="s">
        <v>16</v>
      </c>
      <c r="C14022" t="s">
        <v>13</v>
      </c>
      <c r="D14022" s="2">
        <v>45172.708333333343</v>
      </c>
      <c r="E14022">
        <v>8355</v>
      </c>
      <c r="F14022">
        <v>2163.111329863008</v>
      </c>
      <c r="G14022">
        <v>80</v>
      </c>
      <c r="H14022">
        <v>4.2</v>
      </c>
      <c r="I14022">
        <f>YEAR(data1!$D14022)</f>
        <v>2023</v>
      </c>
      <c r="J14022">
        <f>SUMIFS(data1!$E$2:$E$15001,data1!$I$2:$I$15001,data1!$I14022)</f>
        <v>15331666</v>
      </c>
      <c r="K14022">
        <f>(data1!$J14022-J14021)/J14021</f>
        <v>0</v>
      </c>
    </row>
    <row r="14023" spans="1:11" x14ac:dyDescent="0.3">
      <c r="A14023" t="s">
        <v>22</v>
      </c>
      <c r="B14023" t="s">
        <v>44</v>
      </c>
      <c r="C14023" t="s">
        <v>13</v>
      </c>
      <c r="D14023" s="2">
        <v>45172.791666666657</v>
      </c>
      <c r="E14023">
        <v>3782</v>
      </c>
      <c r="F14023">
        <v>1310.8832323027491</v>
      </c>
      <c r="G14023">
        <v>40</v>
      </c>
      <c r="H14023">
        <v>4.4000000000000004</v>
      </c>
      <c r="I14023">
        <f>YEAR(data1!$D14023)</f>
        <v>2023</v>
      </c>
      <c r="J14023">
        <f>SUMIFS(data1!$E$2:$E$15001,data1!$I$2:$I$15001,data1!$I14023)</f>
        <v>15331666</v>
      </c>
      <c r="K14023">
        <f>(data1!$J14023-J14022)/J14022</f>
        <v>0</v>
      </c>
    </row>
    <row r="14024" spans="1:11" x14ac:dyDescent="0.3">
      <c r="A14024" t="s">
        <v>24</v>
      </c>
      <c r="B14024" t="s">
        <v>27</v>
      </c>
      <c r="C14024" t="s">
        <v>13</v>
      </c>
      <c r="D14024" s="2">
        <v>45172.875</v>
      </c>
      <c r="E14024">
        <v>2887</v>
      </c>
      <c r="F14024">
        <v>883.88279436046389</v>
      </c>
      <c r="G14024">
        <v>23</v>
      </c>
      <c r="H14024">
        <v>4.8</v>
      </c>
      <c r="I14024">
        <f>YEAR(data1!$D14024)</f>
        <v>2023</v>
      </c>
      <c r="J14024">
        <f>SUMIFS(data1!$E$2:$E$15001,data1!$I$2:$I$15001,data1!$I14024)</f>
        <v>15331666</v>
      </c>
      <c r="K14024">
        <f>(data1!$J14024-J14023)/J14023</f>
        <v>0</v>
      </c>
    </row>
    <row r="14025" spans="1:11" x14ac:dyDescent="0.3">
      <c r="A14025" t="s">
        <v>22</v>
      </c>
      <c r="B14025" t="s">
        <v>23</v>
      </c>
      <c r="C14025" t="s">
        <v>19</v>
      </c>
      <c r="D14025" s="2">
        <v>45172.958333333343</v>
      </c>
      <c r="E14025">
        <v>8222</v>
      </c>
      <c r="F14025">
        <v>2965.0571548403659</v>
      </c>
      <c r="G14025">
        <v>75</v>
      </c>
      <c r="H14025">
        <v>3.6</v>
      </c>
      <c r="I14025">
        <f>YEAR(data1!$D14025)</f>
        <v>2023</v>
      </c>
      <c r="J14025">
        <f>SUMIFS(data1!$E$2:$E$15001,data1!$I$2:$I$15001,data1!$I14025)</f>
        <v>15331666</v>
      </c>
      <c r="K14025">
        <f>(data1!$J14025-J14024)/J14024</f>
        <v>0</v>
      </c>
    </row>
    <row r="14026" spans="1:11" x14ac:dyDescent="0.3">
      <c r="A14026" t="s">
        <v>22</v>
      </c>
      <c r="B14026" t="s">
        <v>23</v>
      </c>
      <c r="C14026" t="s">
        <v>26</v>
      </c>
      <c r="D14026" s="2">
        <v>45172.958333333343</v>
      </c>
      <c r="E14026">
        <v>4144</v>
      </c>
      <c r="F14026">
        <v>1528.5762362657931</v>
      </c>
      <c r="G14026">
        <v>28</v>
      </c>
      <c r="H14026">
        <v>4.0999999999999996</v>
      </c>
      <c r="I14026">
        <f>YEAR(data1!$D14026)</f>
        <v>2023</v>
      </c>
      <c r="J14026">
        <f>SUMIFS(data1!$E$2:$E$15001,data1!$I$2:$I$15001,data1!$I14026)</f>
        <v>15331666</v>
      </c>
      <c r="K14026">
        <f>(data1!$J14026-J14025)/J14025</f>
        <v>0</v>
      </c>
    </row>
    <row r="14027" spans="1:11" x14ac:dyDescent="0.3">
      <c r="A14027" t="s">
        <v>22</v>
      </c>
      <c r="B14027" t="s">
        <v>23</v>
      </c>
      <c r="C14027" t="s">
        <v>13</v>
      </c>
      <c r="D14027" s="2">
        <v>45173.166666666657</v>
      </c>
      <c r="E14027">
        <v>5212</v>
      </c>
      <c r="F14027">
        <v>1126.9242917616909</v>
      </c>
      <c r="G14027">
        <v>47</v>
      </c>
      <c r="H14027">
        <v>3.7</v>
      </c>
      <c r="I14027">
        <f>YEAR(data1!$D14027)</f>
        <v>2023</v>
      </c>
      <c r="J14027">
        <f>SUMIFS(data1!$E$2:$E$15001,data1!$I$2:$I$15001,data1!$I14027)</f>
        <v>15331666</v>
      </c>
      <c r="K14027">
        <f>(data1!$J14027-J14026)/J14026</f>
        <v>0</v>
      </c>
    </row>
    <row r="14028" spans="1:11" x14ac:dyDescent="0.3">
      <c r="A14028" t="s">
        <v>24</v>
      </c>
      <c r="B14028" t="s">
        <v>27</v>
      </c>
      <c r="C14028" t="s">
        <v>26</v>
      </c>
      <c r="D14028" s="2">
        <v>45173.416666666657</v>
      </c>
      <c r="E14028">
        <v>6952</v>
      </c>
      <c r="F14028">
        <v>2443.3191299920718</v>
      </c>
      <c r="G14028">
        <v>117</v>
      </c>
      <c r="H14028">
        <v>4</v>
      </c>
      <c r="I14028">
        <f>YEAR(data1!$D14028)</f>
        <v>2023</v>
      </c>
      <c r="J14028">
        <f>SUMIFS(data1!$E$2:$E$15001,data1!$I$2:$I$15001,data1!$I14028)</f>
        <v>15331666</v>
      </c>
      <c r="K14028">
        <f>(data1!$J14028-J14027)/J14027</f>
        <v>0</v>
      </c>
    </row>
    <row r="14029" spans="1:11" x14ac:dyDescent="0.3">
      <c r="A14029" t="s">
        <v>15</v>
      </c>
      <c r="B14029" t="s">
        <v>30</v>
      </c>
      <c r="C14029" t="s">
        <v>21</v>
      </c>
      <c r="D14029" s="2">
        <v>45174.041666666657</v>
      </c>
      <c r="E14029">
        <v>5129</v>
      </c>
      <c r="F14029">
        <v>1758.71255507977</v>
      </c>
      <c r="G14029">
        <v>34</v>
      </c>
      <c r="H14029">
        <v>3.9</v>
      </c>
      <c r="I14029">
        <f>YEAR(data1!$D14029)</f>
        <v>2023</v>
      </c>
      <c r="J14029">
        <f>SUMIFS(data1!$E$2:$E$15001,data1!$I$2:$I$15001,data1!$I14029)</f>
        <v>15331666</v>
      </c>
      <c r="K14029">
        <f>(data1!$J14029-J14028)/J14028</f>
        <v>0</v>
      </c>
    </row>
    <row r="14030" spans="1:11" x14ac:dyDescent="0.3">
      <c r="A14030" t="s">
        <v>15</v>
      </c>
      <c r="B14030" t="s">
        <v>20</v>
      </c>
      <c r="C14030" t="s">
        <v>13</v>
      </c>
      <c r="D14030" s="2">
        <v>45174.083333333343</v>
      </c>
      <c r="E14030">
        <v>4920</v>
      </c>
      <c r="F14030">
        <v>1198.029342602681</v>
      </c>
      <c r="G14030">
        <v>46</v>
      </c>
      <c r="H14030">
        <v>4.7</v>
      </c>
      <c r="I14030">
        <f>YEAR(data1!$D14030)</f>
        <v>2023</v>
      </c>
      <c r="J14030">
        <f>SUMIFS(data1!$E$2:$E$15001,data1!$I$2:$I$15001,data1!$I14030)</f>
        <v>15331666</v>
      </c>
      <c r="K14030">
        <f>(data1!$J14030-J14029)/J14029</f>
        <v>0</v>
      </c>
    </row>
    <row r="14031" spans="1:11" x14ac:dyDescent="0.3">
      <c r="A14031" t="s">
        <v>15</v>
      </c>
      <c r="B14031" t="s">
        <v>30</v>
      </c>
      <c r="C14031" t="s">
        <v>21</v>
      </c>
      <c r="D14031" s="2">
        <v>45174.166666666657</v>
      </c>
      <c r="E14031">
        <v>9411</v>
      </c>
      <c r="F14031">
        <v>3581.5080908530231</v>
      </c>
      <c r="G14031">
        <v>77</v>
      </c>
      <c r="H14031">
        <v>4.4000000000000004</v>
      </c>
      <c r="I14031">
        <f>YEAR(data1!$D14031)</f>
        <v>2023</v>
      </c>
      <c r="J14031">
        <f>SUMIFS(data1!$E$2:$E$15001,data1!$I$2:$I$15001,data1!$I14031)</f>
        <v>15331666</v>
      </c>
      <c r="K14031">
        <f>(data1!$J14031-J14030)/J14030</f>
        <v>0</v>
      </c>
    </row>
    <row r="14032" spans="1:11" x14ac:dyDescent="0.3">
      <c r="A14032" t="s">
        <v>11</v>
      </c>
      <c r="B14032" t="s">
        <v>12</v>
      </c>
      <c r="C14032" t="s">
        <v>13</v>
      </c>
      <c r="D14032" s="2">
        <v>45174.333333333343</v>
      </c>
      <c r="E14032">
        <v>8487</v>
      </c>
      <c r="F14032">
        <v>1950.522540746292</v>
      </c>
      <c r="G14032">
        <v>74</v>
      </c>
      <c r="H14032">
        <v>3.4</v>
      </c>
      <c r="I14032">
        <f>YEAR(data1!$D14032)</f>
        <v>2023</v>
      </c>
      <c r="J14032">
        <f>SUMIFS(data1!$E$2:$E$15001,data1!$I$2:$I$15001,data1!$I14032)</f>
        <v>15331666</v>
      </c>
      <c r="K14032">
        <f>(data1!$J14032-J14031)/J14031</f>
        <v>0</v>
      </c>
    </row>
    <row r="14033" spans="1:11" x14ac:dyDescent="0.3">
      <c r="A14033" t="s">
        <v>15</v>
      </c>
      <c r="B14033" t="s">
        <v>30</v>
      </c>
      <c r="C14033" t="s">
        <v>19</v>
      </c>
      <c r="D14033" s="2">
        <v>45174.666666666657</v>
      </c>
      <c r="E14033">
        <v>6792</v>
      </c>
      <c r="F14033">
        <v>2579.4316155501951</v>
      </c>
      <c r="G14033">
        <v>77</v>
      </c>
      <c r="H14033">
        <v>4.0999999999999996</v>
      </c>
      <c r="I14033">
        <f>YEAR(data1!$D14033)</f>
        <v>2023</v>
      </c>
      <c r="J14033">
        <f>SUMIFS(data1!$E$2:$E$15001,data1!$I$2:$I$15001,data1!$I14033)</f>
        <v>15331666</v>
      </c>
      <c r="K14033">
        <f>(data1!$J14033-J14032)/J14032</f>
        <v>0</v>
      </c>
    </row>
    <row r="14034" spans="1:11" x14ac:dyDescent="0.3">
      <c r="A14034" t="s">
        <v>24</v>
      </c>
      <c r="B14034" t="s">
        <v>25</v>
      </c>
      <c r="C14034" t="s">
        <v>13</v>
      </c>
      <c r="D14034" s="2">
        <v>45174.75</v>
      </c>
      <c r="E14034">
        <v>5388</v>
      </c>
      <c r="F14034">
        <v>1731.9994620389989</v>
      </c>
      <c r="G14034">
        <v>55</v>
      </c>
      <c r="H14034">
        <v>3</v>
      </c>
      <c r="I14034">
        <f>YEAR(data1!$D14034)</f>
        <v>2023</v>
      </c>
      <c r="J14034">
        <f>SUMIFS(data1!$E$2:$E$15001,data1!$I$2:$I$15001,data1!$I14034)</f>
        <v>15331666</v>
      </c>
      <c r="K14034">
        <f>(data1!$J14034-J14033)/J14033</f>
        <v>0</v>
      </c>
    </row>
    <row r="14035" spans="1:11" x14ac:dyDescent="0.3">
      <c r="A14035" t="s">
        <v>15</v>
      </c>
      <c r="B14035" t="s">
        <v>30</v>
      </c>
      <c r="C14035" t="s">
        <v>13</v>
      </c>
      <c r="D14035" s="2">
        <v>45174.875</v>
      </c>
      <c r="E14035">
        <v>4808</v>
      </c>
      <c r="F14035">
        <v>1776.0062295650721</v>
      </c>
      <c r="G14035">
        <v>34</v>
      </c>
      <c r="H14035">
        <v>3.4</v>
      </c>
      <c r="I14035">
        <f>YEAR(data1!$D14035)</f>
        <v>2023</v>
      </c>
      <c r="J14035">
        <f>SUMIFS(data1!$E$2:$E$15001,data1!$I$2:$I$15001,data1!$I14035)</f>
        <v>15331666</v>
      </c>
      <c r="K14035">
        <f>(data1!$J14035-J14034)/J14034</f>
        <v>0</v>
      </c>
    </row>
    <row r="14036" spans="1:11" x14ac:dyDescent="0.3">
      <c r="A14036" t="s">
        <v>11</v>
      </c>
      <c r="B14036" t="s">
        <v>39</v>
      </c>
      <c r="C14036" t="s">
        <v>19</v>
      </c>
      <c r="D14036" s="2">
        <v>45174.916666666657</v>
      </c>
      <c r="E14036">
        <v>8665</v>
      </c>
      <c r="F14036">
        <v>2831.1656214311538</v>
      </c>
      <c r="G14036">
        <v>73</v>
      </c>
      <c r="H14036">
        <v>4.5999999999999996</v>
      </c>
      <c r="I14036">
        <f>YEAR(data1!$D14036)</f>
        <v>2023</v>
      </c>
      <c r="J14036">
        <f>SUMIFS(data1!$E$2:$E$15001,data1!$I$2:$I$15001,data1!$I14036)</f>
        <v>15331666</v>
      </c>
      <c r="K14036">
        <f>(data1!$J14036-J14035)/J14035</f>
        <v>0</v>
      </c>
    </row>
    <row r="14037" spans="1:11" x14ac:dyDescent="0.3">
      <c r="A14037" t="s">
        <v>24</v>
      </c>
      <c r="B14037" t="s">
        <v>25</v>
      </c>
      <c r="C14037" t="s">
        <v>13</v>
      </c>
      <c r="D14037" s="2">
        <v>45174.916666666657</v>
      </c>
      <c r="E14037">
        <v>4725</v>
      </c>
      <c r="F14037">
        <v>1637.913350248009</v>
      </c>
      <c r="G14037">
        <v>48</v>
      </c>
      <c r="H14037">
        <v>4.8</v>
      </c>
      <c r="I14037">
        <f>YEAR(data1!$D14037)</f>
        <v>2023</v>
      </c>
      <c r="J14037">
        <f>SUMIFS(data1!$E$2:$E$15001,data1!$I$2:$I$15001,data1!$I14037)</f>
        <v>15331666</v>
      </c>
      <c r="K14037">
        <f>(data1!$J14037-J14036)/J14036</f>
        <v>0</v>
      </c>
    </row>
    <row r="14038" spans="1:11" x14ac:dyDescent="0.3">
      <c r="A14038" t="s">
        <v>22</v>
      </c>
      <c r="B14038" t="s">
        <v>23</v>
      </c>
      <c r="C14038" t="s">
        <v>13</v>
      </c>
      <c r="D14038" s="2">
        <v>45174.916666666657</v>
      </c>
      <c r="E14038">
        <v>4849</v>
      </c>
      <c r="F14038">
        <v>1385.404881314475</v>
      </c>
      <c r="G14038">
        <v>46</v>
      </c>
      <c r="H14038">
        <v>3.2</v>
      </c>
      <c r="I14038">
        <f>YEAR(data1!$D14038)</f>
        <v>2023</v>
      </c>
      <c r="J14038">
        <f>SUMIFS(data1!$E$2:$E$15001,data1!$I$2:$I$15001,data1!$I14038)</f>
        <v>15331666</v>
      </c>
      <c r="K14038">
        <f>(data1!$J14038-J14037)/J14037</f>
        <v>0</v>
      </c>
    </row>
    <row r="14039" spans="1:11" x14ac:dyDescent="0.3">
      <c r="A14039" t="s">
        <v>24</v>
      </c>
      <c r="B14039" t="s">
        <v>42</v>
      </c>
      <c r="C14039" t="s">
        <v>21</v>
      </c>
      <c r="D14039" s="2">
        <v>45175</v>
      </c>
      <c r="E14039">
        <v>3980</v>
      </c>
      <c r="F14039">
        <v>1052.0155856060219</v>
      </c>
      <c r="G14039">
        <v>53</v>
      </c>
      <c r="H14039">
        <v>3.7</v>
      </c>
      <c r="I14039">
        <f>YEAR(data1!$D14039)</f>
        <v>2023</v>
      </c>
      <c r="J14039">
        <f>SUMIFS(data1!$E$2:$E$15001,data1!$I$2:$I$15001,data1!$I14039)</f>
        <v>15331666</v>
      </c>
      <c r="K14039">
        <f>(data1!$J14039-J14038)/J14038</f>
        <v>0</v>
      </c>
    </row>
    <row r="14040" spans="1:11" x14ac:dyDescent="0.3">
      <c r="A14040" t="s">
        <v>15</v>
      </c>
      <c r="B14040" t="s">
        <v>40</v>
      </c>
      <c r="C14040" t="s">
        <v>26</v>
      </c>
      <c r="D14040" s="2">
        <v>45175.083333333343</v>
      </c>
      <c r="E14040">
        <v>6150</v>
      </c>
      <c r="F14040">
        <v>2242.3674883015601</v>
      </c>
      <c r="G14040">
        <v>58</v>
      </c>
      <c r="H14040">
        <v>4.5</v>
      </c>
      <c r="I14040">
        <f>YEAR(data1!$D14040)</f>
        <v>2023</v>
      </c>
      <c r="J14040">
        <f>SUMIFS(data1!$E$2:$E$15001,data1!$I$2:$I$15001,data1!$I14040)</f>
        <v>15331666</v>
      </c>
      <c r="K14040">
        <f>(data1!$J14040-J14039)/J14039</f>
        <v>0</v>
      </c>
    </row>
    <row r="14041" spans="1:11" x14ac:dyDescent="0.3">
      <c r="A14041" t="s">
        <v>22</v>
      </c>
      <c r="B14041" t="s">
        <v>43</v>
      </c>
      <c r="C14041" t="s">
        <v>26</v>
      </c>
      <c r="D14041" s="2">
        <v>45175.25</v>
      </c>
      <c r="E14041">
        <v>9557</v>
      </c>
      <c r="F14041">
        <v>3736.012538157463</v>
      </c>
      <c r="G14041">
        <v>101</v>
      </c>
      <c r="H14041">
        <v>4.9000000000000004</v>
      </c>
      <c r="I14041">
        <f>YEAR(data1!$D14041)</f>
        <v>2023</v>
      </c>
      <c r="J14041">
        <f>SUMIFS(data1!$E$2:$E$15001,data1!$I$2:$I$15001,data1!$I14041)</f>
        <v>15331666</v>
      </c>
      <c r="K14041">
        <f>(data1!$J14041-J14040)/J14040</f>
        <v>0</v>
      </c>
    </row>
    <row r="14042" spans="1:11" x14ac:dyDescent="0.3">
      <c r="A14042" t="s">
        <v>24</v>
      </c>
      <c r="B14042" t="s">
        <v>36</v>
      </c>
      <c r="C14042" t="s">
        <v>13</v>
      </c>
      <c r="D14042" s="2">
        <v>45175.291666666657</v>
      </c>
      <c r="E14042">
        <v>7357</v>
      </c>
      <c r="F14042">
        <v>1993.223211322626</v>
      </c>
      <c r="G14042">
        <v>54</v>
      </c>
      <c r="H14042">
        <v>3.7</v>
      </c>
      <c r="I14042">
        <f>YEAR(data1!$D14042)</f>
        <v>2023</v>
      </c>
      <c r="J14042">
        <f>SUMIFS(data1!$E$2:$E$15001,data1!$I$2:$I$15001,data1!$I14042)</f>
        <v>15331666</v>
      </c>
      <c r="K14042">
        <f>(data1!$J14042-J14041)/J14041</f>
        <v>0</v>
      </c>
    </row>
    <row r="14043" spans="1:11" x14ac:dyDescent="0.3">
      <c r="A14043" t="s">
        <v>24</v>
      </c>
      <c r="B14043" t="s">
        <v>36</v>
      </c>
      <c r="C14043" t="s">
        <v>26</v>
      </c>
      <c r="D14043" s="2">
        <v>45175.416666666657</v>
      </c>
      <c r="E14043">
        <v>2582</v>
      </c>
      <c r="F14043">
        <v>527.57981247059479</v>
      </c>
      <c r="G14043">
        <v>29</v>
      </c>
      <c r="H14043">
        <v>4</v>
      </c>
      <c r="I14043">
        <f>YEAR(data1!$D14043)</f>
        <v>2023</v>
      </c>
      <c r="J14043">
        <f>SUMIFS(data1!$E$2:$E$15001,data1!$I$2:$I$15001,data1!$I14043)</f>
        <v>15331666</v>
      </c>
      <c r="K14043">
        <f>(data1!$J14043-J14042)/J14042</f>
        <v>0</v>
      </c>
    </row>
    <row r="14044" spans="1:11" x14ac:dyDescent="0.3">
      <c r="A14044" t="s">
        <v>24</v>
      </c>
      <c r="B14044" t="s">
        <v>25</v>
      </c>
      <c r="C14044" t="s">
        <v>13</v>
      </c>
      <c r="D14044" s="2">
        <v>45175.5</v>
      </c>
      <c r="E14044">
        <v>8475</v>
      </c>
      <c r="F14044">
        <v>1851.139258710306</v>
      </c>
      <c r="G14044">
        <v>115</v>
      </c>
      <c r="H14044">
        <v>3.2</v>
      </c>
      <c r="I14044">
        <f>YEAR(data1!$D14044)</f>
        <v>2023</v>
      </c>
      <c r="J14044">
        <f>SUMIFS(data1!$E$2:$E$15001,data1!$I$2:$I$15001,data1!$I14044)</f>
        <v>15331666</v>
      </c>
      <c r="K14044">
        <f>(data1!$J14044-J14043)/J14043</f>
        <v>0</v>
      </c>
    </row>
    <row r="14045" spans="1:11" x14ac:dyDescent="0.3">
      <c r="A14045" t="s">
        <v>11</v>
      </c>
      <c r="B14045" t="s">
        <v>35</v>
      </c>
      <c r="C14045" t="s">
        <v>21</v>
      </c>
      <c r="D14045" s="2">
        <v>45175.625</v>
      </c>
      <c r="E14045">
        <v>5103</v>
      </c>
      <c r="F14045">
        <v>1775.783087095602</v>
      </c>
      <c r="G14045">
        <v>71</v>
      </c>
      <c r="H14045">
        <v>3.6</v>
      </c>
      <c r="I14045">
        <f>YEAR(data1!$D14045)</f>
        <v>2023</v>
      </c>
      <c r="J14045">
        <f>SUMIFS(data1!$E$2:$E$15001,data1!$I$2:$I$15001,data1!$I14045)</f>
        <v>15331666</v>
      </c>
      <c r="K14045">
        <f>(data1!$J14045-J14044)/J14044</f>
        <v>0</v>
      </c>
    </row>
    <row r="14046" spans="1:11" x14ac:dyDescent="0.3">
      <c r="A14046" t="s">
        <v>24</v>
      </c>
      <c r="B14046" t="s">
        <v>27</v>
      </c>
      <c r="C14046" t="s">
        <v>13</v>
      </c>
      <c r="D14046" s="2">
        <v>45175.625</v>
      </c>
      <c r="E14046">
        <v>6676</v>
      </c>
      <c r="F14046">
        <v>1625.441109513637</v>
      </c>
      <c r="G14046">
        <v>50</v>
      </c>
      <c r="H14046">
        <v>4.3</v>
      </c>
      <c r="I14046">
        <f>YEAR(data1!$D14046)</f>
        <v>2023</v>
      </c>
      <c r="J14046">
        <f>SUMIFS(data1!$E$2:$E$15001,data1!$I$2:$I$15001,data1!$I14046)</f>
        <v>15331666</v>
      </c>
      <c r="K14046">
        <f>(data1!$J14046-J14045)/J14045</f>
        <v>0</v>
      </c>
    </row>
    <row r="14047" spans="1:11" x14ac:dyDescent="0.3">
      <c r="A14047" t="s">
        <v>11</v>
      </c>
      <c r="B14047" t="s">
        <v>35</v>
      </c>
      <c r="C14047" t="s">
        <v>19</v>
      </c>
      <c r="D14047" s="2">
        <v>45175.791666666657</v>
      </c>
      <c r="E14047">
        <v>5432</v>
      </c>
      <c r="F14047">
        <v>1645.239822613848</v>
      </c>
      <c r="G14047">
        <v>42</v>
      </c>
      <c r="H14047">
        <v>4.5999999999999996</v>
      </c>
      <c r="I14047">
        <f>YEAR(data1!$D14047)</f>
        <v>2023</v>
      </c>
      <c r="J14047">
        <f>SUMIFS(data1!$E$2:$E$15001,data1!$I$2:$I$15001,data1!$I14047)</f>
        <v>15331666</v>
      </c>
      <c r="K14047">
        <f>(data1!$J14047-J14046)/J14046</f>
        <v>0</v>
      </c>
    </row>
    <row r="14048" spans="1:11" x14ac:dyDescent="0.3">
      <c r="A14048" t="s">
        <v>11</v>
      </c>
      <c r="B14048" t="s">
        <v>38</v>
      </c>
      <c r="C14048" t="s">
        <v>26</v>
      </c>
      <c r="D14048" s="2">
        <v>45176.125</v>
      </c>
      <c r="E14048">
        <v>3662</v>
      </c>
      <c r="F14048">
        <v>814.10320056933119</v>
      </c>
      <c r="G14048">
        <v>29</v>
      </c>
      <c r="H14048">
        <v>4.5</v>
      </c>
      <c r="I14048">
        <f>YEAR(data1!$D14048)</f>
        <v>2023</v>
      </c>
      <c r="J14048">
        <f>SUMIFS(data1!$E$2:$E$15001,data1!$I$2:$I$15001,data1!$I14048)</f>
        <v>15331666</v>
      </c>
      <c r="K14048">
        <f>(data1!$J14048-J14047)/J14047</f>
        <v>0</v>
      </c>
    </row>
    <row r="14049" spans="1:11" x14ac:dyDescent="0.3">
      <c r="A14049" t="s">
        <v>11</v>
      </c>
      <c r="B14049" t="s">
        <v>41</v>
      </c>
      <c r="C14049" t="s">
        <v>26</v>
      </c>
      <c r="D14049" s="2">
        <v>45176.125</v>
      </c>
      <c r="E14049">
        <v>1028</v>
      </c>
      <c r="F14049">
        <v>362.46399525605932</v>
      </c>
      <c r="G14049">
        <v>7</v>
      </c>
      <c r="H14049">
        <v>3.2</v>
      </c>
      <c r="I14049">
        <f>YEAR(data1!$D14049)</f>
        <v>2023</v>
      </c>
      <c r="J14049">
        <f>SUMIFS(data1!$E$2:$E$15001,data1!$I$2:$I$15001,data1!$I14049)</f>
        <v>15331666</v>
      </c>
      <c r="K14049">
        <f>(data1!$J14049-J14048)/J14048</f>
        <v>0</v>
      </c>
    </row>
    <row r="14050" spans="1:11" x14ac:dyDescent="0.3">
      <c r="A14050" t="s">
        <v>15</v>
      </c>
      <c r="B14050" t="s">
        <v>30</v>
      </c>
      <c r="C14050" t="s">
        <v>19</v>
      </c>
      <c r="D14050" s="2">
        <v>45176.166666666657</v>
      </c>
      <c r="E14050">
        <v>5724</v>
      </c>
      <c r="F14050">
        <v>2267.218464588861</v>
      </c>
      <c r="G14050">
        <v>45</v>
      </c>
      <c r="H14050">
        <v>4.7</v>
      </c>
      <c r="I14050">
        <f>YEAR(data1!$D14050)</f>
        <v>2023</v>
      </c>
      <c r="J14050">
        <f>SUMIFS(data1!$E$2:$E$15001,data1!$I$2:$I$15001,data1!$I14050)</f>
        <v>15331666</v>
      </c>
      <c r="K14050">
        <f>(data1!$J14050-J14049)/J14049</f>
        <v>0</v>
      </c>
    </row>
    <row r="14051" spans="1:11" x14ac:dyDescent="0.3">
      <c r="A14051" t="s">
        <v>22</v>
      </c>
      <c r="B14051" t="s">
        <v>16</v>
      </c>
      <c r="C14051" t="s">
        <v>19</v>
      </c>
      <c r="D14051" s="2">
        <v>45176.416666666657</v>
      </c>
      <c r="E14051">
        <v>6895</v>
      </c>
      <c r="F14051">
        <v>2321.7275313879559</v>
      </c>
      <c r="G14051">
        <v>136</v>
      </c>
      <c r="H14051">
        <v>3.4</v>
      </c>
      <c r="I14051">
        <f>YEAR(data1!$D14051)</f>
        <v>2023</v>
      </c>
      <c r="J14051">
        <f>SUMIFS(data1!$E$2:$E$15001,data1!$I$2:$I$15001,data1!$I14051)</f>
        <v>15331666</v>
      </c>
      <c r="K14051">
        <f>(data1!$J14051-J14050)/J14050</f>
        <v>0</v>
      </c>
    </row>
    <row r="14052" spans="1:11" x14ac:dyDescent="0.3">
      <c r="A14052" t="s">
        <v>22</v>
      </c>
      <c r="B14052" t="s">
        <v>33</v>
      </c>
      <c r="C14052" t="s">
        <v>26</v>
      </c>
      <c r="D14052" s="2">
        <v>45176.875</v>
      </c>
      <c r="E14052">
        <v>5067</v>
      </c>
      <c r="F14052">
        <v>1833.9337837119001</v>
      </c>
      <c r="G14052">
        <v>61</v>
      </c>
      <c r="H14052">
        <v>4.8</v>
      </c>
      <c r="I14052">
        <f>YEAR(data1!$D14052)</f>
        <v>2023</v>
      </c>
      <c r="J14052">
        <f>SUMIFS(data1!$E$2:$E$15001,data1!$I$2:$I$15001,data1!$I14052)</f>
        <v>15331666</v>
      </c>
      <c r="K14052">
        <f>(data1!$J14052-J14051)/J14051</f>
        <v>0</v>
      </c>
    </row>
    <row r="14053" spans="1:11" x14ac:dyDescent="0.3">
      <c r="A14053" t="s">
        <v>15</v>
      </c>
      <c r="B14053" t="s">
        <v>30</v>
      </c>
      <c r="C14053" t="s">
        <v>21</v>
      </c>
      <c r="D14053" s="2">
        <v>45176.958333333343</v>
      </c>
      <c r="E14053">
        <v>4578</v>
      </c>
      <c r="F14053">
        <v>1486.5280724431809</v>
      </c>
      <c r="G14053">
        <v>70</v>
      </c>
      <c r="H14053">
        <v>5</v>
      </c>
      <c r="I14053">
        <f>YEAR(data1!$D14053)</f>
        <v>2023</v>
      </c>
      <c r="J14053">
        <f>SUMIFS(data1!$E$2:$E$15001,data1!$I$2:$I$15001,data1!$I14053)</f>
        <v>15331666</v>
      </c>
      <c r="K14053">
        <f>(data1!$J14053-J14052)/J14052</f>
        <v>0</v>
      </c>
    </row>
    <row r="14054" spans="1:11" x14ac:dyDescent="0.3">
      <c r="A14054" t="s">
        <v>11</v>
      </c>
      <c r="B14054" t="s">
        <v>41</v>
      </c>
      <c r="C14054" t="s">
        <v>21</v>
      </c>
      <c r="D14054" s="2">
        <v>45177.291666666657</v>
      </c>
      <c r="E14054">
        <v>4405</v>
      </c>
      <c r="F14054">
        <v>1021.1140550380439</v>
      </c>
      <c r="G14054">
        <v>66</v>
      </c>
      <c r="H14054">
        <v>3.4</v>
      </c>
      <c r="I14054">
        <f>YEAR(data1!$D14054)</f>
        <v>2023</v>
      </c>
      <c r="J14054">
        <f>SUMIFS(data1!$E$2:$E$15001,data1!$I$2:$I$15001,data1!$I14054)</f>
        <v>15331666</v>
      </c>
      <c r="K14054">
        <f>(data1!$J14054-J14053)/J14053</f>
        <v>0</v>
      </c>
    </row>
    <row r="14055" spans="1:11" x14ac:dyDescent="0.3">
      <c r="A14055" t="s">
        <v>24</v>
      </c>
      <c r="B14055" t="s">
        <v>27</v>
      </c>
      <c r="C14055" t="s">
        <v>19</v>
      </c>
      <c r="D14055" s="2">
        <v>45177.458333333343</v>
      </c>
      <c r="E14055">
        <v>4382</v>
      </c>
      <c r="F14055">
        <v>1155.6643712603441</v>
      </c>
      <c r="G14055">
        <v>60</v>
      </c>
      <c r="H14055">
        <v>4.2</v>
      </c>
      <c r="I14055">
        <f>YEAR(data1!$D14055)</f>
        <v>2023</v>
      </c>
      <c r="J14055">
        <f>SUMIFS(data1!$E$2:$E$15001,data1!$I$2:$I$15001,data1!$I14055)</f>
        <v>15331666</v>
      </c>
      <c r="K14055">
        <f>(data1!$J14055-J14054)/J14054</f>
        <v>0</v>
      </c>
    </row>
    <row r="14056" spans="1:11" x14ac:dyDescent="0.3">
      <c r="A14056" t="s">
        <v>15</v>
      </c>
      <c r="B14056" t="s">
        <v>40</v>
      </c>
      <c r="C14056" t="s">
        <v>19</v>
      </c>
      <c r="D14056" s="2">
        <v>45177.5</v>
      </c>
      <c r="E14056">
        <v>5288</v>
      </c>
      <c r="F14056">
        <v>2090.348988704543</v>
      </c>
      <c r="G14056">
        <v>36</v>
      </c>
      <c r="H14056">
        <v>3.3</v>
      </c>
      <c r="I14056">
        <f>YEAR(data1!$D14056)</f>
        <v>2023</v>
      </c>
      <c r="J14056">
        <f>SUMIFS(data1!$E$2:$E$15001,data1!$I$2:$I$15001,data1!$I14056)</f>
        <v>15331666</v>
      </c>
      <c r="K14056">
        <f>(data1!$J14056-J14055)/J14055</f>
        <v>0</v>
      </c>
    </row>
    <row r="14057" spans="1:11" x14ac:dyDescent="0.3">
      <c r="A14057" t="s">
        <v>22</v>
      </c>
      <c r="B14057" t="s">
        <v>44</v>
      </c>
      <c r="C14057" t="s">
        <v>19</v>
      </c>
      <c r="D14057" s="2">
        <v>45177.791666666657</v>
      </c>
      <c r="E14057">
        <v>8773</v>
      </c>
      <c r="F14057">
        <v>1873.1756171062141</v>
      </c>
      <c r="G14057">
        <v>70</v>
      </c>
      <c r="H14057">
        <v>4.3</v>
      </c>
      <c r="I14057">
        <f>YEAR(data1!$D14057)</f>
        <v>2023</v>
      </c>
      <c r="J14057">
        <f>SUMIFS(data1!$E$2:$E$15001,data1!$I$2:$I$15001,data1!$I14057)</f>
        <v>15331666</v>
      </c>
      <c r="K14057">
        <f>(data1!$J14057-J14056)/J14056</f>
        <v>0</v>
      </c>
    </row>
    <row r="14058" spans="1:11" x14ac:dyDescent="0.3">
      <c r="A14058" t="s">
        <v>17</v>
      </c>
      <c r="B14058" t="s">
        <v>34</v>
      </c>
      <c r="C14058" t="s">
        <v>26</v>
      </c>
      <c r="D14058" s="2">
        <v>45178.125</v>
      </c>
      <c r="E14058">
        <v>1844</v>
      </c>
      <c r="F14058">
        <v>517.38009043025977</v>
      </c>
      <c r="G14058">
        <v>18</v>
      </c>
      <c r="H14058">
        <v>4.7</v>
      </c>
      <c r="I14058">
        <f>YEAR(data1!$D14058)</f>
        <v>2023</v>
      </c>
      <c r="J14058">
        <f>SUMIFS(data1!$E$2:$E$15001,data1!$I$2:$I$15001,data1!$I14058)</f>
        <v>15331666</v>
      </c>
      <c r="K14058">
        <f>(data1!$J14058-J14057)/J14057</f>
        <v>0</v>
      </c>
    </row>
    <row r="14059" spans="1:11" x14ac:dyDescent="0.3">
      <c r="A14059" t="s">
        <v>17</v>
      </c>
      <c r="B14059" t="s">
        <v>18</v>
      </c>
      <c r="C14059" t="s">
        <v>13</v>
      </c>
      <c r="D14059" s="2">
        <v>45178.291666666657</v>
      </c>
      <c r="E14059">
        <v>5780</v>
      </c>
      <c r="F14059">
        <v>1753.199204551315</v>
      </c>
      <c r="G14059">
        <v>85</v>
      </c>
      <c r="H14059">
        <v>4.3</v>
      </c>
      <c r="I14059">
        <f>YEAR(data1!$D14059)</f>
        <v>2023</v>
      </c>
      <c r="J14059">
        <f>SUMIFS(data1!$E$2:$E$15001,data1!$I$2:$I$15001,data1!$I14059)</f>
        <v>15331666</v>
      </c>
      <c r="K14059">
        <f>(data1!$J14059-J14058)/J14058</f>
        <v>0</v>
      </c>
    </row>
    <row r="14060" spans="1:11" x14ac:dyDescent="0.3">
      <c r="A14060" t="s">
        <v>22</v>
      </c>
      <c r="B14060" t="s">
        <v>16</v>
      </c>
      <c r="C14060" t="s">
        <v>26</v>
      </c>
      <c r="D14060" s="2">
        <v>45178.458333333343</v>
      </c>
      <c r="E14060">
        <v>4929</v>
      </c>
      <c r="F14060">
        <v>1456.0891681461401</v>
      </c>
      <c r="G14060">
        <v>63</v>
      </c>
      <c r="H14060">
        <v>4.4000000000000004</v>
      </c>
      <c r="I14060">
        <f>YEAR(data1!$D14060)</f>
        <v>2023</v>
      </c>
      <c r="J14060">
        <f>SUMIFS(data1!$E$2:$E$15001,data1!$I$2:$I$15001,data1!$I14060)</f>
        <v>15331666</v>
      </c>
      <c r="K14060">
        <f>(data1!$J14060-J14059)/J14059</f>
        <v>0</v>
      </c>
    </row>
    <row r="14061" spans="1:11" x14ac:dyDescent="0.3">
      <c r="A14061" t="s">
        <v>15</v>
      </c>
      <c r="B14061" t="s">
        <v>40</v>
      </c>
      <c r="C14061" t="s">
        <v>21</v>
      </c>
      <c r="D14061" s="2">
        <v>45178.541666666657</v>
      </c>
      <c r="E14061">
        <v>4491</v>
      </c>
      <c r="F14061">
        <v>1453.4717609627071</v>
      </c>
      <c r="G14061">
        <v>49</v>
      </c>
      <c r="H14061">
        <v>4.5999999999999996</v>
      </c>
      <c r="I14061">
        <f>YEAR(data1!$D14061)</f>
        <v>2023</v>
      </c>
      <c r="J14061">
        <f>SUMIFS(data1!$E$2:$E$15001,data1!$I$2:$I$15001,data1!$I14061)</f>
        <v>15331666</v>
      </c>
      <c r="K14061">
        <f>(data1!$J14061-J14060)/J14060</f>
        <v>0</v>
      </c>
    </row>
    <row r="14062" spans="1:11" x14ac:dyDescent="0.3">
      <c r="A14062" t="s">
        <v>15</v>
      </c>
      <c r="B14062" t="s">
        <v>16</v>
      </c>
      <c r="C14062" t="s">
        <v>21</v>
      </c>
      <c r="D14062" s="2">
        <v>45178.666666666657</v>
      </c>
      <c r="E14062">
        <v>5352</v>
      </c>
      <c r="F14062">
        <v>2104.721058283867</v>
      </c>
      <c r="G14062">
        <v>38</v>
      </c>
      <c r="H14062">
        <v>4.2</v>
      </c>
      <c r="I14062">
        <f>YEAR(data1!$D14062)</f>
        <v>2023</v>
      </c>
      <c r="J14062">
        <f>SUMIFS(data1!$E$2:$E$15001,data1!$I$2:$I$15001,data1!$I14062)</f>
        <v>15331666</v>
      </c>
      <c r="K14062">
        <f>(data1!$J14062-J14061)/J14061</f>
        <v>0</v>
      </c>
    </row>
    <row r="14063" spans="1:11" x14ac:dyDescent="0.3">
      <c r="A14063" t="s">
        <v>22</v>
      </c>
      <c r="B14063" t="s">
        <v>44</v>
      </c>
      <c r="C14063" t="s">
        <v>21</v>
      </c>
      <c r="D14063" s="2">
        <v>45179</v>
      </c>
      <c r="E14063">
        <v>6123</v>
      </c>
      <c r="F14063">
        <v>1802.4103614768269</v>
      </c>
      <c r="G14063">
        <v>58</v>
      </c>
      <c r="H14063">
        <v>3.3</v>
      </c>
      <c r="I14063">
        <f>YEAR(data1!$D14063)</f>
        <v>2023</v>
      </c>
      <c r="J14063">
        <f>SUMIFS(data1!$E$2:$E$15001,data1!$I$2:$I$15001,data1!$I14063)</f>
        <v>15331666</v>
      </c>
      <c r="K14063">
        <f>(data1!$J14063-J14062)/J14062</f>
        <v>0</v>
      </c>
    </row>
    <row r="14064" spans="1:11" x14ac:dyDescent="0.3">
      <c r="A14064" t="s">
        <v>17</v>
      </c>
      <c r="B14064" t="s">
        <v>37</v>
      </c>
      <c r="C14064" t="s">
        <v>19</v>
      </c>
      <c r="D14064" s="2">
        <v>45179.166666666657</v>
      </c>
      <c r="E14064">
        <v>5566</v>
      </c>
      <c r="F14064">
        <v>1526.1612068469949</v>
      </c>
      <c r="G14064">
        <v>59</v>
      </c>
      <c r="H14064">
        <v>4.4000000000000004</v>
      </c>
      <c r="I14064">
        <f>YEAR(data1!$D14064)</f>
        <v>2023</v>
      </c>
      <c r="J14064">
        <f>SUMIFS(data1!$E$2:$E$15001,data1!$I$2:$I$15001,data1!$I14064)</f>
        <v>15331666</v>
      </c>
      <c r="K14064">
        <f>(data1!$J14064-J14063)/J14063</f>
        <v>0</v>
      </c>
    </row>
    <row r="14065" spans="1:11" x14ac:dyDescent="0.3">
      <c r="A14065" t="s">
        <v>11</v>
      </c>
      <c r="B14065" t="s">
        <v>12</v>
      </c>
      <c r="C14065" t="s">
        <v>26</v>
      </c>
      <c r="D14065" s="2">
        <v>45179.25</v>
      </c>
      <c r="E14065">
        <v>1795</v>
      </c>
      <c r="F14065">
        <v>695.01579854091483</v>
      </c>
      <c r="G14065">
        <v>22</v>
      </c>
      <c r="H14065">
        <v>4.8</v>
      </c>
      <c r="I14065">
        <f>YEAR(data1!$D14065)</f>
        <v>2023</v>
      </c>
      <c r="J14065">
        <f>SUMIFS(data1!$E$2:$E$15001,data1!$I$2:$I$15001,data1!$I14065)</f>
        <v>15331666</v>
      </c>
      <c r="K14065">
        <f>(data1!$J14065-J14064)/J14064</f>
        <v>0</v>
      </c>
    </row>
    <row r="14066" spans="1:11" x14ac:dyDescent="0.3">
      <c r="A14066" t="s">
        <v>17</v>
      </c>
      <c r="B14066" t="s">
        <v>37</v>
      </c>
      <c r="C14066" t="s">
        <v>26</v>
      </c>
      <c r="D14066" s="2">
        <v>45179.291666666657</v>
      </c>
      <c r="E14066">
        <v>6644</v>
      </c>
      <c r="F14066">
        <v>1346.9989823496071</v>
      </c>
      <c r="G14066">
        <v>59</v>
      </c>
      <c r="H14066">
        <v>4.4000000000000004</v>
      </c>
      <c r="I14066">
        <f>YEAR(data1!$D14066)</f>
        <v>2023</v>
      </c>
      <c r="J14066">
        <f>SUMIFS(data1!$E$2:$E$15001,data1!$I$2:$I$15001,data1!$I14066)</f>
        <v>15331666</v>
      </c>
      <c r="K14066">
        <f>(data1!$J14066-J14065)/J14065</f>
        <v>0</v>
      </c>
    </row>
    <row r="14067" spans="1:11" x14ac:dyDescent="0.3">
      <c r="A14067" t="s">
        <v>17</v>
      </c>
      <c r="B14067" t="s">
        <v>18</v>
      </c>
      <c r="C14067" t="s">
        <v>13</v>
      </c>
      <c r="D14067" s="2">
        <v>45179.291666666657</v>
      </c>
      <c r="E14067">
        <v>4388</v>
      </c>
      <c r="F14067">
        <v>1642.007260599557</v>
      </c>
      <c r="G14067">
        <v>32</v>
      </c>
      <c r="H14067">
        <v>3.6</v>
      </c>
      <c r="I14067">
        <f>YEAR(data1!$D14067)</f>
        <v>2023</v>
      </c>
      <c r="J14067">
        <f>SUMIFS(data1!$E$2:$E$15001,data1!$I$2:$I$15001,data1!$I14067)</f>
        <v>15331666</v>
      </c>
      <c r="K14067">
        <f>(data1!$J14067-J14066)/J14066</f>
        <v>0</v>
      </c>
    </row>
    <row r="14068" spans="1:11" x14ac:dyDescent="0.3">
      <c r="A14068" t="s">
        <v>22</v>
      </c>
      <c r="B14068" t="s">
        <v>44</v>
      </c>
      <c r="C14068" t="s">
        <v>13</v>
      </c>
      <c r="D14068" s="2">
        <v>45179.375</v>
      </c>
      <c r="E14068">
        <v>5932</v>
      </c>
      <c r="F14068">
        <v>1334.5016644583679</v>
      </c>
      <c r="G14068">
        <v>66</v>
      </c>
      <c r="H14068">
        <v>4.3</v>
      </c>
      <c r="I14068">
        <f>YEAR(data1!$D14068)</f>
        <v>2023</v>
      </c>
      <c r="J14068">
        <f>SUMIFS(data1!$E$2:$E$15001,data1!$I$2:$I$15001,data1!$I14068)</f>
        <v>15331666</v>
      </c>
      <c r="K14068">
        <f>(data1!$J14068-J14067)/J14067</f>
        <v>0</v>
      </c>
    </row>
    <row r="14069" spans="1:11" x14ac:dyDescent="0.3">
      <c r="A14069" t="s">
        <v>24</v>
      </c>
      <c r="B14069" t="s">
        <v>28</v>
      </c>
      <c r="C14069" t="s">
        <v>26</v>
      </c>
      <c r="D14069" s="2">
        <v>45179.375</v>
      </c>
      <c r="E14069">
        <v>2930</v>
      </c>
      <c r="F14069">
        <v>988.79036903513975</v>
      </c>
      <c r="G14069">
        <v>35</v>
      </c>
      <c r="H14069">
        <v>3.5</v>
      </c>
      <c r="I14069">
        <f>YEAR(data1!$D14069)</f>
        <v>2023</v>
      </c>
      <c r="J14069">
        <f>SUMIFS(data1!$E$2:$E$15001,data1!$I$2:$I$15001,data1!$I14069)</f>
        <v>15331666</v>
      </c>
      <c r="K14069">
        <f>(data1!$J14069-J14068)/J14068</f>
        <v>0</v>
      </c>
    </row>
    <row r="14070" spans="1:11" x14ac:dyDescent="0.3">
      <c r="A14070" t="s">
        <v>22</v>
      </c>
      <c r="B14070" t="s">
        <v>33</v>
      </c>
      <c r="C14070" t="s">
        <v>19</v>
      </c>
      <c r="D14070" s="2">
        <v>45179.416666666657</v>
      </c>
      <c r="E14070">
        <v>5737</v>
      </c>
      <c r="F14070">
        <v>1424.684139298216</v>
      </c>
      <c r="G14070">
        <v>44</v>
      </c>
      <c r="H14070">
        <v>4</v>
      </c>
      <c r="I14070">
        <f>YEAR(data1!$D14070)</f>
        <v>2023</v>
      </c>
      <c r="J14070">
        <f>SUMIFS(data1!$E$2:$E$15001,data1!$I$2:$I$15001,data1!$I14070)</f>
        <v>15331666</v>
      </c>
      <c r="K14070">
        <f>(data1!$J14070-J14069)/J14069</f>
        <v>0</v>
      </c>
    </row>
    <row r="14071" spans="1:11" x14ac:dyDescent="0.3">
      <c r="A14071" t="s">
        <v>22</v>
      </c>
      <c r="B14071" t="s">
        <v>23</v>
      </c>
      <c r="C14071" t="s">
        <v>26</v>
      </c>
      <c r="D14071" s="2">
        <v>45179.458333333343</v>
      </c>
      <c r="E14071">
        <v>9032</v>
      </c>
      <c r="F14071">
        <v>1965.698086641122</v>
      </c>
      <c r="G14071">
        <v>104</v>
      </c>
      <c r="H14071">
        <v>3.7</v>
      </c>
      <c r="I14071">
        <f>YEAR(data1!$D14071)</f>
        <v>2023</v>
      </c>
      <c r="J14071">
        <f>SUMIFS(data1!$E$2:$E$15001,data1!$I$2:$I$15001,data1!$I14071)</f>
        <v>15331666</v>
      </c>
      <c r="K14071">
        <f>(data1!$J14071-J14070)/J14070</f>
        <v>0</v>
      </c>
    </row>
    <row r="14072" spans="1:11" x14ac:dyDescent="0.3">
      <c r="A14072" t="s">
        <v>22</v>
      </c>
      <c r="B14072" t="s">
        <v>43</v>
      </c>
      <c r="C14072" t="s">
        <v>13</v>
      </c>
      <c r="D14072" s="2">
        <v>45179.5</v>
      </c>
      <c r="E14072">
        <v>4621</v>
      </c>
      <c r="F14072">
        <v>1042.6307105778189</v>
      </c>
      <c r="G14072">
        <v>60</v>
      </c>
      <c r="H14072">
        <v>4.3</v>
      </c>
      <c r="I14072">
        <f>YEAR(data1!$D14072)</f>
        <v>2023</v>
      </c>
      <c r="J14072">
        <f>SUMIFS(data1!$E$2:$E$15001,data1!$I$2:$I$15001,data1!$I14072)</f>
        <v>15331666</v>
      </c>
      <c r="K14072">
        <f>(data1!$J14072-J14071)/J14071</f>
        <v>0</v>
      </c>
    </row>
    <row r="14073" spans="1:11" x14ac:dyDescent="0.3">
      <c r="A14073" t="s">
        <v>11</v>
      </c>
      <c r="B14073" t="s">
        <v>38</v>
      </c>
      <c r="C14073" t="s">
        <v>26</v>
      </c>
      <c r="D14073" s="2">
        <v>45179.666666666657</v>
      </c>
      <c r="E14073">
        <v>7134</v>
      </c>
      <c r="F14073">
        <v>1929.414346986169</v>
      </c>
      <c r="G14073">
        <v>56</v>
      </c>
      <c r="H14073">
        <v>3.8</v>
      </c>
      <c r="I14073">
        <f>YEAR(data1!$D14073)</f>
        <v>2023</v>
      </c>
      <c r="J14073">
        <f>SUMIFS(data1!$E$2:$E$15001,data1!$I$2:$I$15001,data1!$I14073)</f>
        <v>15331666</v>
      </c>
      <c r="K14073">
        <f>(data1!$J14073-J14072)/J14072</f>
        <v>0</v>
      </c>
    </row>
    <row r="14074" spans="1:11" x14ac:dyDescent="0.3">
      <c r="A14074" t="s">
        <v>22</v>
      </c>
      <c r="B14074" t="s">
        <v>16</v>
      </c>
      <c r="C14074" t="s">
        <v>13</v>
      </c>
      <c r="D14074" s="2">
        <v>45179.791666666657</v>
      </c>
      <c r="E14074">
        <v>5606</v>
      </c>
      <c r="F14074">
        <v>1134.884768081326</v>
      </c>
      <c r="G14074">
        <v>68</v>
      </c>
      <c r="H14074">
        <v>3.5</v>
      </c>
      <c r="I14074">
        <f>YEAR(data1!$D14074)</f>
        <v>2023</v>
      </c>
      <c r="J14074">
        <f>SUMIFS(data1!$E$2:$E$15001,data1!$I$2:$I$15001,data1!$I14074)</f>
        <v>15331666</v>
      </c>
      <c r="K14074">
        <f>(data1!$J14074-J14073)/J14073</f>
        <v>0</v>
      </c>
    </row>
    <row r="14075" spans="1:11" x14ac:dyDescent="0.3">
      <c r="A14075" t="s">
        <v>22</v>
      </c>
      <c r="B14075" t="s">
        <v>43</v>
      </c>
      <c r="C14075" t="s">
        <v>21</v>
      </c>
      <c r="D14075" s="2">
        <v>45179.875</v>
      </c>
      <c r="E14075">
        <v>4767</v>
      </c>
      <c r="F14075">
        <v>1802.7069082871119</v>
      </c>
      <c r="G14075">
        <v>61</v>
      </c>
      <c r="H14075">
        <v>3.4</v>
      </c>
      <c r="I14075">
        <f>YEAR(data1!$D14075)</f>
        <v>2023</v>
      </c>
      <c r="J14075">
        <f>SUMIFS(data1!$E$2:$E$15001,data1!$I$2:$I$15001,data1!$I14075)</f>
        <v>15331666</v>
      </c>
      <c r="K14075">
        <f>(data1!$J14075-J14074)/J14074</f>
        <v>0</v>
      </c>
    </row>
    <row r="14076" spans="1:11" x14ac:dyDescent="0.3">
      <c r="A14076" t="s">
        <v>17</v>
      </c>
      <c r="B14076" t="s">
        <v>18</v>
      </c>
      <c r="C14076" t="s">
        <v>21</v>
      </c>
      <c r="D14076" s="2">
        <v>45179.916666666657</v>
      </c>
      <c r="E14076">
        <v>9782</v>
      </c>
      <c r="F14076">
        <v>2413.8861909475881</v>
      </c>
      <c r="G14076">
        <v>76</v>
      </c>
      <c r="H14076">
        <v>4.2</v>
      </c>
      <c r="I14076">
        <f>YEAR(data1!$D14076)</f>
        <v>2023</v>
      </c>
      <c r="J14076">
        <f>SUMIFS(data1!$E$2:$E$15001,data1!$I$2:$I$15001,data1!$I14076)</f>
        <v>15331666</v>
      </c>
      <c r="K14076">
        <f>(data1!$J14076-J14075)/J14075</f>
        <v>0</v>
      </c>
    </row>
    <row r="14077" spans="1:11" x14ac:dyDescent="0.3">
      <c r="A14077" t="s">
        <v>11</v>
      </c>
      <c r="B14077" t="s">
        <v>35</v>
      </c>
      <c r="C14077" t="s">
        <v>19</v>
      </c>
      <c r="D14077" s="2">
        <v>45179.916666666657</v>
      </c>
      <c r="E14077">
        <v>3207</v>
      </c>
      <c r="F14077">
        <v>799.51601011686898</v>
      </c>
      <c r="G14077">
        <v>25</v>
      </c>
      <c r="H14077">
        <v>3.6</v>
      </c>
      <c r="I14077">
        <f>YEAR(data1!$D14077)</f>
        <v>2023</v>
      </c>
      <c r="J14077">
        <f>SUMIFS(data1!$E$2:$E$15001,data1!$I$2:$I$15001,data1!$I14077)</f>
        <v>15331666</v>
      </c>
      <c r="K14077">
        <f>(data1!$J14077-J14076)/J14076</f>
        <v>0</v>
      </c>
    </row>
    <row r="14078" spans="1:11" x14ac:dyDescent="0.3">
      <c r="A14078" t="s">
        <v>11</v>
      </c>
      <c r="B14078" t="s">
        <v>38</v>
      </c>
      <c r="C14078" t="s">
        <v>13</v>
      </c>
      <c r="D14078" s="2">
        <v>45180.083333333343</v>
      </c>
      <c r="E14078">
        <v>7103</v>
      </c>
      <c r="F14078">
        <v>1535.1313416374539</v>
      </c>
      <c r="G14078">
        <v>47</v>
      </c>
      <c r="H14078">
        <v>3.2</v>
      </c>
      <c r="I14078">
        <f>YEAR(data1!$D14078)</f>
        <v>2023</v>
      </c>
      <c r="J14078">
        <f>SUMIFS(data1!$E$2:$E$15001,data1!$I$2:$I$15001,data1!$I14078)</f>
        <v>15331666</v>
      </c>
      <c r="K14078">
        <f>(data1!$J14078-J14077)/J14077</f>
        <v>0</v>
      </c>
    </row>
    <row r="14079" spans="1:11" x14ac:dyDescent="0.3">
      <c r="A14079" t="s">
        <v>15</v>
      </c>
      <c r="B14079" t="s">
        <v>16</v>
      </c>
      <c r="C14079" t="s">
        <v>19</v>
      </c>
      <c r="D14079" s="2">
        <v>45180.208333333343</v>
      </c>
      <c r="E14079">
        <v>8284</v>
      </c>
      <c r="F14079">
        <v>2832.5537285153059</v>
      </c>
      <c r="G14079">
        <v>68</v>
      </c>
      <c r="H14079">
        <v>3.8</v>
      </c>
      <c r="I14079">
        <f>YEAR(data1!$D14079)</f>
        <v>2023</v>
      </c>
      <c r="J14079">
        <f>SUMIFS(data1!$E$2:$E$15001,data1!$I$2:$I$15001,data1!$I14079)</f>
        <v>15331666</v>
      </c>
      <c r="K14079">
        <f>(data1!$J14079-J14078)/J14078</f>
        <v>0</v>
      </c>
    </row>
    <row r="14080" spans="1:11" x14ac:dyDescent="0.3">
      <c r="A14080" t="s">
        <v>22</v>
      </c>
      <c r="B14080" t="s">
        <v>44</v>
      </c>
      <c r="C14080" t="s">
        <v>21</v>
      </c>
      <c r="D14080" s="2">
        <v>45180.25</v>
      </c>
      <c r="E14080">
        <v>4365</v>
      </c>
      <c r="F14080">
        <v>1208.7506029299111</v>
      </c>
      <c r="G14080">
        <v>57</v>
      </c>
      <c r="H14080">
        <v>4</v>
      </c>
      <c r="I14080">
        <f>YEAR(data1!$D14080)</f>
        <v>2023</v>
      </c>
      <c r="J14080">
        <f>SUMIFS(data1!$E$2:$E$15001,data1!$I$2:$I$15001,data1!$I14080)</f>
        <v>15331666</v>
      </c>
      <c r="K14080">
        <f>(data1!$J14080-J14079)/J14079</f>
        <v>0</v>
      </c>
    </row>
    <row r="14081" spans="1:11" x14ac:dyDescent="0.3">
      <c r="A14081" t="s">
        <v>11</v>
      </c>
      <c r="B14081" t="s">
        <v>35</v>
      </c>
      <c r="C14081" t="s">
        <v>13</v>
      </c>
      <c r="D14081" s="2">
        <v>45180.375</v>
      </c>
      <c r="E14081">
        <v>4854</v>
      </c>
      <c r="F14081">
        <v>1196.9807510497999</v>
      </c>
      <c r="G14081">
        <v>74</v>
      </c>
      <c r="H14081">
        <v>4.3</v>
      </c>
      <c r="I14081">
        <f>YEAR(data1!$D14081)</f>
        <v>2023</v>
      </c>
      <c r="J14081">
        <f>SUMIFS(data1!$E$2:$E$15001,data1!$I$2:$I$15001,data1!$I14081)</f>
        <v>15331666</v>
      </c>
      <c r="K14081">
        <f>(data1!$J14081-J14080)/J14080</f>
        <v>0</v>
      </c>
    </row>
    <row r="14082" spans="1:11" x14ac:dyDescent="0.3">
      <c r="A14082" t="s">
        <v>11</v>
      </c>
      <c r="B14082" t="s">
        <v>12</v>
      </c>
      <c r="C14082" t="s">
        <v>13</v>
      </c>
      <c r="D14082" s="2">
        <v>45180.583333333343</v>
      </c>
      <c r="E14082">
        <v>3552</v>
      </c>
      <c r="F14082">
        <v>975.77720946312718</v>
      </c>
      <c r="G14082">
        <v>62</v>
      </c>
      <c r="H14082">
        <v>4.4000000000000004</v>
      </c>
      <c r="I14082">
        <f>YEAR(data1!$D14082)</f>
        <v>2023</v>
      </c>
      <c r="J14082">
        <f>SUMIFS(data1!$E$2:$E$15001,data1!$I$2:$I$15001,data1!$I14082)</f>
        <v>15331666</v>
      </c>
      <c r="K14082">
        <f>(data1!$J14082-J14081)/J14081</f>
        <v>0</v>
      </c>
    </row>
    <row r="14083" spans="1:11" x14ac:dyDescent="0.3">
      <c r="A14083" t="s">
        <v>24</v>
      </c>
      <c r="B14083" t="s">
        <v>28</v>
      </c>
      <c r="C14083" t="s">
        <v>21</v>
      </c>
      <c r="D14083" s="2">
        <v>45180.625</v>
      </c>
      <c r="E14083">
        <v>5277</v>
      </c>
      <c r="F14083">
        <v>1722.777423403428</v>
      </c>
      <c r="G14083">
        <v>96</v>
      </c>
      <c r="H14083">
        <v>4.5999999999999996</v>
      </c>
      <c r="I14083">
        <f>YEAR(data1!$D14083)</f>
        <v>2023</v>
      </c>
      <c r="J14083">
        <f>SUMIFS(data1!$E$2:$E$15001,data1!$I$2:$I$15001,data1!$I14083)</f>
        <v>15331666</v>
      </c>
      <c r="K14083">
        <f>(data1!$J14083-J14082)/J14082</f>
        <v>0</v>
      </c>
    </row>
    <row r="14084" spans="1:11" x14ac:dyDescent="0.3">
      <c r="A14084" t="s">
        <v>17</v>
      </c>
      <c r="B14084" t="s">
        <v>29</v>
      </c>
      <c r="C14084" t="s">
        <v>19</v>
      </c>
      <c r="D14084" s="2">
        <v>45180.666666666657</v>
      </c>
      <c r="E14084">
        <v>7038</v>
      </c>
      <c r="F14084">
        <v>2423.4261762593878</v>
      </c>
      <c r="G14084">
        <v>51</v>
      </c>
      <c r="H14084">
        <v>4.3</v>
      </c>
      <c r="I14084">
        <f>YEAR(data1!$D14084)</f>
        <v>2023</v>
      </c>
      <c r="J14084">
        <f>SUMIFS(data1!$E$2:$E$15001,data1!$I$2:$I$15001,data1!$I14084)</f>
        <v>15331666</v>
      </c>
      <c r="K14084">
        <f>(data1!$J14084-J14083)/J14083</f>
        <v>0</v>
      </c>
    </row>
    <row r="14085" spans="1:11" x14ac:dyDescent="0.3">
      <c r="A14085" t="s">
        <v>24</v>
      </c>
      <c r="B14085" t="s">
        <v>27</v>
      </c>
      <c r="C14085" t="s">
        <v>19</v>
      </c>
      <c r="D14085" s="2">
        <v>45181</v>
      </c>
      <c r="E14085">
        <v>3669</v>
      </c>
      <c r="F14085">
        <v>1436.548250559955</v>
      </c>
      <c r="G14085">
        <v>42</v>
      </c>
      <c r="H14085">
        <v>4.8</v>
      </c>
      <c r="I14085">
        <f>YEAR(data1!$D14085)</f>
        <v>2023</v>
      </c>
      <c r="J14085">
        <f>SUMIFS(data1!$E$2:$E$15001,data1!$I$2:$I$15001,data1!$I14085)</f>
        <v>15331666</v>
      </c>
      <c r="K14085">
        <f>(data1!$J14085-J14084)/J14084</f>
        <v>0</v>
      </c>
    </row>
    <row r="14086" spans="1:11" x14ac:dyDescent="0.3">
      <c r="A14086" t="s">
        <v>15</v>
      </c>
      <c r="B14086" t="s">
        <v>30</v>
      </c>
      <c r="C14086" t="s">
        <v>13</v>
      </c>
      <c r="D14086" s="2">
        <v>45181.041666666657</v>
      </c>
      <c r="E14086">
        <v>1546</v>
      </c>
      <c r="F14086">
        <v>360.29991161942633</v>
      </c>
      <c r="G14086">
        <v>27</v>
      </c>
      <c r="H14086">
        <v>4.0999999999999996</v>
      </c>
      <c r="I14086">
        <f>YEAR(data1!$D14086)</f>
        <v>2023</v>
      </c>
      <c r="J14086">
        <f>SUMIFS(data1!$E$2:$E$15001,data1!$I$2:$I$15001,data1!$I14086)</f>
        <v>15331666</v>
      </c>
      <c r="K14086">
        <f>(data1!$J14086-J14085)/J14085</f>
        <v>0</v>
      </c>
    </row>
    <row r="14087" spans="1:11" x14ac:dyDescent="0.3">
      <c r="A14087" t="s">
        <v>11</v>
      </c>
      <c r="B14087" t="s">
        <v>41</v>
      </c>
      <c r="C14087" t="s">
        <v>19</v>
      </c>
      <c r="D14087" s="2">
        <v>45181.125</v>
      </c>
      <c r="E14087">
        <v>6423</v>
      </c>
      <c r="F14087">
        <v>2437.666000620683</v>
      </c>
      <c r="G14087">
        <v>68</v>
      </c>
      <c r="H14087">
        <v>4.8</v>
      </c>
      <c r="I14087">
        <f>YEAR(data1!$D14087)</f>
        <v>2023</v>
      </c>
      <c r="J14087">
        <f>SUMIFS(data1!$E$2:$E$15001,data1!$I$2:$I$15001,data1!$I14087)</f>
        <v>15331666</v>
      </c>
      <c r="K14087">
        <f>(data1!$J14087-J14086)/J14086</f>
        <v>0</v>
      </c>
    </row>
    <row r="14088" spans="1:11" x14ac:dyDescent="0.3">
      <c r="A14088" t="s">
        <v>11</v>
      </c>
      <c r="B14088" t="s">
        <v>35</v>
      </c>
      <c r="C14088" t="s">
        <v>21</v>
      </c>
      <c r="D14088" s="2">
        <v>45181.25</v>
      </c>
      <c r="E14088">
        <v>5871</v>
      </c>
      <c r="F14088">
        <v>2051.0639574206398</v>
      </c>
      <c r="G14088">
        <v>41</v>
      </c>
      <c r="H14088">
        <v>3.9</v>
      </c>
      <c r="I14088">
        <f>YEAR(data1!$D14088)</f>
        <v>2023</v>
      </c>
      <c r="J14088">
        <f>SUMIFS(data1!$E$2:$E$15001,data1!$I$2:$I$15001,data1!$I14088)</f>
        <v>15331666</v>
      </c>
      <c r="K14088">
        <f>(data1!$J14088-J14087)/J14087</f>
        <v>0</v>
      </c>
    </row>
    <row r="14089" spans="1:11" x14ac:dyDescent="0.3">
      <c r="A14089" t="s">
        <v>15</v>
      </c>
      <c r="B14089" t="s">
        <v>30</v>
      </c>
      <c r="C14089" t="s">
        <v>19</v>
      </c>
      <c r="D14089" s="2">
        <v>45181.5</v>
      </c>
      <c r="E14089">
        <v>9082</v>
      </c>
      <c r="F14089">
        <v>2227.638387531018</v>
      </c>
      <c r="G14089">
        <v>129</v>
      </c>
      <c r="H14089">
        <v>3.9</v>
      </c>
      <c r="I14089">
        <f>YEAR(data1!$D14089)</f>
        <v>2023</v>
      </c>
      <c r="J14089">
        <f>SUMIFS(data1!$E$2:$E$15001,data1!$I$2:$I$15001,data1!$I14089)</f>
        <v>15331666</v>
      </c>
      <c r="K14089">
        <f>(data1!$J14089-J14088)/J14088</f>
        <v>0</v>
      </c>
    </row>
    <row r="14090" spans="1:11" x14ac:dyDescent="0.3">
      <c r="A14090" t="s">
        <v>15</v>
      </c>
      <c r="B14090" t="s">
        <v>20</v>
      </c>
      <c r="C14090" t="s">
        <v>19</v>
      </c>
      <c r="D14090" s="2">
        <v>45181.625</v>
      </c>
      <c r="E14090">
        <v>5314</v>
      </c>
      <c r="F14090">
        <v>2025.579987640155</v>
      </c>
      <c r="G14090">
        <v>51</v>
      </c>
      <c r="H14090">
        <v>3.2</v>
      </c>
      <c r="I14090">
        <f>YEAR(data1!$D14090)</f>
        <v>2023</v>
      </c>
      <c r="J14090">
        <f>SUMIFS(data1!$E$2:$E$15001,data1!$I$2:$I$15001,data1!$I14090)</f>
        <v>15331666</v>
      </c>
      <c r="K14090">
        <f>(data1!$J14090-J14089)/J14089</f>
        <v>0</v>
      </c>
    </row>
    <row r="14091" spans="1:11" x14ac:dyDescent="0.3">
      <c r="A14091" t="s">
        <v>11</v>
      </c>
      <c r="B14091" t="s">
        <v>38</v>
      </c>
      <c r="C14091" t="s">
        <v>19</v>
      </c>
      <c r="D14091" s="2">
        <v>45181.666666666657</v>
      </c>
      <c r="E14091">
        <v>3793</v>
      </c>
      <c r="F14091">
        <v>943.43159507255496</v>
      </c>
      <c r="G14091">
        <v>29</v>
      </c>
      <c r="H14091">
        <v>4.8</v>
      </c>
      <c r="I14091">
        <f>YEAR(data1!$D14091)</f>
        <v>2023</v>
      </c>
      <c r="J14091">
        <f>SUMIFS(data1!$E$2:$E$15001,data1!$I$2:$I$15001,data1!$I14091)</f>
        <v>15331666</v>
      </c>
      <c r="K14091">
        <f>(data1!$J14091-J14090)/J14090</f>
        <v>0</v>
      </c>
    </row>
    <row r="14092" spans="1:11" x14ac:dyDescent="0.3">
      <c r="A14092" t="s">
        <v>15</v>
      </c>
      <c r="B14092" t="s">
        <v>16</v>
      </c>
      <c r="C14092" t="s">
        <v>21</v>
      </c>
      <c r="D14092" s="2">
        <v>45181.791666666657</v>
      </c>
      <c r="E14092">
        <v>6123</v>
      </c>
      <c r="F14092">
        <v>1420.1236718530099</v>
      </c>
      <c r="G14092">
        <v>119</v>
      </c>
      <c r="H14092">
        <v>3.3</v>
      </c>
      <c r="I14092">
        <f>YEAR(data1!$D14092)</f>
        <v>2023</v>
      </c>
      <c r="J14092">
        <f>SUMIFS(data1!$E$2:$E$15001,data1!$I$2:$I$15001,data1!$I14092)</f>
        <v>15331666</v>
      </c>
      <c r="K14092">
        <f>(data1!$J14092-J14091)/J14091</f>
        <v>0</v>
      </c>
    </row>
    <row r="14093" spans="1:11" x14ac:dyDescent="0.3">
      <c r="A14093" t="s">
        <v>24</v>
      </c>
      <c r="B14093" t="s">
        <v>28</v>
      </c>
      <c r="C14093" t="s">
        <v>26</v>
      </c>
      <c r="D14093" s="2">
        <v>45181.958333333343</v>
      </c>
      <c r="E14093">
        <v>3511</v>
      </c>
      <c r="F14093">
        <v>953.82244233013989</v>
      </c>
      <c r="G14093">
        <v>33</v>
      </c>
      <c r="H14093">
        <v>3.2</v>
      </c>
      <c r="I14093">
        <f>YEAR(data1!$D14093)</f>
        <v>2023</v>
      </c>
      <c r="J14093">
        <f>SUMIFS(data1!$E$2:$E$15001,data1!$I$2:$I$15001,data1!$I14093)</f>
        <v>15331666</v>
      </c>
      <c r="K14093">
        <f>(data1!$J14093-J14092)/J14092</f>
        <v>0</v>
      </c>
    </row>
    <row r="14094" spans="1:11" x14ac:dyDescent="0.3">
      <c r="A14094" t="s">
        <v>24</v>
      </c>
      <c r="B14094" t="s">
        <v>25</v>
      </c>
      <c r="C14094" t="s">
        <v>26</v>
      </c>
      <c r="D14094" s="2">
        <v>45182.166666666657</v>
      </c>
      <c r="E14094">
        <v>9849</v>
      </c>
      <c r="F14094">
        <v>2146.2929721139421</v>
      </c>
      <c r="G14094">
        <v>174</v>
      </c>
      <c r="H14094">
        <v>4.8</v>
      </c>
      <c r="I14094">
        <f>YEAR(data1!$D14094)</f>
        <v>2023</v>
      </c>
      <c r="J14094">
        <f>SUMIFS(data1!$E$2:$E$15001,data1!$I$2:$I$15001,data1!$I14094)</f>
        <v>15331666</v>
      </c>
      <c r="K14094">
        <f>(data1!$J14094-J14093)/J14093</f>
        <v>0</v>
      </c>
    </row>
    <row r="14095" spans="1:11" x14ac:dyDescent="0.3">
      <c r="A14095" t="s">
        <v>15</v>
      </c>
      <c r="B14095" t="s">
        <v>20</v>
      </c>
      <c r="C14095" t="s">
        <v>26</v>
      </c>
      <c r="D14095" s="2">
        <v>45182.333333333343</v>
      </c>
      <c r="E14095">
        <v>2387</v>
      </c>
      <c r="F14095">
        <v>735.98337462785037</v>
      </c>
      <c r="G14095">
        <v>25</v>
      </c>
      <c r="H14095">
        <v>3.2</v>
      </c>
      <c r="I14095">
        <f>YEAR(data1!$D14095)</f>
        <v>2023</v>
      </c>
      <c r="J14095">
        <f>SUMIFS(data1!$E$2:$E$15001,data1!$I$2:$I$15001,data1!$I14095)</f>
        <v>15331666</v>
      </c>
      <c r="K14095">
        <f>(data1!$J14095-J14094)/J14094</f>
        <v>0</v>
      </c>
    </row>
    <row r="14096" spans="1:11" x14ac:dyDescent="0.3">
      <c r="A14096" t="s">
        <v>17</v>
      </c>
      <c r="B14096" t="s">
        <v>34</v>
      </c>
      <c r="C14096" t="s">
        <v>26</v>
      </c>
      <c r="D14096" s="2">
        <v>45182.416666666657</v>
      </c>
      <c r="E14096">
        <v>4094</v>
      </c>
      <c r="F14096">
        <v>1212.755167823143</v>
      </c>
      <c r="G14096">
        <v>75</v>
      </c>
      <c r="H14096">
        <v>3.9</v>
      </c>
      <c r="I14096">
        <f>YEAR(data1!$D14096)</f>
        <v>2023</v>
      </c>
      <c r="J14096">
        <f>SUMIFS(data1!$E$2:$E$15001,data1!$I$2:$I$15001,data1!$I14096)</f>
        <v>15331666</v>
      </c>
      <c r="K14096">
        <f>(data1!$J14096-J14095)/J14095</f>
        <v>0</v>
      </c>
    </row>
    <row r="14097" spans="1:11" x14ac:dyDescent="0.3">
      <c r="A14097" t="s">
        <v>17</v>
      </c>
      <c r="B14097" t="s">
        <v>34</v>
      </c>
      <c r="C14097" t="s">
        <v>13</v>
      </c>
      <c r="D14097" s="2">
        <v>45182.625</v>
      </c>
      <c r="E14097">
        <v>851</v>
      </c>
      <c r="F14097">
        <v>286.24786583913158</v>
      </c>
      <c r="G14097">
        <v>14</v>
      </c>
      <c r="H14097">
        <v>3.6</v>
      </c>
      <c r="I14097">
        <f>YEAR(data1!$D14097)</f>
        <v>2023</v>
      </c>
      <c r="J14097">
        <f>SUMIFS(data1!$E$2:$E$15001,data1!$I$2:$I$15001,data1!$I14097)</f>
        <v>15331666</v>
      </c>
      <c r="K14097">
        <f>(data1!$J14097-J14096)/J14096</f>
        <v>0</v>
      </c>
    </row>
    <row r="14098" spans="1:11" x14ac:dyDescent="0.3">
      <c r="A14098" t="s">
        <v>22</v>
      </c>
      <c r="B14098" t="s">
        <v>43</v>
      </c>
      <c r="C14098" t="s">
        <v>13</v>
      </c>
      <c r="D14098" s="2">
        <v>45182.666666666657</v>
      </c>
      <c r="E14098">
        <v>5146</v>
      </c>
      <c r="F14098">
        <v>1266.233916543682</v>
      </c>
      <c r="G14098">
        <v>40</v>
      </c>
      <c r="H14098">
        <v>4.8</v>
      </c>
      <c r="I14098">
        <f>YEAR(data1!$D14098)</f>
        <v>2023</v>
      </c>
      <c r="J14098">
        <f>SUMIFS(data1!$E$2:$E$15001,data1!$I$2:$I$15001,data1!$I14098)</f>
        <v>15331666</v>
      </c>
      <c r="K14098">
        <f>(data1!$J14098-J14097)/J14097</f>
        <v>0</v>
      </c>
    </row>
    <row r="14099" spans="1:11" x14ac:dyDescent="0.3">
      <c r="A14099" t="s">
        <v>22</v>
      </c>
      <c r="B14099" t="s">
        <v>43</v>
      </c>
      <c r="C14099" t="s">
        <v>26</v>
      </c>
      <c r="D14099" s="2">
        <v>45182.708333333343</v>
      </c>
      <c r="E14099">
        <v>4000</v>
      </c>
      <c r="F14099">
        <v>1151.0672431668011</v>
      </c>
      <c r="G14099">
        <v>34</v>
      </c>
      <c r="H14099">
        <v>4.3</v>
      </c>
      <c r="I14099">
        <f>YEAR(data1!$D14099)</f>
        <v>2023</v>
      </c>
      <c r="J14099">
        <f>SUMIFS(data1!$E$2:$E$15001,data1!$I$2:$I$15001,data1!$I14099)</f>
        <v>15331666</v>
      </c>
      <c r="K14099">
        <f>(data1!$J14099-J14098)/J14098</f>
        <v>0</v>
      </c>
    </row>
    <row r="14100" spans="1:11" x14ac:dyDescent="0.3">
      <c r="A14100" t="s">
        <v>24</v>
      </c>
      <c r="B14100" t="s">
        <v>27</v>
      </c>
      <c r="C14100" t="s">
        <v>21</v>
      </c>
      <c r="D14100" s="2">
        <v>45183.291666666657</v>
      </c>
      <c r="E14100">
        <v>6419</v>
      </c>
      <c r="F14100">
        <v>2108.6618577249651</v>
      </c>
      <c r="G14100">
        <v>54</v>
      </c>
      <c r="H14100">
        <v>4.9000000000000004</v>
      </c>
      <c r="I14100">
        <f>YEAR(data1!$D14100)</f>
        <v>2023</v>
      </c>
      <c r="J14100">
        <f>SUMIFS(data1!$E$2:$E$15001,data1!$I$2:$I$15001,data1!$I14100)</f>
        <v>15331666</v>
      </c>
      <c r="K14100">
        <f>(data1!$J14100-J14099)/J14099</f>
        <v>0</v>
      </c>
    </row>
    <row r="14101" spans="1:11" x14ac:dyDescent="0.3">
      <c r="A14101" t="s">
        <v>17</v>
      </c>
      <c r="B14101" t="s">
        <v>18</v>
      </c>
      <c r="C14101" t="s">
        <v>26</v>
      </c>
      <c r="D14101" s="2">
        <v>45183.75</v>
      </c>
      <c r="E14101">
        <v>4599</v>
      </c>
      <c r="F14101">
        <v>1649.4420497272631</v>
      </c>
      <c r="G14101">
        <v>39</v>
      </c>
      <c r="H14101">
        <v>3.1</v>
      </c>
      <c r="I14101">
        <f>YEAR(data1!$D14101)</f>
        <v>2023</v>
      </c>
      <c r="J14101">
        <f>SUMIFS(data1!$E$2:$E$15001,data1!$I$2:$I$15001,data1!$I14101)</f>
        <v>15331666</v>
      </c>
      <c r="K14101">
        <f>(data1!$J14101-J14100)/J14100</f>
        <v>0</v>
      </c>
    </row>
    <row r="14102" spans="1:11" x14ac:dyDescent="0.3">
      <c r="A14102" t="s">
        <v>11</v>
      </c>
      <c r="B14102" t="s">
        <v>41</v>
      </c>
      <c r="C14102" t="s">
        <v>13</v>
      </c>
      <c r="D14102" s="2">
        <v>45183.916666666657</v>
      </c>
      <c r="E14102">
        <v>7316</v>
      </c>
      <c r="F14102">
        <v>2688.234223774587</v>
      </c>
      <c r="G14102">
        <v>50</v>
      </c>
      <c r="H14102">
        <v>4.8</v>
      </c>
      <c r="I14102">
        <f>YEAR(data1!$D14102)</f>
        <v>2023</v>
      </c>
      <c r="J14102">
        <f>SUMIFS(data1!$E$2:$E$15001,data1!$I$2:$I$15001,data1!$I14102)</f>
        <v>15331666</v>
      </c>
      <c r="K14102">
        <f>(data1!$J14102-J14101)/J14101</f>
        <v>0</v>
      </c>
    </row>
    <row r="14103" spans="1:11" x14ac:dyDescent="0.3">
      <c r="A14103" t="s">
        <v>17</v>
      </c>
      <c r="B14103" t="s">
        <v>37</v>
      </c>
      <c r="C14103" t="s">
        <v>26</v>
      </c>
      <c r="D14103" s="2">
        <v>45184.25</v>
      </c>
      <c r="E14103">
        <v>3368</v>
      </c>
      <c r="F14103">
        <v>1344.9690295971791</v>
      </c>
      <c r="G14103">
        <v>35</v>
      </c>
      <c r="H14103">
        <v>5</v>
      </c>
      <c r="I14103">
        <f>YEAR(data1!$D14103)</f>
        <v>2023</v>
      </c>
      <c r="J14103">
        <f>SUMIFS(data1!$E$2:$E$15001,data1!$I$2:$I$15001,data1!$I14103)</f>
        <v>15331666</v>
      </c>
      <c r="K14103">
        <f>(data1!$J14103-J14102)/J14102</f>
        <v>0</v>
      </c>
    </row>
    <row r="14104" spans="1:11" x14ac:dyDescent="0.3">
      <c r="A14104" t="s">
        <v>24</v>
      </c>
      <c r="B14104" t="s">
        <v>25</v>
      </c>
      <c r="C14104" t="s">
        <v>21</v>
      </c>
      <c r="D14104" s="2">
        <v>45184.5</v>
      </c>
      <c r="E14104">
        <v>6970</v>
      </c>
      <c r="F14104">
        <v>2769.011937749387</v>
      </c>
      <c r="G14104">
        <v>131</v>
      </c>
      <c r="H14104">
        <v>3.9</v>
      </c>
      <c r="I14104">
        <f>YEAR(data1!$D14104)</f>
        <v>2023</v>
      </c>
      <c r="J14104">
        <f>SUMIFS(data1!$E$2:$E$15001,data1!$I$2:$I$15001,data1!$I14104)</f>
        <v>15331666</v>
      </c>
      <c r="K14104">
        <f>(data1!$J14104-J14103)/J14103</f>
        <v>0</v>
      </c>
    </row>
    <row r="14105" spans="1:11" x14ac:dyDescent="0.3">
      <c r="A14105" t="s">
        <v>15</v>
      </c>
      <c r="B14105" t="s">
        <v>20</v>
      </c>
      <c r="C14105" t="s">
        <v>13</v>
      </c>
      <c r="D14105" s="2">
        <v>45184.708333333343</v>
      </c>
      <c r="E14105">
        <v>2435</v>
      </c>
      <c r="F14105">
        <v>767.66004575919953</v>
      </c>
      <c r="G14105">
        <v>35</v>
      </c>
      <c r="H14105">
        <v>4.9000000000000004</v>
      </c>
      <c r="I14105">
        <f>YEAR(data1!$D14105)</f>
        <v>2023</v>
      </c>
      <c r="J14105">
        <f>SUMIFS(data1!$E$2:$E$15001,data1!$I$2:$I$15001,data1!$I14105)</f>
        <v>15331666</v>
      </c>
      <c r="K14105">
        <f>(data1!$J14105-J14104)/J14104</f>
        <v>0</v>
      </c>
    </row>
    <row r="14106" spans="1:11" x14ac:dyDescent="0.3">
      <c r="A14106" t="s">
        <v>11</v>
      </c>
      <c r="B14106" t="s">
        <v>38</v>
      </c>
      <c r="C14106" t="s">
        <v>19</v>
      </c>
      <c r="D14106" s="2">
        <v>45184.791666666657</v>
      </c>
      <c r="E14106">
        <v>7204</v>
      </c>
      <c r="F14106">
        <v>1474.679772937568</v>
      </c>
      <c r="G14106">
        <v>109</v>
      </c>
      <c r="H14106">
        <v>4.0999999999999996</v>
      </c>
      <c r="I14106">
        <f>YEAR(data1!$D14106)</f>
        <v>2023</v>
      </c>
      <c r="J14106">
        <f>SUMIFS(data1!$E$2:$E$15001,data1!$I$2:$I$15001,data1!$I14106)</f>
        <v>15331666</v>
      </c>
      <c r="K14106">
        <f>(data1!$J14106-J14105)/J14105</f>
        <v>0</v>
      </c>
    </row>
    <row r="14107" spans="1:11" x14ac:dyDescent="0.3">
      <c r="A14107" t="s">
        <v>22</v>
      </c>
      <c r="B14107" t="s">
        <v>16</v>
      </c>
      <c r="C14107" t="s">
        <v>26</v>
      </c>
      <c r="D14107" s="2">
        <v>45184.958333333343</v>
      </c>
      <c r="E14107">
        <v>3173</v>
      </c>
      <c r="F14107">
        <v>1156.6352949135951</v>
      </c>
      <c r="G14107">
        <v>25</v>
      </c>
      <c r="H14107">
        <v>3.8</v>
      </c>
      <c r="I14107">
        <f>YEAR(data1!$D14107)</f>
        <v>2023</v>
      </c>
      <c r="J14107">
        <f>SUMIFS(data1!$E$2:$E$15001,data1!$I$2:$I$15001,data1!$I14107)</f>
        <v>15331666</v>
      </c>
      <c r="K14107">
        <f>(data1!$J14107-J14106)/J14106</f>
        <v>0</v>
      </c>
    </row>
    <row r="14108" spans="1:11" x14ac:dyDescent="0.3">
      <c r="A14108" t="s">
        <v>11</v>
      </c>
      <c r="B14108" t="s">
        <v>35</v>
      </c>
      <c r="C14108" t="s">
        <v>19</v>
      </c>
      <c r="D14108" s="2">
        <v>45185</v>
      </c>
      <c r="E14108">
        <v>5710</v>
      </c>
      <c r="F14108">
        <v>1802.6858071731349</v>
      </c>
      <c r="G14108">
        <v>64</v>
      </c>
      <c r="H14108">
        <v>4.5</v>
      </c>
      <c r="I14108">
        <f>YEAR(data1!$D14108)</f>
        <v>2023</v>
      </c>
      <c r="J14108">
        <f>SUMIFS(data1!$E$2:$E$15001,data1!$I$2:$I$15001,data1!$I14108)</f>
        <v>15331666</v>
      </c>
      <c r="K14108">
        <f>(data1!$J14108-J14107)/J14107</f>
        <v>0</v>
      </c>
    </row>
    <row r="14109" spans="1:11" x14ac:dyDescent="0.3">
      <c r="A14109" t="s">
        <v>22</v>
      </c>
      <c r="B14109" t="s">
        <v>23</v>
      </c>
      <c r="C14109" t="s">
        <v>19</v>
      </c>
      <c r="D14109" s="2">
        <v>45185</v>
      </c>
      <c r="E14109">
        <v>10681</v>
      </c>
      <c r="F14109">
        <v>4154.273034451242</v>
      </c>
      <c r="G14109">
        <v>177</v>
      </c>
      <c r="H14109">
        <v>4.2</v>
      </c>
      <c r="I14109">
        <f>YEAR(data1!$D14109)</f>
        <v>2023</v>
      </c>
      <c r="J14109">
        <f>SUMIFS(data1!$E$2:$E$15001,data1!$I$2:$I$15001,data1!$I14109)</f>
        <v>15331666</v>
      </c>
      <c r="K14109">
        <f>(data1!$J14109-J14108)/J14108</f>
        <v>0</v>
      </c>
    </row>
    <row r="14110" spans="1:11" x14ac:dyDescent="0.3">
      <c r="A14110" t="s">
        <v>15</v>
      </c>
      <c r="B14110" t="s">
        <v>20</v>
      </c>
      <c r="C14110" t="s">
        <v>26</v>
      </c>
      <c r="D14110" s="2">
        <v>45185</v>
      </c>
      <c r="E14110">
        <v>7445</v>
      </c>
      <c r="F14110">
        <v>2582.0127754428258</v>
      </c>
      <c r="G14110">
        <v>61</v>
      </c>
      <c r="H14110">
        <v>4.3</v>
      </c>
      <c r="I14110">
        <f>YEAR(data1!$D14110)</f>
        <v>2023</v>
      </c>
      <c r="J14110">
        <f>SUMIFS(data1!$E$2:$E$15001,data1!$I$2:$I$15001,data1!$I14110)</f>
        <v>15331666</v>
      </c>
      <c r="K14110">
        <f>(data1!$J14110-J14109)/J14109</f>
        <v>0</v>
      </c>
    </row>
    <row r="14111" spans="1:11" x14ac:dyDescent="0.3">
      <c r="A14111" t="s">
        <v>24</v>
      </c>
      <c r="B14111" t="s">
        <v>42</v>
      </c>
      <c r="C14111" t="s">
        <v>13</v>
      </c>
      <c r="D14111" s="2">
        <v>45185.041666666657</v>
      </c>
      <c r="E14111">
        <v>2484</v>
      </c>
      <c r="F14111">
        <v>624.76027763893148</v>
      </c>
      <c r="G14111">
        <v>20</v>
      </c>
      <c r="H14111">
        <v>4.8</v>
      </c>
      <c r="I14111">
        <f>YEAR(data1!$D14111)</f>
        <v>2023</v>
      </c>
      <c r="J14111">
        <f>SUMIFS(data1!$E$2:$E$15001,data1!$I$2:$I$15001,data1!$I14111)</f>
        <v>15331666</v>
      </c>
      <c r="K14111">
        <f>(data1!$J14111-J14110)/J14110</f>
        <v>0</v>
      </c>
    </row>
    <row r="14112" spans="1:11" x14ac:dyDescent="0.3">
      <c r="A14112" t="s">
        <v>17</v>
      </c>
      <c r="B14112" t="s">
        <v>31</v>
      </c>
      <c r="C14112" t="s">
        <v>26</v>
      </c>
      <c r="D14112" s="2">
        <v>45185.208333333343</v>
      </c>
      <c r="E14112">
        <v>3918</v>
      </c>
      <c r="F14112">
        <v>1129.149671139691</v>
      </c>
      <c r="G14112">
        <v>36</v>
      </c>
      <c r="H14112">
        <v>3.5</v>
      </c>
      <c r="I14112">
        <f>YEAR(data1!$D14112)</f>
        <v>2023</v>
      </c>
      <c r="J14112">
        <f>SUMIFS(data1!$E$2:$E$15001,data1!$I$2:$I$15001,data1!$I14112)</f>
        <v>15331666</v>
      </c>
      <c r="K14112">
        <f>(data1!$J14112-J14111)/J14111</f>
        <v>0</v>
      </c>
    </row>
    <row r="14113" spans="1:11" x14ac:dyDescent="0.3">
      <c r="A14113" t="s">
        <v>17</v>
      </c>
      <c r="B14113" t="s">
        <v>37</v>
      </c>
      <c r="C14113" t="s">
        <v>26</v>
      </c>
      <c r="D14113" s="2">
        <v>45185.25</v>
      </c>
      <c r="E14113">
        <v>4288</v>
      </c>
      <c r="F14113">
        <v>1097.4478723355039</v>
      </c>
      <c r="G14113">
        <v>35</v>
      </c>
      <c r="H14113">
        <v>3</v>
      </c>
      <c r="I14113">
        <f>YEAR(data1!$D14113)</f>
        <v>2023</v>
      </c>
      <c r="J14113">
        <f>SUMIFS(data1!$E$2:$E$15001,data1!$I$2:$I$15001,data1!$I14113)</f>
        <v>15331666</v>
      </c>
      <c r="K14113">
        <f>(data1!$J14113-J14112)/J14112</f>
        <v>0</v>
      </c>
    </row>
    <row r="14114" spans="1:11" x14ac:dyDescent="0.3">
      <c r="A14114" t="s">
        <v>22</v>
      </c>
      <c r="B14114" t="s">
        <v>16</v>
      </c>
      <c r="C14114" t="s">
        <v>21</v>
      </c>
      <c r="D14114" s="2">
        <v>45185.25</v>
      </c>
      <c r="E14114">
        <v>756</v>
      </c>
      <c r="F14114">
        <v>267.10154088383399</v>
      </c>
      <c r="G14114">
        <v>6</v>
      </c>
      <c r="H14114">
        <v>3.6</v>
      </c>
      <c r="I14114">
        <f>YEAR(data1!$D14114)</f>
        <v>2023</v>
      </c>
      <c r="J14114">
        <f>SUMIFS(data1!$E$2:$E$15001,data1!$I$2:$I$15001,data1!$I14114)</f>
        <v>15331666</v>
      </c>
      <c r="K14114">
        <f>(data1!$J14114-J14113)/J14113</f>
        <v>0</v>
      </c>
    </row>
    <row r="14115" spans="1:11" x14ac:dyDescent="0.3">
      <c r="A14115" t="s">
        <v>17</v>
      </c>
      <c r="B14115" t="s">
        <v>31</v>
      </c>
      <c r="C14115" t="s">
        <v>13</v>
      </c>
      <c r="D14115" s="2">
        <v>45185.291666666657</v>
      </c>
      <c r="E14115">
        <v>3769</v>
      </c>
      <c r="F14115">
        <v>1125.800168307087</v>
      </c>
      <c r="G14115">
        <v>64</v>
      </c>
      <c r="H14115">
        <v>3.9</v>
      </c>
      <c r="I14115">
        <f>YEAR(data1!$D14115)</f>
        <v>2023</v>
      </c>
      <c r="J14115">
        <f>SUMIFS(data1!$E$2:$E$15001,data1!$I$2:$I$15001,data1!$I14115)</f>
        <v>15331666</v>
      </c>
      <c r="K14115">
        <f>(data1!$J14115-J14114)/J14114</f>
        <v>0</v>
      </c>
    </row>
    <row r="14116" spans="1:11" x14ac:dyDescent="0.3">
      <c r="A14116" t="s">
        <v>11</v>
      </c>
      <c r="B14116" t="s">
        <v>38</v>
      </c>
      <c r="C14116" t="s">
        <v>19</v>
      </c>
      <c r="D14116" s="2">
        <v>45185.333333333343</v>
      </c>
      <c r="E14116">
        <v>6953</v>
      </c>
      <c r="F14116">
        <v>1485.4471797085159</v>
      </c>
      <c r="G14116">
        <v>133</v>
      </c>
      <c r="H14116">
        <v>4</v>
      </c>
      <c r="I14116">
        <f>YEAR(data1!$D14116)</f>
        <v>2023</v>
      </c>
      <c r="J14116">
        <f>SUMIFS(data1!$E$2:$E$15001,data1!$I$2:$I$15001,data1!$I14116)</f>
        <v>15331666</v>
      </c>
      <c r="K14116">
        <f>(data1!$J14116-J14115)/J14115</f>
        <v>0</v>
      </c>
    </row>
    <row r="14117" spans="1:11" x14ac:dyDescent="0.3">
      <c r="A14117" t="s">
        <v>15</v>
      </c>
      <c r="B14117" t="s">
        <v>16</v>
      </c>
      <c r="C14117" t="s">
        <v>19</v>
      </c>
      <c r="D14117" s="2">
        <v>45185.833333333343</v>
      </c>
      <c r="E14117">
        <v>3327</v>
      </c>
      <c r="F14117">
        <v>1275.1062131567751</v>
      </c>
      <c r="G14117">
        <v>45</v>
      </c>
      <c r="H14117">
        <v>4</v>
      </c>
      <c r="I14117">
        <f>YEAR(data1!$D14117)</f>
        <v>2023</v>
      </c>
      <c r="J14117">
        <f>SUMIFS(data1!$E$2:$E$15001,data1!$I$2:$I$15001,data1!$I14117)</f>
        <v>15331666</v>
      </c>
      <c r="K14117">
        <f>(data1!$J14117-J14116)/J14116</f>
        <v>0</v>
      </c>
    </row>
    <row r="14118" spans="1:11" x14ac:dyDescent="0.3">
      <c r="A14118" t="s">
        <v>22</v>
      </c>
      <c r="B14118" t="s">
        <v>23</v>
      </c>
      <c r="C14118" t="s">
        <v>13</v>
      </c>
      <c r="D14118" s="2">
        <v>45185.958333333343</v>
      </c>
      <c r="E14118">
        <v>5551</v>
      </c>
      <c r="F14118">
        <v>1854.142668061269</v>
      </c>
      <c r="G14118">
        <v>38</v>
      </c>
      <c r="H14118">
        <v>4.3</v>
      </c>
      <c r="I14118">
        <f>YEAR(data1!$D14118)</f>
        <v>2023</v>
      </c>
      <c r="J14118">
        <f>SUMIFS(data1!$E$2:$E$15001,data1!$I$2:$I$15001,data1!$I14118)</f>
        <v>15331666</v>
      </c>
      <c r="K14118">
        <f>(data1!$J14118-J14117)/J14117</f>
        <v>0</v>
      </c>
    </row>
    <row r="14119" spans="1:11" x14ac:dyDescent="0.3">
      <c r="A14119" t="s">
        <v>15</v>
      </c>
      <c r="B14119" t="s">
        <v>32</v>
      </c>
      <c r="C14119" t="s">
        <v>21</v>
      </c>
      <c r="D14119" s="2">
        <v>45186</v>
      </c>
      <c r="E14119">
        <v>7649</v>
      </c>
      <c r="F14119">
        <v>2634.1244371220769</v>
      </c>
      <c r="G14119">
        <v>55</v>
      </c>
      <c r="H14119">
        <v>4</v>
      </c>
      <c r="I14119">
        <f>YEAR(data1!$D14119)</f>
        <v>2023</v>
      </c>
      <c r="J14119">
        <f>SUMIFS(data1!$E$2:$E$15001,data1!$I$2:$I$15001,data1!$I14119)</f>
        <v>15331666</v>
      </c>
      <c r="K14119">
        <f>(data1!$J14119-J14118)/J14118</f>
        <v>0</v>
      </c>
    </row>
    <row r="14120" spans="1:11" x14ac:dyDescent="0.3">
      <c r="A14120" t="s">
        <v>15</v>
      </c>
      <c r="B14120" t="s">
        <v>30</v>
      </c>
      <c r="C14120" t="s">
        <v>13</v>
      </c>
      <c r="D14120" s="2">
        <v>45186.083333333343</v>
      </c>
      <c r="E14120">
        <v>6204</v>
      </c>
      <c r="F14120">
        <v>2232.794607797458</v>
      </c>
      <c r="G14120">
        <v>63</v>
      </c>
      <c r="H14120">
        <v>4.5999999999999996</v>
      </c>
      <c r="I14120">
        <f>YEAR(data1!$D14120)</f>
        <v>2023</v>
      </c>
      <c r="J14120">
        <f>SUMIFS(data1!$E$2:$E$15001,data1!$I$2:$I$15001,data1!$I14120)</f>
        <v>15331666</v>
      </c>
      <c r="K14120">
        <f>(data1!$J14120-J14119)/J14119</f>
        <v>0</v>
      </c>
    </row>
    <row r="14121" spans="1:11" x14ac:dyDescent="0.3">
      <c r="A14121" t="s">
        <v>11</v>
      </c>
      <c r="B14121" t="s">
        <v>39</v>
      </c>
      <c r="C14121" t="s">
        <v>19</v>
      </c>
      <c r="D14121" s="2">
        <v>45186.291666666657</v>
      </c>
      <c r="E14121">
        <v>4349</v>
      </c>
      <c r="F14121">
        <v>1470.9540984139151</v>
      </c>
      <c r="G14121">
        <v>35</v>
      </c>
      <c r="H14121">
        <v>5</v>
      </c>
      <c r="I14121">
        <f>YEAR(data1!$D14121)</f>
        <v>2023</v>
      </c>
      <c r="J14121">
        <f>SUMIFS(data1!$E$2:$E$15001,data1!$I$2:$I$15001,data1!$I14121)</f>
        <v>15331666</v>
      </c>
      <c r="K14121">
        <f>(data1!$J14121-J14120)/J14120</f>
        <v>0</v>
      </c>
    </row>
    <row r="14122" spans="1:11" x14ac:dyDescent="0.3">
      <c r="A14122" t="s">
        <v>17</v>
      </c>
      <c r="B14122" t="s">
        <v>18</v>
      </c>
      <c r="C14122" t="s">
        <v>26</v>
      </c>
      <c r="D14122" s="2">
        <v>45186.5</v>
      </c>
      <c r="E14122">
        <v>4276</v>
      </c>
      <c r="F14122">
        <v>1566.3973966698661</v>
      </c>
      <c r="G14122">
        <v>46</v>
      </c>
      <c r="H14122">
        <v>5</v>
      </c>
      <c r="I14122">
        <f>YEAR(data1!$D14122)</f>
        <v>2023</v>
      </c>
      <c r="J14122">
        <f>SUMIFS(data1!$E$2:$E$15001,data1!$I$2:$I$15001,data1!$I14122)</f>
        <v>15331666</v>
      </c>
      <c r="K14122">
        <f>(data1!$J14122-J14121)/J14121</f>
        <v>0</v>
      </c>
    </row>
    <row r="14123" spans="1:11" x14ac:dyDescent="0.3">
      <c r="A14123" t="s">
        <v>11</v>
      </c>
      <c r="B14123" t="s">
        <v>41</v>
      </c>
      <c r="C14123" t="s">
        <v>21</v>
      </c>
      <c r="D14123" s="2">
        <v>45186.5</v>
      </c>
      <c r="E14123">
        <v>2550</v>
      </c>
      <c r="F14123">
        <v>847.0214122216787</v>
      </c>
      <c r="G14123">
        <v>32</v>
      </c>
      <c r="H14123">
        <v>3.1</v>
      </c>
      <c r="I14123">
        <f>YEAR(data1!$D14123)</f>
        <v>2023</v>
      </c>
      <c r="J14123">
        <f>SUMIFS(data1!$E$2:$E$15001,data1!$I$2:$I$15001,data1!$I14123)</f>
        <v>15331666</v>
      </c>
      <c r="K14123">
        <f>(data1!$J14123-J14122)/J14122</f>
        <v>0</v>
      </c>
    </row>
    <row r="14124" spans="1:11" x14ac:dyDescent="0.3">
      <c r="A14124" t="s">
        <v>15</v>
      </c>
      <c r="B14124" t="s">
        <v>40</v>
      </c>
      <c r="C14124" t="s">
        <v>21</v>
      </c>
      <c r="D14124" s="2">
        <v>45186.5</v>
      </c>
      <c r="E14124">
        <v>6423</v>
      </c>
      <c r="F14124">
        <v>1839.0351021325259</v>
      </c>
      <c r="G14124">
        <v>119</v>
      </c>
      <c r="H14124">
        <v>4.5</v>
      </c>
      <c r="I14124">
        <f>YEAR(data1!$D14124)</f>
        <v>2023</v>
      </c>
      <c r="J14124">
        <f>SUMIFS(data1!$E$2:$E$15001,data1!$I$2:$I$15001,data1!$I14124)</f>
        <v>15331666</v>
      </c>
      <c r="K14124">
        <f>(data1!$J14124-J14123)/J14123</f>
        <v>0</v>
      </c>
    </row>
    <row r="14125" spans="1:11" x14ac:dyDescent="0.3">
      <c r="A14125" t="s">
        <v>11</v>
      </c>
      <c r="B14125" t="s">
        <v>41</v>
      </c>
      <c r="C14125" t="s">
        <v>13</v>
      </c>
      <c r="D14125" s="2">
        <v>45186.708333333343</v>
      </c>
      <c r="E14125">
        <v>4967</v>
      </c>
      <c r="F14125">
        <v>1714.08232335415</v>
      </c>
      <c r="G14125">
        <v>36</v>
      </c>
      <c r="H14125">
        <v>4.9000000000000004</v>
      </c>
      <c r="I14125">
        <f>YEAR(data1!$D14125)</f>
        <v>2023</v>
      </c>
      <c r="J14125">
        <f>SUMIFS(data1!$E$2:$E$15001,data1!$I$2:$I$15001,data1!$I14125)</f>
        <v>15331666</v>
      </c>
      <c r="K14125">
        <f>(data1!$J14125-J14124)/J14124</f>
        <v>0</v>
      </c>
    </row>
    <row r="14126" spans="1:11" x14ac:dyDescent="0.3">
      <c r="A14126" t="s">
        <v>11</v>
      </c>
      <c r="B14126" t="s">
        <v>12</v>
      </c>
      <c r="C14126" t="s">
        <v>19</v>
      </c>
      <c r="D14126" s="2">
        <v>45186.958333333343</v>
      </c>
      <c r="E14126">
        <v>679</v>
      </c>
      <c r="F14126">
        <v>189.8642896864803</v>
      </c>
      <c r="G14126">
        <v>5</v>
      </c>
      <c r="H14126">
        <v>4.3</v>
      </c>
      <c r="I14126">
        <f>YEAR(data1!$D14126)</f>
        <v>2023</v>
      </c>
      <c r="J14126">
        <f>SUMIFS(data1!$E$2:$E$15001,data1!$I$2:$I$15001,data1!$I14126)</f>
        <v>15331666</v>
      </c>
      <c r="K14126">
        <f>(data1!$J14126-J14125)/J14125</f>
        <v>0</v>
      </c>
    </row>
    <row r="14127" spans="1:11" x14ac:dyDescent="0.3">
      <c r="A14127" t="s">
        <v>24</v>
      </c>
      <c r="B14127" t="s">
        <v>36</v>
      </c>
      <c r="C14127" t="s">
        <v>26</v>
      </c>
      <c r="D14127" s="2">
        <v>45187.125</v>
      </c>
      <c r="E14127">
        <v>4989</v>
      </c>
      <c r="F14127">
        <v>1212.4627666103729</v>
      </c>
      <c r="G14127">
        <v>48</v>
      </c>
      <c r="H14127">
        <v>4.8</v>
      </c>
      <c r="I14127">
        <f>YEAR(data1!$D14127)</f>
        <v>2023</v>
      </c>
      <c r="J14127">
        <f>SUMIFS(data1!$E$2:$E$15001,data1!$I$2:$I$15001,data1!$I14127)</f>
        <v>15331666</v>
      </c>
      <c r="K14127">
        <f>(data1!$J14127-J14126)/J14126</f>
        <v>0</v>
      </c>
    </row>
    <row r="14128" spans="1:11" x14ac:dyDescent="0.3">
      <c r="A14128" t="s">
        <v>11</v>
      </c>
      <c r="B14128" t="s">
        <v>39</v>
      </c>
      <c r="C14128" t="s">
        <v>21</v>
      </c>
      <c r="D14128" s="2">
        <v>45187.291666666657</v>
      </c>
      <c r="E14128">
        <v>5710</v>
      </c>
      <c r="F14128">
        <v>1330.875188437584</v>
      </c>
      <c r="G14128">
        <v>89</v>
      </c>
      <c r="H14128">
        <v>4.0999999999999996</v>
      </c>
      <c r="I14128">
        <f>YEAR(data1!$D14128)</f>
        <v>2023</v>
      </c>
      <c r="J14128">
        <f>SUMIFS(data1!$E$2:$E$15001,data1!$I$2:$I$15001,data1!$I14128)</f>
        <v>15331666</v>
      </c>
      <c r="K14128">
        <f>(data1!$J14128-J14127)/J14127</f>
        <v>0</v>
      </c>
    </row>
    <row r="14129" spans="1:11" x14ac:dyDescent="0.3">
      <c r="A14129" t="s">
        <v>15</v>
      </c>
      <c r="B14129" t="s">
        <v>20</v>
      </c>
      <c r="C14129" t="s">
        <v>19</v>
      </c>
      <c r="D14129" s="2">
        <v>45187.333333333343</v>
      </c>
      <c r="E14129">
        <v>7856</v>
      </c>
      <c r="F14129">
        <v>2609.7207754541801</v>
      </c>
      <c r="G14129">
        <v>110</v>
      </c>
      <c r="H14129">
        <v>4.8</v>
      </c>
      <c r="I14129">
        <f>YEAR(data1!$D14129)</f>
        <v>2023</v>
      </c>
      <c r="J14129">
        <f>SUMIFS(data1!$E$2:$E$15001,data1!$I$2:$I$15001,data1!$I14129)</f>
        <v>15331666</v>
      </c>
      <c r="K14129">
        <f>(data1!$J14129-J14128)/J14128</f>
        <v>0</v>
      </c>
    </row>
    <row r="14130" spans="1:11" x14ac:dyDescent="0.3">
      <c r="A14130" t="s">
        <v>22</v>
      </c>
      <c r="B14130" t="s">
        <v>43</v>
      </c>
      <c r="C14130" t="s">
        <v>26</v>
      </c>
      <c r="D14130" s="2">
        <v>45187.416666666657</v>
      </c>
      <c r="E14130">
        <v>4833</v>
      </c>
      <c r="F14130">
        <v>1579.3489676285019</v>
      </c>
      <c r="G14130">
        <v>53</v>
      </c>
      <c r="H14130">
        <v>4.9000000000000004</v>
      </c>
      <c r="I14130">
        <f>YEAR(data1!$D14130)</f>
        <v>2023</v>
      </c>
      <c r="J14130">
        <f>SUMIFS(data1!$E$2:$E$15001,data1!$I$2:$I$15001,data1!$I14130)</f>
        <v>15331666</v>
      </c>
      <c r="K14130">
        <f>(data1!$J14130-J14129)/J14129</f>
        <v>0</v>
      </c>
    </row>
    <row r="14131" spans="1:11" x14ac:dyDescent="0.3">
      <c r="A14131" t="s">
        <v>15</v>
      </c>
      <c r="B14131" t="s">
        <v>30</v>
      </c>
      <c r="C14131" t="s">
        <v>19</v>
      </c>
      <c r="D14131" s="2">
        <v>45187.416666666657</v>
      </c>
      <c r="E14131">
        <v>5086</v>
      </c>
      <c r="F14131">
        <v>1685.372346780043</v>
      </c>
      <c r="G14131">
        <v>34</v>
      </c>
      <c r="H14131">
        <v>3.3</v>
      </c>
      <c r="I14131">
        <f>YEAR(data1!$D14131)</f>
        <v>2023</v>
      </c>
      <c r="J14131">
        <f>SUMIFS(data1!$E$2:$E$15001,data1!$I$2:$I$15001,data1!$I14131)</f>
        <v>15331666</v>
      </c>
      <c r="K14131">
        <f>(data1!$J14131-J14130)/J14130</f>
        <v>0</v>
      </c>
    </row>
    <row r="14132" spans="1:11" x14ac:dyDescent="0.3">
      <c r="A14132" t="s">
        <v>22</v>
      </c>
      <c r="B14132" t="s">
        <v>23</v>
      </c>
      <c r="C14132" t="s">
        <v>13</v>
      </c>
      <c r="D14132" s="2">
        <v>45187.458333333343</v>
      </c>
      <c r="E14132">
        <v>5349</v>
      </c>
      <c r="F14132">
        <v>1716.573138251922</v>
      </c>
      <c r="G14132">
        <v>42</v>
      </c>
      <c r="H14132">
        <v>3.6</v>
      </c>
      <c r="I14132">
        <f>YEAR(data1!$D14132)</f>
        <v>2023</v>
      </c>
      <c r="J14132">
        <f>SUMIFS(data1!$E$2:$E$15001,data1!$I$2:$I$15001,data1!$I14132)</f>
        <v>15331666</v>
      </c>
      <c r="K14132">
        <f>(data1!$J14132-J14131)/J14131</f>
        <v>0</v>
      </c>
    </row>
    <row r="14133" spans="1:11" x14ac:dyDescent="0.3">
      <c r="A14133" t="s">
        <v>22</v>
      </c>
      <c r="B14133" t="s">
        <v>16</v>
      </c>
      <c r="C14133" t="s">
        <v>19</v>
      </c>
      <c r="D14133" s="2">
        <v>45188.166666666657</v>
      </c>
      <c r="E14133">
        <v>4635</v>
      </c>
      <c r="F14133">
        <v>1590.9585204793029</v>
      </c>
      <c r="G14133">
        <v>46</v>
      </c>
      <c r="H14133">
        <v>3.3</v>
      </c>
      <c r="I14133">
        <f>YEAR(data1!$D14133)</f>
        <v>2023</v>
      </c>
      <c r="J14133">
        <f>SUMIFS(data1!$E$2:$E$15001,data1!$I$2:$I$15001,data1!$I14133)</f>
        <v>15331666</v>
      </c>
      <c r="K14133">
        <f>(data1!$J14133-J14132)/J14132</f>
        <v>0</v>
      </c>
    </row>
    <row r="14134" spans="1:11" x14ac:dyDescent="0.3">
      <c r="A14134" t="s">
        <v>11</v>
      </c>
      <c r="B14134" t="s">
        <v>38</v>
      </c>
      <c r="C14134" t="s">
        <v>13</v>
      </c>
      <c r="D14134" s="2">
        <v>45188.25</v>
      </c>
      <c r="E14134">
        <v>7567</v>
      </c>
      <c r="F14134">
        <v>2333.1728969864471</v>
      </c>
      <c r="G14134">
        <v>60</v>
      </c>
      <c r="H14134">
        <v>3.3</v>
      </c>
      <c r="I14134">
        <f>YEAR(data1!$D14134)</f>
        <v>2023</v>
      </c>
      <c r="J14134">
        <f>SUMIFS(data1!$E$2:$E$15001,data1!$I$2:$I$15001,data1!$I14134)</f>
        <v>15331666</v>
      </c>
      <c r="K14134">
        <f>(data1!$J14134-J14133)/J14133</f>
        <v>0</v>
      </c>
    </row>
    <row r="14135" spans="1:11" x14ac:dyDescent="0.3">
      <c r="A14135" t="s">
        <v>24</v>
      </c>
      <c r="B14135" t="s">
        <v>27</v>
      </c>
      <c r="C14135" t="s">
        <v>13</v>
      </c>
      <c r="D14135" s="2">
        <v>45188.25</v>
      </c>
      <c r="E14135">
        <v>5537</v>
      </c>
      <c r="F14135">
        <v>1477.313491875057</v>
      </c>
      <c r="G14135">
        <v>55</v>
      </c>
      <c r="H14135">
        <v>3.8</v>
      </c>
      <c r="I14135">
        <f>YEAR(data1!$D14135)</f>
        <v>2023</v>
      </c>
      <c r="J14135">
        <f>SUMIFS(data1!$E$2:$E$15001,data1!$I$2:$I$15001,data1!$I14135)</f>
        <v>15331666</v>
      </c>
      <c r="K14135">
        <f>(data1!$J14135-J14134)/J14134</f>
        <v>0</v>
      </c>
    </row>
    <row r="14136" spans="1:11" x14ac:dyDescent="0.3">
      <c r="A14136" t="s">
        <v>24</v>
      </c>
      <c r="B14136" t="s">
        <v>27</v>
      </c>
      <c r="C14136" t="s">
        <v>19</v>
      </c>
      <c r="D14136" s="2">
        <v>45188.291666666657</v>
      </c>
      <c r="E14136">
        <v>5034</v>
      </c>
      <c r="F14136">
        <v>1580.1398626659959</v>
      </c>
      <c r="G14136">
        <v>49</v>
      </c>
      <c r="H14136">
        <v>4.9000000000000004</v>
      </c>
      <c r="I14136">
        <f>YEAR(data1!$D14136)</f>
        <v>2023</v>
      </c>
      <c r="J14136">
        <f>SUMIFS(data1!$E$2:$E$15001,data1!$I$2:$I$15001,data1!$I14136)</f>
        <v>15331666</v>
      </c>
      <c r="K14136">
        <f>(data1!$J14136-J14135)/J14135</f>
        <v>0</v>
      </c>
    </row>
    <row r="14137" spans="1:11" x14ac:dyDescent="0.3">
      <c r="A14137" t="s">
        <v>11</v>
      </c>
      <c r="B14137" t="s">
        <v>39</v>
      </c>
      <c r="C14137" t="s">
        <v>13</v>
      </c>
      <c r="D14137" s="2">
        <v>45188.333333333343</v>
      </c>
      <c r="E14137">
        <v>3815</v>
      </c>
      <c r="F14137">
        <v>1504.551136230499</v>
      </c>
      <c r="G14137">
        <v>30</v>
      </c>
      <c r="H14137">
        <v>3.5</v>
      </c>
      <c r="I14137">
        <f>YEAR(data1!$D14137)</f>
        <v>2023</v>
      </c>
      <c r="J14137">
        <f>SUMIFS(data1!$E$2:$E$15001,data1!$I$2:$I$15001,data1!$I14137)</f>
        <v>15331666</v>
      </c>
      <c r="K14137">
        <f>(data1!$J14137-J14136)/J14136</f>
        <v>0</v>
      </c>
    </row>
    <row r="14138" spans="1:11" x14ac:dyDescent="0.3">
      <c r="A14138" t="s">
        <v>17</v>
      </c>
      <c r="B14138" t="s">
        <v>29</v>
      </c>
      <c r="C14138" t="s">
        <v>13</v>
      </c>
      <c r="D14138" s="2">
        <v>45188.625</v>
      </c>
      <c r="E14138">
        <v>4151</v>
      </c>
      <c r="F14138">
        <v>1612.6363254829871</v>
      </c>
      <c r="G14138">
        <v>28</v>
      </c>
      <c r="H14138">
        <v>3.1</v>
      </c>
      <c r="I14138">
        <f>YEAR(data1!$D14138)</f>
        <v>2023</v>
      </c>
      <c r="J14138">
        <f>SUMIFS(data1!$E$2:$E$15001,data1!$I$2:$I$15001,data1!$I14138)</f>
        <v>15331666</v>
      </c>
      <c r="K14138">
        <f>(data1!$J14138-J14137)/J14137</f>
        <v>0</v>
      </c>
    </row>
    <row r="14139" spans="1:11" x14ac:dyDescent="0.3">
      <c r="A14139" t="s">
        <v>11</v>
      </c>
      <c r="B14139" t="s">
        <v>38</v>
      </c>
      <c r="C14139" t="s">
        <v>13</v>
      </c>
      <c r="D14139" s="2">
        <v>45188.666666666657</v>
      </c>
      <c r="E14139">
        <v>4968</v>
      </c>
      <c r="F14139">
        <v>1330.87824619504</v>
      </c>
      <c r="G14139">
        <v>52</v>
      </c>
      <c r="H14139">
        <v>3.8</v>
      </c>
      <c r="I14139">
        <f>YEAR(data1!$D14139)</f>
        <v>2023</v>
      </c>
      <c r="J14139">
        <f>SUMIFS(data1!$E$2:$E$15001,data1!$I$2:$I$15001,data1!$I14139)</f>
        <v>15331666</v>
      </c>
      <c r="K14139">
        <f>(data1!$J14139-J14138)/J14138</f>
        <v>0</v>
      </c>
    </row>
    <row r="14140" spans="1:11" x14ac:dyDescent="0.3">
      <c r="A14140" t="s">
        <v>15</v>
      </c>
      <c r="B14140" t="s">
        <v>32</v>
      </c>
      <c r="C14140" t="s">
        <v>26</v>
      </c>
      <c r="D14140" s="2">
        <v>45188.75</v>
      </c>
      <c r="E14140">
        <v>2257</v>
      </c>
      <c r="F14140">
        <v>570.98806200189267</v>
      </c>
      <c r="G14140">
        <v>20</v>
      </c>
      <c r="H14140">
        <v>3.1</v>
      </c>
      <c r="I14140">
        <f>YEAR(data1!$D14140)</f>
        <v>2023</v>
      </c>
      <c r="J14140">
        <f>SUMIFS(data1!$E$2:$E$15001,data1!$I$2:$I$15001,data1!$I14140)</f>
        <v>15331666</v>
      </c>
      <c r="K14140">
        <f>(data1!$J14140-J14139)/J14139</f>
        <v>0</v>
      </c>
    </row>
    <row r="14141" spans="1:11" x14ac:dyDescent="0.3">
      <c r="A14141" t="s">
        <v>24</v>
      </c>
      <c r="B14141" t="s">
        <v>28</v>
      </c>
      <c r="C14141" t="s">
        <v>13</v>
      </c>
      <c r="D14141" s="2">
        <v>45188.791666666657</v>
      </c>
      <c r="E14141">
        <v>4983</v>
      </c>
      <c r="F14141">
        <v>1584.326109313731</v>
      </c>
      <c r="G14141">
        <v>37</v>
      </c>
      <c r="H14141">
        <v>4.4000000000000004</v>
      </c>
      <c r="I14141">
        <f>YEAR(data1!$D14141)</f>
        <v>2023</v>
      </c>
      <c r="J14141">
        <f>SUMIFS(data1!$E$2:$E$15001,data1!$I$2:$I$15001,data1!$I14141)</f>
        <v>15331666</v>
      </c>
      <c r="K14141">
        <f>(data1!$J14141-J14140)/J14140</f>
        <v>0</v>
      </c>
    </row>
    <row r="14142" spans="1:11" x14ac:dyDescent="0.3">
      <c r="A14142" t="s">
        <v>22</v>
      </c>
      <c r="B14142" t="s">
        <v>44</v>
      </c>
      <c r="C14142" t="s">
        <v>19</v>
      </c>
      <c r="D14142" s="2">
        <v>45189</v>
      </c>
      <c r="E14142">
        <v>3828</v>
      </c>
      <c r="F14142">
        <v>1309.8393131509399</v>
      </c>
      <c r="G14142">
        <v>25</v>
      </c>
      <c r="H14142">
        <v>4.2</v>
      </c>
      <c r="I14142">
        <f>YEAR(data1!$D14142)</f>
        <v>2023</v>
      </c>
      <c r="J14142">
        <f>SUMIFS(data1!$E$2:$E$15001,data1!$I$2:$I$15001,data1!$I14142)</f>
        <v>15331666</v>
      </c>
      <c r="K14142">
        <f>(data1!$J14142-J14141)/J14141</f>
        <v>0</v>
      </c>
    </row>
    <row r="14143" spans="1:11" x14ac:dyDescent="0.3">
      <c r="A14143" t="s">
        <v>22</v>
      </c>
      <c r="B14143" t="s">
        <v>16</v>
      </c>
      <c r="C14143" t="s">
        <v>13</v>
      </c>
      <c r="D14143" s="2">
        <v>45189.083333333343</v>
      </c>
      <c r="E14143">
        <v>6206</v>
      </c>
      <c r="F14143">
        <v>1443.8221046256519</v>
      </c>
      <c r="G14143">
        <v>70</v>
      </c>
      <c r="H14143">
        <v>3.5</v>
      </c>
      <c r="I14143">
        <f>YEAR(data1!$D14143)</f>
        <v>2023</v>
      </c>
      <c r="J14143">
        <f>SUMIFS(data1!$E$2:$E$15001,data1!$I$2:$I$15001,data1!$I14143)</f>
        <v>15331666</v>
      </c>
      <c r="K14143">
        <f>(data1!$J14143-J14142)/J14142</f>
        <v>0</v>
      </c>
    </row>
    <row r="14144" spans="1:11" x14ac:dyDescent="0.3">
      <c r="A14144" t="s">
        <v>15</v>
      </c>
      <c r="B14144" t="s">
        <v>32</v>
      </c>
      <c r="C14144" t="s">
        <v>21</v>
      </c>
      <c r="D14144" s="2">
        <v>45189.166666666657</v>
      </c>
      <c r="E14144">
        <v>6554</v>
      </c>
      <c r="F14144">
        <v>2277.0523899714308</v>
      </c>
      <c r="G14144">
        <v>117</v>
      </c>
      <c r="H14144">
        <v>4.0999999999999996</v>
      </c>
      <c r="I14144">
        <f>YEAR(data1!$D14144)</f>
        <v>2023</v>
      </c>
      <c r="J14144">
        <f>SUMIFS(data1!$E$2:$E$15001,data1!$I$2:$I$15001,data1!$I14144)</f>
        <v>15331666</v>
      </c>
      <c r="K14144">
        <f>(data1!$J14144-J14143)/J14143</f>
        <v>0</v>
      </c>
    </row>
    <row r="14145" spans="1:11" x14ac:dyDescent="0.3">
      <c r="A14145" t="s">
        <v>15</v>
      </c>
      <c r="B14145" t="s">
        <v>32</v>
      </c>
      <c r="C14145" t="s">
        <v>13</v>
      </c>
      <c r="D14145" s="2">
        <v>45189.208333333343</v>
      </c>
      <c r="E14145">
        <v>7687</v>
      </c>
      <c r="F14145">
        <v>2146.9092099463028</v>
      </c>
      <c r="G14145">
        <v>74</v>
      </c>
      <c r="H14145">
        <v>4.2</v>
      </c>
      <c r="I14145">
        <f>YEAR(data1!$D14145)</f>
        <v>2023</v>
      </c>
      <c r="J14145">
        <f>SUMIFS(data1!$E$2:$E$15001,data1!$I$2:$I$15001,data1!$I14145)</f>
        <v>15331666</v>
      </c>
      <c r="K14145">
        <f>(data1!$J14145-J14144)/J14144</f>
        <v>0</v>
      </c>
    </row>
    <row r="14146" spans="1:11" x14ac:dyDescent="0.3">
      <c r="A14146" t="s">
        <v>15</v>
      </c>
      <c r="B14146" t="s">
        <v>16</v>
      </c>
      <c r="C14146" t="s">
        <v>26</v>
      </c>
      <c r="D14146" s="2">
        <v>45189.333333333343</v>
      </c>
      <c r="E14146">
        <v>3815</v>
      </c>
      <c r="F14146">
        <v>1123.567651286925</v>
      </c>
      <c r="G14146">
        <v>28</v>
      </c>
      <c r="H14146">
        <v>3.2</v>
      </c>
      <c r="I14146">
        <f>YEAR(data1!$D14146)</f>
        <v>2023</v>
      </c>
      <c r="J14146">
        <f>SUMIFS(data1!$E$2:$E$15001,data1!$I$2:$I$15001,data1!$I14146)</f>
        <v>15331666</v>
      </c>
      <c r="K14146">
        <f>(data1!$J14146-J14145)/J14145</f>
        <v>0</v>
      </c>
    </row>
    <row r="14147" spans="1:11" x14ac:dyDescent="0.3">
      <c r="A14147" t="s">
        <v>22</v>
      </c>
      <c r="B14147" t="s">
        <v>33</v>
      </c>
      <c r="C14147" t="s">
        <v>19</v>
      </c>
      <c r="D14147" s="2">
        <v>45189.375</v>
      </c>
      <c r="E14147">
        <v>2370</v>
      </c>
      <c r="F14147">
        <v>641.21376534531908</v>
      </c>
      <c r="G14147">
        <v>28</v>
      </c>
      <c r="H14147">
        <v>3.7</v>
      </c>
      <c r="I14147">
        <f>YEAR(data1!$D14147)</f>
        <v>2023</v>
      </c>
      <c r="J14147">
        <f>SUMIFS(data1!$E$2:$E$15001,data1!$I$2:$I$15001,data1!$I14147)</f>
        <v>15331666</v>
      </c>
      <c r="K14147">
        <f>(data1!$J14147-J14146)/J14146</f>
        <v>0</v>
      </c>
    </row>
    <row r="14148" spans="1:11" x14ac:dyDescent="0.3">
      <c r="A14148" t="s">
        <v>15</v>
      </c>
      <c r="B14148" t="s">
        <v>16</v>
      </c>
      <c r="C14148" t="s">
        <v>13</v>
      </c>
      <c r="D14148" s="2">
        <v>45189.541666666657</v>
      </c>
      <c r="E14148">
        <v>2859</v>
      </c>
      <c r="F14148">
        <v>842.30524880117969</v>
      </c>
      <c r="G14148">
        <v>29</v>
      </c>
      <c r="H14148">
        <v>3.4</v>
      </c>
      <c r="I14148">
        <f>YEAR(data1!$D14148)</f>
        <v>2023</v>
      </c>
      <c r="J14148">
        <f>SUMIFS(data1!$E$2:$E$15001,data1!$I$2:$I$15001,data1!$I14148)</f>
        <v>15331666</v>
      </c>
      <c r="K14148">
        <f>(data1!$J14148-J14147)/J14147</f>
        <v>0</v>
      </c>
    </row>
    <row r="14149" spans="1:11" x14ac:dyDescent="0.3">
      <c r="A14149" t="s">
        <v>11</v>
      </c>
      <c r="B14149" t="s">
        <v>12</v>
      </c>
      <c r="C14149" t="s">
        <v>26</v>
      </c>
      <c r="D14149" s="2">
        <v>45189.583333333343</v>
      </c>
      <c r="E14149">
        <v>6791</v>
      </c>
      <c r="F14149">
        <v>2207.6507188273958</v>
      </c>
      <c r="G14149">
        <v>91</v>
      </c>
      <c r="H14149">
        <v>4.8</v>
      </c>
      <c r="I14149">
        <f>YEAR(data1!$D14149)</f>
        <v>2023</v>
      </c>
      <c r="J14149">
        <f>SUMIFS(data1!$E$2:$E$15001,data1!$I$2:$I$15001,data1!$I14149)</f>
        <v>15331666</v>
      </c>
      <c r="K14149">
        <f>(data1!$J14149-J14148)/J14148</f>
        <v>0</v>
      </c>
    </row>
    <row r="14150" spans="1:11" x14ac:dyDescent="0.3">
      <c r="A14150" t="s">
        <v>15</v>
      </c>
      <c r="B14150" t="s">
        <v>30</v>
      </c>
      <c r="C14150" t="s">
        <v>26</v>
      </c>
      <c r="D14150" s="2">
        <v>45190</v>
      </c>
      <c r="E14150">
        <v>6583</v>
      </c>
      <c r="F14150">
        <v>1494.0283912195839</v>
      </c>
      <c r="G14150">
        <v>54</v>
      </c>
      <c r="H14150">
        <v>4.0999999999999996</v>
      </c>
      <c r="I14150">
        <f>YEAR(data1!$D14150)</f>
        <v>2023</v>
      </c>
      <c r="J14150">
        <f>SUMIFS(data1!$E$2:$E$15001,data1!$I$2:$I$15001,data1!$I14150)</f>
        <v>15331666</v>
      </c>
      <c r="K14150">
        <f>(data1!$J14150-J14149)/J14149</f>
        <v>0</v>
      </c>
    </row>
    <row r="14151" spans="1:11" x14ac:dyDescent="0.3">
      <c r="A14151" t="s">
        <v>11</v>
      </c>
      <c r="B14151" t="s">
        <v>38</v>
      </c>
      <c r="C14151" t="s">
        <v>19</v>
      </c>
      <c r="D14151" s="2">
        <v>45190</v>
      </c>
      <c r="E14151">
        <v>1669</v>
      </c>
      <c r="F14151">
        <v>528.22922845613721</v>
      </c>
      <c r="G14151">
        <v>22</v>
      </c>
      <c r="H14151">
        <v>4.4000000000000004</v>
      </c>
      <c r="I14151">
        <f>YEAR(data1!$D14151)</f>
        <v>2023</v>
      </c>
      <c r="J14151">
        <f>SUMIFS(data1!$E$2:$E$15001,data1!$I$2:$I$15001,data1!$I14151)</f>
        <v>15331666</v>
      </c>
      <c r="K14151">
        <f>(data1!$J14151-J14150)/J14150</f>
        <v>0</v>
      </c>
    </row>
    <row r="14152" spans="1:11" x14ac:dyDescent="0.3">
      <c r="A14152" t="s">
        <v>11</v>
      </c>
      <c r="B14152" t="s">
        <v>38</v>
      </c>
      <c r="C14152" t="s">
        <v>21</v>
      </c>
      <c r="D14152" s="2">
        <v>45190.041666666657</v>
      </c>
      <c r="E14152">
        <v>3588</v>
      </c>
      <c r="F14152">
        <v>1262.9912344447371</v>
      </c>
      <c r="G14152">
        <v>24</v>
      </c>
      <c r="H14152">
        <v>4.5999999999999996</v>
      </c>
      <c r="I14152">
        <f>YEAR(data1!$D14152)</f>
        <v>2023</v>
      </c>
      <c r="J14152">
        <f>SUMIFS(data1!$E$2:$E$15001,data1!$I$2:$I$15001,data1!$I14152)</f>
        <v>15331666</v>
      </c>
      <c r="K14152">
        <f>(data1!$J14152-J14151)/J14151</f>
        <v>0</v>
      </c>
    </row>
    <row r="14153" spans="1:11" x14ac:dyDescent="0.3">
      <c r="A14153" t="s">
        <v>15</v>
      </c>
      <c r="B14153" t="s">
        <v>32</v>
      </c>
      <c r="C14153" t="s">
        <v>26</v>
      </c>
      <c r="D14153" s="2">
        <v>45190.041666666657</v>
      </c>
      <c r="E14153">
        <v>6983</v>
      </c>
      <c r="F14153">
        <v>1803.889353556686</v>
      </c>
      <c r="G14153">
        <v>120</v>
      </c>
      <c r="H14153">
        <v>4.7</v>
      </c>
      <c r="I14153">
        <f>YEAR(data1!$D14153)</f>
        <v>2023</v>
      </c>
      <c r="J14153">
        <f>SUMIFS(data1!$E$2:$E$15001,data1!$I$2:$I$15001,data1!$I14153)</f>
        <v>15331666</v>
      </c>
      <c r="K14153">
        <f>(data1!$J14153-J14152)/J14152</f>
        <v>0</v>
      </c>
    </row>
    <row r="14154" spans="1:11" x14ac:dyDescent="0.3">
      <c r="A14154" t="s">
        <v>24</v>
      </c>
      <c r="B14154" t="s">
        <v>36</v>
      </c>
      <c r="C14154" t="s">
        <v>19</v>
      </c>
      <c r="D14154" s="2">
        <v>45190.333333333343</v>
      </c>
      <c r="E14154">
        <v>5201</v>
      </c>
      <c r="F14154">
        <v>1267.285026700182</v>
      </c>
      <c r="G14154">
        <v>41</v>
      </c>
      <c r="H14154">
        <v>4</v>
      </c>
      <c r="I14154">
        <f>YEAR(data1!$D14154)</f>
        <v>2023</v>
      </c>
      <c r="J14154">
        <f>SUMIFS(data1!$E$2:$E$15001,data1!$I$2:$I$15001,data1!$I14154)</f>
        <v>15331666</v>
      </c>
      <c r="K14154">
        <f>(data1!$J14154-J14153)/J14153</f>
        <v>0</v>
      </c>
    </row>
    <row r="14155" spans="1:11" x14ac:dyDescent="0.3">
      <c r="A14155" t="s">
        <v>15</v>
      </c>
      <c r="B14155" t="s">
        <v>40</v>
      </c>
      <c r="C14155" t="s">
        <v>21</v>
      </c>
      <c r="D14155" s="2">
        <v>45190.375</v>
      </c>
      <c r="E14155">
        <v>5915</v>
      </c>
      <c r="F14155">
        <v>1510.529010614169</v>
      </c>
      <c r="G14155">
        <v>48</v>
      </c>
      <c r="H14155">
        <v>4.5999999999999996</v>
      </c>
      <c r="I14155">
        <f>YEAR(data1!$D14155)</f>
        <v>2023</v>
      </c>
      <c r="J14155">
        <f>SUMIFS(data1!$E$2:$E$15001,data1!$I$2:$I$15001,data1!$I14155)</f>
        <v>15331666</v>
      </c>
      <c r="K14155">
        <f>(data1!$J14155-J14154)/J14154</f>
        <v>0</v>
      </c>
    </row>
    <row r="14156" spans="1:11" x14ac:dyDescent="0.3">
      <c r="A14156" t="s">
        <v>22</v>
      </c>
      <c r="B14156" t="s">
        <v>33</v>
      </c>
      <c r="C14156" t="s">
        <v>19</v>
      </c>
      <c r="D14156" s="2">
        <v>45190.5</v>
      </c>
      <c r="E14156">
        <v>5117</v>
      </c>
      <c r="F14156">
        <v>1424.299442164629</v>
      </c>
      <c r="G14156">
        <v>38</v>
      </c>
      <c r="H14156">
        <v>4.4000000000000004</v>
      </c>
      <c r="I14156">
        <f>YEAR(data1!$D14156)</f>
        <v>2023</v>
      </c>
      <c r="J14156">
        <f>SUMIFS(data1!$E$2:$E$15001,data1!$I$2:$I$15001,data1!$I14156)</f>
        <v>15331666</v>
      </c>
      <c r="K14156">
        <f>(data1!$J14156-J14155)/J14155</f>
        <v>0</v>
      </c>
    </row>
    <row r="14157" spans="1:11" x14ac:dyDescent="0.3">
      <c r="A14157" t="s">
        <v>24</v>
      </c>
      <c r="B14157" t="s">
        <v>28</v>
      </c>
      <c r="C14157" t="s">
        <v>21</v>
      </c>
      <c r="D14157" s="2">
        <v>45190.541666666657</v>
      </c>
      <c r="E14157">
        <v>7143</v>
      </c>
      <c r="F14157">
        <v>2768.4472782323819</v>
      </c>
      <c r="G14157">
        <v>52</v>
      </c>
      <c r="H14157">
        <v>3.6</v>
      </c>
      <c r="I14157">
        <f>YEAR(data1!$D14157)</f>
        <v>2023</v>
      </c>
      <c r="J14157">
        <f>SUMIFS(data1!$E$2:$E$15001,data1!$I$2:$I$15001,data1!$I14157)</f>
        <v>15331666</v>
      </c>
      <c r="K14157">
        <f>(data1!$J14157-J14156)/J14156</f>
        <v>0</v>
      </c>
    </row>
    <row r="14158" spans="1:11" x14ac:dyDescent="0.3">
      <c r="A14158" t="s">
        <v>22</v>
      </c>
      <c r="B14158" t="s">
        <v>33</v>
      </c>
      <c r="C14158" t="s">
        <v>19</v>
      </c>
      <c r="D14158" s="2">
        <v>45190.541666666657</v>
      </c>
      <c r="E14158">
        <v>4451</v>
      </c>
      <c r="F14158">
        <v>1528.895892834182</v>
      </c>
      <c r="G14158">
        <v>59</v>
      </c>
      <c r="H14158">
        <v>3.6</v>
      </c>
      <c r="I14158">
        <f>YEAR(data1!$D14158)</f>
        <v>2023</v>
      </c>
      <c r="J14158">
        <f>SUMIFS(data1!$E$2:$E$15001,data1!$I$2:$I$15001,data1!$I14158)</f>
        <v>15331666</v>
      </c>
      <c r="K14158">
        <f>(data1!$J14158-J14157)/J14157</f>
        <v>0</v>
      </c>
    </row>
    <row r="14159" spans="1:11" x14ac:dyDescent="0.3">
      <c r="A14159" t="s">
        <v>11</v>
      </c>
      <c r="B14159" t="s">
        <v>12</v>
      </c>
      <c r="C14159" t="s">
        <v>19</v>
      </c>
      <c r="D14159" s="2">
        <v>45190.541666666657</v>
      </c>
      <c r="E14159">
        <v>3137</v>
      </c>
      <c r="F14159">
        <v>848.25205776330677</v>
      </c>
      <c r="G14159">
        <v>26</v>
      </c>
      <c r="H14159">
        <v>3.1</v>
      </c>
      <c r="I14159">
        <f>YEAR(data1!$D14159)</f>
        <v>2023</v>
      </c>
      <c r="J14159">
        <f>SUMIFS(data1!$E$2:$E$15001,data1!$I$2:$I$15001,data1!$I14159)</f>
        <v>15331666</v>
      </c>
      <c r="K14159">
        <f>(data1!$J14159-J14158)/J14158</f>
        <v>0</v>
      </c>
    </row>
    <row r="14160" spans="1:11" x14ac:dyDescent="0.3">
      <c r="A14160" t="s">
        <v>15</v>
      </c>
      <c r="B14160" t="s">
        <v>32</v>
      </c>
      <c r="C14160" t="s">
        <v>19</v>
      </c>
      <c r="D14160" s="2">
        <v>45190.541666666657</v>
      </c>
      <c r="E14160">
        <v>2598</v>
      </c>
      <c r="F14160">
        <v>611.78577934104044</v>
      </c>
      <c r="G14160">
        <v>32</v>
      </c>
      <c r="H14160">
        <v>4.7</v>
      </c>
      <c r="I14160">
        <f>YEAR(data1!$D14160)</f>
        <v>2023</v>
      </c>
      <c r="J14160">
        <f>SUMIFS(data1!$E$2:$E$15001,data1!$I$2:$I$15001,data1!$I14160)</f>
        <v>15331666</v>
      </c>
      <c r="K14160">
        <f>(data1!$J14160-J14159)/J14159</f>
        <v>0</v>
      </c>
    </row>
    <row r="14161" spans="1:11" x14ac:dyDescent="0.3">
      <c r="A14161" t="s">
        <v>24</v>
      </c>
      <c r="B14161" t="s">
        <v>27</v>
      </c>
      <c r="C14161" t="s">
        <v>21</v>
      </c>
      <c r="D14161" s="2">
        <v>45190.875</v>
      </c>
      <c r="E14161">
        <v>3378</v>
      </c>
      <c r="F14161">
        <v>1179.8473976744101</v>
      </c>
      <c r="G14161">
        <v>58</v>
      </c>
      <c r="H14161">
        <v>3.4</v>
      </c>
      <c r="I14161">
        <f>YEAR(data1!$D14161)</f>
        <v>2023</v>
      </c>
      <c r="J14161">
        <f>SUMIFS(data1!$E$2:$E$15001,data1!$I$2:$I$15001,data1!$I14161)</f>
        <v>15331666</v>
      </c>
      <c r="K14161">
        <f>(data1!$J14161-J14160)/J14160</f>
        <v>0</v>
      </c>
    </row>
    <row r="14162" spans="1:11" x14ac:dyDescent="0.3">
      <c r="A14162" t="s">
        <v>24</v>
      </c>
      <c r="B14162" t="s">
        <v>42</v>
      </c>
      <c r="C14162" t="s">
        <v>19</v>
      </c>
      <c r="D14162" s="2">
        <v>45191.666666666657</v>
      </c>
      <c r="E14162">
        <v>3997</v>
      </c>
      <c r="F14162">
        <v>821.12032922143874</v>
      </c>
      <c r="G14162">
        <v>51</v>
      </c>
      <c r="H14162">
        <v>3.3</v>
      </c>
      <c r="I14162">
        <f>YEAR(data1!$D14162)</f>
        <v>2023</v>
      </c>
      <c r="J14162">
        <f>SUMIFS(data1!$E$2:$E$15001,data1!$I$2:$I$15001,data1!$I14162)</f>
        <v>15331666</v>
      </c>
      <c r="K14162">
        <f>(data1!$J14162-J14161)/J14161</f>
        <v>0</v>
      </c>
    </row>
    <row r="14163" spans="1:11" x14ac:dyDescent="0.3">
      <c r="A14163" t="s">
        <v>24</v>
      </c>
      <c r="B14163" t="s">
        <v>36</v>
      </c>
      <c r="C14163" t="s">
        <v>21</v>
      </c>
      <c r="D14163" s="2">
        <v>45191.666666666657</v>
      </c>
      <c r="E14163">
        <v>3255</v>
      </c>
      <c r="F14163">
        <v>851.21214886624966</v>
      </c>
      <c r="G14163">
        <v>21</v>
      </c>
      <c r="H14163">
        <v>4.2</v>
      </c>
      <c r="I14163">
        <f>YEAR(data1!$D14163)</f>
        <v>2023</v>
      </c>
      <c r="J14163">
        <f>SUMIFS(data1!$E$2:$E$15001,data1!$I$2:$I$15001,data1!$I14163)</f>
        <v>15331666</v>
      </c>
      <c r="K14163">
        <f>(data1!$J14163-J14162)/J14162</f>
        <v>0</v>
      </c>
    </row>
    <row r="14164" spans="1:11" x14ac:dyDescent="0.3">
      <c r="A14164" t="s">
        <v>24</v>
      </c>
      <c r="B14164" t="s">
        <v>28</v>
      </c>
      <c r="C14164" t="s">
        <v>19</v>
      </c>
      <c r="D14164" s="2">
        <v>45191.833333333343</v>
      </c>
      <c r="E14164">
        <v>2710</v>
      </c>
      <c r="F14164">
        <v>612.41890962183049</v>
      </c>
      <c r="G14164">
        <v>23</v>
      </c>
      <c r="H14164">
        <v>4.0999999999999996</v>
      </c>
      <c r="I14164">
        <f>YEAR(data1!$D14164)</f>
        <v>2023</v>
      </c>
      <c r="J14164">
        <f>SUMIFS(data1!$E$2:$E$15001,data1!$I$2:$I$15001,data1!$I14164)</f>
        <v>15331666</v>
      </c>
      <c r="K14164">
        <f>(data1!$J14164-J14163)/J14163</f>
        <v>0</v>
      </c>
    </row>
    <row r="14165" spans="1:11" x14ac:dyDescent="0.3">
      <c r="A14165" t="s">
        <v>17</v>
      </c>
      <c r="B14165" t="s">
        <v>31</v>
      </c>
      <c r="C14165" t="s">
        <v>26</v>
      </c>
      <c r="D14165" s="2">
        <v>45191.916666666657</v>
      </c>
      <c r="E14165">
        <v>3862</v>
      </c>
      <c r="F14165">
        <v>976.5091939822662</v>
      </c>
      <c r="G14165">
        <v>31</v>
      </c>
      <c r="H14165">
        <v>4.2</v>
      </c>
      <c r="I14165">
        <f>YEAR(data1!$D14165)</f>
        <v>2023</v>
      </c>
      <c r="J14165">
        <f>SUMIFS(data1!$E$2:$E$15001,data1!$I$2:$I$15001,data1!$I14165)</f>
        <v>15331666</v>
      </c>
      <c r="K14165">
        <f>(data1!$J14165-J14164)/J14164</f>
        <v>0</v>
      </c>
    </row>
    <row r="14166" spans="1:11" x14ac:dyDescent="0.3">
      <c r="A14166" t="s">
        <v>11</v>
      </c>
      <c r="B14166" t="s">
        <v>41</v>
      </c>
      <c r="C14166" t="s">
        <v>13</v>
      </c>
      <c r="D14166" s="2">
        <v>45192</v>
      </c>
      <c r="E14166">
        <v>6523</v>
      </c>
      <c r="F14166">
        <v>1311.4700804018139</v>
      </c>
      <c r="G14166">
        <v>67</v>
      </c>
      <c r="H14166">
        <v>3.7</v>
      </c>
      <c r="I14166">
        <f>YEAR(data1!$D14166)</f>
        <v>2023</v>
      </c>
      <c r="J14166">
        <f>SUMIFS(data1!$E$2:$E$15001,data1!$I$2:$I$15001,data1!$I14166)</f>
        <v>15331666</v>
      </c>
      <c r="K14166">
        <f>(data1!$J14166-J14165)/J14165</f>
        <v>0</v>
      </c>
    </row>
    <row r="14167" spans="1:11" x14ac:dyDescent="0.3">
      <c r="A14167" t="s">
        <v>22</v>
      </c>
      <c r="B14167" t="s">
        <v>23</v>
      </c>
      <c r="C14167" t="s">
        <v>19</v>
      </c>
      <c r="D14167" s="2">
        <v>45192.083333333343</v>
      </c>
      <c r="E14167">
        <v>5680</v>
      </c>
      <c r="F14167">
        <v>1771.379692321354</v>
      </c>
      <c r="G14167">
        <v>60</v>
      </c>
      <c r="H14167">
        <v>4.7</v>
      </c>
      <c r="I14167">
        <f>YEAR(data1!$D14167)</f>
        <v>2023</v>
      </c>
      <c r="J14167">
        <f>SUMIFS(data1!$E$2:$E$15001,data1!$I$2:$I$15001,data1!$I14167)</f>
        <v>15331666</v>
      </c>
      <c r="K14167">
        <f>(data1!$J14167-J14166)/J14166</f>
        <v>0</v>
      </c>
    </row>
    <row r="14168" spans="1:11" x14ac:dyDescent="0.3">
      <c r="A14168" t="s">
        <v>11</v>
      </c>
      <c r="B14168" t="s">
        <v>38</v>
      </c>
      <c r="C14168" t="s">
        <v>13</v>
      </c>
      <c r="D14168" s="2">
        <v>45192.291666666657</v>
      </c>
      <c r="E14168">
        <v>5119</v>
      </c>
      <c r="F14168">
        <v>1270.737129920037</v>
      </c>
      <c r="G14168">
        <v>73</v>
      </c>
      <c r="H14168">
        <v>4.4000000000000004</v>
      </c>
      <c r="I14168">
        <f>YEAR(data1!$D14168)</f>
        <v>2023</v>
      </c>
      <c r="J14168">
        <f>SUMIFS(data1!$E$2:$E$15001,data1!$I$2:$I$15001,data1!$I14168)</f>
        <v>15331666</v>
      </c>
      <c r="K14168">
        <f>(data1!$J14168-J14167)/J14167</f>
        <v>0</v>
      </c>
    </row>
    <row r="14169" spans="1:11" x14ac:dyDescent="0.3">
      <c r="A14169" t="s">
        <v>11</v>
      </c>
      <c r="B14169" t="s">
        <v>38</v>
      </c>
      <c r="C14169" t="s">
        <v>19</v>
      </c>
      <c r="D14169" s="2">
        <v>45192.458333333343</v>
      </c>
      <c r="E14169">
        <v>6816</v>
      </c>
      <c r="F14169">
        <v>2399.1915069770921</v>
      </c>
      <c r="G14169">
        <v>127</v>
      </c>
      <c r="H14169">
        <v>3.3</v>
      </c>
      <c r="I14169">
        <f>YEAR(data1!$D14169)</f>
        <v>2023</v>
      </c>
      <c r="J14169">
        <f>SUMIFS(data1!$E$2:$E$15001,data1!$I$2:$I$15001,data1!$I14169)</f>
        <v>15331666</v>
      </c>
      <c r="K14169">
        <f>(data1!$J14169-J14168)/J14168</f>
        <v>0</v>
      </c>
    </row>
    <row r="14170" spans="1:11" x14ac:dyDescent="0.3">
      <c r="A14170" t="s">
        <v>22</v>
      </c>
      <c r="B14170" t="s">
        <v>23</v>
      </c>
      <c r="C14170" t="s">
        <v>13</v>
      </c>
      <c r="D14170" s="2">
        <v>45192.666666666657</v>
      </c>
      <c r="E14170">
        <v>4456</v>
      </c>
      <c r="F14170">
        <v>1129.7013707516419</v>
      </c>
      <c r="G14170">
        <v>55</v>
      </c>
      <c r="H14170">
        <v>4.0999999999999996</v>
      </c>
      <c r="I14170">
        <f>YEAR(data1!$D14170)</f>
        <v>2023</v>
      </c>
      <c r="J14170">
        <f>SUMIFS(data1!$E$2:$E$15001,data1!$I$2:$I$15001,data1!$I14170)</f>
        <v>15331666</v>
      </c>
      <c r="K14170">
        <f>(data1!$J14170-J14169)/J14169</f>
        <v>0</v>
      </c>
    </row>
    <row r="14171" spans="1:11" x14ac:dyDescent="0.3">
      <c r="A14171" t="s">
        <v>15</v>
      </c>
      <c r="B14171" t="s">
        <v>30</v>
      </c>
      <c r="C14171" t="s">
        <v>26</v>
      </c>
      <c r="D14171" s="2">
        <v>45192.916666666657</v>
      </c>
      <c r="E14171">
        <v>5844</v>
      </c>
      <c r="F14171">
        <v>1841.5856994182941</v>
      </c>
      <c r="G14171">
        <v>96</v>
      </c>
      <c r="H14171">
        <v>3.9</v>
      </c>
      <c r="I14171">
        <f>YEAR(data1!$D14171)</f>
        <v>2023</v>
      </c>
      <c r="J14171">
        <f>SUMIFS(data1!$E$2:$E$15001,data1!$I$2:$I$15001,data1!$I14171)</f>
        <v>15331666</v>
      </c>
      <c r="K14171">
        <f>(data1!$J14171-J14170)/J14170</f>
        <v>0</v>
      </c>
    </row>
    <row r="14172" spans="1:11" x14ac:dyDescent="0.3">
      <c r="A14172" t="s">
        <v>17</v>
      </c>
      <c r="B14172" t="s">
        <v>34</v>
      </c>
      <c r="C14172" t="s">
        <v>19</v>
      </c>
      <c r="D14172" s="2">
        <v>45193</v>
      </c>
      <c r="E14172">
        <v>7757</v>
      </c>
      <c r="F14172">
        <v>2672.1867119063472</v>
      </c>
      <c r="G14172">
        <v>84</v>
      </c>
      <c r="H14172">
        <v>3.9</v>
      </c>
      <c r="I14172">
        <f>YEAR(data1!$D14172)</f>
        <v>2023</v>
      </c>
      <c r="J14172">
        <f>SUMIFS(data1!$E$2:$E$15001,data1!$I$2:$I$15001,data1!$I14172)</f>
        <v>15331666</v>
      </c>
      <c r="K14172">
        <f>(data1!$J14172-J14171)/J14171</f>
        <v>0</v>
      </c>
    </row>
    <row r="14173" spans="1:11" x14ac:dyDescent="0.3">
      <c r="A14173" t="s">
        <v>11</v>
      </c>
      <c r="B14173" t="s">
        <v>38</v>
      </c>
      <c r="C14173" t="s">
        <v>13</v>
      </c>
      <c r="D14173" s="2">
        <v>45193.041666666657</v>
      </c>
      <c r="E14173">
        <v>3110</v>
      </c>
      <c r="F14173">
        <v>1113.053410056317</v>
      </c>
      <c r="G14173">
        <v>44</v>
      </c>
      <c r="H14173">
        <v>3</v>
      </c>
      <c r="I14173">
        <f>YEAR(data1!$D14173)</f>
        <v>2023</v>
      </c>
      <c r="J14173">
        <f>SUMIFS(data1!$E$2:$E$15001,data1!$I$2:$I$15001,data1!$I14173)</f>
        <v>15331666</v>
      </c>
      <c r="K14173">
        <f>(data1!$J14173-J14172)/J14172</f>
        <v>0</v>
      </c>
    </row>
    <row r="14174" spans="1:11" x14ac:dyDescent="0.3">
      <c r="A14174" t="s">
        <v>24</v>
      </c>
      <c r="B14174" t="s">
        <v>36</v>
      </c>
      <c r="C14174" t="s">
        <v>19</v>
      </c>
      <c r="D14174" s="2">
        <v>45193.208333333343</v>
      </c>
      <c r="E14174">
        <v>6456</v>
      </c>
      <c r="F14174">
        <v>1635.486544079738</v>
      </c>
      <c r="G14174">
        <v>56</v>
      </c>
      <c r="H14174">
        <v>4.5</v>
      </c>
      <c r="I14174">
        <f>YEAR(data1!$D14174)</f>
        <v>2023</v>
      </c>
      <c r="J14174">
        <f>SUMIFS(data1!$E$2:$E$15001,data1!$I$2:$I$15001,data1!$I14174)</f>
        <v>15331666</v>
      </c>
      <c r="K14174">
        <f>(data1!$J14174-J14173)/J14173</f>
        <v>0</v>
      </c>
    </row>
    <row r="14175" spans="1:11" x14ac:dyDescent="0.3">
      <c r="A14175" t="s">
        <v>11</v>
      </c>
      <c r="B14175" t="s">
        <v>35</v>
      </c>
      <c r="C14175" t="s">
        <v>21</v>
      </c>
      <c r="D14175" s="2">
        <v>45193.416666666657</v>
      </c>
      <c r="E14175">
        <v>6639</v>
      </c>
      <c r="F14175">
        <v>1546.947437225298</v>
      </c>
      <c r="G14175">
        <v>95</v>
      </c>
      <c r="H14175">
        <v>3.6</v>
      </c>
      <c r="I14175">
        <f>YEAR(data1!$D14175)</f>
        <v>2023</v>
      </c>
      <c r="J14175">
        <f>SUMIFS(data1!$E$2:$E$15001,data1!$I$2:$I$15001,data1!$I14175)</f>
        <v>15331666</v>
      </c>
      <c r="K14175">
        <f>(data1!$J14175-J14174)/J14174</f>
        <v>0</v>
      </c>
    </row>
    <row r="14176" spans="1:11" x14ac:dyDescent="0.3">
      <c r="A14176" t="s">
        <v>15</v>
      </c>
      <c r="B14176" t="s">
        <v>16</v>
      </c>
      <c r="C14176" t="s">
        <v>13</v>
      </c>
      <c r="D14176" s="2">
        <v>45193.583333333343</v>
      </c>
      <c r="E14176">
        <v>7326</v>
      </c>
      <c r="F14176">
        <v>2589.9918248581471</v>
      </c>
      <c r="G14176">
        <v>68</v>
      </c>
      <c r="H14176">
        <v>3.1</v>
      </c>
      <c r="I14176">
        <f>YEAR(data1!$D14176)</f>
        <v>2023</v>
      </c>
      <c r="J14176">
        <f>SUMIFS(data1!$E$2:$E$15001,data1!$I$2:$I$15001,data1!$I14176)</f>
        <v>15331666</v>
      </c>
      <c r="K14176">
        <f>(data1!$J14176-J14175)/J14175</f>
        <v>0</v>
      </c>
    </row>
    <row r="14177" spans="1:11" x14ac:dyDescent="0.3">
      <c r="A14177" t="s">
        <v>24</v>
      </c>
      <c r="B14177" t="s">
        <v>27</v>
      </c>
      <c r="C14177" t="s">
        <v>21</v>
      </c>
      <c r="D14177" s="2">
        <v>45193.666666666657</v>
      </c>
      <c r="E14177">
        <v>6304</v>
      </c>
      <c r="F14177">
        <v>2345.690713959626</v>
      </c>
      <c r="G14177">
        <v>55</v>
      </c>
      <c r="H14177">
        <v>4.3</v>
      </c>
      <c r="I14177">
        <f>YEAR(data1!$D14177)</f>
        <v>2023</v>
      </c>
      <c r="J14177">
        <f>SUMIFS(data1!$E$2:$E$15001,data1!$I$2:$I$15001,data1!$I14177)</f>
        <v>15331666</v>
      </c>
      <c r="K14177">
        <f>(data1!$J14177-J14176)/J14176</f>
        <v>0</v>
      </c>
    </row>
    <row r="14178" spans="1:11" x14ac:dyDescent="0.3">
      <c r="A14178" t="s">
        <v>22</v>
      </c>
      <c r="B14178" t="s">
        <v>43</v>
      </c>
      <c r="C14178" t="s">
        <v>19</v>
      </c>
      <c r="D14178" s="2">
        <v>45193.75</v>
      </c>
      <c r="E14178">
        <v>8562</v>
      </c>
      <c r="F14178">
        <v>2873.625180437049</v>
      </c>
      <c r="G14178">
        <v>115</v>
      </c>
      <c r="H14178">
        <v>4.3</v>
      </c>
      <c r="I14178">
        <f>YEAR(data1!$D14178)</f>
        <v>2023</v>
      </c>
      <c r="J14178">
        <f>SUMIFS(data1!$E$2:$E$15001,data1!$I$2:$I$15001,data1!$I14178)</f>
        <v>15331666</v>
      </c>
      <c r="K14178">
        <f>(data1!$J14178-J14177)/J14177</f>
        <v>0</v>
      </c>
    </row>
    <row r="14179" spans="1:11" x14ac:dyDescent="0.3">
      <c r="A14179" t="s">
        <v>11</v>
      </c>
      <c r="B14179" t="s">
        <v>12</v>
      </c>
      <c r="C14179" t="s">
        <v>13</v>
      </c>
      <c r="D14179" s="2">
        <v>45193.916666666657</v>
      </c>
      <c r="E14179">
        <v>5051</v>
      </c>
      <c r="F14179">
        <v>1989.4552511384129</v>
      </c>
      <c r="G14179">
        <v>35</v>
      </c>
      <c r="H14179">
        <v>4</v>
      </c>
      <c r="I14179">
        <f>YEAR(data1!$D14179)</f>
        <v>2023</v>
      </c>
      <c r="J14179">
        <f>SUMIFS(data1!$E$2:$E$15001,data1!$I$2:$I$15001,data1!$I14179)</f>
        <v>15331666</v>
      </c>
      <c r="K14179">
        <f>(data1!$J14179-J14178)/J14178</f>
        <v>0</v>
      </c>
    </row>
    <row r="14180" spans="1:11" x14ac:dyDescent="0.3">
      <c r="A14180" t="s">
        <v>22</v>
      </c>
      <c r="B14180" t="s">
        <v>33</v>
      </c>
      <c r="C14180" t="s">
        <v>26</v>
      </c>
      <c r="D14180" s="2">
        <v>45194</v>
      </c>
      <c r="E14180">
        <v>4510</v>
      </c>
      <c r="F14180">
        <v>909.45510531445893</v>
      </c>
      <c r="G14180">
        <v>59</v>
      </c>
      <c r="H14180">
        <v>4.9000000000000004</v>
      </c>
      <c r="I14180">
        <f>YEAR(data1!$D14180)</f>
        <v>2023</v>
      </c>
      <c r="J14180">
        <f>SUMIFS(data1!$E$2:$E$15001,data1!$I$2:$I$15001,data1!$I14180)</f>
        <v>15331666</v>
      </c>
      <c r="K14180">
        <f>(data1!$J14180-J14179)/J14179</f>
        <v>0</v>
      </c>
    </row>
    <row r="14181" spans="1:11" x14ac:dyDescent="0.3">
      <c r="A14181" t="s">
        <v>24</v>
      </c>
      <c r="B14181" t="s">
        <v>42</v>
      </c>
      <c r="C14181" t="s">
        <v>26</v>
      </c>
      <c r="D14181" s="2">
        <v>45194.125</v>
      </c>
      <c r="E14181">
        <v>4986</v>
      </c>
      <c r="F14181">
        <v>1884.110176128383</v>
      </c>
      <c r="G14181">
        <v>70</v>
      </c>
      <c r="H14181">
        <v>3.8</v>
      </c>
      <c r="I14181">
        <f>YEAR(data1!$D14181)</f>
        <v>2023</v>
      </c>
      <c r="J14181">
        <f>SUMIFS(data1!$E$2:$E$15001,data1!$I$2:$I$15001,data1!$I14181)</f>
        <v>15331666</v>
      </c>
      <c r="K14181">
        <f>(data1!$J14181-J14180)/J14180</f>
        <v>0</v>
      </c>
    </row>
    <row r="14182" spans="1:11" x14ac:dyDescent="0.3">
      <c r="A14182" t="s">
        <v>24</v>
      </c>
      <c r="B14182" t="s">
        <v>25</v>
      </c>
      <c r="C14182" t="s">
        <v>13</v>
      </c>
      <c r="D14182" s="2">
        <v>45194.333333333343</v>
      </c>
      <c r="E14182">
        <v>5904</v>
      </c>
      <c r="F14182">
        <v>2295.6473804557531</v>
      </c>
      <c r="G14182">
        <v>94</v>
      </c>
      <c r="H14182">
        <v>3.2</v>
      </c>
      <c r="I14182">
        <f>YEAR(data1!$D14182)</f>
        <v>2023</v>
      </c>
      <c r="J14182">
        <f>SUMIFS(data1!$E$2:$E$15001,data1!$I$2:$I$15001,data1!$I14182)</f>
        <v>15331666</v>
      </c>
      <c r="K14182">
        <f>(data1!$J14182-J14181)/J14181</f>
        <v>0</v>
      </c>
    </row>
    <row r="14183" spans="1:11" x14ac:dyDescent="0.3">
      <c r="A14183" t="s">
        <v>15</v>
      </c>
      <c r="B14183" t="s">
        <v>30</v>
      </c>
      <c r="C14183" t="s">
        <v>26</v>
      </c>
      <c r="D14183" s="2">
        <v>45194.333333333343</v>
      </c>
      <c r="E14183">
        <v>5597</v>
      </c>
      <c r="F14183">
        <v>1440.38863674805</v>
      </c>
      <c r="G14183">
        <v>40</v>
      </c>
      <c r="H14183">
        <v>4.9000000000000004</v>
      </c>
      <c r="I14183">
        <f>YEAR(data1!$D14183)</f>
        <v>2023</v>
      </c>
      <c r="J14183">
        <f>SUMIFS(data1!$E$2:$E$15001,data1!$I$2:$I$15001,data1!$I14183)</f>
        <v>15331666</v>
      </c>
      <c r="K14183">
        <f>(data1!$J14183-J14182)/J14182</f>
        <v>0</v>
      </c>
    </row>
    <row r="14184" spans="1:11" x14ac:dyDescent="0.3">
      <c r="A14184" t="s">
        <v>17</v>
      </c>
      <c r="B14184" t="s">
        <v>34</v>
      </c>
      <c r="C14184" t="s">
        <v>13</v>
      </c>
      <c r="D14184" s="2">
        <v>45194.375</v>
      </c>
      <c r="E14184">
        <v>3851</v>
      </c>
      <c r="F14184">
        <v>804.37985968869134</v>
      </c>
      <c r="G14184">
        <v>52</v>
      </c>
      <c r="H14184">
        <v>3.7</v>
      </c>
      <c r="I14184">
        <f>YEAR(data1!$D14184)</f>
        <v>2023</v>
      </c>
      <c r="J14184">
        <f>SUMIFS(data1!$E$2:$E$15001,data1!$I$2:$I$15001,data1!$I14184)</f>
        <v>15331666</v>
      </c>
      <c r="K14184">
        <f>(data1!$J14184-J14183)/J14183</f>
        <v>0</v>
      </c>
    </row>
    <row r="14185" spans="1:11" x14ac:dyDescent="0.3">
      <c r="A14185" t="s">
        <v>22</v>
      </c>
      <c r="B14185" t="s">
        <v>16</v>
      </c>
      <c r="C14185" t="s">
        <v>21</v>
      </c>
      <c r="D14185" s="2">
        <v>45194.375</v>
      </c>
      <c r="E14185">
        <v>7173</v>
      </c>
      <c r="F14185">
        <v>2503.6337434159068</v>
      </c>
      <c r="G14185">
        <v>59</v>
      </c>
      <c r="H14185">
        <v>4.9000000000000004</v>
      </c>
      <c r="I14185">
        <f>YEAR(data1!$D14185)</f>
        <v>2023</v>
      </c>
      <c r="J14185">
        <f>SUMIFS(data1!$E$2:$E$15001,data1!$I$2:$I$15001,data1!$I14185)</f>
        <v>15331666</v>
      </c>
      <c r="K14185">
        <f>(data1!$J14185-J14184)/J14184</f>
        <v>0</v>
      </c>
    </row>
    <row r="14186" spans="1:11" x14ac:dyDescent="0.3">
      <c r="A14186" t="s">
        <v>22</v>
      </c>
      <c r="B14186" t="s">
        <v>23</v>
      </c>
      <c r="C14186" t="s">
        <v>26</v>
      </c>
      <c r="D14186" s="2">
        <v>45194.541666666657</v>
      </c>
      <c r="E14186">
        <v>4723</v>
      </c>
      <c r="F14186">
        <v>1212.110003801175</v>
      </c>
      <c r="G14186">
        <v>59</v>
      </c>
      <c r="H14186">
        <v>4.9000000000000004</v>
      </c>
      <c r="I14186">
        <f>YEAR(data1!$D14186)</f>
        <v>2023</v>
      </c>
      <c r="J14186">
        <f>SUMIFS(data1!$E$2:$E$15001,data1!$I$2:$I$15001,data1!$I14186)</f>
        <v>15331666</v>
      </c>
      <c r="K14186">
        <f>(data1!$J14186-J14185)/J14185</f>
        <v>0</v>
      </c>
    </row>
    <row r="14187" spans="1:11" x14ac:dyDescent="0.3">
      <c r="A14187" t="s">
        <v>11</v>
      </c>
      <c r="B14187" t="s">
        <v>41</v>
      </c>
      <c r="C14187" t="s">
        <v>19</v>
      </c>
      <c r="D14187" s="2">
        <v>45194.583333333343</v>
      </c>
      <c r="E14187">
        <v>7590</v>
      </c>
      <c r="F14187">
        <v>1703.884244724037</v>
      </c>
      <c r="G14187">
        <v>71</v>
      </c>
      <c r="H14187">
        <v>3.1</v>
      </c>
      <c r="I14187">
        <f>YEAR(data1!$D14187)</f>
        <v>2023</v>
      </c>
      <c r="J14187">
        <f>SUMIFS(data1!$E$2:$E$15001,data1!$I$2:$I$15001,data1!$I14187)</f>
        <v>15331666</v>
      </c>
      <c r="K14187">
        <f>(data1!$J14187-J14186)/J14186</f>
        <v>0</v>
      </c>
    </row>
    <row r="14188" spans="1:11" x14ac:dyDescent="0.3">
      <c r="A14188" t="s">
        <v>17</v>
      </c>
      <c r="B14188" t="s">
        <v>29</v>
      </c>
      <c r="C14188" t="s">
        <v>21</v>
      </c>
      <c r="D14188" s="2">
        <v>45194.916666666657</v>
      </c>
      <c r="E14188">
        <v>4487</v>
      </c>
      <c r="F14188">
        <v>1283.9860971271701</v>
      </c>
      <c r="G14188">
        <v>43</v>
      </c>
      <c r="H14188">
        <v>4.3</v>
      </c>
      <c r="I14188">
        <f>YEAR(data1!$D14188)</f>
        <v>2023</v>
      </c>
      <c r="J14188">
        <f>SUMIFS(data1!$E$2:$E$15001,data1!$I$2:$I$15001,data1!$I14188)</f>
        <v>15331666</v>
      </c>
      <c r="K14188">
        <f>(data1!$J14188-J14187)/J14187</f>
        <v>0</v>
      </c>
    </row>
    <row r="14189" spans="1:11" x14ac:dyDescent="0.3">
      <c r="A14189" t="s">
        <v>22</v>
      </c>
      <c r="B14189" t="s">
        <v>43</v>
      </c>
      <c r="C14189" t="s">
        <v>26</v>
      </c>
      <c r="D14189" s="2">
        <v>45194.958333333343</v>
      </c>
      <c r="E14189">
        <v>5782</v>
      </c>
      <c r="F14189">
        <v>2167.617347097138</v>
      </c>
      <c r="G14189">
        <v>77</v>
      </c>
      <c r="H14189">
        <v>4</v>
      </c>
      <c r="I14189">
        <f>YEAR(data1!$D14189)</f>
        <v>2023</v>
      </c>
      <c r="J14189">
        <f>SUMIFS(data1!$E$2:$E$15001,data1!$I$2:$I$15001,data1!$I14189)</f>
        <v>15331666</v>
      </c>
      <c r="K14189">
        <f>(data1!$J14189-J14188)/J14188</f>
        <v>0</v>
      </c>
    </row>
    <row r="14190" spans="1:11" x14ac:dyDescent="0.3">
      <c r="A14190" t="s">
        <v>24</v>
      </c>
      <c r="B14190" t="s">
        <v>42</v>
      </c>
      <c r="C14190" t="s">
        <v>26</v>
      </c>
      <c r="D14190" s="2">
        <v>45195.083333333343</v>
      </c>
      <c r="E14190">
        <v>3268</v>
      </c>
      <c r="F14190">
        <v>1162.0141127443901</v>
      </c>
      <c r="G14190">
        <v>27</v>
      </c>
      <c r="H14190">
        <v>4.3</v>
      </c>
      <c r="I14190">
        <f>YEAR(data1!$D14190)</f>
        <v>2023</v>
      </c>
      <c r="J14190">
        <f>SUMIFS(data1!$E$2:$E$15001,data1!$I$2:$I$15001,data1!$I14190)</f>
        <v>15331666</v>
      </c>
      <c r="K14190">
        <f>(data1!$J14190-J14189)/J14189</f>
        <v>0</v>
      </c>
    </row>
    <row r="14191" spans="1:11" x14ac:dyDescent="0.3">
      <c r="A14191" t="s">
        <v>24</v>
      </c>
      <c r="B14191" t="s">
        <v>28</v>
      </c>
      <c r="C14191" t="s">
        <v>13</v>
      </c>
      <c r="D14191" s="2">
        <v>45195.083333333343</v>
      </c>
      <c r="E14191">
        <v>4265</v>
      </c>
      <c r="F14191">
        <v>1171.61076506525</v>
      </c>
      <c r="G14191">
        <v>44</v>
      </c>
      <c r="H14191">
        <v>4.5999999999999996</v>
      </c>
      <c r="I14191">
        <f>YEAR(data1!$D14191)</f>
        <v>2023</v>
      </c>
      <c r="J14191">
        <f>SUMIFS(data1!$E$2:$E$15001,data1!$I$2:$I$15001,data1!$I14191)</f>
        <v>15331666</v>
      </c>
      <c r="K14191">
        <f>(data1!$J14191-J14190)/J14190</f>
        <v>0</v>
      </c>
    </row>
    <row r="14192" spans="1:11" x14ac:dyDescent="0.3">
      <c r="A14192" t="s">
        <v>11</v>
      </c>
      <c r="B14192" t="s">
        <v>41</v>
      </c>
      <c r="C14192" t="s">
        <v>21</v>
      </c>
      <c r="D14192" s="2">
        <v>45195.125</v>
      </c>
      <c r="E14192">
        <v>7138</v>
      </c>
      <c r="F14192">
        <v>2485.2459585504748</v>
      </c>
      <c r="G14192">
        <v>49</v>
      </c>
      <c r="H14192">
        <v>3.4</v>
      </c>
      <c r="I14192">
        <f>YEAR(data1!$D14192)</f>
        <v>2023</v>
      </c>
      <c r="J14192">
        <f>SUMIFS(data1!$E$2:$E$15001,data1!$I$2:$I$15001,data1!$I14192)</f>
        <v>15331666</v>
      </c>
      <c r="K14192">
        <f>(data1!$J14192-J14191)/J14191</f>
        <v>0</v>
      </c>
    </row>
    <row r="14193" spans="1:11" x14ac:dyDescent="0.3">
      <c r="A14193" t="s">
        <v>15</v>
      </c>
      <c r="B14193" t="s">
        <v>40</v>
      </c>
      <c r="C14193" t="s">
        <v>21</v>
      </c>
      <c r="D14193" s="2">
        <v>45195.166666666657</v>
      </c>
      <c r="E14193">
        <v>3946</v>
      </c>
      <c r="F14193">
        <v>1565.760438699057</v>
      </c>
      <c r="G14193">
        <v>36</v>
      </c>
      <c r="H14193">
        <v>4.0999999999999996</v>
      </c>
      <c r="I14193">
        <f>YEAR(data1!$D14193)</f>
        <v>2023</v>
      </c>
      <c r="J14193">
        <f>SUMIFS(data1!$E$2:$E$15001,data1!$I$2:$I$15001,data1!$I14193)</f>
        <v>15331666</v>
      </c>
      <c r="K14193">
        <f>(data1!$J14193-J14192)/J14192</f>
        <v>0</v>
      </c>
    </row>
    <row r="14194" spans="1:11" x14ac:dyDescent="0.3">
      <c r="A14194" t="s">
        <v>17</v>
      </c>
      <c r="B14194" t="s">
        <v>37</v>
      </c>
      <c r="C14194" t="s">
        <v>26</v>
      </c>
      <c r="D14194" s="2">
        <v>45195.25</v>
      </c>
      <c r="E14194">
        <v>3952</v>
      </c>
      <c r="F14194">
        <v>1561.4709073935451</v>
      </c>
      <c r="G14194">
        <v>44</v>
      </c>
      <c r="H14194">
        <v>4.7</v>
      </c>
      <c r="I14194">
        <f>YEAR(data1!$D14194)</f>
        <v>2023</v>
      </c>
      <c r="J14194">
        <f>SUMIFS(data1!$E$2:$E$15001,data1!$I$2:$I$15001,data1!$I14194)</f>
        <v>15331666</v>
      </c>
      <c r="K14194">
        <f>(data1!$J14194-J14193)/J14193</f>
        <v>0</v>
      </c>
    </row>
    <row r="14195" spans="1:11" x14ac:dyDescent="0.3">
      <c r="A14195" t="s">
        <v>22</v>
      </c>
      <c r="B14195" t="s">
        <v>44</v>
      </c>
      <c r="C14195" t="s">
        <v>26</v>
      </c>
      <c r="D14195" s="2">
        <v>45195.458333333343</v>
      </c>
      <c r="E14195">
        <v>6849</v>
      </c>
      <c r="F14195">
        <v>2238.548501183911</v>
      </c>
      <c r="G14195">
        <v>54</v>
      </c>
      <c r="H14195">
        <v>4.4000000000000004</v>
      </c>
      <c r="I14195">
        <f>YEAR(data1!$D14195)</f>
        <v>2023</v>
      </c>
      <c r="J14195">
        <f>SUMIFS(data1!$E$2:$E$15001,data1!$I$2:$I$15001,data1!$I14195)</f>
        <v>15331666</v>
      </c>
      <c r="K14195">
        <f>(data1!$J14195-J14194)/J14194</f>
        <v>0</v>
      </c>
    </row>
    <row r="14196" spans="1:11" x14ac:dyDescent="0.3">
      <c r="A14196" t="s">
        <v>22</v>
      </c>
      <c r="B14196" t="s">
        <v>44</v>
      </c>
      <c r="C14196" t="s">
        <v>19</v>
      </c>
      <c r="D14196" s="2">
        <v>45195.791666666657</v>
      </c>
      <c r="E14196">
        <v>3693</v>
      </c>
      <c r="F14196">
        <v>1062.3386904130309</v>
      </c>
      <c r="G14196">
        <v>68</v>
      </c>
      <c r="H14196">
        <v>3.6</v>
      </c>
      <c r="I14196">
        <f>YEAR(data1!$D14196)</f>
        <v>2023</v>
      </c>
      <c r="J14196">
        <f>SUMIFS(data1!$E$2:$E$15001,data1!$I$2:$I$15001,data1!$I14196)</f>
        <v>15331666</v>
      </c>
      <c r="K14196">
        <f>(data1!$J14196-J14195)/J14195</f>
        <v>0</v>
      </c>
    </row>
    <row r="14197" spans="1:11" x14ac:dyDescent="0.3">
      <c r="A14197" t="s">
        <v>17</v>
      </c>
      <c r="B14197" t="s">
        <v>31</v>
      </c>
      <c r="C14197" t="s">
        <v>26</v>
      </c>
      <c r="D14197" s="2">
        <v>45195.791666666657</v>
      </c>
      <c r="E14197">
        <v>662</v>
      </c>
      <c r="F14197">
        <v>204.57297397178201</v>
      </c>
      <c r="G14197">
        <v>4</v>
      </c>
      <c r="H14197">
        <v>3.2</v>
      </c>
      <c r="I14197">
        <f>YEAR(data1!$D14197)</f>
        <v>2023</v>
      </c>
      <c r="J14197">
        <f>SUMIFS(data1!$E$2:$E$15001,data1!$I$2:$I$15001,data1!$I14197)</f>
        <v>15331666</v>
      </c>
      <c r="K14197">
        <f>(data1!$J14197-J14196)/J14196</f>
        <v>0</v>
      </c>
    </row>
    <row r="14198" spans="1:11" x14ac:dyDescent="0.3">
      <c r="A14198" t="s">
        <v>15</v>
      </c>
      <c r="B14198" t="s">
        <v>20</v>
      </c>
      <c r="C14198" t="s">
        <v>21</v>
      </c>
      <c r="D14198" s="2">
        <v>45195.791666666657</v>
      </c>
      <c r="E14198">
        <v>3833</v>
      </c>
      <c r="F14198">
        <v>1319.918936201419</v>
      </c>
      <c r="G14198">
        <v>54</v>
      </c>
      <c r="H14198">
        <v>3.8</v>
      </c>
      <c r="I14198">
        <f>YEAR(data1!$D14198)</f>
        <v>2023</v>
      </c>
      <c r="J14198">
        <f>SUMIFS(data1!$E$2:$E$15001,data1!$I$2:$I$15001,data1!$I14198)</f>
        <v>15331666</v>
      </c>
      <c r="K14198">
        <f>(data1!$J14198-J14197)/J14197</f>
        <v>0</v>
      </c>
    </row>
    <row r="14199" spans="1:11" x14ac:dyDescent="0.3">
      <c r="A14199" t="s">
        <v>24</v>
      </c>
      <c r="B14199" t="s">
        <v>28</v>
      </c>
      <c r="C14199" t="s">
        <v>26</v>
      </c>
      <c r="D14199" s="2">
        <v>45195.916666666657</v>
      </c>
      <c r="E14199">
        <v>1952</v>
      </c>
      <c r="F14199">
        <v>733.15819093723292</v>
      </c>
      <c r="G14199">
        <v>13</v>
      </c>
      <c r="H14199">
        <v>4.0999999999999996</v>
      </c>
      <c r="I14199">
        <f>YEAR(data1!$D14199)</f>
        <v>2023</v>
      </c>
      <c r="J14199">
        <f>SUMIFS(data1!$E$2:$E$15001,data1!$I$2:$I$15001,data1!$I14199)</f>
        <v>15331666</v>
      </c>
      <c r="K14199">
        <f>(data1!$J14199-J14198)/J14198</f>
        <v>0</v>
      </c>
    </row>
    <row r="14200" spans="1:11" x14ac:dyDescent="0.3">
      <c r="A14200" t="s">
        <v>22</v>
      </c>
      <c r="B14200" t="s">
        <v>23</v>
      </c>
      <c r="C14200" t="s">
        <v>21</v>
      </c>
      <c r="D14200" s="2">
        <v>45195.958333333343</v>
      </c>
      <c r="E14200">
        <v>1894</v>
      </c>
      <c r="F14200">
        <v>441.84150103420149</v>
      </c>
      <c r="G14200">
        <v>30</v>
      </c>
      <c r="H14200">
        <v>3.7</v>
      </c>
      <c r="I14200">
        <f>YEAR(data1!$D14200)</f>
        <v>2023</v>
      </c>
      <c r="J14200">
        <f>SUMIFS(data1!$E$2:$E$15001,data1!$I$2:$I$15001,data1!$I14200)</f>
        <v>15331666</v>
      </c>
      <c r="K14200">
        <f>(data1!$J14200-J14199)/J14199</f>
        <v>0</v>
      </c>
    </row>
    <row r="14201" spans="1:11" x14ac:dyDescent="0.3">
      <c r="A14201" t="s">
        <v>11</v>
      </c>
      <c r="B14201" t="s">
        <v>35</v>
      </c>
      <c r="C14201" t="s">
        <v>13</v>
      </c>
      <c r="D14201" s="2">
        <v>45196.375</v>
      </c>
      <c r="E14201">
        <v>3586</v>
      </c>
      <c r="F14201">
        <v>1355.056333504438</v>
      </c>
      <c r="G14201">
        <v>39</v>
      </c>
      <c r="H14201">
        <v>4.4000000000000004</v>
      </c>
      <c r="I14201">
        <f>YEAR(data1!$D14201)</f>
        <v>2023</v>
      </c>
      <c r="J14201">
        <f>SUMIFS(data1!$E$2:$E$15001,data1!$I$2:$I$15001,data1!$I14201)</f>
        <v>15331666</v>
      </c>
      <c r="K14201">
        <f>(data1!$J14201-J14200)/J14200</f>
        <v>0</v>
      </c>
    </row>
    <row r="14202" spans="1:11" x14ac:dyDescent="0.3">
      <c r="A14202" t="s">
        <v>17</v>
      </c>
      <c r="B14202" t="s">
        <v>18</v>
      </c>
      <c r="C14202" t="s">
        <v>21</v>
      </c>
      <c r="D14202" s="2">
        <v>45196.541666666657</v>
      </c>
      <c r="E14202">
        <v>5501</v>
      </c>
      <c r="F14202">
        <v>1973.333280171385</v>
      </c>
      <c r="G14202">
        <v>63</v>
      </c>
      <c r="H14202">
        <v>4.4000000000000004</v>
      </c>
      <c r="I14202">
        <f>YEAR(data1!$D14202)</f>
        <v>2023</v>
      </c>
      <c r="J14202">
        <f>SUMIFS(data1!$E$2:$E$15001,data1!$I$2:$I$15001,data1!$I14202)</f>
        <v>15331666</v>
      </c>
      <c r="K14202">
        <f>(data1!$J14202-J14201)/J14201</f>
        <v>0</v>
      </c>
    </row>
    <row r="14203" spans="1:11" x14ac:dyDescent="0.3">
      <c r="A14203" t="s">
        <v>11</v>
      </c>
      <c r="B14203" t="s">
        <v>38</v>
      </c>
      <c r="C14203" t="s">
        <v>21</v>
      </c>
      <c r="D14203" s="2">
        <v>45196.583333333343</v>
      </c>
      <c r="E14203">
        <v>8405</v>
      </c>
      <c r="F14203">
        <v>1768.9066888925061</v>
      </c>
      <c r="G14203">
        <v>64</v>
      </c>
      <c r="H14203">
        <v>3.7</v>
      </c>
      <c r="I14203">
        <f>YEAR(data1!$D14203)</f>
        <v>2023</v>
      </c>
      <c r="J14203">
        <f>SUMIFS(data1!$E$2:$E$15001,data1!$I$2:$I$15001,data1!$I14203)</f>
        <v>15331666</v>
      </c>
      <c r="K14203">
        <f>(data1!$J14203-J14202)/J14202</f>
        <v>0</v>
      </c>
    </row>
    <row r="14204" spans="1:11" x14ac:dyDescent="0.3">
      <c r="A14204" t="s">
        <v>24</v>
      </c>
      <c r="B14204" t="s">
        <v>42</v>
      </c>
      <c r="C14204" t="s">
        <v>26</v>
      </c>
      <c r="D14204" s="2">
        <v>45196.583333333343</v>
      </c>
      <c r="E14204">
        <v>3385</v>
      </c>
      <c r="F14204">
        <v>731.76409772874183</v>
      </c>
      <c r="G14204">
        <v>26</v>
      </c>
      <c r="H14204">
        <v>4.8</v>
      </c>
      <c r="I14204">
        <f>YEAR(data1!$D14204)</f>
        <v>2023</v>
      </c>
      <c r="J14204">
        <f>SUMIFS(data1!$E$2:$E$15001,data1!$I$2:$I$15001,data1!$I14204)</f>
        <v>15331666</v>
      </c>
      <c r="K14204">
        <f>(data1!$J14204-J14203)/J14203</f>
        <v>0</v>
      </c>
    </row>
    <row r="14205" spans="1:11" x14ac:dyDescent="0.3">
      <c r="A14205" t="s">
        <v>24</v>
      </c>
      <c r="B14205" t="s">
        <v>27</v>
      </c>
      <c r="C14205" t="s">
        <v>13</v>
      </c>
      <c r="D14205" s="2">
        <v>45196.666666666657</v>
      </c>
      <c r="E14205">
        <v>2204</v>
      </c>
      <c r="F14205">
        <v>505.30863359233211</v>
      </c>
      <c r="G14205">
        <v>22</v>
      </c>
      <c r="H14205">
        <v>4.3</v>
      </c>
      <c r="I14205">
        <f>YEAR(data1!$D14205)</f>
        <v>2023</v>
      </c>
      <c r="J14205">
        <f>SUMIFS(data1!$E$2:$E$15001,data1!$I$2:$I$15001,data1!$I14205)</f>
        <v>15331666</v>
      </c>
      <c r="K14205">
        <f>(data1!$J14205-J14204)/J14204</f>
        <v>0</v>
      </c>
    </row>
    <row r="14206" spans="1:11" x14ac:dyDescent="0.3">
      <c r="A14206" t="s">
        <v>11</v>
      </c>
      <c r="B14206" t="s">
        <v>35</v>
      </c>
      <c r="C14206" t="s">
        <v>26</v>
      </c>
      <c r="D14206" s="2">
        <v>45196.75</v>
      </c>
      <c r="E14206">
        <v>6750</v>
      </c>
      <c r="F14206">
        <v>1613.206199554568</v>
      </c>
      <c r="G14206">
        <v>48</v>
      </c>
      <c r="H14206">
        <v>3.4</v>
      </c>
      <c r="I14206">
        <f>YEAR(data1!$D14206)</f>
        <v>2023</v>
      </c>
      <c r="J14206">
        <f>SUMIFS(data1!$E$2:$E$15001,data1!$I$2:$I$15001,data1!$I14206)</f>
        <v>15331666</v>
      </c>
      <c r="K14206">
        <f>(data1!$J14206-J14205)/J14205</f>
        <v>0</v>
      </c>
    </row>
    <row r="14207" spans="1:11" x14ac:dyDescent="0.3">
      <c r="A14207" t="s">
        <v>15</v>
      </c>
      <c r="B14207" t="s">
        <v>20</v>
      </c>
      <c r="C14207" t="s">
        <v>26</v>
      </c>
      <c r="D14207" s="2">
        <v>45196.791666666657</v>
      </c>
      <c r="E14207">
        <v>4454</v>
      </c>
      <c r="F14207">
        <v>992.62831167769866</v>
      </c>
      <c r="G14207">
        <v>29</v>
      </c>
      <c r="H14207">
        <v>4.9000000000000004</v>
      </c>
      <c r="I14207">
        <f>YEAR(data1!$D14207)</f>
        <v>2023</v>
      </c>
      <c r="J14207">
        <f>SUMIFS(data1!$E$2:$E$15001,data1!$I$2:$I$15001,data1!$I14207)</f>
        <v>15331666</v>
      </c>
      <c r="K14207">
        <f>(data1!$J14207-J14206)/J14206</f>
        <v>0</v>
      </c>
    </row>
    <row r="14208" spans="1:11" x14ac:dyDescent="0.3">
      <c r="A14208" t="s">
        <v>17</v>
      </c>
      <c r="B14208" t="s">
        <v>31</v>
      </c>
      <c r="C14208" t="s">
        <v>13</v>
      </c>
      <c r="D14208" s="2">
        <v>45196.875</v>
      </c>
      <c r="E14208">
        <v>1058</v>
      </c>
      <c r="F14208">
        <v>242.12178967236491</v>
      </c>
      <c r="G14208">
        <v>20</v>
      </c>
      <c r="H14208">
        <v>4.9000000000000004</v>
      </c>
      <c r="I14208">
        <f>YEAR(data1!$D14208)</f>
        <v>2023</v>
      </c>
      <c r="J14208">
        <f>SUMIFS(data1!$E$2:$E$15001,data1!$I$2:$I$15001,data1!$I14208)</f>
        <v>15331666</v>
      </c>
      <c r="K14208">
        <f>(data1!$J14208-J14207)/J14207</f>
        <v>0</v>
      </c>
    </row>
    <row r="14209" spans="1:11" x14ac:dyDescent="0.3">
      <c r="A14209" t="s">
        <v>11</v>
      </c>
      <c r="B14209" t="s">
        <v>12</v>
      </c>
      <c r="C14209" t="s">
        <v>19</v>
      </c>
      <c r="D14209" s="2">
        <v>45196.916666666657</v>
      </c>
      <c r="E14209">
        <v>1929</v>
      </c>
      <c r="F14209">
        <v>545.26335368998139</v>
      </c>
      <c r="G14209">
        <v>22</v>
      </c>
      <c r="H14209">
        <v>3.2</v>
      </c>
      <c r="I14209">
        <f>YEAR(data1!$D14209)</f>
        <v>2023</v>
      </c>
      <c r="J14209">
        <f>SUMIFS(data1!$E$2:$E$15001,data1!$I$2:$I$15001,data1!$I14209)</f>
        <v>15331666</v>
      </c>
      <c r="K14209">
        <f>(data1!$J14209-J14208)/J14208</f>
        <v>0</v>
      </c>
    </row>
    <row r="14210" spans="1:11" x14ac:dyDescent="0.3">
      <c r="A14210" t="s">
        <v>17</v>
      </c>
      <c r="B14210" t="s">
        <v>18</v>
      </c>
      <c r="C14210" t="s">
        <v>26</v>
      </c>
      <c r="D14210" s="2">
        <v>45197</v>
      </c>
      <c r="E14210">
        <v>2939</v>
      </c>
      <c r="F14210">
        <v>1076.0848162875379</v>
      </c>
      <c r="G14210">
        <v>43</v>
      </c>
      <c r="H14210">
        <v>4</v>
      </c>
      <c r="I14210">
        <f>YEAR(data1!$D14210)</f>
        <v>2023</v>
      </c>
      <c r="J14210">
        <f>SUMIFS(data1!$E$2:$E$15001,data1!$I$2:$I$15001,data1!$I14210)</f>
        <v>15331666</v>
      </c>
      <c r="K14210">
        <f>(data1!$J14210-J14209)/J14209</f>
        <v>0</v>
      </c>
    </row>
    <row r="14211" spans="1:11" x14ac:dyDescent="0.3">
      <c r="A14211" t="s">
        <v>11</v>
      </c>
      <c r="B14211" t="s">
        <v>38</v>
      </c>
      <c r="C14211" t="s">
        <v>19</v>
      </c>
      <c r="D14211" s="2">
        <v>45197</v>
      </c>
      <c r="E14211">
        <v>5170</v>
      </c>
      <c r="F14211">
        <v>1683.304328168944</v>
      </c>
      <c r="G14211">
        <v>37</v>
      </c>
      <c r="H14211">
        <v>4.4000000000000004</v>
      </c>
      <c r="I14211">
        <f>YEAR(data1!$D14211)</f>
        <v>2023</v>
      </c>
      <c r="J14211">
        <f>SUMIFS(data1!$E$2:$E$15001,data1!$I$2:$I$15001,data1!$I14211)</f>
        <v>15331666</v>
      </c>
      <c r="K14211">
        <f>(data1!$J14211-J14210)/J14210</f>
        <v>0</v>
      </c>
    </row>
    <row r="14212" spans="1:11" x14ac:dyDescent="0.3">
      <c r="A14212" t="s">
        <v>17</v>
      </c>
      <c r="B14212" t="s">
        <v>34</v>
      </c>
      <c r="C14212" t="s">
        <v>13</v>
      </c>
      <c r="D14212" s="2">
        <v>45197.041666666657</v>
      </c>
      <c r="E14212">
        <v>10129</v>
      </c>
      <c r="F14212">
        <v>2834.2930588629702</v>
      </c>
      <c r="G14212">
        <v>134</v>
      </c>
      <c r="H14212">
        <v>4.2</v>
      </c>
      <c r="I14212">
        <f>YEAR(data1!$D14212)</f>
        <v>2023</v>
      </c>
      <c r="J14212">
        <f>SUMIFS(data1!$E$2:$E$15001,data1!$I$2:$I$15001,data1!$I14212)</f>
        <v>15331666</v>
      </c>
      <c r="K14212">
        <f>(data1!$J14212-J14211)/J14211</f>
        <v>0</v>
      </c>
    </row>
    <row r="14213" spans="1:11" x14ac:dyDescent="0.3">
      <c r="A14213" t="s">
        <v>15</v>
      </c>
      <c r="B14213" t="s">
        <v>16</v>
      </c>
      <c r="C14213" t="s">
        <v>13</v>
      </c>
      <c r="D14213" s="2">
        <v>45197.041666666657</v>
      </c>
      <c r="E14213">
        <v>6735</v>
      </c>
      <c r="F14213">
        <v>1890.1139725810469</v>
      </c>
      <c r="G14213">
        <v>127</v>
      </c>
      <c r="H14213">
        <v>4</v>
      </c>
      <c r="I14213">
        <f>YEAR(data1!$D14213)</f>
        <v>2023</v>
      </c>
      <c r="J14213">
        <f>SUMIFS(data1!$E$2:$E$15001,data1!$I$2:$I$15001,data1!$I14213)</f>
        <v>15331666</v>
      </c>
      <c r="K14213">
        <f>(data1!$J14213-J14212)/J14212</f>
        <v>0</v>
      </c>
    </row>
    <row r="14214" spans="1:11" x14ac:dyDescent="0.3">
      <c r="A14214" t="s">
        <v>17</v>
      </c>
      <c r="B14214" t="s">
        <v>37</v>
      </c>
      <c r="C14214" t="s">
        <v>26</v>
      </c>
      <c r="D14214" s="2">
        <v>45197.125</v>
      </c>
      <c r="E14214">
        <v>4624</v>
      </c>
      <c r="F14214">
        <v>1756.419644839134</v>
      </c>
      <c r="G14214">
        <v>34</v>
      </c>
      <c r="H14214">
        <v>4.7</v>
      </c>
      <c r="I14214">
        <f>YEAR(data1!$D14214)</f>
        <v>2023</v>
      </c>
      <c r="J14214">
        <f>SUMIFS(data1!$E$2:$E$15001,data1!$I$2:$I$15001,data1!$I14214)</f>
        <v>15331666</v>
      </c>
      <c r="K14214">
        <f>(data1!$J14214-J14213)/J14213</f>
        <v>0</v>
      </c>
    </row>
    <row r="14215" spans="1:11" x14ac:dyDescent="0.3">
      <c r="A14215" t="s">
        <v>11</v>
      </c>
      <c r="B14215" t="s">
        <v>41</v>
      </c>
      <c r="C14215" t="s">
        <v>13</v>
      </c>
      <c r="D14215" s="2">
        <v>45197.125</v>
      </c>
      <c r="E14215">
        <v>3939</v>
      </c>
      <c r="F14215">
        <v>1164.740281667662</v>
      </c>
      <c r="G14215">
        <v>50</v>
      </c>
      <c r="H14215">
        <v>4.2</v>
      </c>
      <c r="I14215">
        <f>YEAR(data1!$D14215)</f>
        <v>2023</v>
      </c>
      <c r="J14215">
        <f>SUMIFS(data1!$E$2:$E$15001,data1!$I$2:$I$15001,data1!$I14215)</f>
        <v>15331666</v>
      </c>
      <c r="K14215">
        <f>(data1!$J14215-J14214)/J14214</f>
        <v>0</v>
      </c>
    </row>
    <row r="14216" spans="1:11" x14ac:dyDescent="0.3">
      <c r="A14216" t="s">
        <v>11</v>
      </c>
      <c r="B14216" t="s">
        <v>12</v>
      </c>
      <c r="C14216" t="s">
        <v>13</v>
      </c>
      <c r="D14216" s="2">
        <v>45197.166666666657</v>
      </c>
      <c r="E14216">
        <v>3531</v>
      </c>
      <c r="F14216">
        <v>758.92757830951871</v>
      </c>
      <c r="G14216">
        <v>40</v>
      </c>
      <c r="H14216">
        <v>3.8</v>
      </c>
      <c r="I14216">
        <f>YEAR(data1!$D14216)</f>
        <v>2023</v>
      </c>
      <c r="J14216">
        <f>SUMIFS(data1!$E$2:$E$15001,data1!$I$2:$I$15001,data1!$I14216)</f>
        <v>15331666</v>
      </c>
      <c r="K14216">
        <f>(data1!$J14216-J14215)/J14215</f>
        <v>0</v>
      </c>
    </row>
    <row r="14217" spans="1:11" x14ac:dyDescent="0.3">
      <c r="A14217" t="s">
        <v>11</v>
      </c>
      <c r="B14217" t="s">
        <v>39</v>
      </c>
      <c r="C14217" t="s">
        <v>21</v>
      </c>
      <c r="D14217" s="2">
        <v>45197.333333333343</v>
      </c>
      <c r="E14217">
        <v>5887</v>
      </c>
      <c r="F14217">
        <v>1876.4035227745089</v>
      </c>
      <c r="G14217">
        <v>45</v>
      </c>
      <c r="H14217">
        <v>4.5</v>
      </c>
      <c r="I14217">
        <f>YEAR(data1!$D14217)</f>
        <v>2023</v>
      </c>
      <c r="J14217">
        <f>SUMIFS(data1!$E$2:$E$15001,data1!$I$2:$I$15001,data1!$I14217)</f>
        <v>15331666</v>
      </c>
      <c r="K14217">
        <f>(data1!$J14217-J14216)/J14216</f>
        <v>0</v>
      </c>
    </row>
    <row r="14218" spans="1:11" x14ac:dyDescent="0.3">
      <c r="A14218" t="s">
        <v>11</v>
      </c>
      <c r="B14218" t="s">
        <v>41</v>
      </c>
      <c r="C14218" t="s">
        <v>26</v>
      </c>
      <c r="D14218" s="2">
        <v>45197.375</v>
      </c>
      <c r="E14218">
        <v>2140</v>
      </c>
      <c r="F14218">
        <v>695.96728520505201</v>
      </c>
      <c r="G14218">
        <v>23</v>
      </c>
      <c r="H14218">
        <v>4.4000000000000004</v>
      </c>
      <c r="I14218">
        <f>YEAR(data1!$D14218)</f>
        <v>2023</v>
      </c>
      <c r="J14218">
        <f>SUMIFS(data1!$E$2:$E$15001,data1!$I$2:$I$15001,data1!$I14218)</f>
        <v>15331666</v>
      </c>
      <c r="K14218">
        <f>(data1!$J14218-J14217)/J14217</f>
        <v>0</v>
      </c>
    </row>
    <row r="14219" spans="1:11" x14ac:dyDescent="0.3">
      <c r="A14219" t="s">
        <v>15</v>
      </c>
      <c r="B14219" t="s">
        <v>40</v>
      </c>
      <c r="C14219" t="s">
        <v>19</v>
      </c>
      <c r="D14219" s="2">
        <v>45197.416666666657</v>
      </c>
      <c r="E14219">
        <v>6240</v>
      </c>
      <c r="F14219">
        <v>1821.4901225198171</v>
      </c>
      <c r="G14219">
        <v>62</v>
      </c>
      <c r="H14219">
        <v>3.2</v>
      </c>
      <c r="I14219">
        <f>YEAR(data1!$D14219)</f>
        <v>2023</v>
      </c>
      <c r="J14219">
        <f>SUMIFS(data1!$E$2:$E$15001,data1!$I$2:$I$15001,data1!$I14219)</f>
        <v>15331666</v>
      </c>
      <c r="K14219">
        <f>(data1!$J14219-J14218)/J14218</f>
        <v>0</v>
      </c>
    </row>
    <row r="14220" spans="1:11" x14ac:dyDescent="0.3">
      <c r="A14220" t="s">
        <v>11</v>
      </c>
      <c r="B14220" t="s">
        <v>39</v>
      </c>
      <c r="C14220" t="s">
        <v>13</v>
      </c>
      <c r="D14220" s="2">
        <v>45197.416666666657</v>
      </c>
      <c r="E14220">
        <v>3067</v>
      </c>
      <c r="F14220">
        <v>635.5690973786069</v>
      </c>
      <c r="G14220">
        <v>26</v>
      </c>
      <c r="H14220">
        <v>4.3</v>
      </c>
      <c r="I14220">
        <f>YEAR(data1!$D14220)</f>
        <v>2023</v>
      </c>
      <c r="J14220">
        <f>SUMIFS(data1!$E$2:$E$15001,data1!$I$2:$I$15001,data1!$I14220)</f>
        <v>15331666</v>
      </c>
      <c r="K14220">
        <f>(data1!$J14220-J14219)/J14219</f>
        <v>0</v>
      </c>
    </row>
    <row r="14221" spans="1:11" x14ac:dyDescent="0.3">
      <c r="A14221" t="s">
        <v>11</v>
      </c>
      <c r="B14221" t="s">
        <v>35</v>
      </c>
      <c r="C14221" t="s">
        <v>26</v>
      </c>
      <c r="D14221" s="2">
        <v>45197.416666666657</v>
      </c>
      <c r="E14221">
        <v>3497</v>
      </c>
      <c r="F14221">
        <v>1161.4569137128481</v>
      </c>
      <c r="G14221">
        <v>54</v>
      </c>
      <c r="H14221">
        <v>3.6</v>
      </c>
      <c r="I14221">
        <f>YEAR(data1!$D14221)</f>
        <v>2023</v>
      </c>
      <c r="J14221">
        <f>SUMIFS(data1!$E$2:$E$15001,data1!$I$2:$I$15001,data1!$I14221)</f>
        <v>15331666</v>
      </c>
      <c r="K14221">
        <f>(data1!$J14221-J14220)/J14220</f>
        <v>0</v>
      </c>
    </row>
    <row r="14222" spans="1:11" x14ac:dyDescent="0.3">
      <c r="A14222" t="s">
        <v>17</v>
      </c>
      <c r="B14222" t="s">
        <v>37</v>
      </c>
      <c r="C14222" t="s">
        <v>26</v>
      </c>
      <c r="D14222" s="2">
        <v>45197.458333333343</v>
      </c>
      <c r="E14222">
        <v>279</v>
      </c>
      <c r="F14222">
        <v>56.395603462091067</v>
      </c>
      <c r="G14222">
        <v>2</v>
      </c>
      <c r="H14222">
        <v>4.4000000000000004</v>
      </c>
      <c r="I14222">
        <f>YEAR(data1!$D14222)</f>
        <v>2023</v>
      </c>
      <c r="J14222">
        <f>SUMIFS(data1!$E$2:$E$15001,data1!$I$2:$I$15001,data1!$I14222)</f>
        <v>15331666</v>
      </c>
      <c r="K14222">
        <f>(data1!$J14222-J14221)/J14221</f>
        <v>0</v>
      </c>
    </row>
    <row r="14223" spans="1:11" x14ac:dyDescent="0.3">
      <c r="A14223" t="s">
        <v>15</v>
      </c>
      <c r="B14223" t="s">
        <v>16</v>
      </c>
      <c r="C14223" t="s">
        <v>21</v>
      </c>
      <c r="D14223" s="2">
        <v>45197.916666666657</v>
      </c>
      <c r="E14223">
        <v>5731</v>
      </c>
      <c r="F14223">
        <v>1207.102721436896</v>
      </c>
      <c r="G14223">
        <v>79</v>
      </c>
      <c r="H14223">
        <v>3.8</v>
      </c>
      <c r="I14223">
        <f>YEAR(data1!$D14223)</f>
        <v>2023</v>
      </c>
      <c r="J14223">
        <f>SUMIFS(data1!$E$2:$E$15001,data1!$I$2:$I$15001,data1!$I14223)</f>
        <v>15331666</v>
      </c>
      <c r="K14223">
        <f>(data1!$J14223-J14222)/J14222</f>
        <v>0</v>
      </c>
    </row>
    <row r="14224" spans="1:11" x14ac:dyDescent="0.3">
      <c r="A14224" t="s">
        <v>11</v>
      </c>
      <c r="B14224" t="s">
        <v>12</v>
      </c>
      <c r="C14224" t="s">
        <v>26</v>
      </c>
      <c r="D14224" s="2">
        <v>45198.625</v>
      </c>
      <c r="E14224">
        <v>6286</v>
      </c>
      <c r="F14224">
        <v>2142.6994874543961</v>
      </c>
      <c r="G14224">
        <v>78</v>
      </c>
      <c r="H14224">
        <v>3.5</v>
      </c>
      <c r="I14224">
        <f>YEAR(data1!$D14224)</f>
        <v>2023</v>
      </c>
      <c r="J14224">
        <f>SUMIFS(data1!$E$2:$E$15001,data1!$I$2:$I$15001,data1!$I14224)</f>
        <v>15331666</v>
      </c>
      <c r="K14224">
        <f>(data1!$J14224-J14223)/J14223</f>
        <v>0</v>
      </c>
    </row>
    <row r="14225" spans="1:11" x14ac:dyDescent="0.3">
      <c r="A14225" t="s">
        <v>15</v>
      </c>
      <c r="B14225" t="s">
        <v>32</v>
      </c>
      <c r="C14225" t="s">
        <v>26</v>
      </c>
      <c r="D14225" s="2">
        <v>45198.666666666657</v>
      </c>
      <c r="E14225">
        <v>8887</v>
      </c>
      <c r="F14225">
        <v>3036.7739726555719</v>
      </c>
      <c r="G14225">
        <v>113</v>
      </c>
      <c r="H14225">
        <v>3.1</v>
      </c>
      <c r="I14225">
        <f>YEAR(data1!$D14225)</f>
        <v>2023</v>
      </c>
      <c r="J14225">
        <f>SUMIFS(data1!$E$2:$E$15001,data1!$I$2:$I$15001,data1!$I14225)</f>
        <v>15331666</v>
      </c>
      <c r="K14225">
        <f>(data1!$J14225-J14224)/J14224</f>
        <v>0</v>
      </c>
    </row>
    <row r="14226" spans="1:11" x14ac:dyDescent="0.3">
      <c r="A14226" t="s">
        <v>24</v>
      </c>
      <c r="B14226" t="s">
        <v>27</v>
      </c>
      <c r="C14226" t="s">
        <v>21</v>
      </c>
      <c r="D14226" s="2">
        <v>45198.75</v>
      </c>
      <c r="E14226">
        <v>4871</v>
      </c>
      <c r="F14226">
        <v>1349.708564064056</v>
      </c>
      <c r="G14226">
        <v>40</v>
      </c>
      <c r="H14226">
        <v>3.5</v>
      </c>
      <c r="I14226">
        <f>YEAR(data1!$D14226)</f>
        <v>2023</v>
      </c>
      <c r="J14226">
        <f>SUMIFS(data1!$E$2:$E$15001,data1!$I$2:$I$15001,data1!$I14226)</f>
        <v>15331666</v>
      </c>
      <c r="K14226">
        <f>(data1!$J14226-J14225)/J14225</f>
        <v>0</v>
      </c>
    </row>
    <row r="14227" spans="1:11" x14ac:dyDescent="0.3">
      <c r="A14227" t="s">
        <v>22</v>
      </c>
      <c r="B14227" t="s">
        <v>44</v>
      </c>
      <c r="C14227" t="s">
        <v>19</v>
      </c>
      <c r="D14227" s="2">
        <v>45198.916666666657</v>
      </c>
      <c r="E14227">
        <v>1574</v>
      </c>
      <c r="F14227">
        <v>587.60439194601838</v>
      </c>
      <c r="G14227">
        <v>15</v>
      </c>
      <c r="H14227">
        <v>3.5</v>
      </c>
      <c r="I14227">
        <f>YEAR(data1!$D14227)</f>
        <v>2023</v>
      </c>
      <c r="J14227">
        <f>SUMIFS(data1!$E$2:$E$15001,data1!$I$2:$I$15001,data1!$I14227)</f>
        <v>15331666</v>
      </c>
      <c r="K14227">
        <f>(data1!$J14227-J14226)/J14226</f>
        <v>0</v>
      </c>
    </row>
    <row r="14228" spans="1:11" x14ac:dyDescent="0.3">
      <c r="A14228" t="s">
        <v>17</v>
      </c>
      <c r="B14228" t="s">
        <v>29</v>
      </c>
      <c r="C14228" t="s">
        <v>19</v>
      </c>
      <c r="D14228" s="2">
        <v>45198.916666666657</v>
      </c>
      <c r="E14228">
        <v>7165</v>
      </c>
      <c r="F14228">
        <v>1990.9679910837961</v>
      </c>
      <c r="G14228">
        <v>94</v>
      </c>
      <c r="H14228">
        <v>4.5999999999999996</v>
      </c>
      <c r="I14228">
        <f>YEAR(data1!$D14228)</f>
        <v>2023</v>
      </c>
      <c r="J14228">
        <f>SUMIFS(data1!$E$2:$E$15001,data1!$I$2:$I$15001,data1!$I14228)</f>
        <v>15331666</v>
      </c>
      <c r="K14228">
        <f>(data1!$J14228-J14227)/J14227</f>
        <v>0</v>
      </c>
    </row>
    <row r="14229" spans="1:11" x14ac:dyDescent="0.3">
      <c r="A14229" t="s">
        <v>17</v>
      </c>
      <c r="B14229" t="s">
        <v>34</v>
      </c>
      <c r="C14229" t="s">
        <v>26</v>
      </c>
      <c r="D14229" s="2">
        <v>45198.958333333343</v>
      </c>
      <c r="E14229">
        <v>6307</v>
      </c>
      <c r="F14229">
        <v>1877.859353505293</v>
      </c>
      <c r="G14229">
        <v>45</v>
      </c>
      <c r="H14229">
        <v>3.6</v>
      </c>
      <c r="I14229">
        <f>YEAR(data1!$D14229)</f>
        <v>2023</v>
      </c>
      <c r="J14229">
        <f>SUMIFS(data1!$E$2:$E$15001,data1!$I$2:$I$15001,data1!$I14229)</f>
        <v>15331666</v>
      </c>
      <c r="K14229">
        <f>(data1!$J14229-J14228)/J14228</f>
        <v>0</v>
      </c>
    </row>
    <row r="14230" spans="1:11" x14ac:dyDescent="0.3">
      <c r="A14230" t="s">
        <v>24</v>
      </c>
      <c r="B14230" t="s">
        <v>25</v>
      </c>
      <c r="C14230" t="s">
        <v>13</v>
      </c>
      <c r="D14230" s="2">
        <v>45199.083333333343</v>
      </c>
      <c r="E14230">
        <v>7111</v>
      </c>
      <c r="F14230">
        <v>1873.427077505404</v>
      </c>
      <c r="G14230">
        <v>55</v>
      </c>
      <c r="H14230">
        <v>4</v>
      </c>
      <c r="I14230">
        <f>YEAR(data1!$D14230)</f>
        <v>2023</v>
      </c>
      <c r="J14230">
        <f>SUMIFS(data1!$E$2:$E$15001,data1!$I$2:$I$15001,data1!$I14230)</f>
        <v>15331666</v>
      </c>
      <c r="K14230">
        <f>(data1!$J14230-J14229)/J14229</f>
        <v>0</v>
      </c>
    </row>
    <row r="14231" spans="1:11" x14ac:dyDescent="0.3">
      <c r="A14231" t="s">
        <v>22</v>
      </c>
      <c r="B14231" t="s">
        <v>43</v>
      </c>
      <c r="C14231" t="s">
        <v>13</v>
      </c>
      <c r="D14231" s="2">
        <v>45199.125</v>
      </c>
      <c r="E14231">
        <v>4114</v>
      </c>
      <c r="F14231">
        <v>911.20003064112404</v>
      </c>
      <c r="G14231">
        <v>56</v>
      </c>
      <c r="H14231">
        <v>3.9</v>
      </c>
      <c r="I14231">
        <f>YEAR(data1!$D14231)</f>
        <v>2023</v>
      </c>
      <c r="J14231">
        <f>SUMIFS(data1!$E$2:$E$15001,data1!$I$2:$I$15001,data1!$I14231)</f>
        <v>15331666</v>
      </c>
      <c r="K14231">
        <f>(data1!$J14231-J14230)/J14230</f>
        <v>0</v>
      </c>
    </row>
    <row r="14232" spans="1:11" x14ac:dyDescent="0.3">
      <c r="A14232" t="s">
        <v>11</v>
      </c>
      <c r="B14232" t="s">
        <v>38</v>
      </c>
      <c r="C14232" t="s">
        <v>13</v>
      </c>
      <c r="D14232" s="2">
        <v>45199.166666666657</v>
      </c>
      <c r="E14232">
        <v>5076</v>
      </c>
      <c r="F14232">
        <v>1563.96272753623</v>
      </c>
      <c r="G14232">
        <v>77</v>
      </c>
      <c r="H14232">
        <v>4.2</v>
      </c>
      <c r="I14232">
        <f>YEAR(data1!$D14232)</f>
        <v>2023</v>
      </c>
      <c r="J14232">
        <f>SUMIFS(data1!$E$2:$E$15001,data1!$I$2:$I$15001,data1!$I14232)</f>
        <v>15331666</v>
      </c>
      <c r="K14232">
        <f>(data1!$J14232-J14231)/J14231</f>
        <v>0</v>
      </c>
    </row>
    <row r="14233" spans="1:11" x14ac:dyDescent="0.3">
      <c r="A14233" t="s">
        <v>11</v>
      </c>
      <c r="B14233" t="s">
        <v>41</v>
      </c>
      <c r="C14233" t="s">
        <v>13</v>
      </c>
      <c r="D14233" s="2">
        <v>45199.375</v>
      </c>
      <c r="E14233">
        <v>3187</v>
      </c>
      <c r="F14233">
        <v>833.85301300514641</v>
      </c>
      <c r="G14233">
        <v>34</v>
      </c>
      <c r="H14233">
        <v>3.9</v>
      </c>
      <c r="I14233">
        <f>YEAR(data1!$D14233)</f>
        <v>2023</v>
      </c>
      <c r="J14233">
        <f>SUMIFS(data1!$E$2:$E$15001,data1!$I$2:$I$15001,data1!$I14233)</f>
        <v>15331666</v>
      </c>
      <c r="K14233">
        <f>(data1!$J14233-J14232)/J14232</f>
        <v>0</v>
      </c>
    </row>
    <row r="14234" spans="1:11" x14ac:dyDescent="0.3">
      <c r="A14234" t="s">
        <v>11</v>
      </c>
      <c r="B14234" t="s">
        <v>12</v>
      </c>
      <c r="C14234" t="s">
        <v>26</v>
      </c>
      <c r="D14234" s="2">
        <v>45199.458333333343</v>
      </c>
      <c r="E14234">
        <v>3869</v>
      </c>
      <c r="F14234">
        <v>1333.5053091221221</v>
      </c>
      <c r="G14234">
        <v>40</v>
      </c>
      <c r="H14234">
        <v>4.7</v>
      </c>
      <c r="I14234">
        <f>YEAR(data1!$D14234)</f>
        <v>2023</v>
      </c>
      <c r="J14234">
        <f>SUMIFS(data1!$E$2:$E$15001,data1!$I$2:$I$15001,data1!$I14234)</f>
        <v>15331666</v>
      </c>
      <c r="K14234">
        <f>(data1!$J14234-J14233)/J14233</f>
        <v>0</v>
      </c>
    </row>
    <row r="14235" spans="1:11" x14ac:dyDescent="0.3">
      <c r="A14235" t="s">
        <v>15</v>
      </c>
      <c r="B14235" t="s">
        <v>30</v>
      </c>
      <c r="C14235" t="s">
        <v>13</v>
      </c>
      <c r="D14235" s="2">
        <v>45199.541666666657</v>
      </c>
      <c r="E14235">
        <v>1389</v>
      </c>
      <c r="F14235">
        <v>401.96032857214482</v>
      </c>
      <c r="G14235">
        <v>11</v>
      </c>
      <c r="H14235">
        <v>4.5999999999999996</v>
      </c>
      <c r="I14235">
        <f>YEAR(data1!$D14235)</f>
        <v>2023</v>
      </c>
      <c r="J14235">
        <f>SUMIFS(data1!$E$2:$E$15001,data1!$I$2:$I$15001,data1!$I14235)</f>
        <v>15331666</v>
      </c>
      <c r="K14235">
        <f>(data1!$J14235-J14234)/J14234</f>
        <v>0</v>
      </c>
    </row>
    <row r="14236" spans="1:11" x14ac:dyDescent="0.3">
      <c r="A14236" t="s">
        <v>17</v>
      </c>
      <c r="B14236" t="s">
        <v>18</v>
      </c>
      <c r="C14236" t="s">
        <v>26</v>
      </c>
      <c r="D14236" s="2">
        <v>45199.625</v>
      </c>
      <c r="E14236">
        <v>5865</v>
      </c>
      <c r="F14236">
        <v>1601.738713113393</v>
      </c>
      <c r="G14236">
        <v>71</v>
      </c>
      <c r="H14236">
        <v>3.9</v>
      </c>
      <c r="I14236">
        <f>YEAR(data1!$D14236)</f>
        <v>2023</v>
      </c>
      <c r="J14236">
        <f>SUMIFS(data1!$E$2:$E$15001,data1!$I$2:$I$15001,data1!$I14236)</f>
        <v>15331666</v>
      </c>
      <c r="K14236">
        <f>(data1!$J14236-J14235)/J14235</f>
        <v>0</v>
      </c>
    </row>
    <row r="14237" spans="1:11" x14ac:dyDescent="0.3">
      <c r="A14237" t="s">
        <v>15</v>
      </c>
      <c r="B14237" t="s">
        <v>40</v>
      </c>
      <c r="C14237" t="s">
        <v>19</v>
      </c>
      <c r="D14237" s="2">
        <v>45199.75</v>
      </c>
      <c r="E14237">
        <v>1635</v>
      </c>
      <c r="F14237">
        <v>517.68085169568371</v>
      </c>
      <c r="G14237">
        <v>15</v>
      </c>
      <c r="H14237">
        <v>4.4000000000000004</v>
      </c>
      <c r="I14237">
        <f>YEAR(data1!$D14237)</f>
        <v>2023</v>
      </c>
      <c r="J14237">
        <f>SUMIFS(data1!$E$2:$E$15001,data1!$I$2:$I$15001,data1!$I14237)</f>
        <v>15331666</v>
      </c>
      <c r="K14237">
        <f>(data1!$J14237-J14236)/J14236</f>
        <v>0</v>
      </c>
    </row>
    <row r="14238" spans="1:11" x14ac:dyDescent="0.3">
      <c r="A14238" t="s">
        <v>17</v>
      </c>
      <c r="B14238" t="s">
        <v>29</v>
      </c>
      <c r="C14238" t="s">
        <v>19</v>
      </c>
      <c r="D14238" s="2">
        <v>45199.791666666657</v>
      </c>
      <c r="E14238">
        <v>5461</v>
      </c>
      <c r="F14238">
        <v>1098.4208956085749</v>
      </c>
      <c r="G14238">
        <v>46</v>
      </c>
      <c r="H14238">
        <v>3.9</v>
      </c>
      <c r="I14238">
        <f>YEAR(data1!$D14238)</f>
        <v>2023</v>
      </c>
      <c r="J14238">
        <f>SUMIFS(data1!$E$2:$E$15001,data1!$I$2:$I$15001,data1!$I14238)</f>
        <v>15331666</v>
      </c>
      <c r="K14238">
        <f>(data1!$J14238-J14237)/J14237</f>
        <v>0</v>
      </c>
    </row>
    <row r="14239" spans="1:11" x14ac:dyDescent="0.3">
      <c r="A14239" t="s">
        <v>22</v>
      </c>
      <c r="B14239" t="s">
        <v>16</v>
      </c>
      <c r="C14239" t="s">
        <v>26</v>
      </c>
      <c r="D14239" s="2">
        <v>45199.833333333343</v>
      </c>
      <c r="E14239">
        <v>4433</v>
      </c>
      <c r="F14239">
        <v>1000.983722998978</v>
      </c>
      <c r="G14239">
        <v>37</v>
      </c>
      <c r="H14239">
        <v>4.2</v>
      </c>
      <c r="I14239">
        <f>YEAR(data1!$D14239)</f>
        <v>2023</v>
      </c>
      <c r="J14239">
        <f>SUMIFS(data1!$E$2:$E$15001,data1!$I$2:$I$15001,data1!$I14239)</f>
        <v>15331666</v>
      </c>
      <c r="K14239">
        <f>(data1!$J14239-J14238)/J14238</f>
        <v>0</v>
      </c>
    </row>
    <row r="14240" spans="1:11" x14ac:dyDescent="0.3">
      <c r="A14240" t="s">
        <v>24</v>
      </c>
      <c r="B14240" t="s">
        <v>28</v>
      </c>
      <c r="C14240" t="s">
        <v>26</v>
      </c>
      <c r="D14240" s="2">
        <v>45199.958333333343</v>
      </c>
      <c r="E14240">
        <v>4155</v>
      </c>
      <c r="F14240">
        <v>1079.795720236908</v>
      </c>
      <c r="G14240">
        <v>43</v>
      </c>
      <c r="H14240">
        <v>4.5999999999999996</v>
      </c>
      <c r="I14240">
        <f>YEAR(data1!$D14240)</f>
        <v>2023</v>
      </c>
      <c r="J14240">
        <f>SUMIFS(data1!$E$2:$E$15001,data1!$I$2:$I$15001,data1!$I14240)</f>
        <v>15331666</v>
      </c>
      <c r="K14240">
        <f>(data1!$J14240-J14239)/J14239</f>
        <v>0</v>
      </c>
    </row>
    <row r="14241" spans="1:11" x14ac:dyDescent="0.3">
      <c r="A14241" t="s">
        <v>15</v>
      </c>
      <c r="B14241" t="s">
        <v>30</v>
      </c>
      <c r="C14241" t="s">
        <v>19</v>
      </c>
      <c r="D14241" s="2">
        <v>45200.291666666657</v>
      </c>
      <c r="E14241">
        <v>4839</v>
      </c>
      <c r="F14241">
        <v>1789.0806962567831</v>
      </c>
      <c r="G14241">
        <v>74</v>
      </c>
      <c r="H14241">
        <v>4.5999999999999996</v>
      </c>
      <c r="I14241">
        <f>YEAR(data1!$D14241)</f>
        <v>2023</v>
      </c>
      <c r="J14241">
        <f>SUMIFS(data1!$E$2:$E$15001,data1!$I$2:$I$15001,data1!$I14241)</f>
        <v>15331666</v>
      </c>
      <c r="K14241">
        <f>(data1!$J14241-J14240)/J14240</f>
        <v>0</v>
      </c>
    </row>
    <row r="14242" spans="1:11" x14ac:dyDescent="0.3">
      <c r="A14242" t="s">
        <v>17</v>
      </c>
      <c r="B14242" t="s">
        <v>31</v>
      </c>
      <c r="C14242" t="s">
        <v>13</v>
      </c>
      <c r="D14242" s="2">
        <v>45200.333333333343</v>
      </c>
      <c r="E14242">
        <v>4630</v>
      </c>
      <c r="F14242">
        <v>1362.431858986713</v>
      </c>
      <c r="G14242">
        <v>81</v>
      </c>
      <c r="H14242">
        <v>4.4000000000000004</v>
      </c>
      <c r="I14242">
        <f>YEAR(data1!$D14242)</f>
        <v>2023</v>
      </c>
      <c r="J14242">
        <f>SUMIFS(data1!$E$2:$E$15001,data1!$I$2:$I$15001,data1!$I14242)</f>
        <v>15331666</v>
      </c>
      <c r="K14242">
        <f>(data1!$J14242-J14241)/J14241</f>
        <v>0</v>
      </c>
    </row>
    <row r="14243" spans="1:11" x14ac:dyDescent="0.3">
      <c r="A14243" t="s">
        <v>11</v>
      </c>
      <c r="B14243" t="s">
        <v>12</v>
      </c>
      <c r="C14243" t="s">
        <v>26</v>
      </c>
      <c r="D14243" s="2">
        <v>45200.375</v>
      </c>
      <c r="E14243">
        <v>4212</v>
      </c>
      <c r="F14243">
        <v>1602.0204182837581</v>
      </c>
      <c r="G14243">
        <v>66</v>
      </c>
      <c r="H14243">
        <v>4.4000000000000004</v>
      </c>
      <c r="I14243">
        <f>YEAR(data1!$D14243)</f>
        <v>2023</v>
      </c>
      <c r="J14243">
        <f>SUMIFS(data1!$E$2:$E$15001,data1!$I$2:$I$15001,data1!$I14243)</f>
        <v>15331666</v>
      </c>
      <c r="K14243">
        <f>(data1!$J14243-J14242)/J14242</f>
        <v>0</v>
      </c>
    </row>
    <row r="14244" spans="1:11" x14ac:dyDescent="0.3">
      <c r="A14244" t="s">
        <v>22</v>
      </c>
      <c r="B14244" t="s">
        <v>43</v>
      </c>
      <c r="C14244" t="s">
        <v>26</v>
      </c>
      <c r="D14244" s="2">
        <v>45200.416666666657</v>
      </c>
      <c r="E14244">
        <v>3892</v>
      </c>
      <c r="F14244">
        <v>979.10778500205163</v>
      </c>
      <c r="G14244">
        <v>50</v>
      </c>
      <c r="H14244">
        <v>4</v>
      </c>
      <c r="I14244">
        <f>YEAR(data1!$D14244)</f>
        <v>2023</v>
      </c>
      <c r="J14244">
        <f>SUMIFS(data1!$E$2:$E$15001,data1!$I$2:$I$15001,data1!$I14244)</f>
        <v>15331666</v>
      </c>
      <c r="K14244">
        <f>(data1!$J14244-J14243)/J14243</f>
        <v>0</v>
      </c>
    </row>
    <row r="14245" spans="1:11" x14ac:dyDescent="0.3">
      <c r="A14245" t="s">
        <v>17</v>
      </c>
      <c r="B14245" t="s">
        <v>31</v>
      </c>
      <c r="C14245" t="s">
        <v>19</v>
      </c>
      <c r="D14245" s="2">
        <v>45200.791666666657</v>
      </c>
      <c r="E14245">
        <v>4975</v>
      </c>
      <c r="F14245">
        <v>1600.9857996544411</v>
      </c>
      <c r="G14245">
        <v>44</v>
      </c>
      <c r="H14245">
        <v>4.5</v>
      </c>
      <c r="I14245">
        <f>YEAR(data1!$D14245)</f>
        <v>2023</v>
      </c>
      <c r="J14245">
        <f>SUMIFS(data1!$E$2:$E$15001,data1!$I$2:$I$15001,data1!$I14245)</f>
        <v>15331666</v>
      </c>
      <c r="K14245">
        <f>(data1!$J14245-J14244)/J14244</f>
        <v>0</v>
      </c>
    </row>
    <row r="14246" spans="1:11" x14ac:dyDescent="0.3">
      <c r="A14246" t="s">
        <v>15</v>
      </c>
      <c r="B14246" t="s">
        <v>20</v>
      </c>
      <c r="C14246" t="s">
        <v>19</v>
      </c>
      <c r="D14246" s="2">
        <v>45200.916666666657</v>
      </c>
      <c r="E14246">
        <v>5107</v>
      </c>
      <c r="F14246">
        <v>1058.539040122695</v>
      </c>
      <c r="G14246">
        <v>52</v>
      </c>
      <c r="H14246">
        <v>3.9</v>
      </c>
      <c r="I14246">
        <f>YEAR(data1!$D14246)</f>
        <v>2023</v>
      </c>
      <c r="J14246">
        <f>SUMIFS(data1!$E$2:$E$15001,data1!$I$2:$I$15001,data1!$I14246)</f>
        <v>15331666</v>
      </c>
      <c r="K14246">
        <f>(data1!$J14246-J14245)/J14245</f>
        <v>0</v>
      </c>
    </row>
    <row r="14247" spans="1:11" x14ac:dyDescent="0.3">
      <c r="A14247" t="s">
        <v>17</v>
      </c>
      <c r="B14247" t="s">
        <v>34</v>
      </c>
      <c r="C14247" t="s">
        <v>26</v>
      </c>
      <c r="D14247" s="2">
        <v>45200.958333333343</v>
      </c>
      <c r="E14247">
        <v>3017</v>
      </c>
      <c r="F14247">
        <v>1137.74728274775</v>
      </c>
      <c r="G14247">
        <v>26</v>
      </c>
      <c r="H14247">
        <v>5</v>
      </c>
      <c r="I14247">
        <f>YEAR(data1!$D14247)</f>
        <v>2023</v>
      </c>
      <c r="J14247">
        <f>SUMIFS(data1!$E$2:$E$15001,data1!$I$2:$I$15001,data1!$I14247)</f>
        <v>15331666</v>
      </c>
      <c r="K14247">
        <f>(data1!$J14247-J14246)/J14246</f>
        <v>0</v>
      </c>
    </row>
    <row r="14248" spans="1:11" x14ac:dyDescent="0.3">
      <c r="A14248" t="s">
        <v>17</v>
      </c>
      <c r="B14248" t="s">
        <v>37</v>
      </c>
      <c r="C14248" t="s">
        <v>19</v>
      </c>
      <c r="D14248" s="2">
        <v>45200.958333333343</v>
      </c>
      <c r="E14248">
        <v>6127</v>
      </c>
      <c r="F14248">
        <v>1305.738516923052</v>
      </c>
      <c r="G14248">
        <v>120</v>
      </c>
      <c r="H14248">
        <v>3.8</v>
      </c>
      <c r="I14248">
        <f>YEAR(data1!$D14248)</f>
        <v>2023</v>
      </c>
      <c r="J14248">
        <f>SUMIFS(data1!$E$2:$E$15001,data1!$I$2:$I$15001,data1!$I14248)</f>
        <v>15331666</v>
      </c>
      <c r="K14248">
        <f>(data1!$J14248-J14247)/J14247</f>
        <v>0</v>
      </c>
    </row>
    <row r="14249" spans="1:11" x14ac:dyDescent="0.3">
      <c r="A14249" t="s">
        <v>24</v>
      </c>
      <c r="B14249" t="s">
        <v>36</v>
      </c>
      <c r="C14249" t="s">
        <v>26</v>
      </c>
      <c r="D14249" s="2">
        <v>45201.166666666657</v>
      </c>
      <c r="E14249">
        <v>4013</v>
      </c>
      <c r="F14249">
        <v>1602.5228627269989</v>
      </c>
      <c r="G14249">
        <v>38</v>
      </c>
      <c r="H14249">
        <v>3.8</v>
      </c>
      <c r="I14249">
        <f>YEAR(data1!$D14249)</f>
        <v>2023</v>
      </c>
      <c r="J14249">
        <f>SUMIFS(data1!$E$2:$E$15001,data1!$I$2:$I$15001,data1!$I14249)</f>
        <v>15331666</v>
      </c>
      <c r="K14249">
        <f>(data1!$J14249-J14248)/J14248</f>
        <v>0</v>
      </c>
    </row>
    <row r="14250" spans="1:11" x14ac:dyDescent="0.3">
      <c r="A14250" t="s">
        <v>24</v>
      </c>
      <c r="B14250" t="s">
        <v>36</v>
      </c>
      <c r="C14250" t="s">
        <v>21</v>
      </c>
      <c r="D14250" s="2">
        <v>45201.375</v>
      </c>
      <c r="E14250">
        <v>7021</v>
      </c>
      <c r="F14250">
        <v>2136.7620946269349</v>
      </c>
      <c r="G14250">
        <v>77</v>
      </c>
      <c r="H14250">
        <v>4.7</v>
      </c>
      <c r="I14250">
        <f>YEAR(data1!$D14250)</f>
        <v>2023</v>
      </c>
      <c r="J14250">
        <f>SUMIFS(data1!$E$2:$E$15001,data1!$I$2:$I$15001,data1!$I14250)</f>
        <v>15331666</v>
      </c>
      <c r="K14250">
        <f>(data1!$J14250-J14249)/J14249</f>
        <v>0</v>
      </c>
    </row>
    <row r="14251" spans="1:11" x14ac:dyDescent="0.3">
      <c r="A14251" t="s">
        <v>22</v>
      </c>
      <c r="B14251" t="s">
        <v>16</v>
      </c>
      <c r="C14251" t="s">
        <v>26</v>
      </c>
      <c r="D14251" s="2">
        <v>45201.5</v>
      </c>
      <c r="E14251">
        <v>8534</v>
      </c>
      <c r="F14251">
        <v>3005.19808160204</v>
      </c>
      <c r="G14251">
        <v>119</v>
      </c>
      <c r="H14251">
        <v>3.9</v>
      </c>
      <c r="I14251">
        <f>YEAR(data1!$D14251)</f>
        <v>2023</v>
      </c>
      <c r="J14251">
        <f>SUMIFS(data1!$E$2:$E$15001,data1!$I$2:$I$15001,data1!$I14251)</f>
        <v>15331666</v>
      </c>
      <c r="K14251">
        <f>(data1!$J14251-J14250)/J14250</f>
        <v>0</v>
      </c>
    </row>
    <row r="14252" spans="1:11" x14ac:dyDescent="0.3">
      <c r="A14252" t="s">
        <v>11</v>
      </c>
      <c r="B14252" t="s">
        <v>39</v>
      </c>
      <c r="C14252" t="s">
        <v>21</v>
      </c>
      <c r="D14252" s="2">
        <v>45201.625</v>
      </c>
      <c r="E14252">
        <v>6107</v>
      </c>
      <c r="F14252">
        <v>2327.047241996097</v>
      </c>
      <c r="G14252">
        <v>44</v>
      </c>
      <c r="H14252">
        <v>3.3</v>
      </c>
      <c r="I14252">
        <f>YEAR(data1!$D14252)</f>
        <v>2023</v>
      </c>
      <c r="J14252">
        <f>SUMIFS(data1!$E$2:$E$15001,data1!$I$2:$I$15001,data1!$I14252)</f>
        <v>15331666</v>
      </c>
      <c r="K14252">
        <f>(data1!$J14252-J14251)/J14251</f>
        <v>0</v>
      </c>
    </row>
    <row r="14253" spans="1:11" x14ac:dyDescent="0.3">
      <c r="A14253" t="s">
        <v>24</v>
      </c>
      <c r="B14253" t="s">
        <v>27</v>
      </c>
      <c r="C14253" t="s">
        <v>19</v>
      </c>
      <c r="D14253" s="2">
        <v>45201.791666666657</v>
      </c>
      <c r="E14253">
        <v>7897</v>
      </c>
      <c r="F14253">
        <v>1726.0588404076309</v>
      </c>
      <c r="G14253">
        <v>103</v>
      </c>
      <c r="H14253">
        <v>3.2</v>
      </c>
      <c r="I14253">
        <f>YEAR(data1!$D14253)</f>
        <v>2023</v>
      </c>
      <c r="J14253">
        <f>SUMIFS(data1!$E$2:$E$15001,data1!$I$2:$I$15001,data1!$I14253)</f>
        <v>15331666</v>
      </c>
      <c r="K14253">
        <f>(data1!$J14253-J14252)/J14252</f>
        <v>0</v>
      </c>
    </row>
    <row r="14254" spans="1:11" x14ac:dyDescent="0.3">
      <c r="A14254" t="s">
        <v>24</v>
      </c>
      <c r="B14254" t="s">
        <v>36</v>
      </c>
      <c r="C14254" t="s">
        <v>26</v>
      </c>
      <c r="D14254" s="2">
        <v>45201.833333333343</v>
      </c>
      <c r="E14254">
        <v>7044</v>
      </c>
      <c r="F14254">
        <v>1608.157287968168</v>
      </c>
      <c r="G14254">
        <v>55</v>
      </c>
      <c r="H14254">
        <v>4.5</v>
      </c>
      <c r="I14254">
        <f>YEAR(data1!$D14254)</f>
        <v>2023</v>
      </c>
      <c r="J14254">
        <f>SUMIFS(data1!$E$2:$E$15001,data1!$I$2:$I$15001,data1!$I14254)</f>
        <v>15331666</v>
      </c>
      <c r="K14254">
        <f>(data1!$J14254-J14253)/J14253</f>
        <v>0</v>
      </c>
    </row>
    <row r="14255" spans="1:11" x14ac:dyDescent="0.3">
      <c r="A14255" t="s">
        <v>15</v>
      </c>
      <c r="B14255" t="s">
        <v>20</v>
      </c>
      <c r="C14255" t="s">
        <v>21</v>
      </c>
      <c r="D14255" s="2">
        <v>45201.916666666657</v>
      </c>
      <c r="E14255">
        <v>5912</v>
      </c>
      <c r="F14255">
        <v>2222.5342851996302</v>
      </c>
      <c r="G14255">
        <v>39</v>
      </c>
      <c r="H14255">
        <v>4.0999999999999996</v>
      </c>
      <c r="I14255">
        <f>YEAR(data1!$D14255)</f>
        <v>2023</v>
      </c>
      <c r="J14255">
        <f>SUMIFS(data1!$E$2:$E$15001,data1!$I$2:$I$15001,data1!$I14255)</f>
        <v>15331666</v>
      </c>
      <c r="K14255">
        <f>(data1!$J14255-J14254)/J14254</f>
        <v>0</v>
      </c>
    </row>
    <row r="14256" spans="1:11" x14ac:dyDescent="0.3">
      <c r="A14256" t="s">
        <v>24</v>
      </c>
      <c r="B14256" t="s">
        <v>28</v>
      </c>
      <c r="C14256" t="s">
        <v>26</v>
      </c>
      <c r="D14256" s="2">
        <v>45202.041666666657</v>
      </c>
      <c r="E14256">
        <v>2235</v>
      </c>
      <c r="F14256">
        <v>893.63121813517523</v>
      </c>
      <c r="G14256">
        <v>43</v>
      </c>
      <c r="H14256">
        <v>3.8</v>
      </c>
      <c r="I14256">
        <f>YEAR(data1!$D14256)</f>
        <v>2023</v>
      </c>
      <c r="J14256">
        <f>SUMIFS(data1!$E$2:$E$15001,data1!$I$2:$I$15001,data1!$I14256)</f>
        <v>15331666</v>
      </c>
      <c r="K14256">
        <f>(data1!$J14256-J14255)/J14255</f>
        <v>0</v>
      </c>
    </row>
    <row r="14257" spans="1:11" x14ac:dyDescent="0.3">
      <c r="A14257" t="s">
        <v>15</v>
      </c>
      <c r="B14257" t="s">
        <v>20</v>
      </c>
      <c r="C14257" t="s">
        <v>13</v>
      </c>
      <c r="D14257" s="2">
        <v>45202.083333333343</v>
      </c>
      <c r="E14257">
        <v>5341</v>
      </c>
      <c r="F14257">
        <v>1185.8375571741431</v>
      </c>
      <c r="G14257">
        <v>41</v>
      </c>
      <c r="H14257">
        <v>3.9</v>
      </c>
      <c r="I14257">
        <f>YEAR(data1!$D14257)</f>
        <v>2023</v>
      </c>
      <c r="J14257">
        <f>SUMIFS(data1!$E$2:$E$15001,data1!$I$2:$I$15001,data1!$I14257)</f>
        <v>15331666</v>
      </c>
      <c r="K14257">
        <f>(data1!$J14257-J14256)/J14256</f>
        <v>0</v>
      </c>
    </row>
    <row r="14258" spans="1:11" x14ac:dyDescent="0.3">
      <c r="A14258" t="s">
        <v>22</v>
      </c>
      <c r="B14258" t="s">
        <v>23</v>
      </c>
      <c r="C14258" t="s">
        <v>21</v>
      </c>
      <c r="D14258" s="2">
        <v>45202.083333333343</v>
      </c>
      <c r="E14258">
        <v>3904</v>
      </c>
      <c r="F14258">
        <v>781.99469852296841</v>
      </c>
      <c r="G14258">
        <v>40</v>
      </c>
      <c r="H14258">
        <v>3</v>
      </c>
      <c r="I14258">
        <f>YEAR(data1!$D14258)</f>
        <v>2023</v>
      </c>
      <c r="J14258">
        <f>SUMIFS(data1!$E$2:$E$15001,data1!$I$2:$I$15001,data1!$I14258)</f>
        <v>15331666</v>
      </c>
      <c r="K14258">
        <f>(data1!$J14258-J14257)/J14257</f>
        <v>0</v>
      </c>
    </row>
    <row r="14259" spans="1:11" x14ac:dyDescent="0.3">
      <c r="A14259" t="s">
        <v>22</v>
      </c>
      <c r="B14259" t="s">
        <v>43</v>
      </c>
      <c r="C14259" t="s">
        <v>13</v>
      </c>
      <c r="D14259" s="2">
        <v>45202.208333333343</v>
      </c>
      <c r="E14259">
        <v>3465</v>
      </c>
      <c r="F14259">
        <v>1228.466714656149</v>
      </c>
      <c r="G14259">
        <v>55</v>
      </c>
      <c r="H14259">
        <v>3.4</v>
      </c>
      <c r="I14259">
        <f>YEAR(data1!$D14259)</f>
        <v>2023</v>
      </c>
      <c r="J14259">
        <f>SUMIFS(data1!$E$2:$E$15001,data1!$I$2:$I$15001,data1!$I14259)</f>
        <v>15331666</v>
      </c>
      <c r="K14259">
        <f>(data1!$J14259-J14258)/J14258</f>
        <v>0</v>
      </c>
    </row>
    <row r="14260" spans="1:11" x14ac:dyDescent="0.3">
      <c r="A14260" t="s">
        <v>17</v>
      </c>
      <c r="B14260" t="s">
        <v>31</v>
      </c>
      <c r="C14260" t="s">
        <v>13</v>
      </c>
      <c r="D14260" s="2">
        <v>45202.375</v>
      </c>
      <c r="E14260">
        <v>5561</v>
      </c>
      <c r="F14260">
        <v>1631.280312907154</v>
      </c>
      <c r="G14260">
        <v>108</v>
      </c>
      <c r="H14260">
        <v>5</v>
      </c>
      <c r="I14260">
        <f>YEAR(data1!$D14260)</f>
        <v>2023</v>
      </c>
      <c r="J14260">
        <f>SUMIFS(data1!$E$2:$E$15001,data1!$I$2:$I$15001,data1!$I14260)</f>
        <v>15331666</v>
      </c>
      <c r="K14260">
        <f>(data1!$J14260-J14259)/J14259</f>
        <v>0</v>
      </c>
    </row>
    <row r="14261" spans="1:11" x14ac:dyDescent="0.3">
      <c r="A14261" t="s">
        <v>22</v>
      </c>
      <c r="B14261" t="s">
        <v>33</v>
      </c>
      <c r="C14261" t="s">
        <v>21</v>
      </c>
      <c r="D14261" s="2">
        <v>45202.5</v>
      </c>
      <c r="E14261">
        <v>7243</v>
      </c>
      <c r="F14261">
        <v>1749.2399363630179</v>
      </c>
      <c r="G14261">
        <v>101</v>
      </c>
      <c r="H14261">
        <v>4.0999999999999996</v>
      </c>
      <c r="I14261">
        <f>YEAR(data1!$D14261)</f>
        <v>2023</v>
      </c>
      <c r="J14261">
        <f>SUMIFS(data1!$E$2:$E$15001,data1!$I$2:$I$15001,data1!$I14261)</f>
        <v>15331666</v>
      </c>
      <c r="K14261">
        <f>(data1!$J14261-J14260)/J14260</f>
        <v>0</v>
      </c>
    </row>
    <row r="14262" spans="1:11" x14ac:dyDescent="0.3">
      <c r="A14262" t="s">
        <v>11</v>
      </c>
      <c r="B14262" t="s">
        <v>12</v>
      </c>
      <c r="C14262" t="s">
        <v>19</v>
      </c>
      <c r="D14262" s="2">
        <v>45202.958333333343</v>
      </c>
      <c r="E14262">
        <v>3425</v>
      </c>
      <c r="F14262">
        <v>1123.158021007805</v>
      </c>
      <c r="G14262">
        <v>57</v>
      </c>
      <c r="H14262">
        <v>4.9000000000000004</v>
      </c>
      <c r="I14262">
        <f>YEAR(data1!$D14262)</f>
        <v>2023</v>
      </c>
      <c r="J14262">
        <f>SUMIFS(data1!$E$2:$E$15001,data1!$I$2:$I$15001,data1!$I14262)</f>
        <v>15331666</v>
      </c>
      <c r="K14262">
        <f>(data1!$J14262-J14261)/J14261</f>
        <v>0</v>
      </c>
    </row>
    <row r="14263" spans="1:11" x14ac:dyDescent="0.3">
      <c r="A14263" t="s">
        <v>15</v>
      </c>
      <c r="B14263" t="s">
        <v>20</v>
      </c>
      <c r="C14263" t="s">
        <v>13</v>
      </c>
      <c r="D14263" s="2">
        <v>45202.958333333343</v>
      </c>
      <c r="E14263">
        <v>6957</v>
      </c>
      <c r="F14263">
        <v>2704.8206741209001</v>
      </c>
      <c r="G14263">
        <v>54</v>
      </c>
      <c r="H14263">
        <v>4.3</v>
      </c>
      <c r="I14263">
        <f>YEAR(data1!$D14263)</f>
        <v>2023</v>
      </c>
      <c r="J14263">
        <f>SUMIFS(data1!$E$2:$E$15001,data1!$I$2:$I$15001,data1!$I14263)</f>
        <v>15331666</v>
      </c>
      <c r="K14263">
        <f>(data1!$J14263-J14262)/J14262</f>
        <v>0</v>
      </c>
    </row>
    <row r="14264" spans="1:11" x14ac:dyDescent="0.3">
      <c r="A14264" t="s">
        <v>24</v>
      </c>
      <c r="B14264" t="s">
        <v>28</v>
      </c>
      <c r="C14264" t="s">
        <v>19</v>
      </c>
      <c r="D14264" s="2">
        <v>45203.041666666657</v>
      </c>
      <c r="E14264">
        <v>7495</v>
      </c>
      <c r="F14264">
        <v>2323.173374761207</v>
      </c>
      <c r="G14264">
        <v>58</v>
      </c>
      <c r="H14264">
        <v>4.7</v>
      </c>
      <c r="I14264">
        <f>YEAR(data1!$D14264)</f>
        <v>2023</v>
      </c>
      <c r="J14264">
        <f>SUMIFS(data1!$E$2:$E$15001,data1!$I$2:$I$15001,data1!$I14264)</f>
        <v>15331666</v>
      </c>
      <c r="K14264">
        <f>(data1!$J14264-J14263)/J14263</f>
        <v>0</v>
      </c>
    </row>
    <row r="14265" spans="1:11" x14ac:dyDescent="0.3">
      <c r="A14265" t="s">
        <v>17</v>
      </c>
      <c r="B14265" t="s">
        <v>37</v>
      </c>
      <c r="C14265" t="s">
        <v>19</v>
      </c>
      <c r="D14265" s="2">
        <v>45203.083333333343</v>
      </c>
      <c r="E14265">
        <v>7840</v>
      </c>
      <c r="F14265">
        <v>2060.926354233955</v>
      </c>
      <c r="G14265">
        <v>111</v>
      </c>
      <c r="H14265">
        <v>4.9000000000000004</v>
      </c>
      <c r="I14265">
        <f>YEAR(data1!$D14265)</f>
        <v>2023</v>
      </c>
      <c r="J14265">
        <f>SUMIFS(data1!$E$2:$E$15001,data1!$I$2:$I$15001,data1!$I14265)</f>
        <v>15331666</v>
      </c>
      <c r="K14265">
        <f>(data1!$J14265-J14264)/J14264</f>
        <v>0</v>
      </c>
    </row>
    <row r="14266" spans="1:11" x14ac:dyDescent="0.3">
      <c r="A14266" t="s">
        <v>11</v>
      </c>
      <c r="B14266" t="s">
        <v>12</v>
      </c>
      <c r="C14266" t="s">
        <v>21</v>
      </c>
      <c r="D14266" s="2">
        <v>45203.125</v>
      </c>
      <c r="E14266">
        <v>4861</v>
      </c>
      <c r="F14266">
        <v>1373.734947404834</v>
      </c>
      <c r="G14266">
        <v>47</v>
      </c>
      <c r="H14266">
        <v>4.5</v>
      </c>
      <c r="I14266">
        <f>YEAR(data1!$D14266)</f>
        <v>2023</v>
      </c>
      <c r="J14266">
        <f>SUMIFS(data1!$E$2:$E$15001,data1!$I$2:$I$15001,data1!$I14266)</f>
        <v>15331666</v>
      </c>
      <c r="K14266">
        <f>(data1!$J14266-J14265)/J14265</f>
        <v>0</v>
      </c>
    </row>
    <row r="14267" spans="1:11" x14ac:dyDescent="0.3">
      <c r="A14267" t="s">
        <v>17</v>
      </c>
      <c r="B14267" t="s">
        <v>18</v>
      </c>
      <c r="C14267" t="s">
        <v>13</v>
      </c>
      <c r="D14267" s="2">
        <v>45203.291666666657</v>
      </c>
      <c r="E14267">
        <v>5940</v>
      </c>
      <c r="F14267">
        <v>1492.51387275046</v>
      </c>
      <c r="G14267">
        <v>54</v>
      </c>
      <c r="H14267">
        <v>3.9</v>
      </c>
      <c r="I14267">
        <f>YEAR(data1!$D14267)</f>
        <v>2023</v>
      </c>
      <c r="J14267">
        <f>SUMIFS(data1!$E$2:$E$15001,data1!$I$2:$I$15001,data1!$I14267)</f>
        <v>15331666</v>
      </c>
      <c r="K14267">
        <f>(data1!$J14267-J14266)/J14266</f>
        <v>0</v>
      </c>
    </row>
    <row r="14268" spans="1:11" x14ac:dyDescent="0.3">
      <c r="A14268" t="s">
        <v>17</v>
      </c>
      <c r="B14268" t="s">
        <v>29</v>
      </c>
      <c r="C14268" t="s">
        <v>26</v>
      </c>
      <c r="D14268" s="2">
        <v>45203.583333333343</v>
      </c>
      <c r="E14268">
        <v>7320</v>
      </c>
      <c r="F14268">
        <v>2141.0520873908622</v>
      </c>
      <c r="G14268">
        <v>81</v>
      </c>
      <c r="H14268">
        <v>4.5999999999999996</v>
      </c>
      <c r="I14268">
        <f>YEAR(data1!$D14268)</f>
        <v>2023</v>
      </c>
      <c r="J14268">
        <f>SUMIFS(data1!$E$2:$E$15001,data1!$I$2:$I$15001,data1!$I14268)</f>
        <v>15331666</v>
      </c>
      <c r="K14268">
        <f>(data1!$J14268-J14267)/J14267</f>
        <v>0</v>
      </c>
    </row>
    <row r="14269" spans="1:11" x14ac:dyDescent="0.3">
      <c r="A14269" t="s">
        <v>17</v>
      </c>
      <c r="B14269" t="s">
        <v>37</v>
      </c>
      <c r="C14269" t="s">
        <v>21</v>
      </c>
      <c r="D14269" s="2">
        <v>45203.708333333343</v>
      </c>
      <c r="E14269">
        <v>9780</v>
      </c>
      <c r="F14269">
        <v>2281.6135068531962</v>
      </c>
      <c r="G14269">
        <v>105</v>
      </c>
      <c r="H14269">
        <v>4.8</v>
      </c>
      <c r="I14269">
        <f>YEAR(data1!$D14269)</f>
        <v>2023</v>
      </c>
      <c r="J14269">
        <f>SUMIFS(data1!$E$2:$E$15001,data1!$I$2:$I$15001,data1!$I14269)</f>
        <v>15331666</v>
      </c>
      <c r="K14269">
        <f>(data1!$J14269-J14268)/J14268</f>
        <v>0</v>
      </c>
    </row>
    <row r="14270" spans="1:11" x14ac:dyDescent="0.3">
      <c r="A14270" t="s">
        <v>15</v>
      </c>
      <c r="B14270" t="s">
        <v>40</v>
      </c>
      <c r="C14270" t="s">
        <v>13</v>
      </c>
      <c r="D14270" s="2">
        <v>45203.75</v>
      </c>
      <c r="E14270">
        <v>6324</v>
      </c>
      <c r="F14270">
        <v>2046.8878644646461</v>
      </c>
      <c r="G14270">
        <v>59</v>
      </c>
      <c r="H14270">
        <v>4.5</v>
      </c>
      <c r="I14270">
        <f>YEAR(data1!$D14270)</f>
        <v>2023</v>
      </c>
      <c r="J14270">
        <f>SUMIFS(data1!$E$2:$E$15001,data1!$I$2:$I$15001,data1!$I14270)</f>
        <v>15331666</v>
      </c>
      <c r="K14270">
        <f>(data1!$J14270-J14269)/J14269</f>
        <v>0</v>
      </c>
    </row>
    <row r="14271" spans="1:11" x14ac:dyDescent="0.3">
      <c r="A14271" t="s">
        <v>24</v>
      </c>
      <c r="B14271" t="s">
        <v>36</v>
      </c>
      <c r="C14271" t="s">
        <v>13</v>
      </c>
      <c r="D14271" s="2">
        <v>45204.125</v>
      </c>
      <c r="E14271">
        <v>5519</v>
      </c>
      <c r="F14271">
        <v>2189.5467563131529</v>
      </c>
      <c r="G14271">
        <v>43</v>
      </c>
      <c r="H14271">
        <v>3.3</v>
      </c>
      <c r="I14271">
        <f>YEAR(data1!$D14271)</f>
        <v>2023</v>
      </c>
      <c r="J14271">
        <f>SUMIFS(data1!$E$2:$E$15001,data1!$I$2:$I$15001,data1!$I14271)</f>
        <v>15331666</v>
      </c>
      <c r="K14271">
        <f>(data1!$J14271-J14270)/J14270</f>
        <v>0</v>
      </c>
    </row>
    <row r="14272" spans="1:11" x14ac:dyDescent="0.3">
      <c r="A14272" t="s">
        <v>17</v>
      </c>
      <c r="B14272" t="s">
        <v>37</v>
      </c>
      <c r="C14272" t="s">
        <v>26</v>
      </c>
      <c r="D14272" s="2">
        <v>45204.166666666657</v>
      </c>
      <c r="E14272">
        <v>8391</v>
      </c>
      <c r="F14272">
        <v>1904.003032074103</v>
      </c>
      <c r="G14272">
        <v>71</v>
      </c>
      <c r="H14272">
        <v>4.7</v>
      </c>
      <c r="I14272">
        <f>YEAR(data1!$D14272)</f>
        <v>2023</v>
      </c>
      <c r="J14272">
        <f>SUMIFS(data1!$E$2:$E$15001,data1!$I$2:$I$15001,data1!$I14272)</f>
        <v>15331666</v>
      </c>
      <c r="K14272">
        <f>(data1!$J14272-J14271)/J14271</f>
        <v>0</v>
      </c>
    </row>
    <row r="14273" spans="1:11" x14ac:dyDescent="0.3">
      <c r="A14273" t="s">
        <v>24</v>
      </c>
      <c r="B14273" t="s">
        <v>25</v>
      </c>
      <c r="C14273" t="s">
        <v>26</v>
      </c>
      <c r="D14273" s="2">
        <v>45204.25</v>
      </c>
      <c r="E14273">
        <v>8529</v>
      </c>
      <c r="F14273">
        <v>2443.946752286929</v>
      </c>
      <c r="G14273">
        <v>108</v>
      </c>
      <c r="H14273">
        <v>5</v>
      </c>
      <c r="I14273">
        <f>YEAR(data1!$D14273)</f>
        <v>2023</v>
      </c>
      <c r="J14273">
        <f>SUMIFS(data1!$E$2:$E$15001,data1!$I$2:$I$15001,data1!$I14273)</f>
        <v>15331666</v>
      </c>
      <c r="K14273">
        <f>(data1!$J14273-J14272)/J14272</f>
        <v>0</v>
      </c>
    </row>
    <row r="14274" spans="1:11" x14ac:dyDescent="0.3">
      <c r="A14274" t="s">
        <v>17</v>
      </c>
      <c r="B14274" t="s">
        <v>37</v>
      </c>
      <c r="C14274" t="s">
        <v>26</v>
      </c>
      <c r="D14274" s="2">
        <v>45204.333333333343</v>
      </c>
      <c r="E14274">
        <v>8793</v>
      </c>
      <c r="F14274">
        <v>2124.6334010963119</v>
      </c>
      <c r="G14274">
        <v>106</v>
      </c>
      <c r="H14274">
        <v>3.3</v>
      </c>
      <c r="I14274">
        <f>YEAR(data1!$D14274)</f>
        <v>2023</v>
      </c>
      <c r="J14274">
        <f>SUMIFS(data1!$E$2:$E$15001,data1!$I$2:$I$15001,data1!$I14274)</f>
        <v>15331666</v>
      </c>
      <c r="K14274">
        <f>(data1!$J14274-J14273)/J14273</f>
        <v>0</v>
      </c>
    </row>
    <row r="14275" spans="1:11" x14ac:dyDescent="0.3">
      <c r="A14275" t="s">
        <v>24</v>
      </c>
      <c r="B14275" t="s">
        <v>36</v>
      </c>
      <c r="C14275" t="s">
        <v>26</v>
      </c>
      <c r="D14275" s="2">
        <v>45204.833333333343</v>
      </c>
      <c r="E14275">
        <v>4225</v>
      </c>
      <c r="F14275">
        <v>961.34010064961387</v>
      </c>
      <c r="G14275">
        <v>32</v>
      </c>
      <c r="H14275">
        <v>4.0999999999999996</v>
      </c>
      <c r="I14275">
        <f>YEAR(data1!$D14275)</f>
        <v>2023</v>
      </c>
      <c r="J14275">
        <f>SUMIFS(data1!$E$2:$E$15001,data1!$I$2:$I$15001,data1!$I14275)</f>
        <v>15331666</v>
      </c>
      <c r="K14275">
        <f>(data1!$J14275-J14274)/J14274</f>
        <v>0</v>
      </c>
    </row>
    <row r="14276" spans="1:11" x14ac:dyDescent="0.3">
      <c r="A14276" t="s">
        <v>22</v>
      </c>
      <c r="B14276" t="s">
        <v>23</v>
      </c>
      <c r="C14276" t="s">
        <v>13</v>
      </c>
      <c r="D14276" s="2">
        <v>45204.958333333343</v>
      </c>
      <c r="E14276">
        <v>6765</v>
      </c>
      <c r="F14276">
        <v>2625.946660047292</v>
      </c>
      <c r="G14276">
        <v>128</v>
      </c>
      <c r="H14276">
        <v>4.5</v>
      </c>
      <c r="I14276">
        <f>YEAR(data1!$D14276)</f>
        <v>2023</v>
      </c>
      <c r="J14276">
        <f>SUMIFS(data1!$E$2:$E$15001,data1!$I$2:$I$15001,data1!$I14276)</f>
        <v>15331666</v>
      </c>
      <c r="K14276">
        <f>(data1!$J14276-J14275)/J14275</f>
        <v>0</v>
      </c>
    </row>
    <row r="14277" spans="1:11" x14ac:dyDescent="0.3">
      <c r="A14277" t="s">
        <v>22</v>
      </c>
      <c r="B14277" t="s">
        <v>44</v>
      </c>
      <c r="C14277" t="s">
        <v>13</v>
      </c>
      <c r="D14277" s="2">
        <v>45205.25</v>
      </c>
      <c r="E14277">
        <v>0</v>
      </c>
      <c r="F14277">
        <v>0</v>
      </c>
      <c r="G14277">
        <v>1</v>
      </c>
      <c r="H14277">
        <v>4.4000000000000004</v>
      </c>
      <c r="I14277">
        <f>YEAR(data1!$D14277)</f>
        <v>2023</v>
      </c>
      <c r="J14277">
        <f>SUMIFS(data1!$E$2:$E$15001,data1!$I$2:$I$15001,data1!$I14277)</f>
        <v>15331666</v>
      </c>
      <c r="K14277">
        <f>(data1!$J14277-J14276)/J14276</f>
        <v>0</v>
      </c>
    </row>
    <row r="14278" spans="1:11" x14ac:dyDescent="0.3">
      <c r="A14278" t="s">
        <v>24</v>
      </c>
      <c r="B14278" t="s">
        <v>36</v>
      </c>
      <c r="C14278" t="s">
        <v>13</v>
      </c>
      <c r="D14278" s="2">
        <v>45205.291666666657</v>
      </c>
      <c r="E14278">
        <v>7394</v>
      </c>
      <c r="F14278">
        <v>2080.754378207921</v>
      </c>
      <c r="G14278">
        <v>111</v>
      </c>
      <c r="H14278">
        <v>3.4</v>
      </c>
      <c r="I14278">
        <f>YEAR(data1!$D14278)</f>
        <v>2023</v>
      </c>
      <c r="J14278">
        <f>SUMIFS(data1!$E$2:$E$15001,data1!$I$2:$I$15001,data1!$I14278)</f>
        <v>15331666</v>
      </c>
      <c r="K14278">
        <f>(data1!$J14278-J14277)/J14277</f>
        <v>0</v>
      </c>
    </row>
    <row r="14279" spans="1:11" x14ac:dyDescent="0.3">
      <c r="A14279" t="s">
        <v>24</v>
      </c>
      <c r="B14279" t="s">
        <v>28</v>
      </c>
      <c r="C14279" t="s">
        <v>21</v>
      </c>
      <c r="D14279" s="2">
        <v>45205.375</v>
      </c>
      <c r="E14279">
        <v>4386</v>
      </c>
      <c r="F14279">
        <v>1617.53170139131</v>
      </c>
      <c r="G14279">
        <v>67</v>
      </c>
      <c r="H14279">
        <v>4.0999999999999996</v>
      </c>
      <c r="I14279">
        <f>YEAR(data1!$D14279)</f>
        <v>2023</v>
      </c>
      <c r="J14279">
        <f>SUMIFS(data1!$E$2:$E$15001,data1!$I$2:$I$15001,data1!$I14279)</f>
        <v>15331666</v>
      </c>
      <c r="K14279">
        <f>(data1!$J14279-J14278)/J14278</f>
        <v>0</v>
      </c>
    </row>
    <row r="14280" spans="1:11" x14ac:dyDescent="0.3">
      <c r="A14280" t="s">
        <v>11</v>
      </c>
      <c r="B14280" t="s">
        <v>12</v>
      </c>
      <c r="C14280" t="s">
        <v>13</v>
      </c>
      <c r="D14280" s="2">
        <v>45205.458333333343</v>
      </c>
      <c r="E14280">
        <v>2934</v>
      </c>
      <c r="F14280">
        <v>1016.579384276205</v>
      </c>
      <c r="G14280">
        <v>49</v>
      </c>
      <c r="H14280">
        <v>3.7</v>
      </c>
      <c r="I14280">
        <f>YEAR(data1!$D14280)</f>
        <v>2023</v>
      </c>
      <c r="J14280">
        <f>SUMIFS(data1!$E$2:$E$15001,data1!$I$2:$I$15001,data1!$I14280)</f>
        <v>15331666</v>
      </c>
      <c r="K14280">
        <f>(data1!$J14280-J14279)/J14279</f>
        <v>0</v>
      </c>
    </row>
    <row r="14281" spans="1:11" x14ac:dyDescent="0.3">
      <c r="A14281" t="s">
        <v>11</v>
      </c>
      <c r="B14281" t="s">
        <v>38</v>
      </c>
      <c r="C14281" t="s">
        <v>26</v>
      </c>
      <c r="D14281" s="2">
        <v>45205.5</v>
      </c>
      <c r="E14281">
        <v>10305</v>
      </c>
      <c r="F14281">
        <v>2250.1021514733152</v>
      </c>
      <c r="G14281">
        <v>181</v>
      </c>
      <c r="H14281">
        <v>4.5999999999999996</v>
      </c>
      <c r="I14281">
        <f>YEAR(data1!$D14281)</f>
        <v>2023</v>
      </c>
      <c r="J14281">
        <f>SUMIFS(data1!$E$2:$E$15001,data1!$I$2:$I$15001,data1!$I14281)</f>
        <v>15331666</v>
      </c>
      <c r="K14281">
        <f>(data1!$J14281-J14280)/J14280</f>
        <v>0</v>
      </c>
    </row>
    <row r="14282" spans="1:11" x14ac:dyDescent="0.3">
      <c r="A14282" t="s">
        <v>15</v>
      </c>
      <c r="B14282" t="s">
        <v>32</v>
      </c>
      <c r="C14282" t="s">
        <v>13</v>
      </c>
      <c r="D14282" s="2">
        <v>45205.541666666657</v>
      </c>
      <c r="E14282">
        <v>11421</v>
      </c>
      <c r="F14282">
        <v>3094.1670922233452</v>
      </c>
      <c r="G14282">
        <v>79</v>
      </c>
      <c r="H14282">
        <v>3.4</v>
      </c>
      <c r="I14282">
        <f>YEAR(data1!$D14282)</f>
        <v>2023</v>
      </c>
      <c r="J14282">
        <f>SUMIFS(data1!$E$2:$E$15001,data1!$I$2:$I$15001,data1!$I14282)</f>
        <v>15331666</v>
      </c>
      <c r="K14282">
        <f>(data1!$J14282-J14281)/J14281</f>
        <v>0</v>
      </c>
    </row>
    <row r="14283" spans="1:11" x14ac:dyDescent="0.3">
      <c r="A14283" t="s">
        <v>22</v>
      </c>
      <c r="B14283" t="s">
        <v>16</v>
      </c>
      <c r="C14283" t="s">
        <v>19</v>
      </c>
      <c r="D14283" s="2">
        <v>45205.625</v>
      </c>
      <c r="E14283">
        <v>3980</v>
      </c>
      <c r="F14283">
        <v>1444.477585905453</v>
      </c>
      <c r="G14283">
        <v>68</v>
      </c>
      <c r="H14283">
        <v>3.2</v>
      </c>
      <c r="I14283">
        <f>YEAR(data1!$D14283)</f>
        <v>2023</v>
      </c>
      <c r="J14283">
        <f>SUMIFS(data1!$E$2:$E$15001,data1!$I$2:$I$15001,data1!$I14283)</f>
        <v>15331666</v>
      </c>
      <c r="K14283">
        <f>(data1!$J14283-J14282)/J14282</f>
        <v>0</v>
      </c>
    </row>
    <row r="14284" spans="1:11" x14ac:dyDescent="0.3">
      <c r="A14284" t="s">
        <v>17</v>
      </c>
      <c r="B14284" t="s">
        <v>34</v>
      </c>
      <c r="C14284" t="s">
        <v>26</v>
      </c>
      <c r="D14284" s="2">
        <v>45205.875</v>
      </c>
      <c r="E14284">
        <v>4641</v>
      </c>
      <c r="F14284">
        <v>1497.1902350288519</v>
      </c>
      <c r="G14284">
        <v>33</v>
      </c>
      <c r="H14284">
        <v>4.2</v>
      </c>
      <c r="I14284">
        <f>YEAR(data1!$D14284)</f>
        <v>2023</v>
      </c>
      <c r="J14284">
        <f>SUMIFS(data1!$E$2:$E$15001,data1!$I$2:$I$15001,data1!$I14284)</f>
        <v>15331666</v>
      </c>
      <c r="K14284">
        <f>(data1!$J14284-J14283)/J14283</f>
        <v>0</v>
      </c>
    </row>
    <row r="14285" spans="1:11" x14ac:dyDescent="0.3">
      <c r="A14285" t="s">
        <v>15</v>
      </c>
      <c r="B14285" t="s">
        <v>20</v>
      </c>
      <c r="C14285" t="s">
        <v>13</v>
      </c>
      <c r="D14285" s="2">
        <v>45206.291666666657</v>
      </c>
      <c r="E14285">
        <v>8009</v>
      </c>
      <c r="F14285">
        <v>2443.962482875846</v>
      </c>
      <c r="G14285">
        <v>55</v>
      </c>
      <c r="H14285">
        <v>4.7</v>
      </c>
      <c r="I14285">
        <f>YEAR(data1!$D14285)</f>
        <v>2023</v>
      </c>
      <c r="J14285">
        <f>SUMIFS(data1!$E$2:$E$15001,data1!$I$2:$I$15001,data1!$I14285)</f>
        <v>15331666</v>
      </c>
      <c r="K14285">
        <f>(data1!$J14285-J14284)/J14284</f>
        <v>0</v>
      </c>
    </row>
    <row r="14286" spans="1:11" x14ac:dyDescent="0.3">
      <c r="A14286" t="s">
        <v>22</v>
      </c>
      <c r="B14286" t="s">
        <v>44</v>
      </c>
      <c r="C14286" t="s">
        <v>21</v>
      </c>
      <c r="D14286" s="2">
        <v>45206.291666666657</v>
      </c>
      <c r="E14286">
        <v>5035</v>
      </c>
      <c r="F14286">
        <v>1651.674969856231</v>
      </c>
      <c r="G14286">
        <v>55</v>
      </c>
      <c r="H14286">
        <v>4.3</v>
      </c>
      <c r="I14286">
        <f>YEAR(data1!$D14286)</f>
        <v>2023</v>
      </c>
      <c r="J14286">
        <f>SUMIFS(data1!$E$2:$E$15001,data1!$I$2:$I$15001,data1!$I14286)</f>
        <v>15331666</v>
      </c>
      <c r="K14286">
        <f>(data1!$J14286-J14285)/J14285</f>
        <v>0</v>
      </c>
    </row>
    <row r="14287" spans="1:11" x14ac:dyDescent="0.3">
      <c r="A14287" t="s">
        <v>22</v>
      </c>
      <c r="B14287" t="s">
        <v>33</v>
      </c>
      <c r="C14287" t="s">
        <v>21</v>
      </c>
      <c r="D14287" s="2">
        <v>45206.333333333343</v>
      </c>
      <c r="E14287">
        <v>5209</v>
      </c>
      <c r="F14287">
        <v>1255.6496617769919</v>
      </c>
      <c r="G14287">
        <v>74</v>
      </c>
      <c r="H14287">
        <v>3.3</v>
      </c>
      <c r="I14287">
        <f>YEAR(data1!$D14287)</f>
        <v>2023</v>
      </c>
      <c r="J14287">
        <f>SUMIFS(data1!$E$2:$E$15001,data1!$I$2:$I$15001,data1!$I14287)</f>
        <v>15331666</v>
      </c>
      <c r="K14287">
        <f>(data1!$J14287-J14286)/J14286</f>
        <v>0</v>
      </c>
    </row>
    <row r="14288" spans="1:11" x14ac:dyDescent="0.3">
      <c r="A14288" t="s">
        <v>15</v>
      </c>
      <c r="B14288" t="s">
        <v>16</v>
      </c>
      <c r="C14288" t="s">
        <v>13</v>
      </c>
      <c r="D14288" s="2">
        <v>45206.416666666657</v>
      </c>
      <c r="E14288">
        <v>4912</v>
      </c>
      <c r="F14288">
        <v>1216.739921210391</v>
      </c>
      <c r="G14288">
        <v>78</v>
      </c>
      <c r="H14288">
        <v>3.5</v>
      </c>
      <c r="I14288">
        <f>YEAR(data1!$D14288)</f>
        <v>2023</v>
      </c>
      <c r="J14288">
        <f>SUMIFS(data1!$E$2:$E$15001,data1!$I$2:$I$15001,data1!$I14288)</f>
        <v>15331666</v>
      </c>
      <c r="K14288">
        <f>(data1!$J14288-J14287)/J14287</f>
        <v>0</v>
      </c>
    </row>
    <row r="14289" spans="1:11" x14ac:dyDescent="0.3">
      <c r="A14289" t="s">
        <v>24</v>
      </c>
      <c r="B14289" t="s">
        <v>42</v>
      </c>
      <c r="C14289" t="s">
        <v>26</v>
      </c>
      <c r="D14289" s="2">
        <v>45206.875</v>
      </c>
      <c r="E14289">
        <v>6493</v>
      </c>
      <c r="F14289">
        <v>2083.6620157895409</v>
      </c>
      <c r="G14289">
        <v>58</v>
      </c>
      <c r="H14289">
        <v>3.8</v>
      </c>
      <c r="I14289">
        <f>YEAR(data1!$D14289)</f>
        <v>2023</v>
      </c>
      <c r="J14289">
        <f>SUMIFS(data1!$E$2:$E$15001,data1!$I$2:$I$15001,data1!$I14289)</f>
        <v>15331666</v>
      </c>
      <c r="K14289">
        <f>(data1!$J14289-J14288)/J14288</f>
        <v>0</v>
      </c>
    </row>
    <row r="14290" spans="1:11" x14ac:dyDescent="0.3">
      <c r="A14290" t="s">
        <v>24</v>
      </c>
      <c r="B14290" t="s">
        <v>42</v>
      </c>
      <c r="C14290" t="s">
        <v>21</v>
      </c>
      <c r="D14290" s="2">
        <v>45207.333333333343</v>
      </c>
      <c r="E14290">
        <v>4508</v>
      </c>
      <c r="F14290">
        <v>1043.7514604477531</v>
      </c>
      <c r="G14290">
        <v>32</v>
      </c>
      <c r="H14290">
        <v>3.1</v>
      </c>
      <c r="I14290">
        <f>YEAR(data1!$D14290)</f>
        <v>2023</v>
      </c>
      <c r="J14290">
        <f>SUMIFS(data1!$E$2:$E$15001,data1!$I$2:$I$15001,data1!$I14290)</f>
        <v>15331666</v>
      </c>
      <c r="K14290">
        <f>(data1!$J14290-J14289)/J14289</f>
        <v>0</v>
      </c>
    </row>
    <row r="14291" spans="1:11" x14ac:dyDescent="0.3">
      <c r="A14291" t="s">
        <v>17</v>
      </c>
      <c r="B14291" t="s">
        <v>18</v>
      </c>
      <c r="C14291" t="s">
        <v>26</v>
      </c>
      <c r="D14291" s="2">
        <v>45207.5</v>
      </c>
      <c r="E14291">
        <v>6559</v>
      </c>
      <c r="F14291">
        <v>2306.7531721535688</v>
      </c>
      <c r="G14291">
        <v>80</v>
      </c>
      <c r="H14291">
        <v>4.5999999999999996</v>
      </c>
      <c r="I14291">
        <f>YEAR(data1!$D14291)</f>
        <v>2023</v>
      </c>
      <c r="J14291">
        <f>SUMIFS(data1!$E$2:$E$15001,data1!$I$2:$I$15001,data1!$I14291)</f>
        <v>15331666</v>
      </c>
      <c r="K14291">
        <f>(data1!$J14291-J14290)/J14290</f>
        <v>0</v>
      </c>
    </row>
    <row r="14292" spans="1:11" x14ac:dyDescent="0.3">
      <c r="A14292" t="s">
        <v>17</v>
      </c>
      <c r="B14292" t="s">
        <v>29</v>
      </c>
      <c r="C14292" t="s">
        <v>19</v>
      </c>
      <c r="D14292" s="2">
        <v>45207.625</v>
      </c>
      <c r="E14292">
        <v>6597</v>
      </c>
      <c r="F14292">
        <v>1675.9801412184961</v>
      </c>
      <c r="G14292">
        <v>48</v>
      </c>
      <c r="H14292">
        <v>4.3</v>
      </c>
      <c r="I14292">
        <f>YEAR(data1!$D14292)</f>
        <v>2023</v>
      </c>
      <c r="J14292">
        <f>SUMIFS(data1!$E$2:$E$15001,data1!$I$2:$I$15001,data1!$I14292)</f>
        <v>15331666</v>
      </c>
      <c r="K14292">
        <f>(data1!$J14292-J14291)/J14291</f>
        <v>0</v>
      </c>
    </row>
    <row r="14293" spans="1:11" x14ac:dyDescent="0.3">
      <c r="A14293" t="s">
        <v>17</v>
      </c>
      <c r="B14293" t="s">
        <v>34</v>
      </c>
      <c r="C14293" t="s">
        <v>21</v>
      </c>
      <c r="D14293" s="2">
        <v>45207.666666666657</v>
      </c>
      <c r="E14293">
        <v>3720</v>
      </c>
      <c r="F14293">
        <v>829.41045061675607</v>
      </c>
      <c r="G14293">
        <v>39</v>
      </c>
      <c r="H14293">
        <v>3.2</v>
      </c>
      <c r="I14293">
        <f>YEAR(data1!$D14293)</f>
        <v>2023</v>
      </c>
      <c r="J14293">
        <f>SUMIFS(data1!$E$2:$E$15001,data1!$I$2:$I$15001,data1!$I14293)</f>
        <v>15331666</v>
      </c>
      <c r="K14293">
        <f>(data1!$J14293-J14292)/J14292</f>
        <v>0</v>
      </c>
    </row>
    <row r="14294" spans="1:11" x14ac:dyDescent="0.3">
      <c r="A14294" t="s">
        <v>15</v>
      </c>
      <c r="B14294" t="s">
        <v>40</v>
      </c>
      <c r="C14294" t="s">
        <v>19</v>
      </c>
      <c r="D14294" s="2">
        <v>45208</v>
      </c>
      <c r="E14294">
        <v>8121</v>
      </c>
      <c r="F14294">
        <v>2953.8470204231548</v>
      </c>
      <c r="G14294">
        <v>130</v>
      </c>
      <c r="H14294">
        <v>5</v>
      </c>
      <c r="I14294">
        <f>YEAR(data1!$D14294)</f>
        <v>2023</v>
      </c>
      <c r="J14294">
        <f>SUMIFS(data1!$E$2:$E$15001,data1!$I$2:$I$15001,data1!$I14294)</f>
        <v>15331666</v>
      </c>
      <c r="K14294">
        <f>(data1!$J14294-J14293)/J14293</f>
        <v>0</v>
      </c>
    </row>
    <row r="14295" spans="1:11" x14ac:dyDescent="0.3">
      <c r="A14295" t="s">
        <v>24</v>
      </c>
      <c r="B14295" t="s">
        <v>27</v>
      </c>
      <c r="C14295" t="s">
        <v>19</v>
      </c>
      <c r="D14295" s="2">
        <v>45208</v>
      </c>
      <c r="E14295">
        <v>6072</v>
      </c>
      <c r="F14295">
        <v>1572.7250699994379</v>
      </c>
      <c r="G14295">
        <v>87</v>
      </c>
      <c r="H14295">
        <v>4.8</v>
      </c>
      <c r="I14295">
        <f>YEAR(data1!$D14295)</f>
        <v>2023</v>
      </c>
      <c r="J14295">
        <f>SUMIFS(data1!$E$2:$E$15001,data1!$I$2:$I$15001,data1!$I14295)</f>
        <v>15331666</v>
      </c>
      <c r="K14295">
        <f>(data1!$J14295-J14294)/J14294</f>
        <v>0</v>
      </c>
    </row>
    <row r="14296" spans="1:11" x14ac:dyDescent="0.3">
      <c r="A14296" t="s">
        <v>11</v>
      </c>
      <c r="B14296" t="s">
        <v>12</v>
      </c>
      <c r="C14296" t="s">
        <v>21</v>
      </c>
      <c r="D14296" s="2">
        <v>45208.166666666657</v>
      </c>
      <c r="E14296">
        <v>8406</v>
      </c>
      <c r="F14296">
        <v>2741.4285101254359</v>
      </c>
      <c r="G14296">
        <v>65</v>
      </c>
      <c r="H14296">
        <v>4.8</v>
      </c>
      <c r="I14296">
        <f>YEAR(data1!$D14296)</f>
        <v>2023</v>
      </c>
      <c r="J14296">
        <f>SUMIFS(data1!$E$2:$E$15001,data1!$I$2:$I$15001,data1!$I14296)</f>
        <v>15331666</v>
      </c>
      <c r="K14296">
        <f>(data1!$J14296-J14295)/J14295</f>
        <v>0</v>
      </c>
    </row>
    <row r="14297" spans="1:11" x14ac:dyDescent="0.3">
      <c r="A14297" t="s">
        <v>24</v>
      </c>
      <c r="B14297" t="s">
        <v>28</v>
      </c>
      <c r="C14297" t="s">
        <v>26</v>
      </c>
      <c r="D14297" s="2">
        <v>45208.458333333343</v>
      </c>
      <c r="E14297">
        <v>2403</v>
      </c>
      <c r="F14297">
        <v>535.6306288630384</v>
      </c>
      <c r="G14297">
        <v>28</v>
      </c>
      <c r="H14297">
        <v>3.3</v>
      </c>
      <c r="I14297">
        <f>YEAR(data1!$D14297)</f>
        <v>2023</v>
      </c>
      <c r="J14297">
        <f>SUMIFS(data1!$E$2:$E$15001,data1!$I$2:$I$15001,data1!$I14297)</f>
        <v>15331666</v>
      </c>
      <c r="K14297">
        <f>(data1!$J14297-J14296)/J14296</f>
        <v>0</v>
      </c>
    </row>
    <row r="14298" spans="1:11" x14ac:dyDescent="0.3">
      <c r="A14298" t="s">
        <v>22</v>
      </c>
      <c r="B14298" t="s">
        <v>33</v>
      </c>
      <c r="C14298" t="s">
        <v>13</v>
      </c>
      <c r="D14298" s="2">
        <v>45208.541666666657</v>
      </c>
      <c r="E14298">
        <v>4260</v>
      </c>
      <c r="F14298">
        <v>1134.816719853819</v>
      </c>
      <c r="G14298">
        <v>62</v>
      </c>
      <c r="H14298">
        <v>3.9</v>
      </c>
      <c r="I14298">
        <f>YEAR(data1!$D14298)</f>
        <v>2023</v>
      </c>
      <c r="J14298">
        <f>SUMIFS(data1!$E$2:$E$15001,data1!$I$2:$I$15001,data1!$I14298)</f>
        <v>15331666</v>
      </c>
      <c r="K14298">
        <f>(data1!$J14298-J14297)/J14297</f>
        <v>0</v>
      </c>
    </row>
    <row r="14299" spans="1:11" x14ac:dyDescent="0.3">
      <c r="A14299" t="s">
        <v>15</v>
      </c>
      <c r="B14299" t="s">
        <v>20</v>
      </c>
      <c r="C14299" t="s">
        <v>21</v>
      </c>
      <c r="D14299" s="2">
        <v>45208.625</v>
      </c>
      <c r="E14299">
        <v>3066</v>
      </c>
      <c r="F14299">
        <v>632.63625158774846</v>
      </c>
      <c r="G14299">
        <v>32</v>
      </c>
      <c r="H14299">
        <v>4.8</v>
      </c>
      <c r="I14299">
        <f>YEAR(data1!$D14299)</f>
        <v>2023</v>
      </c>
      <c r="J14299">
        <f>SUMIFS(data1!$E$2:$E$15001,data1!$I$2:$I$15001,data1!$I14299)</f>
        <v>15331666</v>
      </c>
      <c r="K14299">
        <f>(data1!$J14299-J14298)/J14298</f>
        <v>0</v>
      </c>
    </row>
    <row r="14300" spans="1:11" x14ac:dyDescent="0.3">
      <c r="A14300" t="s">
        <v>11</v>
      </c>
      <c r="B14300" t="s">
        <v>35</v>
      </c>
      <c r="C14300" t="s">
        <v>13</v>
      </c>
      <c r="D14300" s="2">
        <v>45208.666666666657</v>
      </c>
      <c r="E14300">
        <v>2833</v>
      </c>
      <c r="F14300">
        <v>773.42000142472114</v>
      </c>
      <c r="G14300">
        <v>26</v>
      </c>
      <c r="H14300">
        <v>4.7</v>
      </c>
      <c r="I14300">
        <f>YEAR(data1!$D14300)</f>
        <v>2023</v>
      </c>
      <c r="J14300">
        <f>SUMIFS(data1!$E$2:$E$15001,data1!$I$2:$I$15001,data1!$I14300)</f>
        <v>15331666</v>
      </c>
      <c r="K14300">
        <f>(data1!$J14300-J14299)/J14299</f>
        <v>0</v>
      </c>
    </row>
    <row r="14301" spans="1:11" x14ac:dyDescent="0.3">
      <c r="A14301" t="s">
        <v>15</v>
      </c>
      <c r="B14301" t="s">
        <v>16</v>
      </c>
      <c r="C14301" t="s">
        <v>13</v>
      </c>
      <c r="D14301" s="2">
        <v>45208.75</v>
      </c>
      <c r="E14301">
        <v>3723</v>
      </c>
      <c r="F14301">
        <v>833.92496208534908</v>
      </c>
      <c r="G14301">
        <v>35</v>
      </c>
      <c r="H14301">
        <v>3.7</v>
      </c>
      <c r="I14301">
        <f>YEAR(data1!$D14301)</f>
        <v>2023</v>
      </c>
      <c r="J14301">
        <f>SUMIFS(data1!$E$2:$E$15001,data1!$I$2:$I$15001,data1!$I14301)</f>
        <v>15331666</v>
      </c>
      <c r="K14301">
        <f>(data1!$J14301-J14300)/J14300</f>
        <v>0</v>
      </c>
    </row>
    <row r="14302" spans="1:11" x14ac:dyDescent="0.3">
      <c r="A14302" t="s">
        <v>15</v>
      </c>
      <c r="B14302" t="s">
        <v>20</v>
      </c>
      <c r="C14302" t="s">
        <v>19</v>
      </c>
      <c r="D14302" s="2">
        <v>45208.75</v>
      </c>
      <c r="E14302">
        <v>7445</v>
      </c>
      <c r="F14302">
        <v>1879.854603402837</v>
      </c>
      <c r="G14302">
        <v>60</v>
      </c>
      <c r="H14302">
        <v>3.5</v>
      </c>
      <c r="I14302">
        <f>YEAR(data1!$D14302)</f>
        <v>2023</v>
      </c>
      <c r="J14302">
        <f>SUMIFS(data1!$E$2:$E$15001,data1!$I$2:$I$15001,data1!$I14302)</f>
        <v>15331666</v>
      </c>
      <c r="K14302">
        <f>(data1!$J14302-J14301)/J14301</f>
        <v>0</v>
      </c>
    </row>
    <row r="14303" spans="1:11" x14ac:dyDescent="0.3">
      <c r="A14303" t="s">
        <v>11</v>
      </c>
      <c r="B14303" t="s">
        <v>38</v>
      </c>
      <c r="C14303" t="s">
        <v>13</v>
      </c>
      <c r="D14303" s="2">
        <v>45208.833333333343</v>
      </c>
      <c r="E14303">
        <v>4044</v>
      </c>
      <c r="F14303">
        <v>1077.430641191278</v>
      </c>
      <c r="G14303">
        <v>48</v>
      </c>
      <c r="H14303">
        <v>3.1</v>
      </c>
      <c r="I14303">
        <f>YEAR(data1!$D14303)</f>
        <v>2023</v>
      </c>
      <c r="J14303">
        <f>SUMIFS(data1!$E$2:$E$15001,data1!$I$2:$I$15001,data1!$I14303)</f>
        <v>15331666</v>
      </c>
      <c r="K14303">
        <f>(data1!$J14303-J14302)/J14302</f>
        <v>0</v>
      </c>
    </row>
    <row r="14304" spans="1:11" x14ac:dyDescent="0.3">
      <c r="A14304" t="s">
        <v>17</v>
      </c>
      <c r="B14304" t="s">
        <v>29</v>
      </c>
      <c r="C14304" t="s">
        <v>26</v>
      </c>
      <c r="D14304" s="2">
        <v>45208.875</v>
      </c>
      <c r="E14304">
        <v>6126</v>
      </c>
      <c r="F14304">
        <v>1929.228396327127</v>
      </c>
      <c r="G14304">
        <v>117</v>
      </c>
      <c r="H14304">
        <v>3.4</v>
      </c>
      <c r="I14304">
        <f>YEAR(data1!$D14304)</f>
        <v>2023</v>
      </c>
      <c r="J14304">
        <f>SUMIFS(data1!$E$2:$E$15001,data1!$I$2:$I$15001,data1!$I14304)</f>
        <v>15331666</v>
      </c>
      <c r="K14304">
        <f>(data1!$J14304-J14303)/J14303</f>
        <v>0</v>
      </c>
    </row>
    <row r="14305" spans="1:11" x14ac:dyDescent="0.3">
      <c r="A14305" t="s">
        <v>11</v>
      </c>
      <c r="B14305" t="s">
        <v>35</v>
      </c>
      <c r="C14305" t="s">
        <v>26</v>
      </c>
      <c r="D14305" s="2">
        <v>45209.083333333343</v>
      </c>
      <c r="E14305">
        <v>3951</v>
      </c>
      <c r="F14305">
        <v>1127.5331198343069</v>
      </c>
      <c r="G14305">
        <v>60</v>
      </c>
      <c r="H14305">
        <v>3.7</v>
      </c>
      <c r="I14305">
        <f>YEAR(data1!$D14305)</f>
        <v>2023</v>
      </c>
      <c r="J14305">
        <f>SUMIFS(data1!$E$2:$E$15001,data1!$I$2:$I$15001,data1!$I14305)</f>
        <v>15331666</v>
      </c>
      <c r="K14305">
        <f>(data1!$J14305-J14304)/J14304</f>
        <v>0</v>
      </c>
    </row>
    <row r="14306" spans="1:11" x14ac:dyDescent="0.3">
      <c r="A14306" t="s">
        <v>22</v>
      </c>
      <c r="B14306" t="s">
        <v>44</v>
      </c>
      <c r="C14306" t="s">
        <v>13</v>
      </c>
      <c r="D14306" s="2">
        <v>45209.083333333343</v>
      </c>
      <c r="E14306">
        <v>6024</v>
      </c>
      <c r="F14306">
        <v>1929.440553447819</v>
      </c>
      <c r="G14306">
        <v>54</v>
      </c>
      <c r="H14306">
        <v>4.0999999999999996</v>
      </c>
      <c r="I14306">
        <f>YEAR(data1!$D14306)</f>
        <v>2023</v>
      </c>
      <c r="J14306">
        <f>SUMIFS(data1!$E$2:$E$15001,data1!$I$2:$I$15001,data1!$I14306)</f>
        <v>15331666</v>
      </c>
      <c r="K14306">
        <f>(data1!$J14306-J14305)/J14305</f>
        <v>0</v>
      </c>
    </row>
    <row r="14307" spans="1:11" x14ac:dyDescent="0.3">
      <c r="A14307" t="s">
        <v>24</v>
      </c>
      <c r="B14307" t="s">
        <v>28</v>
      </c>
      <c r="C14307" t="s">
        <v>13</v>
      </c>
      <c r="D14307" s="2">
        <v>45209.125</v>
      </c>
      <c r="E14307">
        <v>5554</v>
      </c>
      <c r="F14307">
        <v>1161.048533502377</v>
      </c>
      <c r="G14307">
        <v>39</v>
      </c>
      <c r="H14307">
        <v>4.8</v>
      </c>
      <c r="I14307">
        <f>YEAR(data1!$D14307)</f>
        <v>2023</v>
      </c>
      <c r="J14307">
        <f>SUMIFS(data1!$E$2:$E$15001,data1!$I$2:$I$15001,data1!$I14307)</f>
        <v>15331666</v>
      </c>
      <c r="K14307">
        <f>(data1!$J14307-J14306)/J14306</f>
        <v>0</v>
      </c>
    </row>
    <row r="14308" spans="1:11" x14ac:dyDescent="0.3">
      <c r="A14308" t="s">
        <v>24</v>
      </c>
      <c r="B14308" t="s">
        <v>27</v>
      </c>
      <c r="C14308" t="s">
        <v>21</v>
      </c>
      <c r="D14308" s="2">
        <v>45209.416666666657</v>
      </c>
      <c r="E14308">
        <v>7038</v>
      </c>
      <c r="F14308">
        <v>1565.263477562879</v>
      </c>
      <c r="G14308">
        <v>70</v>
      </c>
      <c r="H14308">
        <v>3.8</v>
      </c>
      <c r="I14308">
        <f>YEAR(data1!$D14308)</f>
        <v>2023</v>
      </c>
      <c r="J14308">
        <f>SUMIFS(data1!$E$2:$E$15001,data1!$I$2:$I$15001,data1!$I14308)</f>
        <v>15331666</v>
      </c>
      <c r="K14308">
        <f>(data1!$J14308-J14307)/J14307</f>
        <v>0</v>
      </c>
    </row>
    <row r="14309" spans="1:11" x14ac:dyDescent="0.3">
      <c r="A14309" t="s">
        <v>15</v>
      </c>
      <c r="B14309" t="s">
        <v>30</v>
      </c>
      <c r="C14309" t="s">
        <v>26</v>
      </c>
      <c r="D14309" s="2">
        <v>45209.458333333343</v>
      </c>
      <c r="E14309">
        <v>2839</v>
      </c>
      <c r="F14309">
        <v>970.86500777921549</v>
      </c>
      <c r="G14309">
        <v>30</v>
      </c>
      <c r="H14309">
        <v>3.4</v>
      </c>
      <c r="I14309">
        <f>YEAR(data1!$D14309)</f>
        <v>2023</v>
      </c>
      <c r="J14309">
        <f>SUMIFS(data1!$E$2:$E$15001,data1!$I$2:$I$15001,data1!$I14309)</f>
        <v>15331666</v>
      </c>
      <c r="K14309">
        <f>(data1!$J14309-J14308)/J14308</f>
        <v>0</v>
      </c>
    </row>
    <row r="14310" spans="1:11" x14ac:dyDescent="0.3">
      <c r="A14310" t="s">
        <v>11</v>
      </c>
      <c r="B14310" t="s">
        <v>12</v>
      </c>
      <c r="C14310" t="s">
        <v>19</v>
      </c>
      <c r="D14310" s="2">
        <v>45209.5</v>
      </c>
      <c r="E14310">
        <v>3477</v>
      </c>
      <c r="F14310">
        <v>927.48464029865261</v>
      </c>
      <c r="G14310">
        <v>56</v>
      </c>
      <c r="H14310">
        <v>4.5999999999999996</v>
      </c>
      <c r="I14310">
        <f>YEAR(data1!$D14310)</f>
        <v>2023</v>
      </c>
      <c r="J14310">
        <f>SUMIFS(data1!$E$2:$E$15001,data1!$I$2:$I$15001,data1!$I14310)</f>
        <v>15331666</v>
      </c>
      <c r="K14310">
        <f>(data1!$J14310-J14309)/J14309</f>
        <v>0</v>
      </c>
    </row>
    <row r="14311" spans="1:11" x14ac:dyDescent="0.3">
      <c r="A14311" t="s">
        <v>24</v>
      </c>
      <c r="B14311" t="s">
        <v>36</v>
      </c>
      <c r="C14311" t="s">
        <v>26</v>
      </c>
      <c r="D14311" s="2">
        <v>45209.541666666657</v>
      </c>
      <c r="E14311">
        <v>2160</v>
      </c>
      <c r="F14311">
        <v>854.09311539329281</v>
      </c>
      <c r="G14311">
        <v>24</v>
      </c>
      <c r="H14311">
        <v>3.1</v>
      </c>
      <c r="I14311">
        <f>YEAR(data1!$D14311)</f>
        <v>2023</v>
      </c>
      <c r="J14311">
        <f>SUMIFS(data1!$E$2:$E$15001,data1!$I$2:$I$15001,data1!$I14311)</f>
        <v>15331666</v>
      </c>
      <c r="K14311">
        <f>(data1!$J14311-J14310)/J14310</f>
        <v>0</v>
      </c>
    </row>
    <row r="14312" spans="1:11" x14ac:dyDescent="0.3">
      <c r="A14312" t="s">
        <v>22</v>
      </c>
      <c r="B14312" t="s">
        <v>23</v>
      </c>
      <c r="C14312" t="s">
        <v>21</v>
      </c>
      <c r="D14312" s="2">
        <v>45209.708333333343</v>
      </c>
      <c r="E14312">
        <v>6288</v>
      </c>
      <c r="F14312">
        <v>1849.545932930502</v>
      </c>
      <c r="G14312">
        <v>42</v>
      </c>
      <c r="H14312">
        <v>4.9000000000000004</v>
      </c>
      <c r="I14312">
        <f>YEAR(data1!$D14312)</f>
        <v>2023</v>
      </c>
      <c r="J14312">
        <f>SUMIFS(data1!$E$2:$E$15001,data1!$I$2:$I$15001,data1!$I14312)</f>
        <v>15331666</v>
      </c>
      <c r="K14312">
        <f>(data1!$J14312-J14311)/J14311</f>
        <v>0</v>
      </c>
    </row>
    <row r="14313" spans="1:11" x14ac:dyDescent="0.3">
      <c r="A14313" t="s">
        <v>11</v>
      </c>
      <c r="B14313" t="s">
        <v>38</v>
      </c>
      <c r="C14313" t="s">
        <v>26</v>
      </c>
      <c r="D14313" s="2">
        <v>45209.791666666657</v>
      </c>
      <c r="E14313">
        <v>4515</v>
      </c>
      <c r="F14313">
        <v>952.42327660756735</v>
      </c>
      <c r="G14313">
        <v>50</v>
      </c>
      <c r="H14313">
        <v>4.7</v>
      </c>
      <c r="I14313">
        <f>YEAR(data1!$D14313)</f>
        <v>2023</v>
      </c>
      <c r="J14313">
        <f>SUMIFS(data1!$E$2:$E$15001,data1!$I$2:$I$15001,data1!$I14313)</f>
        <v>15331666</v>
      </c>
      <c r="K14313">
        <f>(data1!$J14313-J14312)/J14312</f>
        <v>0</v>
      </c>
    </row>
    <row r="14314" spans="1:11" x14ac:dyDescent="0.3">
      <c r="A14314" t="s">
        <v>24</v>
      </c>
      <c r="B14314" t="s">
        <v>36</v>
      </c>
      <c r="C14314" t="s">
        <v>13</v>
      </c>
      <c r="D14314" s="2">
        <v>45210.375</v>
      </c>
      <c r="E14314">
        <v>0</v>
      </c>
      <c r="F14314">
        <v>0</v>
      </c>
      <c r="G14314">
        <v>1</v>
      </c>
      <c r="H14314">
        <v>3.7</v>
      </c>
      <c r="I14314">
        <f>YEAR(data1!$D14314)</f>
        <v>2023</v>
      </c>
      <c r="J14314">
        <f>SUMIFS(data1!$E$2:$E$15001,data1!$I$2:$I$15001,data1!$I14314)</f>
        <v>15331666</v>
      </c>
      <c r="K14314">
        <f>(data1!$J14314-J14313)/J14313</f>
        <v>0</v>
      </c>
    </row>
    <row r="14315" spans="1:11" x14ac:dyDescent="0.3">
      <c r="A14315" t="s">
        <v>15</v>
      </c>
      <c r="B14315" t="s">
        <v>16</v>
      </c>
      <c r="C14315" t="s">
        <v>19</v>
      </c>
      <c r="D14315" s="2">
        <v>45210.666666666657</v>
      </c>
      <c r="E14315">
        <v>3285</v>
      </c>
      <c r="F14315">
        <v>1255.6908115721669</v>
      </c>
      <c r="G14315">
        <v>60</v>
      </c>
      <c r="H14315">
        <v>4.8</v>
      </c>
      <c r="I14315">
        <f>YEAR(data1!$D14315)</f>
        <v>2023</v>
      </c>
      <c r="J14315">
        <f>SUMIFS(data1!$E$2:$E$15001,data1!$I$2:$I$15001,data1!$I14315)</f>
        <v>15331666</v>
      </c>
      <c r="K14315">
        <f>(data1!$J14315-J14314)/J14314</f>
        <v>0</v>
      </c>
    </row>
    <row r="14316" spans="1:11" x14ac:dyDescent="0.3">
      <c r="A14316" t="s">
        <v>17</v>
      </c>
      <c r="B14316" t="s">
        <v>18</v>
      </c>
      <c r="C14316" t="s">
        <v>13</v>
      </c>
      <c r="D14316" s="2">
        <v>45210.75</v>
      </c>
      <c r="E14316">
        <v>209</v>
      </c>
      <c r="F14316">
        <v>64.927996405333914</v>
      </c>
      <c r="G14316">
        <v>3</v>
      </c>
      <c r="H14316">
        <v>3.3</v>
      </c>
      <c r="I14316">
        <f>YEAR(data1!$D14316)</f>
        <v>2023</v>
      </c>
      <c r="J14316">
        <f>SUMIFS(data1!$E$2:$E$15001,data1!$I$2:$I$15001,data1!$I14316)</f>
        <v>15331666</v>
      </c>
      <c r="K14316">
        <f>(data1!$J14316-J14315)/J14315</f>
        <v>0</v>
      </c>
    </row>
    <row r="14317" spans="1:11" x14ac:dyDescent="0.3">
      <c r="A14317" t="s">
        <v>17</v>
      </c>
      <c r="B14317" t="s">
        <v>37</v>
      </c>
      <c r="C14317" t="s">
        <v>26</v>
      </c>
      <c r="D14317" s="2">
        <v>45210.791666666657</v>
      </c>
      <c r="E14317">
        <v>6265</v>
      </c>
      <c r="F14317">
        <v>2046.7638834426809</v>
      </c>
      <c r="G14317">
        <v>50</v>
      </c>
      <c r="H14317">
        <v>3.1</v>
      </c>
      <c r="I14317">
        <f>YEAR(data1!$D14317)</f>
        <v>2023</v>
      </c>
      <c r="J14317">
        <f>SUMIFS(data1!$E$2:$E$15001,data1!$I$2:$I$15001,data1!$I14317)</f>
        <v>15331666</v>
      </c>
      <c r="K14317">
        <f>(data1!$J14317-J14316)/J14316</f>
        <v>0</v>
      </c>
    </row>
    <row r="14318" spans="1:11" x14ac:dyDescent="0.3">
      <c r="A14318" t="s">
        <v>17</v>
      </c>
      <c r="B14318" t="s">
        <v>31</v>
      </c>
      <c r="C14318" t="s">
        <v>21</v>
      </c>
      <c r="D14318" s="2">
        <v>45211</v>
      </c>
      <c r="E14318">
        <v>5717</v>
      </c>
      <c r="F14318">
        <v>1850.8903402114599</v>
      </c>
      <c r="G14318">
        <v>66</v>
      </c>
      <c r="H14318">
        <v>3.5</v>
      </c>
      <c r="I14318">
        <f>YEAR(data1!$D14318)</f>
        <v>2023</v>
      </c>
      <c r="J14318">
        <f>SUMIFS(data1!$E$2:$E$15001,data1!$I$2:$I$15001,data1!$I14318)</f>
        <v>15331666</v>
      </c>
      <c r="K14318">
        <f>(data1!$J14318-J14317)/J14317</f>
        <v>0</v>
      </c>
    </row>
    <row r="14319" spans="1:11" x14ac:dyDescent="0.3">
      <c r="A14319" t="s">
        <v>17</v>
      </c>
      <c r="B14319" t="s">
        <v>18</v>
      </c>
      <c r="C14319" t="s">
        <v>26</v>
      </c>
      <c r="D14319" s="2">
        <v>45211.083333333343</v>
      </c>
      <c r="E14319">
        <v>4829</v>
      </c>
      <c r="F14319">
        <v>1196.7272922987311</v>
      </c>
      <c r="G14319">
        <v>51</v>
      </c>
      <c r="H14319">
        <v>4.5999999999999996</v>
      </c>
      <c r="I14319">
        <f>YEAR(data1!$D14319)</f>
        <v>2023</v>
      </c>
      <c r="J14319">
        <f>SUMIFS(data1!$E$2:$E$15001,data1!$I$2:$I$15001,data1!$I14319)</f>
        <v>15331666</v>
      </c>
      <c r="K14319">
        <f>(data1!$J14319-J14318)/J14318</f>
        <v>0</v>
      </c>
    </row>
    <row r="14320" spans="1:11" x14ac:dyDescent="0.3">
      <c r="A14320" t="s">
        <v>24</v>
      </c>
      <c r="B14320" t="s">
        <v>28</v>
      </c>
      <c r="C14320" t="s">
        <v>26</v>
      </c>
      <c r="D14320" s="2">
        <v>45211.166666666657</v>
      </c>
      <c r="E14320">
        <v>2256</v>
      </c>
      <c r="F14320">
        <v>597.44199418498897</v>
      </c>
      <c r="G14320">
        <v>28</v>
      </c>
      <c r="H14320">
        <v>4.0999999999999996</v>
      </c>
      <c r="I14320">
        <f>YEAR(data1!$D14320)</f>
        <v>2023</v>
      </c>
      <c r="J14320">
        <f>SUMIFS(data1!$E$2:$E$15001,data1!$I$2:$I$15001,data1!$I14320)</f>
        <v>15331666</v>
      </c>
      <c r="K14320">
        <f>(data1!$J14320-J14319)/J14319</f>
        <v>0</v>
      </c>
    </row>
    <row r="14321" spans="1:11" x14ac:dyDescent="0.3">
      <c r="A14321" t="s">
        <v>11</v>
      </c>
      <c r="B14321" t="s">
        <v>38</v>
      </c>
      <c r="C14321" t="s">
        <v>21</v>
      </c>
      <c r="D14321" s="2">
        <v>45211.583333333343</v>
      </c>
      <c r="E14321">
        <v>2661</v>
      </c>
      <c r="F14321">
        <v>885.60051550727258</v>
      </c>
      <c r="G14321">
        <v>39</v>
      </c>
      <c r="H14321">
        <v>3.1</v>
      </c>
      <c r="I14321">
        <f>YEAR(data1!$D14321)</f>
        <v>2023</v>
      </c>
      <c r="J14321">
        <f>SUMIFS(data1!$E$2:$E$15001,data1!$I$2:$I$15001,data1!$I14321)</f>
        <v>15331666</v>
      </c>
      <c r="K14321">
        <f>(data1!$J14321-J14320)/J14320</f>
        <v>0</v>
      </c>
    </row>
    <row r="14322" spans="1:11" x14ac:dyDescent="0.3">
      <c r="A14322" t="s">
        <v>17</v>
      </c>
      <c r="B14322" t="s">
        <v>31</v>
      </c>
      <c r="C14322" t="s">
        <v>21</v>
      </c>
      <c r="D14322" s="2">
        <v>45211.666666666657</v>
      </c>
      <c r="E14322">
        <v>6931</v>
      </c>
      <c r="F14322">
        <v>2471.628879408564</v>
      </c>
      <c r="G14322">
        <v>102</v>
      </c>
      <c r="H14322">
        <v>4.0999999999999996</v>
      </c>
      <c r="I14322">
        <f>YEAR(data1!$D14322)</f>
        <v>2023</v>
      </c>
      <c r="J14322">
        <f>SUMIFS(data1!$E$2:$E$15001,data1!$I$2:$I$15001,data1!$I14322)</f>
        <v>15331666</v>
      </c>
      <c r="K14322">
        <f>(data1!$J14322-J14321)/J14321</f>
        <v>0</v>
      </c>
    </row>
    <row r="14323" spans="1:11" x14ac:dyDescent="0.3">
      <c r="A14323" t="s">
        <v>22</v>
      </c>
      <c r="B14323" t="s">
        <v>44</v>
      </c>
      <c r="C14323" t="s">
        <v>19</v>
      </c>
      <c r="D14323" s="2">
        <v>45211.875</v>
      </c>
      <c r="E14323">
        <v>4191</v>
      </c>
      <c r="F14323">
        <v>887.54764475650165</v>
      </c>
      <c r="G14323">
        <v>43</v>
      </c>
      <c r="H14323">
        <v>3.6</v>
      </c>
      <c r="I14323">
        <f>YEAR(data1!$D14323)</f>
        <v>2023</v>
      </c>
      <c r="J14323">
        <f>SUMIFS(data1!$E$2:$E$15001,data1!$I$2:$I$15001,data1!$I14323)</f>
        <v>15331666</v>
      </c>
      <c r="K14323">
        <f>(data1!$J14323-J14322)/J14322</f>
        <v>0</v>
      </c>
    </row>
    <row r="14324" spans="1:11" x14ac:dyDescent="0.3">
      <c r="A14324" t="s">
        <v>24</v>
      </c>
      <c r="B14324" t="s">
        <v>42</v>
      </c>
      <c r="C14324" t="s">
        <v>13</v>
      </c>
      <c r="D14324" s="2">
        <v>45212.166666666657</v>
      </c>
      <c r="E14324">
        <v>5834</v>
      </c>
      <c r="F14324">
        <v>2314.305365051986</v>
      </c>
      <c r="G14324">
        <v>60</v>
      </c>
      <c r="H14324">
        <v>4.4000000000000004</v>
      </c>
      <c r="I14324">
        <f>YEAR(data1!$D14324)</f>
        <v>2023</v>
      </c>
      <c r="J14324">
        <f>SUMIFS(data1!$E$2:$E$15001,data1!$I$2:$I$15001,data1!$I14324)</f>
        <v>15331666</v>
      </c>
      <c r="K14324">
        <f>(data1!$J14324-J14323)/J14323</f>
        <v>0</v>
      </c>
    </row>
    <row r="14325" spans="1:11" x14ac:dyDescent="0.3">
      <c r="A14325" t="s">
        <v>11</v>
      </c>
      <c r="B14325" t="s">
        <v>41</v>
      </c>
      <c r="C14325" t="s">
        <v>21</v>
      </c>
      <c r="D14325" s="2">
        <v>45212.208333333343</v>
      </c>
      <c r="E14325">
        <v>7016</v>
      </c>
      <c r="F14325">
        <v>1679.90756693872</v>
      </c>
      <c r="G14325">
        <v>66</v>
      </c>
      <c r="H14325">
        <v>3.9</v>
      </c>
      <c r="I14325">
        <f>YEAR(data1!$D14325)</f>
        <v>2023</v>
      </c>
      <c r="J14325">
        <f>SUMIFS(data1!$E$2:$E$15001,data1!$I$2:$I$15001,data1!$I14325)</f>
        <v>15331666</v>
      </c>
      <c r="K14325">
        <f>(data1!$J14325-J14324)/J14324</f>
        <v>0</v>
      </c>
    </row>
    <row r="14326" spans="1:11" x14ac:dyDescent="0.3">
      <c r="A14326" t="s">
        <v>11</v>
      </c>
      <c r="B14326" t="s">
        <v>41</v>
      </c>
      <c r="C14326" t="s">
        <v>13</v>
      </c>
      <c r="D14326" s="2">
        <v>45212.416666666657</v>
      </c>
      <c r="E14326">
        <v>4011</v>
      </c>
      <c r="F14326">
        <v>848.01134597548878</v>
      </c>
      <c r="G14326">
        <v>33</v>
      </c>
      <c r="H14326">
        <v>5</v>
      </c>
      <c r="I14326">
        <f>YEAR(data1!$D14326)</f>
        <v>2023</v>
      </c>
      <c r="J14326">
        <f>SUMIFS(data1!$E$2:$E$15001,data1!$I$2:$I$15001,data1!$I14326)</f>
        <v>15331666</v>
      </c>
      <c r="K14326">
        <f>(data1!$J14326-J14325)/J14325</f>
        <v>0</v>
      </c>
    </row>
    <row r="14327" spans="1:11" x14ac:dyDescent="0.3">
      <c r="A14327" t="s">
        <v>15</v>
      </c>
      <c r="B14327" t="s">
        <v>16</v>
      </c>
      <c r="C14327" t="s">
        <v>26</v>
      </c>
      <c r="D14327" s="2">
        <v>45212.458333333343</v>
      </c>
      <c r="E14327">
        <v>8992</v>
      </c>
      <c r="F14327">
        <v>2581.7813519011988</v>
      </c>
      <c r="G14327">
        <v>85</v>
      </c>
      <c r="H14327">
        <v>4.3</v>
      </c>
      <c r="I14327">
        <f>YEAR(data1!$D14327)</f>
        <v>2023</v>
      </c>
      <c r="J14327">
        <f>SUMIFS(data1!$E$2:$E$15001,data1!$I$2:$I$15001,data1!$I14327)</f>
        <v>15331666</v>
      </c>
      <c r="K14327">
        <f>(data1!$J14327-J14326)/J14326</f>
        <v>0</v>
      </c>
    </row>
    <row r="14328" spans="1:11" x14ac:dyDescent="0.3">
      <c r="A14328" t="s">
        <v>11</v>
      </c>
      <c r="B14328" t="s">
        <v>12</v>
      </c>
      <c r="C14328" t="s">
        <v>26</v>
      </c>
      <c r="D14328" s="2">
        <v>45212.5</v>
      </c>
      <c r="E14328">
        <v>3628</v>
      </c>
      <c r="F14328">
        <v>1023.848826006717</v>
      </c>
      <c r="G14328">
        <v>41</v>
      </c>
      <c r="H14328">
        <v>3.2</v>
      </c>
      <c r="I14328">
        <f>YEAR(data1!$D14328)</f>
        <v>2023</v>
      </c>
      <c r="J14328">
        <f>SUMIFS(data1!$E$2:$E$15001,data1!$I$2:$I$15001,data1!$I14328)</f>
        <v>15331666</v>
      </c>
      <c r="K14328">
        <f>(data1!$J14328-J14327)/J14327</f>
        <v>0</v>
      </c>
    </row>
    <row r="14329" spans="1:11" x14ac:dyDescent="0.3">
      <c r="A14329" t="s">
        <v>17</v>
      </c>
      <c r="B14329" t="s">
        <v>31</v>
      </c>
      <c r="C14329" t="s">
        <v>21</v>
      </c>
      <c r="D14329" s="2">
        <v>45212.541666666657</v>
      </c>
      <c r="E14329">
        <v>6536</v>
      </c>
      <c r="F14329">
        <v>1506.804049921388</v>
      </c>
      <c r="G14329">
        <v>68</v>
      </c>
      <c r="H14329">
        <v>3.5</v>
      </c>
      <c r="I14329">
        <f>YEAR(data1!$D14329)</f>
        <v>2023</v>
      </c>
      <c r="J14329">
        <f>SUMIFS(data1!$E$2:$E$15001,data1!$I$2:$I$15001,data1!$I14329)</f>
        <v>15331666</v>
      </c>
      <c r="K14329">
        <f>(data1!$J14329-J14328)/J14328</f>
        <v>0</v>
      </c>
    </row>
    <row r="14330" spans="1:11" x14ac:dyDescent="0.3">
      <c r="A14330" t="s">
        <v>11</v>
      </c>
      <c r="B14330" t="s">
        <v>38</v>
      </c>
      <c r="C14330" t="s">
        <v>26</v>
      </c>
      <c r="D14330" s="2">
        <v>45212.625</v>
      </c>
      <c r="E14330">
        <v>4651</v>
      </c>
      <c r="F14330">
        <v>1204.0458435303331</v>
      </c>
      <c r="G14330">
        <v>35</v>
      </c>
      <c r="H14330">
        <v>4.7</v>
      </c>
      <c r="I14330">
        <f>YEAR(data1!$D14330)</f>
        <v>2023</v>
      </c>
      <c r="J14330">
        <f>SUMIFS(data1!$E$2:$E$15001,data1!$I$2:$I$15001,data1!$I14330)</f>
        <v>15331666</v>
      </c>
      <c r="K14330">
        <f>(data1!$J14330-J14329)/J14329</f>
        <v>0</v>
      </c>
    </row>
    <row r="14331" spans="1:11" x14ac:dyDescent="0.3">
      <c r="A14331" t="s">
        <v>15</v>
      </c>
      <c r="B14331" t="s">
        <v>20</v>
      </c>
      <c r="C14331" t="s">
        <v>21</v>
      </c>
      <c r="D14331" s="2">
        <v>45212.708333333343</v>
      </c>
      <c r="E14331">
        <v>4343</v>
      </c>
      <c r="F14331">
        <v>1533.523551648309</v>
      </c>
      <c r="G14331">
        <v>43</v>
      </c>
      <c r="H14331">
        <v>3.1</v>
      </c>
      <c r="I14331">
        <f>YEAR(data1!$D14331)</f>
        <v>2023</v>
      </c>
      <c r="J14331">
        <f>SUMIFS(data1!$E$2:$E$15001,data1!$I$2:$I$15001,data1!$I14331)</f>
        <v>15331666</v>
      </c>
      <c r="K14331">
        <f>(data1!$J14331-J14330)/J14330</f>
        <v>0</v>
      </c>
    </row>
    <row r="14332" spans="1:11" x14ac:dyDescent="0.3">
      <c r="A14332" t="s">
        <v>22</v>
      </c>
      <c r="B14332" t="s">
        <v>43</v>
      </c>
      <c r="C14332" t="s">
        <v>13</v>
      </c>
      <c r="D14332" s="2">
        <v>45212.791666666657</v>
      </c>
      <c r="E14332">
        <v>688</v>
      </c>
      <c r="F14332">
        <v>265.53349946853018</v>
      </c>
      <c r="G14332">
        <v>6</v>
      </c>
      <c r="H14332">
        <v>3.7</v>
      </c>
      <c r="I14332">
        <f>YEAR(data1!$D14332)</f>
        <v>2023</v>
      </c>
      <c r="J14332">
        <f>SUMIFS(data1!$E$2:$E$15001,data1!$I$2:$I$15001,data1!$I14332)</f>
        <v>15331666</v>
      </c>
      <c r="K14332">
        <f>(data1!$J14332-J14331)/J14331</f>
        <v>0</v>
      </c>
    </row>
    <row r="14333" spans="1:11" x14ac:dyDescent="0.3">
      <c r="A14333" t="s">
        <v>15</v>
      </c>
      <c r="B14333" t="s">
        <v>32</v>
      </c>
      <c r="C14333" t="s">
        <v>26</v>
      </c>
      <c r="D14333" s="2">
        <v>45212.833333333343</v>
      </c>
      <c r="E14333">
        <v>8037</v>
      </c>
      <c r="F14333">
        <v>2892.1180751250099</v>
      </c>
      <c r="G14333">
        <v>141</v>
      </c>
      <c r="H14333">
        <v>4.0999999999999996</v>
      </c>
      <c r="I14333">
        <f>YEAR(data1!$D14333)</f>
        <v>2023</v>
      </c>
      <c r="J14333">
        <f>SUMIFS(data1!$E$2:$E$15001,data1!$I$2:$I$15001,data1!$I14333)</f>
        <v>15331666</v>
      </c>
      <c r="K14333">
        <f>(data1!$J14333-J14332)/J14332</f>
        <v>0</v>
      </c>
    </row>
    <row r="14334" spans="1:11" x14ac:dyDescent="0.3">
      <c r="A14334" t="s">
        <v>17</v>
      </c>
      <c r="B14334" t="s">
        <v>18</v>
      </c>
      <c r="C14334" t="s">
        <v>26</v>
      </c>
      <c r="D14334" s="2">
        <v>45213.125</v>
      </c>
      <c r="E14334">
        <v>5950</v>
      </c>
      <c r="F14334">
        <v>1628.1906602975801</v>
      </c>
      <c r="G14334">
        <v>114</v>
      </c>
      <c r="H14334">
        <v>4.3</v>
      </c>
      <c r="I14334">
        <f>YEAR(data1!$D14334)</f>
        <v>2023</v>
      </c>
      <c r="J14334">
        <f>SUMIFS(data1!$E$2:$E$15001,data1!$I$2:$I$15001,data1!$I14334)</f>
        <v>15331666</v>
      </c>
      <c r="K14334">
        <f>(data1!$J14334-J14333)/J14333</f>
        <v>0</v>
      </c>
    </row>
    <row r="14335" spans="1:11" x14ac:dyDescent="0.3">
      <c r="A14335" t="s">
        <v>15</v>
      </c>
      <c r="B14335" t="s">
        <v>30</v>
      </c>
      <c r="C14335" t="s">
        <v>26</v>
      </c>
      <c r="D14335" s="2">
        <v>45213.125</v>
      </c>
      <c r="E14335">
        <v>5720</v>
      </c>
      <c r="F14335">
        <v>1537.8600224595591</v>
      </c>
      <c r="G14335">
        <v>47</v>
      </c>
      <c r="H14335">
        <v>4.2</v>
      </c>
      <c r="I14335">
        <f>YEAR(data1!$D14335)</f>
        <v>2023</v>
      </c>
      <c r="J14335">
        <f>SUMIFS(data1!$E$2:$E$15001,data1!$I$2:$I$15001,data1!$I14335)</f>
        <v>15331666</v>
      </c>
      <c r="K14335">
        <f>(data1!$J14335-J14334)/J14334</f>
        <v>0</v>
      </c>
    </row>
    <row r="14336" spans="1:11" x14ac:dyDescent="0.3">
      <c r="A14336" t="s">
        <v>22</v>
      </c>
      <c r="B14336" t="s">
        <v>44</v>
      </c>
      <c r="C14336" t="s">
        <v>21</v>
      </c>
      <c r="D14336" s="2">
        <v>45213.333333333343</v>
      </c>
      <c r="E14336">
        <v>5788</v>
      </c>
      <c r="F14336">
        <v>1389.7096918796799</v>
      </c>
      <c r="G14336">
        <v>54</v>
      </c>
      <c r="H14336">
        <v>4.3</v>
      </c>
      <c r="I14336">
        <f>YEAR(data1!$D14336)</f>
        <v>2023</v>
      </c>
      <c r="J14336">
        <f>SUMIFS(data1!$E$2:$E$15001,data1!$I$2:$I$15001,data1!$I14336)</f>
        <v>15331666</v>
      </c>
      <c r="K14336">
        <f>(data1!$J14336-J14335)/J14335</f>
        <v>0</v>
      </c>
    </row>
    <row r="14337" spans="1:11" x14ac:dyDescent="0.3">
      <c r="A14337" t="s">
        <v>11</v>
      </c>
      <c r="B14337" t="s">
        <v>35</v>
      </c>
      <c r="C14337" t="s">
        <v>21</v>
      </c>
      <c r="D14337" s="2">
        <v>45213.5</v>
      </c>
      <c r="E14337">
        <v>4945</v>
      </c>
      <c r="F14337">
        <v>1805.5023995013839</v>
      </c>
      <c r="G14337">
        <v>43</v>
      </c>
      <c r="H14337">
        <v>4.5999999999999996</v>
      </c>
      <c r="I14337">
        <f>YEAR(data1!$D14337)</f>
        <v>2023</v>
      </c>
      <c r="J14337">
        <f>SUMIFS(data1!$E$2:$E$15001,data1!$I$2:$I$15001,data1!$I14337)</f>
        <v>15331666</v>
      </c>
      <c r="K14337">
        <f>(data1!$J14337-J14336)/J14336</f>
        <v>0</v>
      </c>
    </row>
    <row r="14338" spans="1:11" x14ac:dyDescent="0.3">
      <c r="A14338" t="s">
        <v>22</v>
      </c>
      <c r="B14338" t="s">
        <v>16</v>
      </c>
      <c r="C14338" t="s">
        <v>13</v>
      </c>
      <c r="D14338" s="2">
        <v>45213.583333333343</v>
      </c>
      <c r="E14338">
        <v>5725</v>
      </c>
      <c r="F14338">
        <v>1590.6978523460721</v>
      </c>
      <c r="G14338">
        <v>78</v>
      </c>
      <c r="H14338">
        <v>3</v>
      </c>
      <c r="I14338">
        <f>YEAR(data1!$D14338)</f>
        <v>2023</v>
      </c>
      <c r="J14338">
        <f>SUMIFS(data1!$E$2:$E$15001,data1!$I$2:$I$15001,data1!$I14338)</f>
        <v>15331666</v>
      </c>
      <c r="K14338">
        <f>(data1!$J14338-J14337)/J14337</f>
        <v>0</v>
      </c>
    </row>
    <row r="14339" spans="1:11" x14ac:dyDescent="0.3">
      <c r="A14339" t="s">
        <v>11</v>
      </c>
      <c r="B14339" t="s">
        <v>39</v>
      </c>
      <c r="C14339" t="s">
        <v>13</v>
      </c>
      <c r="D14339" s="2">
        <v>45213.625</v>
      </c>
      <c r="E14339">
        <v>8966</v>
      </c>
      <c r="F14339">
        <v>1890.385047227363</v>
      </c>
      <c r="G14339">
        <v>67</v>
      </c>
      <c r="H14339">
        <v>3.5</v>
      </c>
      <c r="I14339">
        <f>YEAR(data1!$D14339)</f>
        <v>2023</v>
      </c>
      <c r="J14339">
        <f>SUMIFS(data1!$E$2:$E$15001,data1!$I$2:$I$15001,data1!$I14339)</f>
        <v>15331666</v>
      </c>
      <c r="K14339">
        <f>(data1!$J14339-J14338)/J14338</f>
        <v>0</v>
      </c>
    </row>
    <row r="14340" spans="1:11" x14ac:dyDescent="0.3">
      <c r="A14340" t="s">
        <v>17</v>
      </c>
      <c r="B14340" t="s">
        <v>18</v>
      </c>
      <c r="C14340" t="s">
        <v>19</v>
      </c>
      <c r="D14340" s="2">
        <v>45213.666666666657</v>
      </c>
      <c r="E14340">
        <v>4969</v>
      </c>
      <c r="F14340">
        <v>1045.9602287135731</v>
      </c>
      <c r="G14340">
        <v>71</v>
      </c>
      <c r="H14340">
        <v>3.9</v>
      </c>
      <c r="I14340">
        <f>YEAR(data1!$D14340)</f>
        <v>2023</v>
      </c>
      <c r="J14340">
        <f>SUMIFS(data1!$E$2:$E$15001,data1!$I$2:$I$15001,data1!$I14340)</f>
        <v>15331666</v>
      </c>
      <c r="K14340">
        <f>(data1!$J14340-J14339)/J14339</f>
        <v>0</v>
      </c>
    </row>
    <row r="14341" spans="1:11" x14ac:dyDescent="0.3">
      <c r="A14341" t="s">
        <v>11</v>
      </c>
      <c r="B14341" t="s">
        <v>12</v>
      </c>
      <c r="C14341" t="s">
        <v>26</v>
      </c>
      <c r="D14341" s="2">
        <v>45213.666666666657</v>
      </c>
      <c r="E14341">
        <v>4096</v>
      </c>
      <c r="F14341">
        <v>1108.365862779724</v>
      </c>
      <c r="G14341">
        <v>49</v>
      </c>
      <c r="H14341">
        <v>3.4</v>
      </c>
      <c r="I14341">
        <f>YEAR(data1!$D14341)</f>
        <v>2023</v>
      </c>
      <c r="J14341">
        <f>SUMIFS(data1!$E$2:$E$15001,data1!$I$2:$I$15001,data1!$I14341)</f>
        <v>15331666</v>
      </c>
      <c r="K14341">
        <f>(data1!$J14341-J14340)/J14340</f>
        <v>0</v>
      </c>
    </row>
    <row r="14342" spans="1:11" x14ac:dyDescent="0.3">
      <c r="A14342" t="s">
        <v>15</v>
      </c>
      <c r="B14342" t="s">
        <v>16</v>
      </c>
      <c r="C14342" t="s">
        <v>13</v>
      </c>
      <c r="D14342" s="2">
        <v>45213.666666666657</v>
      </c>
      <c r="E14342">
        <v>6210</v>
      </c>
      <c r="F14342">
        <v>2417.9567505789419</v>
      </c>
      <c r="G14342">
        <v>102</v>
      </c>
      <c r="H14342">
        <v>3.4</v>
      </c>
      <c r="I14342">
        <f>YEAR(data1!$D14342)</f>
        <v>2023</v>
      </c>
      <c r="J14342">
        <f>SUMIFS(data1!$E$2:$E$15001,data1!$I$2:$I$15001,data1!$I14342)</f>
        <v>15331666</v>
      </c>
      <c r="K14342">
        <f>(data1!$J14342-J14341)/J14341</f>
        <v>0</v>
      </c>
    </row>
    <row r="14343" spans="1:11" x14ac:dyDescent="0.3">
      <c r="A14343" t="s">
        <v>15</v>
      </c>
      <c r="B14343" t="s">
        <v>30</v>
      </c>
      <c r="C14343" t="s">
        <v>13</v>
      </c>
      <c r="D14343" s="2">
        <v>45213.708333333343</v>
      </c>
      <c r="E14343">
        <v>4925</v>
      </c>
      <c r="F14343">
        <v>1700.5594913417131</v>
      </c>
      <c r="G14343">
        <v>39</v>
      </c>
      <c r="H14343">
        <v>4.3</v>
      </c>
      <c r="I14343">
        <f>YEAR(data1!$D14343)</f>
        <v>2023</v>
      </c>
      <c r="J14343">
        <f>SUMIFS(data1!$E$2:$E$15001,data1!$I$2:$I$15001,data1!$I14343)</f>
        <v>15331666</v>
      </c>
      <c r="K14343">
        <f>(data1!$J14343-J14342)/J14342</f>
        <v>0</v>
      </c>
    </row>
    <row r="14344" spans="1:11" x14ac:dyDescent="0.3">
      <c r="A14344" t="s">
        <v>15</v>
      </c>
      <c r="B14344" t="s">
        <v>30</v>
      </c>
      <c r="C14344" t="s">
        <v>19</v>
      </c>
      <c r="D14344" s="2">
        <v>45213.708333333343</v>
      </c>
      <c r="E14344">
        <v>5425</v>
      </c>
      <c r="F14344">
        <v>1506.2123374237351</v>
      </c>
      <c r="G14344">
        <v>40</v>
      </c>
      <c r="H14344">
        <v>3.5</v>
      </c>
      <c r="I14344">
        <f>YEAR(data1!$D14344)</f>
        <v>2023</v>
      </c>
      <c r="J14344">
        <f>SUMIFS(data1!$E$2:$E$15001,data1!$I$2:$I$15001,data1!$I14344)</f>
        <v>15331666</v>
      </c>
      <c r="K14344">
        <f>(data1!$J14344-J14343)/J14343</f>
        <v>0</v>
      </c>
    </row>
    <row r="14345" spans="1:11" x14ac:dyDescent="0.3">
      <c r="A14345" t="s">
        <v>11</v>
      </c>
      <c r="B14345" t="s">
        <v>38</v>
      </c>
      <c r="C14345" t="s">
        <v>13</v>
      </c>
      <c r="D14345" s="2">
        <v>45213.75</v>
      </c>
      <c r="E14345">
        <v>2632</v>
      </c>
      <c r="F14345">
        <v>913.99840477656198</v>
      </c>
      <c r="G14345">
        <v>18</v>
      </c>
      <c r="H14345">
        <v>4.7</v>
      </c>
      <c r="I14345">
        <f>YEAR(data1!$D14345)</f>
        <v>2023</v>
      </c>
      <c r="J14345">
        <f>SUMIFS(data1!$E$2:$E$15001,data1!$I$2:$I$15001,data1!$I14345)</f>
        <v>15331666</v>
      </c>
      <c r="K14345">
        <f>(data1!$J14345-J14344)/J14344</f>
        <v>0</v>
      </c>
    </row>
    <row r="14346" spans="1:11" x14ac:dyDescent="0.3">
      <c r="A14346" t="s">
        <v>22</v>
      </c>
      <c r="B14346" t="s">
        <v>43</v>
      </c>
      <c r="C14346" t="s">
        <v>13</v>
      </c>
      <c r="D14346" s="2">
        <v>45213.958333333343</v>
      </c>
      <c r="E14346">
        <v>7534</v>
      </c>
      <c r="F14346">
        <v>1860.386272459999</v>
      </c>
      <c r="G14346">
        <v>138</v>
      </c>
      <c r="H14346">
        <v>4.0999999999999996</v>
      </c>
      <c r="I14346">
        <f>YEAR(data1!$D14346)</f>
        <v>2023</v>
      </c>
      <c r="J14346">
        <f>SUMIFS(data1!$E$2:$E$15001,data1!$I$2:$I$15001,data1!$I14346)</f>
        <v>15331666</v>
      </c>
      <c r="K14346">
        <f>(data1!$J14346-J14345)/J14345</f>
        <v>0</v>
      </c>
    </row>
    <row r="14347" spans="1:11" x14ac:dyDescent="0.3">
      <c r="A14347" t="s">
        <v>15</v>
      </c>
      <c r="B14347" t="s">
        <v>30</v>
      </c>
      <c r="C14347" t="s">
        <v>19</v>
      </c>
      <c r="D14347" s="2">
        <v>45214.166666666657</v>
      </c>
      <c r="E14347">
        <v>3995</v>
      </c>
      <c r="F14347">
        <v>1048.6934394666371</v>
      </c>
      <c r="G14347">
        <v>39</v>
      </c>
      <c r="H14347">
        <v>3.6</v>
      </c>
      <c r="I14347">
        <f>YEAR(data1!$D14347)</f>
        <v>2023</v>
      </c>
      <c r="J14347">
        <f>SUMIFS(data1!$E$2:$E$15001,data1!$I$2:$I$15001,data1!$I14347)</f>
        <v>15331666</v>
      </c>
      <c r="K14347">
        <f>(data1!$J14347-J14346)/J14346</f>
        <v>0</v>
      </c>
    </row>
    <row r="14348" spans="1:11" x14ac:dyDescent="0.3">
      <c r="A14348" t="s">
        <v>22</v>
      </c>
      <c r="B14348" t="s">
        <v>43</v>
      </c>
      <c r="C14348" t="s">
        <v>21</v>
      </c>
      <c r="D14348" s="2">
        <v>45214.541666666657</v>
      </c>
      <c r="E14348">
        <v>2698</v>
      </c>
      <c r="F14348">
        <v>709.54975242396335</v>
      </c>
      <c r="G14348">
        <v>22</v>
      </c>
      <c r="H14348">
        <v>3.8</v>
      </c>
      <c r="I14348">
        <f>YEAR(data1!$D14348)</f>
        <v>2023</v>
      </c>
      <c r="J14348">
        <f>SUMIFS(data1!$E$2:$E$15001,data1!$I$2:$I$15001,data1!$I14348)</f>
        <v>15331666</v>
      </c>
      <c r="K14348">
        <f>(data1!$J14348-J14347)/J14347</f>
        <v>0</v>
      </c>
    </row>
    <row r="14349" spans="1:11" x14ac:dyDescent="0.3">
      <c r="A14349" t="s">
        <v>17</v>
      </c>
      <c r="B14349" t="s">
        <v>31</v>
      </c>
      <c r="C14349" t="s">
        <v>13</v>
      </c>
      <c r="D14349" s="2">
        <v>45214.541666666657</v>
      </c>
      <c r="E14349">
        <v>5295</v>
      </c>
      <c r="F14349">
        <v>1434.4304564063521</v>
      </c>
      <c r="G14349">
        <v>37</v>
      </c>
      <c r="H14349">
        <v>4.5999999999999996</v>
      </c>
      <c r="I14349">
        <f>YEAR(data1!$D14349)</f>
        <v>2023</v>
      </c>
      <c r="J14349">
        <f>SUMIFS(data1!$E$2:$E$15001,data1!$I$2:$I$15001,data1!$I14349)</f>
        <v>15331666</v>
      </c>
      <c r="K14349">
        <f>(data1!$J14349-J14348)/J14348</f>
        <v>0</v>
      </c>
    </row>
    <row r="14350" spans="1:11" x14ac:dyDescent="0.3">
      <c r="A14350" t="s">
        <v>11</v>
      </c>
      <c r="B14350" t="s">
        <v>12</v>
      </c>
      <c r="C14350" t="s">
        <v>26</v>
      </c>
      <c r="D14350" s="2">
        <v>45214.625</v>
      </c>
      <c r="E14350">
        <v>5297</v>
      </c>
      <c r="F14350">
        <v>1893.28981532885</v>
      </c>
      <c r="G14350">
        <v>41</v>
      </c>
      <c r="H14350">
        <v>4.5999999999999996</v>
      </c>
      <c r="I14350">
        <f>YEAR(data1!$D14350)</f>
        <v>2023</v>
      </c>
      <c r="J14350">
        <f>SUMIFS(data1!$E$2:$E$15001,data1!$I$2:$I$15001,data1!$I14350)</f>
        <v>15331666</v>
      </c>
      <c r="K14350">
        <f>(data1!$J14350-J14349)/J14349</f>
        <v>0</v>
      </c>
    </row>
    <row r="14351" spans="1:11" x14ac:dyDescent="0.3">
      <c r="A14351" t="s">
        <v>17</v>
      </c>
      <c r="B14351" t="s">
        <v>31</v>
      </c>
      <c r="C14351" t="s">
        <v>19</v>
      </c>
      <c r="D14351" s="2">
        <v>45214.625</v>
      </c>
      <c r="E14351">
        <v>1569</v>
      </c>
      <c r="F14351">
        <v>393.32438894256398</v>
      </c>
      <c r="G14351">
        <v>10</v>
      </c>
      <c r="H14351">
        <v>4.5999999999999996</v>
      </c>
      <c r="I14351">
        <f>YEAR(data1!$D14351)</f>
        <v>2023</v>
      </c>
      <c r="J14351">
        <f>SUMIFS(data1!$E$2:$E$15001,data1!$I$2:$I$15001,data1!$I14351)</f>
        <v>15331666</v>
      </c>
      <c r="K14351">
        <f>(data1!$J14351-J14350)/J14350</f>
        <v>0</v>
      </c>
    </row>
    <row r="14352" spans="1:11" x14ac:dyDescent="0.3">
      <c r="A14352" t="s">
        <v>17</v>
      </c>
      <c r="B14352" t="s">
        <v>37</v>
      </c>
      <c r="C14352" t="s">
        <v>13</v>
      </c>
      <c r="D14352" s="2">
        <v>45215</v>
      </c>
      <c r="E14352">
        <v>10392</v>
      </c>
      <c r="F14352">
        <v>2615.3962203601559</v>
      </c>
      <c r="G14352">
        <v>69</v>
      </c>
      <c r="H14352">
        <v>3.5</v>
      </c>
      <c r="I14352">
        <f>YEAR(data1!$D14352)</f>
        <v>2023</v>
      </c>
      <c r="J14352">
        <f>SUMIFS(data1!$E$2:$E$15001,data1!$I$2:$I$15001,data1!$I14352)</f>
        <v>15331666</v>
      </c>
      <c r="K14352">
        <f>(data1!$J14352-J14351)/J14351</f>
        <v>0</v>
      </c>
    </row>
    <row r="14353" spans="1:11" x14ac:dyDescent="0.3">
      <c r="A14353" t="s">
        <v>15</v>
      </c>
      <c r="B14353" t="s">
        <v>30</v>
      </c>
      <c r="C14353" t="s">
        <v>19</v>
      </c>
      <c r="D14353" s="2">
        <v>45215.041666666657</v>
      </c>
      <c r="E14353">
        <v>7529</v>
      </c>
      <c r="F14353">
        <v>2155.2867964581942</v>
      </c>
      <c r="G14353">
        <v>140</v>
      </c>
      <c r="H14353">
        <v>4.3</v>
      </c>
      <c r="I14353">
        <f>YEAR(data1!$D14353)</f>
        <v>2023</v>
      </c>
      <c r="J14353">
        <f>SUMIFS(data1!$E$2:$E$15001,data1!$I$2:$I$15001,data1!$I14353)</f>
        <v>15331666</v>
      </c>
      <c r="K14353">
        <f>(data1!$J14353-J14352)/J14352</f>
        <v>0</v>
      </c>
    </row>
    <row r="14354" spans="1:11" x14ac:dyDescent="0.3">
      <c r="A14354" t="s">
        <v>15</v>
      </c>
      <c r="B14354" t="s">
        <v>32</v>
      </c>
      <c r="C14354" t="s">
        <v>19</v>
      </c>
      <c r="D14354" s="2">
        <v>45215.5</v>
      </c>
      <c r="E14354">
        <v>6813</v>
      </c>
      <c r="F14354">
        <v>1774.185699818976</v>
      </c>
      <c r="G14354">
        <v>73</v>
      </c>
      <c r="H14354">
        <v>3</v>
      </c>
      <c r="I14354">
        <f>YEAR(data1!$D14354)</f>
        <v>2023</v>
      </c>
      <c r="J14354">
        <f>SUMIFS(data1!$E$2:$E$15001,data1!$I$2:$I$15001,data1!$I14354)</f>
        <v>15331666</v>
      </c>
      <c r="K14354">
        <f>(data1!$J14354-J14353)/J14353</f>
        <v>0</v>
      </c>
    </row>
    <row r="14355" spans="1:11" x14ac:dyDescent="0.3">
      <c r="A14355" t="s">
        <v>24</v>
      </c>
      <c r="B14355" t="s">
        <v>27</v>
      </c>
      <c r="C14355" t="s">
        <v>19</v>
      </c>
      <c r="D14355" s="2">
        <v>45215.625</v>
      </c>
      <c r="E14355">
        <v>3767</v>
      </c>
      <c r="F14355">
        <v>1260.9793380513499</v>
      </c>
      <c r="G14355">
        <v>52</v>
      </c>
      <c r="H14355">
        <v>4</v>
      </c>
      <c r="I14355">
        <f>YEAR(data1!$D14355)</f>
        <v>2023</v>
      </c>
      <c r="J14355">
        <f>SUMIFS(data1!$E$2:$E$15001,data1!$I$2:$I$15001,data1!$I14355)</f>
        <v>15331666</v>
      </c>
      <c r="K14355">
        <f>(data1!$J14355-J14354)/J14354</f>
        <v>0</v>
      </c>
    </row>
    <row r="14356" spans="1:11" x14ac:dyDescent="0.3">
      <c r="A14356" t="s">
        <v>11</v>
      </c>
      <c r="B14356" t="s">
        <v>38</v>
      </c>
      <c r="C14356" t="s">
        <v>13</v>
      </c>
      <c r="D14356" s="2">
        <v>45215.75</v>
      </c>
      <c r="E14356">
        <v>6161</v>
      </c>
      <c r="F14356">
        <v>2224.4654819685379</v>
      </c>
      <c r="G14356">
        <v>45</v>
      </c>
      <c r="H14356">
        <v>3.2</v>
      </c>
      <c r="I14356">
        <f>YEAR(data1!$D14356)</f>
        <v>2023</v>
      </c>
      <c r="J14356">
        <f>SUMIFS(data1!$E$2:$E$15001,data1!$I$2:$I$15001,data1!$I14356)</f>
        <v>15331666</v>
      </c>
      <c r="K14356">
        <f>(data1!$J14356-J14355)/J14355</f>
        <v>0</v>
      </c>
    </row>
    <row r="14357" spans="1:11" x14ac:dyDescent="0.3">
      <c r="A14357" t="s">
        <v>11</v>
      </c>
      <c r="B14357" t="s">
        <v>38</v>
      </c>
      <c r="C14357" t="s">
        <v>26</v>
      </c>
      <c r="D14357" s="2">
        <v>45215.791666666657</v>
      </c>
      <c r="E14357">
        <v>5384</v>
      </c>
      <c r="F14357">
        <v>1178.8420499376091</v>
      </c>
      <c r="G14357">
        <v>70</v>
      </c>
      <c r="H14357">
        <v>3.4</v>
      </c>
      <c r="I14357">
        <f>YEAR(data1!$D14357)</f>
        <v>2023</v>
      </c>
      <c r="J14357">
        <f>SUMIFS(data1!$E$2:$E$15001,data1!$I$2:$I$15001,data1!$I14357)</f>
        <v>15331666</v>
      </c>
      <c r="K14357">
        <f>(data1!$J14357-J14356)/J14356</f>
        <v>0</v>
      </c>
    </row>
    <row r="14358" spans="1:11" x14ac:dyDescent="0.3">
      <c r="A14358" t="s">
        <v>11</v>
      </c>
      <c r="B14358" t="s">
        <v>12</v>
      </c>
      <c r="C14358" t="s">
        <v>13</v>
      </c>
      <c r="D14358" s="2">
        <v>45216.041666666657</v>
      </c>
      <c r="E14358">
        <v>7506</v>
      </c>
      <c r="F14358">
        <v>1810.388485352714</v>
      </c>
      <c r="G14358">
        <v>60</v>
      </c>
      <c r="H14358">
        <v>4.5999999999999996</v>
      </c>
      <c r="I14358">
        <f>YEAR(data1!$D14358)</f>
        <v>2023</v>
      </c>
      <c r="J14358">
        <f>SUMIFS(data1!$E$2:$E$15001,data1!$I$2:$I$15001,data1!$I14358)</f>
        <v>15331666</v>
      </c>
      <c r="K14358">
        <f>(data1!$J14358-J14357)/J14357</f>
        <v>0</v>
      </c>
    </row>
    <row r="14359" spans="1:11" x14ac:dyDescent="0.3">
      <c r="A14359" t="s">
        <v>17</v>
      </c>
      <c r="B14359" t="s">
        <v>18</v>
      </c>
      <c r="C14359" t="s">
        <v>21</v>
      </c>
      <c r="D14359" s="2">
        <v>45216.041666666657</v>
      </c>
      <c r="E14359">
        <v>4189</v>
      </c>
      <c r="F14359">
        <v>1386.00408376158</v>
      </c>
      <c r="G14359">
        <v>32</v>
      </c>
      <c r="H14359">
        <v>4</v>
      </c>
      <c r="I14359">
        <f>YEAR(data1!$D14359)</f>
        <v>2023</v>
      </c>
      <c r="J14359">
        <f>SUMIFS(data1!$E$2:$E$15001,data1!$I$2:$I$15001,data1!$I14359)</f>
        <v>15331666</v>
      </c>
      <c r="K14359">
        <f>(data1!$J14359-J14358)/J14358</f>
        <v>0</v>
      </c>
    </row>
    <row r="14360" spans="1:11" x14ac:dyDescent="0.3">
      <c r="A14360" t="s">
        <v>11</v>
      </c>
      <c r="B14360" t="s">
        <v>12</v>
      </c>
      <c r="C14360" t="s">
        <v>26</v>
      </c>
      <c r="D14360" s="2">
        <v>45216.166666666657</v>
      </c>
      <c r="E14360">
        <v>3587</v>
      </c>
      <c r="F14360">
        <v>1081.3720361894671</v>
      </c>
      <c r="G14360">
        <v>59</v>
      </c>
      <c r="H14360">
        <v>4.8</v>
      </c>
      <c r="I14360">
        <f>YEAR(data1!$D14360)</f>
        <v>2023</v>
      </c>
      <c r="J14360">
        <f>SUMIFS(data1!$E$2:$E$15001,data1!$I$2:$I$15001,data1!$I14360)</f>
        <v>15331666</v>
      </c>
      <c r="K14360">
        <f>(data1!$J14360-J14359)/J14359</f>
        <v>0</v>
      </c>
    </row>
    <row r="14361" spans="1:11" x14ac:dyDescent="0.3">
      <c r="A14361" t="s">
        <v>22</v>
      </c>
      <c r="B14361" t="s">
        <v>33</v>
      </c>
      <c r="C14361" t="s">
        <v>19</v>
      </c>
      <c r="D14361" s="2">
        <v>45216.208333333343</v>
      </c>
      <c r="E14361">
        <v>7874</v>
      </c>
      <c r="F14361">
        <v>2937.81039859969</v>
      </c>
      <c r="G14361">
        <v>73</v>
      </c>
      <c r="H14361">
        <v>3.7</v>
      </c>
      <c r="I14361">
        <f>YEAR(data1!$D14361)</f>
        <v>2023</v>
      </c>
      <c r="J14361">
        <f>SUMIFS(data1!$E$2:$E$15001,data1!$I$2:$I$15001,data1!$I14361)</f>
        <v>15331666</v>
      </c>
      <c r="K14361">
        <f>(data1!$J14361-J14360)/J14360</f>
        <v>0</v>
      </c>
    </row>
    <row r="14362" spans="1:11" x14ac:dyDescent="0.3">
      <c r="A14362" t="s">
        <v>15</v>
      </c>
      <c r="B14362" t="s">
        <v>40</v>
      </c>
      <c r="C14362" t="s">
        <v>19</v>
      </c>
      <c r="D14362" s="2">
        <v>45216.208333333343</v>
      </c>
      <c r="E14362">
        <v>5143</v>
      </c>
      <c r="F14362">
        <v>1792.082418957224</v>
      </c>
      <c r="G14362">
        <v>73</v>
      </c>
      <c r="H14362">
        <v>4.8</v>
      </c>
      <c r="I14362">
        <f>YEAR(data1!$D14362)</f>
        <v>2023</v>
      </c>
      <c r="J14362">
        <f>SUMIFS(data1!$E$2:$E$15001,data1!$I$2:$I$15001,data1!$I14362)</f>
        <v>15331666</v>
      </c>
      <c r="K14362">
        <f>(data1!$J14362-J14361)/J14361</f>
        <v>0</v>
      </c>
    </row>
    <row r="14363" spans="1:11" x14ac:dyDescent="0.3">
      <c r="A14363" t="s">
        <v>11</v>
      </c>
      <c r="B14363" t="s">
        <v>39</v>
      </c>
      <c r="C14363" t="s">
        <v>21</v>
      </c>
      <c r="D14363" s="2">
        <v>45216.25</v>
      </c>
      <c r="E14363">
        <v>6251</v>
      </c>
      <c r="F14363">
        <v>2195.7225493291221</v>
      </c>
      <c r="G14363">
        <v>46</v>
      </c>
      <c r="H14363">
        <v>5</v>
      </c>
      <c r="I14363">
        <f>YEAR(data1!$D14363)</f>
        <v>2023</v>
      </c>
      <c r="J14363">
        <f>SUMIFS(data1!$E$2:$E$15001,data1!$I$2:$I$15001,data1!$I14363)</f>
        <v>15331666</v>
      </c>
      <c r="K14363">
        <f>(data1!$J14363-J14362)/J14362</f>
        <v>0</v>
      </c>
    </row>
    <row r="14364" spans="1:11" x14ac:dyDescent="0.3">
      <c r="A14364" t="s">
        <v>15</v>
      </c>
      <c r="B14364" t="s">
        <v>40</v>
      </c>
      <c r="C14364" t="s">
        <v>21</v>
      </c>
      <c r="D14364" s="2">
        <v>45216.291666666657</v>
      </c>
      <c r="E14364">
        <v>9407</v>
      </c>
      <c r="F14364">
        <v>3105.9633801491282</v>
      </c>
      <c r="G14364">
        <v>97</v>
      </c>
      <c r="H14364">
        <v>4.0999999999999996</v>
      </c>
      <c r="I14364">
        <f>YEAR(data1!$D14364)</f>
        <v>2023</v>
      </c>
      <c r="J14364">
        <f>SUMIFS(data1!$E$2:$E$15001,data1!$I$2:$I$15001,data1!$I14364)</f>
        <v>15331666</v>
      </c>
      <c r="K14364">
        <f>(data1!$J14364-J14363)/J14363</f>
        <v>0</v>
      </c>
    </row>
    <row r="14365" spans="1:11" x14ac:dyDescent="0.3">
      <c r="A14365" t="s">
        <v>15</v>
      </c>
      <c r="B14365" t="s">
        <v>40</v>
      </c>
      <c r="C14365" t="s">
        <v>21</v>
      </c>
      <c r="D14365" s="2">
        <v>45216.375</v>
      </c>
      <c r="E14365">
        <v>6286</v>
      </c>
      <c r="F14365">
        <v>1859.337058147463</v>
      </c>
      <c r="G14365">
        <v>60</v>
      </c>
      <c r="H14365">
        <v>4</v>
      </c>
      <c r="I14365">
        <f>YEAR(data1!$D14365)</f>
        <v>2023</v>
      </c>
      <c r="J14365">
        <f>SUMIFS(data1!$E$2:$E$15001,data1!$I$2:$I$15001,data1!$I14365)</f>
        <v>15331666</v>
      </c>
      <c r="K14365">
        <f>(data1!$J14365-J14364)/J14364</f>
        <v>0</v>
      </c>
    </row>
    <row r="14366" spans="1:11" x14ac:dyDescent="0.3">
      <c r="A14366" t="s">
        <v>17</v>
      </c>
      <c r="B14366" t="s">
        <v>31</v>
      </c>
      <c r="C14366" t="s">
        <v>21</v>
      </c>
      <c r="D14366" s="2">
        <v>45216.458333333343</v>
      </c>
      <c r="E14366">
        <v>5119</v>
      </c>
      <c r="F14366">
        <v>1538.387583869692</v>
      </c>
      <c r="G14366">
        <v>34</v>
      </c>
      <c r="H14366">
        <v>3</v>
      </c>
      <c r="I14366">
        <f>YEAR(data1!$D14366)</f>
        <v>2023</v>
      </c>
      <c r="J14366">
        <f>SUMIFS(data1!$E$2:$E$15001,data1!$I$2:$I$15001,data1!$I14366)</f>
        <v>15331666</v>
      </c>
      <c r="K14366">
        <f>(data1!$J14366-J14365)/J14365</f>
        <v>0</v>
      </c>
    </row>
    <row r="14367" spans="1:11" x14ac:dyDescent="0.3">
      <c r="A14367" t="s">
        <v>17</v>
      </c>
      <c r="B14367" t="s">
        <v>29</v>
      </c>
      <c r="C14367" t="s">
        <v>19</v>
      </c>
      <c r="D14367" s="2">
        <v>45216.541666666657</v>
      </c>
      <c r="E14367">
        <v>4658</v>
      </c>
      <c r="F14367">
        <v>1357.39569021631</v>
      </c>
      <c r="G14367">
        <v>49</v>
      </c>
      <c r="H14367">
        <v>3.1</v>
      </c>
      <c r="I14367">
        <f>YEAR(data1!$D14367)</f>
        <v>2023</v>
      </c>
      <c r="J14367">
        <f>SUMIFS(data1!$E$2:$E$15001,data1!$I$2:$I$15001,data1!$I14367)</f>
        <v>15331666</v>
      </c>
      <c r="K14367">
        <f>(data1!$J14367-J14366)/J14366</f>
        <v>0</v>
      </c>
    </row>
    <row r="14368" spans="1:11" x14ac:dyDescent="0.3">
      <c r="A14368" t="s">
        <v>22</v>
      </c>
      <c r="B14368" t="s">
        <v>44</v>
      </c>
      <c r="C14368" t="s">
        <v>21</v>
      </c>
      <c r="D14368" s="2">
        <v>45216.541666666657</v>
      </c>
      <c r="E14368">
        <v>5824</v>
      </c>
      <c r="F14368">
        <v>1199.8557098049059</v>
      </c>
      <c r="G14368">
        <v>94</v>
      </c>
      <c r="H14368">
        <v>3.1</v>
      </c>
      <c r="I14368">
        <f>YEAR(data1!$D14368)</f>
        <v>2023</v>
      </c>
      <c r="J14368">
        <f>SUMIFS(data1!$E$2:$E$15001,data1!$I$2:$I$15001,data1!$I14368)</f>
        <v>15331666</v>
      </c>
      <c r="K14368">
        <f>(data1!$J14368-J14367)/J14367</f>
        <v>0</v>
      </c>
    </row>
    <row r="14369" spans="1:11" x14ac:dyDescent="0.3">
      <c r="A14369" t="s">
        <v>17</v>
      </c>
      <c r="B14369" t="s">
        <v>29</v>
      </c>
      <c r="C14369" t="s">
        <v>26</v>
      </c>
      <c r="D14369" s="2">
        <v>45217.208333333343</v>
      </c>
      <c r="E14369">
        <v>4628</v>
      </c>
      <c r="F14369">
        <v>1053.3729334969589</v>
      </c>
      <c r="G14369">
        <v>40</v>
      </c>
      <c r="H14369">
        <v>4.0999999999999996</v>
      </c>
      <c r="I14369">
        <f>YEAR(data1!$D14369)</f>
        <v>2023</v>
      </c>
      <c r="J14369">
        <f>SUMIFS(data1!$E$2:$E$15001,data1!$I$2:$I$15001,data1!$I14369)</f>
        <v>15331666</v>
      </c>
      <c r="K14369">
        <f>(data1!$J14369-J14368)/J14368</f>
        <v>0</v>
      </c>
    </row>
    <row r="14370" spans="1:11" x14ac:dyDescent="0.3">
      <c r="A14370" t="s">
        <v>22</v>
      </c>
      <c r="B14370" t="s">
        <v>33</v>
      </c>
      <c r="C14370" t="s">
        <v>19</v>
      </c>
      <c r="D14370" s="2">
        <v>45217.333333333343</v>
      </c>
      <c r="E14370">
        <v>4097</v>
      </c>
      <c r="F14370">
        <v>1583.2384726853179</v>
      </c>
      <c r="G14370">
        <v>37</v>
      </c>
      <c r="H14370">
        <v>3.5</v>
      </c>
      <c r="I14370">
        <f>YEAR(data1!$D14370)</f>
        <v>2023</v>
      </c>
      <c r="J14370">
        <f>SUMIFS(data1!$E$2:$E$15001,data1!$I$2:$I$15001,data1!$I14370)</f>
        <v>15331666</v>
      </c>
      <c r="K14370">
        <f>(data1!$J14370-J14369)/J14369</f>
        <v>0</v>
      </c>
    </row>
    <row r="14371" spans="1:11" x14ac:dyDescent="0.3">
      <c r="A14371" t="s">
        <v>11</v>
      </c>
      <c r="B14371" t="s">
        <v>12</v>
      </c>
      <c r="C14371" t="s">
        <v>13</v>
      </c>
      <c r="D14371" s="2">
        <v>45217.541666666657</v>
      </c>
      <c r="E14371">
        <v>5630</v>
      </c>
      <c r="F14371">
        <v>1898.666003056755</v>
      </c>
      <c r="G14371">
        <v>55</v>
      </c>
      <c r="H14371">
        <v>3</v>
      </c>
      <c r="I14371">
        <f>YEAR(data1!$D14371)</f>
        <v>2023</v>
      </c>
      <c r="J14371">
        <f>SUMIFS(data1!$E$2:$E$15001,data1!$I$2:$I$15001,data1!$I14371)</f>
        <v>15331666</v>
      </c>
      <c r="K14371">
        <f>(data1!$J14371-J14370)/J14370</f>
        <v>0</v>
      </c>
    </row>
    <row r="14372" spans="1:11" x14ac:dyDescent="0.3">
      <c r="A14372" t="s">
        <v>17</v>
      </c>
      <c r="B14372" t="s">
        <v>31</v>
      </c>
      <c r="C14372" t="s">
        <v>26</v>
      </c>
      <c r="D14372" s="2">
        <v>45217.666666666657</v>
      </c>
      <c r="E14372">
        <v>6868</v>
      </c>
      <c r="F14372">
        <v>1828.9653350438359</v>
      </c>
      <c r="G14372">
        <v>63</v>
      </c>
      <c r="H14372">
        <v>3</v>
      </c>
      <c r="I14372">
        <f>YEAR(data1!$D14372)</f>
        <v>2023</v>
      </c>
      <c r="J14372">
        <f>SUMIFS(data1!$E$2:$E$15001,data1!$I$2:$I$15001,data1!$I14372)</f>
        <v>15331666</v>
      </c>
      <c r="K14372">
        <f>(data1!$J14372-J14371)/J14371</f>
        <v>0</v>
      </c>
    </row>
    <row r="14373" spans="1:11" x14ac:dyDescent="0.3">
      <c r="A14373" t="s">
        <v>11</v>
      </c>
      <c r="B14373" t="s">
        <v>38</v>
      </c>
      <c r="C14373" t="s">
        <v>21</v>
      </c>
      <c r="D14373" s="2">
        <v>45218</v>
      </c>
      <c r="E14373">
        <v>3603</v>
      </c>
      <c r="F14373">
        <v>801.82435455636823</v>
      </c>
      <c r="G14373">
        <v>45</v>
      </c>
      <c r="H14373">
        <v>3.4</v>
      </c>
      <c r="I14373">
        <f>YEAR(data1!$D14373)</f>
        <v>2023</v>
      </c>
      <c r="J14373">
        <f>SUMIFS(data1!$E$2:$E$15001,data1!$I$2:$I$15001,data1!$I14373)</f>
        <v>15331666</v>
      </c>
      <c r="K14373">
        <f>(data1!$J14373-J14372)/J14372</f>
        <v>0</v>
      </c>
    </row>
    <row r="14374" spans="1:11" x14ac:dyDescent="0.3">
      <c r="A14374" t="s">
        <v>24</v>
      </c>
      <c r="B14374" t="s">
        <v>25</v>
      </c>
      <c r="C14374" t="s">
        <v>13</v>
      </c>
      <c r="D14374" s="2">
        <v>45218.041666666657</v>
      </c>
      <c r="E14374">
        <v>1759</v>
      </c>
      <c r="F14374">
        <v>506.71104678000802</v>
      </c>
      <c r="G14374">
        <v>33</v>
      </c>
      <c r="H14374">
        <v>4.9000000000000004</v>
      </c>
      <c r="I14374">
        <f>YEAR(data1!$D14374)</f>
        <v>2023</v>
      </c>
      <c r="J14374">
        <f>SUMIFS(data1!$E$2:$E$15001,data1!$I$2:$I$15001,data1!$I14374)</f>
        <v>15331666</v>
      </c>
      <c r="K14374">
        <f>(data1!$J14374-J14373)/J14373</f>
        <v>0</v>
      </c>
    </row>
    <row r="14375" spans="1:11" x14ac:dyDescent="0.3">
      <c r="A14375" t="s">
        <v>17</v>
      </c>
      <c r="B14375" t="s">
        <v>34</v>
      </c>
      <c r="C14375" t="s">
        <v>21</v>
      </c>
      <c r="D14375" s="2">
        <v>45218.166666666657</v>
      </c>
      <c r="E14375">
        <v>6001</v>
      </c>
      <c r="F14375">
        <v>2317.6533696094448</v>
      </c>
      <c r="G14375">
        <v>89</v>
      </c>
      <c r="H14375">
        <v>4.5</v>
      </c>
      <c r="I14375">
        <f>YEAR(data1!$D14375)</f>
        <v>2023</v>
      </c>
      <c r="J14375">
        <f>SUMIFS(data1!$E$2:$E$15001,data1!$I$2:$I$15001,data1!$I14375)</f>
        <v>15331666</v>
      </c>
      <c r="K14375">
        <f>(data1!$J14375-J14374)/J14374</f>
        <v>0</v>
      </c>
    </row>
    <row r="14376" spans="1:11" x14ac:dyDescent="0.3">
      <c r="A14376" t="s">
        <v>22</v>
      </c>
      <c r="B14376" t="s">
        <v>16</v>
      </c>
      <c r="C14376" t="s">
        <v>13</v>
      </c>
      <c r="D14376" s="2">
        <v>45218.25</v>
      </c>
      <c r="E14376">
        <v>2927</v>
      </c>
      <c r="F14376">
        <v>771.99961838399349</v>
      </c>
      <c r="G14376">
        <v>23</v>
      </c>
      <c r="H14376">
        <v>4.9000000000000004</v>
      </c>
      <c r="I14376">
        <f>YEAR(data1!$D14376)</f>
        <v>2023</v>
      </c>
      <c r="J14376">
        <f>SUMIFS(data1!$E$2:$E$15001,data1!$I$2:$I$15001,data1!$I14376)</f>
        <v>15331666</v>
      </c>
      <c r="K14376">
        <f>(data1!$J14376-J14375)/J14375</f>
        <v>0</v>
      </c>
    </row>
    <row r="14377" spans="1:11" x14ac:dyDescent="0.3">
      <c r="A14377" t="s">
        <v>17</v>
      </c>
      <c r="B14377" t="s">
        <v>31</v>
      </c>
      <c r="C14377" t="s">
        <v>13</v>
      </c>
      <c r="D14377" s="2">
        <v>45218.375</v>
      </c>
      <c r="E14377">
        <v>6056</v>
      </c>
      <c r="F14377">
        <v>1707.4932565955801</v>
      </c>
      <c r="G14377">
        <v>71</v>
      </c>
      <c r="H14377">
        <v>4.9000000000000004</v>
      </c>
      <c r="I14377">
        <f>YEAR(data1!$D14377)</f>
        <v>2023</v>
      </c>
      <c r="J14377">
        <f>SUMIFS(data1!$E$2:$E$15001,data1!$I$2:$I$15001,data1!$I14377)</f>
        <v>15331666</v>
      </c>
      <c r="K14377">
        <f>(data1!$J14377-J14376)/J14376</f>
        <v>0</v>
      </c>
    </row>
    <row r="14378" spans="1:11" x14ac:dyDescent="0.3">
      <c r="A14378" t="s">
        <v>24</v>
      </c>
      <c r="B14378" t="s">
        <v>25</v>
      </c>
      <c r="C14378" t="s">
        <v>13</v>
      </c>
      <c r="D14378" s="2">
        <v>45218.416666666657</v>
      </c>
      <c r="E14378">
        <v>6370</v>
      </c>
      <c r="F14378">
        <v>1536.184988086889</v>
      </c>
      <c r="G14378">
        <v>94</v>
      </c>
      <c r="H14378">
        <v>4</v>
      </c>
      <c r="I14378">
        <f>YEAR(data1!$D14378)</f>
        <v>2023</v>
      </c>
      <c r="J14378">
        <f>SUMIFS(data1!$E$2:$E$15001,data1!$I$2:$I$15001,data1!$I14378)</f>
        <v>15331666</v>
      </c>
      <c r="K14378">
        <f>(data1!$J14378-J14377)/J14377</f>
        <v>0</v>
      </c>
    </row>
    <row r="14379" spans="1:11" x14ac:dyDescent="0.3">
      <c r="A14379" t="s">
        <v>17</v>
      </c>
      <c r="B14379" t="s">
        <v>29</v>
      </c>
      <c r="C14379" t="s">
        <v>13</v>
      </c>
      <c r="D14379" s="2">
        <v>45218.583333333343</v>
      </c>
      <c r="E14379">
        <v>4049</v>
      </c>
      <c r="F14379">
        <v>1062.6507988658229</v>
      </c>
      <c r="G14379">
        <v>33</v>
      </c>
      <c r="H14379">
        <v>3.6</v>
      </c>
      <c r="I14379">
        <f>YEAR(data1!$D14379)</f>
        <v>2023</v>
      </c>
      <c r="J14379">
        <f>SUMIFS(data1!$E$2:$E$15001,data1!$I$2:$I$15001,data1!$I14379)</f>
        <v>15331666</v>
      </c>
      <c r="K14379">
        <f>(data1!$J14379-J14378)/J14378</f>
        <v>0</v>
      </c>
    </row>
    <row r="14380" spans="1:11" x14ac:dyDescent="0.3">
      <c r="A14380" t="s">
        <v>22</v>
      </c>
      <c r="B14380" t="s">
        <v>16</v>
      </c>
      <c r="C14380" t="s">
        <v>13</v>
      </c>
      <c r="D14380" s="2">
        <v>45218.708333333343</v>
      </c>
      <c r="E14380">
        <v>3046</v>
      </c>
      <c r="F14380">
        <v>618.42707548710177</v>
      </c>
      <c r="G14380">
        <v>28</v>
      </c>
      <c r="H14380">
        <v>3.5</v>
      </c>
      <c r="I14380">
        <f>YEAR(data1!$D14380)</f>
        <v>2023</v>
      </c>
      <c r="J14380">
        <f>SUMIFS(data1!$E$2:$E$15001,data1!$I$2:$I$15001,data1!$I14380)</f>
        <v>15331666</v>
      </c>
      <c r="K14380">
        <f>(data1!$J14380-J14379)/J14379</f>
        <v>0</v>
      </c>
    </row>
    <row r="14381" spans="1:11" x14ac:dyDescent="0.3">
      <c r="A14381" t="s">
        <v>11</v>
      </c>
      <c r="B14381" t="s">
        <v>12</v>
      </c>
      <c r="C14381" t="s">
        <v>13</v>
      </c>
      <c r="D14381" s="2">
        <v>45218.833333333343</v>
      </c>
      <c r="E14381">
        <v>4169</v>
      </c>
      <c r="F14381">
        <v>1582.5404348055849</v>
      </c>
      <c r="G14381">
        <v>68</v>
      </c>
      <c r="H14381">
        <v>3.8</v>
      </c>
      <c r="I14381">
        <f>YEAR(data1!$D14381)</f>
        <v>2023</v>
      </c>
      <c r="J14381">
        <f>SUMIFS(data1!$E$2:$E$15001,data1!$I$2:$I$15001,data1!$I14381)</f>
        <v>15331666</v>
      </c>
      <c r="K14381">
        <f>(data1!$J14381-J14380)/J14380</f>
        <v>0</v>
      </c>
    </row>
    <row r="14382" spans="1:11" x14ac:dyDescent="0.3">
      <c r="A14382" t="s">
        <v>15</v>
      </c>
      <c r="B14382" t="s">
        <v>40</v>
      </c>
      <c r="C14382" t="s">
        <v>26</v>
      </c>
      <c r="D14382" s="2">
        <v>45218.875</v>
      </c>
      <c r="E14382">
        <v>12099</v>
      </c>
      <c r="F14382">
        <v>2705.3191893333928</v>
      </c>
      <c r="G14382">
        <v>101</v>
      </c>
      <c r="H14382">
        <v>4.8</v>
      </c>
      <c r="I14382">
        <f>YEAR(data1!$D14382)</f>
        <v>2023</v>
      </c>
      <c r="J14382">
        <f>SUMIFS(data1!$E$2:$E$15001,data1!$I$2:$I$15001,data1!$I14382)</f>
        <v>15331666</v>
      </c>
      <c r="K14382">
        <f>(data1!$J14382-J14381)/J14381</f>
        <v>0</v>
      </c>
    </row>
    <row r="14383" spans="1:11" x14ac:dyDescent="0.3">
      <c r="A14383" t="s">
        <v>17</v>
      </c>
      <c r="B14383" t="s">
        <v>34</v>
      </c>
      <c r="C14383" t="s">
        <v>21</v>
      </c>
      <c r="D14383" s="2">
        <v>45219</v>
      </c>
      <c r="E14383">
        <v>2820</v>
      </c>
      <c r="F14383">
        <v>870.01304176081442</v>
      </c>
      <c r="G14383">
        <v>22</v>
      </c>
      <c r="H14383">
        <v>3.5</v>
      </c>
      <c r="I14383">
        <f>YEAR(data1!$D14383)</f>
        <v>2023</v>
      </c>
      <c r="J14383">
        <f>SUMIFS(data1!$E$2:$E$15001,data1!$I$2:$I$15001,data1!$I14383)</f>
        <v>15331666</v>
      </c>
      <c r="K14383">
        <f>(data1!$J14383-J14382)/J14382</f>
        <v>0</v>
      </c>
    </row>
    <row r="14384" spans="1:11" x14ac:dyDescent="0.3">
      <c r="A14384" t="s">
        <v>11</v>
      </c>
      <c r="B14384" t="s">
        <v>35</v>
      </c>
      <c r="C14384" t="s">
        <v>19</v>
      </c>
      <c r="D14384" s="2">
        <v>45219.083333333343</v>
      </c>
      <c r="E14384">
        <v>6022</v>
      </c>
      <c r="F14384">
        <v>1864.731288236819</v>
      </c>
      <c r="G14384">
        <v>43</v>
      </c>
      <c r="H14384">
        <v>3</v>
      </c>
      <c r="I14384">
        <f>YEAR(data1!$D14384)</f>
        <v>2023</v>
      </c>
      <c r="J14384">
        <f>SUMIFS(data1!$E$2:$E$15001,data1!$I$2:$I$15001,data1!$I14384)</f>
        <v>15331666</v>
      </c>
      <c r="K14384">
        <f>(data1!$J14384-J14383)/J14383</f>
        <v>0</v>
      </c>
    </row>
    <row r="14385" spans="1:11" x14ac:dyDescent="0.3">
      <c r="A14385" t="s">
        <v>22</v>
      </c>
      <c r="B14385" t="s">
        <v>43</v>
      </c>
      <c r="C14385" t="s">
        <v>19</v>
      </c>
      <c r="D14385" s="2">
        <v>45219.375</v>
      </c>
      <c r="E14385">
        <v>9400</v>
      </c>
      <c r="F14385">
        <v>2613.0042368111381</v>
      </c>
      <c r="G14385">
        <v>130</v>
      </c>
      <c r="H14385">
        <v>4</v>
      </c>
      <c r="I14385">
        <f>YEAR(data1!$D14385)</f>
        <v>2023</v>
      </c>
      <c r="J14385">
        <f>SUMIFS(data1!$E$2:$E$15001,data1!$I$2:$I$15001,data1!$I14385)</f>
        <v>15331666</v>
      </c>
      <c r="K14385">
        <f>(data1!$J14385-J14384)/J14384</f>
        <v>0</v>
      </c>
    </row>
    <row r="14386" spans="1:11" x14ac:dyDescent="0.3">
      <c r="A14386" t="s">
        <v>15</v>
      </c>
      <c r="B14386" t="s">
        <v>40</v>
      </c>
      <c r="C14386" t="s">
        <v>26</v>
      </c>
      <c r="D14386" s="2">
        <v>45219.416666666657</v>
      </c>
      <c r="E14386">
        <v>7338</v>
      </c>
      <c r="F14386">
        <v>2210.2394828722149</v>
      </c>
      <c r="G14386">
        <v>113</v>
      </c>
      <c r="H14386">
        <v>3.2</v>
      </c>
      <c r="I14386">
        <f>YEAR(data1!$D14386)</f>
        <v>2023</v>
      </c>
      <c r="J14386">
        <f>SUMIFS(data1!$E$2:$E$15001,data1!$I$2:$I$15001,data1!$I14386)</f>
        <v>15331666</v>
      </c>
      <c r="K14386">
        <f>(data1!$J14386-J14385)/J14385</f>
        <v>0</v>
      </c>
    </row>
    <row r="14387" spans="1:11" x14ac:dyDescent="0.3">
      <c r="A14387" t="s">
        <v>15</v>
      </c>
      <c r="B14387" t="s">
        <v>20</v>
      </c>
      <c r="C14387" t="s">
        <v>19</v>
      </c>
      <c r="D14387" s="2">
        <v>45219.416666666657</v>
      </c>
      <c r="E14387">
        <v>7243</v>
      </c>
      <c r="F14387">
        <v>2302.493715538345</v>
      </c>
      <c r="G14387">
        <v>49</v>
      </c>
      <c r="H14387">
        <v>4.5999999999999996</v>
      </c>
      <c r="I14387">
        <f>YEAR(data1!$D14387)</f>
        <v>2023</v>
      </c>
      <c r="J14387">
        <f>SUMIFS(data1!$E$2:$E$15001,data1!$I$2:$I$15001,data1!$I14387)</f>
        <v>15331666</v>
      </c>
      <c r="K14387">
        <f>(data1!$J14387-J14386)/J14386</f>
        <v>0</v>
      </c>
    </row>
    <row r="14388" spans="1:11" x14ac:dyDescent="0.3">
      <c r="A14388" t="s">
        <v>24</v>
      </c>
      <c r="B14388" t="s">
        <v>36</v>
      </c>
      <c r="C14388" t="s">
        <v>13</v>
      </c>
      <c r="D14388" s="2">
        <v>45219.625</v>
      </c>
      <c r="E14388">
        <v>4841</v>
      </c>
      <c r="F14388">
        <v>1551.807122037133</v>
      </c>
      <c r="G14388">
        <v>39</v>
      </c>
      <c r="H14388">
        <v>5</v>
      </c>
      <c r="I14388">
        <f>YEAR(data1!$D14388)</f>
        <v>2023</v>
      </c>
      <c r="J14388">
        <f>SUMIFS(data1!$E$2:$E$15001,data1!$I$2:$I$15001,data1!$I14388)</f>
        <v>15331666</v>
      </c>
      <c r="K14388">
        <f>(data1!$J14388-J14387)/J14387</f>
        <v>0</v>
      </c>
    </row>
    <row r="14389" spans="1:11" x14ac:dyDescent="0.3">
      <c r="A14389" t="s">
        <v>17</v>
      </c>
      <c r="B14389" t="s">
        <v>29</v>
      </c>
      <c r="C14389" t="s">
        <v>19</v>
      </c>
      <c r="D14389" s="2">
        <v>45219.708333333343</v>
      </c>
      <c r="E14389">
        <v>6160</v>
      </c>
      <c r="F14389">
        <v>2313.513876601809</v>
      </c>
      <c r="G14389">
        <v>67</v>
      </c>
      <c r="H14389">
        <v>3</v>
      </c>
      <c r="I14389">
        <f>YEAR(data1!$D14389)</f>
        <v>2023</v>
      </c>
      <c r="J14389">
        <f>SUMIFS(data1!$E$2:$E$15001,data1!$I$2:$I$15001,data1!$I14389)</f>
        <v>15331666</v>
      </c>
      <c r="K14389">
        <f>(data1!$J14389-J14388)/J14388</f>
        <v>0</v>
      </c>
    </row>
    <row r="14390" spans="1:11" x14ac:dyDescent="0.3">
      <c r="A14390" t="s">
        <v>15</v>
      </c>
      <c r="B14390" t="s">
        <v>32</v>
      </c>
      <c r="C14390" t="s">
        <v>26</v>
      </c>
      <c r="D14390" s="2">
        <v>45219.833333333343</v>
      </c>
      <c r="E14390">
        <v>3955</v>
      </c>
      <c r="F14390">
        <v>1539.2017300126561</v>
      </c>
      <c r="G14390">
        <v>30</v>
      </c>
      <c r="H14390">
        <v>3.1</v>
      </c>
      <c r="I14390">
        <f>YEAR(data1!$D14390)</f>
        <v>2023</v>
      </c>
      <c r="J14390">
        <f>SUMIFS(data1!$E$2:$E$15001,data1!$I$2:$I$15001,data1!$I14390)</f>
        <v>15331666</v>
      </c>
      <c r="K14390">
        <f>(data1!$J14390-J14389)/J14389</f>
        <v>0</v>
      </c>
    </row>
    <row r="14391" spans="1:11" x14ac:dyDescent="0.3">
      <c r="A14391" t="s">
        <v>15</v>
      </c>
      <c r="B14391" t="s">
        <v>40</v>
      </c>
      <c r="C14391" t="s">
        <v>13</v>
      </c>
      <c r="D14391" s="2">
        <v>45219.958333333343</v>
      </c>
      <c r="E14391">
        <v>6833</v>
      </c>
      <c r="F14391">
        <v>1490.391825864453</v>
      </c>
      <c r="G14391">
        <v>61</v>
      </c>
      <c r="H14391">
        <v>3.9</v>
      </c>
      <c r="I14391">
        <f>YEAR(data1!$D14391)</f>
        <v>2023</v>
      </c>
      <c r="J14391">
        <f>SUMIFS(data1!$E$2:$E$15001,data1!$I$2:$I$15001,data1!$I14391)</f>
        <v>15331666</v>
      </c>
      <c r="K14391">
        <f>(data1!$J14391-J14390)/J14390</f>
        <v>0</v>
      </c>
    </row>
    <row r="14392" spans="1:11" x14ac:dyDescent="0.3">
      <c r="A14392" t="s">
        <v>24</v>
      </c>
      <c r="B14392" t="s">
        <v>36</v>
      </c>
      <c r="C14392" t="s">
        <v>13</v>
      </c>
      <c r="D14392" s="2">
        <v>45220</v>
      </c>
      <c r="E14392">
        <v>5951</v>
      </c>
      <c r="F14392">
        <v>2138.7081922748821</v>
      </c>
      <c r="G14392">
        <v>55</v>
      </c>
      <c r="H14392">
        <v>4.0999999999999996</v>
      </c>
      <c r="I14392">
        <f>YEAR(data1!$D14392)</f>
        <v>2023</v>
      </c>
      <c r="J14392">
        <f>SUMIFS(data1!$E$2:$E$15001,data1!$I$2:$I$15001,data1!$I14392)</f>
        <v>15331666</v>
      </c>
      <c r="K14392">
        <f>(data1!$J14392-J14391)/J14391</f>
        <v>0</v>
      </c>
    </row>
    <row r="14393" spans="1:11" x14ac:dyDescent="0.3">
      <c r="A14393" t="s">
        <v>22</v>
      </c>
      <c r="B14393" t="s">
        <v>23</v>
      </c>
      <c r="C14393" t="s">
        <v>13</v>
      </c>
      <c r="D14393" s="2">
        <v>45220</v>
      </c>
      <c r="E14393">
        <v>6261</v>
      </c>
      <c r="F14393">
        <v>1759.9015768325239</v>
      </c>
      <c r="G14393">
        <v>61</v>
      </c>
      <c r="H14393">
        <v>3.3</v>
      </c>
      <c r="I14393">
        <f>YEAR(data1!$D14393)</f>
        <v>2023</v>
      </c>
      <c r="J14393">
        <f>SUMIFS(data1!$E$2:$E$15001,data1!$I$2:$I$15001,data1!$I14393)</f>
        <v>15331666</v>
      </c>
      <c r="K14393">
        <f>(data1!$J14393-J14392)/J14392</f>
        <v>0</v>
      </c>
    </row>
    <row r="14394" spans="1:11" x14ac:dyDescent="0.3">
      <c r="A14394" t="s">
        <v>15</v>
      </c>
      <c r="B14394" t="s">
        <v>32</v>
      </c>
      <c r="C14394" t="s">
        <v>13</v>
      </c>
      <c r="D14394" s="2">
        <v>45220.083333333343</v>
      </c>
      <c r="E14394">
        <v>698</v>
      </c>
      <c r="F14394">
        <v>271.03562098586451</v>
      </c>
      <c r="G14394">
        <v>4</v>
      </c>
      <c r="H14394">
        <v>4.4000000000000004</v>
      </c>
      <c r="I14394">
        <f>YEAR(data1!$D14394)</f>
        <v>2023</v>
      </c>
      <c r="J14394">
        <f>SUMIFS(data1!$E$2:$E$15001,data1!$I$2:$I$15001,data1!$I14394)</f>
        <v>15331666</v>
      </c>
      <c r="K14394">
        <f>(data1!$J14394-J14393)/J14393</f>
        <v>0</v>
      </c>
    </row>
    <row r="14395" spans="1:11" x14ac:dyDescent="0.3">
      <c r="A14395" t="s">
        <v>17</v>
      </c>
      <c r="B14395" t="s">
        <v>34</v>
      </c>
      <c r="C14395" t="s">
        <v>19</v>
      </c>
      <c r="D14395" s="2">
        <v>45220.083333333343</v>
      </c>
      <c r="E14395">
        <v>3149</v>
      </c>
      <c r="F14395">
        <v>878.86589000973038</v>
      </c>
      <c r="G14395">
        <v>29</v>
      </c>
      <c r="H14395">
        <v>3.6</v>
      </c>
      <c r="I14395">
        <f>YEAR(data1!$D14395)</f>
        <v>2023</v>
      </c>
      <c r="J14395">
        <f>SUMIFS(data1!$E$2:$E$15001,data1!$I$2:$I$15001,data1!$I14395)</f>
        <v>15331666</v>
      </c>
      <c r="K14395">
        <f>(data1!$J14395-J14394)/J14394</f>
        <v>0</v>
      </c>
    </row>
    <row r="14396" spans="1:11" x14ac:dyDescent="0.3">
      <c r="A14396" t="s">
        <v>15</v>
      </c>
      <c r="B14396" t="s">
        <v>30</v>
      </c>
      <c r="C14396" t="s">
        <v>26</v>
      </c>
      <c r="D14396" s="2">
        <v>45220.291666666657</v>
      </c>
      <c r="E14396">
        <v>5430</v>
      </c>
      <c r="F14396">
        <v>2169.382936735321</v>
      </c>
      <c r="G14396">
        <v>53</v>
      </c>
      <c r="H14396">
        <v>3.8</v>
      </c>
      <c r="I14396">
        <f>YEAR(data1!$D14396)</f>
        <v>2023</v>
      </c>
      <c r="J14396">
        <f>SUMIFS(data1!$E$2:$E$15001,data1!$I$2:$I$15001,data1!$I14396)</f>
        <v>15331666</v>
      </c>
      <c r="K14396">
        <f>(data1!$J14396-J14395)/J14395</f>
        <v>0</v>
      </c>
    </row>
    <row r="14397" spans="1:11" x14ac:dyDescent="0.3">
      <c r="A14397" t="s">
        <v>17</v>
      </c>
      <c r="B14397" t="s">
        <v>31</v>
      </c>
      <c r="C14397" t="s">
        <v>19</v>
      </c>
      <c r="D14397" s="2">
        <v>45220.291666666657</v>
      </c>
      <c r="E14397">
        <v>3156</v>
      </c>
      <c r="F14397">
        <v>689.03051679552846</v>
      </c>
      <c r="G14397">
        <v>57</v>
      </c>
      <c r="H14397">
        <v>5</v>
      </c>
      <c r="I14397">
        <f>YEAR(data1!$D14397)</f>
        <v>2023</v>
      </c>
      <c r="J14397">
        <f>SUMIFS(data1!$E$2:$E$15001,data1!$I$2:$I$15001,data1!$I14397)</f>
        <v>15331666</v>
      </c>
      <c r="K14397">
        <f>(data1!$J14397-J14396)/J14396</f>
        <v>0</v>
      </c>
    </row>
    <row r="14398" spans="1:11" x14ac:dyDescent="0.3">
      <c r="A14398" t="s">
        <v>24</v>
      </c>
      <c r="B14398" t="s">
        <v>28</v>
      </c>
      <c r="C14398" t="s">
        <v>26</v>
      </c>
      <c r="D14398" s="2">
        <v>45220.583333333343</v>
      </c>
      <c r="E14398">
        <v>3853</v>
      </c>
      <c r="F14398">
        <v>1305.2754410998859</v>
      </c>
      <c r="G14398">
        <v>33</v>
      </c>
      <c r="H14398">
        <v>4.4000000000000004</v>
      </c>
      <c r="I14398">
        <f>YEAR(data1!$D14398)</f>
        <v>2023</v>
      </c>
      <c r="J14398">
        <f>SUMIFS(data1!$E$2:$E$15001,data1!$I$2:$I$15001,data1!$I14398)</f>
        <v>15331666</v>
      </c>
      <c r="K14398">
        <f>(data1!$J14398-J14397)/J14397</f>
        <v>0</v>
      </c>
    </row>
    <row r="14399" spans="1:11" x14ac:dyDescent="0.3">
      <c r="A14399" t="s">
        <v>11</v>
      </c>
      <c r="B14399" t="s">
        <v>12</v>
      </c>
      <c r="C14399" t="s">
        <v>19</v>
      </c>
      <c r="D14399" s="2">
        <v>45220.583333333343</v>
      </c>
      <c r="E14399">
        <v>6405</v>
      </c>
      <c r="F14399">
        <v>1509.748334531673</v>
      </c>
      <c r="G14399">
        <v>79</v>
      </c>
      <c r="H14399">
        <v>4.2</v>
      </c>
      <c r="I14399">
        <f>YEAR(data1!$D14399)</f>
        <v>2023</v>
      </c>
      <c r="J14399">
        <f>SUMIFS(data1!$E$2:$E$15001,data1!$I$2:$I$15001,data1!$I14399)</f>
        <v>15331666</v>
      </c>
      <c r="K14399">
        <f>(data1!$J14399-J14398)/J14398</f>
        <v>0</v>
      </c>
    </row>
    <row r="14400" spans="1:11" x14ac:dyDescent="0.3">
      <c r="A14400" t="s">
        <v>17</v>
      </c>
      <c r="B14400" t="s">
        <v>18</v>
      </c>
      <c r="C14400" t="s">
        <v>26</v>
      </c>
      <c r="D14400" s="2">
        <v>45220.666666666657</v>
      </c>
      <c r="E14400">
        <v>4181</v>
      </c>
      <c r="F14400">
        <v>1269.851215493014</v>
      </c>
      <c r="G14400">
        <v>55</v>
      </c>
      <c r="H14400">
        <v>3.7</v>
      </c>
      <c r="I14400">
        <f>YEAR(data1!$D14400)</f>
        <v>2023</v>
      </c>
      <c r="J14400">
        <f>SUMIFS(data1!$E$2:$E$15001,data1!$I$2:$I$15001,data1!$I14400)</f>
        <v>15331666</v>
      </c>
      <c r="K14400">
        <f>(data1!$J14400-J14399)/J14399</f>
        <v>0</v>
      </c>
    </row>
    <row r="14401" spans="1:11" x14ac:dyDescent="0.3">
      <c r="A14401" t="s">
        <v>15</v>
      </c>
      <c r="B14401" t="s">
        <v>30</v>
      </c>
      <c r="C14401" t="s">
        <v>19</v>
      </c>
      <c r="D14401" s="2">
        <v>45220.791666666657</v>
      </c>
      <c r="E14401">
        <v>4540</v>
      </c>
      <c r="F14401">
        <v>1298.791690994417</v>
      </c>
      <c r="G14401">
        <v>31</v>
      </c>
      <c r="H14401">
        <v>4.5999999999999996</v>
      </c>
      <c r="I14401">
        <f>YEAR(data1!$D14401)</f>
        <v>2023</v>
      </c>
      <c r="J14401">
        <f>SUMIFS(data1!$E$2:$E$15001,data1!$I$2:$I$15001,data1!$I14401)</f>
        <v>15331666</v>
      </c>
      <c r="K14401">
        <f>(data1!$J14401-J14400)/J14400</f>
        <v>0</v>
      </c>
    </row>
    <row r="14402" spans="1:11" x14ac:dyDescent="0.3">
      <c r="A14402" t="s">
        <v>22</v>
      </c>
      <c r="B14402" t="s">
        <v>16</v>
      </c>
      <c r="C14402" t="s">
        <v>21</v>
      </c>
      <c r="D14402" s="2">
        <v>45220.916666666657</v>
      </c>
      <c r="E14402">
        <v>2562</v>
      </c>
      <c r="F14402">
        <v>818.92329143900804</v>
      </c>
      <c r="G14402">
        <v>27</v>
      </c>
      <c r="H14402">
        <v>3.8</v>
      </c>
      <c r="I14402">
        <f>YEAR(data1!$D14402)</f>
        <v>2023</v>
      </c>
      <c r="J14402">
        <f>SUMIFS(data1!$E$2:$E$15001,data1!$I$2:$I$15001,data1!$I14402)</f>
        <v>15331666</v>
      </c>
      <c r="K14402">
        <f>(data1!$J14402-J14401)/J14401</f>
        <v>0</v>
      </c>
    </row>
    <row r="14403" spans="1:11" x14ac:dyDescent="0.3">
      <c r="A14403" t="s">
        <v>24</v>
      </c>
      <c r="B14403" t="s">
        <v>28</v>
      </c>
      <c r="C14403" t="s">
        <v>26</v>
      </c>
      <c r="D14403" s="2">
        <v>45220.958333333343</v>
      </c>
      <c r="E14403">
        <v>5513</v>
      </c>
      <c r="F14403">
        <v>1751.610242076983</v>
      </c>
      <c r="G14403">
        <v>37</v>
      </c>
      <c r="H14403">
        <v>4.3</v>
      </c>
      <c r="I14403">
        <f>YEAR(data1!$D14403)</f>
        <v>2023</v>
      </c>
      <c r="J14403">
        <f>SUMIFS(data1!$E$2:$E$15001,data1!$I$2:$I$15001,data1!$I14403)</f>
        <v>15331666</v>
      </c>
      <c r="K14403">
        <f>(data1!$J14403-J14402)/J14402</f>
        <v>0</v>
      </c>
    </row>
    <row r="14404" spans="1:11" x14ac:dyDescent="0.3">
      <c r="A14404" t="s">
        <v>24</v>
      </c>
      <c r="B14404" t="s">
        <v>36</v>
      </c>
      <c r="C14404" t="s">
        <v>26</v>
      </c>
      <c r="D14404" s="2">
        <v>45220.958333333343</v>
      </c>
      <c r="E14404">
        <v>3866</v>
      </c>
      <c r="F14404">
        <v>1017.73376430652</v>
      </c>
      <c r="G14404">
        <v>31</v>
      </c>
      <c r="H14404">
        <v>4.0999999999999996</v>
      </c>
      <c r="I14404">
        <f>YEAR(data1!$D14404)</f>
        <v>2023</v>
      </c>
      <c r="J14404">
        <f>SUMIFS(data1!$E$2:$E$15001,data1!$I$2:$I$15001,data1!$I14404)</f>
        <v>15331666</v>
      </c>
      <c r="K14404">
        <f>(data1!$J14404-J14403)/J14403</f>
        <v>0</v>
      </c>
    </row>
    <row r="14405" spans="1:11" x14ac:dyDescent="0.3">
      <c r="A14405" t="s">
        <v>22</v>
      </c>
      <c r="B14405" t="s">
        <v>23</v>
      </c>
      <c r="C14405" t="s">
        <v>26</v>
      </c>
      <c r="D14405" s="2">
        <v>45220.958333333343</v>
      </c>
      <c r="E14405">
        <v>4487</v>
      </c>
      <c r="F14405">
        <v>1053.973055748595</v>
      </c>
      <c r="G14405">
        <v>66</v>
      </c>
      <c r="H14405">
        <v>3.3</v>
      </c>
      <c r="I14405">
        <f>YEAR(data1!$D14405)</f>
        <v>2023</v>
      </c>
      <c r="J14405">
        <f>SUMIFS(data1!$E$2:$E$15001,data1!$I$2:$I$15001,data1!$I14405)</f>
        <v>15331666</v>
      </c>
      <c r="K14405">
        <f>(data1!$J14405-J14404)/J14404</f>
        <v>0</v>
      </c>
    </row>
    <row r="14406" spans="1:11" x14ac:dyDescent="0.3">
      <c r="A14406" t="s">
        <v>17</v>
      </c>
      <c r="B14406" t="s">
        <v>29</v>
      </c>
      <c r="C14406" t="s">
        <v>26</v>
      </c>
      <c r="D14406" s="2">
        <v>45221.041666666657</v>
      </c>
      <c r="E14406">
        <v>2877</v>
      </c>
      <c r="F14406">
        <v>814.62118113941403</v>
      </c>
      <c r="G14406">
        <v>25</v>
      </c>
      <c r="H14406">
        <v>3.3</v>
      </c>
      <c r="I14406">
        <f>YEAR(data1!$D14406)</f>
        <v>2023</v>
      </c>
      <c r="J14406">
        <f>SUMIFS(data1!$E$2:$E$15001,data1!$I$2:$I$15001,data1!$I14406)</f>
        <v>15331666</v>
      </c>
      <c r="K14406">
        <f>(data1!$J14406-J14405)/J14405</f>
        <v>0</v>
      </c>
    </row>
    <row r="14407" spans="1:11" x14ac:dyDescent="0.3">
      <c r="A14407" t="s">
        <v>15</v>
      </c>
      <c r="B14407" t="s">
        <v>20</v>
      </c>
      <c r="C14407" t="s">
        <v>13</v>
      </c>
      <c r="D14407" s="2">
        <v>45221.083333333343</v>
      </c>
      <c r="E14407">
        <v>7943</v>
      </c>
      <c r="F14407">
        <v>3122.2260918842262</v>
      </c>
      <c r="G14407">
        <v>73</v>
      </c>
      <c r="H14407">
        <v>3.5</v>
      </c>
      <c r="I14407">
        <f>YEAR(data1!$D14407)</f>
        <v>2023</v>
      </c>
      <c r="J14407">
        <f>SUMIFS(data1!$E$2:$E$15001,data1!$I$2:$I$15001,data1!$I14407)</f>
        <v>15331666</v>
      </c>
      <c r="K14407">
        <f>(data1!$J14407-J14406)/J14406</f>
        <v>0</v>
      </c>
    </row>
    <row r="14408" spans="1:11" x14ac:dyDescent="0.3">
      <c r="A14408" t="s">
        <v>22</v>
      </c>
      <c r="B14408" t="s">
        <v>16</v>
      </c>
      <c r="C14408" t="s">
        <v>19</v>
      </c>
      <c r="D14408" s="2">
        <v>45221.125</v>
      </c>
      <c r="E14408">
        <v>4344</v>
      </c>
      <c r="F14408">
        <v>1714.959598503872</v>
      </c>
      <c r="G14408">
        <v>58</v>
      </c>
      <c r="H14408">
        <v>3.8</v>
      </c>
      <c r="I14408">
        <f>YEAR(data1!$D14408)</f>
        <v>2023</v>
      </c>
      <c r="J14408">
        <f>SUMIFS(data1!$E$2:$E$15001,data1!$I$2:$I$15001,data1!$I14408)</f>
        <v>15331666</v>
      </c>
      <c r="K14408">
        <f>(data1!$J14408-J14407)/J14407</f>
        <v>0</v>
      </c>
    </row>
    <row r="14409" spans="1:11" x14ac:dyDescent="0.3">
      <c r="A14409" t="s">
        <v>22</v>
      </c>
      <c r="B14409" t="s">
        <v>33</v>
      </c>
      <c r="C14409" t="s">
        <v>26</v>
      </c>
      <c r="D14409" s="2">
        <v>45221.125</v>
      </c>
      <c r="E14409">
        <v>9516</v>
      </c>
      <c r="F14409">
        <v>2257.94275502034</v>
      </c>
      <c r="G14409">
        <v>165</v>
      </c>
      <c r="H14409">
        <v>4.5999999999999996</v>
      </c>
      <c r="I14409">
        <f>YEAR(data1!$D14409)</f>
        <v>2023</v>
      </c>
      <c r="J14409">
        <f>SUMIFS(data1!$E$2:$E$15001,data1!$I$2:$I$15001,data1!$I14409)</f>
        <v>15331666</v>
      </c>
      <c r="K14409">
        <f>(data1!$J14409-J14408)/J14408</f>
        <v>0</v>
      </c>
    </row>
    <row r="14410" spans="1:11" x14ac:dyDescent="0.3">
      <c r="A14410" t="s">
        <v>22</v>
      </c>
      <c r="B14410" t="s">
        <v>23</v>
      </c>
      <c r="C14410" t="s">
        <v>19</v>
      </c>
      <c r="D14410" s="2">
        <v>45221.25</v>
      </c>
      <c r="E14410">
        <v>2071</v>
      </c>
      <c r="F14410">
        <v>802.47183480790386</v>
      </c>
      <c r="G14410">
        <v>18</v>
      </c>
      <c r="H14410">
        <v>4.9000000000000004</v>
      </c>
      <c r="I14410">
        <f>YEAR(data1!$D14410)</f>
        <v>2023</v>
      </c>
      <c r="J14410">
        <f>SUMIFS(data1!$E$2:$E$15001,data1!$I$2:$I$15001,data1!$I14410)</f>
        <v>15331666</v>
      </c>
      <c r="K14410">
        <f>(data1!$J14410-J14409)/J14409</f>
        <v>0</v>
      </c>
    </row>
    <row r="14411" spans="1:11" x14ac:dyDescent="0.3">
      <c r="A14411" t="s">
        <v>22</v>
      </c>
      <c r="B14411" t="s">
        <v>43</v>
      </c>
      <c r="C14411" t="s">
        <v>19</v>
      </c>
      <c r="D14411" s="2">
        <v>45221.291666666657</v>
      </c>
      <c r="E14411">
        <v>6109</v>
      </c>
      <c r="F14411">
        <v>1436.861611904751</v>
      </c>
      <c r="G14411">
        <v>53</v>
      </c>
      <c r="H14411">
        <v>4.9000000000000004</v>
      </c>
      <c r="I14411">
        <f>YEAR(data1!$D14411)</f>
        <v>2023</v>
      </c>
      <c r="J14411">
        <f>SUMIFS(data1!$E$2:$E$15001,data1!$I$2:$I$15001,data1!$I14411)</f>
        <v>15331666</v>
      </c>
      <c r="K14411">
        <f>(data1!$J14411-J14410)/J14410</f>
        <v>0</v>
      </c>
    </row>
    <row r="14412" spans="1:11" x14ac:dyDescent="0.3">
      <c r="A14412" t="s">
        <v>17</v>
      </c>
      <c r="B14412" t="s">
        <v>18</v>
      </c>
      <c r="C14412" t="s">
        <v>21</v>
      </c>
      <c r="D14412" s="2">
        <v>45221.416666666657</v>
      </c>
      <c r="E14412">
        <v>7317</v>
      </c>
      <c r="F14412">
        <v>1793.659818240274</v>
      </c>
      <c r="G14412">
        <v>75</v>
      </c>
      <c r="H14412">
        <v>4.2</v>
      </c>
      <c r="I14412">
        <f>YEAR(data1!$D14412)</f>
        <v>2023</v>
      </c>
      <c r="J14412">
        <f>SUMIFS(data1!$E$2:$E$15001,data1!$I$2:$I$15001,data1!$I14412)</f>
        <v>15331666</v>
      </c>
      <c r="K14412">
        <f>(data1!$J14412-J14411)/J14411</f>
        <v>0</v>
      </c>
    </row>
    <row r="14413" spans="1:11" x14ac:dyDescent="0.3">
      <c r="A14413" t="s">
        <v>15</v>
      </c>
      <c r="B14413" t="s">
        <v>40</v>
      </c>
      <c r="C14413" t="s">
        <v>19</v>
      </c>
      <c r="D14413" s="2">
        <v>45221.666666666657</v>
      </c>
      <c r="E14413">
        <v>5959</v>
      </c>
      <c r="F14413">
        <v>1991.984262201544</v>
      </c>
      <c r="G14413">
        <v>40</v>
      </c>
      <c r="H14413">
        <v>4.4000000000000004</v>
      </c>
      <c r="I14413">
        <f>YEAR(data1!$D14413)</f>
        <v>2023</v>
      </c>
      <c r="J14413">
        <f>SUMIFS(data1!$E$2:$E$15001,data1!$I$2:$I$15001,data1!$I14413)</f>
        <v>15331666</v>
      </c>
      <c r="K14413">
        <f>(data1!$J14413-J14412)/J14412</f>
        <v>0</v>
      </c>
    </row>
    <row r="14414" spans="1:11" x14ac:dyDescent="0.3">
      <c r="A14414" t="s">
        <v>11</v>
      </c>
      <c r="B14414" t="s">
        <v>39</v>
      </c>
      <c r="C14414" t="s">
        <v>13</v>
      </c>
      <c r="D14414" s="2">
        <v>45221.666666666657</v>
      </c>
      <c r="E14414">
        <v>5122</v>
      </c>
      <c r="F14414">
        <v>1756.2035291245679</v>
      </c>
      <c r="G14414">
        <v>36</v>
      </c>
      <c r="H14414">
        <v>3.6</v>
      </c>
      <c r="I14414">
        <f>YEAR(data1!$D14414)</f>
        <v>2023</v>
      </c>
      <c r="J14414">
        <f>SUMIFS(data1!$E$2:$E$15001,data1!$I$2:$I$15001,data1!$I14414)</f>
        <v>15331666</v>
      </c>
      <c r="K14414">
        <f>(data1!$J14414-J14413)/J14413</f>
        <v>0</v>
      </c>
    </row>
    <row r="14415" spans="1:11" x14ac:dyDescent="0.3">
      <c r="A14415" t="s">
        <v>17</v>
      </c>
      <c r="B14415" t="s">
        <v>18</v>
      </c>
      <c r="C14415" t="s">
        <v>26</v>
      </c>
      <c r="D14415" s="2">
        <v>45221.833333333343</v>
      </c>
      <c r="E14415">
        <v>5323</v>
      </c>
      <c r="F14415">
        <v>1912.906973128705</v>
      </c>
      <c r="G14415">
        <v>55</v>
      </c>
      <c r="H14415">
        <v>4</v>
      </c>
      <c r="I14415">
        <f>YEAR(data1!$D14415)</f>
        <v>2023</v>
      </c>
      <c r="J14415">
        <f>SUMIFS(data1!$E$2:$E$15001,data1!$I$2:$I$15001,data1!$I14415)</f>
        <v>15331666</v>
      </c>
      <c r="K14415">
        <f>(data1!$J14415-J14414)/J14414</f>
        <v>0</v>
      </c>
    </row>
    <row r="14416" spans="1:11" x14ac:dyDescent="0.3">
      <c r="A14416" t="s">
        <v>22</v>
      </c>
      <c r="B14416" t="s">
        <v>33</v>
      </c>
      <c r="C14416" t="s">
        <v>21</v>
      </c>
      <c r="D14416" s="2">
        <v>45221.875</v>
      </c>
      <c r="E14416">
        <v>6687</v>
      </c>
      <c r="F14416">
        <v>2527.184692306103</v>
      </c>
      <c r="G14416">
        <v>62</v>
      </c>
      <c r="H14416">
        <v>4.0999999999999996</v>
      </c>
      <c r="I14416">
        <f>YEAR(data1!$D14416)</f>
        <v>2023</v>
      </c>
      <c r="J14416">
        <f>SUMIFS(data1!$E$2:$E$15001,data1!$I$2:$I$15001,data1!$I14416)</f>
        <v>15331666</v>
      </c>
      <c r="K14416">
        <f>(data1!$J14416-J14415)/J14415</f>
        <v>0</v>
      </c>
    </row>
    <row r="14417" spans="1:11" x14ac:dyDescent="0.3">
      <c r="A14417" t="s">
        <v>22</v>
      </c>
      <c r="B14417" t="s">
        <v>43</v>
      </c>
      <c r="C14417" t="s">
        <v>21</v>
      </c>
      <c r="D14417" s="2">
        <v>45222.083333333343</v>
      </c>
      <c r="E14417">
        <v>2739</v>
      </c>
      <c r="F14417">
        <v>591.79582704315465</v>
      </c>
      <c r="G14417">
        <v>28</v>
      </c>
      <c r="H14417">
        <v>4</v>
      </c>
      <c r="I14417">
        <f>YEAR(data1!$D14417)</f>
        <v>2023</v>
      </c>
      <c r="J14417">
        <f>SUMIFS(data1!$E$2:$E$15001,data1!$I$2:$I$15001,data1!$I14417)</f>
        <v>15331666</v>
      </c>
      <c r="K14417">
        <f>(data1!$J14417-J14416)/J14416</f>
        <v>0</v>
      </c>
    </row>
    <row r="14418" spans="1:11" x14ac:dyDescent="0.3">
      <c r="A14418" t="s">
        <v>24</v>
      </c>
      <c r="B14418" t="s">
        <v>36</v>
      </c>
      <c r="C14418" t="s">
        <v>26</v>
      </c>
      <c r="D14418" s="2">
        <v>45222.166666666657</v>
      </c>
      <c r="E14418">
        <v>5934</v>
      </c>
      <c r="F14418">
        <v>1701.89877324542</v>
      </c>
      <c r="G14418">
        <v>76</v>
      </c>
      <c r="H14418">
        <v>3.8</v>
      </c>
      <c r="I14418">
        <f>YEAR(data1!$D14418)</f>
        <v>2023</v>
      </c>
      <c r="J14418">
        <f>SUMIFS(data1!$E$2:$E$15001,data1!$I$2:$I$15001,data1!$I14418)</f>
        <v>15331666</v>
      </c>
      <c r="K14418">
        <f>(data1!$J14418-J14417)/J14417</f>
        <v>0</v>
      </c>
    </row>
    <row r="14419" spans="1:11" x14ac:dyDescent="0.3">
      <c r="A14419" t="s">
        <v>17</v>
      </c>
      <c r="B14419" t="s">
        <v>37</v>
      </c>
      <c r="C14419" t="s">
        <v>26</v>
      </c>
      <c r="D14419" s="2">
        <v>45222.291666666657</v>
      </c>
      <c r="E14419">
        <v>8063</v>
      </c>
      <c r="F14419">
        <v>2002.811209074478</v>
      </c>
      <c r="G14419">
        <v>114</v>
      </c>
      <c r="H14419">
        <v>3.4</v>
      </c>
      <c r="I14419">
        <f>YEAR(data1!$D14419)</f>
        <v>2023</v>
      </c>
      <c r="J14419">
        <f>SUMIFS(data1!$E$2:$E$15001,data1!$I$2:$I$15001,data1!$I14419)</f>
        <v>15331666</v>
      </c>
      <c r="K14419">
        <f>(data1!$J14419-J14418)/J14418</f>
        <v>0</v>
      </c>
    </row>
    <row r="14420" spans="1:11" x14ac:dyDescent="0.3">
      <c r="A14420" t="s">
        <v>17</v>
      </c>
      <c r="B14420" t="s">
        <v>18</v>
      </c>
      <c r="C14420" t="s">
        <v>21</v>
      </c>
      <c r="D14420" s="2">
        <v>45222.333333333343</v>
      </c>
      <c r="E14420">
        <v>5290</v>
      </c>
      <c r="F14420">
        <v>1172.965451031326</v>
      </c>
      <c r="G14420">
        <v>74</v>
      </c>
      <c r="H14420">
        <v>4.8</v>
      </c>
      <c r="I14420">
        <f>YEAR(data1!$D14420)</f>
        <v>2023</v>
      </c>
      <c r="J14420">
        <f>SUMIFS(data1!$E$2:$E$15001,data1!$I$2:$I$15001,data1!$I14420)</f>
        <v>15331666</v>
      </c>
      <c r="K14420">
        <f>(data1!$J14420-J14419)/J14419</f>
        <v>0</v>
      </c>
    </row>
    <row r="14421" spans="1:11" x14ac:dyDescent="0.3">
      <c r="A14421" t="s">
        <v>17</v>
      </c>
      <c r="B14421" t="s">
        <v>37</v>
      </c>
      <c r="C14421" t="s">
        <v>21</v>
      </c>
      <c r="D14421" s="2">
        <v>45222.416666666657</v>
      </c>
      <c r="E14421">
        <v>6476</v>
      </c>
      <c r="F14421">
        <v>2542.9255646854208</v>
      </c>
      <c r="G14421">
        <v>100</v>
      </c>
      <c r="H14421">
        <v>4.8</v>
      </c>
      <c r="I14421">
        <f>YEAR(data1!$D14421)</f>
        <v>2023</v>
      </c>
      <c r="J14421">
        <f>SUMIFS(data1!$E$2:$E$15001,data1!$I$2:$I$15001,data1!$I14421)</f>
        <v>15331666</v>
      </c>
      <c r="K14421">
        <f>(data1!$J14421-J14420)/J14420</f>
        <v>0</v>
      </c>
    </row>
    <row r="14422" spans="1:11" x14ac:dyDescent="0.3">
      <c r="A14422" t="s">
        <v>24</v>
      </c>
      <c r="B14422" t="s">
        <v>42</v>
      </c>
      <c r="C14422" t="s">
        <v>13</v>
      </c>
      <c r="D14422" s="2">
        <v>45222.458333333343</v>
      </c>
      <c r="E14422">
        <v>5476</v>
      </c>
      <c r="F14422">
        <v>1278.432698084087</v>
      </c>
      <c r="G14422">
        <v>59</v>
      </c>
      <c r="H14422">
        <v>4.9000000000000004</v>
      </c>
      <c r="I14422">
        <f>YEAR(data1!$D14422)</f>
        <v>2023</v>
      </c>
      <c r="J14422">
        <f>SUMIFS(data1!$E$2:$E$15001,data1!$I$2:$I$15001,data1!$I14422)</f>
        <v>15331666</v>
      </c>
      <c r="K14422">
        <f>(data1!$J14422-J14421)/J14421</f>
        <v>0</v>
      </c>
    </row>
    <row r="14423" spans="1:11" x14ac:dyDescent="0.3">
      <c r="A14423" t="s">
        <v>22</v>
      </c>
      <c r="B14423" t="s">
        <v>43</v>
      </c>
      <c r="C14423" t="s">
        <v>21</v>
      </c>
      <c r="D14423" s="2">
        <v>45222.583333333343</v>
      </c>
      <c r="E14423">
        <v>4887</v>
      </c>
      <c r="F14423">
        <v>1296.977729718448</v>
      </c>
      <c r="G14423">
        <v>46</v>
      </c>
      <c r="H14423">
        <v>3.6</v>
      </c>
      <c r="I14423">
        <f>YEAR(data1!$D14423)</f>
        <v>2023</v>
      </c>
      <c r="J14423">
        <f>SUMIFS(data1!$E$2:$E$15001,data1!$I$2:$I$15001,data1!$I14423)</f>
        <v>15331666</v>
      </c>
      <c r="K14423">
        <f>(data1!$J14423-J14422)/J14422</f>
        <v>0</v>
      </c>
    </row>
    <row r="14424" spans="1:11" x14ac:dyDescent="0.3">
      <c r="A14424" t="s">
        <v>22</v>
      </c>
      <c r="B14424" t="s">
        <v>16</v>
      </c>
      <c r="C14424" t="s">
        <v>21</v>
      </c>
      <c r="D14424" s="2">
        <v>45222.708333333343</v>
      </c>
      <c r="E14424">
        <v>4854</v>
      </c>
      <c r="F14424">
        <v>1226.0535650840609</v>
      </c>
      <c r="G14424">
        <v>42</v>
      </c>
      <c r="H14424">
        <v>4.9000000000000004</v>
      </c>
      <c r="I14424">
        <f>YEAR(data1!$D14424)</f>
        <v>2023</v>
      </c>
      <c r="J14424">
        <f>SUMIFS(data1!$E$2:$E$15001,data1!$I$2:$I$15001,data1!$I14424)</f>
        <v>15331666</v>
      </c>
      <c r="K14424">
        <f>(data1!$J14424-J14423)/J14423</f>
        <v>0</v>
      </c>
    </row>
    <row r="14425" spans="1:11" x14ac:dyDescent="0.3">
      <c r="A14425" t="s">
        <v>22</v>
      </c>
      <c r="B14425" t="s">
        <v>23</v>
      </c>
      <c r="C14425" t="s">
        <v>13</v>
      </c>
      <c r="D14425" s="2">
        <v>45222.75</v>
      </c>
      <c r="E14425">
        <v>7094</v>
      </c>
      <c r="F14425">
        <v>1696.891376326997</v>
      </c>
      <c r="G14425">
        <v>81</v>
      </c>
      <c r="H14425">
        <v>3.1</v>
      </c>
      <c r="I14425">
        <f>YEAR(data1!$D14425)</f>
        <v>2023</v>
      </c>
      <c r="J14425">
        <f>SUMIFS(data1!$E$2:$E$15001,data1!$I$2:$I$15001,data1!$I14425)</f>
        <v>15331666</v>
      </c>
      <c r="K14425">
        <f>(data1!$J14425-J14424)/J14424</f>
        <v>0</v>
      </c>
    </row>
    <row r="14426" spans="1:11" x14ac:dyDescent="0.3">
      <c r="A14426" t="s">
        <v>17</v>
      </c>
      <c r="B14426" t="s">
        <v>34</v>
      </c>
      <c r="C14426" t="s">
        <v>13</v>
      </c>
      <c r="D14426" s="2">
        <v>45222.791666666657</v>
      </c>
      <c r="E14426">
        <v>3879</v>
      </c>
      <c r="F14426">
        <v>1501.6338538770469</v>
      </c>
      <c r="G14426">
        <v>55</v>
      </c>
      <c r="H14426">
        <v>4</v>
      </c>
      <c r="I14426">
        <f>YEAR(data1!$D14426)</f>
        <v>2023</v>
      </c>
      <c r="J14426">
        <f>SUMIFS(data1!$E$2:$E$15001,data1!$I$2:$I$15001,data1!$I14426)</f>
        <v>15331666</v>
      </c>
      <c r="K14426">
        <f>(data1!$J14426-J14425)/J14425</f>
        <v>0</v>
      </c>
    </row>
    <row r="14427" spans="1:11" x14ac:dyDescent="0.3">
      <c r="A14427" t="s">
        <v>24</v>
      </c>
      <c r="B14427" t="s">
        <v>27</v>
      </c>
      <c r="C14427" t="s">
        <v>13</v>
      </c>
      <c r="D14427" s="2">
        <v>45222.875</v>
      </c>
      <c r="E14427">
        <v>6006</v>
      </c>
      <c r="F14427">
        <v>1237.7070132765209</v>
      </c>
      <c r="G14427">
        <v>47</v>
      </c>
      <c r="H14427">
        <v>3.3</v>
      </c>
      <c r="I14427">
        <f>YEAR(data1!$D14427)</f>
        <v>2023</v>
      </c>
      <c r="J14427">
        <f>SUMIFS(data1!$E$2:$E$15001,data1!$I$2:$I$15001,data1!$I14427)</f>
        <v>15331666</v>
      </c>
      <c r="K14427">
        <f>(data1!$J14427-J14426)/J14426</f>
        <v>0</v>
      </c>
    </row>
    <row r="14428" spans="1:11" x14ac:dyDescent="0.3">
      <c r="A14428" t="s">
        <v>17</v>
      </c>
      <c r="B14428" t="s">
        <v>37</v>
      </c>
      <c r="C14428" t="s">
        <v>26</v>
      </c>
      <c r="D14428" s="2">
        <v>45223.041666666657</v>
      </c>
      <c r="E14428">
        <v>4601</v>
      </c>
      <c r="F14428">
        <v>976.88933439129892</v>
      </c>
      <c r="G14428">
        <v>82</v>
      </c>
      <c r="H14428">
        <v>3.8</v>
      </c>
      <c r="I14428">
        <f>YEAR(data1!$D14428)</f>
        <v>2023</v>
      </c>
      <c r="J14428">
        <f>SUMIFS(data1!$E$2:$E$15001,data1!$I$2:$I$15001,data1!$I14428)</f>
        <v>15331666</v>
      </c>
      <c r="K14428">
        <f>(data1!$J14428-J14427)/J14427</f>
        <v>0</v>
      </c>
    </row>
    <row r="14429" spans="1:11" x14ac:dyDescent="0.3">
      <c r="A14429" t="s">
        <v>22</v>
      </c>
      <c r="B14429" t="s">
        <v>23</v>
      </c>
      <c r="C14429" t="s">
        <v>26</v>
      </c>
      <c r="D14429" s="2">
        <v>45223.083333333343</v>
      </c>
      <c r="E14429">
        <v>6765</v>
      </c>
      <c r="F14429">
        <v>2431.1672041501811</v>
      </c>
      <c r="G14429">
        <v>57</v>
      </c>
      <c r="H14429">
        <v>4.2</v>
      </c>
      <c r="I14429">
        <f>YEAR(data1!$D14429)</f>
        <v>2023</v>
      </c>
      <c r="J14429">
        <f>SUMIFS(data1!$E$2:$E$15001,data1!$I$2:$I$15001,data1!$I14429)</f>
        <v>15331666</v>
      </c>
      <c r="K14429">
        <f>(data1!$J14429-J14428)/J14428</f>
        <v>0</v>
      </c>
    </row>
    <row r="14430" spans="1:11" x14ac:dyDescent="0.3">
      <c r="A14430" t="s">
        <v>15</v>
      </c>
      <c r="B14430" t="s">
        <v>20</v>
      </c>
      <c r="C14430" t="s">
        <v>19</v>
      </c>
      <c r="D14430" s="2">
        <v>45223.125</v>
      </c>
      <c r="E14430">
        <v>9188</v>
      </c>
      <c r="F14430">
        <v>3650.4981222315018</v>
      </c>
      <c r="G14430">
        <v>157</v>
      </c>
      <c r="H14430">
        <v>3.2</v>
      </c>
      <c r="I14430">
        <f>YEAR(data1!$D14430)</f>
        <v>2023</v>
      </c>
      <c r="J14430">
        <f>SUMIFS(data1!$E$2:$E$15001,data1!$I$2:$I$15001,data1!$I14430)</f>
        <v>15331666</v>
      </c>
      <c r="K14430">
        <f>(data1!$J14430-J14429)/J14429</f>
        <v>0</v>
      </c>
    </row>
    <row r="14431" spans="1:11" x14ac:dyDescent="0.3">
      <c r="A14431" t="s">
        <v>22</v>
      </c>
      <c r="B14431" t="s">
        <v>43</v>
      </c>
      <c r="C14431" t="s">
        <v>21</v>
      </c>
      <c r="D14431" s="2">
        <v>45223.166666666657</v>
      </c>
      <c r="E14431">
        <v>5975</v>
      </c>
      <c r="F14431">
        <v>1633.9024736851511</v>
      </c>
      <c r="G14431">
        <v>58</v>
      </c>
      <c r="H14431">
        <v>3.2</v>
      </c>
      <c r="I14431">
        <f>YEAR(data1!$D14431)</f>
        <v>2023</v>
      </c>
      <c r="J14431">
        <f>SUMIFS(data1!$E$2:$E$15001,data1!$I$2:$I$15001,data1!$I14431)</f>
        <v>15331666</v>
      </c>
      <c r="K14431">
        <f>(data1!$J14431-J14430)/J14430</f>
        <v>0</v>
      </c>
    </row>
    <row r="14432" spans="1:11" x14ac:dyDescent="0.3">
      <c r="A14432" t="s">
        <v>11</v>
      </c>
      <c r="B14432" t="s">
        <v>41</v>
      </c>
      <c r="C14432" t="s">
        <v>13</v>
      </c>
      <c r="D14432" s="2">
        <v>45223.333333333343</v>
      </c>
      <c r="E14432">
        <v>6315</v>
      </c>
      <c r="F14432">
        <v>1266.94234090451</v>
      </c>
      <c r="G14432">
        <v>50</v>
      </c>
      <c r="H14432">
        <v>3.8</v>
      </c>
      <c r="I14432">
        <f>YEAR(data1!$D14432)</f>
        <v>2023</v>
      </c>
      <c r="J14432">
        <f>SUMIFS(data1!$E$2:$E$15001,data1!$I$2:$I$15001,data1!$I14432)</f>
        <v>15331666</v>
      </c>
      <c r="K14432">
        <f>(data1!$J14432-J14431)/J14431</f>
        <v>0</v>
      </c>
    </row>
    <row r="14433" spans="1:11" x14ac:dyDescent="0.3">
      <c r="A14433" t="s">
        <v>11</v>
      </c>
      <c r="B14433" t="s">
        <v>35</v>
      </c>
      <c r="C14433" t="s">
        <v>26</v>
      </c>
      <c r="D14433" s="2">
        <v>45223.375</v>
      </c>
      <c r="E14433">
        <v>4213</v>
      </c>
      <c r="F14433">
        <v>865.33151294296545</v>
      </c>
      <c r="G14433">
        <v>73</v>
      </c>
      <c r="H14433">
        <v>4.8</v>
      </c>
      <c r="I14433">
        <f>YEAR(data1!$D14433)</f>
        <v>2023</v>
      </c>
      <c r="J14433">
        <f>SUMIFS(data1!$E$2:$E$15001,data1!$I$2:$I$15001,data1!$I14433)</f>
        <v>15331666</v>
      </c>
      <c r="K14433">
        <f>(data1!$J14433-J14432)/J14432</f>
        <v>0</v>
      </c>
    </row>
    <row r="14434" spans="1:11" x14ac:dyDescent="0.3">
      <c r="A14434" t="s">
        <v>22</v>
      </c>
      <c r="B14434" t="s">
        <v>43</v>
      </c>
      <c r="C14434" t="s">
        <v>21</v>
      </c>
      <c r="D14434" s="2">
        <v>45223.416666666657</v>
      </c>
      <c r="E14434">
        <v>2620</v>
      </c>
      <c r="F14434">
        <v>889.21952830930582</v>
      </c>
      <c r="G14434">
        <v>44</v>
      </c>
      <c r="H14434">
        <v>3.6</v>
      </c>
      <c r="I14434">
        <f>YEAR(data1!$D14434)</f>
        <v>2023</v>
      </c>
      <c r="J14434">
        <f>SUMIFS(data1!$E$2:$E$15001,data1!$I$2:$I$15001,data1!$I14434)</f>
        <v>15331666</v>
      </c>
      <c r="K14434">
        <f>(data1!$J14434-J14433)/J14433</f>
        <v>0</v>
      </c>
    </row>
    <row r="14435" spans="1:11" x14ac:dyDescent="0.3">
      <c r="A14435" t="s">
        <v>15</v>
      </c>
      <c r="B14435" t="s">
        <v>30</v>
      </c>
      <c r="C14435" t="s">
        <v>19</v>
      </c>
      <c r="D14435" s="2">
        <v>45223.458333333343</v>
      </c>
      <c r="E14435">
        <v>6789</v>
      </c>
      <c r="F14435">
        <v>1778.131379764108</v>
      </c>
      <c r="G14435">
        <v>48</v>
      </c>
      <c r="H14435">
        <v>4.3</v>
      </c>
      <c r="I14435">
        <f>YEAR(data1!$D14435)</f>
        <v>2023</v>
      </c>
      <c r="J14435">
        <f>SUMIFS(data1!$E$2:$E$15001,data1!$I$2:$I$15001,data1!$I14435)</f>
        <v>15331666</v>
      </c>
      <c r="K14435">
        <f>(data1!$J14435-J14434)/J14434</f>
        <v>0</v>
      </c>
    </row>
    <row r="14436" spans="1:11" x14ac:dyDescent="0.3">
      <c r="A14436" t="s">
        <v>24</v>
      </c>
      <c r="B14436" t="s">
        <v>36</v>
      </c>
      <c r="C14436" t="s">
        <v>13</v>
      </c>
      <c r="D14436" s="2">
        <v>45223.5</v>
      </c>
      <c r="E14436">
        <v>7385</v>
      </c>
      <c r="F14436">
        <v>2405.9791668340608</v>
      </c>
      <c r="G14436">
        <v>72</v>
      </c>
      <c r="H14436">
        <v>3.3</v>
      </c>
      <c r="I14436">
        <f>YEAR(data1!$D14436)</f>
        <v>2023</v>
      </c>
      <c r="J14436">
        <f>SUMIFS(data1!$E$2:$E$15001,data1!$I$2:$I$15001,data1!$I14436)</f>
        <v>15331666</v>
      </c>
      <c r="K14436">
        <f>(data1!$J14436-J14435)/J14435</f>
        <v>0</v>
      </c>
    </row>
    <row r="14437" spans="1:11" x14ac:dyDescent="0.3">
      <c r="A14437" t="s">
        <v>11</v>
      </c>
      <c r="B14437" t="s">
        <v>39</v>
      </c>
      <c r="C14437" t="s">
        <v>13</v>
      </c>
      <c r="D14437" s="2">
        <v>45223.666666666657</v>
      </c>
      <c r="E14437">
        <v>7987</v>
      </c>
      <c r="F14437">
        <v>3179.1255435925</v>
      </c>
      <c r="G14437">
        <v>100</v>
      </c>
      <c r="H14437">
        <v>3.8</v>
      </c>
      <c r="I14437">
        <f>YEAR(data1!$D14437)</f>
        <v>2023</v>
      </c>
      <c r="J14437">
        <f>SUMIFS(data1!$E$2:$E$15001,data1!$I$2:$I$15001,data1!$I14437)</f>
        <v>15331666</v>
      </c>
      <c r="K14437">
        <f>(data1!$J14437-J14436)/J14436</f>
        <v>0</v>
      </c>
    </row>
    <row r="14438" spans="1:11" x14ac:dyDescent="0.3">
      <c r="A14438" t="s">
        <v>15</v>
      </c>
      <c r="B14438" t="s">
        <v>32</v>
      </c>
      <c r="C14438" t="s">
        <v>19</v>
      </c>
      <c r="D14438" s="2">
        <v>45223.75</v>
      </c>
      <c r="E14438">
        <v>8502</v>
      </c>
      <c r="F14438">
        <v>1808.608819712857</v>
      </c>
      <c r="G14438">
        <v>82</v>
      </c>
      <c r="H14438">
        <v>3.6</v>
      </c>
      <c r="I14438">
        <f>YEAR(data1!$D14438)</f>
        <v>2023</v>
      </c>
      <c r="J14438">
        <f>SUMIFS(data1!$E$2:$E$15001,data1!$I$2:$I$15001,data1!$I14438)</f>
        <v>15331666</v>
      </c>
      <c r="K14438">
        <f>(data1!$J14438-J14437)/J14437</f>
        <v>0</v>
      </c>
    </row>
    <row r="14439" spans="1:11" x14ac:dyDescent="0.3">
      <c r="A14439" t="s">
        <v>22</v>
      </c>
      <c r="B14439" t="s">
        <v>23</v>
      </c>
      <c r="C14439" t="s">
        <v>21</v>
      </c>
      <c r="D14439" s="2">
        <v>45223.75</v>
      </c>
      <c r="E14439">
        <v>3583</v>
      </c>
      <c r="F14439">
        <v>965.45231327447516</v>
      </c>
      <c r="G14439">
        <v>34</v>
      </c>
      <c r="H14439">
        <v>4.3</v>
      </c>
      <c r="I14439">
        <f>YEAR(data1!$D14439)</f>
        <v>2023</v>
      </c>
      <c r="J14439">
        <f>SUMIFS(data1!$E$2:$E$15001,data1!$I$2:$I$15001,data1!$I14439)</f>
        <v>15331666</v>
      </c>
      <c r="K14439">
        <f>(data1!$J14439-J14438)/J14438</f>
        <v>0</v>
      </c>
    </row>
    <row r="14440" spans="1:11" x14ac:dyDescent="0.3">
      <c r="A14440" t="s">
        <v>17</v>
      </c>
      <c r="B14440" t="s">
        <v>31</v>
      </c>
      <c r="C14440" t="s">
        <v>26</v>
      </c>
      <c r="D14440" s="2">
        <v>45223.791666666657</v>
      </c>
      <c r="E14440">
        <v>2227</v>
      </c>
      <c r="F14440">
        <v>557.56365996968555</v>
      </c>
      <c r="G14440">
        <v>41</v>
      </c>
      <c r="H14440">
        <v>3.2</v>
      </c>
      <c r="I14440">
        <f>YEAR(data1!$D14440)</f>
        <v>2023</v>
      </c>
      <c r="J14440">
        <f>SUMIFS(data1!$E$2:$E$15001,data1!$I$2:$I$15001,data1!$I14440)</f>
        <v>15331666</v>
      </c>
      <c r="K14440">
        <f>(data1!$J14440-J14439)/J14439</f>
        <v>0</v>
      </c>
    </row>
    <row r="14441" spans="1:11" x14ac:dyDescent="0.3">
      <c r="A14441" t="s">
        <v>22</v>
      </c>
      <c r="B14441" t="s">
        <v>23</v>
      </c>
      <c r="C14441" t="s">
        <v>26</v>
      </c>
      <c r="D14441" s="2">
        <v>45223.916666666657</v>
      </c>
      <c r="E14441">
        <v>3008</v>
      </c>
      <c r="F14441">
        <v>1015.912951113906</v>
      </c>
      <c r="G14441">
        <v>27</v>
      </c>
      <c r="H14441">
        <v>5</v>
      </c>
      <c r="I14441">
        <f>YEAR(data1!$D14441)</f>
        <v>2023</v>
      </c>
      <c r="J14441">
        <f>SUMIFS(data1!$E$2:$E$15001,data1!$I$2:$I$15001,data1!$I14441)</f>
        <v>15331666</v>
      </c>
      <c r="K14441">
        <f>(data1!$J14441-J14440)/J14440</f>
        <v>0</v>
      </c>
    </row>
    <row r="14442" spans="1:11" x14ac:dyDescent="0.3">
      <c r="A14442" t="s">
        <v>22</v>
      </c>
      <c r="B14442" t="s">
        <v>23</v>
      </c>
      <c r="C14442" t="s">
        <v>19</v>
      </c>
      <c r="D14442" s="2">
        <v>45224.166666666657</v>
      </c>
      <c r="E14442">
        <v>8184</v>
      </c>
      <c r="F14442">
        <v>2915.3017211391029</v>
      </c>
      <c r="G14442">
        <v>96</v>
      </c>
      <c r="H14442">
        <v>3.5</v>
      </c>
      <c r="I14442">
        <f>YEAR(data1!$D14442)</f>
        <v>2023</v>
      </c>
      <c r="J14442">
        <f>SUMIFS(data1!$E$2:$E$15001,data1!$I$2:$I$15001,data1!$I14442)</f>
        <v>15331666</v>
      </c>
      <c r="K14442">
        <f>(data1!$J14442-J14441)/J14441</f>
        <v>0</v>
      </c>
    </row>
    <row r="14443" spans="1:11" x14ac:dyDescent="0.3">
      <c r="A14443" t="s">
        <v>15</v>
      </c>
      <c r="B14443" t="s">
        <v>30</v>
      </c>
      <c r="C14443" t="s">
        <v>19</v>
      </c>
      <c r="D14443" s="2">
        <v>45224.291666666657</v>
      </c>
      <c r="E14443">
        <v>7727</v>
      </c>
      <c r="F14443">
        <v>2322.0129785566278</v>
      </c>
      <c r="G14443">
        <v>53</v>
      </c>
      <c r="H14443">
        <v>3.4</v>
      </c>
      <c r="I14443">
        <f>YEAR(data1!$D14443)</f>
        <v>2023</v>
      </c>
      <c r="J14443">
        <f>SUMIFS(data1!$E$2:$E$15001,data1!$I$2:$I$15001,data1!$I14443)</f>
        <v>15331666</v>
      </c>
      <c r="K14443">
        <f>(data1!$J14443-J14442)/J14442</f>
        <v>0</v>
      </c>
    </row>
    <row r="14444" spans="1:11" x14ac:dyDescent="0.3">
      <c r="A14444" t="s">
        <v>24</v>
      </c>
      <c r="B14444" t="s">
        <v>27</v>
      </c>
      <c r="C14444" t="s">
        <v>26</v>
      </c>
      <c r="D14444" s="2">
        <v>45224.375</v>
      </c>
      <c r="E14444">
        <v>3436</v>
      </c>
      <c r="F14444">
        <v>796.26993631329765</v>
      </c>
      <c r="G14444">
        <v>43</v>
      </c>
      <c r="H14444">
        <v>5</v>
      </c>
      <c r="I14444">
        <f>YEAR(data1!$D14444)</f>
        <v>2023</v>
      </c>
      <c r="J14444">
        <f>SUMIFS(data1!$E$2:$E$15001,data1!$I$2:$I$15001,data1!$I14444)</f>
        <v>15331666</v>
      </c>
      <c r="K14444">
        <f>(data1!$J14444-J14443)/J14443</f>
        <v>0</v>
      </c>
    </row>
    <row r="14445" spans="1:11" x14ac:dyDescent="0.3">
      <c r="A14445" t="s">
        <v>15</v>
      </c>
      <c r="B14445" t="s">
        <v>40</v>
      </c>
      <c r="C14445" t="s">
        <v>13</v>
      </c>
      <c r="D14445" s="2">
        <v>45224.458333333343</v>
      </c>
      <c r="E14445">
        <v>5373</v>
      </c>
      <c r="F14445">
        <v>1815.431830291313</v>
      </c>
      <c r="G14445">
        <v>38</v>
      </c>
      <c r="H14445">
        <v>4.0999999999999996</v>
      </c>
      <c r="I14445">
        <f>YEAR(data1!$D14445)</f>
        <v>2023</v>
      </c>
      <c r="J14445">
        <f>SUMIFS(data1!$E$2:$E$15001,data1!$I$2:$I$15001,data1!$I14445)</f>
        <v>15331666</v>
      </c>
      <c r="K14445">
        <f>(data1!$J14445-J14444)/J14444</f>
        <v>0</v>
      </c>
    </row>
    <row r="14446" spans="1:11" x14ac:dyDescent="0.3">
      <c r="A14446" t="s">
        <v>11</v>
      </c>
      <c r="B14446" t="s">
        <v>38</v>
      </c>
      <c r="C14446" t="s">
        <v>13</v>
      </c>
      <c r="D14446" s="2">
        <v>45224.791666666657</v>
      </c>
      <c r="E14446">
        <v>4384</v>
      </c>
      <c r="F14446">
        <v>1599.6641456501729</v>
      </c>
      <c r="G14446">
        <v>62</v>
      </c>
      <c r="H14446">
        <v>3.5</v>
      </c>
      <c r="I14446">
        <f>YEAR(data1!$D14446)</f>
        <v>2023</v>
      </c>
      <c r="J14446">
        <f>SUMIFS(data1!$E$2:$E$15001,data1!$I$2:$I$15001,data1!$I14446)</f>
        <v>15331666</v>
      </c>
      <c r="K14446">
        <f>(data1!$J14446-J14445)/J14445</f>
        <v>0</v>
      </c>
    </row>
    <row r="14447" spans="1:11" x14ac:dyDescent="0.3">
      <c r="A14447" t="s">
        <v>17</v>
      </c>
      <c r="B14447" t="s">
        <v>18</v>
      </c>
      <c r="C14447" t="s">
        <v>26</v>
      </c>
      <c r="D14447" s="2">
        <v>45224.791666666657</v>
      </c>
      <c r="E14447">
        <v>7250</v>
      </c>
      <c r="F14447">
        <v>2239.0178235289709</v>
      </c>
      <c r="G14447">
        <v>55</v>
      </c>
      <c r="H14447">
        <v>4.5</v>
      </c>
      <c r="I14447">
        <f>YEAR(data1!$D14447)</f>
        <v>2023</v>
      </c>
      <c r="J14447">
        <f>SUMIFS(data1!$E$2:$E$15001,data1!$I$2:$I$15001,data1!$I14447)</f>
        <v>15331666</v>
      </c>
      <c r="K14447">
        <f>(data1!$J14447-J14446)/J14446</f>
        <v>0</v>
      </c>
    </row>
    <row r="14448" spans="1:11" x14ac:dyDescent="0.3">
      <c r="A14448" t="s">
        <v>11</v>
      </c>
      <c r="B14448" t="s">
        <v>38</v>
      </c>
      <c r="C14448" t="s">
        <v>21</v>
      </c>
      <c r="D14448" s="2">
        <v>45224.833333333343</v>
      </c>
      <c r="E14448">
        <v>5467</v>
      </c>
      <c r="F14448">
        <v>1636.173440812214</v>
      </c>
      <c r="G14448">
        <v>84</v>
      </c>
      <c r="H14448">
        <v>3.8</v>
      </c>
      <c r="I14448">
        <f>YEAR(data1!$D14448)</f>
        <v>2023</v>
      </c>
      <c r="J14448">
        <f>SUMIFS(data1!$E$2:$E$15001,data1!$I$2:$I$15001,data1!$I14448)</f>
        <v>15331666</v>
      </c>
      <c r="K14448">
        <f>(data1!$J14448-J14447)/J14447</f>
        <v>0</v>
      </c>
    </row>
    <row r="14449" spans="1:11" x14ac:dyDescent="0.3">
      <c r="A14449" t="s">
        <v>11</v>
      </c>
      <c r="B14449" t="s">
        <v>38</v>
      </c>
      <c r="C14449" t="s">
        <v>26</v>
      </c>
      <c r="D14449" s="2">
        <v>45225.25</v>
      </c>
      <c r="E14449">
        <v>6666</v>
      </c>
      <c r="F14449">
        <v>1638.456534856128</v>
      </c>
      <c r="G14449">
        <v>91</v>
      </c>
      <c r="H14449">
        <v>3.3</v>
      </c>
      <c r="I14449">
        <f>YEAR(data1!$D14449)</f>
        <v>2023</v>
      </c>
      <c r="J14449">
        <f>SUMIFS(data1!$E$2:$E$15001,data1!$I$2:$I$15001,data1!$I14449)</f>
        <v>15331666</v>
      </c>
      <c r="K14449">
        <f>(data1!$J14449-J14448)/J14448</f>
        <v>0</v>
      </c>
    </row>
    <row r="14450" spans="1:11" x14ac:dyDescent="0.3">
      <c r="A14450" t="s">
        <v>24</v>
      </c>
      <c r="B14450" t="s">
        <v>25</v>
      </c>
      <c r="C14450" t="s">
        <v>21</v>
      </c>
      <c r="D14450" s="2">
        <v>45226.083333333343</v>
      </c>
      <c r="E14450">
        <v>2394</v>
      </c>
      <c r="F14450">
        <v>803.80965261661652</v>
      </c>
      <c r="G14450">
        <v>35</v>
      </c>
      <c r="H14450">
        <v>4.5</v>
      </c>
      <c r="I14450">
        <f>YEAR(data1!$D14450)</f>
        <v>2023</v>
      </c>
      <c r="J14450">
        <f>SUMIFS(data1!$E$2:$E$15001,data1!$I$2:$I$15001,data1!$I14450)</f>
        <v>15331666</v>
      </c>
      <c r="K14450">
        <f>(data1!$J14450-J14449)/J14449</f>
        <v>0</v>
      </c>
    </row>
    <row r="14451" spans="1:11" x14ac:dyDescent="0.3">
      <c r="A14451" t="s">
        <v>11</v>
      </c>
      <c r="B14451" t="s">
        <v>41</v>
      </c>
      <c r="C14451" t="s">
        <v>21</v>
      </c>
      <c r="D14451" s="2">
        <v>45226.125</v>
      </c>
      <c r="E14451">
        <v>3619</v>
      </c>
      <c r="F14451">
        <v>1105.5745566986709</v>
      </c>
      <c r="G14451">
        <v>43</v>
      </c>
      <c r="H14451">
        <v>3.5</v>
      </c>
      <c r="I14451">
        <f>YEAR(data1!$D14451)</f>
        <v>2023</v>
      </c>
      <c r="J14451">
        <f>SUMIFS(data1!$E$2:$E$15001,data1!$I$2:$I$15001,data1!$I14451)</f>
        <v>15331666</v>
      </c>
      <c r="K14451">
        <f>(data1!$J14451-J14450)/J14450</f>
        <v>0</v>
      </c>
    </row>
    <row r="14452" spans="1:11" x14ac:dyDescent="0.3">
      <c r="A14452" t="s">
        <v>15</v>
      </c>
      <c r="B14452" t="s">
        <v>20</v>
      </c>
      <c r="C14452" t="s">
        <v>26</v>
      </c>
      <c r="D14452" s="2">
        <v>45226.291666666657</v>
      </c>
      <c r="E14452">
        <v>4713</v>
      </c>
      <c r="F14452">
        <v>1322.1054293274649</v>
      </c>
      <c r="G14452">
        <v>59</v>
      </c>
      <c r="H14452">
        <v>4.4000000000000004</v>
      </c>
      <c r="I14452">
        <f>YEAR(data1!$D14452)</f>
        <v>2023</v>
      </c>
      <c r="J14452">
        <f>SUMIFS(data1!$E$2:$E$15001,data1!$I$2:$I$15001,data1!$I14452)</f>
        <v>15331666</v>
      </c>
      <c r="K14452">
        <f>(data1!$J14452-J14451)/J14451</f>
        <v>0</v>
      </c>
    </row>
    <row r="14453" spans="1:11" x14ac:dyDescent="0.3">
      <c r="A14453" t="s">
        <v>17</v>
      </c>
      <c r="B14453" t="s">
        <v>37</v>
      </c>
      <c r="C14453" t="s">
        <v>19</v>
      </c>
      <c r="D14453" s="2">
        <v>45226.5</v>
      </c>
      <c r="E14453">
        <v>4624</v>
      </c>
      <c r="F14453">
        <v>1835.7036726474701</v>
      </c>
      <c r="G14453">
        <v>35</v>
      </c>
      <c r="H14453">
        <v>3.9</v>
      </c>
      <c r="I14453">
        <f>YEAR(data1!$D14453)</f>
        <v>2023</v>
      </c>
      <c r="J14453">
        <f>SUMIFS(data1!$E$2:$E$15001,data1!$I$2:$I$15001,data1!$I14453)</f>
        <v>15331666</v>
      </c>
      <c r="K14453">
        <f>(data1!$J14453-J14452)/J14452</f>
        <v>0</v>
      </c>
    </row>
    <row r="14454" spans="1:11" x14ac:dyDescent="0.3">
      <c r="A14454" t="s">
        <v>15</v>
      </c>
      <c r="B14454" t="s">
        <v>20</v>
      </c>
      <c r="C14454" t="s">
        <v>26</v>
      </c>
      <c r="D14454" s="2">
        <v>45226.916666666657</v>
      </c>
      <c r="E14454">
        <v>9666</v>
      </c>
      <c r="F14454">
        <v>2331.2807101802891</v>
      </c>
      <c r="G14454">
        <v>90</v>
      </c>
      <c r="H14454">
        <v>4.9000000000000004</v>
      </c>
      <c r="I14454">
        <f>YEAR(data1!$D14454)</f>
        <v>2023</v>
      </c>
      <c r="J14454">
        <f>SUMIFS(data1!$E$2:$E$15001,data1!$I$2:$I$15001,data1!$I14454)</f>
        <v>15331666</v>
      </c>
      <c r="K14454">
        <f>(data1!$J14454-J14453)/J14453</f>
        <v>0</v>
      </c>
    </row>
    <row r="14455" spans="1:11" x14ac:dyDescent="0.3">
      <c r="A14455" t="s">
        <v>24</v>
      </c>
      <c r="B14455" t="s">
        <v>25</v>
      </c>
      <c r="C14455" t="s">
        <v>21</v>
      </c>
      <c r="D14455" s="2">
        <v>45227.291666666657</v>
      </c>
      <c r="E14455">
        <v>6942</v>
      </c>
      <c r="F14455">
        <v>1395.518986627721</v>
      </c>
      <c r="G14455">
        <v>82</v>
      </c>
      <c r="H14455">
        <v>3.9</v>
      </c>
      <c r="I14455">
        <f>YEAR(data1!$D14455)</f>
        <v>2023</v>
      </c>
      <c r="J14455">
        <f>SUMIFS(data1!$E$2:$E$15001,data1!$I$2:$I$15001,data1!$I14455)</f>
        <v>15331666</v>
      </c>
      <c r="K14455">
        <f>(data1!$J14455-J14454)/J14454</f>
        <v>0</v>
      </c>
    </row>
    <row r="14456" spans="1:11" x14ac:dyDescent="0.3">
      <c r="A14456" t="s">
        <v>22</v>
      </c>
      <c r="B14456" t="s">
        <v>23</v>
      </c>
      <c r="C14456" t="s">
        <v>26</v>
      </c>
      <c r="D14456" s="2">
        <v>45227.5</v>
      </c>
      <c r="E14456">
        <v>2552</v>
      </c>
      <c r="F14456">
        <v>689.3014967928849</v>
      </c>
      <c r="G14456">
        <v>25</v>
      </c>
      <c r="H14456">
        <v>4.8</v>
      </c>
      <c r="I14456">
        <f>YEAR(data1!$D14456)</f>
        <v>2023</v>
      </c>
      <c r="J14456">
        <f>SUMIFS(data1!$E$2:$E$15001,data1!$I$2:$I$15001,data1!$I14456)</f>
        <v>15331666</v>
      </c>
      <c r="K14456">
        <f>(data1!$J14456-J14455)/J14455</f>
        <v>0</v>
      </c>
    </row>
    <row r="14457" spans="1:11" x14ac:dyDescent="0.3">
      <c r="A14457" t="s">
        <v>15</v>
      </c>
      <c r="B14457" t="s">
        <v>20</v>
      </c>
      <c r="C14457" t="s">
        <v>21</v>
      </c>
      <c r="D14457" s="2">
        <v>45228</v>
      </c>
      <c r="E14457">
        <v>3140</v>
      </c>
      <c r="F14457">
        <v>920.58303053676252</v>
      </c>
      <c r="G14457">
        <v>37</v>
      </c>
      <c r="H14457">
        <v>4.4000000000000004</v>
      </c>
      <c r="I14457">
        <f>YEAR(data1!$D14457)</f>
        <v>2023</v>
      </c>
      <c r="J14457">
        <f>SUMIFS(data1!$E$2:$E$15001,data1!$I$2:$I$15001,data1!$I14457)</f>
        <v>15331666</v>
      </c>
      <c r="K14457">
        <f>(data1!$J14457-J14456)/J14456</f>
        <v>0</v>
      </c>
    </row>
    <row r="14458" spans="1:11" x14ac:dyDescent="0.3">
      <c r="A14458" t="s">
        <v>15</v>
      </c>
      <c r="B14458" t="s">
        <v>40</v>
      </c>
      <c r="C14458" t="s">
        <v>21</v>
      </c>
      <c r="D14458" s="2">
        <v>45228.083333333343</v>
      </c>
      <c r="E14458">
        <v>7681</v>
      </c>
      <c r="F14458">
        <v>1902.6713390370251</v>
      </c>
      <c r="G14458">
        <v>102</v>
      </c>
      <c r="H14458">
        <v>4.2</v>
      </c>
      <c r="I14458">
        <f>YEAR(data1!$D14458)</f>
        <v>2023</v>
      </c>
      <c r="J14458">
        <f>SUMIFS(data1!$E$2:$E$15001,data1!$I$2:$I$15001,data1!$I14458)</f>
        <v>15331666</v>
      </c>
      <c r="K14458">
        <f>(data1!$J14458-J14457)/J14457</f>
        <v>0</v>
      </c>
    </row>
    <row r="14459" spans="1:11" x14ac:dyDescent="0.3">
      <c r="A14459" t="s">
        <v>17</v>
      </c>
      <c r="B14459" t="s">
        <v>18</v>
      </c>
      <c r="C14459" t="s">
        <v>26</v>
      </c>
      <c r="D14459" s="2">
        <v>45228.291666666657</v>
      </c>
      <c r="E14459">
        <v>3190</v>
      </c>
      <c r="F14459">
        <v>1170.238140428509</v>
      </c>
      <c r="G14459">
        <v>22</v>
      </c>
      <c r="H14459">
        <v>3.5</v>
      </c>
      <c r="I14459">
        <f>YEAR(data1!$D14459)</f>
        <v>2023</v>
      </c>
      <c r="J14459">
        <f>SUMIFS(data1!$E$2:$E$15001,data1!$I$2:$I$15001,data1!$I14459)</f>
        <v>15331666</v>
      </c>
      <c r="K14459">
        <f>(data1!$J14459-J14458)/J14458</f>
        <v>0</v>
      </c>
    </row>
    <row r="14460" spans="1:11" x14ac:dyDescent="0.3">
      <c r="A14460" t="s">
        <v>15</v>
      </c>
      <c r="B14460" t="s">
        <v>16</v>
      </c>
      <c r="C14460" t="s">
        <v>21</v>
      </c>
      <c r="D14460" s="2">
        <v>45228.291666666657</v>
      </c>
      <c r="E14460">
        <v>3721</v>
      </c>
      <c r="F14460">
        <v>865.18617888991855</v>
      </c>
      <c r="G14460">
        <v>34</v>
      </c>
      <c r="H14460">
        <v>4.4000000000000004</v>
      </c>
      <c r="I14460">
        <f>YEAR(data1!$D14460)</f>
        <v>2023</v>
      </c>
      <c r="J14460">
        <f>SUMIFS(data1!$E$2:$E$15001,data1!$I$2:$I$15001,data1!$I14460)</f>
        <v>15331666</v>
      </c>
      <c r="K14460">
        <f>(data1!$J14460-J14459)/J14459</f>
        <v>0</v>
      </c>
    </row>
    <row r="14461" spans="1:11" x14ac:dyDescent="0.3">
      <c r="A14461" t="s">
        <v>17</v>
      </c>
      <c r="B14461" t="s">
        <v>34</v>
      </c>
      <c r="C14461" t="s">
        <v>21</v>
      </c>
      <c r="D14461" s="2">
        <v>45228.541666666657</v>
      </c>
      <c r="E14461">
        <v>7269</v>
      </c>
      <c r="F14461">
        <v>2713.4367340166632</v>
      </c>
      <c r="G14461">
        <v>105</v>
      </c>
      <c r="H14461">
        <v>4.4000000000000004</v>
      </c>
      <c r="I14461">
        <f>YEAR(data1!$D14461)</f>
        <v>2023</v>
      </c>
      <c r="J14461">
        <f>SUMIFS(data1!$E$2:$E$15001,data1!$I$2:$I$15001,data1!$I14461)</f>
        <v>15331666</v>
      </c>
      <c r="K14461">
        <f>(data1!$J14461-J14460)/J14460</f>
        <v>0</v>
      </c>
    </row>
    <row r="14462" spans="1:11" x14ac:dyDescent="0.3">
      <c r="A14462" t="s">
        <v>11</v>
      </c>
      <c r="B14462" t="s">
        <v>39</v>
      </c>
      <c r="C14462" t="s">
        <v>13</v>
      </c>
      <c r="D14462" s="2">
        <v>45228.625</v>
      </c>
      <c r="E14462">
        <v>4132</v>
      </c>
      <c r="F14462">
        <v>1586.3946630948899</v>
      </c>
      <c r="G14462">
        <v>35</v>
      </c>
      <c r="H14462">
        <v>3.9</v>
      </c>
      <c r="I14462">
        <f>YEAR(data1!$D14462)</f>
        <v>2023</v>
      </c>
      <c r="J14462">
        <f>SUMIFS(data1!$E$2:$E$15001,data1!$I$2:$I$15001,data1!$I14462)</f>
        <v>15331666</v>
      </c>
      <c r="K14462">
        <f>(data1!$J14462-J14461)/J14461</f>
        <v>0</v>
      </c>
    </row>
    <row r="14463" spans="1:11" x14ac:dyDescent="0.3">
      <c r="A14463" t="s">
        <v>22</v>
      </c>
      <c r="B14463" t="s">
        <v>44</v>
      </c>
      <c r="C14463" t="s">
        <v>26</v>
      </c>
      <c r="D14463" s="2">
        <v>45228.666666666657</v>
      </c>
      <c r="E14463">
        <v>375</v>
      </c>
      <c r="F14463">
        <v>149.67161025736721</v>
      </c>
      <c r="G14463">
        <v>4</v>
      </c>
      <c r="H14463">
        <v>3.8</v>
      </c>
      <c r="I14463">
        <f>YEAR(data1!$D14463)</f>
        <v>2023</v>
      </c>
      <c r="J14463">
        <f>SUMIFS(data1!$E$2:$E$15001,data1!$I$2:$I$15001,data1!$I14463)</f>
        <v>15331666</v>
      </c>
      <c r="K14463">
        <f>(data1!$J14463-J14462)/J14462</f>
        <v>0</v>
      </c>
    </row>
    <row r="14464" spans="1:11" x14ac:dyDescent="0.3">
      <c r="A14464" t="s">
        <v>24</v>
      </c>
      <c r="B14464" t="s">
        <v>28</v>
      </c>
      <c r="C14464" t="s">
        <v>19</v>
      </c>
      <c r="D14464" s="2">
        <v>45228.833333333343</v>
      </c>
      <c r="E14464">
        <v>5381</v>
      </c>
      <c r="F14464">
        <v>1590.5292123978099</v>
      </c>
      <c r="G14464">
        <v>61</v>
      </c>
      <c r="H14464">
        <v>4.5</v>
      </c>
      <c r="I14464">
        <f>YEAR(data1!$D14464)</f>
        <v>2023</v>
      </c>
      <c r="J14464">
        <f>SUMIFS(data1!$E$2:$E$15001,data1!$I$2:$I$15001,data1!$I14464)</f>
        <v>15331666</v>
      </c>
      <c r="K14464">
        <f>(data1!$J14464-J14463)/J14463</f>
        <v>0</v>
      </c>
    </row>
    <row r="14465" spans="1:11" x14ac:dyDescent="0.3">
      <c r="A14465" t="s">
        <v>15</v>
      </c>
      <c r="B14465" t="s">
        <v>30</v>
      </c>
      <c r="C14465" t="s">
        <v>21</v>
      </c>
      <c r="D14465" s="2">
        <v>45228.875</v>
      </c>
      <c r="E14465">
        <v>4052</v>
      </c>
      <c r="F14465">
        <v>1501.2151994671581</v>
      </c>
      <c r="G14465">
        <v>32</v>
      </c>
      <c r="H14465">
        <v>3.2</v>
      </c>
      <c r="I14465">
        <f>YEAR(data1!$D14465)</f>
        <v>2023</v>
      </c>
      <c r="J14465">
        <f>SUMIFS(data1!$E$2:$E$15001,data1!$I$2:$I$15001,data1!$I14465)</f>
        <v>15331666</v>
      </c>
      <c r="K14465">
        <f>(data1!$J14465-J14464)/J14464</f>
        <v>0</v>
      </c>
    </row>
    <row r="14466" spans="1:11" x14ac:dyDescent="0.3">
      <c r="A14466" t="s">
        <v>24</v>
      </c>
      <c r="B14466" t="s">
        <v>27</v>
      </c>
      <c r="C14466" t="s">
        <v>21</v>
      </c>
      <c r="D14466" s="2">
        <v>45228.916666666657</v>
      </c>
      <c r="E14466">
        <v>3651</v>
      </c>
      <c r="F14466">
        <v>1389.2279204584929</v>
      </c>
      <c r="G14466">
        <v>42</v>
      </c>
      <c r="H14466">
        <v>3.3</v>
      </c>
      <c r="I14466">
        <f>YEAR(data1!$D14466)</f>
        <v>2023</v>
      </c>
      <c r="J14466">
        <f>SUMIFS(data1!$E$2:$E$15001,data1!$I$2:$I$15001,data1!$I14466)</f>
        <v>15331666</v>
      </c>
      <c r="K14466">
        <f>(data1!$J14466-J14465)/J14465</f>
        <v>0</v>
      </c>
    </row>
    <row r="14467" spans="1:11" x14ac:dyDescent="0.3">
      <c r="A14467" t="s">
        <v>24</v>
      </c>
      <c r="B14467" t="s">
        <v>36</v>
      </c>
      <c r="C14467" t="s">
        <v>13</v>
      </c>
      <c r="D14467" s="2">
        <v>45229</v>
      </c>
      <c r="E14467">
        <v>5293</v>
      </c>
      <c r="F14467">
        <v>1825.7373014445061</v>
      </c>
      <c r="G14467">
        <v>41</v>
      </c>
      <c r="H14467">
        <v>3.1</v>
      </c>
      <c r="I14467">
        <f>YEAR(data1!$D14467)</f>
        <v>2023</v>
      </c>
      <c r="J14467">
        <f>SUMIFS(data1!$E$2:$E$15001,data1!$I$2:$I$15001,data1!$I14467)</f>
        <v>15331666</v>
      </c>
      <c r="K14467">
        <f>(data1!$J14467-J14466)/J14466</f>
        <v>0</v>
      </c>
    </row>
    <row r="14468" spans="1:11" x14ac:dyDescent="0.3">
      <c r="A14468" t="s">
        <v>17</v>
      </c>
      <c r="B14468" t="s">
        <v>29</v>
      </c>
      <c r="C14468" t="s">
        <v>19</v>
      </c>
      <c r="D14468" s="2">
        <v>45229</v>
      </c>
      <c r="E14468">
        <v>3526</v>
      </c>
      <c r="F14468">
        <v>976.68993913079453</v>
      </c>
      <c r="G14468">
        <v>47</v>
      </c>
      <c r="H14468">
        <v>4.2</v>
      </c>
      <c r="I14468">
        <f>YEAR(data1!$D14468)</f>
        <v>2023</v>
      </c>
      <c r="J14468">
        <f>SUMIFS(data1!$E$2:$E$15001,data1!$I$2:$I$15001,data1!$I14468)</f>
        <v>15331666</v>
      </c>
      <c r="K14468">
        <f>(data1!$J14468-J14467)/J14467</f>
        <v>0</v>
      </c>
    </row>
    <row r="14469" spans="1:11" x14ac:dyDescent="0.3">
      <c r="A14469" t="s">
        <v>22</v>
      </c>
      <c r="B14469" t="s">
        <v>43</v>
      </c>
      <c r="C14469" t="s">
        <v>26</v>
      </c>
      <c r="D14469" s="2">
        <v>45229.25</v>
      </c>
      <c r="E14469">
        <v>6591</v>
      </c>
      <c r="F14469">
        <v>2114.3958703194498</v>
      </c>
      <c r="G14469">
        <v>63</v>
      </c>
      <c r="H14469">
        <v>3.9</v>
      </c>
      <c r="I14469">
        <f>YEAR(data1!$D14469)</f>
        <v>2023</v>
      </c>
      <c r="J14469">
        <f>SUMIFS(data1!$E$2:$E$15001,data1!$I$2:$I$15001,data1!$I14469)</f>
        <v>15331666</v>
      </c>
      <c r="K14469">
        <f>(data1!$J14469-J14468)/J14468</f>
        <v>0</v>
      </c>
    </row>
    <row r="14470" spans="1:11" x14ac:dyDescent="0.3">
      <c r="A14470" t="s">
        <v>17</v>
      </c>
      <c r="B14470" t="s">
        <v>31</v>
      </c>
      <c r="C14470" t="s">
        <v>13</v>
      </c>
      <c r="D14470" s="2">
        <v>45229.333333333343</v>
      </c>
      <c r="E14470">
        <v>3772</v>
      </c>
      <c r="F14470">
        <v>1439.8451531214589</v>
      </c>
      <c r="G14470">
        <v>26</v>
      </c>
      <c r="H14470">
        <v>5</v>
      </c>
      <c r="I14470">
        <f>YEAR(data1!$D14470)</f>
        <v>2023</v>
      </c>
      <c r="J14470">
        <f>SUMIFS(data1!$E$2:$E$15001,data1!$I$2:$I$15001,data1!$I14470)</f>
        <v>15331666</v>
      </c>
      <c r="K14470">
        <f>(data1!$J14470-J14469)/J14469</f>
        <v>0</v>
      </c>
    </row>
    <row r="14471" spans="1:11" x14ac:dyDescent="0.3">
      <c r="A14471" t="s">
        <v>22</v>
      </c>
      <c r="B14471" t="s">
        <v>43</v>
      </c>
      <c r="C14471" t="s">
        <v>13</v>
      </c>
      <c r="D14471" s="2">
        <v>45229.541666666657</v>
      </c>
      <c r="E14471">
        <v>4368</v>
      </c>
      <c r="F14471">
        <v>1663.4959920834669</v>
      </c>
      <c r="G14471">
        <v>31</v>
      </c>
      <c r="H14471">
        <v>3.6</v>
      </c>
      <c r="I14471">
        <f>YEAR(data1!$D14471)</f>
        <v>2023</v>
      </c>
      <c r="J14471">
        <f>SUMIFS(data1!$E$2:$E$15001,data1!$I$2:$I$15001,data1!$I14471)</f>
        <v>15331666</v>
      </c>
      <c r="K14471">
        <f>(data1!$J14471-J14470)/J14470</f>
        <v>0</v>
      </c>
    </row>
    <row r="14472" spans="1:11" x14ac:dyDescent="0.3">
      <c r="A14472" t="s">
        <v>22</v>
      </c>
      <c r="B14472" t="s">
        <v>44</v>
      </c>
      <c r="C14472" t="s">
        <v>21</v>
      </c>
      <c r="D14472" s="2">
        <v>45229.666666666657</v>
      </c>
      <c r="E14472">
        <v>7176</v>
      </c>
      <c r="F14472">
        <v>1962.098552673084</v>
      </c>
      <c r="G14472">
        <v>71</v>
      </c>
      <c r="H14472">
        <v>4.9000000000000004</v>
      </c>
      <c r="I14472">
        <f>YEAR(data1!$D14472)</f>
        <v>2023</v>
      </c>
      <c r="J14472">
        <f>SUMIFS(data1!$E$2:$E$15001,data1!$I$2:$I$15001,data1!$I14472)</f>
        <v>15331666</v>
      </c>
      <c r="K14472">
        <f>(data1!$J14472-J14471)/J14471</f>
        <v>0</v>
      </c>
    </row>
    <row r="14473" spans="1:11" x14ac:dyDescent="0.3">
      <c r="A14473" t="s">
        <v>15</v>
      </c>
      <c r="B14473" t="s">
        <v>30</v>
      </c>
      <c r="C14473" t="s">
        <v>21</v>
      </c>
      <c r="D14473" s="2">
        <v>45229.75</v>
      </c>
      <c r="E14473">
        <v>5674</v>
      </c>
      <c r="F14473">
        <v>1764.1699140212811</v>
      </c>
      <c r="G14473">
        <v>52</v>
      </c>
      <c r="H14473">
        <v>3.3</v>
      </c>
      <c r="I14473">
        <f>YEAR(data1!$D14473)</f>
        <v>2023</v>
      </c>
      <c r="J14473">
        <f>SUMIFS(data1!$E$2:$E$15001,data1!$I$2:$I$15001,data1!$I14473)</f>
        <v>15331666</v>
      </c>
      <c r="K14473">
        <f>(data1!$J14473-J14472)/J14472</f>
        <v>0</v>
      </c>
    </row>
    <row r="14474" spans="1:11" x14ac:dyDescent="0.3">
      <c r="A14474" t="s">
        <v>17</v>
      </c>
      <c r="B14474" t="s">
        <v>34</v>
      </c>
      <c r="C14474" t="s">
        <v>19</v>
      </c>
      <c r="D14474" s="2">
        <v>45229.75</v>
      </c>
      <c r="E14474">
        <v>5142</v>
      </c>
      <c r="F14474">
        <v>1322.1177503582101</v>
      </c>
      <c r="G14474">
        <v>52</v>
      </c>
      <c r="H14474">
        <v>4.5999999999999996</v>
      </c>
      <c r="I14474">
        <f>YEAR(data1!$D14474)</f>
        <v>2023</v>
      </c>
      <c r="J14474">
        <f>SUMIFS(data1!$E$2:$E$15001,data1!$I$2:$I$15001,data1!$I14474)</f>
        <v>15331666</v>
      </c>
      <c r="K14474">
        <f>(data1!$J14474-J14473)/J14473</f>
        <v>0</v>
      </c>
    </row>
    <row r="14475" spans="1:11" x14ac:dyDescent="0.3">
      <c r="A14475" t="s">
        <v>24</v>
      </c>
      <c r="B14475" t="s">
        <v>42</v>
      </c>
      <c r="C14475" t="s">
        <v>13</v>
      </c>
      <c r="D14475" s="2">
        <v>45230.041666666657</v>
      </c>
      <c r="E14475">
        <v>1132</v>
      </c>
      <c r="F14475">
        <v>397.50512374003841</v>
      </c>
      <c r="G14475">
        <v>9</v>
      </c>
      <c r="H14475">
        <v>3.5</v>
      </c>
      <c r="I14475">
        <f>YEAR(data1!$D14475)</f>
        <v>2023</v>
      </c>
      <c r="J14475">
        <f>SUMIFS(data1!$E$2:$E$15001,data1!$I$2:$I$15001,data1!$I14475)</f>
        <v>15331666</v>
      </c>
      <c r="K14475">
        <f>(data1!$J14475-J14474)/J14474</f>
        <v>0</v>
      </c>
    </row>
    <row r="14476" spans="1:11" x14ac:dyDescent="0.3">
      <c r="A14476" t="s">
        <v>24</v>
      </c>
      <c r="B14476" t="s">
        <v>42</v>
      </c>
      <c r="C14476" t="s">
        <v>19</v>
      </c>
      <c r="D14476" s="2">
        <v>45230.291666666657</v>
      </c>
      <c r="E14476">
        <v>4131</v>
      </c>
      <c r="F14476">
        <v>1596.5129176571629</v>
      </c>
      <c r="G14476">
        <v>30</v>
      </c>
      <c r="H14476">
        <v>3.4</v>
      </c>
      <c r="I14476">
        <f>YEAR(data1!$D14476)</f>
        <v>2023</v>
      </c>
      <c r="J14476">
        <f>SUMIFS(data1!$E$2:$E$15001,data1!$I$2:$I$15001,data1!$I14476)</f>
        <v>15331666</v>
      </c>
      <c r="K14476">
        <f>(data1!$J14476-J14475)/J14475</f>
        <v>0</v>
      </c>
    </row>
    <row r="14477" spans="1:11" x14ac:dyDescent="0.3">
      <c r="A14477" t="s">
        <v>22</v>
      </c>
      <c r="B14477" t="s">
        <v>43</v>
      </c>
      <c r="C14477" t="s">
        <v>19</v>
      </c>
      <c r="D14477" s="2">
        <v>45230.416666666657</v>
      </c>
      <c r="E14477">
        <v>7248</v>
      </c>
      <c r="F14477">
        <v>1521.83998803753</v>
      </c>
      <c r="G14477">
        <v>128</v>
      </c>
      <c r="H14477">
        <v>4.5999999999999996</v>
      </c>
      <c r="I14477">
        <f>YEAR(data1!$D14477)</f>
        <v>2023</v>
      </c>
      <c r="J14477">
        <f>SUMIFS(data1!$E$2:$E$15001,data1!$I$2:$I$15001,data1!$I14477)</f>
        <v>15331666</v>
      </c>
      <c r="K14477">
        <f>(data1!$J14477-J14476)/J14476</f>
        <v>0</v>
      </c>
    </row>
    <row r="14478" spans="1:11" x14ac:dyDescent="0.3">
      <c r="A14478" t="s">
        <v>22</v>
      </c>
      <c r="B14478" t="s">
        <v>44</v>
      </c>
      <c r="C14478" t="s">
        <v>26</v>
      </c>
      <c r="D14478" s="2">
        <v>45230.458333333343</v>
      </c>
      <c r="E14478">
        <v>4919</v>
      </c>
      <c r="F14478">
        <v>1818.2773415057361</v>
      </c>
      <c r="G14478">
        <v>97</v>
      </c>
      <c r="H14478">
        <v>4.4000000000000004</v>
      </c>
      <c r="I14478">
        <f>YEAR(data1!$D14478)</f>
        <v>2023</v>
      </c>
      <c r="J14478">
        <f>SUMIFS(data1!$E$2:$E$15001,data1!$I$2:$I$15001,data1!$I14478)</f>
        <v>15331666</v>
      </c>
      <c r="K14478">
        <f>(data1!$J14478-J14477)/J14477</f>
        <v>0</v>
      </c>
    </row>
    <row r="14479" spans="1:11" x14ac:dyDescent="0.3">
      <c r="A14479" t="s">
        <v>15</v>
      </c>
      <c r="B14479" t="s">
        <v>16</v>
      </c>
      <c r="C14479" t="s">
        <v>19</v>
      </c>
      <c r="D14479" s="2">
        <v>45230.708333333343</v>
      </c>
      <c r="E14479">
        <v>7800</v>
      </c>
      <c r="F14479">
        <v>2219.0465729825178</v>
      </c>
      <c r="G14479">
        <v>119</v>
      </c>
      <c r="H14479">
        <v>3</v>
      </c>
      <c r="I14479">
        <f>YEAR(data1!$D14479)</f>
        <v>2023</v>
      </c>
      <c r="J14479">
        <f>SUMIFS(data1!$E$2:$E$15001,data1!$I$2:$I$15001,data1!$I14479)</f>
        <v>15331666</v>
      </c>
      <c r="K14479">
        <f>(data1!$J14479-J14478)/J14478</f>
        <v>0</v>
      </c>
    </row>
    <row r="14480" spans="1:11" x14ac:dyDescent="0.3">
      <c r="A14480" t="s">
        <v>24</v>
      </c>
      <c r="B14480" t="s">
        <v>27</v>
      </c>
      <c r="C14480" t="s">
        <v>19</v>
      </c>
      <c r="D14480" s="2">
        <v>45230.875</v>
      </c>
      <c r="E14480">
        <v>4013</v>
      </c>
      <c r="F14480">
        <v>1100.6415100532399</v>
      </c>
      <c r="G14480">
        <v>37</v>
      </c>
      <c r="H14480">
        <v>3.8</v>
      </c>
      <c r="I14480">
        <f>YEAR(data1!$D14480)</f>
        <v>2023</v>
      </c>
      <c r="J14480">
        <f>SUMIFS(data1!$E$2:$E$15001,data1!$I$2:$I$15001,data1!$I14480)</f>
        <v>15331666</v>
      </c>
      <c r="K14480">
        <f>(data1!$J14480-J14479)/J14479</f>
        <v>0</v>
      </c>
    </row>
    <row r="14481" spans="1:11" x14ac:dyDescent="0.3">
      <c r="A14481" t="s">
        <v>15</v>
      </c>
      <c r="B14481" t="s">
        <v>16</v>
      </c>
      <c r="C14481" t="s">
        <v>13</v>
      </c>
      <c r="D14481" s="2">
        <v>45230.958333333343</v>
      </c>
      <c r="E14481">
        <v>5250</v>
      </c>
      <c r="F14481">
        <v>2077.83255944963</v>
      </c>
      <c r="G14481">
        <v>60</v>
      </c>
      <c r="H14481">
        <v>3.1</v>
      </c>
      <c r="I14481">
        <f>YEAR(data1!$D14481)</f>
        <v>2023</v>
      </c>
      <c r="J14481">
        <f>SUMIFS(data1!$E$2:$E$15001,data1!$I$2:$I$15001,data1!$I14481)</f>
        <v>15331666</v>
      </c>
      <c r="K14481">
        <f>(data1!$J14481-J14480)/J14480</f>
        <v>0</v>
      </c>
    </row>
    <row r="14482" spans="1:11" x14ac:dyDescent="0.3">
      <c r="A14482" t="s">
        <v>17</v>
      </c>
      <c r="B14482" t="s">
        <v>37</v>
      </c>
      <c r="C14482" t="s">
        <v>21</v>
      </c>
      <c r="D14482" s="2">
        <v>45231</v>
      </c>
      <c r="E14482">
        <v>4346</v>
      </c>
      <c r="F14482">
        <v>1307.8073439677819</v>
      </c>
      <c r="G14482">
        <v>32</v>
      </c>
      <c r="H14482">
        <v>3.6</v>
      </c>
      <c r="I14482">
        <f>YEAR(data1!$D14482)</f>
        <v>2023</v>
      </c>
      <c r="J14482">
        <f>SUMIFS(data1!$E$2:$E$15001,data1!$I$2:$I$15001,data1!$I14482)</f>
        <v>15331666</v>
      </c>
      <c r="K14482">
        <f>(data1!$J14482-J14481)/J14481</f>
        <v>0</v>
      </c>
    </row>
    <row r="14483" spans="1:11" x14ac:dyDescent="0.3">
      <c r="A14483" t="s">
        <v>11</v>
      </c>
      <c r="B14483" t="s">
        <v>35</v>
      </c>
      <c r="C14483" t="s">
        <v>21</v>
      </c>
      <c r="D14483" s="2">
        <v>45231.125</v>
      </c>
      <c r="E14483">
        <v>1995</v>
      </c>
      <c r="F14483">
        <v>643.6550904501396</v>
      </c>
      <c r="G14483">
        <v>33</v>
      </c>
      <c r="H14483">
        <v>4</v>
      </c>
      <c r="I14483">
        <f>YEAR(data1!$D14483)</f>
        <v>2023</v>
      </c>
      <c r="J14483">
        <f>SUMIFS(data1!$E$2:$E$15001,data1!$I$2:$I$15001,data1!$I14483)</f>
        <v>15331666</v>
      </c>
      <c r="K14483">
        <f>(data1!$J14483-J14482)/J14482</f>
        <v>0</v>
      </c>
    </row>
    <row r="14484" spans="1:11" x14ac:dyDescent="0.3">
      <c r="A14484" t="s">
        <v>15</v>
      </c>
      <c r="B14484" t="s">
        <v>32</v>
      </c>
      <c r="C14484" t="s">
        <v>26</v>
      </c>
      <c r="D14484" s="2">
        <v>45231.625</v>
      </c>
      <c r="E14484">
        <v>3809</v>
      </c>
      <c r="F14484">
        <v>1516.8647218575591</v>
      </c>
      <c r="G14484">
        <v>29</v>
      </c>
      <c r="H14484">
        <v>4.7</v>
      </c>
      <c r="I14484">
        <f>YEAR(data1!$D14484)</f>
        <v>2023</v>
      </c>
      <c r="J14484">
        <f>SUMIFS(data1!$E$2:$E$15001,data1!$I$2:$I$15001,data1!$I14484)</f>
        <v>15331666</v>
      </c>
      <c r="K14484">
        <f>(data1!$J14484-J14483)/J14483</f>
        <v>0</v>
      </c>
    </row>
    <row r="14485" spans="1:11" x14ac:dyDescent="0.3">
      <c r="A14485" t="s">
        <v>22</v>
      </c>
      <c r="B14485" t="s">
        <v>23</v>
      </c>
      <c r="C14485" t="s">
        <v>19</v>
      </c>
      <c r="D14485" s="2">
        <v>45231.625</v>
      </c>
      <c r="E14485">
        <v>4147</v>
      </c>
      <c r="F14485">
        <v>973.81149101766107</v>
      </c>
      <c r="G14485">
        <v>52</v>
      </c>
      <c r="H14485">
        <v>3.8</v>
      </c>
      <c r="I14485">
        <f>YEAR(data1!$D14485)</f>
        <v>2023</v>
      </c>
      <c r="J14485">
        <f>SUMIFS(data1!$E$2:$E$15001,data1!$I$2:$I$15001,data1!$I14485)</f>
        <v>15331666</v>
      </c>
      <c r="K14485">
        <f>(data1!$J14485-J14484)/J14484</f>
        <v>0</v>
      </c>
    </row>
    <row r="14486" spans="1:11" x14ac:dyDescent="0.3">
      <c r="A14486" t="s">
        <v>11</v>
      </c>
      <c r="B14486" t="s">
        <v>41</v>
      </c>
      <c r="C14486" t="s">
        <v>26</v>
      </c>
      <c r="D14486" s="2">
        <v>45231.833333333343</v>
      </c>
      <c r="E14486">
        <v>1771</v>
      </c>
      <c r="F14486">
        <v>544.29723225313285</v>
      </c>
      <c r="G14486">
        <v>25</v>
      </c>
      <c r="H14486">
        <v>3.9</v>
      </c>
      <c r="I14486">
        <f>YEAR(data1!$D14486)</f>
        <v>2023</v>
      </c>
      <c r="J14486">
        <f>SUMIFS(data1!$E$2:$E$15001,data1!$I$2:$I$15001,data1!$I14486)</f>
        <v>15331666</v>
      </c>
      <c r="K14486">
        <f>(data1!$J14486-J14485)/J14485</f>
        <v>0</v>
      </c>
    </row>
    <row r="14487" spans="1:11" x14ac:dyDescent="0.3">
      <c r="A14487" t="s">
        <v>11</v>
      </c>
      <c r="B14487" t="s">
        <v>38</v>
      </c>
      <c r="C14487" t="s">
        <v>13</v>
      </c>
      <c r="D14487" s="2">
        <v>45231.833333333343</v>
      </c>
      <c r="E14487">
        <v>5257</v>
      </c>
      <c r="F14487">
        <v>1804.3724284177749</v>
      </c>
      <c r="G14487">
        <v>37</v>
      </c>
      <c r="H14487">
        <v>3.7</v>
      </c>
      <c r="I14487">
        <f>YEAR(data1!$D14487)</f>
        <v>2023</v>
      </c>
      <c r="J14487">
        <f>SUMIFS(data1!$E$2:$E$15001,data1!$I$2:$I$15001,data1!$I14487)</f>
        <v>15331666</v>
      </c>
      <c r="K14487">
        <f>(data1!$J14487-J14486)/J14486</f>
        <v>0</v>
      </c>
    </row>
    <row r="14488" spans="1:11" x14ac:dyDescent="0.3">
      <c r="A14488" t="s">
        <v>22</v>
      </c>
      <c r="B14488" t="s">
        <v>33</v>
      </c>
      <c r="C14488" t="s">
        <v>19</v>
      </c>
      <c r="D14488" s="2">
        <v>45231.833333333343</v>
      </c>
      <c r="E14488">
        <v>2587</v>
      </c>
      <c r="F14488">
        <v>1028.5598206337479</v>
      </c>
      <c r="G14488">
        <v>23</v>
      </c>
      <c r="H14488">
        <v>4.2</v>
      </c>
      <c r="I14488">
        <f>YEAR(data1!$D14488)</f>
        <v>2023</v>
      </c>
      <c r="J14488">
        <f>SUMIFS(data1!$E$2:$E$15001,data1!$I$2:$I$15001,data1!$I14488)</f>
        <v>15331666</v>
      </c>
      <c r="K14488">
        <f>(data1!$J14488-J14487)/J14487</f>
        <v>0</v>
      </c>
    </row>
    <row r="14489" spans="1:11" x14ac:dyDescent="0.3">
      <c r="A14489" t="s">
        <v>22</v>
      </c>
      <c r="B14489" t="s">
        <v>16</v>
      </c>
      <c r="C14489" t="s">
        <v>21</v>
      </c>
      <c r="D14489" s="2">
        <v>45232.333333333343</v>
      </c>
      <c r="E14489">
        <v>7627</v>
      </c>
      <c r="F14489">
        <v>2792.1876470132788</v>
      </c>
      <c r="G14489">
        <v>63</v>
      </c>
      <c r="H14489">
        <v>3.2</v>
      </c>
      <c r="I14489">
        <f>YEAR(data1!$D14489)</f>
        <v>2023</v>
      </c>
      <c r="J14489">
        <f>SUMIFS(data1!$E$2:$E$15001,data1!$I$2:$I$15001,data1!$I14489)</f>
        <v>15331666</v>
      </c>
      <c r="K14489">
        <f>(data1!$J14489-J14488)/J14488</f>
        <v>0</v>
      </c>
    </row>
    <row r="14490" spans="1:11" x14ac:dyDescent="0.3">
      <c r="A14490" t="s">
        <v>17</v>
      </c>
      <c r="B14490" t="s">
        <v>29</v>
      </c>
      <c r="C14490" t="s">
        <v>13</v>
      </c>
      <c r="D14490" s="2">
        <v>45232.416666666657</v>
      </c>
      <c r="E14490">
        <v>5043</v>
      </c>
      <c r="F14490">
        <v>1128.340139935721</v>
      </c>
      <c r="G14490">
        <v>79</v>
      </c>
      <c r="H14490">
        <v>3.7</v>
      </c>
      <c r="I14490">
        <f>YEAR(data1!$D14490)</f>
        <v>2023</v>
      </c>
      <c r="J14490">
        <f>SUMIFS(data1!$E$2:$E$15001,data1!$I$2:$I$15001,data1!$I14490)</f>
        <v>15331666</v>
      </c>
      <c r="K14490">
        <f>(data1!$J14490-J14489)/J14489</f>
        <v>0</v>
      </c>
    </row>
    <row r="14491" spans="1:11" x14ac:dyDescent="0.3">
      <c r="A14491" t="s">
        <v>15</v>
      </c>
      <c r="B14491" t="s">
        <v>16</v>
      </c>
      <c r="C14491" t="s">
        <v>21</v>
      </c>
      <c r="D14491" s="2">
        <v>45232.458333333343</v>
      </c>
      <c r="E14491">
        <v>4811</v>
      </c>
      <c r="F14491">
        <v>1219.3698746969351</v>
      </c>
      <c r="G14491">
        <v>64</v>
      </c>
      <c r="H14491">
        <v>4.0999999999999996</v>
      </c>
      <c r="I14491">
        <f>YEAR(data1!$D14491)</f>
        <v>2023</v>
      </c>
      <c r="J14491">
        <f>SUMIFS(data1!$E$2:$E$15001,data1!$I$2:$I$15001,data1!$I14491)</f>
        <v>15331666</v>
      </c>
      <c r="K14491">
        <f>(data1!$J14491-J14490)/J14490</f>
        <v>0</v>
      </c>
    </row>
    <row r="14492" spans="1:11" x14ac:dyDescent="0.3">
      <c r="A14492" t="s">
        <v>11</v>
      </c>
      <c r="B14492" t="s">
        <v>38</v>
      </c>
      <c r="C14492" t="s">
        <v>21</v>
      </c>
      <c r="D14492" s="2">
        <v>45232.541666666657</v>
      </c>
      <c r="E14492">
        <v>13136</v>
      </c>
      <c r="F14492">
        <v>2876.3096988822999</v>
      </c>
      <c r="G14492">
        <v>171</v>
      </c>
      <c r="H14492">
        <v>4.5</v>
      </c>
      <c r="I14492">
        <f>YEAR(data1!$D14492)</f>
        <v>2023</v>
      </c>
      <c r="J14492">
        <f>SUMIFS(data1!$E$2:$E$15001,data1!$I$2:$I$15001,data1!$I14492)</f>
        <v>15331666</v>
      </c>
      <c r="K14492">
        <f>(data1!$J14492-J14491)/J14491</f>
        <v>0</v>
      </c>
    </row>
    <row r="14493" spans="1:11" x14ac:dyDescent="0.3">
      <c r="A14493" t="s">
        <v>22</v>
      </c>
      <c r="B14493" t="s">
        <v>33</v>
      </c>
      <c r="C14493" t="s">
        <v>19</v>
      </c>
      <c r="D14493" s="2">
        <v>45232.625</v>
      </c>
      <c r="E14493">
        <v>5562</v>
      </c>
      <c r="F14493">
        <v>1927.8202120049541</v>
      </c>
      <c r="G14493">
        <v>54</v>
      </c>
      <c r="H14493">
        <v>3.7</v>
      </c>
      <c r="I14493">
        <f>YEAR(data1!$D14493)</f>
        <v>2023</v>
      </c>
      <c r="J14493">
        <f>SUMIFS(data1!$E$2:$E$15001,data1!$I$2:$I$15001,data1!$I14493)</f>
        <v>15331666</v>
      </c>
      <c r="K14493">
        <f>(data1!$J14493-J14492)/J14492</f>
        <v>0</v>
      </c>
    </row>
    <row r="14494" spans="1:11" x14ac:dyDescent="0.3">
      <c r="A14494" t="s">
        <v>15</v>
      </c>
      <c r="B14494" t="s">
        <v>16</v>
      </c>
      <c r="C14494" t="s">
        <v>19</v>
      </c>
      <c r="D14494" s="2">
        <v>45232.708333333343</v>
      </c>
      <c r="E14494">
        <v>3083</v>
      </c>
      <c r="F14494">
        <v>638.18649194523096</v>
      </c>
      <c r="G14494">
        <v>43</v>
      </c>
      <c r="H14494">
        <v>4.0999999999999996</v>
      </c>
      <c r="I14494">
        <f>YEAR(data1!$D14494)</f>
        <v>2023</v>
      </c>
      <c r="J14494">
        <f>SUMIFS(data1!$E$2:$E$15001,data1!$I$2:$I$15001,data1!$I14494)</f>
        <v>15331666</v>
      </c>
      <c r="K14494">
        <f>(data1!$J14494-J14493)/J14493</f>
        <v>0</v>
      </c>
    </row>
    <row r="14495" spans="1:11" x14ac:dyDescent="0.3">
      <c r="A14495" t="s">
        <v>15</v>
      </c>
      <c r="B14495" t="s">
        <v>20</v>
      </c>
      <c r="C14495" t="s">
        <v>26</v>
      </c>
      <c r="D14495" s="2">
        <v>45232.75</v>
      </c>
      <c r="E14495">
        <v>4898</v>
      </c>
      <c r="F14495">
        <v>1481.948418402734</v>
      </c>
      <c r="G14495">
        <v>63</v>
      </c>
      <c r="H14495">
        <v>4</v>
      </c>
      <c r="I14495">
        <f>YEAR(data1!$D14495)</f>
        <v>2023</v>
      </c>
      <c r="J14495">
        <f>SUMIFS(data1!$E$2:$E$15001,data1!$I$2:$I$15001,data1!$I14495)</f>
        <v>15331666</v>
      </c>
      <c r="K14495">
        <f>(data1!$J14495-J14494)/J14494</f>
        <v>0</v>
      </c>
    </row>
    <row r="14496" spans="1:11" x14ac:dyDescent="0.3">
      <c r="A14496" t="s">
        <v>24</v>
      </c>
      <c r="B14496" t="s">
        <v>25</v>
      </c>
      <c r="C14496" t="s">
        <v>21</v>
      </c>
      <c r="D14496" s="2">
        <v>45232.791666666657</v>
      </c>
      <c r="E14496">
        <v>5865</v>
      </c>
      <c r="F14496">
        <v>2340.8189716022789</v>
      </c>
      <c r="G14496">
        <v>40</v>
      </c>
      <c r="H14496">
        <v>4.4000000000000004</v>
      </c>
      <c r="I14496">
        <f>YEAR(data1!$D14496)</f>
        <v>2023</v>
      </c>
      <c r="J14496">
        <f>SUMIFS(data1!$E$2:$E$15001,data1!$I$2:$I$15001,data1!$I14496)</f>
        <v>15331666</v>
      </c>
      <c r="K14496">
        <f>(data1!$J14496-J14495)/J14495</f>
        <v>0</v>
      </c>
    </row>
    <row r="14497" spans="1:11" x14ac:dyDescent="0.3">
      <c r="A14497" t="s">
        <v>15</v>
      </c>
      <c r="B14497" t="s">
        <v>32</v>
      </c>
      <c r="C14497" t="s">
        <v>13</v>
      </c>
      <c r="D14497" s="2">
        <v>45232.791666666657</v>
      </c>
      <c r="E14497">
        <v>4814</v>
      </c>
      <c r="F14497">
        <v>1436.1855446069881</v>
      </c>
      <c r="G14497">
        <v>32</v>
      </c>
      <c r="H14497">
        <v>4.5</v>
      </c>
      <c r="I14497">
        <f>YEAR(data1!$D14497)</f>
        <v>2023</v>
      </c>
      <c r="J14497">
        <f>SUMIFS(data1!$E$2:$E$15001,data1!$I$2:$I$15001,data1!$I14497)</f>
        <v>15331666</v>
      </c>
      <c r="K14497">
        <f>(data1!$J14497-J14496)/J14496</f>
        <v>0</v>
      </c>
    </row>
    <row r="14498" spans="1:11" x14ac:dyDescent="0.3">
      <c r="A14498" t="s">
        <v>22</v>
      </c>
      <c r="B14498" t="s">
        <v>16</v>
      </c>
      <c r="C14498" t="s">
        <v>13</v>
      </c>
      <c r="D14498" s="2">
        <v>45232.916666666657</v>
      </c>
      <c r="E14498">
        <v>7443</v>
      </c>
      <c r="F14498">
        <v>2257.1647335078528</v>
      </c>
      <c r="G14498">
        <v>65</v>
      </c>
      <c r="H14498">
        <v>3.5</v>
      </c>
      <c r="I14498">
        <f>YEAR(data1!$D14498)</f>
        <v>2023</v>
      </c>
      <c r="J14498">
        <f>SUMIFS(data1!$E$2:$E$15001,data1!$I$2:$I$15001,data1!$I14498)</f>
        <v>15331666</v>
      </c>
      <c r="K14498">
        <f>(data1!$J14498-J14497)/J14497</f>
        <v>0</v>
      </c>
    </row>
    <row r="14499" spans="1:11" x14ac:dyDescent="0.3">
      <c r="A14499" t="s">
        <v>22</v>
      </c>
      <c r="B14499" t="s">
        <v>23</v>
      </c>
      <c r="C14499" t="s">
        <v>19</v>
      </c>
      <c r="D14499" s="2">
        <v>45232.916666666657</v>
      </c>
      <c r="E14499">
        <v>3531</v>
      </c>
      <c r="F14499">
        <v>825.64018845061378</v>
      </c>
      <c r="G14499">
        <v>44</v>
      </c>
      <c r="H14499">
        <v>3</v>
      </c>
      <c r="I14499">
        <f>YEAR(data1!$D14499)</f>
        <v>2023</v>
      </c>
      <c r="J14499">
        <f>SUMIFS(data1!$E$2:$E$15001,data1!$I$2:$I$15001,data1!$I14499)</f>
        <v>15331666</v>
      </c>
      <c r="K14499">
        <f>(data1!$J14499-J14498)/J14498</f>
        <v>0</v>
      </c>
    </row>
    <row r="14500" spans="1:11" x14ac:dyDescent="0.3">
      <c r="A14500" t="s">
        <v>22</v>
      </c>
      <c r="B14500" t="s">
        <v>44</v>
      </c>
      <c r="C14500" t="s">
        <v>13</v>
      </c>
      <c r="D14500" s="2">
        <v>45233.083333333343</v>
      </c>
      <c r="E14500">
        <v>8011</v>
      </c>
      <c r="F14500">
        <v>2160.7764702234131</v>
      </c>
      <c r="G14500">
        <v>65</v>
      </c>
      <c r="H14500">
        <v>4.3</v>
      </c>
      <c r="I14500">
        <f>YEAR(data1!$D14500)</f>
        <v>2023</v>
      </c>
      <c r="J14500">
        <f>SUMIFS(data1!$E$2:$E$15001,data1!$I$2:$I$15001,data1!$I14500)</f>
        <v>15331666</v>
      </c>
      <c r="K14500">
        <f>(data1!$J14500-J14499)/J14499</f>
        <v>0</v>
      </c>
    </row>
    <row r="14501" spans="1:11" x14ac:dyDescent="0.3">
      <c r="A14501" t="s">
        <v>24</v>
      </c>
      <c r="B14501" t="s">
        <v>27</v>
      </c>
      <c r="C14501" t="s">
        <v>13</v>
      </c>
      <c r="D14501" s="2">
        <v>45233.166666666657</v>
      </c>
      <c r="E14501">
        <v>2309</v>
      </c>
      <c r="F14501">
        <v>550.14726154313678</v>
      </c>
      <c r="G14501">
        <v>15</v>
      </c>
      <c r="H14501">
        <v>4.4000000000000004</v>
      </c>
      <c r="I14501">
        <f>YEAR(data1!$D14501)</f>
        <v>2023</v>
      </c>
      <c r="J14501">
        <f>SUMIFS(data1!$E$2:$E$15001,data1!$I$2:$I$15001,data1!$I14501)</f>
        <v>15331666</v>
      </c>
      <c r="K14501">
        <f>(data1!$J14501-J14500)/J14500</f>
        <v>0</v>
      </c>
    </row>
    <row r="14502" spans="1:11" x14ac:dyDescent="0.3">
      <c r="A14502" t="s">
        <v>17</v>
      </c>
      <c r="B14502" t="s">
        <v>29</v>
      </c>
      <c r="C14502" t="s">
        <v>13</v>
      </c>
      <c r="D14502" s="2">
        <v>45233.333333333343</v>
      </c>
      <c r="E14502">
        <v>3946</v>
      </c>
      <c r="F14502">
        <v>894.18304088505874</v>
      </c>
      <c r="G14502">
        <v>59</v>
      </c>
      <c r="H14502">
        <v>4.5999999999999996</v>
      </c>
      <c r="I14502">
        <f>YEAR(data1!$D14502)</f>
        <v>2023</v>
      </c>
      <c r="J14502">
        <f>SUMIFS(data1!$E$2:$E$15001,data1!$I$2:$I$15001,data1!$I14502)</f>
        <v>15331666</v>
      </c>
      <c r="K14502">
        <f>(data1!$J14502-J14501)/J14501</f>
        <v>0</v>
      </c>
    </row>
    <row r="14503" spans="1:11" x14ac:dyDescent="0.3">
      <c r="A14503" t="s">
        <v>15</v>
      </c>
      <c r="B14503" t="s">
        <v>30</v>
      </c>
      <c r="C14503" t="s">
        <v>19</v>
      </c>
      <c r="D14503" s="2">
        <v>45233.541666666657</v>
      </c>
      <c r="E14503">
        <v>6830</v>
      </c>
      <c r="F14503">
        <v>2436.48694300035</v>
      </c>
      <c r="G14503">
        <v>56</v>
      </c>
      <c r="H14503">
        <v>3.8</v>
      </c>
      <c r="I14503">
        <f>YEAR(data1!$D14503)</f>
        <v>2023</v>
      </c>
      <c r="J14503">
        <f>SUMIFS(data1!$E$2:$E$15001,data1!$I$2:$I$15001,data1!$I14503)</f>
        <v>15331666</v>
      </c>
      <c r="K14503">
        <f>(data1!$J14503-J14502)/J14502</f>
        <v>0</v>
      </c>
    </row>
    <row r="14504" spans="1:11" x14ac:dyDescent="0.3">
      <c r="A14504" t="s">
        <v>22</v>
      </c>
      <c r="B14504" t="s">
        <v>43</v>
      </c>
      <c r="C14504" t="s">
        <v>21</v>
      </c>
      <c r="D14504" s="2">
        <v>45233.541666666657</v>
      </c>
      <c r="E14504">
        <v>6094</v>
      </c>
      <c r="F14504">
        <v>1275.5151854784531</v>
      </c>
      <c r="G14504">
        <v>68</v>
      </c>
      <c r="H14504">
        <v>3.3</v>
      </c>
      <c r="I14504">
        <f>YEAR(data1!$D14504)</f>
        <v>2023</v>
      </c>
      <c r="J14504">
        <f>SUMIFS(data1!$E$2:$E$15001,data1!$I$2:$I$15001,data1!$I14504)</f>
        <v>15331666</v>
      </c>
      <c r="K14504">
        <f>(data1!$J14504-J14503)/J14503</f>
        <v>0</v>
      </c>
    </row>
    <row r="14505" spans="1:11" x14ac:dyDescent="0.3">
      <c r="A14505" t="s">
        <v>22</v>
      </c>
      <c r="B14505" t="s">
        <v>16</v>
      </c>
      <c r="C14505" t="s">
        <v>26</v>
      </c>
      <c r="D14505" s="2">
        <v>45233.541666666657</v>
      </c>
      <c r="E14505">
        <v>4739</v>
      </c>
      <c r="F14505">
        <v>1682.673620951789</v>
      </c>
      <c r="G14505">
        <v>35</v>
      </c>
      <c r="H14505">
        <v>4.7</v>
      </c>
      <c r="I14505">
        <f>YEAR(data1!$D14505)</f>
        <v>2023</v>
      </c>
      <c r="J14505">
        <f>SUMIFS(data1!$E$2:$E$15001,data1!$I$2:$I$15001,data1!$I14505)</f>
        <v>15331666</v>
      </c>
      <c r="K14505">
        <f>(data1!$J14505-J14504)/J14504</f>
        <v>0</v>
      </c>
    </row>
    <row r="14506" spans="1:11" x14ac:dyDescent="0.3">
      <c r="A14506" t="s">
        <v>15</v>
      </c>
      <c r="B14506" t="s">
        <v>20</v>
      </c>
      <c r="C14506" t="s">
        <v>21</v>
      </c>
      <c r="D14506" s="2">
        <v>45233.666666666657</v>
      </c>
      <c r="E14506">
        <v>8106</v>
      </c>
      <c r="F14506">
        <v>2484.74558191804</v>
      </c>
      <c r="G14506">
        <v>127</v>
      </c>
      <c r="H14506">
        <v>4.0999999999999996</v>
      </c>
      <c r="I14506">
        <f>YEAR(data1!$D14506)</f>
        <v>2023</v>
      </c>
      <c r="J14506">
        <f>SUMIFS(data1!$E$2:$E$15001,data1!$I$2:$I$15001,data1!$I14506)</f>
        <v>15331666</v>
      </c>
      <c r="K14506">
        <f>(data1!$J14506-J14505)/J14505</f>
        <v>0</v>
      </c>
    </row>
    <row r="14507" spans="1:11" x14ac:dyDescent="0.3">
      <c r="A14507" t="s">
        <v>24</v>
      </c>
      <c r="B14507" t="s">
        <v>25</v>
      </c>
      <c r="C14507" t="s">
        <v>19</v>
      </c>
      <c r="D14507" s="2">
        <v>45233.75</v>
      </c>
      <c r="E14507">
        <v>4952</v>
      </c>
      <c r="F14507">
        <v>1259.4366752165349</v>
      </c>
      <c r="G14507">
        <v>74</v>
      </c>
      <c r="H14507">
        <v>3.4</v>
      </c>
      <c r="I14507">
        <f>YEAR(data1!$D14507)</f>
        <v>2023</v>
      </c>
      <c r="J14507">
        <f>SUMIFS(data1!$E$2:$E$15001,data1!$I$2:$I$15001,data1!$I14507)</f>
        <v>15331666</v>
      </c>
      <c r="K14507">
        <f>(data1!$J14507-J14506)/J14506</f>
        <v>0</v>
      </c>
    </row>
    <row r="14508" spans="1:11" x14ac:dyDescent="0.3">
      <c r="A14508" t="s">
        <v>17</v>
      </c>
      <c r="B14508" t="s">
        <v>18</v>
      </c>
      <c r="C14508" t="s">
        <v>21</v>
      </c>
      <c r="D14508" s="2">
        <v>45233.833333333343</v>
      </c>
      <c r="E14508">
        <v>3809</v>
      </c>
      <c r="F14508">
        <v>858.85897356471503</v>
      </c>
      <c r="G14508">
        <v>40</v>
      </c>
      <c r="H14508">
        <v>3.6</v>
      </c>
      <c r="I14508">
        <f>YEAR(data1!$D14508)</f>
        <v>2023</v>
      </c>
      <c r="J14508">
        <f>SUMIFS(data1!$E$2:$E$15001,data1!$I$2:$I$15001,data1!$I14508)</f>
        <v>15331666</v>
      </c>
      <c r="K14508">
        <f>(data1!$J14508-J14507)/J14507</f>
        <v>0</v>
      </c>
    </row>
    <row r="14509" spans="1:11" x14ac:dyDescent="0.3">
      <c r="A14509" t="s">
        <v>22</v>
      </c>
      <c r="B14509" t="s">
        <v>16</v>
      </c>
      <c r="C14509" t="s">
        <v>26</v>
      </c>
      <c r="D14509" s="2">
        <v>45233.833333333343</v>
      </c>
      <c r="E14509">
        <v>3635</v>
      </c>
      <c r="F14509">
        <v>905.2612539938799</v>
      </c>
      <c r="G14509">
        <v>29</v>
      </c>
      <c r="H14509">
        <v>3</v>
      </c>
      <c r="I14509">
        <f>YEAR(data1!$D14509)</f>
        <v>2023</v>
      </c>
      <c r="J14509">
        <f>SUMIFS(data1!$E$2:$E$15001,data1!$I$2:$I$15001,data1!$I14509)</f>
        <v>15331666</v>
      </c>
      <c r="K14509">
        <f>(data1!$J14509-J14508)/J14508</f>
        <v>0</v>
      </c>
    </row>
    <row r="14510" spans="1:11" x14ac:dyDescent="0.3">
      <c r="A14510" t="s">
        <v>15</v>
      </c>
      <c r="B14510" t="s">
        <v>32</v>
      </c>
      <c r="C14510" t="s">
        <v>13</v>
      </c>
      <c r="D14510" s="2">
        <v>45233.875</v>
      </c>
      <c r="E14510">
        <v>5379</v>
      </c>
      <c r="F14510">
        <v>1445.4572553586061</v>
      </c>
      <c r="G14510">
        <v>98</v>
      </c>
      <c r="H14510">
        <v>4.0999999999999996</v>
      </c>
      <c r="I14510">
        <f>YEAR(data1!$D14510)</f>
        <v>2023</v>
      </c>
      <c r="J14510">
        <f>SUMIFS(data1!$E$2:$E$15001,data1!$I$2:$I$15001,data1!$I14510)</f>
        <v>15331666</v>
      </c>
      <c r="K14510">
        <f>(data1!$J14510-J14509)/J14509</f>
        <v>0</v>
      </c>
    </row>
    <row r="14511" spans="1:11" x14ac:dyDescent="0.3">
      <c r="A14511" t="s">
        <v>24</v>
      </c>
      <c r="B14511" t="s">
        <v>25</v>
      </c>
      <c r="C14511" t="s">
        <v>19</v>
      </c>
      <c r="D14511" s="2">
        <v>45233.916666666657</v>
      </c>
      <c r="E14511">
        <v>3835</v>
      </c>
      <c r="F14511">
        <v>1106.1507297324399</v>
      </c>
      <c r="G14511">
        <v>29</v>
      </c>
      <c r="H14511">
        <v>4</v>
      </c>
      <c r="I14511">
        <f>YEAR(data1!$D14511)</f>
        <v>2023</v>
      </c>
      <c r="J14511">
        <f>SUMIFS(data1!$E$2:$E$15001,data1!$I$2:$I$15001,data1!$I14511)</f>
        <v>15331666</v>
      </c>
      <c r="K14511">
        <f>(data1!$J14511-J14510)/J14510</f>
        <v>0</v>
      </c>
    </row>
    <row r="14512" spans="1:11" x14ac:dyDescent="0.3">
      <c r="A14512" t="s">
        <v>17</v>
      </c>
      <c r="B14512" t="s">
        <v>34</v>
      </c>
      <c r="C14512" t="s">
        <v>13</v>
      </c>
      <c r="D14512" s="2">
        <v>45233.916666666657</v>
      </c>
      <c r="E14512">
        <v>3356</v>
      </c>
      <c r="F14512">
        <v>1155.5666564363889</v>
      </c>
      <c r="G14512">
        <v>46</v>
      </c>
      <c r="H14512">
        <v>3</v>
      </c>
      <c r="I14512">
        <f>YEAR(data1!$D14512)</f>
        <v>2023</v>
      </c>
      <c r="J14512">
        <f>SUMIFS(data1!$E$2:$E$15001,data1!$I$2:$I$15001,data1!$I14512)</f>
        <v>15331666</v>
      </c>
      <c r="K14512">
        <f>(data1!$J14512-J14511)/J14511</f>
        <v>0</v>
      </c>
    </row>
    <row r="14513" spans="1:11" x14ac:dyDescent="0.3">
      <c r="A14513" t="s">
        <v>15</v>
      </c>
      <c r="B14513" t="s">
        <v>40</v>
      </c>
      <c r="C14513" t="s">
        <v>26</v>
      </c>
      <c r="D14513" s="2">
        <v>45234</v>
      </c>
      <c r="E14513">
        <v>6893</v>
      </c>
      <c r="F14513">
        <v>1747.55863746724</v>
      </c>
      <c r="G14513">
        <v>79</v>
      </c>
      <c r="H14513">
        <v>3.9</v>
      </c>
      <c r="I14513">
        <f>YEAR(data1!$D14513)</f>
        <v>2023</v>
      </c>
      <c r="J14513">
        <f>SUMIFS(data1!$E$2:$E$15001,data1!$I$2:$I$15001,data1!$I14513)</f>
        <v>15331666</v>
      </c>
      <c r="K14513">
        <f>(data1!$J14513-J14512)/J14512</f>
        <v>0</v>
      </c>
    </row>
    <row r="14514" spans="1:11" x14ac:dyDescent="0.3">
      <c r="A14514" t="s">
        <v>11</v>
      </c>
      <c r="B14514" t="s">
        <v>38</v>
      </c>
      <c r="C14514" t="s">
        <v>21</v>
      </c>
      <c r="D14514" s="2">
        <v>45234</v>
      </c>
      <c r="E14514">
        <v>6036</v>
      </c>
      <c r="F14514">
        <v>2199.9463789638289</v>
      </c>
      <c r="G14514">
        <v>48</v>
      </c>
      <c r="H14514">
        <v>3.9</v>
      </c>
      <c r="I14514">
        <f>YEAR(data1!$D14514)</f>
        <v>2023</v>
      </c>
      <c r="J14514">
        <f>SUMIFS(data1!$E$2:$E$15001,data1!$I$2:$I$15001,data1!$I14514)</f>
        <v>15331666</v>
      </c>
      <c r="K14514">
        <f>(data1!$J14514-J14513)/J14513</f>
        <v>0</v>
      </c>
    </row>
    <row r="14515" spans="1:11" x14ac:dyDescent="0.3">
      <c r="A14515" t="s">
        <v>11</v>
      </c>
      <c r="B14515" t="s">
        <v>38</v>
      </c>
      <c r="C14515" t="s">
        <v>21</v>
      </c>
      <c r="D14515" s="2">
        <v>45234.125</v>
      </c>
      <c r="E14515">
        <v>4619</v>
      </c>
      <c r="F14515">
        <v>1840.931019513406</v>
      </c>
      <c r="G14515">
        <v>33</v>
      </c>
      <c r="H14515">
        <v>3.3</v>
      </c>
      <c r="I14515">
        <f>YEAR(data1!$D14515)</f>
        <v>2023</v>
      </c>
      <c r="J14515">
        <f>SUMIFS(data1!$E$2:$E$15001,data1!$I$2:$I$15001,data1!$I14515)</f>
        <v>15331666</v>
      </c>
      <c r="K14515">
        <f>(data1!$J14515-J14514)/J14514</f>
        <v>0</v>
      </c>
    </row>
    <row r="14516" spans="1:11" x14ac:dyDescent="0.3">
      <c r="A14516" t="s">
        <v>17</v>
      </c>
      <c r="B14516" t="s">
        <v>18</v>
      </c>
      <c r="C14516" t="s">
        <v>21</v>
      </c>
      <c r="D14516" s="2">
        <v>45234.166666666657</v>
      </c>
      <c r="E14516">
        <v>4603</v>
      </c>
      <c r="F14516">
        <v>1261.037452913082</v>
      </c>
      <c r="G14516">
        <v>38</v>
      </c>
      <c r="H14516">
        <v>3.1</v>
      </c>
      <c r="I14516">
        <f>YEAR(data1!$D14516)</f>
        <v>2023</v>
      </c>
      <c r="J14516">
        <f>SUMIFS(data1!$E$2:$E$15001,data1!$I$2:$I$15001,data1!$I14516)</f>
        <v>15331666</v>
      </c>
      <c r="K14516">
        <f>(data1!$J14516-J14515)/J14515</f>
        <v>0</v>
      </c>
    </row>
    <row r="14517" spans="1:11" x14ac:dyDescent="0.3">
      <c r="A14517" t="s">
        <v>24</v>
      </c>
      <c r="B14517" t="s">
        <v>27</v>
      </c>
      <c r="C14517" t="s">
        <v>13</v>
      </c>
      <c r="D14517" s="2">
        <v>45234.166666666657</v>
      </c>
      <c r="E14517">
        <v>7288</v>
      </c>
      <c r="F14517">
        <v>2594.9314821589419</v>
      </c>
      <c r="G14517">
        <v>108</v>
      </c>
      <c r="H14517">
        <v>3.8</v>
      </c>
      <c r="I14517">
        <f>YEAR(data1!$D14517)</f>
        <v>2023</v>
      </c>
      <c r="J14517">
        <f>SUMIFS(data1!$E$2:$E$15001,data1!$I$2:$I$15001,data1!$I14517)</f>
        <v>15331666</v>
      </c>
      <c r="K14517">
        <f>(data1!$J14517-J14516)/J14516</f>
        <v>0</v>
      </c>
    </row>
    <row r="14518" spans="1:11" x14ac:dyDescent="0.3">
      <c r="A14518" t="s">
        <v>15</v>
      </c>
      <c r="B14518" t="s">
        <v>40</v>
      </c>
      <c r="C14518" t="s">
        <v>26</v>
      </c>
      <c r="D14518" s="2">
        <v>45234.208333333343</v>
      </c>
      <c r="E14518">
        <v>5091</v>
      </c>
      <c r="F14518">
        <v>1234.7243546510149</v>
      </c>
      <c r="G14518">
        <v>59</v>
      </c>
      <c r="H14518">
        <v>3.5</v>
      </c>
      <c r="I14518">
        <f>YEAR(data1!$D14518)</f>
        <v>2023</v>
      </c>
      <c r="J14518">
        <f>SUMIFS(data1!$E$2:$E$15001,data1!$I$2:$I$15001,data1!$I14518)</f>
        <v>15331666</v>
      </c>
      <c r="K14518">
        <f>(data1!$J14518-J14517)/J14517</f>
        <v>0</v>
      </c>
    </row>
    <row r="14519" spans="1:11" x14ac:dyDescent="0.3">
      <c r="A14519" t="s">
        <v>11</v>
      </c>
      <c r="B14519" t="s">
        <v>39</v>
      </c>
      <c r="C14519" t="s">
        <v>13</v>
      </c>
      <c r="D14519" s="2">
        <v>45234.458333333343</v>
      </c>
      <c r="E14519">
        <v>10168</v>
      </c>
      <c r="F14519">
        <v>2676.8275083114231</v>
      </c>
      <c r="G14519">
        <v>132</v>
      </c>
      <c r="H14519">
        <v>3.3</v>
      </c>
      <c r="I14519">
        <f>YEAR(data1!$D14519)</f>
        <v>2023</v>
      </c>
      <c r="J14519">
        <f>SUMIFS(data1!$E$2:$E$15001,data1!$I$2:$I$15001,data1!$I14519)</f>
        <v>15331666</v>
      </c>
      <c r="K14519">
        <f>(data1!$J14519-J14518)/J14518</f>
        <v>0</v>
      </c>
    </row>
    <row r="14520" spans="1:11" x14ac:dyDescent="0.3">
      <c r="A14520" t="s">
        <v>22</v>
      </c>
      <c r="B14520" t="s">
        <v>16</v>
      </c>
      <c r="C14520" t="s">
        <v>21</v>
      </c>
      <c r="D14520" s="2">
        <v>45234.541666666657</v>
      </c>
      <c r="E14520">
        <v>4307</v>
      </c>
      <c r="F14520">
        <v>1426.532195170332</v>
      </c>
      <c r="G14520">
        <v>68</v>
      </c>
      <c r="H14520">
        <v>4.4000000000000004</v>
      </c>
      <c r="I14520">
        <f>YEAR(data1!$D14520)</f>
        <v>2023</v>
      </c>
      <c r="J14520">
        <f>SUMIFS(data1!$E$2:$E$15001,data1!$I$2:$I$15001,data1!$I14520)</f>
        <v>15331666</v>
      </c>
      <c r="K14520">
        <f>(data1!$J14520-J14519)/J14519</f>
        <v>0</v>
      </c>
    </row>
    <row r="14521" spans="1:11" x14ac:dyDescent="0.3">
      <c r="A14521" t="s">
        <v>11</v>
      </c>
      <c r="B14521" t="s">
        <v>12</v>
      </c>
      <c r="C14521" t="s">
        <v>26</v>
      </c>
      <c r="D14521" s="2">
        <v>45234.708333333343</v>
      </c>
      <c r="E14521">
        <v>6099</v>
      </c>
      <c r="F14521">
        <v>1757.1486518468239</v>
      </c>
      <c r="G14521">
        <v>48</v>
      </c>
      <c r="H14521">
        <v>4.5</v>
      </c>
      <c r="I14521">
        <f>YEAR(data1!$D14521)</f>
        <v>2023</v>
      </c>
      <c r="J14521">
        <f>SUMIFS(data1!$E$2:$E$15001,data1!$I$2:$I$15001,data1!$I14521)</f>
        <v>15331666</v>
      </c>
      <c r="K14521">
        <f>(data1!$J14521-J14520)/J14520</f>
        <v>0</v>
      </c>
    </row>
    <row r="14522" spans="1:11" x14ac:dyDescent="0.3">
      <c r="A14522" t="s">
        <v>15</v>
      </c>
      <c r="B14522" t="s">
        <v>32</v>
      </c>
      <c r="C14522" t="s">
        <v>21</v>
      </c>
      <c r="D14522" s="2">
        <v>45234.708333333343</v>
      </c>
      <c r="E14522">
        <v>5504</v>
      </c>
      <c r="F14522">
        <v>1548.684378820933</v>
      </c>
      <c r="G14522">
        <v>62</v>
      </c>
      <c r="H14522">
        <v>4.8</v>
      </c>
      <c r="I14522">
        <f>YEAR(data1!$D14522)</f>
        <v>2023</v>
      </c>
      <c r="J14522">
        <f>SUMIFS(data1!$E$2:$E$15001,data1!$I$2:$I$15001,data1!$I14522)</f>
        <v>15331666</v>
      </c>
      <c r="K14522">
        <f>(data1!$J14522-J14521)/J14521</f>
        <v>0</v>
      </c>
    </row>
    <row r="14523" spans="1:11" x14ac:dyDescent="0.3">
      <c r="A14523" t="s">
        <v>22</v>
      </c>
      <c r="B14523" t="s">
        <v>44</v>
      </c>
      <c r="C14523" t="s">
        <v>21</v>
      </c>
      <c r="D14523" s="2">
        <v>45234.75</v>
      </c>
      <c r="E14523">
        <v>5846</v>
      </c>
      <c r="F14523">
        <v>1178.0624411221811</v>
      </c>
      <c r="G14523">
        <v>41</v>
      </c>
      <c r="H14523">
        <v>4.7</v>
      </c>
      <c r="I14523">
        <f>YEAR(data1!$D14523)</f>
        <v>2023</v>
      </c>
      <c r="J14523">
        <f>SUMIFS(data1!$E$2:$E$15001,data1!$I$2:$I$15001,data1!$I14523)</f>
        <v>15331666</v>
      </c>
      <c r="K14523">
        <f>(data1!$J14523-J14522)/J14522</f>
        <v>0</v>
      </c>
    </row>
    <row r="14524" spans="1:11" x14ac:dyDescent="0.3">
      <c r="A14524" t="s">
        <v>11</v>
      </c>
      <c r="B14524" t="s">
        <v>39</v>
      </c>
      <c r="C14524" t="s">
        <v>13</v>
      </c>
      <c r="D14524" s="2">
        <v>45234.875</v>
      </c>
      <c r="E14524">
        <v>5673</v>
      </c>
      <c r="F14524">
        <v>1877.3169782713619</v>
      </c>
      <c r="G14524">
        <v>63</v>
      </c>
      <c r="H14524">
        <v>4.5999999999999996</v>
      </c>
      <c r="I14524">
        <f>YEAR(data1!$D14524)</f>
        <v>2023</v>
      </c>
      <c r="J14524">
        <f>SUMIFS(data1!$E$2:$E$15001,data1!$I$2:$I$15001,data1!$I14524)</f>
        <v>15331666</v>
      </c>
      <c r="K14524">
        <f>(data1!$J14524-J14523)/J14523</f>
        <v>0</v>
      </c>
    </row>
    <row r="14525" spans="1:11" x14ac:dyDescent="0.3">
      <c r="A14525" t="s">
        <v>17</v>
      </c>
      <c r="B14525" t="s">
        <v>18</v>
      </c>
      <c r="C14525" t="s">
        <v>26</v>
      </c>
      <c r="D14525" s="2">
        <v>45234.875</v>
      </c>
      <c r="E14525">
        <v>3305</v>
      </c>
      <c r="F14525">
        <v>1311.042025726731</v>
      </c>
      <c r="G14525">
        <v>40</v>
      </c>
      <c r="H14525">
        <v>4.7</v>
      </c>
      <c r="I14525">
        <f>YEAR(data1!$D14525)</f>
        <v>2023</v>
      </c>
      <c r="J14525">
        <f>SUMIFS(data1!$E$2:$E$15001,data1!$I$2:$I$15001,data1!$I14525)</f>
        <v>15331666</v>
      </c>
      <c r="K14525">
        <f>(data1!$J14525-J14524)/J14524</f>
        <v>0</v>
      </c>
    </row>
    <row r="14526" spans="1:11" x14ac:dyDescent="0.3">
      <c r="A14526" t="s">
        <v>17</v>
      </c>
      <c r="B14526" t="s">
        <v>34</v>
      </c>
      <c r="C14526" t="s">
        <v>26</v>
      </c>
      <c r="D14526" s="2">
        <v>45235.125</v>
      </c>
      <c r="E14526">
        <v>6110</v>
      </c>
      <c r="F14526">
        <v>2174.0536077142078</v>
      </c>
      <c r="G14526">
        <v>69</v>
      </c>
      <c r="H14526">
        <v>4.9000000000000004</v>
      </c>
      <c r="I14526">
        <f>YEAR(data1!$D14526)</f>
        <v>2023</v>
      </c>
      <c r="J14526">
        <f>SUMIFS(data1!$E$2:$E$15001,data1!$I$2:$I$15001,data1!$I14526)</f>
        <v>15331666</v>
      </c>
      <c r="K14526">
        <f>(data1!$J14526-J14525)/J14525</f>
        <v>0</v>
      </c>
    </row>
    <row r="14527" spans="1:11" x14ac:dyDescent="0.3">
      <c r="A14527" t="s">
        <v>24</v>
      </c>
      <c r="B14527" t="s">
        <v>42</v>
      </c>
      <c r="C14527" t="s">
        <v>26</v>
      </c>
      <c r="D14527" s="2">
        <v>45235.333333333343</v>
      </c>
      <c r="E14527">
        <v>5200</v>
      </c>
      <c r="F14527">
        <v>1723.7139028713291</v>
      </c>
      <c r="G14527">
        <v>47</v>
      </c>
      <c r="H14527">
        <v>3.7</v>
      </c>
      <c r="I14527">
        <f>YEAR(data1!$D14527)</f>
        <v>2023</v>
      </c>
      <c r="J14527">
        <f>SUMIFS(data1!$E$2:$E$15001,data1!$I$2:$I$15001,data1!$I14527)</f>
        <v>15331666</v>
      </c>
      <c r="K14527">
        <f>(data1!$J14527-J14526)/J14526</f>
        <v>0</v>
      </c>
    </row>
    <row r="14528" spans="1:11" x14ac:dyDescent="0.3">
      <c r="A14528" t="s">
        <v>11</v>
      </c>
      <c r="B14528" t="s">
        <v>38</v>
      </c>
      <c r="C14528" t="s">
        <v>19</v>
      </c>
      <c r="D14528" s="2">
        <v>45235.541666666657</v>
      </c>
      <c r="E14528">
        <v>7536</v>
      </c>
      <c r="F14528">
        <v>1541.294651365924</v>
      </c>
      <c r="G14528">
        <v>86</v>
      </c>
      <c r="H14528">
        <v>4.4000000000000004</v>
      </c>
      <c r="I14528">
        <f>YEAR(data1!$D14528)</f>
        <v>2023</v>
      </c>
      <c r="J14528">
        <f>SUMIFS(data1!$E$2:$E$15001,data1!$I$2:$I$15001,data1!$I14528)</f>
        <v>15331666</v>
      </c>
      <c r="K14528">
        <f>(data1!$J14528-J14527)/J14527</f>
        <v>0</v>
      </c>
    </row>
    <row r="14529" spans="1:11" x14ac:dyDescent="0.3">
      <c r="A14529" t="s">
        <v>24</v>
      </c>
      <c r="B14529" t="s">
        <v>25</v>
      </c>
      <c r="C14529" t="s">
        <v>26</v>
      </c>
      <c r="D14529" s="2">
        <v>45235.583333333343</v>
      </c>
      <c r="E14529">
        <v>3207</v>
      </c>
      <c r="F14529">
        <v>1086.6063737547311</v>
      </c>
      <c r="G14529">
        <v>37</v>
      </c>
      <c r="H14529">
        <v>4.8</v>
      </c>
      <c r="I14529">
        <f>YEAR(data1!$D14529)</f>
        <v>2023</v>
      </c>
      <c r="J14529">
        <f>SUMIFS(data1!$E$2:$E$15001,data1!$I$2:$I$15001,data1!$I14529)</f>
        <v>15331666</v>
      </c>
      <c r="K14529">
        <f>(data1!$J14529-J14528)/J14528</f>
        <v>0</v>
      </c>
    </row>
    <row r="14530" spans="1:11" x14ac:dyDescent="0.3">
      <c r="A14530" t="s">
        <v>22</v>
      </c>
      <c r="B14530" t="s">
        <v>44</v>
      </c>
      <c r="C14530" t="s">
        <v>21</v>
      </c>
      <c r="D14530" s="2">
        <v>45235.75</v>
      </c>
      <c r="E14530">
        <v>3315</v>
      </c>
      <c r="F14530">
        <v>735.37471000153641</v>
      </c>
      <c r="G14530">
        <v>38</v>
      </c>
      <c r="H14530">
        <v>3.7</v>
      </c>
      <c r="I14530">
        <f>YEAR(data1!$D14530)</f>
        <v>2023</v>
      </c>
      <c r="J14530">
        <f>SUMIFS(data1!$E$2:$E$15001,data1!$I$2:$I$15001,data1!$I14530)</f>
        <v>15331666</v>
      </c>
      <c r="K14530">
        <f>(data1!$J14530-J14529)/J14529</f>
        <v>0</v>
      </c>
    </row>
    <row r="14531" spans="1:11" x14ac:dyDescent="0.3">
      <c r="A14531" t="s">
        <v>11</v>
      </c>
      <c r="B14531" t="s">
        <v>35</v>
      </c>
      <c r="C14531" t="s">
        <v>21</v>
      </c>
      <c r="D14531" s="2">
        <v>45235.833333333343</v>
      </c>
      <c r="E14531">
        <v>2413</v>
      </c>
      <c r="F14531">
        <v>710.47217818904392</v>
      </c>
      <c r="G14531">
        <v>17</v>
      </c>
      <c r="H14531">
        <v>4.3</v>
      </c>
      <c r="I14531">
        <f>YEAR(data1!$D14531)</f>
        <v>2023</v>
      </c>
      <c r="J14531">
        <f>SUMIFS(data1!$E$2:$E$15001,data1!$I$2:$I$15001,data1!$I14531)</f>
        <v>15331666</v>
      </c>
      <c r="K14531">
        <f>(data1!$J14531-J14530)/J14530</f>
        <v>0</v>
      </c>
    </row>
    <row r="14532" spans="1:11" x14ac:dyDescent="0.3">
      <c r="A14532" t="s">
        <v>11</v>
      </c>
      <c r="B14532" t="s">
        <v>12</v>
      </c>
      <c r="C14532" t="s">
        <v>21</v>
      </c>
      <c r="D14532" s="2">
        <v>45235.958333333343</v>
      </c>
      <c r="E14532">
        <v>4746</v>
      </c>
      <c r="F14532">
        <v>1324.1722411468149</v>
      </c>
      <c r="G14532">
        <v>37</v>
      </c>
      <c r="H14532">
        <v>3.4</v>
      </c>
      <c r="I14532">
        <f>YEAR(data1!$D14532)</f>
        <v>2023</v>
      </c>
      <c r="J14532">
        <f>SUMIFS(data1!$E$2:$E$15001,data1!$I$2:$I$15001,data1!$I14532)</f>
        <v>15331666</v>
      </c>
      <c r="K14532">
        <f>(data1!$J14532-J14531)/J14531</f>
        <v>0</v>
      </c>
    </row>
    <row r="14533" spans="1:11" x14ac:dyDescent="0.3">
      <c r="A14533" t="s">
        <v>15</v>
      </c>
      <c r="B14533" t="s">
        <v>40</v>
      </c>
      <c r="C14533" t="s">
        <v>26</v>
      </c>
      <c r="D14533" s="2">
        <v>45236.083333333343</v>
      </c>
      <c r="E14533">
        <v>4599</v>
      </c>
      <c r="F14533">
        <v>1653.9773054586351</v>
      </c>
      <c r="G14533">
        <v>34</v>
      </c>
      <c r="H14533">
        <v>3.6</v>
      </c>
      <c r="I14533">
        <f>YEAR(data1!$D14533)</f>
        <v>2023</v>
      </c>
      <c r="J14533">
        <f>SUMIFS(data1!$E$2:$E$15001,data1!$I$2:$I$15001,data1!$I14533)</f>
        <v>15331666</v>
      </c>
      <c r="K14533">
        <f>(data1!$J14533-J14532)/J14532</f>
        <v>0</v>
      </c>
    </row>
    <row r="14534" spans="1:11" x14ac:dyDescent="0.3">
      <c r="A14534" t="s">
        <v>22</v>
      </c>
      <c r="B14534" t="s">
        <v>23</v>
      </c>
      <c r="C14534" t="s">
        <v>13</v>
      </c>
      <c r="D14534" s="2">
        <v>45236.083333333343</v>
      </c>
      <c r="E14534">
        <v>3235</v>
      </c>
      <c r="F14534">
        <v>997.27522558895521</v>
      </c>
      <c r="G14534">
        <v>35</v>
      </c>
      <c r="H14534">
        <v>4.0999999999999996</v>
      </c>
      <c r="I14534">
        <f>YEAR(data1!$D14534)</f>
        <v>2023</v>
      </c>
      <c r="J14534">
        <f>SUMIFS(data1!$E$2:$E$15001,data1!$I$2:$I$15001,data1!$I14534)</f>
        <v>15331666</v>
      </c>
      <c r="K14534">
        <f>(data1!$J14534-J14533)/J14533</f>
        <v>0</v>
      </c>
    </row>
    <row r="14535" spans="1:11" x14ac:dyDescent="0.3">
      <c r="A14535" t="s">
        <v>11</v>
      </c>
      <c r="B14535" t="s">
        <v>38</v>
      </c>
      <c r="C14535" t="s">
        <v>26</v>
      </c>
      <c r="D14535" s="2">
        <v>45236.083333333343</v>
      </c>
      <c r="E14535">
        <v>6866</v>
      </c>
      <c r="F14535">
        <v>1670.3537494809291</v>
      </c>
      <c r="G14535">
        <v>53</v>
      </c>
      <c r="H14535">
        <v>3.1</v>
      </c>
      <c r="I14535">
        <f>YEAR(data1!$D14535)</f>
        <v>2023</v>
      </c>
      <c r="J14535">
        <f>SUMIFS(data1!$E$2:$E$15001,data1!$I$2:$I$15001,data1!$I14535)</f>
        <v>15331666</v>
      </c>
      <c r="K14535">
        <f>(data1!$J14535-J14534)/J14534</f>
        <v>0</v>
      </c>
    </row>
    <row r="14536" spans="1:11" x14ac:dyDescent="0.3">
      <c r="A14536" t="s">
        <v>11</v>
      </c>
      <c r="B14536" t="s">
        <v>12</v>
      </c>
      <c r="C14536" t="s">
        <v>21</v>
      </c>
      <c r="D14536" s="2">
        <v>45236.125</v>
      </c>
      <c r="E14536">
        <v>3121</v>
      </c>
      <c r="F14536">
        <v>1044.6194539763071</v>
      </c>
      <c r="G14536">
        <v>27</v>
      </c>
      <c r="H14536">
        <v>3.6</v>
      </c>
      <c r="I14536">
        <f>YEAR(data1!$D14536)</f>
        <v>2023</v>
      </c>
      <c r="J14536">
        <f>SUMIFS(data1!$E$2:$E$15001,data1!$I$2:$I$15001,data1!$I14536)</f>
        <v>15331666</v>
      </c>
      <c r="K14536">
        <f>(data1!$J14536-J14535)/J14535</f>
        <v>0</v>
      </c>
    </row>
    <row r="14537" spans="1:11" x14ac:dyDescent="0.3">
      <c r="A14537" t="s">
        <v>22</v>
      </c>
      <c r="B14537" t="s">
        <v>33</v>
      </c>
      <c r="C14537" t="s">
        <v>26</v>
      </c>
      <c r="D14537" s="2">
        <v>45236.125</v>
      </c>
      <c r="E14537">
        <v>6064</v>
      </c>
      <c r="F14537">
        <v>2195.3302038618021</v>
      </c>
      <c r="G14537">
        <v>43</v>
      </c>
      <c r="H14537">
        <v>4.3</v>
      </c>
      <c r="I14537">
        <f>YEAR(data1!$D14537)</f>
        <v>2023</v>
      </c>
      <c r="J14537">
        <f>SUMIFS(data1!$E$2:$E$15001,data1!$I$2:$I$15001,data1!$I14537)</f>
        <v>15331666</v>
      </c>
      <c r="K14537">
        <f>(data1!$J14537-J14536)/J14536</f>
        <v>0</v>
      </c>
    </row>
    <row r="14538" spans="1:11" x14ac:dyDescent="0.3">
      <c r="A14538" t="s">
        <v>22</v>
      </c>
      <c r="B14538" t="s">
        <v>33</v>
      </c>
      <c r="C14538" t="s">
        <v>19</v>
      </c>
      <c r="D14538" s="2">
        <v>45236.458333333343</v>
      </c>
      <c r="E14538">
        <v>5542</v>
      </c>
      <c r="F14538">
        <v>1381.822551576382</v>
      </c>
      <c r="G14538">
        <v>51</v>
      </c>
      <c r="H14538">
        <v>4.5999999999999996</v>
      </c>
      <c r="I14538">
        <f>YEAR(data1!$D14538)</f>
        <v>2023</v>
      </c>
      <c r="J14538">
        <f>SUMIFS(data1!$E$2:$E$15001,data1!$I$2:$I$15001,data1!$I14538)</f>
        <v>15331666</v>
      </c>
      <c r="K14538">
        <f>(data1!$J14538-J14537)/J14537</f>
        <v>0</v>
      </c>
    </row>
    <row r="14539" spans="1:11" x14ac:dyDescent="0.3">
      <c r="A14539" t="s">
        <v>15</v>
      </c>
      <c r="B14539" t="s">
        <v>32</v>
      </c>
      <c r="C14539" t="s">
        <v>26</v>
      </c>
      <c r="D14539" s="2">
        <v>45236.541666666657</v>
      </c>
      <c r="E14539">
        <v>7167</v>
      </c>
      <c r="F14539">
        <v>2272.7145082237948</v>
      </c>
      <c r="G14539">
        <v>115</v>
      </c>
      <c r="H14539">
        <v>4.0999999999999996</v>
      </c>
      <c r="I14539">
        <f>YEAR(data1!$D14539)</f>
        <v>2023</v>
      </c>
      <c r="J14539">
        <f>SUMIFS(data1!$E$2:$E$15001,data1!$I$2:$I$15001,data1!$I14539)</f>
        <v>15331666</v>
      </c>
      <c r="K14539">
        <f>(data1!$J14539-J14538)/J14538</f>
        <v>0</v>
      </c>
    </row>
    <row r="14540" spans="1:11" x14ac:dyDescent="0.3">
      <c r="A14540" t="s">
        <v>24</v>
      </c>
      <c r="B14540" t="s">
        <v>28</v>
      </c>
      <c r="C14540" t="s">
        <v>13</v>
      </c>
      <c r="D14540" s="2">
        <v>45236.666666666657</v>
      </c>
      <c r="E14540">
        <v>5194</v>
      </c>
      <c r="F14540">
        <v>1567.906219564886</v>
      </c>
      <c r="G14540">
        <v>50</v>
      </c>
      <c r="H14540">
        <v>4.5</v>
      </c>
      <c r="I14540">
        <f>YEAR(data1!$D14540)</f>
        <v>2023</v>
      </c>
      <c r="J14540">
        <f>SUMIFS(data1!$E$2:$E$15001,data1!$I$2:$I$15001,data1!$I14540)</f>
        <v>15331666</v>
      </c>
      <c r="K14540">
        <f>(data1!$J14540-J14539)/J14539</f>
        <v>0</v>
      </c>
    </row>
    <row r="14541" spans="1:11" x14ac:dyDescent="0.3">
      <c r="A14541" t="s">
        <v>22</v>
      </c>
      <c r="B14541" t="s">
        <v>23</v>
      </c>
      <c r="C14541" t="s">
        <v>13</v>
      </c>
      <c r="D14541" s="2">
        <v>45236.916666666657</v>
      </c>
      <c r="E14541">
        <v>6165</v>
      </c>
      <c r="F14541">
        <v>1762.7684460738531</v>
      </c>
      <c r="G14541">
        <v>49</v>
      </c>
      <c r="H14541">
        <v>4.7</v>
      </c>
      <c r="I14541">
        <f>YEAR(data1!$D14541)</f>
        <v>2023</v>
      </c>
      <c r="J14541">
        <f>SUMIFS(data1!$E$2:$E$15001,data1!$I$2:$I$15001,data1!$I14541)</f>
        <v>15331666</v>
      </c>
      <c r="K14541">
        <f>(data1!$J14541-J14540)/J14540</f>
        <v>0</v>
      </c>
    </row>
    <row r="14542" spans="1:11" x14ac:dyDescent="0.3">
      <c r="A14542" t="s">
        <v>17</v>
      </c>
      <c r="B14542" t="s">
        <v>34</v>
      </c>
      <c r="C14542" t="s">
        <v>26</v>
      </c>
      <c r="D14542" s="2">
        <v>45236.958333333343</v>
      </c>
      <c r="E14542">
        <v>7020</v>
      </c>
      <c r="F14542">
        <v>1438.0210954133429</v>
      </c>
      <c r="G14542">
        <v>74</v>
      </c>
      <c r="H14542">
        <v>4</v>
      </c>
      <c r="I14542">
        <f>YEAR(data1!$D14542)</f>
        <v>2023</v>
      </c>
      <c r="J14542">
        <f>SUMIFS(data1!$E$2:$E$15001,data1!$I$2:$I$15001,data1!$I14542)</f>
        <v>15331666</v>
      </c>
      <c r="K14542">
        <f>(data1!$J14542-J14541)/J14541</f>
        <v>0</v>
      </c>
    </row>
    <row r="14543" spans="1:11" x14ac:dyDescent="0.3">
      <c r="A14543" t="s">
        <v>11</v>
      </c>
      <c r="B14543" t="s">
        <v>39</v>
      </c>
      <c r="C14543" t="s">
        <v>21</v>
      </c>
      <c r="D14543" s="2">
        <v>45237</v>
      </c>
      <c r="E14543">
        <v>2335</v>
      </c>
      <c r="F14543">
        <v>832.02950078405252</v>
      </c>
      <c r="G14543">
        <v>20</v>
      </c>
      <c r="H14543">
        <v>3.2</v>
      </c>
      <c r="I14543">
        <f>YEAR(data1!$D14543)</f>
        <v>2023</v>
      </c>
      <c r="J14543">
        <f>SUMIFS(data1!$E$2:$E$15001,data1!$I$2:$I$15001,data1!$I14543)</f>
        <v>15331666</v>
      </c>
      <c r="K14543">
        <f>(data1!$J14543-J14542)/J14542</f>
        <v>0</v>
      </c>
    </row>
    <row r="14544" spans="1:11" x14ac:dyDescent="0.3">
      <c r="A14544" t="s">
        <v>11</v>
      </c>
      <c r="B14544" t="s">
        <v>35</v>
      </c>
      <c r="C14544" t="s">
        <v>13</v>
      </c>
      <c r="D14544" s="2">
        <v>45237.041666666657</v>
      </c>
      <c r="E14544">
        <v>5195</v>
      </c>
      <c r="F14544">
        <v>1667.662736659096</v>
      </c>
      <c r="G14544">
        <v>100</v>
      </c>
      <c r="H14544">
        <v>3.8</v>
      </c>
      <c r="I14544">
        <f>YEAR(data1!$D14544)</f>
        <v>2023</v>
      </c>
      <c r="J14544">
        <f>SUMIFS(data1!$E$2:$E$15001,data1!$I$2:$I$15001,data1!$I14544)</f>
        <v>15331666</v>
      </c>
      <c r="K14544">
        <f>(data1!$J14544-J14543)/J14543</f>
        <v>0</v>
      </c>
    </row>
    <row r="14545" spans="1:11" x14ac:dyDescent="0.3">
      <c r="A14545" t="s">
        <v>17</v>
      </c>
      <c r="B14545" t="s">
        <v>37</v>
      </c>
      <c r="C14545" t="s">
        <v>13</v>
      </c>
      <c r="D14545" s="2">
        <v>45237.083333333343</v>
      </c>
      <c r="E14545">
        <v>5022</v>
      </c>
      <c r="F14545">
        <v>1503.8213320655791</v>
      </c>
      <c r="G14545">
        <v>45</v>
      </c>
      <c r="H14545">
        <v>3.6</v>
      </c>
      <c r="I14545">
        <f>YEAR(data1!$D14545)</f>
        <v>2023</v>
      </c>
      <c r="J14545">
        <f>SUMIFS(data1!$E$2:$E$15001,data1!$I$2:$I$15001,data1!$I14545)</f>
        <v>15331666</v>
      </c>
      <c r="K14545">
        <f>(data1!$J14545-J14544)/J14544</f>
        <v>0</v>
      </c>
    </row>
    <row r="14546" spans="1:11" x14ac:dyDescent="0.3">
      <c r="A14546" t="s">
        <v>22</v>
      </c>
      <c r="B14546" t="s">
        <v>23</v>
      </c>
      <c r="C14546" t="s">
        <v>19</v>
      </c>
      <c r="D14546" s="2">
        <v>45237.083333333343</v>
      </c>
      <c r="E14546">
        <v>6248</v>
      </c>
      <c r="F14546">
        <v>1909.5631930919169</v>
      </c>
      <c r="G14546">
        <v>42</v>
      </c>
      <c r="H14546">
        <v>4.5</v>
      </c>
      <c r="I14546">
        <f>YEAR(data1!$D14546)</f>
        <v>2023</v>
      </c>
      <c r="J14546">
        <f>SUMIFS(data1!$E$2:$E$15001,data1!$I$2:$I$15001,data1!$I14546)</f>
        <v>15331666</v>
      </c>
      <c r="K14546">
        <f>(data1!$J14546-J14545)/J14545</f>
        <v>0</v>
      </c>
    </row>
    <row r="14547" spans="1:11" x14ac:dyDescent="0.3">
      <c r="A14547" t="s">
        <v>24</v>
      </c>
      <c r="B14547" t="s">
        <v>27</v>
      </c>
      <c r="C14547" t="s">
        <v>21</v>
      </c>
      <c r="D14547" s="2">
        <v>45237.333333333343</v>
      </c>
      <c r="E14547">
        <v>7527</v>
      </c>
      <c r="F14547">
        <v>1715.5601309660831</v>
      </c>
      <c r="G14547">
        <v>69</v>
      </c>
      <c r="H14547">
        <v>4.7</v>
      </c>
      <c r="I14547">
        <f>YEAR(data1!$D14547)</f>
        <v>2023</v>
      </c>
      <c r="J14547">
        <f>SUMIFS(data1!$E$2:$E$15001,data1!$I$2:$I$15001,data1!$I14547)</f>
        <v>15331666</v>
      </c>
      <c r="K14547">
        <f>(data1!$J14547-J14546)/J14546</f>
        <v>0</v>
      </c>
    </row>
    <row r="14548" spans="1:11" x14ac:dyDescent="0.3">
      <c r="A14548" t="s">
        <v>22</v>
      </c>
      <c r="B14548" t="s">
        <v>33</v>
      </c>
      <c r="C14548" t="s">
        <v>21</v>
      </c>
      <c r="D14548" s="2">
        <v>45237.791666666657</v>
      </c>
      <c r="E14548">
        <v>5447</v>
      </c>
      <c r="F14548">
        <v>1514.5558207107299</v>
      </c>
      <c r="G14548">
        <v>71</v>
      </c>
      <c r="H14548">
        <v>4.7</v>
      </c>
      <c r="I14548">
        <f>YEAR(data1!$D14548)</f>
        <v>2023</v>
      </c>
      <c r="J14548">
        <f>SUMIFS(data1!$E$2:$E$15001,data1!$I$2:$I$15001,data1!$I14548)</f>
        <v>15331666</v>
      </c>
      <c r="K14548">
        <f>(data1!$J14548-J14547)/J14547</f>
        <v>0</v>
      </c>
    </row>
    <row r="14549" spans="1:11" x14ac:dyDescent="0.3">
      <c r="A14549" t="s">
        <v>24</v>
      </c>
      <c r="B14549" t="s">
        <v>42</v>
      </c>
      <c r="C14549" t="s">
        <v>19</v>
      </c>
      <c r="D14549" s="2">
        <v>45237.958333333343</v>
      </c>
      <c r="E14549">
        <v>2891</v>
      </c>
      <c r="F14549">
        <v>995.07037625747751</v>
      </c>
      <c r="G14549">
        <v>24</v>
      </c>
      <c r="H14549">
        <v>4.4000000000000004</v>
      </c>
      <c r="I14549">
        <f>YEAR(data1!$D14549)</f>
        <v>2023</v>
      </c>
      <c r="J14549">
        <f>SUMIFS(data1!$E$2:$E$15001,data1!$I$2:$I$15001,data1!$I14549)</f>
        <v>15331666</v>
      </c>
      <c r="K14549">
        <f>(data1!$J14549-J14548)/J14548</f>
        <v>0</v>
      </c>
    </row>
    <row r="14550" spans="1:11" x14ac:dyDescent="0.3">
      <c r="A14550" t="s">
        <v>15</v>
      </c>
      <c r="B14550" t="s">
        <v>16</v>
      </c>
      <c r="C14550" t="s">
        <v>19</v>
      </c>
      <c r="D14550" s="2">
        <v>45238.333333333343</v>
      </c>
      <c r="E14550">
        <v>6459</v>
      </c>
      <c r="F14550">
        <v>1593.3777794996661</v>
      </c>
      <c r="G14550">
        <v>55</v>
      </c>
      <c r="H14550">
        <v>4.4000000000000004</v>
      </c>
      <c r="I14550">
        <f>YEAR(data1!$D14550)</f>
        <v>2023</v>
      </c>
      <c r="J14550">
        <f>SUMIFS(data1!$E$2:$E$15001,data1!$I$2:$I$15001,data1!$I14550)</f>
        <v>15331666</v>
      </c>
      <c r="K14550">
        <f>(data1!$J14550-J14549)/J14549</f>
        <v>0</v>
      </c>
    </row>
    <row r="14551" spans="1:11" x14ac:dyDescent="0.3">
      <c r="A14551" t="s">
        <v>15</v>
      </c>
      <c r="B14551" t="s">
        <v>20</v>
      </c>
      <c r="C14551" t="s">
        <v>21</v>
      </c>
      <c r="D14551" s="2">
        <v>45238.375</v>
      </c>
      <c r="E14551">
        <v>9105</v>
      </c>
      <c r="F14551">
        <v>2083.9528301622431</v>
      </c>
      <c r="G14551">
        <v>62</v>
      </c>
      <c r="H14551">
        <v>3.7</v>
      </c>
      <c r="I14551">
        <f>YEAR(data1!$D14551)</f>
        <v>2023</v>
      </c>
      <c r="J14551">
        <f>SUMIFS(data1!$E$2:$E$15001,data1!$I$2:$I$15001,data1!$I14551)</f>
        <v>15331666</v>
      </c>
      <c r="K14551">
        <f>(data1!$J14551-J14550)/J14550</f>
        <v>0</v>
      </c>
    </row>
    <row r="14552" spans="1:11" x14ac:dyDescent="0.3">
      <c r="A14552" t="s">
        <v>11</v>
      </c>
      <c r="B14552" t="s">
        <v>35</v>
      </c>
      <c r="C14552" t="s">
        <v>21</v>
      </c>
      <c r="D14552" s="2">
        <v>45238.5</v>
      </c>
      <c r="E14552">
        <v>4463</v>
      </c>
      <c r="F14552">
        <v>1758.599986680887</v>
      </c>
      <c r="G14552">
        <v>41</v>
      </c>
      <c r="H14552">
        <v>4.5</v>
      </c>
      <c r="I14552">
        <f>YEAR(data1!$D14552)</f>
        <v>2023</v>
      </c>
      <c r="J14552">
        <f>SUMIFS(data1!$E$2:$E$15001,data1!$I$2:$I$15001,data1!$I14552)</f>
        <v>15331666</v>
      </c>
      <c r="K14552">
        <f>(data1!$J14552-J14551)/J14551</f>
        <v>0</v>
      </c>
    </row>
    <row r="14553" spans="1:11" x14ac:dyDescent="0.3">
      <c r="A14553" t="s">
        <v>17</v>
      </c>
      <c r="B14553" t="s">
        <v>29</v>
      </c>
      <c r="C14553" t="s">
        <v>21</v>
      </c>
      <c r="D14553" s="2">
        <v>45238.75</v>
      </c>
      <c r="E14553">
        <v>8981</v>
      </c>
      <c r="F14553">
        <v>2924.2966284177942</v>
      </c>
      <c r="G14553">
        <v>82</v>
      </c>
      <c r="H14553">
        <v>3.7</v>
      </c>
      <c r="I14553">
        <f>YEAR(data1!$D14553)</f>
        <v>2023</v>
      </c>
      <c r="J14553">
        <f>SUMIFS(data1!$E$2:$E$15001,data1!$I$2:$I$15001,data1!$I14553)</f>
        <v>15331666</v>
      </c>
      <c r="K14553">
        <f>(data1!$J14553-J14552)/J14552</f>
        <v>0</v>
      </c>
    </row>
    <row r="14554" spans="1:11" x14ac:dyDescent="0.3">
      <c r="A14554" t="s">
        <v>15</v>
      </c>
      <c r="B14554" t="s">
        <v>32</v>
      </c>
      <c r="C14554" t="s">
        <v>19</v>
      </c>
      <c r="D14554" s="2">
        <v>45238.75</v>
      </c>
      <c r="E14554">
        <v>6418</v>
      </c>
      <c r="F14554">
        <v>2299.182557541033</v>
      </c>
      <c r="G14554">
        <v>67</v>
      </c>
      <c r="H14554">
        <v>3.6</v>
      </c>
      <c r="I14554">
        <f>YEAR(data1!$D14554)</f>
        <v>2023</v>
      </c>
      <c r="J14554">
        <f>SUMIFS(data1!$E$2:$E$15001,data1!$I$2:$I$15001,data1!$I14554)</f>
        <v>15331666</v>
      </c>
      <c r="K14554">
        <f>(data1!$J14554-J14553)/J14553</f>
        <v>0</v>
      </c>
    </row>
    <row r="14555" spans="1:11" x14ac:dyDescent="0.3">
      <c r="A14555" t="s">
        <v>17</v>
      </c>
      <c r="B14555" t="s">
        <v>18</v>
      </c>
      <c r="C14555" t="s">
        <v>26</v>
      </c>
      <c r="D14555" s="2">
        <v>45238.75</v>
      </c>
      <c r="E14555">
        <v>2423</v>
      </c>
      <c r="F14555">
        <v>663.34096829143732</v>
      </c>
      <c r="G14555">
        <v>32</v>
      </c>
      <c r="H14555">
        <v>4.5999999999999996</v>
      </c>
      <c r="I14555">
        <f>YEAR(data1!$D14555)</f>
        <v>2023</v>
      </c>
      <c r="J14555">
        <f>SUMIFS(data1!$E$2:$E$15001,data1!$I$2:$I$15001,data1!$I14555)</f>
        <v>15331666</v>
      </c>
      <c r="K14555">
        <f>(data1!$J14555-J14554)/J14554</f>
        <v>0</v>
      </c>
    </row>
    <row r="14556" spans="1:11" x14ac:dyDescent="0.3">
      <c r="A14556" t="s">
        <v>17</v>
      </c>
      <c r="B14556" t="s">
        <v>31</v>
      </c>
      <c r="C14556" t="s">
        <v>13</v>
      </c>
      <c r="D14556" s="2">
        <v>45238.791666666657</v>
      </c>
      <c r="E14556">
        <v>7347</v>
      </c>
      <c r="F14556">
        <v>2441.5262109411619</v>
      </c>
      <c r="G14556">
        <v>75</v>
      </c>
      <c r="H14556">
        <v>4.9000000000000004</v>
      </c>
      <c r="I14556">
        <f>YEAR(data1!$D14556)</f>
        <v>2023</v>
      </c>
      <c r="J14556">
        <f>SUMIFS(data1!$E$2:$E$15001,data1!$I$2:$I$15001,data1!$I14556)</f>
        <v>15331666</v>
      </c>
      <c r="K14556">
        <f>(data1!$J14556-J14555)/J14555</f>
        <v>0</v>
      </c>
    </row>
    <row r="14557" spans="1:11" x14ac:dyDescent="0.3">
      <c r="A14557" t="s">
        <v>22</v>
      </c>
      <c r="B14557" t="s">
        <v>23</v>
      </c>
      <c r="C14557" t="s">
        <v>19</v>
      </c>
      <c r="D14557" s="2">
        <v>45238.833333333343</v>
      </c>
      <c r="E14557">
        <v>5368</v>
      </c>
      <c r="F14557">
        <v>1830.7357231173869</v>
      </c>
      <c r="G14557">
        <v>102</v>
      </c>
      <c r="H14557">
        <v>4.5999999999999996</v>
      </c>
      <c r="I14557">
        <f>YEAR(data1!$D14557)</f>
        <v>2023</v>
      </c>
      <c r="J14557">
        <f>SUMIFS(data1!$E$2:$E$15001,data1!$I$2:$I$15001,data1!$I14557)</f>
        <v>15331666</v>
      </c>
      <c r="K14557">
        <f>(data1!$J14557-J14556)/J14556</f>
        <v>0</v>
      </c>
    </row>
    <row r="14558" spans="1:11" x14ac:dyDescent="0.3">
      <c r="A14558" t="s">
        <v>15</v>
      </c>
      <c r="B14558" t="s">
        <v>32</v>
      </c>
      <c r="C14558" t="s">
        <v>19</v>
      </c>
      <c r="D14558" s="2">
        <v>45238.916666666657</v>
      </c>
      <c r="E14558">
        <v>2354</v>
      </c>
      <c r="F14558">
        <v>593.24080758142895</v>
      </c>
      <c r="G14558">
        <v>17</v>
      </c>
      <c r="H14558">
        <v>3.2</v>
      </c>
      <c r="I14558">
        <f>YEAR(data1!$D14558)</f>
        <v>2023</v>
      </c>
      <c r="J14558">
        <f>SUMIFS(data1!$E$2:$E$15001,data1!$I$2:$I$15001,data1!$I14558)</f>
        <v>15331666</v>
      </c>
      <c r="K14558">
        <f>(data1!$J14558-J14557)/J14557</f>
        <v>0</v>
      </c>
    </row>
    <row r="14559" spans="1:11" x14ac:dyDescent="0.3">
      <c r="A14559" t="s">
        <v>15</v>
      </c>
      <c r="B14559" t="s">
        <v>16</v>
      </c>
      <c r="C14559" t="s">
        <v>26</v>
      </c>
      <c r="D14559" s="2">
        <v>45239.083333333343</v>
      </c>
      <c r="E14559">
        <v>3025</v>
      </c>
      <c r="F14559">
        <v>658.09981240139246</v>
      </c>
      <c r="G14559">
        <v>23</v>
      </c>
      <c r="H14559">
        <v>3.6</v>
      </c>
      <c r="I14559">
        <f>YEAR(data1!$D14559)</f>
        <v>2023</v>
      </c>
      <c r="J14559">
        <f>SUMIFS(data1!$E$2:$E$15001,data1!$I$2:$I$15001,data1!$I14559)</f>
        <v>15331666</v>
      </c>
      <c r="K14559">
        <f>(data1!$J14559-J14558)/J14558</f>
        <v>0</v>
      </c>
    </row>
    <row r="14560" spans="1:11" x14ac:dyDescent="0.3">
      <c r="A14560" t="s">
        <v>15</v>
      </c>
      <c r="B14560" t="s">
        <v>16</v>
      </c>
      <c r="C14560" t="s">
        <v>26</v>
      </c>
      <c r="D14560" s="2">
        <v>45239.125</v>
      </c>
      <c r="E14560">
        <v>1800</v>
      </c>
      <c r="F14560">
        <v>378.11565501143832</v>
      </c>
      <c r="G14560">
        <v>21</v>
      </c>
      <c r="H14560">
        <v>4.7</v>
      </c>
      <c r="I14560">
        <f>YEAR(data1!$D14560)</f>
        <v>2023</v>
      </c>
      <c r="J14560">
        <f>SUMIFS(data1!$E$2:$E$15001,data1!$I$2:$I$15001,data1!$I14560)</f>
        <v>15331666</v>
      </c>
      <c r="K14560">
        <f>(data1!$J14560-J14559)/J14559</f>
        <v>0</v>
      </c>
    </row>
    <row r="14561" spans="1:11" x14ac:dyDescent="0.3">
      <c r="A14561" t="s">
        <v>24</v>
      </c>
      <c r="B14561" t="s">
        <v>28</v>
      </c>
      <c r="C14561" t="s">
        <v>26</v>
      </c>
      <c r="D14561" s="2">
        <v>45239.333333333343</v>
      </c>
      <c r="E14561">
        <v>5232</v>
      </c>
      <c r="F14561">
        <v>1272.550809442977</v>
      </c>
      <c r="G14561">
        <v>57</v>
      </c>
      <c r="H14561">
        <v>3.1</v>
      </c>
      <c r="I14561">
        <f>YEAR(data1!$D14561)</f>
        <v>2023</v>
      </c>
      <c r="J14561">
        <f>SUMIFS(data1!$E$2:$E$15001,data1!$I$2:$I$15001,data1!$I14561)</f>
        <v>15331666</v>
      </c>
      <c r="K14561">
        <f>(data1!$J14561-J14560)/J14560</f>
        <v>0</v>
      </c>
    </row>
    <row r="14562" spans="1:11" x14ac:dyDescent="0.3">
      <c r="A14562" t="s">
        <v>11</v>
      </c>
      <c r="B14562" t="s">
        <v>35</v>
      </c>
      <c r="C14562" t="s">
        <v>13</v>
      </c>
      <c r="D14562" s="2">
        <v>45239.375</v>
      </c>
      <c r="E14562">
        <v>6899</v>
      </c>
      <c r="F14562">
        <v>2174.8125128896108</v>
      </c>
      <c r="G14562">
        <v>76</v>
      </c>
      <c r="H14562">
        <v>4.7</v>
      </c>
      <c r="I14562">
        <f>YEAR(data1!$D14562)</f>
        <v>2023</v>
      </c>
      <c r="J14562">
        <f>SUMIFS(data1!$E$2:$E$15001,data1!$I$2:$I$15001,data1!$I14562)</f>
        <v>15331666</v>
      </c>
      <c r="K14562">
        <f>(data1!$J14562-J14561)/J14561</f>
        <v>0</v>
      </c>
    </row>
    <row r="14563" spans="1:11" x14ac:dyDescent="0.3">
      <c r="A14563" t="s">
        <v>24</v>
      </c>
      <c r="B14563" t="s">
        <v>42</v>
      </c>
      <c r="C14563" t="s">
        <v>19</v>
      </c>
      <c r="D14563" s="2">
        <v>45239.583333333343</v>
      </c>
      <c r="E14563">
        <v>8395</v>
      </c>
      <c r="F14563">
        <v>2993.446074018409</v>
      </c>
      <c r="G14563">
        <v>56</v>
      </c>
      <c r="H14563">
        <v>4.8</v>
      </c>
      <c r="I14563">
        <f>YEAR(data1!$D14563)</f>
        <v>2023</v>
      </c>
      <c r="J14563">
        <f>SUMIFS(data1!$E$2:$E$15001,data1!$I$2:$I$15001,data1!$I14563)</f>
        <v>15331666</v>
      </c>
      <c r="K14563">
        <f>(data1!$J14563-J14562)/J14562</f>
        <v>0</v>
      </c>
    </row>
    <row r="14564" spans="1:11" x14ac:dyDescent="0.3">
      <c r="A14564" t="s">
        <v>15</v>
      </c>
      <c r="B14564" t="s">
        <v>20</v>
      </c>
      <c r="C14564" t="s">
        <v>13</v>
      </c>
      <c r="D14564" s="2">
        <v>45239.625</v>
      </c>
      <c r="E14564">
        <v>7868</v>
      </c>
      <c r="F14564">
        <v>3129.2190873494051</v>
      </c>
      <c r="G14564">
        <v>59</v>
      </c>
      <c r="H14564">
        <v>4.9000000000000004</v>
      </c>
      <c r="I14564">
        <f>YEAR(data1!$D14564)</f>
        <v>2023</v>
      </c>
      <c r="J14564">
        <f>SUMIFS(data1!$E$2:$E$15001,data1!$I$2:$I$15001,data1!$I14564)</f>
        <v>15331666</v>
      </c>
      <c r="K14564">
        <f>(data1!$J14564-J14563)/J14563</f>
        <v>0</v>
      </c>
    </row>
    <row r="14565" spans="1:11" x14ac:dyDescent="0.3">
      <c r="A14565" t="s">
        <v>15</v>
      </c>
      <c r="B14565" t="s">
        <v>16</v>
      </c>
      <c r="C14565" t="s">
        <v>19</v>
      </c>
      <c r="D14565" s="2">
        <v>45239.833333333343</v>
      </c>
      <c r="E14565">
        <v>4286</v>
      </c>
      <c r="F14565">
        <v>1271.2312934907529</v>
      </c>
      <c r="G14565">
        <v>29</v>
      </c>
      <c r="H14565">
        <v>3.1</v>
      </c>
      <c r="I14565">
        <f>YEAR(data1!$D14565)</f>
        <v>2023</v>
      </c>
      <c r="J14565">
        <f>SUMIFS(data1!$E$2:$E$15001,data1!$I$2:$I$15001,data1!$I14565)</f>
        <v>15331666</v>
      </c>
      <c r="K14565">
        <f>(data1!$J14565-J14564)/J14564</f>
        <v>0</v>
      </c>
    </row>
    <row r="14566" spans="1:11" x14ac:dyDescent="0.3">
      <c r="A14566" t="s">
        <v>24</v>
      </c>
      <c r="B14566" t="s">
        <v>25</v>
      </c>
      <c r="C14566" t="s">
        <v>21</v>
      </c>
      <c r="D14566" s="2">
        <v>45239.875</v>
      </c>
      <c r="E14566">
        <v>5846</v>
      </c>
      <c r="F14566">
        <v>1643.1240005242321</v>
      </c>
      <c r="G14566">
        <v>48</v>
      </c>
      <c r="H14566">
        <v>4.5999999999999996</v>
      </c>
      <c r="I14566">
        <f>YEAR(data1!$D14566)</f>
        <v>2023</v>
      </c>
      <c r="J14566">
        <f>SUMIFS(data1!$E$2:$E$15001,data1!$I$2:$I$15001,data1!$I14566)</f>
        <v>15331666</v>
      </c>
      <c r="K14566">
        <f>(data1!$J14566-J14565)/J14565</f>
        <v>0</v>
      </c>
    </row>
    <row r="14567" spans="1:11" x14ac:dyDescent="0.3">
      <c r="A14567" t="s">
        <v>22</v>
      </c>
      <c r="B14567" t="s">
        <v>44</v>
      </c>
      <c r="C14567" t="s">
        <v>21</v>
      </c>
      <c r="D14567" s="2">
        <v>45239.916666666657</v>
      </c>
      <c r="E14567">
        <v>2467</v>
      </c>
      <c r="F14567">
        <v>499.58589561142543</v>
      </c>
      <c r="G14567">
        <v>19</v>
      </c>
      <c r="H14567">
        <v>3.5</v>
      </c>
      <c r="I14567">
        <f>YEAR(data1!$D14567)</f>
        <v>2023</v>
      </c>
      <c r="J14567">
        <f>SUMIFS(data1!$E$2:$E$15001,data1!$I$2:$I$15001,data1!$I14567)</f>
        <v>15331666</v>
      </c>
      <c r="K14567">
        <f>(data1!$J14567-J14566)/J14566</f>
        <v>0</v>
      </c>
    </row>
    <row r="14568" spans="1:11" x14ac:dyDescent="0.3">
      <c r="A14568" t="s">
        <v>17</v>
      </c>
      <c r="B14568" t="s">
        <v>29</v>
      </c>
      <c r="C14568" t="s">
        <v>26</v>
      </c>
      <c r="D14568" s="2">
        <v>45240</v>
      </c>
      <c r="E14568">
        <v>4208</v>
      </c>
      <c r="F14568">
        <v>1351.0865840039189</v>
      </c>
      <c r="G14568">
        <v>37</v>
      </c>
      <c r="H14568">
        <v>3.3</v>
      </c>
      <c r="I14568">
        <f>YEAR(data1!$D14568)</f>
        <v>2023</v>
      </c>
      <c r="J14568">
        <f>SUMIFS(data1!$E$2:$E$15001,data1!$I$2:$I$15001,data1!$I14568)</f>
        <v>15331666</v>
      </c>
      <c r="K14568">
        <f>(data1!$J14568-J14567)/J14567</f>
        <v>0</v>
      </c>
    </row>
    <row r="14569" spans="1:11" x14ac:dyDescent="0.3">
      <c r="A14569" t="s">
        <v>15</v>
      </c>
      <c r="B14569" t="s">
        <v>30</v>
      </c>
      <c r="C14569" t="s">
        <v>21</v>
      </c>
      <c r="D14569" s="2">
        <v>45240.083333333343</v>
      </c>
      <c r="E14569">
        <v>1047</v>
      </c>
      <c r="F14569">
        <v>308.68070903759752</v>
      </c>
      <c r="G14569">
        <v>9</v>
      </c>
      <c r="H14569">
        <v>3.9</v>
      </c>
      <c r="I14569">
        <f>YEAR(data1!$D14569)</f>
        <v>2023</v>
      </c>
      <c r="J14569">
        <f>SUMIFS(data1!$E$2:$E$15001,data1!$I$2:$I$15001,data1!$I14569)</f>
        <v>15331666</v>
      </c>
      <c r="K14569">
        <f>(data1!$J14569-J14568)/J14568</f>
        <v>0</v>
      </c>
    </row>
    <row r="14570" spans="1:11" x14ac:dyDescent="0.3">
      <c r="A14570" t="s">
        <v>22</v>
      </c>
      <c r="B14570" t="s">
        <v>43</v>
      </c>
      <c r="C14570" t="s">
        <v>21</v>
      </c>
      <c r="D14570" s="2">
        <v>45240.458333333343</v>
      </c>
      <c r="E14570">
        <v>7528</v>
      </c>
      <c r="F14570">
        <v>1734.119456711735</v>
      </c>
      <c r="G14570">
        <v>147</v>
      </c>
      <c r="H14570">
        <v>3.1</v>
      </c>
      <c r="I14570">
        <f>YEAR(data1!$D14570)</f>
        <v>2023</v>
      </c>
      <c r="J14570">
        <f>SUMIFS(data1!$E$2:$E$15001,data1!$I$2:$I$15001,data1!$I14570)</f>
        <v>15331666</v>
      </c>
      <c r="K14570">
        <f>(data1!$J14570-J14569)/J14569</f>
        <v>0</v>
      </c>
    </row>
    <row r="14571" spans="1:11" x14ac:dyDescent="0.3">
      <c r="A14571" t="s">
        <v>15</v>
      </c>
      <c r="B14571" t="s">
        <v>20</v>
      </c>
      <c r="C14571" t="s">
        <v>21</v>
      </c>
      <c r="D14571" s="2">
        <v>45240.541666666657</v>
      </c>
      <c r="E14571">
        <v>7075</v>
      </c>
      <c r="F14571">
        <v>2089.54868044146</v>
      </c>
      <c r="G14571">
        <v>114</v>
      </c>
      <c r="H14571">
        <v>3.1</v>
      </c>
      <c r="I14571">
        <f>YEAR(data1!$D14571)</f>
        <v>2023</v>
      </c>
      <c r="J14571">
        <f>SUMIFS(data1!$E$2:$E$15001,data1!$I$2:$I$15001,data1!$I14571)</f>
        <v>15331666</v>
      </c>
      <c r="K14571">
        <f>(data1!$J14571-J14570)/J14570</f>
        <v>0</v>
      </c>
    </row>
    <row r="14572" spans="1:11" x14ac:dyDescent="0.3">
      <c r="A14572" t="s">
        <v>22</v>
      </c>
      <c r="B14572" t="s">
        <v>16</v>
      </c>
      <c r="C14572" t="s">
        <v>19</v>
      </c>
      <c r="D14572" s="2">
        <v>45240.541666666657</v>
      </c>
      <c r="E14572">
        <v>6841</v>
      </c>
      <c r="F14572">
        <v>2460.7377974736019</v>
      </c>
      <c r="G14572">
        <v>128</v>
      </c>
      <c r="H14572">
        <v>4.9000000000000004</v>
      </c>
      <c r="I14572">
        <f>YEAR(data1!$D14572)</f>
        <v>2023</v>
      </c>
      <c r="J14572">
        <f>SUMIFS(data1!$E$2:$E$15001,data1!$I$2:$I$15001,data1!$I14572)</f>
        <v>15331666</v>
      </c>
      <c r="K14572">
        <f>(data1!$J14572-J14571)/J14571</f>
        <v>0</v>
      </c>
    </row>
    <row r="14573" spans="1:11" x14ac:dyDescent="0.3">
      <c r="A14573" t="s">
        <v>17</v>
      </c>
      <c r="B14573" t="s">
        <v>34</v>
      </c>
      <c r="C14573" t="s">
        <v>26</v>
      </c>
      <c r="D14573" s="2">
        <v>45240.583333333343</v>
      </c>
      <c r="E14573">
        <v>2475</v>
      </c>
      <c r="F14573">
        <v>722.88199387194425</v>
      </c>
      <c r="G14573">
        <v>33</v>
      </c>
      <c r="H14573">
        <v>4.0999999999999996</v>
      </c>
      <c r="I14573">
        <f>YEAR(data1!$D14573)</f>
        <v>2023</v>
      </c>
      <c r="J14573">
        <f>SUMIFS(data1!$E$2:$E$15001,data1!$I$2:$I$15001,data1!$I14573)</f>
        <v>15331666</v>
      </c>
      <c r="K14573">
        <f>(data1!$J14573-J14572)/J14572</f>
        <v>0</v>
      </c>
    </row>
    <row r="14574" spans="1:11" x14ac:dyDescent="0.3">
      <c r="A14574" t="s">
        <v>15</v>
      </c>
      <c r="B14574" t="s">
        <v>30</v>
      </c>
      <c r="C14574" t="s">
        <v>21</v>
      </c>
      <c r="D14574" s="2">
        <v>45240.708333333343</v>
      </c>
      <c r="E14574">
        <v>5631</v>
      </c>
      <c r="F14574">
        <v>1914.717814867053</v>
      </c>
      <c r="G14574">
        <v>85</v>
      </c>
      <c r="H14574">
        <v>3.4</v>
      </c>
      <c r="I14574">
        <f>YEAR(data1!$D14574)</f>
        <v>2023</v>
      </c>
      <c r="J14574">
        <f>SUMIFS(data1!$E$2:$E$15001,data1!$I$2:$I$15001,data1!$I14574)</f>
        <v>15331666</v>
      </c>
      <c r="K14574">
        <f>(data1!$J14574-J14573)/J14573</f>
        <v>0</v>
      </c>
    </row>
    <row r="14575" spans="1:11" x14ac:dyDescent="0.3">
      <c r="A14575" t="s">
        <v>22</v>
      </c>
      <c r="B14575" t="s">
        <v>44</v>
      </c>
      <c r="C14575" t="s">
        <v>19</v>
      </c>
      <c r="D14575" s="2">
        <v>45240.791666666657</v>
      </c>
      <c r="E14575">
        <v>7170</v>
      </c>
      <c r="F14575">
        <v>2657.4093406599059</v>
      </c>
      <c r="G14575">
        <v>52</v>
      </c>
      <c r="H14575">
        <v>3.3</v>
      </c>
      <c r="I14575">
        <f>YEAR(data1!$D14575)</f>
        <v>2023</v>
      </c>
      <c r="J14575">
        <f>SUMIFS(data1!$E$2:$E$15001,data1!$I$2:$I$15001,data1!$I14575)</f>
        <v>15331666</v>
      </c>
      <c r="K14575">
        <f>(data1!$J14575-J14574)/J14574</f>
        <v>0</v>
      </c>
    </row>
    <row r="14576" spans="1:11" x14ac:dyDescent="0.3">
      <c r="A14576" t="s">
        <v>11</v>
      </c>
      <c r="B14576" t="s">
        <v>41</v>
      </c>
      <c r="C14576" t="s">
        <v>21</v>
      </c>
      <c r="D14576" s="2">
        <v>45240.875</v>
      </c>
      <c r="E14576">
        <v>6306</v>
      </c>
      <c r="F14576">
        <v>2337.1879825149749</v>
      </c>
      <c r="G14576">
        <v>86</v>
      </c>
      <c r="H14576">
        <v>4.5</v>
      </c>
      <c r="I14576">
        <f>YEAR(data1!$D14576)</f>
        <v>2023</v>
      </c>
      <c r="J14576">
        <f>SUMIFS(data1!$E$2:$E$15001,data1!$I$2:$I$15001,data1!$I14576)</f>
        <v>15331666</v>
      </c>
      <c r="K14576">
        <f>(data1!$J14576-J14575)/J14575</f>
        <v>0</v>
      </c>
    </row>
    <row r="14577" spans="1:11" x14ac:dyDescent="0.3">
      <c r="A14577" t="s">
        <v>15</v>
      </c>
      <c r="B14577" t="s">
        <v>16</v>
      </c>
      <c r="C14577" t="s">
        <v>13</v>
      </c>
      <c r="D14577" s="2">
        <v>45241.166666666657</v>
      </c>
      <c r="E14577">
        <v>5872</v>
      </c>
      <c r="F14577">
        <v>1513.758760103284</v>
      </c>
      <c r="G14577">
        <v>40</v>
      </c>
      <c r="H14577">
        <v>3.4</v>
      </c>
      <c r="I14577">
        <f>YEAR(data1!$D14577)</f>
        <v>2023</v>
      </c>
      <c r="J14577">
        <f>SUMIFS(data1!$E$2:$E$15001,data1!$I$2:$I$15001,data1!$I14577)</f>
        <v>15331666</v>
      </c>
      <c r="K14577">
        <f>(data1!$J14577-J14576)/J14576</f>
        <v>0</v>
      </c>
    </row>
    <row r="14578" spans="1:11" x14ac:dyDescent="0.3">
      <c r="A14578" t="s">
        <v>22</v>
      </c>
      <c r="B14578" t="s">
        <v>33</v>
      </c>
      <c r="C14578" t="s">
        <v>13</v>
      </c>
      <c r="D14578" s="2">
        <v>45241.291666666657</v>
      </c>
      <c r="E14578">
        <v>2533</v>
      </c>
      <c r="F14578">
        <v>519.59399643603604</v>
      </c>
      <c r="G14578">
        <v>19</v>
      </c>
      <c r="H14578">
        <v>4.8</v>
      </c>
      <c r="I14578">
        <f>YEAR(data1!$D14578)</f>
        <v>2023</v>
      </c>
      <c r="J14578">
        <f>SUMIFS(data1!$E$2:$E$15001,data1!$I$2:$I$15001,data1!$I14578)</f>
        <v>15331666</v>
      </c>
      <c r="K14578">
        <f>(data1!$J14578-J14577)/J14577</f>
        <v>0</v>
      </c>
    </row>
    <row r="14579" spans="1:11" x14ac:dyDescent="0.3">
      <c r="A14579" t="s">
        <v>15</v>
      </c>
      <c r="B14579" t="s">
        <v>20</v>
      </c>
      <c r="C14579" t="s">
        <v>26</v>
      </c>
      <c r="D14579" s="2">
        <v>45241.375</v>
      </c>
      <c r="E14579">
        <v>8819</v>
      </c>
      <c r="F14579">
        <v>3350.674732607195</v>
      </c>
      <c r="G14579">
        <v>65</v>
      </c>
      <c r="H14579">
        <v>4.2</v>
      </c>
      <c r="I14579">
        <f>YEAR(data1!$D14579)</f>
        <v>2023</v>
      </c>
      <c r="J14579">
        <f>SUMIFS(data1!$E$2:$E$15001,data1!$I$2:$I$15001,data1!$I14579)</f>
        <v>15331666</v>
      </c>
      <c r="K14579">
        <f>(data1!$J14579-J14578)/J14578</f>
        <v>0</v>
      </c>
    </row>
    <row r="14580" spans="1:11" x14ac:dyDescent="0.3">
      <c r="A14580" t="s">
        <v>11</v>
      </c>
      <c r="B14580" t="s">
        <v>12</v>
      </c>
      <c r="C14580" t="s">
        <v>19</v>
      </c>
      <c r="D14580" s="2">
        <v>45241.458333333343</v>
      </c>
      <c r="E14580">
        <v>4426</v>
      </c>
      <c r="F14580">
        <v>1601.6748954066959</v>
      </c>
      <c r="G14580">
        <v>33</v>
      </c>
      <c r="H14580">
        <v>3</v>
      </c>
      <c r="I14580">
        <f>YEAR(data1!$D14580)</f>
        <v>2023</v>
      </c>
      <c r="J14580">
        <f>SUMIFS(data1!$E$2:$E$15001,data1!$I$2:$I$15001,data1!$I14580)</f>
        <v>15331666</v>
      </c>
      <c r="K14580">
        <f>(data1!$J14580-J14579)/J14579</f>
        <v>0</v>
      </c>
    </row>
    <row r="14581" spans="1:11" x14ac:dyDescent="0.3">
      <c r="A14581" t="s">
        <v>17</v>
      </c>
      <c r="B14581" t="s">
        <v>31</v>
      </c>
      <c r="C14581" t="s">
        <v>19</v>
      </c>
      <c r="D14581" s="2">
        <v>45241.5</v>
      </c>
      <c r="E14581">
        <v>3992</v>
      </c>
      <c r="F14581">
        <v>1169.0029500836399</v>
      </c>
      <c r="G14581">
        <v>55</v>
      </c>
      <c r="H14581">
        <v>3.6</v>
      </c>
      <c r="I14581">
        <f>YEAR(data1!$D14581)</f>
        <v>2023</v>
      </c>
      <c r="J14581">
        <f>SUMIFS(data1!$E$2:$E$15001,data1!$I$2:$I$15001,data1!$I14581)</f>
        <v>15331666</v>
      </c>
      <c r="K14581">
        <f>(data1!$J14581-J14580)/J14580</f>
        <v>0</v>
      </c>
    </row>
    <row r="14582" spans="1:11" x14ac:dyDescent="0.3">
      <c r="A14582" t="s">
        <v>17</v>
      </c>
      <c r="B14582" t="s">
        <v>37</v>
      </c>
      <c r="C14582" t="s">
        <v>13</v>
      </c>
      <c r="D14582" s="2">
        <v>45241.541666666657</v>
      </c>
      <c r="E14582">
        <v>7344</v>
      </c>
      <c r="F14582">
        <v>2932.9439226809441</v>
      </c>
      <c r="G14582">
        <v>51</v>
      </c>
      <c r="H14582">
        <v>3.8</v>
      </c>
      <c r="I14582">
        <f>YEAR(data1!$D14582)</f>
        <v>2023</v>
      </c>
      <c r="J14582">
        <f>SUMIFS(data1!$E$2:$E$15001,data1!$I$2:$I$15001,data1!$I14582)</f>
        <v>15331666</v>
      </c>
      <c r="K14582">
        <f>(data1!$J14582-J14581)/J14581</f>
        <v>0</v>
      </c>
    </row>
    <row r="14583" spans="1:11" x14ac:dyDescent="0.3">
      <c r="A14583" t="s">
        <v>11</v>
      </c>
      <c r="B14583" t="s">
        <v>35</v>
      </c>
      <c r="C14583" t="s">
        <v>19</v>
      </c>
      <c r="D14583" s="2">
        <v>45241.625</v>
      </c>
      <c r="E14583">
        <v>3873</v>
      </c>
      <c r="F14583">
        <v>908.07147852030448</v>
      </c>
      <c r="G14583">
        <v>39</v>
      </c>
      <c r="H14583">
        <v>3.9</v>
      </c>
      <c r="I14583">
        <f>YEAR(data1!$D14583)</f>
        <v>2023</v>
      </c>
      <c r="J14583">
        <f>SUMIFS(data1!$E$2:$E$15001,data1!$I$2:$I$15001,data1!$I14583)</f>
        <v>15331666</v>
      </c>
      <c r="K14583">
        <f>(data1!$J14583-J14582)/J14582</f>
        <v>0</v>
      </c>
    </row>
    <row r="14584" spans="1:11" x14ac:dyDescent="0.3">
      <c r="A14584" t="s">
        <v>24</v>
      </c>
      <c r="B14584" t="s">
        <v>25</v>
      </c>
      <c r="C14584" t="s">
        <v>26</v>
      </c>
      <c r="D14584" s="2">
        <v>45241.916666666657</v>
      </c>
      <c r="E14584">
        <v>4450</v>
      </c>
      <c r="F14584">
        <v>919.82887252565865</v>
      </c>
      <c r="G14584">
        <v>45</v>
      </c>
      <c r="H14584">
        <v>3.2</v>
      </c>
      <c r="I14584">
        <f>YEAR(data1!$D14584)</f>
        <v>2023</v>
      </c>
      <c r="J14584">
        <f>SUMIFS(data1!$E$2:$E$15001,data1!$I$2:$I$15001,data1!$I14584)</f>
        <v>15331666</v>
      </c>
      <c r="K14584">
        <f>(data1!$J14584-J14583)/J14583</f>
        <v>0</v>
      </c>
    </row>
    <row r="14585" spans="1:11" x14ac:dyDescent="0.3">
      <c r="A14585" t="s">
        <v>11</v>
      </c>
      <c r="B14585" t="s">
        <v>39</v>
      </c>
      <c r="C14585" t="s">
        <v>19</v>
      </c>
      <c r="D14585" s="2">
        <v>45242</v>
      </c>
      <c r="E14585">
        <v>9501</v>
      </c>
      <c r="F14585">
        <v>2104.2077975119969</v>
      </c>
      <c r="G14585">
        <v>66</v>
      </c>
      <c r="H14585">
        <v>4.7</v>
      </c>
      <c r="I14585">
        <f>YEAR(data1!$D14585)</f>
        <v>2023</v>
      </c>
      <c r="J14585">
        <f>SUMIFS(data1!$E$2:$E$15001,data1!$I$2:$I$15001,data1!$I14585)</f>
        <v>15331666</v>
      </c>
      <c r="K14585">
        <f>(data1!$J14585-J14584)/J14584</f>
        <v>0</v>
      </c>
    </row>
    <row r="14586" spans="1:11" x14ac:dyDescent="0.3">
      <c r="A14586" t="s">
        <v>22</v>
      </c>
      <c r="B14586" t="s">
        <v>23</v>
      </c>
      <c r="C14586" t="s">
        <v>19</v>
      </c>
      <c r="D14586" s="2">
        <v>45242</v>
      </c>
      <c r="E14586">
        <v>3416</v>
      </c>
      <c r="F14586">
        <v>909.69231772640705</v>
      </c>
      <c r="G14586">
        <v>26</v>
      </c>
      <c r="H14586">
        <v>4.2</v>
      </c>
      <c r="I14586">
        <f>YEAR(data1!$D14586)</f>
        <v>2023</v>
      </c>
      <c r="J14586">
        <f>SUMIFS(data1!$E$2:$E$15001,data1!$I$2:$I$15001,data1!$I14586)</f>
        <v>15331666</v>
      </c>
      <c r="K14586">
        <f>(data1!$J14586-J14585)/J14585</f>
        <v>0</v>
      </c>
    </row>
    <row r="14587" spans="1:11" x14ac:dyDescent="0.3">
      <c r="A14587" t="s">
        <v>22</v>
      </c>
      <c r="B14587" t="s">
        <v>16</v>
      </c>
      <c r="C14587" t="s">
        <v>26</v>
      </c>
      <c r="D14587" s="2">
        <v>45242.041666666657</v>
      </c>
      <c r="E14587">
        <v>6252</v>
      </c>
      <c r="F14587">
        <v>1998.8142725311061</v>
      </c>
      <c r="G14587">
        <v>57</v>
      </c>
      <c r="H14587">
        <v>4.7</v>
      </c>
      <c r="I14587">
        <f>YEAR(data1!$D14587)</f>
        <v>2023</v>
      </c>
      <c r="J14587">
        <f>SUMIFS(data1!$E$2:$E$15001,data1!$I$2:$I$15001,data1!$I14587)</f>
        <v>15331666</v>
      </c>
      <c r="K14587">
        <f>(data1!$J14587-J14586)/J14586</f>
        <v>0</v>
      </c>
    </row>
    <row r="14588" spans="1:11" x14ac:dyDescent="0.3">
      <c r="A14588" t="s">
        <v>22</v>
      </c>
      <c r="B14588" t="s">
        <v>43</v>
      </c>
      <c r="C14588" t="s">
        <v>21</v>
      </c>
      <c r="D14588" s="2">
        <v>45242.25</v>
      </c>
      <c r="E14588">
        <v>2818</v>
      </c>
      <c r="F14588">
        <v>1082.284615403164</v>
      </c>
      <c r="G14588">
        <v>40</v>
      </c>
      <c r="H14588">
        <v>4.8</v>
      </c>
      <c r="I14588">
        <f>YEAR(data1!$D14588)</f>
        <v>2023</v>
      </c>
      <c r="J14588">
        <f>SUMIFS(data1!$E$2:$E$15001,data1!$I$2:$I$15001,data1!$I14588)</f>
        <v>15331666</v>
      </c>
      <c r="K14588">
        <f>(data1!$J14588-J14587)/J14587</f>
        <v>0</v>
      </c>
    </row>
    <row r="14589" spans="1:11" x14ac:dyDescent="0.3">
      <c r="A14589" t="s">
        <v>22</v>
      </c>
      <c r="B14589" t="s">
        <v>33</v>
      </c>
      <c r="C14589" t="s">
        <v>21</v>
      </c>
      <c r="D14589" s="2">
        <v>45242.25</v>
      </c>
      <c r="E14589">
        <v>11284</v>
      </c>
      <c r="F14589">
        <v>2510.7411818598212</v>
      </c>
      <c r="G14589">
        <v>144</v>
      </c>
      <c r="H14589">
        <v>4.0999999999999996</v>
      </c>
      <c r="I14589">
        <f>YEAR(data1!$D14589)</f>
        <v>2023</v>
      </c>
      <c r="J14589">
        <f>SUMIFS(data1!$E$2:$E$15001,data1!$I$2:$I$15001,data1!$I14589)</f>
        <v>15331666</v>
      </c>
      <c r="K14589">
        <f>(data1!$J14589-J14588)/J14588</f>
        <v>0</v>
      </c>
    </row>
    <row r="14590" spans="1:11" x14ac:dyDescent="0.3">
      <c r="A14590" t="s">
        <v>11</v>
      </c>
      <c r="B14590" t="s">
        <v>39</v>
      </c>
      <c r="C14590" t="s">
        <v>13</v>
      </c>
      <c r="D14590" s="2">
        <v>45242.333333333343</v>
      </c>
      <c r="E14590">
        <v>5200</v>
      </c>
      <c r="F14590">
        <v>1073.379274844222</v>
      </c>
      <c r="G14590">
        <v>44</v>
      </c>
      <c r="H14590">
        <v>3.4</v>
      </c>
      <c r="I14590">
        <f>YEAR(data1!$D14590)</f>
        <v>2023</v>
      </c>
      <c r="J14590">
        <f>SUMIFS(data1!$E$2:$E$15001,data1!$I$2:$I$15001,data1!$I14590)</f>
        <v>15331666</v>
      </c>
      <c r="K14590">
        <f>(data1!$J14590-J14589)/J14589</f>
        <v>0</v>
      </c>
    </row>
    <row r="14591" spans="1:11" x14ac:dyDescent="0.3">
      <c r="A14591" t="s">
        <v>15</v>
      </c>
      <c r="B14591" t="s">
        <v>20</v>
      </c>
      <c r="C14591" t="s">
        <v>13</v>
      </c>
      <c r="D14591" s="2">
        <v>45242.333333333343</v>
      </c>
      <c r="E14591">
        <v>3347</v>
      </c>
      <c r="F14591">
        <v>1182.4410925232551</v>
      </c>
      <c r="G14591">
        <v>31</v>
      </c>
      <c r="H14591">
        <v>3.5</v>
      </c>
      <c r="I14591">
        <f>YEAR(data1!$D14591)</f>
        <v>2023</v>
      </c>
      <c r="J14591">
        <f>SUMIFS(data1!$E$2:$E$15001,data1!$I$2:$I$15001,data1!$I14591)</f>
        <v>15331666</v>
      </c>
      <c r="K14591">
        <f>(data1!$J14591-J14590)/J14590</f>
        <v>0</v>
      </c>
    </row>
    <row r="14592" spans="1:11" x14ac:dyDescent="0.3">
      <c r="A14592" t="s">
        <v>17</v>
      </c>
      <c r="B14592" t="s">
        <v>29</v>
      </c>
      <c r="C14592" t="s">
        <v>13</v>
      </c>
      <c r="D14592" s="2">
        <v>45242.583333333343</v>
      </c>
      <c r="E14592">
        <v>4320</v>
      </c>
      <c r="F14592">
        <v>871.22962360495853</v>
      </c>
      <c r="G14592">
        <v>37</v>
      </c>
      <c r="H14592">
        <v>3.3</v>
      </c>
      <c r="I14592">
        <f>YEAR(data1!$D14592)</f>
        <v>2023</v>
      </c>
      <c r="J14592">
        <f>SUMIFS(data1!$E$2:$E$15001,data1!$I$2:$I$15001,data1!$I14592)</f>
        <v>15331666</v>
      </c>
      <c r="K14592">
        <f>(data1!$J14592-J14591)/J14591</f>
        <v>0</v>
      </c>
    </row>
    <row r="14593" spans="1:11" x14ac:dyDescent="0.3">
      <c r="A14593" t="s">
        <v>11</v>
      </c>
      <c r="B14593" t="s">
        <v>12</v>
      </c>
      <c r="C14593" t="s">
        <v>13</v>
      </c>
      <c r="D14593" s="2">
        <v>45242.875</v>
      </c>
      <c r="E14593">
        <v>8438</v>
      </c>
      <c r="F14593">
        <v>2107.8488951050681</v>
      </c>
      <c r="G14593">
        <v>64</v>
      </c>
      <c r="H14593">
        <v>4.0999999999999996</v>
      </c>
      <c r="I14593">
        <f>YEAR(data1!$D14593)</f>
        <v>2023</v>
      </c>
      <c r="J14593">
        <f>SUMIFS(data1!$E$2:$E$15001,data1!$I$2:$I$15001,data1!$I14593)</f>
        <v>15331666</v>
      </c>
      <c r="K14593">
        <f>(data1!$J14593-J14592)/J14592</f>
        <v>0</v>
      </c>
    </row>
    <row r="14594" spans="1:11" x14ac:dyDescent="0.3">
      <c r="A14594" t="s">
        <v>15</v>
      </c>
      <c r="B14594" t="s">
        <v>16</v>
      </c>
      <c r="C14594" t="s">
        <v>13</v>
      </c>
      <c r="D14594" s="2">
        <v>45242.916666666657</v>
      </c>
      <c r="E14594">
        <v>6374</v>
      </c>
      <c r="F14594">
        <v>2535.1405191491808</v>
      </c>
      <c r="G14594">
        <v>52</v>
      </c>
      <c r="H14594">
        <v>3.6</v>
      </c>
      <c r="I14594">
        <f>YEAR(data1!$D14594)</f>
        <v>2023</v>
      </c>
      <c r="J14594">
        <f>SUMIFS(data1!$E$2:$E$15001,data1!$I$2:$I$15001,data1!$I14594)</f>
        <v>15331666</v>
      </c>
      <c r="K14594">
        <f>(data1!$J14594-J14593)/J14593</f>
        <v>0</v>
      </c>
    </row>
    <row r="14595" spans="1:11" x14ac:dyDescent="0.3">
      <c r="A14595" t="s">
        <v>15</v>
      </c>
      <c r="B14595" t="s">
        <v>30</v>
      </c>
      <c r="C14595" t="s">
        <v>13</v>
      </c>
      <c r="D14595" s="2">
        <v>45243</v>
      </c>
      <c r="E14595">
        <v>3478</v>
      </c>
      <c r="F14595">
        <v>961.15564884647551</v>
      </c>
      <c r="G14595">
        <v>37</v>
      </c>
      <c r="H14595">
        <v>4.3</v>
      </c>
      <c r="I14595">
        <f>YEAR(data1!$D14595)</f>
        <v>2023</v>
      </c>
      <c r="J14595">
        <f>SUMIFS(data1!$E$2:$E$15001,data1!$I$2:$I$15001,data1!$I14595)</f>
        <v>15331666</v>
      </c>
      <c r="K14595">
        <f>(data1!$J14595-J14594)/J14594</f>
        <v>0</v>
      </c>
    </row>
    <row r="14596" spans="1:11" x14ac:dyDescent="0.3">
      <c r="A14596" t="s">
        <v>11</v>
      </c>
      <c r="B14596" t="s">
        <v>39</v>
      </c>
      <c r="C14596" t="s">
        <v>13</v>
      </c>
      <c r="D14596" s="2">
        <v>45243.166666666657</v>
      </c>
      <c r="E14596">
        <v>5076</v>
      </c>
      <c r="F14596">
        <v>1590.4617981371071</v>
      </c>
      <c r="G14596">
        <v>63</v>
      </c>
      <c r="H14596">
        <v>4.5</v>
      </c>
      <c r="I14596">
        <f>YEAR(data1!$D14596)</f>
        <v>2023</v>
      </c>
      <c r="J14596">
        <f>SUMIFS(data1!$E$2:$E$15001,data1!$I$2:$I$15001,data1!$I14596)</f>
        <v>15331666</v>
      </c>
      <c r="K14596">
        <f>(data1!$J14596-J14595)/J14595</f>
        <v>0</v>
      </c>
    </row>
    <row r="14597" spans="1:11" x14ac:dyDescent="0.3">
      <c r="A14597" t="s">
        <v>22</v>
      </c>
      <c r="B14597" t="s">
        <v>43</v>
      </c>
      <c r="C14597" t="s">
        <v>26</v>
      </c>
      <c r="D14597" s="2">
        <v>45243.208333333343</v>
      </c>
      <c r="E14597">
        <v>9237</v>
      </c>
      <c r="F14597">
        <v>2499.2582637161631</v>
      </c>
      <c r="G14597">
        <v>170</v>
      </c>
      <c r="H14597">
        <v>4.8</v>
      </c>
      <c r="I14597">
        <f>YEAR(data1!$D14597)</f>
        <v>2023</v>
      </c>
      <c r="J14597">
        <f>SUMIFS(data1!$E$2:$E$15001,data1!$I$2:$I$15001,data1!$I14597)</f>
        <v>15331666</v>
      </c>
      <c r="K14597">
        <f>(data1!$J14597-J14596)/J14596</f>
        <v>0</v>
      </c>
    </row>
    <row r="14598" spans="1:11" x14ac:dyDescent="0.3">
      <c r="A14598" t="s">
        <v>15</v>
      </c>
      <c r="B14598" t="s">
        <v>32</v>
      </c>
      <c r="C14598" t="s">
        <v>19</v>
      </c>
      <c r="D14598" s="2">
        <v>45243.291666666657</v>
      </c>
      <c r="E14598">
        <v>7595</v>
      </c>
      <c r="F14598">
        <v>2280.939437299864</v>
      </c>
      <c r="G14598">
        <v>51</v>
      </c>
      <c r="H14598">
        <v>4</v>
      </c>
      <c r="I14598">
        <f>YEAR(data1!$D14598)</f>
        <v>2023</v>
      </c>
      <c r="J14598">
        <f>SUMIFS(data1!$E$2:$E$15001,data1!$I$2:$I$15001,data1!$I14598)</f>
        <v>15331666</v>
      </c>
      <c r="K14598">
        <f>(data1!$J14598-J14597)/J14597</f>
        <v>0</v>
      </c>
    </row>
    <row r="14599" spans="1:11" x14ac:dyDescent="0.3">
      <c r="A14599" t="s">
        <v>17</v>
      </c>
      <c r="B14599" t="s">
        <v>31</v>
      </c>
      <c r="C14599" t="s">
        <v>21</v>
      </c>
      <c r="D14599" s="2">
        <v>45243.375</v>
      </c>
      <c r="E14599">
        <v>3926</v>
      </c>
      <c r="F14599">
        <v>1499.8101863422351</v>
      </c>
      <c r="G14599">
        <v>27</v>
      </c>
      <c r="H14599">
        <v>3.4</v>
      </c>
      <c r="I14599">
        <f>YEAR(data1!$D14599)</f>
        <v>2023</v>
      </c>
      <c r="J14599">
        <f>SUMIFS(data1!$E$2:$E$15001,data1!$I$2:$I$15001,data1!$I14599)</f>
        <v>15331666</v>
      </c>
      <c r="K14599">
        <f>(data1!$J14599-J14598)/J14598</f>
        <v>0</v>
      </c>
    </row>
    <row r="14600" spans="1:11" x14ac:dyDescent="0.3">
      <c r="A14600" t="s">
        <v>15</v>
      </c>
      <c r="B14600" t="s">
        <v>32</v>
      </c>
      <c r="C14600" t="s">
        <v>21</v>
      </c>
      <c r="D14600" s="2">
        <v>45243.416666666657</v>
      </c>
      <c r="E14600">
        <v>10418</v>
      </c>
      <c r="F14600">
        <v>2348.111918574893</v>
      </c>
      <c r="G14600">
        <v>198</v>
      </c>
      <c r="H14600">
        <v>3</v>
      </c>
      <c r="I14600">
        <f>YEAR(data1!$D14600)</f>
        <v>2023</v>
      </c>
      <c r="J14600">
        <f>SUMIFS(data1!$E$2:$E$15001,data1!$I$2:$I$15001,data1!$I14600)</f>
        <v>15331666</v>
      </c>
      <c r="K14600">
        <f>(data1!$J14600-J14599)/J14599</f>
        <v>0</v>
      </c>
    </row>
    <row r="14601" spans="1:11" x14ac:dyDescent="0.3">
      <c r="A14601" t="s">
        <v>17</v>
      </c>
      <c r="B14601" t="s">
        <v>34</v>
      </c>
      <c r="C14601" t="s">
        <v>21</v>
      </c>
      <c r="D14601" s="2">
        <v>45243.708333333343</v>
      </c>
      <c r="E14601">
        <v>5883</v>
      </c>
      <c r="F14601">
        <v>2042.1214189146231</v>
      </c>
      <c r="G14601">
        <v>64</v>
      </c>
      <c r="H14601">
        <v>4</v>
      </c>
      <c r="I14601">
        <f>YEAR(data1!$D14601)</f>
        <v>2023</v>
      </c>
      <c r="J14601">
        <f>SUMIFS(data1!$E$2:$E$15001,data1!$I$2:$I$15001,data1!$I14601)</f>
        <v>15331666</v>
      </c>
      <c r="K14601">
        <f>(data1!$J14601-J14600)/J14600</f>
        <v>0</v>
      </c>
    </row>
    <row r="14602" spans="1:11" x14ac:dyDescent="0.3">
      <c r="A14602" t="s">
        <v>11</v>
      </c>
      <c r="B14602" t="s">
        <v>41</v>
      </c>
      <c r="C14602" t="s">
        <v>26</v>
      </c>
      <c r="D14602" s="2">
        <v>45243.833333333343</v>
      </c>
      <c r="E14602">
        <v>3351</v>
      </c>
      <c r="F14602">
        <v>918.8413304932842</v>
      </c>
      <c r="G14602">
        <v>64</v>
      </c>
      <c r="H14602">
        <v>4.0999999999999996</v>
      </c>
      <c r="I14602">
        <f>YEAR(data1!$D14602)</f>
        <v>2023</v>
      </c>
      <c r="J14602">
        <f>SUMIFS(data1!$E$2:$E$15001,data1!$I$2:$I$15001,data1!$I14602)</f>
        <v>15331666</v>
      </c>
      <c r="K14602">
        <f>(data1!$J14602-J14601)/J14601</f>
        <v>0</v>
      </c>
    </row>
    <row r="14603" spans="1:11" x14ac:dyDescent="0.3">
      <c r="A14603" t="s">
        <v>15</v>
      </c>
      <c r="B14603" t="s">
        <v>40</v>
      </c>
      <c r="C14603" t="s">
        <v>19</v>
      </c>
      <c r="D14603" s="2">
        <v>45243.875</v>
      </c>
      <c r="E14603">
        <v>4961</v>
      </c>
      <c r="F14603">
        <v>1631.4002520589099</v>
      </c>
      <c r="G14603">
        <v>33</v>
      </c>
      <c r="H14603">
        <v>3.8</v>
      </c>
      <c r="I14603">
        <f>YEAR(data1!$D14603)</f>
        <v>2023</v>
      </c>
      <c r="J14603">
        <f>SUMIFS(data1!$E$2:$E$15001,data1!$I$2:$I$15001,data1!$I14603)</f>
        <v>15331666</v>
      </c>
      <c r="K14603">
        <f>(data1!$J14603-J14602)/J14602</f>
        <v>0</v>
      </c>
    </row>
    <row r="14604" spans="1:11" x14ac:dyDescent="0.3">
      <c r="A14604" t="s">
        <v>17</v>
      </c>
      <c r="B14604" t="s">
        <v>34</v>
      </c>
      <c r="C14604" t="s">
        <v>26</v>
      </c>
      <c r="D14604" s="2">
        <v>45243.916666666657</v>
      </c>
      <c r="E14604">
        <v>6779</v>
      </c>
      <c r="F14604">
        <v>1521.811708131004</v>
      </c>
      <c r="G14604">
        <v>54</v>
      </c>
      <c r="H14604">
        <v>3.2</v>
      </c>
      <c r="I14604">
        <f>YEAR(data1!$D14604)</f>
        <v>2023</v>
      </c>
      <c r="J14604">
        <f>SUMIFS(data1!$E$2:$E$15001,data1!$I$2:$I$15001,data1!$I14604)</f>
        <v>15331666</v>
      </c>
      <c r="K14604">
        <f>(data1!$J14604-J14603)/J14603</f>
        <v>0</v>
      </c>
    </row>
    <row r="14605" spans="1:11" x14ac:dyDescent="0.3">
      <c r="A14605" t="s">
        <v>22</v>
      </c>
      <c r="B14605" t="s">
        <v>23</v>
      </c>
      <c r="C14605" t="s">
        <v>26</v>
      </c>
      <c r="D14605" s="2">
        <v>45243.958333333343</v>
      </c>
      <c r="E14605">
        <v>6878</v>
      </c>
      <c r="F14605">
        <v>2673.559497011398</v>
      </c>
      <c r="G14605">
        <v>108</v>
      </c>
      <c r="H14605">
        <v>4.8</v>
      </c>
      <c r="I14605">
        <f>YEAR(data1!$D14605)</f>
        <v>2023</v>
      </c>
      <c r="J14605">
        <f>SUMIFS(data1!$E$2:$E$15001,data1!$I$2:$I$15001,data1!$I14605)</f>
        <v>15331666</v>
      </c>
      <c r="K14605">
        <f>(data1!$J14605-J14604)/J14604</f>
        <v>0</v>
      </c>
    </row>
    <row r="14606" spans="1:11" x14ac:dyDescent="0.3">
      <c r="A14606" t="s">
        <v>24</v>
      </c>
      <c r="B14606" t="s">
        <v>42</v>
      </c>
      <c r="C14606" t="s">
        <v>19</v>
      </c>
      <c r="D14606" s="2">
        <v>45244</v>
      </c>
      <c r="E14606">
        <v>3256</v>
      </c>
      <c r="F14606">
        <v>1285.770845206262</v>
      </c>
      <c r="G14606">
        <v>44</v>
      </c>
      <c r="H14606">
        <v>4.9000000000000004</v>
      </c>
      <c r="I14606">
        <f>YEAR(data1!$D14606)</f>
        <v>2023</v>
      </c>
      <c r="J14606">
        <f>SUMIFS(data1!$E$2:$E$15001,data1!$I$2:$I$15001,data1!$I14606)</f>
        <v>15331666</v>
      </c>
      <c r="K14606">
        <f>(data1!$J14606-J14605)/J14605</f>
        <v>0</v>
      </c>
    </row>
    <row r="14607" spans="1:11" x14ac:dyDescent="0.3">
      <c r="A14607" t="s">
        <v>17</v>
      </c>
      <c r="B14607" t="s">
        <v>29</v>
      </c>
      <c r="C14607" t="s">
        <v>26</v>
      </c>
      <c r="D14607" s="2">
        <v>45244</v>
      </c>
      <c r="E14607">
        <v>8612</v>
      </c>
      <c r="F14607">
        <v>2213.9146165789789</v>
      </c>
      <c r="G14607">
        <v>98</v>
      </c>
      <c r="H14607">
        <v>4.2</v>
      </c>
      <c r="I14607">
        <f>YEAR(data1!$D14607)</f>
        <v>2023</v>
      </c>
      <c r="J14607">
        <f>SUMIFS(data1!$E$2:$E$15001,data1!$I$2:$I$15001,data1!$I14607)</f>
        <v>15331666</v>
      </c>
      <c r="K14607">
        <f>(data1!$J14607-J14606)/J14606</f>
        <v>0</v>
      </c>
    </row>
    <row r="14608" spans="1:11" x14ac:dyDescent="0.3">
      <c r="A14608" t="s">
        <v>24</v>
      </c>
      <c r="B14608" t="s">
        <v>28</v>
      </c>
      <c r="C14608" t="s">
        <v>21</v>
      </c>
      <c r="D14608" s="2">
        <v>45244.041666666657</v>
      </c>
      <c r="E14608">
        <v>5752</v>
      </c>
      <c r="F14608">
        <v>2136.6761972565291</v>
      </c>
      <c r="G14608">
        <v>67</v>
      </c>
      <c r="H14608">
        <v>5</v>
      </c>
      <c r="I14608">
        <f>YEAR(data1!$D14608)</f>
        <v>2023</v>
      </c>
      <c r="J14608">
        <f>SUMIFS(data1!$E$2:$E$15001,data1!$I$2:$I$15001,data1!$I14608)</f>
        <v>15331666</v>
      </c>
      <c r="K14608">
        <f>(data1!$J14608-J14607)/J14607</f>
        <v>0</v>
      </c>
    </row>
    <row r="14609" spans="1:11" x14ac:dyDescent="0.3">
      <c r="A14609" t="s">
        <v>11</v>
      </c>
      <c r="B14609" t="s">
        <v>39</v>
      </c>
      <c r="C14609" t="s">
        <v>19</v>
      </c>
      <c r="D14609" s="2">
        <v>45244.208333333343</v>
      </c>
      <c r="E14609">
        <v>3497</v>
      </c>
      <c r="F14609">
        <v>1086.351375961852</v>
      </c>
      <c r="G14609">
        <v>48</v>
      </c>
      <c r="H14609">
        <v>4.9000000000000004</v>
      </c>
      <c r="I14609">
        <f>YEAR(data1!$D14609)</f>
        <v>2023</v>
      </c>
      <c r="J14609">
        <f>SUMIFS(data1!$E$2:$E$15001,data1!$I$2:$I$15001,data1!$I14609)</f>
        <v>15331666</v>
      </c>
      <c r="K14609">
        <f>(data1!$J14609-J14608)/J14608</f>
        <v>0</v>
      </c>
    </row>
    <row r="14610" spans="1:11" x14ac:dyDescent="0.3">
      <c r="A14610" t="s">
        <v>24</v>
      </c>
      <c r="B14610" t="s">
        <v>36</v>
      </c>
      <c r="C14610" t="s">
        <v>13</v>
      </c>
      <c r="D14610" s="2">
        <v>45244.375</v>
      </c>
      <c r="E14610">
        <v>5228</v>
      </c>
      <c r="F14610">
        <v>1999.875975698156</v>
      </c>
      <c r="G14610">
        <v>42</v>
      </c>
      <c r="H14610">
        <v>4.5999999999999996</v>
      </c>
      <c r="I14610">
        <f>YEAR(data1!$D14610)</f>
        <v>2023</v>
      </c>
      <c r="J14610">
        <f>SUMIFS(data1!$E$2:$E$15001,data1!$I$2:$I$15001,data1!$I14610)</f>
        <v>15331666</v>
      </c>
      <c r="K14610">
        <f>(data1!$J14610-J14609)/J14609</f>
        <v>0</v>
      </c>
    </row>
    <row r="14611" spans="1:11" x14ac:dyDescent="0.3">
      <c r="A14611" t="s">
        <v>24</v>
      </c>
      <c r="B14611" t="s">
        <v>42</v>
      </c>
      <c r="C14611" t="s">
        <v>21</v>
      </c>
      <c r="D14611" s="2">
        <v>45244.375</v>
      </c>
      <c r="E14611">
        <v>7141</v>
      </c>
      <c r="F14611">
        <v>2354.8270896501508</v>
      </c>
      <c r="G14611">
        <v>118</v>
      </c>
      <c r="H14611">
        <v>3.1</v>
      </c>
      <c r="I14611">
        <f>YEAR(data1!$D14611)</f>
        <v>2023</v>
      </c>
      <c r="J14611">
        <f>SUMIFS(data1!$E$2:$E$15001,data1!$I$2:$I$15001,data1!$I14611)</f>
        <v>15331666</v>
      </c>
      <c r="K14611">
        <f>(data1!$J14611-J14610)/J14610</f>
        <v>0</v>
      </c>
    </row>
    <row r="14612" spans="1:11" x14ac:dyDescent="0.3">
      <c r="A14612" t="s">
        <v>11</v>
      </c>
      <c r="B14612" t="s">
        <v>38</v>
      </c>
      <c r="C14612" t="s">
        <v>13</v>
      </c>
      <c r="D14612" s="2">
        <v>45244.458333333343</v>
      </c>
      <c r="E14612">
        <v>1914</v>
      </c>
      <c r="F14612">
        <v>623.50859661574475</v>
      </c>
      <c r="G14612">
        <v>27</v>
      </c>
      <c r="H14612">
        <v>4.7</v>
      </c>
      <c r="I14612">
        <f>YEAR(data1!$D14612)</f>
        <v>2023</v>
      </c>
      <c r="J14612">
        <f>SUMIFS(data1!$E$2:$E$15001,data1!$I$2:$I$15001,data1!$I14612)</f>
        <v>15331666</v>
      </c>
      <c r="K14612">
        <f>(data1!$J14612-J14611)/J14611</f>
        <v>0</v>
      </c>
    </row>
    <row r="14613" spans="1:11" x14ac:dyDescent="0.3">
      <c r="A14613" t="s">
        <v>22</v>
      </c>
      <c r="B14613" t="s">
        <v>43</v>
      </c>
      <c r="C14613" t="s">
        <v>21</v>
      </c>
      <c r="D14613" s="2">
        <v>45244.541666666657</v>
      </c>
      <c r="E14613">
        <v>3063</v>
      </c>
      <c r="F14613">
        <v>878.90729177474134</v>
      </c>
      <c r="G14613">
        <v>40</v>
      </c>
      <c r="H14613">
        <v>4.8</v>
      </c>
      <c r="I14613">
        <f>YEAR(data1!$D14613)</f>
        <v>2023</v>
      </c>
      <c r="J14613">
        <f>SUMIFS(data1!$E$2:$E$15001,data1!$I$2:$I$15001,data1!$I14613)</f>
        <v>15331666</v>
      </c>
      <c r="K14613">
        <f>(data1!$J14613-J14612)/J14612</f>
        <v>0</v>
      </c>
    </row>
    <row r="14614" spans="1:11" x14ac:dyDescent="0.3">
      <c r="A14614" t="s">
        <v>11</v>
      </c>
      <c r="B14614" t="s">
        <v>38</v>
      </c>
      <c r="C14614" t="s">
        <v>19</v>
      </c>
      <c r="D14614" s="2">
        <v>45244.625</v>
      </c>
      <c r="E14614">
        <v>6223</v>
      </c>
      <c r="F14614">
        <v>1272.344241607183</v>
      </c>
      <c r="G14614">
        <v>53</v>
      </c>
      <c r="H14614">
        <v>4.4000000000000004</v>
      </c>
      <c r="I14614">
        <f>YEAR(data1!$D14614)</f>
        <v>2023</v>
      </c>
      <c r="J14614">
        <f>SUMIFS(data1!$E$2:$E$15001,data1!$I$2:$I$15001,data1!$I14614)</f>
        <v>15331666</v>
      </c>
      <c r="K14614">
        <f>(data1!$J14614-J14613)/J14613</f>
        <v>0</v>
      </c>
    </row>
    <row r="14615" spans="1:11" x14ac:dyDescent="0.3">
      <c r="A14615" t="s">
        <v>15</v>
      </c>
      <c r="B14615" t="s">
        <v>32</v>
      </c>
      <c r="C14615" t="s">
        <v>13</v>
      </c>
      <c r="D14615" s="2">
        <v>45244.666666666657</v>
      </c>
      <c r="E14615">
        <v>6508</v>
      </c>
      <c r="F14615">
        <v>2464.8329887332029</v>
      </c>
      <c r="G14615">
        <v>57</v>
      </c>
      <c r="H14615">
        <v>5</v>
      </c>
      <c r="I14615">
        <f>YEAR(data1!$D14615)</f>
        <v>2023</v>
      </c>
      <c r="J14615">
        <f>SUMIFS(data1!$E$2:$E$15001,data1!$I$2:$I$15001,data1!$I14615)</f>
        <v>15331666</v>
      </c>
      <c r="K14615">
        <f>(data1!$J14615-J14614)/J14614</f>
        <v>0</v>
      </c>
    </row>
    <row r="14616" spans="1:11" x14ac:dyDescent="0.3">
      <c r="A14616" t="s">
        <v>15</v>
      </c>
      <c r="B14616" t="s">
        <v>40</v>
      </c>
      <c r="C14616" t="s">
        <v>13</v>
      </c>
      <c r="D14616" s="2">
        <v>45244.708333333343</v>
      </c>
      <c r="E14616">
        <v>3775</v>
      </c>
      <c r="F14616">
        <v>803.39403280663134</v>
      </c>
      <c r="G14616">
        <v>46</v>
      </c>
      <c r="H14616">
        <v>4.3</v>
      </c>
      <c r="I14616">
        <f>YEAR(data1!$D14616)</f>
        <v>2023</v>
      </c>
      <c r="J14616">
        <f>SUMIFS(data1!$E$2:$E$15001,data1!$I$2:$I$15001,data1!$I14616)</f>
        <v>15331666</v>
      </c>
      <c r="K14616">
        <f>(data1!$J14616-J14615)/J14615</f>
        <v>0</v>
      </c>
    </row>
    <row r="14617" spans="1:11" x14ac:dyDescent="0.3">
      <c r="A14617" t="s">
        <v>11</v>
      </c>
      <c r="B14617" t="s">
        <v>38</v>
      </c>
      <c r="C14617" t="s">
        <v>26</v>
      </c>
      <c r="D14617" s="2">
        <v>45244.75</v>
      </c>
      <c r="E14617">
        <v>6481</v>
      </c>
      <c r="F14617">
        <v>1974.4370845825449</v>
      </c>
      <c r="G14617">
        <v>45</v>
      </c>
      <c r="H14617">
        <v>4.9000000000000004</v>
      </c>
      <c r="I14617">
        <f>YEAR(data1!$D14617)</f>
        <v>2023</v>
      </c>
      <c r="J14617">
        <f>SUMIFS(data1!$E$2:$E$15001,data1!$I$2:$I$15001,data1!$I14617)</f>
        <v>15331666</v>
      </c>
      <c r="K14617">
        <f>(data1!$J14617-J14616)/J14616</f>
        <v>0</v>
      </c>
    </row>
    <row r="14618" spans="1:11" x14ac:dyDescent="0.3">
      <c r="A14618" t="s">
        <v>15</v>
      </c>
      <c r="B14618" t="s">
        <v>30</v>
      </c>
      <c r="C14618" t="s">
        <v>21</v>
      </c>
      <c r="D14618" s="2">
        <v>45244.875</v>
      </c>
      <c r="E14618">
        <v>7766</v>
      </c>
      <c r="F14618">
        <v>1965.5463279347271</v>
      </c>
      <c r="G14618">
        <v>128</v>
      </c>
      <c r="H14618">
        <v>3.4</v>
      </c>
      <c r="I14618">
        <f>YEAR(data1!$D14618)</f>
        <v>2023</v>
      </c>
      <c r="J14618">
        <f>SUMIFS(data1!$E$2:$E$15001,data1!$I$2:$I$15001,data1!$I14618)</f>
        <v>15331666</v>
      </c>
      <c r="K14618">
        <f>(data1!$J14618-J14617)/J14617</f>
        <v>0</v>
      </c>
    </row>
    <row r="14619" spans="1:11" x14ac:dyDescent="0.3">
      <c r="A14619" t="s">
        <v>15</v>
      </c>
      <c r="B14619" t="s">
        <v>30</v>
      </c>
      <c r="C14619" t="s">
        <v>19</v>
      </c>
      <c r="D14619" s="2">
        <v>45244.958333333343</v>
      </c>
      <c r="E14619">
        <v>3927</v>
      </c>
      <c r="F14619">
        <v>883.02971594167218</v>
      </c>
      <c r="G14619">
        <v>69</v>
      </c>
      <c r="H14619">
        <v>4.5999999999999996</v>
      </c>
      <c r="I14619">
        <f>YEAR(data1!$D14619)</f>
        <v>2023</v>
      </c>
      <c r="J14619">
        <f>SUMIFS(data1!$E$2:$E$15001,data1!$I$2:$I$15001,data1!$I14619)</f>
        <v>15331666</v>
      </c>
      <c r="K14619">
        <f>(data1!$J14619-J14618)/J14618</f>
        <v>0</v>
      </c>
    </row>
    <row r="14620" spans="1:11" x14ac:dyDescent="0.3">
      <c r="A14620" t="s">
        <v>17</v>
      </c>
      <c r="B14620" t="s">
        <v>31</v>
      </c>
      <c r="C14620" t="s">
        <v>21</v>
      </c>
      <c r="D14620" s="2">
        <v>45245</v>
      </c>
      <c r="E14620">
        <v>4350</v>
      </c>
      <c r="F14620">
        <v>1197.8222666468789</v>
      </c>
      <c r="G14620">
        <v>30</v>
      </c>
      <c r="H14620">
        <v>4.9000000000000004</v>
      </c>
      <c r="I14620">
        <f>YEAR(data1!$D14620)</f>
        <v>2023</v>
      </c>
      <c r="J14620">
        <f>SUMIFS(data1!$E$2:$E$15001,data1!$I$2:$I$15001,data1!$I14620)</f>
        <v>15331666</v>
      </c>
      <c r="K14620">
        <f>(data1!$J14620-J14619)/J14619</f>
        <v>0</v>
      </c>
    </row>
    <row r="14621" spans="1:11" x14ac:dyDescent="0.3">
      <c r="A14621" t="s">
        <v>24</v>
      </c>
      <c r="B14621" t="s">
        <v>27</v>
      </c>
      <c r="C14621" t="s">
        <v>26</v>
      </c>
      <c r="D14621" s="2">
        <v>45245.041666666657</v>
      </c>
      <c r="E14621">
        <v>5512</v>
      </c>
      <c r="F14621">
        <v>1331.86472736017</v>
      </c>
      <c r="G14621">
        <v>75</v>
      </c>
      <c r="H14621">
        <v>3.5</v>
      </c>
      <c r="I14621">
        <f>YEAR(data1!$D14621)</f>
        <v>2023</v>
      </c>
      <c r="J14621">
        <f>SUMIFS(data1!$E$2:$E$15001,data1!$I$2:$I$15001,data1!$I14621)</f>
        <v>15331666</v>
      </c>
      <c r="K14621">
        <f>(data1!$J14621-J14620)/J14620</f>
        <v>0</v>
      </c>
    </row>
    <row r="14622" spans="1:11" x14ac:dyDescent="0.3">
      <c r="A14622" t="s">
        <v>17</v>
      </c>
      <c r="B14622" t="s">
        <v>34</v>
      </c>
      <c r="C14622" t="s">
        <v>26</v>
      </c>
      <c r="D14622" s="2">
        <v>45245.125</v>
      </c>
      <c r="E14622">
        <v>6189</v>
      </c>
      <c r="F14622">
        <v>1712.479657083336</v>
      </c>
      <c r="G14622">
        <v>47</v>
      </c>
      <c r="H14622">
        <v>5</v>
      </c>
      <c r="I14622">
        <f>YEAR(data1!$D14622)</f>
        <v>2023</v>
      </c>
      <c r="J14622">
        <f>SUMIFS(data1!$E$2:$E$15001,data1!$I$2:$I$15001,data1!$I14622)</f>
        <v>15331666</v>
      </c>
      <c r="K14622">
        <f>(data1!$J14622-J14621)/J14621</f>
        <v>0</v>
      </c>
    </row>
    <row r="14623" spans="1:11" x14ac:dyDescent="0.3">
      <c r="A14623" t="s">
        <v>15</v>
      </c>
      <c r="B14623" t="s">
        <v>16</v>
      </c>
      <c r="C14623" t="s">
        <v>13</v>
      </c>
      <c r="D14623" s="2">
        <v>45245.125</v>
      </c>
      <c r="E14623">
        <v>9358</v>
      </c>
      <c r="F14623">
        <v>2971.1653191452629</v>
      </c>
      <c r="G14623">
        <v>184</v>
      </c>
      <c r="H14623">
        <v>3.1</v>
      </c>
      <c r="I14623">
        <f>YEAR(data1!$D14623)</f>
        <v>2023</v>
      </c>
      <c r="J14623">
        <f>SUMIFS(data1!$E$2:$E$15001,data1!$I$2:$I$15001,data1!$I14623)</f>
        <v>15331666</v>
      </c>
      <c r="K14623">
        <f>(data1!$J14623-J14622)/J14622</f>
        <v>0</v>
      </c>
    </row>
    <row r="14624" spans="1:11" x14ac:dyDescent="0.3">
      <c r="A14624" t="s">
        <v>22</v>
      </c>
      <c r="B14624" t="s">
        <v>43</v>
      </c>
      <c r="C14624" t="s">
        <v>21</v>
      </c>
      <c r="D14624" s="2">
        <v>45245.625</v>
      </c>
      <c r="E14624">
        <v>8201</v>
      </c>
      <c r="F14624">
        <v>3195.498380328233</v>
      </c>
      <c r="G14624">
        <v>87</v>
      </c>
      <c r="H14624">
        <v>3.6</v>
      </c>
      <c r="I14624">
        <f>YEAR(data1!$D14624)</f>
        <v>2023</v>
      </c>
      <c r="J14624">
        <f>SUMIFS(data1!$E$2:$E$15001,data1!$I$2:$I$15001,data1!$I14624)</f>
        <v>15331666</v>
      </c>
      <c r="K14624">
        <f>(data1!$J14624-J14623)/J14623</f>
        <v>0</v>
      </c>
    </row>
    <row r="14625" spans="1:11" x14ac:dyDescent="0.3">
      <c r="A14625" t="s">
        <v>15</v>
      </c>
      <c r="B14625" t="s">
        <v>16</v>
      </c>
      <c r="C14625" t="s">
        <v>21</v>
      </c>
      <c r="D14625" s="2">
        <v>45245.708333333343</v>
      </c>
      <c r="E14625">
        <v>3771</v>
      </c>
      <c r="F14625">
        <v>1293.6567306727691</v>
      </c>
      <c r="G14625">
        <v>31</v>
      </c>
      <c r="H14625">
        <v>4.0999999999999996</v>
      </c>
      <c r="I14625">
        <f>YEAR(data1!$D14625)</f>
        <v>2023</v>
      </c>
      <c r="J14625">
        <f>SUMIFS(data1!$E$2:$E$15001,data1!$I$2:$I$15001,data1!$I14625)</f>
        <v>15331666</v>
      </c>
      <c r="K14625">
        <f>(data1!$J14625-J14624)/J14624</f>
        <v>0</v>
      </c>
    </row>
    <row r="14626" spans="1:11" x14ac:dyDescent="0.3">
      <c r="A14626" t="s">
        <v>22</v>
      </c>
      <c r="B14626" t="s">
        <v>23</v>
      </c>
      <c r="C14626" t="s">
        <v>21</v>
      </c>
      <c r="D14626" s="2">
        <v>45245.875</v>
      </c>
      <c r="E14626">
        <v>6362</v>
      </c>
      <c r="F14626">
        <v>1454.66108458955</v>
      </c>
      <c r="G14626">
        <v>81</v>
      </c>
      <c r="H14626">
        <v>4.7</v>
      </c>
      <c r="I14626">
        <f>YEAR(data1!$D14626)</f>
        <v>2023</v>
      </c>
      <c r="J14626">
        <f>SUMIFS(data1!$E$2:$E$15001,data1!$I$2:$I$15001,data1!$I14626)</f>
        <v>15331666</v>
      </c>
      <c r="K14626">
        <f>(data1!$J14626-J14625)/J14625</f>
        <v>0</v>
      </c>
    </row>
    <row r="14627" spans="1:11" x14ac:dyDescent="0.3">
      <c r="A14627" t="s">
        <v>22</v>
      </c>
      <c r="B14627" t="s">
        <v>43</v>
      </c>
      <c r="C14627" t="s">
        <v>19</v>
      </c>
      <c r="D14627" s="2">
        <v>45246</v>
      </c>
      <c r="E14627">
        <v>3583</v>
      </c>
      <c r="F14627">
        <v>1352.086460502205</v>
      </c>
      <c r="G14627">
        <v>49</v>
      </c>
      <c r="H14627">
        <v>3.8</v>
      </c>
      <c r="I14627">
        <f>YEAR(data1!$D14627)</f>
        <v>2023</v>
      </c>
      <c r="J14627">
        <f>SUMIFS(data1!$E$2:$E$15001,data1!$I$2:$I$15001,data1!$I14627)</f>
        <v>15331666</v>
      </c>
      <c r="K14627">
        <f>(data1!$J14627-J14626)/J14626</f>
        <v>0</v>
      </c>
    </row>
    <row r="14628" spans="1:11" x14ac:dyDescent="0.3">
      <c r="A14628" t="s">
        <v>22</v>
      </c>
      <c r="B14628" t="s">
        <v>33</v>
      </c>
      <c r="C14628" t="s">
        <v>21</v>
      </c>
      <c r="D14628" s="2">
        <v>45246</v>
      </c>
      <c r="E14628">
        <v>6719</v>
      </c>
      <c r="F14628">
        <v>1411.299526562957</v>
      </c>
      <c r="G14628">
        <v>48</v>
      </c>
      <c r="H14628">
        <v>4.9000000000000004</v>
      </c>
      <c r="I14628">
        <f>YEAR(data1!$D14628)</f>
        <v>2023</v>
      </c>
      <c r="J14628">
        <f>SUMIFS(data1!$E$2:$E$15001,data1!$I$2:$I$15001,data1!$I14628)</f>
        <v>15331666</v>
      </c>
      <c r="K14628">
        <f>(data1!$J14628-J14627)/J14627</f>
        <v>0</v>
      </c>
    </row>
    <row r="14629" spans="1:11" x14ac:dyDescent="0.3">
      <c r="A14629" t="s">
        <v>11</v>
      </c>
      <c r="B14629" t="s">
        <v>38</v>
      </c>
      <c r="C14629" t="s">
        <v>21</v>
      </c>
      <c r="D14629" s="2">
        <v>45246.083333333343</v>
      </c>
      <c r="E14629">
        <v>2573</v>
      </c>
      <c r="F14629">
        <v>793.82315263733085</v>
      </c>
      <c r="G14629">
        <v>33</v>
      </c>
      <c r="H14629">
        <v>3.1</v>
      </c>
      <c r="I14629">
        <f>YEAR(data1!$D14629)</f>
        <v>2023</v>
      </c>
      <c r="J14629">
        <f>SUMIFS(data1!$E$2:$E$15001,data1!$I$2:$I$15001,data1!$I14629)</f>
        <v>15331666</v>
      </c>
      <c r="K14629">
        <f>(data1!$J14629-J14628)/J14628</f>
        <v>0</v>
      </c>
    </row>
    <row r="14630" spans="1:11" x14ac:dyDescent="0.3">
      <c r="A14630" t="s">
        <v>24</v>
      </c>
      <c r="B14630" t="s">
        <v>42</v>
      </c>
      <c r="C14630" t="s">
        <v>21</v>
      </c>
      <c r="D14630" s="2">
        <v>45246.125</v>
      </c>
      <c r="E14630">
        <v>8035</v>
      </c>
      <c r="F14630">
        <v>1897.315285774336</v>
      </c>
      <c r="G14630">
        <v>127</v>
      </c>
      <c r="H14630">
        <v>3.6</v>
      </c>
      <c r="I14630">
        <f>YEAR(data1!$D14630)</f>
        <v>2023</v>
      </c>
      <c r="J14630">
        <f>SUMIFS(data1!$E$2:$E$15001,data1!$I$2:$I$15001,data1!$I14630)</f>
        <v>15331666</v>
      </c>
      <c r="K14630">
        <f>(data1!$J14630-J14629)/J14629</f>
        <v>0</v>
      </c>
    </row>
    <row r="14631" spans="1:11" x14ac:dyDescent="0.3">
      <c r="A14631" t="s">
        <v>11</v>
      </c>
      <c r="B14631" t="s">
        <v>38</v>
      </c>
      <c r="C14631" t="s">
        <v>13</v>
      </c>
      <c r="D14631" s="2">
        <v>45246.25</v>
      </c>
      <c r="E14631">
        <v>2054</v>
      </c>
      <c r="F14631">
        <v>551.46438833152001</v>
      </c>
      <c r="G14631">
        <v>14</v>
      </c>
      <c r="H14631">
        <v>4.0999999999999996</v>
      </c>
      <c r="I14631">
        <f>YEAR(data1!$D14631)</f>
        <v>2023</v>
      </c>
      <c r="J14631">
        <f>SUMIFS(data1!$E$2:$E$15001,data1!$I$2:$I$15001,data1!$I14631)</f>
        <v>15331666</v>
      </c>
      <c r="K14631">
        <f>(data1!$J14631-J14630)/J14630</f>
        <v>0</v>
      </c>
    </row>
    <row r="14632" spans="1:11" x14ac:dyDescent="0.3">
      <c r="A14632" t="s">
        <v>17</v>
      </c>
      <c r="B14632" t="s">
        <v>29</v>
      </c>
      <c r="C14632" t="s">
        <v>13</v>
      </c>
      <c r="D14632" s="2">
        <v>45246.375</v>
      </c>
      <c r="E14632">
        <v>4433</v>
      </c>
      <c r="F14632">
        <v>892.77303140793003</v>
      </c>
      <c r="G14632">
        <v>51</v>
      </c>
      <c r="H14632">
        <v>4.5</v>
      </c>
      <c r="I14632">
        <f>YEAR(data1!$D14632)</f>
        <v>2023</v>
      </c>
      <c r="J14632">
        <f>SUMIFS(data1!$E$2:$E$15001,data1!$I$2:$I$15001,data1!$I14632)</f>
        <v>15331666</v>
      </c>
      <c r="K14632">
        <f>(data1!$J14632-J14631)/J14631</f>
        <v>0</v>
      </c>
    </row>
    <row r="14633" spans="1:11" x14ac:dyDescent="0.3">
      <c r="A14633" t="s">
        <v>24</v>
      </c>
      <c r="B14633" t="s">
        <v>28</v>
      </c>
      <c r="C14633" t="s">
        <v>26</v>
      </c>
      <c r="D14633" s="2">
        <v>45246.416666666657</v>
      </c>
      <c r="E14633">
        <v>5956</v>
      </c>
      <c r="F14633">
        <v>2086.257620640698</v>
      </c>
      <c r="G14633">
        <v>88</v>
      </c>
      <c r="H14633">
        <v>3.8</v>
      </c>
      <c r="I14633">
        <f>YEAR(data1!$D14633)</f>
        <v>2023</v>
      </c>
      <c r="J14633">
        <f>SUMIFS(data1!$E$2:$E$15001,data1!$I$2:$I$15001,data1!$I14633)</f>
        <v>15331666</v>
      </c>
      <c r="K14633">
        <f>(data1!$J14633-J14632)/J14632</f>
        <v>0</v>
      </c>
    </row>
    <row r="14634" spans="1:11" x14ac:dyDescent="0.3">
      <c r="A14634" t="s">
        <v>17</v>
      </c>
      <c r="B14634" t="s">
        <v>31</v>
      </c>
      <c r="C14634" t="s">
        <v>21</v>
      </c>
      <c r="D14634" s="2">
        <v>45246.541666666657</v>
      </c>
      <c r="E14634">
        <v>4892</v>
      </c>
      <c r="F14634">
        <v>1211.476682185785</v>
      </c>
      <c r="G14634">
        <v>44</v>
      </c>
      <c r="H14634">
        <v>4.0999999999999996</v>
      </c>
      <c r="I14634">
        <f>YEAR(data1!$D14634)</f>
        <v>2023</v>
      </c>
      <c r="J14634">
        <f>SUMIFS(data1!$E$2:$E$15001,data1!$I$2:$I$15001,data1!$I14634)</f>
        <v>15331666</v>
      </c>
      <c r="K14634">
        <f>(data1!$J14634-J14633)/J14633</f>
        <v>0</v>
      </c>
    </row>
    <row r="14635" spans="1:11" x14ac:dyDescent="0.3">
      <c r="A14635" t="s">
        <v>22</v>
      </c>
      <c r="B14635" t="s">
        <v>23</v>
      </c>
      <c r="C14635" t="s">
        <v>19</v>
      </c>
      <c r="D14635" s="2">
        <v>45246.875</v>
      </c>
      <c r="E14635">
        <v>3063</v>
      </c>
      <c r="F14635">
        <v>790.63105593035243</v>
      </c>
      <c r="G14635">
        <v>32</v>
      </c>
      <c r="H14635">
        <v>3.5</v>
      </c>
      <c r="I14635">
        <f>YEAR(data1!$D14635)</f>
        <v>2023</v>
      </c>
      <c r="J14635">
        <f>SUMIFS(data1!$E$2:$E$15001,data1!$I$2:$I$15001,data1!$I14635)</f>
        <v>15331666</v>
      </c>
      <c r="K14635">
        <f>(data1!$J14635-J14634)/J14634</f>
        <v>0</v>
      </c>
    </row>
    <row r="14636" spans="1:11" x14ac:dyDescent="0.3">
      <c r="A14636" t="s">
        <v>22</v>
      </c>
      <c r="B14636" t="s">
        <v>43</v>
      </c>
      <c r="C14636" t="s">
        <v>19</v>
      </c>
      <c r="D14636" s="2">
        <v>45247.25</v>
      </c>
      <c r="E14636">
        <v>1421</v>
      </c>
      <c r="F14636">
        <v>558.82746111334563</v>
      </c>
      <c r="G14636">
        <v>9</v>
      </c>
      <c r="H14636">
        <v>3</v>
      </c>
      <c r="I14636">
        <f>YEAR(data1!$D14636)</f>
        <v>2023</v>
      </c>
      <c r="J14636">
        <f>SUMIFS(data1!$E$2:$E$15001,data1!$I$2:$I$15001,data1!$I14636)</f>
        <v>15331666</v>
      </c>
      <c r="K14636">
        <f>(data1!$J14636-J14635)/J14635</f>
        <v>0</v>
      </c>
    </row>
    <row r="14637" spans="1:11" x14ac:dyDescent="0.3">
      <c r="A14637" t="s">
        <v>15</v>
      </c>
      <c r="B14637" t="s">
        <v>16</v>
      </c>
      <c r="C14637" t="s">
        <v>19</v>
      </c>
      <c r="D14637" s="2">
        <v>45247.458333333343</v>
      </c>
      <c r="E14637">
        <v>1726</v>
      </c>
      <c r="F14637">
        <v>474.37516855639473</v>
      </c>
      <c r="G14637">
        <v>19</v>
      </c>
      <c r="H14637">
        <v>3.4</v>
      </c>
      <c r="I14637">
        <f>YEAR(data1!$D14637)</f>
        <v>2023</v>
      </c>
      <c r="J14637">
        <f>SUMIFS(data1!$E$2:$E$15001,data1!$I$2:$I$15001,data1!$I14637)</f>
        <v>15331666</v>
      </c>
      <c r="K14637">
        <f>(data1!$J14637-J14636)/J14636</f>
        <v>0</v>
      </c>
    </row>
    <row r="14638" spans="1:11" x14ac:dyDescent="0.3">
      <c r="A14638" t="s">
        <v>22</v>
      </c>
      <c r="B14638" t="s">
        <v>43</v>
      </c>
      <c r="C14638" t="s">
        <v>13</v>
      </c>
      <c r="D14638" s="2">
        <v>45247.833333333343</v>
      </c>
      <c r="E14638">
        <v>5169</v>
      </c>
      <c r="F14638">
        <v>1918.4598775070281</v>
      </c>
      <c r="G14638">
        <v>79</v>
      </c>
      <c r="H14638">
        <v>3.7</v>
      </c>
      <c r="I14638">
        <f>YEAR(data1!$D14638)</f>
        <v>2023</v>
      </c>
      <c r="J14638">
        <f>SUMIFS(data1!$E$2:$E$15001,data1!$I$2:$I$15001,data1!$I14638)</f>
        <v>15331666</v>
      </c>
      <c r="K14638">
        <f>(data1!$J14638-J14637)/J14637</f>
        <v>0</v>
      </c>
    </row>
    <row r="14639" spans="1:11" x14ac:dyDescent="0.3">
      <c r="A14639" t="s">
        <v>17</v>
      </c>
      <c r="B14639" t="s">
        <v>31</v>
      </c>
      <c r="C14639" t="s">
        <v>19</v>
      </c>
      <c r="D14639" s="2">
        <v>45247.916666666657</v>
      </c>
      <c r="E14639">
        <v>3267</v>
      </c>
      <c r="F14639">
        <v>784.16594958096016</v>
      </c>
      <c r="G14639">
        <v>31</v>
      </c>
      <c r="H14639">
        <v>3.5</v>
      </c>
      <c r="I14639">
        <f>YEAR(data1!$D14639)</f>
        <v>2023</v>
      </c>
      <c r="J14639">
        <f>SUMIFS(data1!$E$2:$E$15001,data1!$I$2:$I$15001,data1!$I14639)</f>
        <v>15331666</v>
      </c>
      <c r="K14639">
        <f>(data1!$J14639-J14638)/J14638</f>
        <v>0</v>
      </c>
    </row>
    <row r="14640" spans="1:11" x14ac:dyDescent="0.3">
      <c r="A14640" t="s">
        <v>24</v>
      </c>
      <c r="B14640" t="s">
        <v>36</v>
      </c>
      <c r="C14640" t="s">
        <v>26</v>
      </c>
      <c r="D14640" s="2">
        <v>45248</v>
      </c>
      <c r="E14640">
        <v>7082</v>
      </c>
      <c r="F14640">
        <v>2460.7041932593729</v>
      </c>
      <c r="G14640">
        <v>48</v>
      </c>
      <c r="H14640">
        <v>3</v>
      </c>
      <c r="I14640">
        <f>YEAR(data1!$D14640)</f>
        <v>2023</v>
      </c>
      <c r="J14640">
        <f>SUMIFS(data1!$E$2:$E$15001,data1!$I$2:$I$15001,data1!$I14640)</f>
        <v>15331666</v>
      </c>
      <c r="K14640">
        <f>(data1!$J14640-J14639)/J14639</f>
        <v>0</v>
      </c>
    </row>
    <row r="14641" spans="1:11" x14ac:dyDescent="0.3">
      <c r="A14641" t="s">
        <v>15</v>
      </c>
      <c r="B14641" t="s">
        <v>32</v>
      </c>
      <c r="C14641" t="s">
        <v>19</v>
      </c>
      <c r="D14641" s="2">
        <v>45248.083333333343</v>
      </c>
      <c r="E14641">
        <v>4382</v>
      </c>
      <c r="F14641">
        <v>888.07759154008181</v>
      </c>
      <c r="G14641">
        <v>43</v>
      </c>
      <c r="H14641">
        <v>3.8</v>
      </c>
      <c r="I14641">
        <f>YEAR(data1!$D14641)</f>
        <v>2023</v>
      </c>
      <c r="J14641">
        <f>SUMIFS(data1!$E$2:$E$15001,data1!$I$2:$I$15001,data1!$I14641)</f>
        <v>15331666</v>
      </c>
      <c r="K14641">
        <f>(data1!$J14641-J14640)/J14640</f>
        <v>0</v>
      </c>
    </row>
    <row r="14642" spans="1:11" x14ac:dyDescent="0.3">
      <c r="A14642" t="s">
        <v>17</v>
      </c>
      <c r="B14642" t="s">
        <v>31</v>
      </c>
      <c r="C14642" t="s">
        <v>26</v>
      </c>
      <c r="D14642" s="2">
        <v>45248.25</v>
      </c>
      <c r="E14642">
        <v>5543</v>
      </c>
      <c r="F14642">
        <v>1835.055847190745</v>
      </c>
      <c r="G14642">
        <v>64</v>
      </c>
      <c r="H14642">
        <v>3</v>
      </c>
      <c r="I14642">
        <f>YEAR(data1!$D14642)</f>
        <v>2023</v>
      </c>
      <c r="J14642">
        <f>SUMIFS(data1!$E$2:$E$15001,data1!$I$2:$I$15001,data1!$I14642)</f>
        <v>15331666</v>
      </c>
      <c r="K14642">
        <f>(data1!$J14642-J14641)/J14641</f>
        <v>0</v>
      </c>
    </row>
    <row r="14643" spans="1:11" x14ac:dyDescent="0.3">
      <c r="A14643" t="s">
        <v>11</v>
      </c>
      <c r="B14643" t="s">
        <v>12</v>
      </c>
      <c r="C14643" t="s">
        <v>26</v>
      </c>
      <c r="D14643" s="2">
        <v>45248.333333333343</v>
      </c>
      <c r="E14643">
        <v>4048</v>
      </c>
      <c r="F14643">
        <v>1112.1771926142419</v>
      </c>
      <c r="G14643">
        <v>60</v>
      </c>
      <c r="H14643">
        <v>4.8</v>
      </c>
      <c r="I14643">
        <f>YEAR(data1!$D14643)</f>
        <v>2023</v>
      </c>
      <c r="J14643">
        <f>SUMIFS(data1!$E$2:$E$15001,data1!$I$2:$I$15001,data1!$I14643)</f>
        <v>15331666</v>
      </c>
      <c r="K14643">
        <f>(data1!$J14643-J14642)/J14642</f>
        <v>0</v>
      </c>
    </row>
    <row r="14644" spans="1:11" x14ac:dyDescent="0.3">
      <c r="A14644" t="s">
        <v>22</v>
      </c>
      <c r="B14644" t="s">
        <v>44</v>
      </c>
      <c r="C14644" t="s">
        <v>21</v>
      </c>
      <c r="D14644" s="2">
        <v>45248.375</v>
      </c>
      <c r="E14644">
        <v>5134</v>
      </c>
      <c r="F14644">
        <v>1830.74516780096</v>
      </c>
      <c r="G14644">
        <v>39</v>
      </c>
      <c r="H14644">
        <v>4</v>
      </c>
      <c r="I14644">
        <f>YEAR(data1!$D14644)</f>
        <v>2023</v>
      </c>
      <c r="J14644">
        <f>SUMIFS(data1!$E$2:$E$15001,data1!$I$2:$I$15001,data1!$I14644)</f>
        <v>15331666</v>
      </c>
      <c r="K14644">
        <f>(data1!$J14644-J14643)/J14643</f>
        <v>0</v>
      </c>
    </row>
    <row r="14645" spans="1:11" x14ac:dyDescent="0.3">
      <c r="A14645" t="s">
        <v>24</v>
      </c>
      <c r="B14645" t="s">
        <v>36</v>
      </c>
      <c r="C14645" t="s">
        <v>13</v>
      </c>
      <c r="D14645" s="2">
        <v>45248.541666666657</v>
      </c>
      <c r="E14645">
        <v>7005</v>
      </c>
      <c r="F14645">
        <v>1691.0212652719531</v>
      </c>
      <c r="G14645">
        <v>136</v>
      </c>
      <c r="H14645">
        <v>3.5</v>
      </c>
      <c r="I14645">
        <f>YEAR(data1!$D14645)</f>
        <v>2023</v>
      </c>
      <c r="J14645">
        <f>SUMIFS(data1!$E$2:$E$15001,data1!$I$2:$I$15001,data1!$I14645)</f>
        <v>15331666</v>
      </c>
      <c r="K14645">
        <f>(data1!$J14645-J14644)/J14644</f>
        <v>0</v>
      </c>
    </row>
    <row r="14646" spans="1:11" x14ac:dyDescent="0.3">
      <c r="A14646" t="s">
        <v>17</v>
      </c>
      <c r="B14646" t="s">
        <v>34</v>
      </c>
      <c r="C14646" t="s">
        <v>19</v>
      </c>
      <c r="D14646" s="2">
        <v>45248.708333333343</v>
      </c>
      <c r="E14646">
        <v>2446</v>
      </c>
      <c r="F14646">
        <v>638.72473491701953</v>
      </c>
      <c r="G14646">
        <v>24</v>
      </c>
      <c r="H14646">
        <v>3.1</v>
      </c>
      <c r="I14646">
        <f>YEAR(data1!$D14646)</f>
        <v>2023</v>
      </c>
      <c r="J14646">
        <f>SUMIFS(data1!$E$2:$E$15001,data1!$I$2:$I$15001,data1!$I14646)</f>
        <v>15331666</v>
      </c>
      <c r="K14646">
        <f>(data1!$J14646-J14645)/J14645</f>
        <v>0</v>
      </c>
    </row>
    <row r="14647" spans="1:11" x14ac:dyDescent="0.3">
      <c r="A14647" t="s">
        <v>22</v>
      </c>
      <c r="B14647" t="s">
        <v>33</v>
      </c>
      <c r="C14647" t="s">
        <v>13</v>
      </c>
      <c r="D14647" s="2">
        <v>45248.708333333343</v>
      </c>
      <c r="E14647">
        <v>6436</v>
      </c>
      <c r="F14647">
        <v>2419.3019158300658</v>
      </c>
      <c r="G14647">
        <v>59</v>
      </c>
      <c r="H14647">
        <v>3.9</v>
      </c>
      <c r="I14647">
        <f>YEAR(data1!$D14647)</f>
        <v>2023</v>
      </c>
      <c r="J14647">
        <f>SUMIFS(data1!$E$2:$E$15001,data1!$I$2:$I$15001,data1!$I14647)</f>
        <v>15331666</v>
      </c>
      <c r="K14647">
        <f>(data1!$J14647-J14646)/J14646</f>
        <v>0</v>
      </c>
    </row>
    <row r="14648" spans="1:11" x14ac:dyDescent="0.3">
      <c r="A14648" t="s">
        <v>22</v>
      </c>
      <c r="B14648" t="s">
        <v>16</v>
      </c>
      <c r="C14648" t="s">
        <v>19</v>
      </c>
      <c r="D14648" s="2">
        <v>45248.75</v>
      </c>
      <c r="E14648">
        <v>4856</v>
      </c>
      <c r="F14648">
        <v>1160.355588130823</v>
      </c>
      <c r="G14648">
        <v>53</v>
      </c>
      <c r="H14648">
        <v>4.3</v>
      </c>
      <c r="I14648">
        <f>YEAR(data1!$D14648)</f>
        <v>2023</v>
      </c>
      <c r="J14648">
        <f>SUMIFS(data1!$E$2:$E$15001,data1!$I$2:$I$15001,data1!$I14648)</f>
        <v>15331666</v>
      </c>
      <c r="K14648">
        <f>(data1!$J14648-J14647)/J14647</f>
        <v>0</v>
      </c>
    </row>
    <row r="14649" spans="1:11" x14ac:dyDescent="0.3">
      <c r="A14649" t="s">
        <v>17</v>
      </c>
      <c r="B14649" t="s">
        <v>29</v>
      </c>
      <c r="C14649" t="s">
        <v>21</v>
      </c>
      <c r="D14649" s="2">
        <v>45248.833333333343</v>
      </c>
      <c r="E14649">
        <v>3827</v>
      </c>
      <c r="F14649">
        <v>1182.729696237473</v>
      </c>
      <c r="G14649">
        <v>76</v>
      </c>
      <c r="H14649">
        <v>3.1</v>
      </c>
      <c r="I14649">
        <f>YEAR(data1!$D14649)</f>
        <v>2023</v>
      </c>
      <c r="J14649">
        <f>SUMIFS(data1!$E$2:$E$15001,data1!$I$2:$I$15001,data1!$I14649)</f>
        <v>15331666</v>
      </c>
      <c r="K14649">
        <f>(data1!$J14649-J14648)/J14648</f>
        <v>0</v>
      </c>
    </row>
    <row r="14650" spans="1:11" x14ac:dyDescent="0.3">
      <c r="A14650" t="s">
        <v>24</v>
      </c>
      <c r="B14650" t="s">
        <v>36</v>
      </c>
      <c r="C14650" t="s">
        <v>26</v>
      </c>
      <c r="D14650" s="2">
        <v>45248.958333333343</v>
      </c>
      <c r="E14650">
        <v>4757</v>
      </c>
      <c r="F14650">
        <v>1670.6039434054319</v>
      </c>
      <c r="G14650">
        <v>44</v>
      </c>
      <c r="H14650">
        <v>3.2</v>
      </c>
      <c r="I14650">
        <f>YEAR(data1!$D14650)</f>
        <v>2023</v>
      </c>
      <c r="J14650">
        <f>SUMIFS(data1!$E$2:$E$15001,data1!$I$2:$I$15001,data1!$I14650)</f>
        <v>15331666</v>
      </c>
      <c r="K14650">
        <f>(data1!$J14650-J14649)/J14649</f>
        <v>0</v>
      </c>
    </row>
    <row r="14651" spans="1:11" x14ac:dyDescent="0.3">
      <c r="A14651" t="s">
        <v>24</v>
      </c>
      <c r="B14651" t="s">
        <v>42</v>
      </c>
      <c r="C14651" t="s">
        <v>26</v>
      </c>
      <c r="D14651" s="2">
        <v>45249</v>
      </c>
      <c r="E14651">
        <v>4985</v>
      </c>
      <c r="F14651">
        <v>1387.09826358188</v>
      </c>
      <c r="G14651">
        <v>82</v>
      </c>
      <c r="H14651">
        <v>4.9000000000000004</v>
      </c>
      <c r="I14651">
        <f>YEAR(data1!$D14651)</f>
        <v>2023</v>
      </c>
      <c r="J14651">
        <f>SUMIFS(data1!$E$2:$E$15001,data1!$I$2:$I$15001,data1!$I14651)</f>
        <v>15331666</v>
      </c>
      <c r="K14651">
        <f>(data1!$J14651-J14650)/J14650</f>
        <v>0</v>
      </c>
    </row>
    <row r="14652" spans="1:11" x14ac:dyDescent="0.3">
      <c r="A14652" t="s">
        <v>22</v>
      </c>
      <c r="B14652" t="s">
        <v>16</v>
      </c>
      <c r="C14652" t="s">
        <v>26</v>
      </c>
      <c r="D14652" s="2">
        <v>45249.041666666657</v>
      </c>
      <c r="E14652">
        <v>4264</v>
      </c>
      <c r="F14652">
        <v>939.80294728175124</v>
      </c>
      <c r="G14652">
        <v>29</v>
      </c>
      <c r="H14652">
        <v>5</v>
      </c>
      <c r="I14652">
        <f>YEAR(data1!$D14652)</f>
        <v>2023</v>
      </c>
      <c r="J14652">
        <f>SUMIFS(data1!$E$2:$E$15001,data1!$I$2:$I$15001,data1!$I14652)</f>
        <v>15331666</v>
      </c>
      <c r="K14652">
        <f>(data1!$J14652-J14651)/J14651</f>
        <v>0</v>
      </c>
    </row>
    <row r="14653" spans="1:11" x14ac:dyDescent="0.3">
      <c r="A14653" t="s">
        <v>17</v>
      </c>
      <c r="B14653" t="s">
        <v>31</v>
      </c>
      <c r="C14653" t="s">
        <v>26</v>
      </c>
      <c r="D14653" s="2">
        <v>45249.125</v>
      </c>
      <c r="E14653">
        <v>2197</v>
      </c>
      <c r="F14653">
        <v>849.33542729127237</v>
      </c>
      <c r="G14653">
        <v>20</v>
      </c>
      <c r="H14653">
        <v>3.3</v>
      </c>
      <c r="I14653">
        <f>YEAR(data1!$D14653)</f>
        <v>2023</v>
      </c>
      <c r="J14653">
        <f>SUMIFS(data1!$E$2:$E$15001,data1!$I$2:$I$15001,data1!$I14653)</f>
        <v>15331666</v>
      </c>
      <c r="K14653">
        <f>(data1!$J14653-J14652)/J14652</f>
        <v>0</v>
      </c>
    </row>
    <row r="14654" spans="1:11" x14ac:dyDescent="0.3">
      <c r="A14654" t="s">
        <v>15</v>
      </c>
      <c r="B14654" t="s">
        <v>16</v>
      </c>
      <c r="C14654" t="s">
        <v>19</v>
      </c>
      <c r="D14654" s="2">
        <v>45249.166666666657</v>
      </c>
      <c r="E14654">
        <v>6226</v>
      </c>
      <c r="F14654">
        <v>1353.334930424212</v>
      </c>
      <c r="G14654">
        <v>43</v>
      </c>
      <c r="H14654">
        <v>3.4</v>
      </c>
      <c r="I14654">
        <f>YEAR(data1!$D14654)</f>
        <v>2023</v>
      </c>
      <c r="J14654">
        <f>SUMIFS(data1!$E$2:$E$15001,data1!$I$2:$I$15001,data1!$I14654)</f>
        <v>15331666</v>
      </c>
      <c r="K14654">
        <f>(data1!$J14654-J14653)/J14653</f>
        <v>0</v>
      </c>
    </row>
    <row r="14655" spans="1:11" x14ac:dyDescent="0.3">
      <c r="A14655" t="s">
        <v>22</v>
      </c>
      <c r="B14655" t="s">
        <v>43</v>
      </c>
      <c r="C14655" t="s">
        <v>13</v>
      </c>
      <c r="D14655" s="2">
        <v>45249.291666666657</v>
      </c>
      <c r="E14655">
        <v>5183</v>
      </c>
      <c r="F14655">
        <v>1955.9275196190879</v>
      </c>
      <c r="G14655">
        <v>102</v>
      </c>
      <c r="H14655">
        <v>4.5999999999999996</v>
      </c>
      <c r="I14655">
        <f>YEAR(data1!$D14655)</f>
        <v>2023</v>
      </c>
      <c r="J14655">
        <f>SUMIFS(data1!$E$2:$E$15001,data1!$I$2:$I$15001,data1!$I14655)</f>
        <v>15331666</v>
      </c>
      <c r="K14655">
        <f>(data1!$J14655-J14654)/J14654</f>
        <v>0</v>
      </c>
    </row>
    <row r="14656" spans="1:11" x14ac:dyDescent="0.3">
      <c r="A14656" t="s">
        <v>17</v>
      </c>
      <c r="B14656" t="s">
        <v>31</v>
      </c>
      <c r="C14656" t="s">
        <v>21</v>
      </c>
      <c r="D14656" s="2">
        <v>45249.291666666657</v>
      </c>
      <c r="E14656">
        <v>2594</v>
      </c>
      <c r="F14656">
        <v>605.6113578208176</v>
      </c>
      <c r="G14656">
        <v>18</v>
      </c>
      <c r="H14656">
        <v>3.3</v>
      </c>
      <c r="I14656">
        <f>YEAR(data1!$D14656)</f>
        <v>2023</v>
      </c>
      <c r="J14656">
        <f>SUMIFS(data1!$E$2:$E$15001,data1!$I$2:$I$15001,data1!$I14656)</f>
        <v>15331666</v>
      </c>
      <c r="K14656">
        <f>(data1!$J14656-J14655)/J14655</f>
        <v>0</v>
      </c>
    </row>
    <row r="14657" spans="1:11" x14ac:dyDescent="0.3">
      <c r="A14657" t="s">
        <v>22</v>
      </c>
      <c r="B14657" t="s">
        <v>43</v>
      </c>
      <c r="C14657" t="s">
        <v>13</v>
      </c>
      <c r="D14657" s="2">
        <v>45249.333333333343</v>
      </c>
      <c r="E14657">
        <v>5331</v>
      </c>
      <c r="F14657">
        <v>1680.897471848054</v>
      </c>
      <c r="G14657">
        <v>67</v>
      </c>
      <c r="H14657">
        <v>3.2</v>
      </c>
      <c r="I14657">
        <f>YEAR(data1!$D14657)</f>
        <v>2023</v>
      </c>
      <c r="J14657">
        <f>SUMIFS(data1!$E$2:$E$15001,data1!$I$2:$I$15001,data1!$I14657)</f>
        <v>15331666</v>
      </c>
      <c r="K14657">
        <f>(data1!$J14657-J14656)/J14656</f>
        <v>0</v>
      </c>
    </row>
    <row r="14658" spans="1:11" x14ac:dyDescent="0.3">
      <c r="A14658" t="s">
        <v>15</v>
      </c>
      <c r="B14658" t="s">
        <v>16</v>
      </c>
      <c r="C14658" t="s">
        <v>19</v>
      </c>
      <c r="D14658" s="2">
        <v>45249.458333333343</v>
      </c>
      <c r="E14658">
        <v>5802</v>
      </c>
      <c r="F14658">
        <v>2101.6660188619089</v>
      </c>
      <c r="G14658">
        <v>50</v>
      </c>
      <c r="H14658">
        <v>3.3</v>
      </c>
      <c r="I14658">
        <f>YEAR(data1!$D14658)</f>
        <v>2023</v>
      </c>
      <c r="J14658">
        <f>SUMIFS(data1!$E$2:$E$15001,data1!$I$2:$I$15001,data1!$I14658)</f>
        <v>15331666</v>
      </c>
      <c r="K14658">
        <f>(data1!$J14658-J14657)/J14657</f>
        <v>0</v>
      </c>
    </row>
    <row r="14659" spans="1:11" x14ac:dyDescent="0.3">
      <c r="A14659" t="s">
        <v>15</v>
      </c>
      <c r="B14659" t="s">
        <v>30</v>
      </c>
      <c r="C14659" t="s">
        <v>13</v>
      </c>
      <c r="D14659" s="2">
        <v>45249.5</v>
      </c>
      <c r="E14659">
        <v>10877</v>
      </c>
      <c r="F14659">
        <v>4019.5750288468312</v>
      </c>
      <c r="G14659">
        <v>96</v>
      </c>
      <c r="H14659">
        <v>3.3</v>
      </c>
      <c r="I14659">
        <f>YEAR(data1!$D14659)</f>
        <v>2023</v>
      </c>
      <c r="J14659">
        <f>SUMIFS(data1!$E$2:$E$15001,data1!$I$2:$I$15001,data1!$I14659)</f>
        <v>15331666</v>
      </c>
      <c r="K14659">
        <f>(data1!$J14659-J14658)/J14658</f>
        <v>0</v>
      </c>
    </row>
    <row r="14660" spans="1:11" x14ac:dyDescent="0.3">
      <c r="A14660" t="s">
        <v>22</v>
      </c>
      <c r="B14660" t="s">
        <v>23</v>
      </c>
      <c r="C14660" t="s">
        <v>26</v>
      </c>
      <c r="D14660" s="2">
        <v>45249.625</v>
      </c>
      <c r="E14660">
        <v>8650</v>
      </c>
      <c r="F14660">
        <v>3113.1133377949009</v>
      </c>
      <c r="G14660">
        <v>59</v>
      </c>
      <c r="H14660">
        <v>4.5</v>
      </c>
      <c r="I14660">
        <f>YEAR(data1!$D14660)</f>
        <v>2023</v>
      </c>
      <c r="J14660">
        <f>SUMIFS(data1!$E$2:$E$15001,data1!$I$2:$I$15001,data1!$I14660)</f>
        <v>15331666</v>
      </c>
      <c r="K14660">
        <f>(data1!$J14660-J14659)/J14659</f>
        <v>0</v>
      </c>
    </row>
    <row r="14661" spans="1:11" x14ac:dyDescent="0.3">
      <c r="A14661" t="s">
        <v>22</v>
      </c>
      <c r="B14661" t="s">
        <v>16</v>
      </c>
      <c r="C14661" t="s">
        <v>21</v>
      </c>
      <c r="D14661" s="2">
        <v>45249.916666666657</v>
      </c>
      <c r="E14661">
        <v>3428</v>
      </c>
      <c r="F14661">
        <v>874.71738131313555</v>
      </c>
      <c r="G14661">
        <v>25</v>
      </c>
      <c r="H14661">
        <v>4.0999999999999996</v>
      </c>
      <c r="I14661">
        <f>YEAR(data1!$D14661)</f>
        <v>2023</v>
      </c>
      <c r="J14661">
        <f>SUMIFS(data1!$E$2:$E$15001,data1!$I$2:$I$15001,data1!$I14661)</f>
        <v>15331666</v>
      </c>
      <c r="K14661">
        <f>(data1!$J14661-J14660)/J14660</f>
        <v>0</v>
      </c>
    </row>
    <row r="14662" spans="1:11" x14ac:dyDescent="0.3">
      <c r="A14662" t="s">
        <v>22</v>
      </c>
      <c r="B14662" t="s">
        <v>44</v>
      </c>
      <c r="C14662" t="s">
        <v>19</v>
      </c>
      <c r="D14662" s="2">
        <v>45249.916666666657</v>
      </c>
      <c r="E14662">
        <v>6378</v>
      </c>
      <c r="F14662">
        <v>1300.310601641823</v>
      </c>
      <c r="G14662">
        <v>117</v>
      </c>
      <c r="H14662">
        <v>3.6</v>
      </c>
      <c r="I14662">
        <f>YEAR(data1!$D14662)</f>
        <v>2023</v>
      </c>
      <c r="J14662">
        <f>SUMIFS(data1!$E$2:$E$15001,data1!$I$2:$I$15001,data1!$I14662)</f>
        <v>15331666</v>
      </c>
      <c r="K14662">
        <f>(data1!$J14662-J14661)/J14661</f>
        <v>0</v>
      </c>
    </row>
    <row r="14663" spans="1:11" x14ac:dyDescent="0.3">
      <c r="A14663" t="s">
        <v>11</v>
      </c>
      <c r="B14663" t="s">
        <v>12</v>
      </c>
      <c r="C14663" t="s">
        <v>13</v>
      </c>
      <c r="D14663" s="2">
        <v>45250.083333333343</v>
      </c>
      <c r="E14663">
        <v>5075</v>
      </c>
      <c r="F14663">
        <v>1315.417768114999</v>
      </c>
      <c r="G14663">
        <v>65</v>
      </c>
      <c r="H14663">
        <v>3.7</v>
      </c>
      <c r="I14663">
        <f>YEAR(data1!$D14663)</f>
        <v>2023</v>
      </c>
      <c r="J14663">
        <f>SUMIFS(data1!$E$2:$E$15001,data1!$I$2:$I$15001,data1!$I14663)</f>
        <v>15331666</v>
      </c>
      <c r="K14663">
        <f>(data1!$J14663-J14662)/J14662</f>
        <v>0</v>
      </c>
    </row>
    <row r="14664" spans="1:11" x14ac:dyDescent="0.3">
      <c r="A14664" t="s">
        <v>17</v>
      </c>
      <c r="B14664" t="s">
        <v>31</v>
      </c>
      <c r="C14664" t="s">
        <v>21</v>
      </c>
      <c r="D14664" s="2">
        <v>45250.666666666657</v>
      </c>
      <c r="E14664">
        <v>3718</v>
      </c>
      <c r="F14664">
        <v>1376.177687098964</v>
      </c>
      <c r="G14664">
        <v>60</v>
      </c>
      <c r="H14664">
        <v>4.9000000000000004</v>
      </c>
      <c r="I14664">
        <f>YEAR(data1!$D14664)</f>
        <v>2023</v>
      </c>
      <c r="J14664">
        <f>SUMIFS(data1!$E$2:$E$15001,data1!$I$2:$I$15001,data1!$I14664)</f>
        <v>15331666</v>
      </c>
      <c r="K14664">
        <f>(data1!$J14664-J14663)/J14663</f>
        <v>0</v>
      </c>
    </row>
    <row r="14665" spans="1:11" x14ac:dyDescent="0.3">
      <c r="A14665" t="s">
        <v>11</v>
      </c>
      <c r="B14665" t="s">
        <v>38</v>
      </c>
      <c r="C14665" t="s">
        <v>19</v>
      </c>
      <c r="D14665" s="2">
        <v>45250.666666666657</v>
      </c>
      <c r="E14665">
        <v>8151</v>
      </c>
      <c r="F14665">
        <v>1790.475017018746</v>
      </c>
      <c r="G14665">
        <v>56</v>
      </c>
      <c r="H14665">
        <v>4.3</v>
      </c>
      <c r="I14665">
        <f>YEAR(data1!$D14665)</f>
        <v>2023</v>
      </c>
      <c r="J14665">
        <f>SUMIFS(data1!$E$2:$E$15001,data1!$I$2:$I$15001,data1!$I14665)</f>
        <v>15331666</v>
      </c>
      <c r="K14665">
        <f>(data1!$J14665-J14664)/J14664</f>
        <v>0</v>
      </c>
    </row>
    <row r="14666" spans="1:11" x14ac:dyDescent="0.3">
      <c r="A14666" t="s">
        <v>11</v>
      </c>
      <c r="B14666" t="s">
        <v>38</v>
      </c>
      <c r="C14666" t="s">
        <v>13</v>
      </c>
      <c r="D14666" s="2">
        <v>45250.916666666657</v>
      </c>
      <c r="E14666">
        <v>6371</v>
      </c>
      <c r="F14666">
        <v>1947.1817279020199</v>
      </c>
      <c r="G14666">
        <v>49</v>
      </c>
      <c r="H14666">
        <v>4.7</v>
      </c>
      <c r="I14666">
        <f>YEAR(data1!$D14666)</f>
        <v>2023</v>
      </c>
      <c r="J14666">
        <f>SUMIFS(data1!$E$2:$E$15001,data1!$I$2:$I$15001,data1!$I14666)</f>
        <v>15331666</v>
      </c>
      <c r="K14666">
        <f>(data1!$J14666-J14665)/J14665</f>
        <v>0</v>
      </c>
    </row>
    <row r="14667" spans="1:11" x14ac:dyDescent="0.3">
      <c r="A14667" t="s">
        <v>24</v>
      </c>
      <c r="B14667" t="s">
        <v>27</v>
      </c>
      <c r="C14667" t="s">
        <v>26</v>
      </c>
      <c r="D14667" s="2">
        <v>45250.958333333343</v>
      </c>
      <c r="E14667">
        <v>3117</v>
      </c>
      <c r="F14667">
        <v>839.1838219638214</v>
      </c>
      <c r="G14667">
        <v>21</v>
      </c>
      <c r="H14667">
        <v>3.1</v>
      </c>
      <c r="I14667">
        <f>YEAR(data1!$D14667)</f>
        <v>2023</v>
      </c>
      <c r="J14667">
        <f>SUMIFS(data1!$E$2:$E$15001,data1!$I$2:$I$15001,data1!$I14667)</f>
        <v>15331666</v>
      </c>
      <c r="K14667">
        <f>(data1!$J14667-J14666)/J14666</f>
        <v>0</v>
      </c>
    </row>
    <row r="14668" spans="1:11" x14ac:dyDescent="0.3">
      <c r="A14668" t="s">
        <v>11</v>
      </c>
      <c r="B14668" t="s">
        <v>41</v>
      </c>
      <c r="C14668" t="s">
        <v>19</v>
      </c>
      <c r="D14668" s="2">
        <v>45251</v>
      </c>
      <c r="E14668">
        <v>9406</v>
      </c>
      <c r="F14668">
        <v>3450.776086809683</v>
      </c>
      <c r="G14668">
        <v>89</v>
      </c>
      <c r="H14668">
        <v>3.9</v>
      </c>
      <c r="I14668">
        <f>YEAR(data1!$D14668)</f>
        <v>2023</v>
      </c>
      <c r="J14668">
        <f>SUMIFS(data1!$E$2:$E$15001,data1!$I$2:$I$15001,data1!$I14668)</f>
        <v>15331666</v>
      </c>
      <c r="K14668">
        <f>(data1!$J14668-J14667)/J14667</f>
        <v>0</v>
      </c>
    </row>
    <row r="14669" spans="1:11" x14ac:dyDescent="0.3">
      <c r="A14669" t="s">
        <v>22</v>
      </c>
      <c r="B14669" t="s">
        <v>23</v>
      </c>
      <c r="C14669" t="s">
        <v>19</v>
      </c>
      <c r="D14669" s="2">
        <v>45251.041666666657</v>
      </c>
      <c r="E14669">
        <v>11303</v>
      </c>
      <c r="F14669">
        <v>3035.3180977750212</v>
      </c>
      <c r="G14669">
        <v>160</v>
      </c>
      <c r="H14669">
        <v>3.4</v>
      </c>
      <c r="I14669">
        <f>YEAR(data1!$D14669)</f>
        <v>2023</v>
      </c>
      <c r="J14669">
        <f>SUMIFS(data1!$E$2:$E$15001,data1!$I$2:$I$15001,data1!$I14669)</f>
        <v>15331666</v>
      </c>
      <c r="K14669">
        <f>(data1!$J14669-J14668)/J14668</f>
        <v>0</v>
      </c>
    </row>
    <row r="14670" spans="1:11" x14ac:dyDescent="0.3">
      <c r="A14670" t="s">
        <v>17</v>
      </c>
      <c r="B14670" t="s">
        <v>29</v>
      </c>
      <c r="C14670" t="s">
        <v>13</v>
      </c>
      <c r="D14670" s="2">
        <v>45251.083333333343</v>
      </c>
      <c r="E14670">
        <v>3667</v>
      </c>
      <c r="F14670">
        <v>956.01929967994477</v>
      </c>
      <c r="G14670">
        <v>31</v>
      </c>
      <c r="H14670">
        <v>3.5</v>
      </c>
      <c r="I14670">
        <f>YEAR(data1!$D14670)</f>
        <v>2023</v>
      </c>
      <c r="J14670">
        <f>SUMIFS(data1!$E$2:$E$15001,data1!$I$2:$I$15001,data1!$I14670)</f>
        <v>15331666</v>
      </c>
      <c r="K14670">
        <f>(data1!$J14670-J14669)/J14669</f>
        <v>0</v>
      </c>
    </row>
    <row r="14671" spans="1:11" x14ac:dyDescent="0.3">
      <c r="A14671" t="s">
        <v>22</v>
      </c>
      <c r="B14671" t="s">
        <v>43</v>
      </c>
      <c r="C14671" t="s">
        <v>21</v>
      </c>
      <c r="D14671" s="2">
        <v>45251.208333333343</v>
      </c>
      <c r="E14671">
        <v>5446</v>
      </c>
      <c r="F14671">
        <v>1772.368834507188</v>
      </c>
      <c r="G14671">
        <v>77</v>
      </c>
      <c r="H14671">
        <v>4.5</v>
      </c>
      <c r="I14671">
        <f>YEAR(data1!$D14671)</f>
        <v>2023</v>
      </c>
      <c r="J14671">
        <f>SUMIFS(data1!$E$2:$E$15001,data1!$I$2:$I$15001,data1!$I14671)</f>
        <v>15331666</v>
      </c>
      <c r="K14671">
        <f>(data1!$J14671-J14670)/J14670</f>
        <v>0</v>
      </c>
    </row>
    <row r="14672" spans="1:11" x14ac:dyDescent="0.3">
      <c r="A14672" t="s">
        <v>24</v>
      </c>
      <c r="B14672" t="s">
        <v>27</v>
      </c>
      <c r="C14672" t="s">
        <v>13</v>
      </c>
      <c r="D14672" s="2">
        <v>45251.208333333343</v>
      </c>
      <c r="E14672">
        <v>7816</v>
      </c>
      <c r="F14672">
        <v>2261.030979644986</v>
      </c>
      <c r="G14672">
        <v>115</v>
      </c>
      <c r="H14672">
        <v>4.4000000000000004</v>
      </c>
      <c r="I14672">
        <f>YEAR(data1!$D14672)</f>
        <v>2023</v>
      </c>
      <c r="J14672">
        <f>SUMIFS(data1!$E$2:$E$15001,data1!$I$2:$I$15001,data1!$I14672)</f>
        <v>15331666</v>
      </c>
      <c r="K14672">
        <f>(data1!$J14672-J14671)/J14671</f>
        <v>0</v>
      </c>
    </row>
    <row r="14673" spans="1:11" x14ac:dyDescent="0.3">
      <c r="A14673" t="s">
        <v>17</v>
      </c>
      <c r="B14673" t="s">
        <v>34</v>
      </c>
      <c r="C14673" t="s">
        <v>13</v>
      </c>
      <c r="D14673" s="2">
        <v>45251.541666666657</v>
      </c>
      <c r="E14673">
        <v>6027</v>
      </c>
      <c r="F14673">
        <v>1786.968025092368</v>
      </c>
      <c r="G14673">
        <v>45</v>
      </c>
      <c r="H14673">
        <v>4.8</v>
      </c>
      <c r="I14673">
        <f>YEAR(data1!$D14673)</f>
        <v>2023</v>
      </c>
      <c r="J14673">
        <f>SUMIFS(data1!$E$2:$E$15001,data1!$I$2:$I$15001,data1!$I14673)</f>
        <v>15331666</v>
      </c>
      <c r="K14673">
        <f>(data1!$J14673-J14672)/J14672</f>
        <v>0</v>
      </c>
    </row>
    <row r="14674" spans="1:11" x14ac:dyDescent="0.3">
      <c r="A14674" t="s">
        <v>11</v>
      </c>
      <c r="B14674" t="s">
        <v>41</v>
      </c>
      <c r="C14674" t="s">
        <v>13</v>
      </c>
      <c r="D14674" s="2">
        <v>45251.541666666657</v>
      </c>
      <c r="E14674">
        <v>5327</v>
      </c>
      <c r="F14674">
        <v>1503.160185677908</v>
      </c>
      <c r="G14674">
        <v>82</v>
      </c>
      <c r="H14674">
        <v>3.4</v>
      </c>
      <c r="I14674">
        <f>YEAR(data1!$D14674)</f>
        <v>2023</v>
      </c>
      <c r="J14674">
        <f>SUMIFS(data1!$E$2:$E$15001,data1!$I$2:$I$15001,data1!$I14674)</f>
        <v>15331666</v>
      </c>
      <c r="K14674">
        <f>(data1!$J14674-J14673)/J14673</f>
        <v>0</v>
      </c>
    </row>
    <row r="14675" spans="1:11" x14ac:dyDescent="0.3">
      <c r="A14675" t="s">
        <v>24</v>
      </c>
      <c r="B14675" t="s">
        <v>28</v>
      </c>
      <c r="C14675" t="s">
        <v>13</v>
      </c>
      <c r="D14675" s="2">
        <v>45251.583333333343</v>
      </c>
      <c r="E14675">
        <v>5769</v>
      </c>
      <c r="F14675">
        <v>2114.918816660002</v>
      </c>
      <c r="G14675">
        <v>56</v>
      </c>
      <c r="H14675">
        <v>4.3</v>
      </c>
      <c r="I14675">
        <f>YEAR(data1!$D14675)</f>
        <v>2023</v>
      </c>
      <c r="J14675">
        <f>SUMIFS(data1!$E$2:$E$15001,data1!$I$2:$I$15001,data1!$I14675)</f>
        <v>15331666</v>
      </c>
      <c r="K14675">
        <f>(data1!$J14675-J14674)/J14674</f>
        <v>0</v>
      </c>
    </row>
    <row r="14676" spans="1:11" x14ac:dyDescent="0.3">
      <c r="A14676" t="s">
        <v>17</v>
      </c>
      <c r="B14676" t="s">
        <v>34</v>
      </c>
      <c r="C14676" t="s">
        <v>21</v>
      </c>
      <c r="D14676" s="2">
        <v>45251.791666666657</v>
      </c>
      <c r="E14676">
        <v>4884</v>
      </c>
      <c r="F14676">
        <v>1553.7724237159171</v>
      </c>
      <c r="G14676">
        <v>79</v>
      </c>
      <c r="H14676">
        <v>4.2</v>
      </c>
      <c r="I14676">
        <f>YEAR(data1!$D14676)</f>
        <v>2023</v>
      </c>
      <c r="J14676">
        <f>SUMIFS(data1!$E$2:$E$15001,data1!$I$2:$I$15001,data1!$I14676)</f>
        <v>15331666</v>
      </c>
      <c r="K14676">
        <f>(data1!$J14676-J14675)/J14675</f>
        <v>0</v>
      </c>
    </row>
    <row r="14677" spans="1:11" x14ac:dyDescent="0.3">
      <c r="A14677" t="s">
        <v>11</v>
      </c>
      <c r="B14677" t="s">
        <v>12</v>
      </c>
      <c r="C14677" t="s">
        <v>13</v>
      </c>
      <c r="D14677" s="2">
        <v>45251.875</v>
      </c>
      <c r="E14677">
        <v>8678</v>
      </c>
      <c r="F14677">
        <v>2597.111710119786</v>
      </c>
      <c r="G14677">
        <v>98</v>
      </c>
      <c r="H14677">
        <v>3.2</v>
      </c>
      <c r="I14677">
        <f>YEAR(data1!$D14677)</f>
        <v>2023</v>
      </c>
      <c r="J14677">
        <f>SUMIFS(data1!$E$2:$E$15001,data1!$I$2:$I$15001,data1!$I14677)</f>
        <v>15331666</v>
      </c>
      <c r="K14677">
        <f>(data1!$J14677-J14676)/J14676</f>
        <v>0</v>
      </c>
    </row>
    <row r="14678" spans="1:11" x14ac:dyDescent="0.3">
      <c r="A14678" t="s">
        <v>11</v>
      </c>
      <c r="B14678" t="s">
        <v>12</v>
      </c>
      <c r="C14678" t="s">
        <v>19</v>
      </c>
      <c r="D14678" s="2">
        <v>45252.041666666657</v>
      </c>
      <c r="E14678">
        <v>5193</v>
      </c>
      <c r="F14678">
        <v>1768.396700386339</v>
      </c>
      <c r="G14678">
        <v>46</v>
      </c>
      <c r="H14678">
        <v>3.5</v>
      </c>
      <c r="I14678">
        <f>YEAR(data1!$D14678)</f>
        <v>2023</v>
      </c>
      <c r="J14678">
        <f>SUMIFS(data1!$E$2:$E$15001,data1!$I$2:$I$15001,data1!$I14678)</f>
        <v>15331666</v>
      </c>
      <c r="K14678">
        <f>(data1!$J14678-J14677)/J14677</f>
        <v>0</v>
      </c>
    </row>
    <row r="14679" spans="1:11" x14ac:dyDescent="0.3">
      <c r="A14679" t="s">
        <v>24</v>
      </c>
      <c r="B14679" t="s">
        <v>36</v>
      </c>
      <c r="C14679" t="s">
        <v>26</v>
      </c>
      <c r="D14679" s="2">
        <v>45252.291666666657</v>
      </c>
      <c r="E14679">
        <v>1185</v>
      </c>
      <c r="F14679">
        <v>304.35089761983409</v>
      </c>
      <c r="G14679">
        <v>12</v>
      </c>
      <c r="H14679">
        <v>3.5</v>
      </c>
      <c r="I14679">
        <f>YEAR(data1!$D14679)</f>
        <v>2023</v>
      </c>
      <c r="J14679">
        <f>SUMIFS(data1!$E$2:$E$15001,data1!$I$2:$I$15001,data1!$I14679)</f>
        <v>15331666</v>
      </c>
      <c r="K14679">
        <f>(data1!$J14679-J14678)/J14678</f>
        <v>0</v>
      </c>
    </row>
    <row r="14680" spans="1:11" x14ac:dyDescent="0.3">
      <c r="A14680" t="s">
        <v>24</v>
      </c>
      <c r="B14680" t="s">
        <v>42</v>
      </c>
      <c r="C14680" t="s">
        <v>19</v>
      </c>
      <c r="D14680" s="2">
        <v>45252.375</v>
      </c>
      <c r="E14680">
        <v>6365</v>
      </c>
      <c r="F14680">
        <v>2229.8433458194618</v>
      </c>
      <c r="G14680">
        <v>63</v>
      </c>
      <c r="H14680">
        <v>4.7</v>
      </c>
      <c r="I14680">
        <f>YEAR(data1!$D14680)</f>
        <v>2023</v>
      </c>
      <c r="J14680">
        <f>SUMIFS(data1!$E$2:$E$15001,data1!$I$2:$I$15001,data1!$I14680)</f>
        <v>15331666</v>
      </c>
      <c r="K14680">
        <f>(data1!$J14680-J14679)/J14679</f>
        <v>0</v>
      </c>
    </row>
    <row r="14681" spans="1:11" x14ac:dyDescent="0.3">
      <c r="A14681" t="s">
        <v>17</v>
      </c>
      <c r="B14681" t="s">
        <v>31</v>
      </c>
      <c r="C14681" t="s">
        <v>21</v>
      </c>
      <c r="D14681" s="2">
        <v>45252.458333333343</v>
      </c>
      <c r="E14681">
        <v>4431</v>
      </c>
      <c r="F14681">
        <v>1638.210563735342</v>
      </c>
      <c r="G14681">
        <v>48</v>
      </c>
      <c r="H14681">
        <v>3.9</v>
      </c>
      <c r="I14681">
        <f>YEAR(data1!$D14681)</f>
        <v>2023</v>
      </c>
      <c r="J14681">
        <f>SUMIFS(data1!$E$2:$E$15001,data1!$I$2:$I$15001,data1!$I14681)</f>
        <v>15331666</v>
      </c>
      <c r="K14681">
        <f>(data1!$J14681-J14680)/J14680</f>
        <v>0</v>
      </c>
    </row>
    <row r="14682" spans="1:11" x14ac:dyDescent="0.3">
      <c r="A14682" t="s">
        <v>17</v>
      </c>
      <c r="B14682" t="s">
        <v>29</v>
      </c>
      <c r="C14682" t="s">
        <v>13</v>
      </c>
      <c r="D14682" s="2">
        <v>45252.75</v>
      </c>
      <c r="E14682">
        <v>5679</v>
      </c>
      <c r="F14682">
        <v>1761.612472423044</v>
      </c>
      <c r="G14682">
        <v>37</v>
      </c>
      <c r="H14682">
        <v>4.2</v>
      </c>
      <c r="I14682">
        <f>YEAR(data1!$D14682)</f>
        <v>2023</v>
      </c>
      <c r="J14682">
        <f>SUMIFS(data1!$E$2:$E$15001,data1!$I$2:$I$15001,data1!$I14682)</f>
        <v>15331666</v>
      </c>
      <c r="K14682">
        <f>(data1!$J14682-J14681)/J14681</f>
        <v>0</v>
      </c>
    </row>
    <row r="14683" spans="1:11" x14ac:dyDescent="0.3">
      <c r="A14683" t="s">
        <v>24</v>
      </c>
      <c r="B14683" t="s">
        <v>42</v>
      </c>
      <c r="C14683" t="s">
        <v>26</v>
      </c>
      <c r="D14683" s="2">
        <v>45252.875</v>
      </c>
      <c r="E14683">
        <v>8984</v>
      </c>
      <c r="F14683">
        <v>2524.3798761378612</v>
      </c>
      <c r="G14683">
        <v>106</v>
      </c>
      <c r="H14683">
        <v>5</v>
      </c>
      <c r="I14683">
        <f>YEAR(data1!$D14683)</f>
        <v>2023</v>
      </c>
      <c r="J14683">
        <f>SUMIFS(data1!$E$2:$E$15001,data1!$I$2:$I$15001,data1!$I14683)</f>
        <v>15331666</v>
      </c>
      <c r="K14683">
        <f>(data1!$J14683-J14682)/J14682</f>
        <v>0</v>
      </c>
    </row>
    <row r="14684" spans="1:11" x14ac:dyDescent="0.3">
      <c r="A14684" t="s">
        <v>17</v>
      </c>
      <c r="B14684" t="s">
        <v>31</v>
      </c>
      <c r="C14684" t="s">
        <v>13</v>
      </c>
      <c r="D14684" s="2">
        <v>45252.958333333343</v>
      </c>
      <c r="E14684">
        <v>4583</v>
      </c>
      <c r="F14684">
        <v>1080.8862291444921</v>
      </c>
      <c r="G14684">
        <v>34</v>
      </c>
      <c r="H14684">
        <v>4.0999999999999996</v>
      </c>
      <c r="I14684">
        <f>YEAR(data1!$D14684)</f>
        <v>2023</v>
      </c>
      <c r="J14684">
        <f>SUMIFS(data1!$E$2:$E$15001,data1!$I$2:$I$15001,data1!$I14684)</f>
        <v>15331666</v>
      </c>
      <c r="K14684">
        <f>(data1!$J14684-J14683)/J14683</f>
        <v>0</v>
      </c>
    </row>
    <row r="14685" spans="1:11" x14ac:dyDescent="0.3">
      <c r="A14685" t="s">
        <v>22</v>
      </c>
      <c r="B14685" t="s">
        <v>33</v>
      </c>
      <c r="C14685" t="s">
        <v>19</v>
      </c>
      <c r="D14685" s="2">
        <v>45253.375</v>
      </c>
      <c r="E14685">
        <v>1381</v>
      </c>
      <c r="F14685">
        <v>393.06574769478613</v>
      </c>
      <c r="G14685">
        <v>11</v>
      </c>
      <c r="H14685">
        <v>3.8</v>
      </c>
      <c r="I14685">
        <f>YEAR(data1!$D14685)</f>
        <v>2023</v>
      </c>
      <c r="J14685">
        <f>SUMIFS(data1!$E$2:$E$15001,data1!$I$2:$I$15001,data1!$I14685)</f>
        <v>15331666</v>
      </c>
      <c r="K14685">
        <f>(data1!$J14685-J14684)/J14684</f>
        <v>0</v>
      </c>
    </row>
    <row r="14686" spans="1:11" x14ac:dyDescent="0.3">
      <c r="A14686" t="s">
        <v>22</v>
      </c>
      <c r="B14686" t="s">
        <v>16</v>
      </c>
      <c r="C14686" t="s">
        <v>13</v>
      </c>
      <c r="D14686" s="2">
        <v>45253.416666666657</v>
      </c>
      <c r="E14686">
        <v>5087</v>
      </c>
      <c r="F14686">
        <v>1271.033200064936</v>
      </c>
      <c r="G14686">
        <v>95</v>
      </c>
      <c r="H14686">
        <v>3.3</v>
      </c>
      <c r="I14686">
        <f>YEAR(data1!$D14686)</f>
        <v>2023</v>
      </c>
      <c r="J14686">
        <f>SUMIFS(data1!$E$2:$E$15001,data1!$I$2:$I$15001,data1!$I14686)</f>
        <v>15331666</v>
      </c>
      <c r="K14686">
        <f>(data1!$J14686-J14685)/J14685</f>
        <v>0</v>
      </c>
    </row>
    <row r="14687" spans="1:11" x14ac:dyDescent="0.3">
      <c r="A14687" t="s">
        <v>11</v>
      </c>
      <c r="B14687" t="s">
        <v>12</v>
      </c>
      <c r="C14687" t="s">
        <v>21</v>
      </c>
      <c r="D14687" s="2">
        <v>45253.541666666657</v>
      </c>
      <c r="E14687">
        <v>1986</v>
      </c>
      <c r="F14687">
        <v>548.88367272387211</v>
      </c>
      <c r="G14687">
        <v>21</v>
      </c>
      <c r="H14687">
        <v>4.4000000000000004</v>
      </c>
      <c r="I14687">
        <f>YEAR(data1!$D14687)</f>
        <v>2023</v>
      </c>
      <c r="J14687">
        <f>SUMIFS(data1!$E$2:$E$15001,data1!$I$2:$I$15001,data1!$I14687)</f>
        <v>15331666</v>
      </c>
      <c r="K14687">
        <f>(data1!$J14687-J14686)/J14686</f>
        <v>0</v>
      </c>
    </row>
    <row r="14688" spans="1:11" x14ac:dyDescent="0.3">
      <c r="A14688" t="s">
        <v>15</v>
      </c>
      <c r="B14688" t="s">
        <v>40</v>
      </c>
      <c r="C14688" t="s">
        <v>19</v>
      </c>
      <c r="D14688" s="2">
        <v>45253.583333333343</v>
      </c>
      <c r="E14688">
        <v>4734</v>
      </c>
      <c r="F14688">
        <v>1400.698920737568</v>
      </c>
      <c r="G14688">
        <v>55</v>
      </c>
      <c r="H14688">
        <v>3.1</v>
      </c>
      <c r="I14688">
        <f>YEAR(data1!$D14688)</f>
        <v>2023</v>
      </c>
      <c r="J14688">
        <f>SUMIFS(data1!$E$2:$E$15001,data1!$I$2:$I$15001,data1!$I14688)</f>
        <v>15331666</v>
      </c>
      <c r="K14688">
        <f>(data1!$J14688-J14687)/J14687</f>
        <v>0</v>
      </c>
    </row>
    <row r="14689" spans="1:11" x14ac:dyDescent="0.3">
      <c r="A14689" t="s">
        <v>11</v>
      </c>
      <c r="B14689" t="s">
        <v>39</v>
      </c>
      <c r="C14689" t="s">
        <v>19</v>
      </c>
      <c r="D14689" s="2">
        <v>45253.625</v>
      </c>
      <c r="E14689">
        <v>7569</v>
      </c>
      <c r="F14689">
        <v>2906.7982131322219</v>
      </c>
      <c r="G14689">
        <v>96</v>
      </c>
      <c r="H14689">
        <v>3.3</v>
      </c>
      <c r="I14689">
        <f>YEAR(data1!$D14689)</f>
        <v>2023</v>
      </c>
      <c r="J14689">
        <f>SUMIFS(data1!$E$2:$E$15001,data1!$I$2:$I$15001,data1!$I14689)</f>
        <v>15331666</v>
      </c>
      <c r="K14689">
        <f>(data1!$J14689-J14688)/J14688</f>
        <v>0</v>
      </c>
    </row>
    <row r="14690" spans="1:11" x14ac:dyDescent="0.3">
      <c r="A14690" t="s">
        <v>24</v>
      </c>
      <c r="B14690" t="s">
        <v>27</v>
      </c>
      <c r="C14690" t="s">
        <v>19</v>
      </c>
      <c r="D14690" s="2">
        <v>45253.666666666657</v>
      </c>
      <c r="E14690">
        <v>2002</v>
      </c>
      <c r="F14690">
        <v>426.04950483811388</v>
      </c>
      <c r="G14690">
        <v>20</v>
      </c>
      <c r="H14690">
        <v>4.5999999999999996</v>
      </c>
      <c r="I14690">
        <f>YEAR(data1!$D14690)</f>
        <v>2023</v>
      </c>
      <c r="J14690">
        <f>SUMIFS(data1!$E$2:$E$15001,data1!$I$2:$I$15001,data1!$I14690)</f>
        <v>15331666</v>
      </c>
      <c r="K14690">
        <f>(data1!$J14690-J14689)/J14689</f>
        <v>0</v>
      </c>
    </row>
    <row r="14691" spans="1:11" x14ac:dyDescent="0.3">
      <c r="A14691" t="s">
        <v>24</v>
      </c>
      <c r="B14691" t="s">
        <v>42</v>
      </c>
      <c r="C14691" t="s">
        <v>21</v>
      </c>
      <c r="D14691" s="2">
        <v>45253.833333333343</v>
      </c>
      <c r="E14691">
        <v>3767</v>
      </c>
      <c r="F14691">
        <v>1139.1326866265049</v>
      </c>
      <c r="G14691">
        <v>65</v>
      </c>
      <c r="H14691">
        <v>3.7</v>
      </c>
      <c r="I14691">
        <f>YEAR(data1!$D14691)</f>
        <v>2023</v>
      </c>
      <c r="J14691">
        <f>SUMIFS(data1!$E$2:$E$15001,data1!$I$2:$I$15001,data1!$I14691)</f>
        <v>15331666</v>
      </c>
      <c r="K14691">
        <f>(data1!$J14691-J14690)/J14690</f>
        <v>0</v>
      </c>
    </row>
    <row r="14692" spans="1:11" x14ac:dyDescent="0.3">
      <c r="A14692" t="s">
        <v>17</v>
      </c>
      <c r="B14692" t="s">
        <v>37</v>
      </c>
      <c r="C14692" t="s">
        <v>21</v>
      </c>
      <c r="D14692" s="2">
        <v>45253.875</v>
      </c>
      <c r="E14692">
        <v>4093</v>
      </c>
      <c r="F14692">
        <v>1417.997090466092</v>
      </c>
      <c r="G14692">
        <v>30</v>
      </c>
      <c r="H14692">
        <v>4.7</v>
      </c>
      <c r="I14692">
        <f>YEAR(data1!$D14692)</f>
        <v>2023</v>
      </c>
      <c r="J14692">
        <f>SUMIFS(data1!$E$2:$E$15001,data1!$I$2:$I$15001,data1!$I14692)</f>
        <v>15331666</v>
      </c>
      <c r="K14692">
        <f>(data1!$J14692-J14691)/J14691</f>
        <v>0</v>
      </c>
    </row>
    <row r="14693" spans="1:11" x14ac:dyDescent="0.3">
      <c r="A14693" t="s">
        <v>24</v>
      </c>
      <c r="B14693" t="s">
        <v>25</v>
      </c>
      <c r="C14693" t="s">
        <v>26</v>
      </c>
      <c r="D14693" s="2">
        <v>45254.041666666657</v>
      </c>
      <c r="E14693">
        <v>6404</v>
      </c>
      <c r="F14693">
        <v>1837.543551694127</v>
      </c>
      <c r="G14693">
        <v>117</v>
      </c>
      <c r="H14693">
        <v>4.9000000000000004</v>
      </c>
      <c r="I14693">
        <f>YEAR(data1!$D14693)</f>
        <v>2023</v>
      </c>
      <c r="J14693">
        <f>SUMIFS(data1!$E$2:$E$15001,data1!$I$2:$I$15001,data1!$I14693)</f>
        <v>15331666</v>
      </c>
      <c r="K14693">
        <f>(data1!$J14693-J14692)/J14692</f>
        <v>0</v>
      </c>
    </row>
    <row r="14694" spans="1:11" x14ac:dyDescent="0.3">
      <c r="A14694" t="s">
        <v>11</v>
      </c>
      <c r="B14694" t="s">
        <v>38</v>
      </c>
      <c r="C14694" t="s">
        <v>21</v>
      </c>
      <c r="D14694" s="2">
        <v>45254.166666666657</v>
      </c>
      <c r="E14694">
        <v>994</v>
      </c>
      <c r="F14694">
        <v>333.92311345939999</v>
      </c>
      <c r="G14694">
        <v>10</v>
      </c>
      <c r="H14694">
        <v>4.8</v>
      </c>
      <c r="I14694">
        <f>YEAR(data1!$D14694)</f>
        <v>2023</v>
      </c>
      <c r="J14694">
        <f>SUMIFS(data1!$E$2:$E$15001,data1!$I$2:$I$15001,data1!$I14694)</f>
        <v>15331666</v>
      </c>
      <c r="K14694">
        <f>(data1!$J14694-J14693)/J14693</f>
        <v>0</v>
      </c>
    </row>
    <row r="14695" spans="1:11" x14ac:dyDescent="0.3">
      <c r="A14695" t="s">
        <v>24</v>
      </c>
      <c r="B14695" t="s">
        <v>42</v>
      </c>
      <c r="C14695" t="s">
        <v>19</v>
      </c>
      <c r="D14695" s="2">
        <v>45254.25</v>
      </c>
      <c r="E14695">
        <v>1776</v>
      </c>
      <c r="F14695">
        <v>687.97904611370757</v>
      </c>
      <c r="G14695">
        <v>27</v>
      </c>
      <c r="H14695">
        <v>3.8</v>
      </c>
      <c r="I14695">
        <f>YEAR(data1!$D14695)</f>
        <v>2023</v>
      </c>
      <c r="J14695">
        <f>SUMIFS(data1!$E$2:$E$15001,data1!$I$2:$I$15001,data1!$I14695)</f>
        <v>15331666</v>
      </c>
      <c r="K14695">
        <f>(data1!$J14695-J14694)/J14694</f>
        <v>0</v>
      </c>
    </row>
    <row r="14696" spans="1:11" x14ac:dyDescent="0.3">
      <c r="A14696" t="s">
        <v>15</v>
      </c>
      <c r="B14696" t="s">
        <v>40</v>
      </c>
      <c r="C14696" t="s">
        <v>21</v>
      </c>
      <c r="D14696" s="2">
        <v>45254.333333333343</v>
      </c>
      <c r="E14696">
        <v>2321</v>
      </c>
      <c r="F14696">
        <v>530.55898979176584</v>
      </c>
      <c r="G14696">
        <v>23</v>
      </c>
      <c r="H14696">
        <v>4.2</v>
      </c>
      <c r="I14696">
        <f>YEAR(data1!$D14696)</f>
        <v>2023</v>
      </c>
      <c r="J14696">
        <f>SUMIFS(data1!$E$2:$E$15001,data1!$I$2:$I$15001,data1!$I14696)</f>
        <v>15331666</v>
      </c>
      <c r="K14696">
        <f>(data1!$J14696-J14695)/J14695</f>
        <v>0</v>
      </c>
    </row>
    <row r="14697" spans="1:11" x14ac:dyDescent="0.3">
      <c r="A14697" t="s">
        <v>11</v>
      </c>
      <c r="B14697" t="s">
        <v>39</v>
      </c>
      <c r="C14697" t="s">
        <v>19</v>
      </c>
      <c r="D14697" s="2">
        <v>45254.625</v>
      </c>
      <c r="E14697">
        <v>6697</v>
      </c>
      <c r="F14697">
        <v>2300.388020909058</v>
      </c>
      <c r="G14697">
        <v>54</v>
      </c>
      <c r="H14697">
        <v>3.9</v>
      </c>
      <c r="I14697">
        <f>YEAR(data1!$D14697)</f>
        <v>2023</v>
      </c>
      <c r="J14697">
        <f>SUMIFS(data1!$E$2:$E$15001,data1!$I$2:$I$15001,data1!$I14697)</f>
        <v>15331666</v>
      </c>
      <c r="K14697">
        <f>(data1!$J14697-J14696)/J14696</f>
        <v>0</v>
      </c>
    </row>
    <row r="14698" spans="1:11" x14ac:dyDescent="0.3">
      <c r="A14698" t="s">
        <v>15</v>
      </c>
      <c r="B14698" t="s">
        <v>32</v>
      </c>
      <c r="C14698" t="s">
        <v>21</v>
      </c>
      <c r="D14698" s="2">
        <v>45254.625</v>
      </c>
      <c r="E14698">
        <v>4858</v>
      </c>
      <c r="F14698">
        <v>1228.9625523026621</v>
      </c>
      <c r="G14698">
        <v>53</v>
      </c>
      <c r="H14698">
        <v>3.3</v>
      </c>
      <c r="I14698">
        <f>YEAR(data1!$D14698)</f>
        <v>2023</v>
      </c>
      <c r="J14698">
        <f>SUMIFS(data1!$E$2:$E$15001,data1!$I$2:$I$15001,data1!$I14698)</f>
        <v>15331666</v>
      </c>
      <c r="K14698">
        <f>(data1!$J14698-J14697)/J14697</f>
        <v>0</v>
      </c>
    </row>
    <row r="14699" spans="1:11" x14ac:dyDescent="0.3">
      <c r="A14699" t="s">
        <v>11</v>
      </c>
      <c r="B14699" t="s">
        <v>35</v>
      </c>
      <c r="C14699" t="s">
        <v>26</v>
      </c>
      <c r="D14699" s="2">
        <v>45254.75</v>
      </c>
      <c r="E14699">
        <v>5795</v>
      </c>
      <c r="F14699">
        <v>1301.008331978868</v>
      </c>
      <c r="G14699">
        <v>39</v>
      </c>
      <c r="H14699">
        <v>4.7</v>
      </c>
      <c r="I14699">
        <f>YEAR(data1!$D14699)</f>
        <v>2023</v>
      </c>
      <c r="J14699">
        <f>SUMIFS(data1!$E$2:$E$15001,data1!$I$2:$I$15001,data1!$I14699)</f>
        <v>15331666</v>
      </c>
      <c r="K14699">
        <f>(data1!$J14699-J14698)/J14698</f>
        <v>0</v>
      </c>
    </row>
    <row r="14700" spans="1:11" x14ac:dyDescent="0.3">
      <c r="A14700" t="s">
        <v>24</v>
      </c>
      <c r="B14700" t="s">
        <v>36</v>
      </c>
      <c r="C14700" t="s">
        <v>26</v>
      </c>
      <c r="D14700" s="2">
        <v>45254.833333333343</v>
      </c>
      <c r="E14700">
        <v>8741</v>
      </c>
      <c r="F14700">
        <v>3121.9277195144718</v>
      </c>
      <c r="G14700">
        <v>73</v>
      </c>
      <c r="H14700">
        <v>4.5999999999999996</v>
      </c>
      <c r="I14700">
        <f>YEAR(data1!$D14700)</f>
        <v>2023</v>
      </c>
      <c r="J14700">
        <f>SUMIFS(data1!$E$2:$E$15001,data1!$I$2:$I$15001,data1!$I14700)</f>
        <v>15331666</v>
      </c>
      <c r="K14700">
        <f>(data1!$J14700-J14699)/J14699</f>
        <v>0</v>
      </c>
    </row>
    <row r="14701" spans="1:11" x14ac:dyDescent="0.3">
      <c r="A14701" t="s">
        <v>15</v>
      </c>
      <c r="B14701" t="s">
        <v>30</v>
      </c>
      <c r="C14701" t="s">
        <v>13</v>
      </c>
      <c r="D14701" s="2">
        <v>45254.916666666657</v>
      </c>
      <c r="E14701">
        <v>3221</v>
      </c>
      <c r="F14701">
        <v>1061.573595080142</v>
      </c>
      <c r="G14701">
        <v>34</v>
      </c>
      <c r="H14701">
        <v>3.4</v>
      </c>
      <c r="I14701">
        <f>YEAR(data1!$D14701)</f>
        <v>2023</v>
      </c>
      <c r="J14701">
        <f>SUMIFS(data1!$E$2:$E$15001,data1!$I$2:$I$15001,data1!$I14701)</f>
        <v>15331666</v>
      </c>
      <c r="K14701">
        <f>(data1!$J14701-J14700)/J14700</f>
        <v>0</v>
      </c>
    </row>
    <row r="14702" spans="1:11" x14ac:dyDescent="0.3">
      <c r="A14702" t="s">
        <v>17</v>
      </c>
      <c r="B14702" t="s">
        <v>34</v>
      </c>
      <c r="C14702" t="s">
        <v>13</v>
      </c>
      <c r="D14702" s="2">
        <v>45255.166666666657</v>
      </c>
      <c r="E14702">
        <v>9723</v>
      </c>
      <c r="F14702">
        <v>3282.1423352645952</v>
      </c>
      <c r="G14702">
        <v>80</v>
      </c>
      <c r="H14702">
        <v>3.2</v>
      </c>
      <c r="I14702">
        <f>YEAR(data1!$D14702)</f>
        <v>2023</v>
      </c>
      <c r="J14702">
        <f>SUMIFS(data1!$E$2:$E$15001,data1!$I$2:$I$15001,data1!$I14702)</f>
        <v>15331666</v>
      </c>
      <c r="K14702">
        <f>(data1!$J14702-J14701)/J14701</f>
        <v>0</v>
      </c>
    </row>
    <row r="14703" spans="1:11" x14ac:dyDescent="0.3">
      <c r="A14703" t="s">
        <v>24</v>
      </c>
      <c r="B14703" t="s">
        <v>36</v>
      </c>
      <c r="C14703" t="s">
        <v>13</v>
      </c>
      <c r="D14703" s="2">
        <v>45255.291666666657</v>
      </c>
      <c r="E14703">
        <v>4158</v>
      </c>
      <c r="F14703">
        <v>1460.3104812726399</v>
      </c>
      <c r="G14703">
        <v>71</v>
      </c>
      <c r="H14703">
        <v>4.2</v>
      </c>
      <c r="I14703">
        <f>YEAR(data1!$D14703)</f>
        <v>2023</v>
      </c>
      <c r="J14703">
        <f>SUMIFS(data1!$E$2:$E$15001,data1!$I$2:$I$15001,data1!$I14703)</f>
        <v>15331666</v>
      </c>
      <c r="K14703">
        <f>(data1!$J14703-J14702)/J14702</f>
        <v>0</v>
      </c>
    </row>
    <row r="14704" spans="1:11" x14ac:dyDescent="0.3">
      <c r="A14704" t="s">
        <v>17</v>
      </c>
      <c r="B14704" t="s">
        <v>37</v>
      </c>
      <c r="C14704" t="s">
        <v>13</v>
      </c>
      <c r="D14704" s="2">
        <v>45255.333333333343</v>
      </c>
      <c r="E14704">
        <v>8077</v>
      </c>
      <c r="F14704">
        <v>2441.577000857761</v>
      </c>
      <c r="G14704">
        <v>140</v>
      </c>
      <c r="H14704">
        <v>4.5</v>
      </c>
      <c r="I14704">
        <f>YEAR(data1!$D14704)</f>
        <v>2023</v>
      </c>
      <c r="J14704">
        <f>SUMIFS(data1!$E$2:$E$15001,data1!$I$2:$I$15001,data1!$I14704)</f>
        <v>15331666</v>
      </c>
      <c r="K14704">
        <f>(data1!$J14704-J14703)/J14703</f>
        <v>0</v>
      </c>
    </row>
    <row r="14705" spans="1:11" x14ac:dyDescent="0.3">
      <c r="A14705" t="s">
        <v>15</v>
      </c>
      <c r="B14705" t="s">
        <v>20</v>
      </c>
      <c r="C14705" t="s">
        <v>21</v>
      </c>
      <c r="D14705" s="2">
        <v>45255.458333333343</v>
      </c>
      <c r="E14705">
        <v>10446</v>
      </c>
      <c r="F14705">
        <v>3494.817287097811</v>
      </c>
      <c r="G14705">
        <v>94</v>
      </c>
      <c r="H14705">
        <v>4.2</v>
      </c>
      <c r="I14705">
        <f>YEAR(data1!$D14705)</f>
        <v>2023</v>
      </c>
      <c r="J14705">
        <f>SUMIFS(data1!$E$2:$E$15001,data1!$I$2:$I$15001,data1!$I14705)</f>
        <v>15331666</v>
      </c>
      <c r="K14705">
        <f>(data1!$J14705-J14704)/J14704</f>
        <v>0</v>
      </c>
    </row>
    <row r="14706" spans="1:11" x14ac:dyDescent="0.3">
      <c r="A14706" t="s">
        <v>24</v>
      </c>
      <c r="B14706" t="s">
        <v>27</v>
      </c>
      <c r="C14706" t="s">
        <v>21</v>
      </c>
      <c r="D14706" s="2">
        <v>45255.458333333343</v>
      </c>
      <c r="E14706">
        <v>7265</v>
      </c>
      <c r="F14706">
        <v>2576.3583368893242</v>
      </c>
      <c r="G14706">
        <v>130</v>
      </c>
      <c r="H14706">
        <v>4.4000000000000004</v>
      </c>
      <c r="I14706">
        <f>YEAR(data1!$D14706)</f>
        <v>2023</v>
      </c>
      <c r="J14706">
        <f>SUMIFS(data1!$E$2:$E$15001,data1!$I$2:$I$15001,data1!$I14706)</f>
        <v>15331666</v>
      </c>
      <c r="K14706">
        <f>(data1!$J14706-J14705)/J14705</f>
        <v>0</v>
      </c>
    </row>
    <row r="14707" spans="1:11" x14ac:dyDescent="0.3">
      <c r="A14707" t="s">
        <v>24</v>
      </c>
      <c r="B14707" t="s">
        <v>28</v>
      </c>
      <c r="C14707" t="s">
        <v>19</v>
      </c>
      <c r="D14707" s="2">
        <v>45255.458333333343</v>
      </c>
      <c r="E14707">
        <v>4689</v>
      </c>
      <c r="F14707">
        <v>1418.145369216526</v>
      </c>
      <c r="G14707">
        <v>61</v>
      </c>
      <c r="H14707">
        <v>4.0999999999999996</v>
      </c>
      <c r="I14707">
        <f>YEAR(data1!$D14707)</f>
        <v>2023</v>
      </c>
      <c r="J14707">
        <f>SUMIFS(data1!$E$2:$E$15001,data1!$I$2:$I$15001,data1!$I14707)</f>
        <v>15331666</v>
      </c>
      <c r="K14707">
        <f>(data1!$J14707-J14706)/J14706</f>
        <v>0</v>
      </c>
    </row>
    <row r="14708" spans="1:11" x14ac:dyDescent="0.3">
      <c r="A14708" t="s">
        <v>15</v>
      </c>
      <c r="B14708" t="s">
        <v>30</v>
      </c>
      <c r="C14708" t="s">
        <v>26</v>
      </c>
      <c r="D14708" s="2">
        <v>45255.541666666657</v>
      </c>
      <c r="E14708">
        <v>7039</v>
      </c>
      <c r="F14708">
        <v>2783.2336209400628</v>
      </c>
      <c r="G14708">
        <v>76</v>
      </c>
      <c r="H14708">
        <v>3.9</v>
      </c>
      <c r="I14708">
        <f>YEAR(data1!$D14708)</f>
        <v>2023</v>
      </c>
      <c r="J14708">
        <f>SUMIFS(data1!$E$2:$E$15001,data1!$I$2:$I$15001,data1!$I14708)</f>
        <v>15331666</v>
      </c>
      <c r="K14708">
        <f>(data1!$J14708-J14707)/J14707</f>
        <v>0</v>
      </c>
    </row>
    <row r="14709" spans="1:11" x14ac:dyDescent="0.3">
      <c r="A14709" t="s">
        <v>24</v>
      </c>
      <c r="B14709" t="s">
        <v>25</v>
      </c>
      <c r="C14709" t="s">
        <v>13</v>
      </c>
      <c r="D14709" s="2">
        <v>45255.708333333343</v>
      </c>
      <c r="E14709">
        <v>5525</v>
      </c>
      <c r="F14709">
        <v>2001.3882956461009</v>
      </c>
      <c r="G14709">
        <v>84</v>
      </c>
      <c r="H14709">
        <v>4.7</v>
      </c>
      <c r="I14709">
        <f>YEAR(data1!$D14709)</f>
        <v>2023</v>
      </c>
      <c r="J14709">
        <f>SUMIFS(data1!$E$2:$E$15001,data1!$I$2:$I$15001,data1!$I14709)</f>
        <v>15331666</v>
      </c>
      <c r="K14709">
        <f>(data1!$J14709-J14708)/J14708</f>
        <v>0</v>
      </c>
    </row>
    <row r="14710" spans="1:11" x14ac:dyDescent="0.3">
      <c r="A14710" t="s">
        <v>15</v>
      </c>
      <c r="B14710" t="s">
        <v>30</v>
      </c>
      <c r="C14710" t="s">
        <v>26</v>
      </c>
      <c r="D14710" s="2">
        <v>45255.875</v>
      </c>
      <c r="E14710">
        <v>3718</v>
      </c>
      <c r="F14710">
        <v>1222.301747998451</v>
      </c>
      <c r="G14710">
        <v>33</v>
      </c>
      <c r="H14710">
        <v>4.7</v>
      </c>
      <c r="I14710">
        <f>YEAR(data1!$D14710)</f>
        <v>2023</v>
      </c>
      <c r="J14710">
        <f>SUMIFS(data1!$E$2:$E$15001,data1!$I$2:$I$15001,data1!$I14710)</f>
        <v>15331666</v>
      </c>
      <c r="K14710">
        <f>(data1!$J14710-J14709)/J14709</f>
        <v>0</v>
      </c>
    </row>
    <row r="14711" spans="1:11" x14ac:dyDescent="0.3">
      <c r="A14711" t="s">
        <v>17</v>
      </c>
      <c r="B14711" t="s">
        <v>29</v>
      </c>
      <c r="C14711" t="s">
        <v>26</v>
      </c>
      <c r="D14711" s="2">
        <v>45256.125</v>
      </c>
      <c r="E14711">
        <v>4916</v>
      </c>
      <c r="F14711">
        <v>1659.2539822013171</v>
      </c>
      <c r="G14711">
        <v>49</v>
      </c>
      <c r="H14711">
        <v>3.3</v>
      </c>
      <c r="I14711">
        <f>YEAR(data1!$D14711)</f>
        <v>2023</v>
      </c>
      <c r="J14711">
        <f>SUMIFS(data1!$E$2:$E$15001,data1!$I$2:$I$15001,data1!$I14711)</f>
        <v>15331666</v>
      </c>
      <c r="K14711">
        <f>(data1!$J14711-J14710)/J14710</f>
        <v>0</v>
      </c>
    </row>
    <row r="14712" spans="1:11" x14ac:dyDescent="0.3">
      <c r="A14712" t="s">
        <v>17</v>
      </c>
      <c r="B14712" t="s">
        <v>18</v>
      </c>
      <c r="C14712" t="s">
        <v>26</v>
      </c>
      <c r="D14712" s="2">
        <v>45256.166666666657</v>
      </c>
      <c r="E14712">
        <v>5033</v>
      </c>
      <c r="F14712">
        <v>1575.731247573533</v>
      </c>
      <c r="G14712">
        <v>34</v>
      </c>
      <c r="H14712">
        <v>3.5</v>
      </c>
      <c r="I14712">
        <f>YEAR(data1!$D14712)</f>
        <v>2023</v>
      </c>
      <c r="J14712">
        <f>SUMIFS(data1!$E$2:$E$15001,data1!$I$2:$I$15001,data1!$I14712)</f>
        <v>15331666</v>
      </c>
      <c r="K14712">
        <f>(data1!$J14712-J14711)/J14711</f>
        <v>0</v>
      </c>
    </row>
    <row r="14713" spans="1:11" x14ac:dyDescent="0.3">
      <c r="A14713" t="s">
        <v>22</v>
      </c>
      <c r="B14713" t="s">
        <v>33</v>
      </c>
      <c r="C14713" t="s">
        <v>19</v>
      </c>
      <c r="D14713" s="2">
        <v>45256.208333333343</v>
      </c>
      <c r="E14713">
        <v>11141</v>
      </c>
      <c r="F14713">
        <v>2456.4233173159532</v>
      </c>
      <c r="G14713">
        <v>77</v>
      </c>
      <c r="H14713">
        <v>3.8</v>
      </c>
      <c r="I14713">
        <f>YEAR(data1!$D14713)</f>
        <v>2023</v>
      </c>
      <c r="J14713">
        <f>SUMIFS(data1!$E$2:$E$15001,data1!$I$2:$I$15001,data1!$I14713)</f>
        <v>15331666</v>
      </c>
      <c r="K14713">
        <f>(data1!$J14713-J14712)/J14712</f>
        <v>0</v>
      </c>
    </row>
    <row r="14714" spans="1:11" x14ac:dyDescent="0.3">
      <c r="A14714" t="s">
        <v>22</v>
      </c>
      <c r="B14714" t="s">
        <v>43</v>
      </c>
      <c r="C14714" t="s">
        <v>13</v>
      </c>
      <c r="D14714" s="2">
        <v>45256.375</v>
      </c>
      <c r="E14714">
        <v>8195</v>
      </c>
      <c r="F14714">
        <v>2902.5548455822568</v>
      </c>
      <c r="G14714">
        <v>85</v>
      </c>
      <c r="H14714">
        <v>3.7</v>
      </c>
      <c r="I14714">
        <f>YEAR(data1!$D14714)</f>
        <v>2023</v>
      </c>
      <c r="J14714">
        <f>SUMIFS(data1!$E$2:$E$15001,data1!$I$2:$I$15001,data1!$I14714)</f>
        <v>15331666</v>
      </c>
      <c r="K14714">
        <f>(data1!$J14714-J14713)/J14713</f>
        <v>0</v>
      </c>
    </row>
    <row r="14715" spans="1:11" x14ac:dyDescent="0.3">
      <c r="A14715" t="s">
        <v>24</v>
      </c>
      <c r="B14715" t="s">
        <v>28</v>
      </c>
      <c r="C14715" t="s">
        <v>21</v>
      </c>
      <c r="D14715" s="2">
        <v>45256.458333333343</v>
      </c>
      <c r="E14715">
        <v>3494</v>
      </c>
      <c r="F14715">
        <v>1079.082969755457</v>
      </c>
      <c r="G14715">
        <v>33</v>
      </c>
      <c r="H14715">
        <v>4.3</v>
      </c>
      <c r="I14715">
        <f>YEAR(data1!$D14715)</f>
        <v>2023</v>
      </c>
      <c r="J14715">
        <f>SUMIFS(data1!$E$2:$E$15001,data1!$I$2:$I$15001,data1!$I14715)</f>
        <v>15331666</v>
      </c>
      <c r="K14715">
        <f>(data1!$J14715-J14714)/J14714</f>
        <v>0</v>
      </c>
    </row>
    <row r="14716" spans="1:11" x14ac:dyDescent="0.3">
      <c r="A14716" t="s">
        <v>15</v>
      </c>
      <c r="B14716" t="s">
        <v>32</v>
      </c>
      <c r="C14716" t="s">
        <v>13</v>
      </c>
      <c r="D14716" s="2">
        <v>45256.666666666657</v>
      </c>
      <c r="E14716">
        <v>2352</v>
      </c>
      <c r="F14716">
        <v>883.78650934362463</v>
      </c>
      <c r="G14716">
        <v>20</v>
      </c>
      <c r="H14716">
        <v>4.7</v>
      </c>
      <c r="I14716">
        <f>YEAR(data1!$D14716)</f>
        <v>2023</v>
      </c>
      <c r="J14716">
        <f>SUMIFS(data1!$E$2:$E$15001,data1!$I$2:$I$15001,data1!$I14716)</f>
        <v>15331666</v>
      </c>
      <c r="K14716">
        <f>(data1!$J14716-J14715)/J14715</f>
        <v>0</v>
      </c>
    </row>
    <row r="14717" spans="1:11" x14ac:dyDescent="0.3">
      <c r="A14717" t="s">
        <v>15</v>
      </c>
      <c r="B14717" t="s">
        <v>30</v>
      </c>
      <c r="C14717" t="s">
        <v>19</v>
      </c>
      <c r="D14717" s="2">
        <v>45256.708333333343</v>
      </c>
      <c r="E14717">
        <v>6298</v>
      </c>
      <c r="F14717">
        <v>2509.3084514957791</v>
      </c>
      <c r="G14717">
        <v>61</v>
      </c>
      <c r="H14717">
        <v>4.8</v>
      </c>
      <c r="I14717">
        <f>YEAR(data1!$D14717)</f>
        <v>2023</v>
      </c>
      <c r="J14717">
        <f>SUMIFS(data1!$E$2:$E$15001,data1!$I$2:$I$15001,data1!$I14717)</f>
        <v>15331666</v>
      </c>
      <c r="K14717">
        <f>(data1!$J14717-J14716)/J14716</f>
        <v>0</v>
      </c>
    </row>
    <row r="14718" spans="1:11" x14ac:dyDescent="0.3">
      <c r="A14718" t="s">
        <v>11</v>
      </c>
      <c r="B14718" t="s">
        <v>41</v>
      </c>
      <c r="C14718" t="s">
        <v>19</v>
      </c>
      <c r="D14718" s="2">
        <v>45256.708333333343</v>
      </c>
      <c r="E14718">
        <v>6312</v>
      </c>
      <c r="F14718">
        <v>1919.1624431826881</v>
      </c>
      <c r="G14718">
        <v>64</v>
      </c>
      <c r="H14718">
        <v>4.3</v>
      </c>
      <c r="I14718">
        <f>YEAR(data1!$D14718)</f>
        <v>2023</v>
      </c>
      <c r="J14718">
        <f>SUMIFS(data1!$E$2:$E$15001,data1!$I$2:$I$15001,data1!$I14718)</f>
        <v>15331666</v>
      </c>
      <c r="K14718">
        <f>(data1!$J14718-J14717)/J14717</f>
        <v>0</v>
      </c>
    </row>
    <row r="14719" spans="1:11" x14ac:dyDescent="0.3">
      <c r="A14719" t="s">
        <v>22</v>
      </c>
      <c r="B14719" t="s">
        <v>43</v>
      </c>
      <c r="C14719" t="s">
        <v>21</v>
      </c>
      <c r="D14719" s="2">
        <v>45256.708333333343</v>
      </c>
      <c r="E14719">
        <v>0</v>
      </c>
      <c r="F14719">
        <v>0</v>
      </c>
      <c r="G14719">
        <v>1</v>
      </c>
      <c r="H14719">
        <v>4.5999999999999996</v>
      </c>
      <c r="I14719">
        <f>YEAR(data1!$D14719)</f>
        <v>2023</v>
      </c>
      <c r="J14719">
        <f>SUMIFS(data1!$E$2:$E$15001,data1!$I$2:$I$15001,data1!$I14719)</f>
        <v>15331666</v>
      </c>
      <c r="K14719">
        <f>(data1!$J14719-J14718)/J14718</f>
        <v>0</v>
      </c>
    </row>
    <row r="14720" spans="1:11" x14ac:dyDescent="0.3">
      <c r="A14720" t="s">
        <v>15</v>
      </c>
      <c r="B14720" t="s">
        <v>40</v>
      </c>
      <c r="C14720" t="s">
        <v>21</v>
      </c>
      <c r="D14720" s="2">
        <v>45256.791666666657</v>
      </c>
      <c r="E14720">
        <v>7358</v>
      </c>
      <c r="F14720">
        <v>1741.130225853474</v>
      </c>
      <c r="G14720">
        <v>72</v>
      </c>
      <c r="H14720">
        <v>3.4</v>
      </c>
      <c r="I14720">
        <f>YEAR(data1!$D14720)</f>
        <v>2023</v>
      </c>
      <c r="J14720">
        <f>SUMIFS(data1!$E$2:$E$15001,data1!$I$2:$I$15001,data1!$I14720)</f>
        <v>15331666</v>
      </c>
      <c r="K14720">
        <f>(data1!$J14720-J14719)/J14719</f>
        <v>0</v>
      </c>
    </row>
    <row r="14721" spans="1:11" x14ac:dyDescent="0.3">
      <c r="A14721" t="s">
        <v>11</v>
      </c>
      <c r="B14721" t="s">
        <v>12</v>
      </c>
      <c r="C14721" t="s">
        <v>26</v>
      </c>
      <c r="D14721" s="2">
        <v>45257.083333333343</v>
      </c>
      <c r="E14721">
        <v>5184</v>
      </c>
      <c r="F14721">
        <v>1141.494718513102</v>
      </c>
      <c r="G14721">
        <v>57</v>
      </c>
      <c r="H14721">
        <v>4.9000000000000004</v>
      </c>
      <c r="I14721">
        <f>YEAR(data1!$D14721)</f>
        <v>2023</v>
      </c>
      <c r="J14721">
        <f>SUMIFS(data1!$E$2:$E$15001,data1!$I$2:$I$15001,data1!$I14721)</f>
        <v>15331666</v>
      </c>
      <c r="K14721">
        <f>(data1!$J14721-J14720)/J14720</f>
        <v>0</v>
      </c>
    </row>
    <row r="14722" spans="1:11" x14ac:dyDescent="0.3">
      <c r="A14722" t="s">
        <v>15</v>
      </c>
      <c r="B14722" t="s">
        <v>16</v>
      </c>
      <c r="C14722" t="s">
        <v>19</v>
      </c>
      <c r="D14722" s="2">
        <v>45257.166666666657</v>
      </c>
      <c r="E14722">
        <v>2686</v>
      </c>
      <c r="F14722">
        <v>719.97693193722421</v>
      </c>
      <c r="G14722">
        <v>18</v>
      </c>
      <c r="H14722">
        <v>3.1</v>
      </c>
      <c r="I14722">
        <f>YEAR(data1!$D14722)</f>
        <v>2023</v>
      </c>
      <c r="J14722">
        <f>SUMIFS(data1!$E$2:$E$15001,data1!$I$2:$I$15001,data1!$I14722)</f>
        <v>15331666</v>
      </c>
      <c r="K14722">
        <f>(data1!$J14722-J14721)/J14721</f>
        <v>0</v>
      </c>
    </row>
    <row r="14723" spans="1:11" x14ac:dyDescent="0.3">
      <c r="A14723" t="s">
        <v>24</v>
      </c>
      <c r="B14723" t="s">
        <v>25</v>
      </c>
      <c r="C14723" t="s">
        <v>26</v>
      </c>
      <c r="D14723" s="2">
        <v>45257.25</v>
      </c>
      <c r="E14723">
        <v>7966</v>
      </c>
      <c r="F14723">
        <v>2089.335027511594</v>
      </c>
      <c r="G14723">
        <v>118</v>
      </c>
      <c r="H14723">
        <v>4</v>
      </c>
      <c r="I14723">
        <f>YEAR(data1!$D14723)</f>
        <v>2023</v>
      </c>
      <c r="J14723">
        <f>SUMIFS(data1!$E$2:$E$15001,data1!$I$2:$I$15001,data1!$I14723)</f>
        <v>15331666</v>
      </c>
      <c r="K14723">
        <f>(data1!$J14723-J14722)/J14722</f>
        <v>0</v>
      </c>
    </row>
    <row r="14724" spans="1:11" x14ac:dyDescent="0.3">
      <c r="A14724" t="s">
        <v>22</v>
      </c>
      <c r="B14724" t="s">
        <v>44</v>
      </c>
      <c r="C14724" t="s">
        <v>21</v>
      </c>
      <c r="D14724" s="2">
        <v>45257.583333333343</v>
      </c>
      <c r="E14724">
        <v>5473</v>
      </c>
      <c r="F14724">
        <v>1992.2819077832451</v>
      </c>
      <c r="G14724">
        <v>92</v>
      </c>
      <c r="H14724">
        <v>4.8</v>
      </c>
      <c r="I14724">
        <f>YEAR(data1!$D14724)</f>
        <v>2023</v>
      </c>
      <c r="J14724">
        <f>SUMIFS(data1!$E$2:$E$15001,data1!$I$2:$I$15001,data1!$I14724)</f>
        <v>15331666</v>
      </c>
      <c r="K14724">
        <f>(data1!$J14724-J14723)/J14723</f>
        <v>0</v>
      </c>
    </row>
    <row r="14725" spans="1:11" x14ac:dyDescent="0.3">
      <c r="A14725" t="s">
        <v>15</v>
      </c>
      <c r="B14725" t="s">
        <v>20</v>
      </c>
      <c r="C14725" t="s">
        <v>19</v>
      </c>
      <c r="D14725" s="2">
        <v>45257.708333333343</v>
      </c>
      <c r="E14725">
        <v>1998</v>
      </c>
      <c r="F14725">
        <v>792.79810074228396</v>
      </c>
      <c r="G14725">
        <v>27</v>
      </c>
      <c r="H14725">
        <v>3.5</v>
      </c>
      <c r="I14725">
        <f>YEAR(data1!$D14725)</f>
        <v>2023</v>
      </c>
      <c r="J14725">
        <f>SUMIFS(data1!$E$2:$E$15001,data1!$I$2:$I$15001,data1!$I14725)</f>
        <v>15331666</v>
      </c>
      <c r="K14725">
        <f>(data1!$J14725-J14724)/J14724</f>
        <v>0</v>
      </c>
    </row>
    <row r="14726" spans="1:11" x14ac:dyDescent="0.3">
      <c r="A14726" t="s">
        <v>22</v>
      </c>
      <c r="B14726" t="s">
        <v>44</v>
      </c>
      <c r="C14726" t="s">
        <v>19</v>
      </c>
      <c r="D14726" s="2">
        <v>45257.875</v>
      </c>
      <c r="E14726">
        <v>5872</v>
      </c>
      <c r="F14726">
        <v>1847.663770639778</v>
      </c>
      <c r="G14726">
        <v>47</v>
      </c>
      <c r="H14726">
        <v>4</v>
      </c>
      <c r="I14726">
        <f>YEAR(data1!$D14726)</f>
        <v>2023</v>
      </c>
      <c r="J14726">
        <f>SUMIFS(data1!$E$2:$E$15001,data1!$I$2:$I$15001,data1!$I14726)</f>
        <v>15331666</v>
      </c>
      <c r="K14726">
        <f>(data1!$J14726-J14725)/J14725</f>
        <v>0</v>
      </c>
    </row>
    <row r="14727" spans="1:11" x14ac:dyDescent="0.3">
      <c r="A14727" t="s">
        <v>24</v>
      </c>
      <c r="B14727" t="s">
        <v>27</v>
      </c>
      <c r="C14727" t="s">
        <v>26</v>
      </c>
      <c r="D14727" s="2">
        <v>45257.916666666657</v>
      </c>
      <c r="E14727">
        <v>3182</v>
      </c>
      <c r="F14727">
        <v>1071.1546178530409</v>
      </c>
      <c r="G14727">
        <v>29</v>
      </c>
      <c r="H14727">
        <v>4.0999999999999996</v>
      </c>
      <c r="I14727">
        <f>YEAR(data1!$D14727)</f>
        <v>2023</v>
      </c>
      <c r="J14727">
        <f>SUMIFS(data1!$E$2:$E$15001,data1!$I$2:$I$15001,data1!$I14727)</f>
        <v>15331666</v>
      </c>
      <c r="K14727">
        <f>(data1!$J14727-J14726)/J14726</f>
        <v>0</v>
      </c>
    </row>
    <row r="14728" spans="1:11" x14ac:dyDescent="0.3">
      <c r="A14728" t="s">
        <v>24</v>
      </c>
      <c r="B14728" t="s">
        <v>42</v>
      </c>
      <c r="C14728" t="s">
        <v>19</v>
      </c>
      <c r="D14728" s="2">
        <v>45257.958333333343</v>
      </c>
      <c r="E14728">
        <v>4363</v>
      </c>
      <c r="F14728">
        <v>1477.7126629069719</v>
      </c>
      <c r="G14728">
        <v>43</v>
      </c>
      <c r="H14728">
        <v>3.4</v>
      </c>
      <c r="I14728">
        <f>YEAR(data1!$D14728)</f>
        <v>2023</v>
      </c>
      <c r="J14728">
        <f>SUMIFS(data1!$E$2:$E$15001,data1!$I$2:$I$15001,data1!$I14728)</f>
        <v>15331666</v>
      </c>
      <c r="K14728">
        <f>(data1!$J14728-J14727)/J14727</f>
        <v>0</v>
      </c>
    </row>
    <row r="14729" spans="1:11" x14ac:dyDescent="0.3">
      <c r="A14729" t="s">
        <v>17</v>
      </c>
      <c r="B14729" t="s">
        <v>34</v>
      </c>
      <c r="C14729" t="s">
        <v>26</v>
      </c>
      <c r="D14729" s="2">
        <v>45258.041666666657</v>
      </c>
      <c r="E14729">
        <v>4172</v>
      </c>
      <c r="F14729">
        <v>1331.86691532758</v>
      </c>
      <c r="G14729">
        <v>41</v>
      </c>
      <c r="H14729">
        <v>3.5</v>
      </c>
      <c r="I14729">
        <f>YEAR(data1!$D14729)</f>
        <v>2023</v>
      </c>
      <c r="J14729">
        <f>SUMIFS(data1!$E$2:$E$15001,data1!$I$2:$I$15001,data1!$I14729)</f>
        <v>15331666</v>
      </c>
      <c r="K14729">
        <f>(data1!$J14729-J14728)/J14728</f>
        <v>0</v>
      </c>
    </row>
    <row r="14730" spans="1:11" x14ac:dyDescent="0.3">
      <c r="A14730" t="s">
        <v>24</v>
      </c>
      <c r="B14730" t="s">
        <v>36</v>
      </c>
      <c r="C14730" t="s">
        <v>13</v>
      </c>
      <c r="D14730" s="2">
        <v>45258.083333333343</v>
      </c>
      <c r="E14730">
        <v>5544</v>
      </c>
      <c r="F14730">
        <v>1337.202145347311</v>
      </c>
      <c r="G14730">
        <v>44</v>
      </c>
      <c r="H14730">
        <v>4.8</v>
      </c>
      <c r="I14730">
        <f>YEAR(data1!$D14730)</f>
        <v>2023</v>
      </c>
      <c r="J14730">
        <f>SUMIFS(data1!$E$2:$E$15001,data1!$I$2:$I$15001,data1!$I14730)</f>
        <v>15331666</v>
      </c>
      <c r="K14730">
        <f>(data1!$J14730-J14729)/J14729</f>
        <v>0</v>
      </c>
    </row>
    <row r="14731" spans="1:11" x14ac:dyDescent="0.3">
      <c r="A14731" t="s">
        <v>15</v>
      </c>
      <c r="B14731" t="s">
        <v>16</v>
      </c>
      <c r="C14731" t="s">
        <v>21</v>
      </c>
      <c r="D14731" s="2">
        <v>45258.083333333343</v>
      </c>
      <c r="E14731">
        <v>12310</v>
      </c>
      <c r="F14731">
        <v>3475.946867246028</v>
      </c>
      <c r="G14731">
        <v>125</v>
      </c>
      <c r="H14731">
        <v>3.3</v>
      </c>
      <c r="I14731">
        <f>YEAR(data1!$D14731)</f>
        <v>2023</v>
      </c>
      <c r="J14731">
        <f>SUMIFS(data1!$E$2:$E$15001,data1!$I$2:$I$15001,data1!$I14731)</f>
        <v>15331666</v>
      </c>
      <c r="K14731">
        <f>(data1!$J14731-J14730)/J14730</f>
        <v>0</v>
      </c>
    </row>
    <row r="14732" spans="1:11" x14ac:dyDescent="0.3">
      <c r="A14732" t="s">
        <v>24</v>
      </c>
      <c r="B14732" t="s">
        <v>28</v>
      </c>
      <c r="C14732" t="s">
        <v>21</v>
      </c>
      <c r="D14732" s="2">
        <v>45258.291666666657</v>
      </c>
      <c r="E14732">
        <v>6666</v>
      </c>
      <c r="F14732">
        <v>1338.7248520551459</v>
      </c>
      <c r="G14732">
        <v>131</v>
      </c>
      <c r="H14732">
        <v>3.1</v>
      </c>
      <c r="I14732">
        <f>YEAR(data1!$D14732)</f>
        <v>2023</v>
      </c>
      <c r="J14732">
        <f>SUMIFS(data1!$E$2:$E$15001,data1!$I$2:$I$15001,data1!$I14732)</f>
        <v>15331666</v>
      </c>
      <c r="K14732">
        <f>(data1!$J14732-J14731)/J14731</f>
        <v>0</v>
      </c>
    </row>
    <row r="14733" spans="1:11" x14ac:dyDescent="0.3">
      <c r="A14733" t="s">
        <v>22</v>
      </c>
      <c r="B14733" t="s">
        <v>23</v>
      </c>
      <c r="C14733" t="s">
        <v>26</v>
      </c>
      <c r="D14733" s="2">
        <v>45258.375</v>
      </c>
      <c r="E14733">
        <v>6213</v>
      </c>
      <c r="F14733">
        <v>2379.5256648619538</v>
      </c>
      <c r="G14733">
        <v>50</v>
      </c>
      <c r="H14733">
        <v>4.3</v>
      </c>
      <c r="I14733">
        <f>YEAR(data1!$D14733)</f>
        <v>2023</v>
      </c>
      <c r="J14733">
        <f>SUMIFS(data1!$E$2:$E$15001,data1!$I$2:$I$15001,data1!$I14733)</f>
        <v>15331666</v>
      </c>
      <c r="K14733">
        <f>(data1!$J14733-J14732)/J14732</f>
        <v>0</v>
      </c>
    </row>
    <row r="14734" spans="1:11" x14ac:dyDescent="0.3">
      <c r="A14734" t="s">
        <v>11</v>
      </c>
      <c r="B14734" t="s">
        <v>12</v>
      </c>
      <c r="C14734" t="s">
        <v>26</v>
      </c>
      <c r="D14734" s="2">
        <v>45258.458333333343</v>
      </c>
      <c r="E14734">
        <v>9524</v>
      </c>
      <c r="F14734">
        <v>3655.9567234449182</v>
      </c>
      <c r="G14734">
        <v>113</v>
      </c>
      <c r="H14734">
        <v>4.3</v>
      </c>
      <c r="I14734">
        <f>YEAR(data1!$D14734)</f>
        <v>2023</v>
      </c>
      <c r="J14734">
        <f>SUMIFS(data1!$E$2:$E$15001,data1!$I$2:$I$15001,data1!$I14734)</f>
        <v>15331666</v>
      </c>
      <c r="K14734">
        <f>(data1!$J14734-J14733)/J14733</f>
        <v>0</v>
      </c>
    </row>
    <row r="14735" spans="1:11" x14ac:dyDescent="0.3">
      <c r="A14735" t="s">
        <v>22</v>
      </c>
      <c r="B14735" t="s">
        <v>23</v>
      </c>
      <c r="C14735" t="s">
        <v>19</v>
      </c>
      <c r="D14735" s="2">
        <v>45258.541666666657</v>
      </c>
      <c r="E14735">
        <v>7817</v>
      </c>
      <c r="F14735">
        <v>2846.7823826766039</v>
      </c>
      <c r="G14735">
        <v>144</v>
      </c>
      <c r="H14735">
        <v>3.2</v>
      </c>
      <c r="I14735">
        <f>YEAR(data1!$D14735)</f>
        <v>2023</v>
      </c>
      <c r="J14735">
        <f>SUMIFS(data1!$E$2:$E$15001,data1!$I$2:$I$15001,data1!$I14735)</f>
        <v>15331666</v>
      </c>
      <c r="K14735">
        <f>(data1!$J14735-J14734)/J14734</f>
        <v>0</v>
      </c>
    </row>
    <row r="14736" spans="1:11" x14ac:dyDescent="0.3">
      <c r="A14736" t="s">
        <v>11</v>
      </c>
      <c r="B14736" t="s">
        <v>35</v>
      </c>
      <c r="C14736" t="s">
        <v>26</v>
      </c>
      <c r="D14736" s="2">
        <v>45258.583333333343</v>
      </c>
      <c r="E14736">
        <v>2485</v>
      </c>
      <c r="F14736">
        <v>668.08611225994423</v>
      </c>
      <c r="G14736">
        <v>24</v>
      </c>
      <c r="H14736">
        <v>4.2</v>
      </c>
      <c r="I14736">
        <f>YEAR(data1!$D14736)</f>
        <v>2023</v>
      </c>
      <c r="J14736">
        <f>SUMIFS(data1!$E$2:$E$15001,data1!$I$2:$I$15001,data1!$I14736)</f>
        <v>15331666</v>
      </c>
      <c r="K14736">
        <f>(data1!$J14736-J14735)/J14735</f>
        <v>0</v>
      </c>
    </row>
    <row r="14737" spans="1:11" x14ac:dyDescent="0.3">
      <c r="A14737" t="s">
        <v>24</v>
      </c>
      <c r="B14737" t="s">
        <v>27</v>
      </c>
      <c r="C14737" t="s">
        <v>21</v>
      </c>
      <c r="D14737" s="2">
        <v>45258.583333333343</v>
      </c>
      <c r="E14737">
        <v>3772</v>
      </c>
      <c r="F14737">
        <v>1195.130617581724</v>
      </c>
      <c r="G14737">
        <v>48</v>
      </c>
      <c r="H14737">
        <v>4.0999999999999996</v>
      </c>
      <c r="I14737">
        <f>YEAR(data1!$D14737)</f>
        <v>2023</v>
      </c>
      <c r="J14737">
        <f>SUMIFS(data1!$E$2:$E$15001,data1!$I$2:$I$15001,data1!$I14737)</f>
        <v>15331666</v>
      </c>
      <c r="K14737">
        <f>(data1!$J14737-J14736)/J14736</f>
        <v>0</v>
      </c>
    </row>
    <row r="14738" spans="1:11" x14ac:dyDescent="0.3">
      <c r="A14738" t="s">
        <v>11</v>
      </c>
      <c r="B14738" t="s">
        <v>38</v>
      </c>
      <c r="C14738" t="s">
        <v>21</v>
      </c>
      <c r="D14738" s="2">
        <v>45258.625</v>
      </c>
      <c r="E14738">
        <v>8233</v>
      </c>
      <c r="F14738">
        <v>2210.2696786571241</v>
      </c>
      <c r="G14738">
        <v>69</v>
      </c>
      <c r="H14738">
        <v>4.9000000000000004</v>
      </c>
      <c r="I14738">
        <f>YEAR(data1!$D14738)</f>
        <v>2023</v>
      </c>
      <c r="J14738">
        <f>SUMIFS(data1!$E$2:$E$15001,data1!$I$2:$I$15001,data1!$I14738)</f>
        <v>15331666</v>
      </c>
      <c r="K14738">
        <f>(data1!$J14738-J14737)/J14737</f>
        <v>0</v>
      </c>
    </row>
    <row r="14739" spans="1:11" x14ac:dyDescent="0.3">
      <c r="A14739" t="s">
        <v>22</v>
      </c>
      <c r="B14739" t="s">
        <v>43</v>
      </c>
      <c r="C14739" t="s">
        <v>21</v>
      </c>
      <c r="D14739" s="2">
        <v>45258.75</v>
      </c>
      <c r="E14739">
        <v>1269</v>
      </c>
      <c r="F14739">
        <v>445.90714353891912</v>
      </c>
      <c r="G14739">
        <v>18</v>
      </c>
      <c r="H14739">
        <v>4.4000000000000004</v>
      </c>
      <c r="I14739">
        <f>YEAR(data1!$D14739)</f>
        <v>2023</v>
      </c>
      <c r="J14739">
        <f>SUMIFS(data1!$E$2:$E$15001,data1!$I$2:$I$15001,data1!$I14739)</f>
        <v>15331666</v>
      </c>
      <c r="K14739">
        <f>(data1!$J14739-J14738)/J14738</f>
        <v>0</v>
      </c>
    </row>
    <row r="14740" spans="1:11" x14ac:dyDescent="0.3">
      <c r="A14740" t="s">
        <v>11</v>
      </c>
      <c r="B14740" t="s">
        <v>12</v>
      </c>
      <c r="C14740" t="s">
        <v>21</v>
      </c>
      <c r="D14740" s="2">
        <v>45258.875</v>
      </c>
      <c r="E14740">
        <v>1750</v>
      </c>
      <c r="F14740">
        <v>558.01008704219225</v>
      </c>
      <c r="G14740">
        <v>12</v>
      </c>
      <c r="H14740">
        <v>3.1</v>
      </c>
      <c r="I14740">
        <f>YEAR(data1!$D14740)</f>
        <v>2023</v>
      </c>
      <c r="J14740">
        <f>SUMIFS(data1!$E$2:$E$15001,data1!$I$2:$I$15001,data1!$I14740)</f>
        <v>15331666</v>
      </c>
      <c r="K14740">
        <f>(data1!$J14740-J14739)/J14739</f>
        <v>0</v>
      </c>
    </row>
    <row r="14741" spans="1:11" x14ac:dyDescent="0.3">
      <c r="A14741" t="s">
        <v>17</v>
      </c>
      <c r="B14741" t="s">
        <v>29</v>
      </c>
      <c r="C14741" t="s">
        <v>13</v>
      </c>
      <c r="D14741" s="2">
        <v>45259.041666666657</v>
      </c>
      <c r="E14741">
        <v>3582</v>
      </c>
      <c r="F14741">
        <v>939.85823660922983</v>
      </c>
      <c r="G14741">
        <v>32</v>
      </c>
      <c r="H14741">
        <v>4.8</v>
      </c>
      <c r="I14741">
        <f>YEAR(data1!$D14741)</f>
        <v>2023</v>
      </c>
      <c r="J14741">
        <f>SUMIFS(data1!$E$2:$E$15001,data1!$I$2:$I$15001,data1!$I14741)</f>
        <v>15331666</v>
      </c>
      <c r="K14741">
        <f>(data1!$J14741-J14740)/J14740</f>
        <v>0</v>
      </c>
    </row>
    <row r="14742" spans="1:11" x14ac:dyDescent="0.3">
      <c r="A14742" t="s">
        <v>15</v>
      </c>
      <c r="B14742" t="s">
        <v>30</v>
      </c>
      <c r="C14742" t="s">
        <v>26</v>
      </c>
      <c r="D14742" s="2">
        <v>45259.041666666657</v>
      </c>
      <c r="E14742">
        <v>6727</v>
      </c>
      <c r="F14742">
        <v>1655.1443757557131</v>
      </c>
      <c r="G14742">
        <v>121</v>
      </c>
      <c r="H14742">
        <v>3.2</v>
      </c>
      <c r="I14742">
        <f>YEAR(data1!$D14742)</f>
        <v>2023</v>
      </c>
      <c r="J14742">
        <f>SUMIFS(data1!$E$2:$E$15001,data1!$I$2:$I$15001,data1!$I14742)</f>
        <v>15331666</v>
      </c>
      <c r="K14742">
        <f>(data1!$J14742-J14741)/J14741</f>
        <v>0</v>
      </c>
    </row>
    <row r="14743" spans="1:11" x14ac:dyDescent="0.3">
      <c r="A14743" t="s">
        <v>17</v>
      </c>
      <c r="B14743" t="s">
        <v>18</v>
      </c>
      <c r="C14743" t="s">
        <v>21</v>
      </c>
      <c r="D14743" s="2">
        <v>45259.166666666657</v>
      </c>
      <c r="E14743">
        <v>2491</v>
      </c>
      <c r="F14743">
        <v>925.0319483054891</v>
      </c>
      <c r="G14743">
        <v>18</v>
      </c>
      <c r="H14743">
        <v>4.0999999999999996</v>
      </c>
      <c r="I14743">
        <f>YEAR(data1!$D14743)</f>
        <v>2023</v>
      </c>
      <c r="J14743">
        <f>SUMIFS(data1!$E$2:$E$15001,data1!$I$2:$I$15001,data1!$I14743)</f>
        <v>15331666</v>
      </c>
      <c r="K14743">
        <f>(data1!$J14743-J14742)/J14742</f>
        <v>0</v>
      </c>
    </row>
    <row r="14744" spans="1:11" x14ac:dyDescent="0.3">
      <c r="A14744" t="s">
        <v>24</v>
      </c>
      <c r="B14744" t="s">
        <v>25</v>
      </c>
      <c r="C14744" t="s">
        <v>21</v>
      </c>
      <c r="D14744" s="2">
        <v>45259.333333333343</v>
      </c>
      <c r="E14744">
        <v>3689</v>
      </c>
      <c r="F14744">
        <v>957.18741793526885</v>
      </c>
      <c r="G14744">
        <v>47</v>
      </c>
      <c r="H14744">
        <v>4.4000000000000004</v>
      </c>
      <c r="I14744">
        <f>YEAR(data1!$D14744)</f>
        <v>2023</v>
      </c>
      <c r="J14744">
        <f>SUMIFS(data1!$E$2:$E$15001,data1!$I$2:$I$15001,data1!$I14744)</f>
        <v>15331666</v>
      </c>
      <c r="K14744">
        <f>(data1!$J14744-J14743)/J14743</f>
        <v>0</v>
      </c>
    </row>
    <row r="14745" spans="1:11" x14ac:dyDescent="0.3">
      <c r="A14745" t="s">
        <v>15</v>
      </c>
      <c r="B14745" t="s">
        <v>20</v>
      </c>
      <c r="C14745" t="s">
        <v>21</v>
      </c>
      <c r="D14745" s="2">
        <v>45259.541666666657</v>
      </c>
      <c r="E14745">
        <v>10614</v>
      </c>
      <c r="F14745">
        <v>2633.0690321753718</v>
      </c>
      <c r="G14745">
        <v>164</v>
      </c>
      <c r="H14745">
        <v>3.6</v>
      </c>
      <c r="I14745">
        <f>YEAR(data1!$D14745)</f>
        <v>2023</v>
      </c>
      <c r="J14745">
        <f>SUMIFS(data1!$E$2:$E$15001,data1!$I$2:$I$15001,data1!$I14745)</f>
        <v>15331666</v>
      </c>
      <c r="K14745">
        <f>(data1!$J14745-J14744)/J14744</f>
        <v>0</v>
      </c>
    </row>
    <row r="14746" spans="1:11" x14ac:dyDescent="0.3">
      <c r="A14746" t="s">
        <v>17</v>
      </c>
      <c r="B14746" t="s">
        <v>29</v>
      </c>
      <c r="C14746" t="s">
        <v>26</v>
      </c>
      <c r="D14746" s="2">
        <v>45259.625</v>
      </c>
      <c r="E14746">
        <v>4588</v>
      </c>
      <c r="F14746">
        <v>1401.359974785847</v>
      </c>
      <c r="G14746">
        <v>43</v>
      </c>
      <c r="H14746">
        <v>4</v>
      </c>
      <c r="I14746">
        <f>YEAR(data1!$D14746)</f>
        <v>2023</v>
      </c>
      <c r="J14746">
        <f>SUMIFS(data1!$E$2:$E$15001,data1!$I$2:$I$15001,data1!$I14746)</f>
        <v>15331666</v>
      </c>
      <c r="K14746">
        <f>(data1!$J14746-J14745)/J14745</f>
        <v>0</v>
      </c>
    </row>
    <row r="14747" spans="1:11" x14ac:dyDescent="0.3">
      <c r="A14747" t="s">
        <v>15</v>
      </c>
      <c r="B14747" t="s">
        <v>30</v>
      </c>
      <c r="C14747" t="s">
        <v>13</v>
      </c>
      <c r="D14747" s="2">
        <v>45259.708333333343</v>
      </c>
      <c r="E14747">
        <v>7037</v>
      </c>
      <c r="F14747">
        <v>1647.455158340055</v>
      </c>
      <c r="G14747">
        <v>94</v>
      </c>
      <c r="H14747">
        <v>3.2</v>
      </c>
      <c r="I14747">
        <f>YEAR(data1!$D14747)</f>
        <v>2023</v>
      </c>
      <c r="J14747">
        <f>SUMIFS(data1!$E$2:$E$15001,data1!$I$2:$I$15001,data1!$I14747)</f>
        <v>15331666</v>
      </c>
      <c r="K14747">
        <f>(data1!$J14747-J14746)/J14746</f>
        <v>0</v>
      </c>
    </row>
    <row r="14748" spans="1:11" x14ac:dyDescent="0.3">
      <c r="A14748" t="s">
        <v>11</v>
      </c>
      <c r="B14748" t="s">
        <v>39</v>
      </c>
      <c r="C14748" t="s">
        <v>19</v>
      </c>
      <c r="D14748" s="2">
        <v>45259.875</v>
      </c>
      <c r="E14748">
        <v>2463</v>
      </c>
      <c r="F14748">
        <v>851.9407346809686</v>
      </c>
      <c r="G14748">
        <v>25</v>
      </c>
      <c r="H14748">
        <v>3.5</v>
      </c>
      <c r="I14748">
        <f>YEAR(data1!$D14748)</f>
        <v>2023</v>
      </c>
      <c r="J14748">
        <f>SUMIFS(data1!$E$2:$E$15001,data1!$I$2:$I$15001,data1!$I14748)</f>
        <v>15331666</v>
      </c>
      <c r="K14748">
        <f>(data1!$J14748-J14747)/J14747</f>
        <v>0</v>
      </c>
    </row>
    <row r="14749" spans="1:11" x14ac:dyDescent="0.3">
      <c r="A14749" t="s">
        <v>22</v>
      </c>
      <c r="B14749" t="s">
        <v>44</v>
      </c>
      <c r="C14749" t="s">
        <v>26</v>
      </c>
      <c r="D14749" s="2">
        <v>45260.041666666657</v>
      </c>
      <c r="E14749">
        <v>3927</v>
      </c>
      <c r="F14749">
        <v>1207.100587153446</v>
      </c>
      <c r="G14749">
        <v>33</v>
      </c>
      <c r="H14749">
        <v>4.3</v>
      </c>
      <c r="I14749">
        <f>YEAR(data1!$D14749)</f>
        <v>2023</v>
      </c>
      <c r="J14749">
        <f>SUMIFS(data1!$E$2:$E$15001,data1!$I$2:$I$15001,data1!$I14749)</f>
        <v>15331666</v>
      </c>
      <c r="K14749">
        <f>(data1!$J14749-J14748)/J14748</f>
        <v>0</v>
      </c>
    </row>
    <row r="14750" spans="1:11" x14ac:dyDescent="0.3">
      <c r="A14750" t="s">
        <v>15</v>
      </c>
      <c r="B14750" t="s">
        <v>32</v>
      </c>
      <c r="C14750" t="s">
        <v>26</v>
      </c>
      <c r="D14750" s="2">
        <v>45260.041666666657</v>
      </c>
      <c r="E14750">
        <v>4701</v>
      </c>
      <c r="F14750">
        <v>1208.5417173261981</v>
      </c>
      <c r="G14750">
        <v>44</v>
      </c>
      <c r="H14750">
        <v>4.9000000000000004</v>
      </c>
      <c r="I14750">
        <f>YEAR(data1!$D14750)</f>
        <v>2023</v>
      </c>
      <c r="J14750">
        <f>SUMIFS(data1!$E$2:$E$15001,data1!$I$2:$I$15001,data1!$I14750)</f>
        <v>15331666</v>
      </c>
      <c r="K14750">
        <f>(data1!$J14750-J14749)/J14749</f>
        <v>0</v>
      </c>
    </row>
    <row r="14751" spans="1:11" x14ac:dyDescent="0.3">
      <c r="A14751" t="s">
        <v>11</v>
      </c>
      <c r="B14751" t="s">
        <v>12</v>
      </c>
      <c r="C14751" t="s">
        <v>19</v>
      </c>
      <c r="D14751" s="2">
        <v>45260.083333333343</v>
      </c>
      <c r="E14751">
        <v>0</v>
      </c>
      <c r="F14751">
        <v>0</v>
      </c>
      <c r="G14751">
        <v>1</v>
      </c>
      <c r="H14751">
        <v>4.9000000000000004</v>
      </c>
      <c r="I14751">
        <f>YEAR(data1!$D14751)</f>
        <v>2023</v>
      </c>
      <c r="J14751">
        <f>SUMIFS(data1!$E$2:$E$15001,data1!$I$2:$I$15001,data1!$I14751)</f>
        <v>15331666</v>
      </c>
      <c r="K14751">
        <f>(data1!$J14751-J14750)/J14750</f>
        <v>0</v>
      </c>
    </row>
    <row r="14752" spans="1:11" x14ac:dyDescent="0.3">
      <c r="A14752" t="s">
        <v>17</v>
      </c>
      <c r="B14752" t="s">
        <v>37</v>
      </c>
      <c r="C14752" t="s">
        <v>13</v>
      </c>
      <c r="D14752" s="2">
        <v>45260.083333333343</v>
      </c>
      <c r="E14752">
        <v>3189</v>
      </c>
      <c r="F14752">
        <v>877.7959345666942</v>
      </c>
      <c r="G14752">
        <v>30</v>
      </c>
      <c r="H14752">
        <v>3</v>
      </c>
      <c r="I14752">
        <f>YEAR(data1!$D14752)</f>
        <v>2023</v>
      </c>
      <c r="J14752">
        <f>SUMIFS(data1!$E$2:$E$15001,data1!$I$2:$I$15001,data1!$I14752)</f>
        <v>15331666</v>
      </c>
      <c r="K14752">
        <f>(data1!$J14752-J14751)/J14751</f>
        <v>0</v>
      </c>
    </row>
    <row r="14753" spans="1:11" x14ac:dyDescent="0.3">
      <c r="A14753" t="s">
        <v>17</v>
      </c>
      <c r="B14753" t="s">
        <v>31</v>
      </c>
      <c r="C14753" t="s">
        <v>21</v>
      </c>
      <c r="D14753" s="2">
        <v>45260.291666666657</v>
      </c>
      <c r="E14753">
        <v>4896</v>
      </c>
      <c r="F14753">
        <v>1885.0121300318201</v>
      </c>
      <c r="G14753">
        <v>70</v>
      </c>
      <c r="H14753">
        <v>4.5</v>
      </c>
      <c r="I14753">
        <f>YEAR(data1!$D14753)</f>
        <v>2023</v>
      </c>
      <c r="J14753">
        <f>SUMIFS(data1!$E$2:$E$15001,data1!$I$2:$I$15001,data1!$I14753)</f>
        <v>15331666</v>
      </c>
      <c r="K14753">
        <f>(data1!$J14753-J14752)/J14752</f>
        <v>0</v>
      </c>
    </row>
    <row r="14754" spans="1:11" x14ac:dyDescent="0.3">
      <c r="A14754" t="s">
        <v>24</v>
      </c>
      <c r="B14754" t="s">
        <v>36</v>
      </c>
      <c r="C14754" t="s">
        <v>21</v>
      </c>
      <c r="D14754" s="2">
        <v>45260.333333333343</v>
      </c>
      <c r="E14754">
        <v>6722</v>
      </c>
      <c r="F14754">
        <v>1353.7913995085139</v>
      </c>
      <c r="G14754">
        <v>68</v>
      </c>
      <c r="H14754">
        <v>3.4</v>
      </c>
      <c r="I14754">
        <f>YEAR(data1!$D14754)</f>
        <v>2023</v>
      </c>
      <c r="J14754">
        <f>SUMIFS(data1!$E$2:$E$15001,data1!$I$2:$I$15001,data1!$I14754)</f>
        <v>15331666</v>
      </c>
      <c r="K14754">
        <f>(data1!$J14754-J14753)/J14753</f>
        <v>0</v>
      </c>
    </row>
    <row r="14755" spans="1:11" x14ac:dyDescent="0.3">
      <c r="A14755" t="s">
        <v>22</v>
      </c>
      <c r="B14755" t="s">
        <v>23</v>
      </c>
      <c r="C14755" t="s">
        <v>26</v>
      </c>
      <c r="D14755" s="2">
        <v>45260.5</v>
      </c>
      <c r="E14755">
        <v>4749</v>
      </c>
      <c r="F14755">
        <v>1640.715557712585</v>
      </c>
      <c r="G14755">
        <v>46</v>
      </c>
      <c r="H14755">
        <v>4.5</v>
      </c>
      <c r="I14755">
        <f>YEAR(data1!$D14755)</f>
        <v>2023</v>
      </c>
      <c r="J14755">
        <f>SUMIFS(data1!$E$2:$E$15001,data1!$I$2:$I$15001,data1!$I14755)</f>
        <v>15331666</v>
      </c>
      <c r="K14755">
        <f>(data1!$J14755-J14754)/J14754</f>
        <v>0</v>
      </c>
    </row>
    <row r="14756" spans="1:11" x14ac:dyDescent="0.3">
      <c r="A14756" t="s">
        <v>15</v>
      </c>
      <c r="B14756" t="s">
        <v>32</v>
      </c>
      <c r="C14756" t="s">
        <v>21</v>
      </c>
      <c r="D14756" s="2">
        <v>45260.583333333343</v>
      </c>
      <c r="E14756">
        <v>5607</v>
      </c>
      <c r="F14756">
        <v>1489.133574316968</v>
      </c>
      <c r="G14756">
        <v>39</v>
      </c>
      <c r="H14756">
        <v>3.8</v>
      </c>
      <c r="I14756">
        <f>YEAR(data1!$D14756)</f>
        <v>2023</v>
      </c>
      <c r="J14756">
        <f>SUMIFS(data1!$E$2:$E$15001,data1!$I$2:$I$15001,data1!$I14756)</f>
        <v>15331666</v>
      </c>
      <c r="K14756">
        <f>(data1!$J14756-J14755)/J14755</f>
        <v>0</v>
      </c>
    </row>
    <row r="14757" spans="1:11" x14ac:dyDescent="0.3">
      <c r="A14757" t="s">
        <v>24</v>
      </c>
      <c r="B14757" t="s">
        <v>25</v>
      </c>
      <c r="C14757" t="s">
        <v>21</v>
      </c>
      <c r="D14757" s="2">
        <v>45260.625</v>
      </c>
      <c r="E14757">
        <v>2216</v>
      </c>
      <c r="F14757">
        <v>681.99503721987548</v>
      </c>
      <c r="G14757">
        <v>16</v>
      </c>
      <c r="H14757">
        <v>4.8</v>
      </c>
      <c r="I14757">
        <f>YEAR(data1!$D14757)</f>
        <v>2023</v>
      </c>
      <c r="J14757">
        <f>SUMIFS(data1!$E$2:$E$15001,data1!$I$2:$I$15001,data1!$I14757)</f>
        <v>15331666</v>
      </c>
      <c r="K14757">
        <f>(data1!$J14757-J14756)/J14756</f>
        <v>0</v>
      </c>
    </row>
    <row r="14758" spans="1:11" x14ac:dyDescent="0.3">
      <c r="A14758" t="s">
        <v>22</v>
      </c>
      <c r="B14758" t="s">
        <v>16</v>
      </c>
      <c r="C14758" t="s">
        <v>19</v>
      </c>
      <c r="D14758" s="2">
        <v>45260.75</v>
      </c>
      <c r="E14758">
        <v>4480</v>
      </c>
      <c r="F14758">
        <v>1155.219499786934</v>
      </c>
      <c r="G14758">
        <v>43</v>
      </c>
      <c r="H14758">
        <v>3.7</v>
      </c>
      <c r="I14758">
        <f>YEAR(data1!$D14758)</f>
        <v>2023</v>
      </c>
      <c r="J14758">
        <f>SUMIFS(data1!$E$2:$E$15001,data1!$I$2:$I$15001,data1!$I14758)</f>
        <v>15331666</v>
      </c>
      <c r="K14758">
        <f>(data1!$J14758-J14757)/J14757</f>
        <v>0</v>
      </c>
    </row>
    <row r="14759" spans="1:11" x14ac:dyDescent="0.3">
      <c r="A14759" t="s">
        <v>22</v>
      </c>
      <c r="B14759" t="s">
        <v>33</v>
      </c>
      <c r="C14759" t="s">
        <v>19</v>
      </c>
      <c r="D14759" s="2">
        <v>45260.791666666657</v>
      </c>
      <c r="E14759">
        <v>5611</v>
      </c>
      <c r="F14759">
        <v>2011.654604609512</v>
      </c>
      <c r="G14759">
        <v>87</v>
      </c>
      <c r="H14759">
        <v>4.3</v>
      </c>
      <c r="I14759">
        <f>YEAR(data1!$D14759)</f>
        <v>2023</v>
      </c>
      <c r="J14759">
        <f>SUMIFS(data1!$E$2:$E$15001,data1!$I$2:$I$15001,data1!$I14759)</f>
        <v>15331666</v>
      </c>
      <c r="K14759">
        <f>(data1!$J14759-J14758)/J14758</f>
        <v>0</v>
      </c>
    </row>
    <row r="14760" spans="1:11" x14ac:dyDescent="0.3">
      <c r="A14760" t="s">
        <v>15</v>
      </c>
      <c r="B14760" t="s">
        <v>20</v>
      </c>
      <c r="C14760" t="s">
        <v>21</v>
      </c>
      <c r="D14760" s="2">
        <v>45260.875</v>
      </c>
      <c r="E14760">
        <v>1484</v>
      </c>
      <c r="F14760">
        <v>548.91971407331619</v>
      </c>
      <c r="G14760">
        <v>15</v>
      </c>
      <c r="H14760">
        <v>4.2</v>
      </c>
      <c r="I14760">
        <f>YEAR(data1!$D14760)</f>
        <v>2023</v>
      </c>
      <c r="J14760">
        <f>SUMIFS(data1!$E$2:$E$15001,data1!$I$2:$I$15001,data1!$I14760)</f>
        <v>15331666</v>
      </c>
      <c r="K14760">
        <f>(data1!$J14760-J14759)/J14759</f>
        <v>0</v>
      </c>
    </row>
    <row r="14761" spans="1:11" x14ac:dyDescent="0.3">
      <c r="A14761" t="s">
        <v>24</v>
      </c>
      <c r="B14761" t="s">
        <v>28</v>
      </c>
      <c r="C14761" t="s">
        <v>21</v>
      </c>
      <c r="D14761" s="2">
        <v>45260.916666666657</v>
      </c>
      <c r="E14761">
        <v>2730</v>
      </c>
      <c r="F14761">
        <v>1077.981464404234</v>
      </c>
      <c r="G14761">
        <v>22</v>
      </c>
      <c r="H14761">
        <v>3.4</v>
      </c>
      <c r="I14761">
        <f>YEAR(data1!$D14761)</f>
        <v>2023</v>
      </c>
      <c r="J14761">
        <f>SUMIFS(data1!$E$2:$E$15001,data1!$I$2:$I$15001,data1!$I14761)</f>
        <v>15331666</v>
      </c>
      <c r="K14761">
        <f>(data1!$J14761-J14760)/J14760</f>
        <v>0</v>
      </c>
    </row>
    <row r="14762" spans="1:11" x14ac:dyDescent="0.3">
      <c r="A14762" t="s">
        <v>15</v>
      </c>
      <c r="B14762" t="s">
        <v>30</v>
      </c>
      <c r="C14762" t="s">
        <v>19</v>
      </c>
      <c r="D14762" s="2">
        <v>45260.958333333343</v>
      </c>
      <c r="E14762">
        <v>5730</v>
      </c>
      <c r="F14762">
        <v>2119.0184307903542</v>
      </c>
      <c r="G14762">
        <v>53</v>
      </c>
      <c r="H14762">
        <v>4.9000000000000004</v>
      </c>
      <c r="I14762">
        <f>YEAR(data1!$D14762)</f>
        <v>2023</v>
      </c>
      <c r="J14762">
        <f>SUMIFS(data1!$E$2:$E$15001,data1!$I$2:$I$15001,data1!$I14762)</f>
        <v>15331666</v>
      </c>
      <c r="K14762">
        <f>(data1!$J14762-J14761)/J14761</f>
        <v>0</v>
      </c>
    </row>
    <row r="14763" spans="1:11" x14ac:dyDescent="0.3">
      <c r="A14763" t="s">
        <v>22</v>
      </c>
      <c r="B14763" t="s">
        <v>33</v>
      </c>
      <c r="C14763" t="s">
        <v>19</v>
      </c>
      <c r="D14763" s="2">
        <v>45260.958333333343</v>
      </c>
      <c r="E14763">
        <v>30</v>
      </c>
      <c r="F14763">
        <v>10.14027715233412</v>
      </c>
      <c r="G14763">
        <v>1</v>
      </c>
      <c r="H14763">
        <v>3.9</v>
      </c>
      <c r="I14763">
        <f>YEAR(data1!$D14763)</f>
        <v>2023</v>
      </c>
      <c r="J14763">
        <f>SUMIFS(data1!$E$2:$E$15001,data1!$I$2:$I$15001,data1!$I14763)</f>
        <v>15331666</v>
      </c>
      <c r="K14763">
        <f>(data1!$J14763-J14762)/J14762</f>
        <v>0</v>
      </c>
    </row>
    <row r="14764" spans="1:11" x14ac:dyDescent="0.3">
      <c r="A14764" t="s">
        <v>22</v>
      </c>
      <c r="B14764" t="s">
        <v>23</v>
      </c>
      <c r="C14764" t="s">
        <v>21</v>
      </c>
      <c r="D14764" s="2">
        <v>45261.083333333343</v>
      </c>
      <c r="E14764">
        <v>9207</v>
      </c>
      <c r="F14764">
        <v>2163.167243567952</v>
      </c>
      <c r="G14764">
        <v>131</v>
      </c>
      <c r="H14764">
        <v>3.4</v>
      </c>
      <c r="I14764">
        <f>YEAR(data1!$D14764)</f>
        <v>2023</v>
      </c>
      <c r="J14764">
        <f>SUMIFS(data1!$E$2:$E$15001,data1!$I$2:$I$15001,data1!$I14764)</f>
        <v>15331666</v>
      </c>
      <c r="K14764">
        <f>(data1!$J14764-J14763)/J14763</f>
        <v>0</v>
      </c>
    </row>
    <row r="14765" spans="1:11" x14ac:dyDescent="0.3">
      <c r="A14765" t="s">
        <v>15</v>
      </c>
      <c r="B14765" t="s">
        <v>30</v>
      </c>
      <c r="C14765" t="s">
        <v>13</v>
      </c>
      <c r="D14765" s="2">
        <v>45261.166666666657</v>
      </c>
      <c r="E14765">
        <v>7058</v>
      </c>
      <c r="F14765">
        <v>1938.8247072538379</v>
      </c>
      <c r="G14765">
        <v>104</v>
      </c>
      <c r="H14765">
        <v>3.1</v>
      </c>
      <c r="I14765">
        <f>YEAR(data1!$D14765)</f>
        <v>2023</v>
      </c>
      <c r="J14765">
        <f>SUMIFS(data1!$E$2:$E$15001,data1!$I$2:$I$15001,data1!$I14765)</f>
        <v>15331666</v>
      </c>
      <c r="K14765">
        <f>(data1!$J14765-J14764)/J14764</f>
        <v>0</v>
      </c>
    </row>
    <row r="14766" spans="1:11" x14ac:dyDescent="0.3">
      <c r="A14766" t="s">
        <v>24</v>
      </c>
      <c r="B14766" t="s">
        <v>25</v>
      </c>
      <c r="C14766" t="s">
        <v>21</v>
      </c>
      <c r="D14766" s="2">
        <v>45261.208333333343</v>
      </c>
      <c r="E14766">
        <v>2953</v>
      </c>
      <c r="F14766">
        <v>704.32144853911473</v>
      </c>
      <c r="G14766">
        <v>25</v>
      </c>
      <c r="H14766">
        <v>4.2</v>
      </c>
      <c r="I14766">
        <f>YEAR(data1!$D14766)</f>
        <v>2023</v>
      </c>
      <c r="J14766">
        <f>SUMIFS(data1!$E$2:$E$15001,data1!$I$2:$I$15001,data1!$I14766)</f>
        <v>15331666</v>
      </c>
      <c r="K14766">
        <f>(data1!$J14766-J14765)/J14765</f>
        <v>0</v>
      </c>
    </row>
    <row r="14767" spans="1:11" x14ac:dyDescent="0.3">
      <c r="A14767" t="s">
        <v>22</v>
      </c>
      <c r="B14767" t="s">
        <v>44</v>
      </c>
      <c r="C14767" t="s">
        <v>26</v>
      </c>
      <c r="D14767" s="2">
        <v>45261.791666666657</v>
      </c>
      <c r="E14767">
        <v>2125</v>
      </c>
      <c r="F14767">
        <v>631.31919348148767</v>
      </c>
      <c r="G14767">
        <v>17</v>
      </c>
      <c r="H14767">
        <v>4.0999999999999996</v>
      </c>
      <c r="I14767">
        <f>YEAR(data1!$D14767)</f>
        <v>2023</v>
      </c>
      <c r="J14767">
        <f>SUMIFS(data1!$E$2:$E$15001,data1!$I$2:$I$15001,data1!$I14767)</f>
        <v>15331666</v>
      </c>
      <c r="K14767">
        <f>(data1!$J14767-J14766)/J14766</f>
        <v>0</v>
      </c>
    </row>
    <row r="14768" spans="1:11" x14ac:dyDescent="0.3">
      <c r="A14768" t="s">
        <v>17</v>
      </c>
      <c r="B14768" t="s">
        <v>18</v>
      </c>
      <c r="C14768" t="s">
        <v>26</v>
      </c>
      <c r="D14768" s="2">
        <v>45261.958333333343</v>
      </c>
      <c r="E14768">
        <v>7540</v>
      </c>
      <c r="F14768">
        <v>2493.266225206457</v>
      </c>
      <c r="G14768">
        <v>61</v>
      </c>
      <c r="H14768">
        <v>3.5</v>
      </c>
      <c r="I14768">
        <f>YEAR(data1!$D14768)</f>
        <v>2023</v>
      </c>
      <c r="J14768">
        <f>SUMIFS(data1!$E$2:$E$15001,data1!$I$2:$I$15001,data1!$I14768)</f>
        <v>15331666</v>
      </c>
      <c r="K14768">
        <f>(data1!$J14768-J14767)/J14767</f>
        <v>0</v>
      </c>
    </row>
    <row r="14769" spans="1:11" x14ac:dyDescent="0.3">
      <c r="A14769" t="s">
        <v>22</v>
      </c>
      <c r="B14769" t="s">
        <v>23</v>
      </c>
      <c r="C14769" t="s">
        <v>13</v>
      </c>
      <c r="D14769" s="2">
        <v>45262.041666666657</v>
      </c>
      <c r="E14769">
        <v>3174</v>
      </c>
      <c r="F14769">
        <v>847.6780933652891</v>
      </c>
      <c r="G14769">
        <v>27</v>
      </c>
      <c r="H14769">
        <v>4.5999999999999996</v>
      </c>
      <c r="I14769">
        <f>YEAR(data1!$D14769)</f>
        <v>2023</v>
      </c>
      <c r="J14769">
        <f>SUMIFS(data1!$E$2:$E$15001,data1!$I$2:$I$15001,data1!$I14769)</f>
        <v>15331666</v>
      </c>
      <c r="K14769">
        <f>(data1!$J14769-J14768)/J14768</f>
        <v>0</v>
      </c>
    </row>
    <row r="14770" spans="1:11" x14ac:dyDescent="0.3">
      <c r="A14770" t="s">
        <v>11</v>
      </c>
      <c r="B14770" t="s">
        <v>41</v>
      </c>
      <c r="C14770" t="s">
        <v>21</v>
      </c>
      <c r="D14770" s="2">
        <v>45262.083333333343</v>
      </c>
      <c r="E14770">
        <v>2420</v>
      </c>
      <c r="F14770">
        <v>913.23536334520804</v>
      </c>
      <c r="G14770">
        <v>16</v>
      </c>
      <c r="H14770">
        <v>4.9000000000000004</v>
      </c>
      <c r="I14770">
        <f>YEAR(data1!$D14770)</f>
        <v>2023</v>
      </c>
      <c r="J14770">
        <f>SUMIFS(data1!$E$2:$E$15001,data1!$I$2:$I$15001,data1!$I14770)</f>
        <v>15331666</v>
      </c>
      <c r="K14770">
        <f>(data1!$J14770-J14769)/J14769</f>
        <v>0</v>
      </c>
    </row>
    <row r="14771" spans="1:11" x14ac:dyDescent="0.3">
      <c r="A14771" t="s">
        <v>15</v>
      </c>
      <c r="B14771" t="s">
        <v>40</v>
      </c>
      <c r="C14771" t="s">
        <v>26</v>
      </c>
      <c r="D14771" s="2">
        <v>45262.166666666657</v>
      </c>
      <c r="E14771">
        <v>6781</v>
      </c>
      <c r="F14771">
        <v>2440.3548163701921</v>
      </c>
      <c r="G14771">
        <v>133</v>
      </c>
      <c r="H14771">
        <v>3.2</v>
      </c>
      <c r="I14771">
        <f>YEAR(data1!$D14771)</f>
        <v>2023</v>
      </c>
      <c r="J14771">
        <f>SUMIFS(data1!$E$2:$E$15001,data1!$I$2:$I$15001,data1!$I14771)</f>
        <v>15331666</v>
      </c>
      <c r="K14771">
        <f>(data1!$J14771-J14770)/J14770</f>
        <v>0</v>
      </c>
    </row>
    <row r="14772" spans="1:11" x14ac:dyDescent="0.3">
      <c r="A14772" t="s">
        <v>17</v>
      </c>
      <c r="B14772" t="s">
        <v>29</v>
      </c>
      <c r="C14772" t="s">
        <v>21</v>
      </c>
      <c r="D14772" s="2">
        <v>45262.333333333343</v>
      </c>
      <c r="E14772">
        <v>5923</v>
      </c>
      <c r="F14772">
        <v>1331.80850496422</v>
      </c>
      <c r="G14772">
        <v>46</v>
      </c>
      <c r="H14772">
        <v>3.3</v>
      </c>
      <c r="I14772">
        <f>YEAR(data1!$D14772)</f>
        <v>2023</v>
      </c>
      <c r="J14772">
        <f>SUMIFS(data1!$E$2:$E$15001,data1!$I$2:$I$15001,data1!$I14772)</f>
        <v>15331666</v>
      </c>
      <c r="K14772">
        <f>(data1!$J14772-J14771)/J14771</f>
        <v>0</v>
      </c>
    </row>
    <row r="14773" spans="1:11" x14ac:dyDescent="0.3">
      <c r="A14773" t="s">
        <v>15</v>
      </c>
      <c r="B14773" t="s">
        <v>16</v>
      </c>
      <c r="C14773" t="s">
        <v>21</v>
      </c>
      <c r="D14773" s="2">
        <v>45262.375</v>
      </c>
      <c r="E14773">
        <v>6778</v>
      </c>
      <c r="F14773">
        <v>1637.771330129144</v>
      </c>
      <c r="G14773">
        <v>118</v>
      </c>
      <c r="H14773">
        <v>3.5</v>
      </c>
      <c r="I14773">
        <f>YEAR(data1!$D14773)</f>
        <v>2023</v>
      </c>
      <c r="J14773">
        <f>SUMIFS(data1!$E$2:$E$15001,data1!$I$2:$I$15001,data1!$I14773)</f>
        <v>15331666</v>
      </c>
      <c r="K14773">
        <f>(data1!$J14773-J14772)/J14772</f>
        <v>0</v>
      </c>
    </row>
    <row r="14774" spans="1:11" x14ac:dyDescent="0.3">
      <c r="A14774" t="s">
        <v>15</v>
      </c>
      <c r="B14774" t="s">
        <v>20</v>
      </c>
      <c r="C14774" t="s">
        <v>21</v>
      </c>
      <c r="D14774" s="2">
        <v>45262.666666666657</v>
      </c>
      <c r="E14774">
        <v>3715</v>
      </c>
      <c r="F14774">
        <v>847.15554442161022</v>
      </c>
      <c r="G14774">
        <v>45</v>
      </c>
      <c r="H14774">
        <v>3.6</v>
      </c>
      <c r="I14774">
        <f>YEAR(data1!$D14774)</f>
        <v>2023</v>
      </c>
      <c r="J14774">
        <f>SUMIFS(data1!$E$2:$E$15001,data1!$I$2:$I$15001,data1!$I14774)</f>
        <v>15331666</v>
      </c>
      <c r="K14774">
        <f>(data1!$J14774-J14773)/J14773</f>
        <v>0</v>
      </c>
    </row>
    <row r="14775" spans="1:11" x14ac:dyDescent="0.3">
      <c r="A14775" t="s">
        <v>17</v>
      </c>
      <c r="B14775" t="s">
        <v>18</v>
      </c>
      <c r="C14775" t="s">
        <v>19</v>
      </c>
      <c r="D14775" s="2">
        <v>45262.708333333343</v>
      </c>
      <c r="E14775">
        <v>7079</v>
      </c>
      <c r="F14775">
        <v>2648.387120108438</v>
      </c>
      <c r="G14775">
        <v>130</v>
      </c>
      <c r="H14775">
        <v>4.5999999999999996</v>
      </c>
      <c r="I14775">
        <f>YEAR(data1!$D14775)</f>
        <v>2023</v>
      </c>
      <c r="J14775">
        <f>SUMIFS(data1!$E$2:$E$15001,data1!$I$2:$I$15001,data1!$I14775)</f>
        <v>15331666</v>
      </c>
      <c r="K14775">
        <f>(data1!$J14775-J14774)/J14774</f>
        <v>0</v>
      </c>
    </row>
    <row r="14776" spans="1:11" x14ac:dyDescent="0.3">
      <c r="A14776" t="s">
        <v>17</v>
      </c>
      <c r="B14776" t="s">
        <v>31</v>
      </c>
      <c r="C14776" t="s">
        <v>21</v>
      </c>
      <c r="D14776" s="2">
        <v>45262.916666666657</v>
      </c>
      <c r="E14776">
        <v>6719</v>
      </c>
      <c r="F14776">
        <v>2662.8892613434368</v>
      </c>
      <c r="G14776">
        <v>116</v>
      </c>
      <c r="H14776">
        <v>3.7</v>
      </c>
      <c r="I14776">
        <f>YEAR(data1!$D14776)</f>
        <v>2023</v>
      </c>
      <c r="J14776">
        <f>SUMIFS(data1!$E$2:$E$15001,data1!$I$2:$I$15001,data1!$I14776)</f>
        <v>15331666</v>
      </c>
      <c r="K14776">
        <f>(data1!$J14776-J14775)/J14775</f>
        <v>0</v>
      </c>
    </row>
    <row r="14777" spans="1:11" x14ac:dyDescent="0.3">
      <c r="A14777" t="s">
        <v>17</v>
      </c>
      <c r="B14777" t="s">
        <v>29</v>
      </c>
      <c r="C14777" t="s">
        <v>26</v>
      </c>
      <c r="D14777" s="2">
        <v>45263.041666666657</v>
      </c>
      <c r="E14777">
        <v>0</v>
      </c>
      <c r="F14777">
        <v>0</v>
      </c>
      <c r="G14777">
        <v>1</v>
      </c>
      <c r="H14777">
        <v>4.0999999999999996</v>
      </c>
      <c r="I14777">
        <f>YEAR(data1!$D14777)</f>
        <v>2023</v>
      </c>
      <c r="J14777">
        <f>SUMIFS(data1!$E$2:$E$15001,data1!$I$2:$I$15001,data1!$I14777)</f>
        <v>15331666</v>
      </c>
      <c r="K14777">
        <f>(data1!$J14777-J14776)/J14776</f>
        <v>0</v>
      </c>
    </row>
    <row r="14778" spans="1:11" x14ac:dyDescent="0.3">
      <c r="A14778" t="s">
        <v>11</v>
      </c>
      <c r="B14778" t="s">
        <v>39</v>
      </c>
      <c r="C14778" t="s">
        <v>19</v>
      </c>
      <c r="D14778" s="2">
        <v>45263.041666666657</v>
      </c>
      <c r="E14778">
        <v>10728</v>
      </c>
      <c r="F14778">
        <v>3734.6512759657339</v>
      </c>
      <c r="G14778">
        <v>82</v>
      </c>
      <c r="H14778">
        <v>3.2</v>
      </c>
      <c r="I14778">
        <f>YEAR(data1!$D14778)</f>
        <v>2023</v>
      </c>
      <c r="J14778">
        <f>SUMIFS(data1!$E$2:$E$15001,data1!$I$2:$I$15001,data1!$I14778)</f>
        <v>15331666</v>
      </c>
      <c r="K14778">
        <f>(data1!$J14778-J14777)/J14777</f>
        <v>0</v>
      </c>
    </row>
    <row r="14779" spans="1:11" x14ac:dyDescent="0.3">
      <c r="A14779" t="s">
        <v>17</v>
      </c>
      <c r="B14779" t="s">
        <v>31</v>
      </c>
      <c r="C14779" t="s">
        <v>21</v>
      </c>
      <c r="D14779" s="2">
        <v>45263.25</v>
      </c>
      <c r="E14779">
        <v>1904</v>
      </c>
      <c r="F14779">
        <v>504.77305679132883</v>
      </c>
      <c r="G14779">
        <v>14</v>
      </c>
      <c r="H14779">
        <v>3</v>
      </c>
      <c r="I14779">
        <f>YEAR(data1!$D14779)</f>
        <v>2023</v>
      </c>
      <c r="J14779">
        <f>SUMIFS(data1!$E$2:$E$15001,data1!$I$2:$I$15001,data1!$I14779)</f>
        <v>15331666</v>
      </c>
      <c r="K14779">
        <f>(data1!$J14779-J14778)/J14778</f>
        <v>0</v>
      </c>
    </row>
    <row r="14780" spans="1:11" x14ac:dyDescent="0.3">
      <c r="A14780" t="s">
        <v>24</v>
      </c>
      <c r="B14780" t="s">
        <v>25</v>
      </c>
      <c r="C14780" t="s">
        <v>19</v>
      </c>
      <c r="D14780" s="2">
        <v>45263.333333333343</v>
      </c>
      <c r="E14780">
        <v>5689</v>
      </c>
      <c r="F14780">
        <v>2146.3925568320619</v>
      </c>
      <c r="G14780">
        <v>60</v>
      </c>
      <c r="H14780">
        <v>3.1</v>
      </c>
      <c r="I14780">
        <f>YEAR(data1!$D14780)</f>
        <v>2023</v>
      </c>
      <c r="J14780">
        <f>SUMIFS(data1!$E$2:$E$15001,data1!$I$2:$I$15001,data1!$I14780)</f>
        <v>15331666</v>
      </c>
      <c r="K14780">
        <f>(data1!$J14780-J14779)/J14779</f>
        <v>0</v>
      </c>
    </row>
    <row r="14781" spans="1:11" x14ac:dyDescent="0.3">
      <c r="A14781" t="s">
        <v>15</v>
      </c>
      <c r="B14781" t="s">
        <v>40</v>
      </c>
      <c r="C14781" t="s">
        <v>19</v>
      </c>
      <c r="D14781" s="2">
        <v>45263.708333333343</v>
      </c>
      <c r="E14781">
        <v>4903</v>
      </c>
      <c r="F14781">
        <v>1804.586189501807</v>
      </c>
      <c r="G14781">
        <v>72</v>
      </c>
      <c r="H14781">
        <v>4.4000000000000004</v>
      </c>
      <c r="I14781">
        <f>YEAR(data1!$D14781)</f>
        <v>2023</v>
      </c>
      <c r="J14781">
        <f>SUMIFS(data1!$E$2:$E$15001,data1!$I$2:$I$15001,data1!$I14781)</f>
        <v>15331666</v>
      </c>
      <c r="K14781">
        <f>(data1!$J14781-J14780)/J14780</f>
        <v>0</v>
      </c>
    </row>
    <row r="14782" spans="1:11" x14ac:dyDescent="0.3">
      <c r="A14782" t="s">
        <v>22</v>
      </c>
      <c r="B14782" t="s">
        <v>33</v>
      </c>
      <c r="C14782" t="s">
        <v>26</v>
      </c>
      <c r="D14782" s="2">
        <v>45263.958333333343</v>
      </c>
      <c r="E14782">
        <v>6865</v>
      </c>
      <c r="F14782">
        <v>2061.5993219732431</v>
      </c>
      <c r="G14782">
        <v>84</v>
      </c>
      <c r="H14782">
        <v>4.5999999999999996</v>
      </c>
      <c r="I14782">
        <f>YEAR(data1!$D14782)</f>
        <v>2023</v>
      </c>
      <c r="J14782">
        <f>SUMIFS(data1!$E$2:$E$15001,data1!$I$2:$I$15001,data1!$I14782)</f>
        <v>15331666</v>
      </c>
      <c r="K14782">
        <f>(data1!$J14782-J14781)/J14781</f>
        <v>0</v>
      </c>
    </row>
    <row r="14783" spans="1:11" x14ac:dyDescent="0.3">
      <c r="A14783" t="s">
        <v>17</v>
      </c>
      <c r="B14783" t="s">
        <v>18</v>
      </c>
      <c r="C14783" t="s">
        <v>21</v>
      </c>
      <c r="D14783" s="2">
        <v>45264.208333333343</v>
      </c>
      <c r="E14783">
        <v>5210</v>
      </c>
      <c r="F14783">
        <v>1822.694863136488</v>
      </c>
      <c r="G14783">
        <v>76</v>
      </c>
      <c r="H14783">
        <v>4.0999999999999996</v>
      </c>
      <c r="I14783">
        <f>YEAR(data1!$D14783)</f>
        <v>2023</v>
      </c>
      <c r="J14783">
        <f>SUMIFS(data1!$E$2:$E$15001,data1!$I$2:$I$15001,data1!$I14783)</f>
        <v>15331666</v>
      </c>
      <c r="K14783">
        <f>(data1!$J14783-J14782)/J14782</f>
        <v>0</v>
      </c>
    </row>
    <row r="14784" spans="1:11" x14ac:dyDescent="0.3">
      <c r="A14784" t="s">
        <v>17</v>
      </c>
      <c r="B14784" t="s">
        <v>31</v>
      </c>
      <c r="C14784" t="s">
        <v>21</v>
      </c>
      <c r="D14784" s="2">
        <v>45264.25</v>
      </c>
      <c r="E14784">
        <v>4359</v>
      </c>
      <c r="F14784">
        <v>1508.9478844680241</v>
      </c>
      <c r="G14784">
        <v>64</v>
      </c>
      <c r="H14784">
        <v>3.8</v>
      </c>
      <c r="I14784">
        <f>YEAR(data1!$D14784)</f>
        <v>2023</v>
      </c>
      <c r="J14784">
        <f>SUMIFS(data1!$E$2:$E$15001,data1!$I$2:$I$15001,data1!$I14784)</f>
        <v>15331666</v>
      </c>
      <c r="K14784">
        <f>(data1!$J14784-J14783)/J14783</f>
        <v>0</v>
      </c>
    </row>
    <row r="14785" spans="1:11" x14ac:dyDescent="0.3">
      <c r="A14785" t="s">
        <v>24</v>
      </c>
      <c r="B14785" t="s">
        <v>36</v>
      </c>
      <c r="C14785" t="s">
        <v>26</v>
      </c>
      <c r="D14785" s="2">
        <v>45264.25</v>
      </c>
      <c r="E14785">
        <v>4871</v>
      </c>
      <c r="F14785">
        <v>1058.8869712414951</v>
      </c>
      <c r="G14785">
        <v>95</v>
      </c>
      <c r="H14785">
        <v>4.2</v>
      </c>
      <c r="I14785">
        <f>YEAR(data1!$D14785)</f>
        <v>2023</v>
      </c>
      <c r="J14785">
        <f>SUMIFS(data1!$E$2:$E$15001,data1!$I$2:$I$15001,data1!$I14785)</f>
        <v>15331666</v>
      </c>
      <c r="K14785">
        <f>(data1!$J14785-J14784)/J14784</f>
        <v>0</v>
      </c>
    </row>
    <row r="14786" spans="1:11" x14ac:dyDescent="0.3">
      <c r="A14786" t="s">
        <v>15</v>
      </c>
      <c r="B14786" t="s">
        <v>32</v>
      </c>
      <c r="C14786" t="s">
        <v>26</v>
      </c>
      <c r="D14786" s="2">
        <v>45264.291666666657</v>
      </c>
      <c r="E14786">
        <v>4099</v>
      </c>
      <c r="F14786">
        <v>1366.11928262788</v>
      </c>
      <c r="G14786">
        <v>37</v>
      </c>
      <c r="H14786">
        <v>4.5999999999999996</v>
      </c>
      <c r="I14786">
        <f>YEAR(data1!$D14786)</f>
        <v>2023</v>
      </c>
      <c r="J14786">
        <f>SUMIFS(data1!$E$2:$E$15001,data1!$I$2:$I$15001,data1!$I14786)</f>
        <v>15331666</v>
      </c>
      <c r="K14786">
        <f>(data1!$J14786-J14785)/J14785</f>
        <v>0</v>
      </c>
    </row>
    <row r="14787" spans="1:11" x14ac:dyDescent="0.3">
      <c r="A14787" t="s">
        <v>11</v>
      </c>
      <c r="B14787" t="s">
        <v>41</v>
      </c>
      <c r="C14787" t="s">
        <v>19</v>
      </c>
      <c r="D14787" s="2">
        <v>45264.458333333343</v>
      </c>
      <c r="E14787">
        <v>6892</v>
      </c>
      <c r="F14787">
        <v>1591.622545397754</v>
      </c>
      <c r="G14787">
        <v>124</v>
      </c>
      <c r="H14787">
        <v>4.5</v>
      </c>
      <c r="I14787">
        <f>YEAR(data1!$D14787)</f>
        <v>2023</v>
      </c>
      <c r="J14787">
        <f>SUMIFS(data1!$E$2:$E$15001,data1!$I$2:$I$15001,data1!$I14787)</f>
        <v>15331666</v>
      </c>
      <c r="K14787">
        <f>(data1!$J14787-J14786)/J14786</f>
        <v>0</v>
      </c>
    </row>
    <row r="14788" spans="1:11" x14ac:dyDescent="0.3">
      <c r="A14788" t="s">
        <v>24</v>
      </c>
      <c r="B14788" t="s">
        <v>42</v>
      </c>
      <c r="C14788" t="s">
        <v>19</v>
      </c>
      <c r="D14788" s="2">
        <v>45264.583333333343</v>
      </c>
      <c r="E14788">
        <v>4079</v>
      </c>
      <c r="F14788">
        <v>1073.28473342809</v>
      </c>
      <c r="G14788">
        <v>28</v>
      </c>
      <c r="H14788">
        <v>3.4</v>
      </c>
      <c r="I14788">
        <f>YEAR(data1!$D14788)</f>
        <v>2023</v>
      </c>
      <c r="J14788">
        <f>SUMIFS(data1!$E$2:$E$15001,data1!$I$2:$I$15001,data1!$I14788)</f>
        <v>15331666</v>
      </c>
      <c r="K14788">
        <f>(data1!$J14788-J14787)/J14787</f>
        <v>0</v>
      </c>
    </row>
    <row r="14789" spans="1:11" x14ac:dyDescent="0.3">
      <c r="A14789" t="s">
        <v>15</v>
      </c>
      <c r="B14789" t="s">
        <v>16</v>
      </c>
      <c r="C14789" t="s">
        <v>19</v>
      </c>
      <c r="D14789" s="2">
        <v>45264.75</v>
      </c>
      <c r="E14789">
        <v>3480</v>
      </c>
      <c r="F14789">
        <v>1324.120391364622</v>
      </c>
      <c r="G14789">
        <v>23</v>
      </c>
      <c r="H14789">
        <v>3.6</v>
      </c>
      <c r="I14789">
        <f>YEAR(data1!$D14789)</f>
        <v>2023</v>
      </c>
      <c r="J14789">
        <f>SUMIFS(data1!$E$2:$E$15001,data1!$I$2:$I$15001,data1!$I14789)</f>
        <v>15331666</v>
      </c>
      <c r="K14789">
        <f>(data1!$J14789-J14788)/J14788</f>
        <v>0</v>
      </c>
    </row>
    <row r="14790" spans="1:11" x14ac:dyDescent="0.3">
      <c r="A14790" t="s">
        <v>15</v>
      </c>
      <c r="B14790" t="s">
        <v>40</v>
      </c>
      <c r="C14790" t="s">
        <v>21</v>
      </c>
      <c r="D14790" s="2">
        <v>45265.291666666657</v>
      </c>
      <c r="E14790">
        <v>5895</v>
      </c>
      <c r="F14790">
        <v>1787.2894357872869</v>
      </c>
      <c r="G14790">
        <v>70</v>
      </c>
      <c r="H14790">
        <v>3</v>
      </c>
      <c r="I14790">
        <f>YEAR(data1!$D14790)</f>
        <v>2023</v>
      </c>
      <c r="J14790">
        <f>SUMIFS(data1!$E$2:$E$15001,data1!$I$2:$I$15001,data1!$I14790)</f>
        <v>15331666</v>
      </c>
      <c r="K14790">
        <f>(data1!$J14790-J14789)/J14789</f>
        <v>0</v>
      </c>
    </row>
    <row r="14791" spans="1:11" x14ac:dyDescent="0.3">
      <c r="A14791" t="s">
        <v>22</v>
      </c>
      <c r="B14791" t="s">
        <v>33</v>
      </c>
      <c r="C14791" t="s">
        <v>19</v>
      </c>
      <c r="D14791" s="2">
        <v>45265.375</v>
      </c>
      <c r="E14791">
        <v>6944</v>
      </c>
      <c r="F14791">
        <v>1507.824475817461</v>
      </c>
      <c r="G14791">
        <v>73</v>
      </c>
      <c r="H14791">
        <v>3.8</v>
      </c>
      <c r="I14791">
        <f>YEAR(data1!$D14791)</f>
        <v>2023</v>
      </c>
      <c r="J14791">
        <f>SUMIFS(data1!$E$2:$E$15001,data1!$I$2:$I$15001,data1!$I14791)</f>
        <v>15331666</v>
      </c>
      <c r="K14791">
        <f>(data1!$J14791-J14790)/J14790</f>
        <v>0</v>
      </c>
    </row>
    <row r="14792" spans="1:11" x14ac:dyDescent="0.3">
      <c r="A14792" t="s">
        <v>24</v>
      </c>
      <c r="B14792" t="s">
        <v>25</v>
      </c>
      <c r="C14792" t="s">
        <v>26</v>
      </c>
      <c r="D14792" s="2">
        <v>45265.541666666657</v>
      </c>
      <c r="E14792">
        <v>5878</v>
      </c>
      <c r="F14792">
        <v>2244.1696262545911</v>
      </c>
      <c r="G14792">
        <v>53</v>
      </c>
      <c r="H14792">
        <v>3.1</v>
      </c>
      <c r="I14792">
        <f>YEAR(data1!$D14792)</f>
        <v>2023</v>
      </c>
      <c r="J14792">
        <f>SUMIFS(data1!$E$2:$E$15001,data1!$I$2:$I$15001,data1!$I14792)</f>
        <v>15331666</v>
      </c>
      <c r="K14792">
        <f>(data1!$J14792-J14791)/J14791</f>
        <v>0</v>
      </c>
    </row>
    <row r="14793" spans="1:11" x14ac:dyDescent="0.3">
      <c r="A14793" t="s">
        <v>11</v>
      </c>
      <c r="B14793" t="s">
        <v>41</v>
      </c>
      <c r="C14793" t="s">
        <v>21</v>
      </c>
      <c r="D14793" s="2">
        <v>45265.791666666657</v>
      </c>
      <c r="E14793">
        <v>5718</v>
      </c>
      <c r="F14793">
        <v>1431.4604070240141</v>
      </c>
      <c r="G14793">
        <v>89</v>
      </c>
      <c r="H14793">
        <v>3</v>
      </c>
      <c r="I14793">
        <f>YEAR(data1!$D14793)</f>
        <v>2023</v>
      </c>
      <c r="J14793">
        <f>SUMIFS(data1!$E$2:$E$15001,data1!$I$2:$I$15001,data1!$I14793)</f>
        <v>15331666</v>
      </c>
      <c r="K14793">
        <f>(data1!$J14793-J14792)/J14792</f>
        <v>0</v>
      </c>
    </row>
    <row r="14794" spans="1:11" x14ac:dyDescent="0.3">
      <c r="A14794" t="s">
        <v>24</v>
      </c>
      <c r="B14794" t="s">
        <v>36</v>
      </c>
      <c r="C14794" t="s">
        <v>21</v>
      </c>
      <c r="D14794" s="2">
        <v>45265.791666666657</v>
      </c>
      <c r="E14794">
        <v>1714</v>
      </c>
      <c r="F14794">
        <v>393.5911405883308</v>
      </c>
      <c r="G14794">
        <v>15</v>
      </c>
      <c r="H14794">
        <v>3.9</v>
      </c>
      <c r="I14794">
        <f>YEAR(data1!$D14794)</f>
        <v>2023</v>
      </c>
      <c r="J14794">
        <f>SUMIFS(data1!$E$2:$E$15001,data1!$I$2:$I$15001,data1!$I14794)</f>
        <v>15331666</v>
      </c>
      <c r="K14794">
        <f>(data1!$J14794-J14793)/J14793</f>
        <v>0</v>
      </c>
    </row>
    <row r="14795" spans="1:11" x14ac:dyDescent="0.3">
      <c r="A14795" t="s">
        <v>11</v>
      </c>
      <c r="B14795" t="s">
        <v>41</v>
      </c>
      <c r="C14795" t="s">
        <v>26</v>
      </c>
      <c r="D14795" s="2">
        <v>45265.875</v>
      </c>
      <c r="E14795">
        <v>3605</v>
      </c>
      <c r="F14795">
        <v>1039.797912323623</v>
      </c>
      <c r="G14795">
        <v>30</v>
      </c>
      <c r="H14795">
        <v>3.2</v>
      </c>
      <c r="I14795">
        <f>YEAR(data1!$D14795)</f>
        <v>2023</v>
      </c>
      <c r="J14795">
        <f>SUMIFS(data1!$E$2:$E$15001,data1!$I$2:$I$15001,data1!$I14795)</f>
        <v>15331666</v>
      </c>
      <c r="K14795">
        <f>(data1!$J14795-J14794)/J14794</f>
        <v>0</v>
      </c>
    </row>
    <row r="14796" spans="1:11" x14ac:dyDescent="0.3">
      <c r="A14796" t="s">
        <v>17</v>
      </c>
      <c r="B14796" t="s">
        <v>29</v>
      </c>
      <c r="C14796" t="s">
        <v>13</v>
      </c>
      <c r="D14796" s="2">
        <v>45265.875</v>
      </c>
      <c r="E14796">
        <v>5863</v>
      </c>
      <c r="F14796">
        <v>1891.0919894635331</v>
      </c>
      <c r="G14796">
        <v>90</v>
      </c>
      <c r="H14796">
        <v>3.4</v>
      </c>
      <c r="I14796">
        <f>YEAR(data1!$D14796)</f>
        <v>2023</v>
      </c>
      <c r="J14796">
        <f>SUMIFS(data1!$E$2:$E$15001,data1!$I$2:$I$15001,data1!$I14796)</f>
        <v>15331666</v>
      </c>
      <c r="K14796">
        <f>(data1!$J14796-J14795)/J14795</f>
        <v>0</v>
      </c>
    </row>
    <row r="14797" spans="1:11" x14ac:dyDescent="0.3">
      <c r="A14797" t="s">
        <v>17</v>
      </c>
      <c r="B14797" t="s">
        <v>34</v>
      </c>
      <c r="C14797" t="s">
        <v>21</v>
      </c>
      <c r="D14797" s="2">
        <v>45265.916666666657</v>
      </c>
      <c r="E14797">
        <v>5858</v>
      </c>
      <c r="F14797">
        <v>1825.554284301711</v>
      </c>
      <c r="G14797">
        <v>41</v>
      </c>
      <c r="H14797">
        <v>4.5</v>
      </c>
      <c r="I14797">
        <f>YEAR(data1!$D14797)</f>
        <v>2023</v>
      </c>
      <c r="J14797">
        <f>SUMIFS(data1!$E$2:$E$15001,data1!$I$2:$I$15001,data1!$I14797)</f>
        <v>15331666</v>
      </c>
      <c r="K14797">
        <f>(data1!$J14797-J14796)/J14796</f>
        <v>0</v>
      </c>
    </row>
    <row r="14798" spans="1:11" x14ac:dyDescent="0.3">
      <c r="A14798" t="s">
        <v>24</v>
      </c>
      <c r="B14798" t="s">
        <v>27</v>
      </c>
      <c r="C14798" t="s">
        <v>21</v>
      </c>
      <c r="D14798" s="2">
        <v>45266.25</v>
      </c>
      <c r="E14798">
        <v>1110</v>
      </c>
      <c r="F14798">
        <v>308.61366196778403</v>
      </c>
      <c r="G14798">
        <v>16</v>
      </c>
      <c r="H14798">
        <v>4.4000000000000004</v>
      </c>
      <c r="I14798">
        <f>YEAR(data1!$D14798)</f>
        <v>2023</v>
      </c>
      <c r="J14798">
        <f>SUMIFS(data1!$E$2:$E$15001,data1!$I$2:$I$15001,data1!$I14798)</f>
        <v>15331666</v>
      </c>
      <c r="K14798">
        <f>(data1!$J14798-J14797)/J14797</f>
        <v>0</v>
      </c>
    </row>
    <row r="14799" spans="1:11" x14ac:dyDescent="0.3">
      <c r="A14799" t="s">
        <v>24</v>
      </c>
      <c r="B14799" t="s">
        <v>42</v>
      </c>
      <c r="C14799" t="s">
        <v>13</v>
      </c>
      <c r="D14799" s="2">
        <v>45266.666666666657</v>
      </c>
      <c r="E14799">
        <v>5567</v>
      </c>
      <c r="F14799">
        <v>1187.3692531136751</v>
      </c>
      <c r="G14799">
        <v>42</v>
      </c>
      <c r="H14799">
        <v>3.2</v>
      </c>
      <c r="I14799">
        <f>YEAR(data1!$D14799)</f>
        <v>2023</v>
      </c>
      <c r="J14799">
        <f>SUMIFS(data1!$E$2:$E$15001,data1!$I$2:$I$15001,data1!$I14799)</f>
        <v>15331666</v>
      </c>
      <c r="K14799">
        <f>(data1!$J14799-J14798)/J14798</f>
        <v>0</v>
      </c>
    </row>
    <row r="14800" spans="1:11" x14ac:dyDescent="0.3">
      <c r="A14800" t="s">
        <v>22</v>
      </c>
      <c r="B14800" t="s">
        <v>23</v>
      </c>
      <c r="C14800" t="s">
        <v>26</v>
      </c>
      <c r="D14800" s="2">
        <v>45266.916666666657</v>
      </c>
      <c r="E14800">
        <v>6744</v>
      </c>
      <c r="F14800">
        <v>1761.937431021802</v>
      </c>
      <c r="G14800">
        <v>52</v>
      </c>
      <c r="H14800">
        <v>4.0999999999999996</v>
      </c>
      <c r="I14800">
        <f>YEAR(data1!$D14800)</f>
        <v>2023</v>
      </c>
      <c r="J14800">
        <f>SUMIFS(data1!$E$2:$E$15001,data1!$I$2:$I$15001,data1!$I14800)</f>
        <v>15331666</v>
      </c>
      <c r="K14800">
        <f>(data1!$J14800-J14799)/J14799</f>
        <v>0</v>
      </c>
    </row>
    <row r="14801" spans="1:11" x14ac:dyDescent="0.3">
      <c r="A14801" t="s">
        <v>11</v>
      </c>
      <c r="B14801" t="s">
        <v>38</v>
      </c>
      <c r="C14801" t="s">
        <v>13</v>
      </c>
      <c r="D14801" s="2">
        <v>45267.125</v>
      </c>
      <c r="E14801">
        <v>5071</v>
      </c>
      <c r="F14801">
        <v>1196.4296639444481</v>
      </c>
      <c r="G14801">
        <v>42</v>
      </c>
      <c r="H14801">
        <v>3.2</v>
      </c>
      <c r="I14801">
        <f>YEAR(data1!$D14801)</f>
        <v>2023</v>
      </c>
      <c r="J14801">
        <f>SUMIFS(data1!$E$2:$E$15001,data1!$I$2:$I$15001,data1!$I14801)</f>
        <v>15331666</v>
      </c>
      <c r="K14801">
        <f>(data1!$J14801-J14800)/J14800</f>
        <v>0</v>
      </c>
    </row>
    <row r="14802" spans="1:11" x14ac:dyDescent="0.3">
      <c r="A14802" t="s">
        <v>15</v>
      </c>
      <c r="B14802" t="s">
        <v>30</v>
      </c>
      <c r="C14802" t="s">
        <v>26</v>
      </c>
      <c r="D14802" s="2">
        <v>45267.458333333343</v>
      </c>
      <c r="E14802">
        <v>5630</v>
      </c>
      <c r="F14802">
        <v>1286.4732822642779</v>
      </c>
      <c r="G14802">
        <v>96</v>
      </c>
      <c r="H14802">
        <v>4.4000000000000004</v>
      </c>
      <c r="I14802">
        <f>YEAR(data1!$D14802)</f>
        <v>2023</v>
      </c>
      <c r="J14802">
        <f>SUMIFS(data1!$E$2:$E$15001,data1!$I$2:$I$15001,data1!$I14802)</f>
        <v>15331666</v>
      </c>
      <c r="K14802">
        <f>(data1!$J14802-J14801)/J14801</f>
        <v>0</v>
      </c>
    </row>
    <row r="14803" spans="1:11" x14ac:dyDescent="0.3">
      <c r="A14803" t="s">
        <v>17</v>
      </c>
      <c r="B14803" t="s">
        <v>37</v>
      </c>
      <c r="C14803" t="s">
        <v>13</v>
      </c>
      <c r="D14803" s="2">
        <v>45267.916666666657</v>
      </c>
      <c r="E14803">
        <v>7824</v>
      </c>
      <c r="F14803">
        <v>2164.723100073074</v>
      </c>
      <c r="G14803">
        <v>115</v>
      </c>
      <c r="H14803">
        <v>3.1</v>
      </c>
      <c r="I14803">
        <f>YEAR(data1!$D14803)</f>
        <v>2023</v>
      </c>
      <c r="J14803">
        <f>SUMIFS(data1!$E$2:$E$15001,data1!$I$2:$I$15001,data1!$I14803)</f>
        <v>15331666</v>
      </c>
      <c r="K14803">
        <f>(data1!$J14803-J14802)/J14802</f>
        <v>0</v>
      </c>
    </row>
    <row r="14804" spans="1:11" x14ac:dyDescent="0.3">
      <c r="A14804" t="s">
        <v>24</v>
      </c>
      <c r="B14804" t="s">
        <v>42</v>
      </c>
      <c r="C14804" t="s">
        <v>19</v>
      </c>
      <c r="D14804" s="2">
        <v>45268.083333333343</v>
      </c>
      <c r="E14804">
        <v>5596</v>
      </c>
      <c r="F14804">
        <v>1808.8047211778919</v>
      </c>
      <c r="G14804">
        <v>80</v>
      </c>
      <c r="H14804">
        <v>3</v>
      </c>
      <c r="I14804">
        <f>YEAR(data1!$D14804)</f>
        <v>2023</v>
      </c>
      <c r="J14804">
        <f>SUMIFS(data1!$E$2:$E$15001,data1!$I$2:$I$15001,data1!$I14804)</f>
        <v>15331666</v>
      </c>
      <c r="K14804">
        <f>(data1!$J14804-J14803)/J14803</f>
        <v>0</v>
      </c>
    </row>
    <row r="14805" spans="1:11" x14ac:dyDescent="0.3">
      <c r="A14805" t="s">
        <v>17</v>
      </c>
      <c r="B14805" t="s">
        <v>34</v>
      </c>
      <c r="C14805" t="s">
        <v>26</v>
      </c>
      <c r="D14805" s="2">
        <v>45268.208333333343</v>
      </c>
      <c r="E14805">
        <v>4458</v>
      </c>
      <c r="F14805">
        <v>1060.199298533624</v>
      </c>
      <c r="G14805">
        <v>37</v>
      </c>
      <c r="H14805">
        <v>3.1</v>
      </c>
      <c r="I14805">
        <f>YEAR(data1!$D14805)</f>
        <v>2023</v>
      </c>
      <c r="J14805">
        <f>SUMIFS(data1!$E$2:$E$15001,data1!$I$2:$I$15001,data1!$I14805)</f>
        <v>15331666</v>
      </c>
      <c r="K14805">
        <f>(data1!$J14805-J14804)/J14804</f>
        <v>0</v>
      </c>
    </row>
    <row r="14806" spans="1:11" x14ac:dyDescent="0.3">
      <c r="A14806" t="s">
        <v>11</v>
      </c>
      <c r="B14806" t="s">
        <v>35</v>
      </c>
      <c r="C14806" t="s">
        <v>26</v>
      </c>
      <c r="D14806" s="2">
        <v>45268.25</v>
      </c>
      <c r="E14806">
        <v>6615</v>
      </c>
      <c r="F14806">
        <v>2004.461188755392</v>
      </c>
      <c r="G14806">
        <v>129</v>
      </c>
      <c r="H14806">
        <v>4.3</v>
      </c>
      <c r="I14806">
        <f>YEAR(data1!$D14806)</f>
        <v>2023</v>
      </c>
      <c r="J14806">
        <f>SUMIFS(data1!$E$2:$E$15001,data1!$I$2:$I$15001,data1!$I14806)</f>
        <v>15331666</v>
      </c>
      <c r="K14806">
        <f>(data1!$J14806-J14805)/J14805</f>
        <v>0</v>
      </c>
    </row>
    <row r="14807" spans="1:11" x14ac:dyDescent="0.3">
      <c r="A14807" t="s">
        <v>22</v>
      </c>
      <c r="B14807" t="s">
        <v>33</v>
      </c>
      <c r="C14807" t="s">
        <v>19</v>
      </c>
      <c r="D14807" s="2">
        <v>45268.291666666657</v>
      </c>
      <c r="E14807">
        <v>6985</v>
      </c>
      <c r="F14807">
        <v>1402.3328042820649</v>
      </c>
      <c r="G14807">
        <v>87</v>
      </c>
      <c r="H14807">
        <v>4.3</v>
      </c>
      <c r="I14807">
        <f>YEAR(data1!$D14807)</f>
        <v>2023</v>
      </c>
      <c r="J14807">
        <f>SUMIFS(data1!$E$2:$E$15001,data1!$I$2:$I$15001,data1!$I14807)</f>
        <v>15331666</v>
      </c>
      <c r="K14807">
        <f>(data1!$J14807-J14806)/J14806</f>
        <v>0</v>
      </c>
    </row>
    <row r="14808" spans="1:11" x14ac:dyDescent="0.3">
      <c r="A14808" t="s">
        <v>11</v>
      </c>
      <c r="B14808" t="s">
        <v>38</v>
      </c>
      <c r="C14808" t="s">
        <v>13</v>
      </c>
      <c r="D14808" s="2">
        <v>45268.458333333343</v>
      </c>
      <c r="E14808">
        <v>2327</v>
      </c>
      <c r="F14808">
        <v>721.01200705016697</v>
      </c>
      <c r="G14808">
        <v>18</v>
      </c>
      <c r="H14808">
        <v>4.5</v>
      </c>
      <c r="I14808">
        <f>YEAR(data1!$D14808)</f>
        <v>2023</v>
      </c>
      <c r="J14808">
        <f>SUMIFS(data1!$E$2:$E$15001,data1!$I$2:$I$15001,data1!$I14808)</f>
        <v>15331666</v>
      </c>
      <c r="K14808">
        <f>(data1!$J14808-J14807)/J14807</f>
        <v>0</v>
      </c>
    </row>
    <row r="14809" spans="1:11" x14ac:dyDescent="0.3">
      <c r="A14809" t="s">
        <v>22</v>
      </c>
      <c r="B14809" t="s">
        <v>33</v>
      </c>
      <c r="C14809" t="s">
        <v>26</v>
      </c>
      <c r="D14809" s="2">
        <v>45268.541666666657</v>
      </c>
      <c r="E14809">
        <v>1430</v>
      </c>
      <c r="F14809">
        <v>567.88954402527963</v>
      </c>
      <c r="G14809">
        <v>11</v>
      </c>
      <c r="H14809">
        <v>4.7</v>
      </c>
      <c r="I14809">
        <f>YEAR(data1!$D14809)</f>
        <v>2023</v>
      </c>
      <c r="J14809">
        <f>SUMIFS(data1!$E$2:$E$15001,data1!$I$2:$I$15001,data1!$I14809)</f>
        <v>15331666</v>
      </c>
      <c r="K14809">
        <f>(data1!$J14809-J14808)/J14808</f>
        <v>0</v>
      </c>
    </row>
    <row r="14810" spans="1:11" x14ac:dyDescent="0.3">
      <c r="A14810" t="s">
        <v>15</v>
      </c>
      <c r="B14810" t="s">
        <v>40</v>
      </c>
      <c r="C14810" t="s">
        <v>19</v>
      </c>
      <c r="D14810" s="2">
        <v>45268.708333333343</v>
      </c>
      <c r="E14810">
        <v>3346</v>
      </c>
      <c r="F14810">
        <v>1217.206718094719</v>
      </c>
      <c r="G14810">
        <v>34</v>
      </c>
      <c r="H14810">
        <v>4.9000000000000004</v>
      </c>
      <c r="I14810">
        <f>YEAR(data1!$D14810)</f>
        <v>2023</v>
      </c>
      <c r="J14810">
        <f>SUMIFS(data1!$E$2:$E$15001,data1!$I$2:$I$15001,data1!$I14810)</f>
        <v>15331666</v>
      </c>
      <c r="K14810">
        <f>(data1!$J14810-J14809)/J14809</f>
        <v>0</v>
      </c>
    </row>
    <row r="14811" spans="1:11" x14ac:dyDescent="0.3">
      <c r="A14811" t="s">
        <v>24</v>
      </c>
      <c r="B14811" t="s">
        <v>27</v>
      </c>
      <c r="C14811" t="s">
        <v>26</v>
      </c>
      <c r="D14811" s="2">
        <v>45268.708333333343</v>
      </c>
      <c r="E14811">
        <v>6471</v>
      </c>
      <c r="F14811">
        <v>1903.513346711595</v>
      </c>
      <c r="G14811">
        <v>51</v>
      </c>
      <c r="H14811">
        <v>3.5</v>
      </c>
      <c r="I14811">
        <f>YEAR(data1!$D14811)</f>
        <v>2023</v>
      </c>
      <c r="J14811">
        <f>SUMIFS(data1!$E$2:$E$15001,data1!$I$2:$I$15001,data1!$I14811)</f>
        <v>15331666</v>
      </c>
      <c r="K14811">
        <f>(data1!$J14811-J14810)/J14810</f>
        <v>0</v>
      </c>
    </row>
    <row r="14812" spans="1:11" x14ac:dyDescent="0.3">
      <c r="A14812" t="s">
        <v>15</v>
      </c>
      <c r="B14812" t="s">
        <v>40</v>
      </c>
      <c r="C14812" t="s">
        <v>13</v>
      </c>
      <c r="D14812" s="2">
        <v>45268.958333333343</v>
      </c>
      <c r="E14812">
        <v>5192</v>
      </c>
      <c r="F14812">
        <v>1908.8897823121799</v>
      </c>
      <c r="G14812">
        <v>63</v>
      </c>
      <c r="H14812">
        <v>4.5999999999999996</v>
      </c>
      <c r="I14812">
        <f>YEAR(data1!$D14812)</f>
        <v>2023</v>
      </c>
      <c r="J14812">
        <f>SUMIFS(data1!$E$2:$E$15001,data1!$I$2:$I$15001,data1!$I14812)</f>
        <v>15331666</v>
      </c>
      <c r="K14812">
        <f>(data1!$J14812-J14811)/J14811</f>
        <v>0</v>
      </c>
    </row>
    <row r="14813" spans="1:11" x14ac:dyDescent="0.3">
      <c r="A14813" t="s">
        <v>22</v>
      </c>
      <c r="B14813" t="s">
        <v>23</v>
      </c>
      <c r="C14813" t="s">
        <v>21</v>
      </c>
      <c r="D14813" s="2">
        <v>45269</v>
      </c>
      <c r="E14813">
        <v>1805</v>
      </c>
      <c r="F14813">
        <v>629.49681583407914</v>
      </c>
      <c r="G14813">
        <v>16</v>
      </c>
      <c r="H14813">
        <v>3</v>
      </c>
      <c r="I14813">
        <f>YEAR(data1!$D14813)</f>
        <v>2023</v>
      </c>
      <c r="J14813">
        <f>SUMIFS(data1!$E$2:$E$15001,data1!$I$2:$I$15001,data1!$I14813)</f>
        <v>15331666</v>
      </c>
      <c r="K14813">
        <f>(data1!$J14813-J14812)/J14812</f>
        <v>0</v>
      </c>
    </row>
    <row r="14814" spans="1:11" x14ac:dyDescent="0.3">
      <c r="A14814" t="s">
        <v>24</v>
      </c>
      <c r="B14814" t="s">
        <v>36</v>
      </c>
      <c r="C14814" t="s">
        <v>26</v>
      </c>
      <c r="D14814" s="2">
        <v>45269.166666666657</v>
      </c>
      <c r="E14814">
        <v>7184</v>
      </c>
      <c r="F14814">
        <v>2258.352023986065</v>
      </c>
      <c r="G14814">
        <v>143</v>
      </c>
      <c r="H14814">
        <v>4.7</v>
      </c>
      <c r="I14814">
        <f>YEAR(data1!$D14814)</f>
        <v>2023</v>
      </c>
      <c r="J14814">
        <f>SUMIFS(data1!$E$2:$E$15001,data1!$I$2:$I$15001,data1!$I14814)</f>
        <v>15331666</v>
      </c>
      <c r="K14814">
        <f>(data1!$J14814-J14813)/J14813</f>
        <v>0</v>
      </c>
    </row>
    <row r="14815" spans="1:11" x14ac:dyDescent="0.3">
      <c r="A14815" t="s">
        <v>22</v>
      </c>
      <c r="B14815" t="s">
        <v>43</v>
      </c>
      <c r="C14815" t="s">
        <v>26</v>
      </c>
      <c r="D14815" s="2">
        <v>45269.208333333343</v>
      </c>
      <c r="E14815">
        <v>2780</v>
      </c>
      <c r="F14815">
        <v>1077.32630184605</v>
      </c>
      <c r="G14815">
        <v>22</v>
      </c>
      <c r="H14815">
        <v>4.9000000000000004</v>
      </c>
      <c r="I14815">
        <f>YEAR(data1!$D14815)</f>
        <v>2023</v>
      </c>
      <c r="J14815">
        <f>SUMIFS(data1!$E$2:$E$15001,data1!$I$2:$I$15001,data1!$I14815)</f>
        <v>15331666</v>
      </c>
      <c r="K14815">
        <f>(data1!$J14815-J14814)/J14814</f>
        <v>0</v>
      </c>
    </row>
    <row r="14816" spans="1:11" x14ac:dyDescent="0.3">
      <c r="A14816" t="s">
        <v>24</v>
      </c>
      <c r="B14816" t="s">
        <v>36</v>
      </c>
      <c r="C14816" t="s">
        <v>19</v>
      </c>
      <c r="D14816" s="2">
        <v>45269.25</v>
      </c>
      <c r="E14816">
        <v>3471</v>
      </c>
      <c r="F14816">
        <v>698.32914984818478</v>
      </c>
      <c r="G14816">
        <v>28</v>
      </c>
      <c r="H14816">
        <v>4.0999999999999996</v>
      </c>
      <c r="I14816">
        <f>YEAR(data1!$D14816)</f>
        <v>2023</v>
      </c>
      <c r="J14816">
        <f>SUMIFS(data1!$E$2:$E$15001,data1!$I$2:$I$15001,data1!$I14816)</f>
        <v>15331666</v>
      </c>
      <c r="K14816">
        <f>(data1!$J14816-J14815)/J14815</f>
        <v>0</v>
      </c>
    </row>
    <row r="14817" spans="1:11" x14ac:dyDescent="0.3">
      <c r="A14817" t="s">
        <v>11</v>
      </c>
      <c r="B14817" t="s">
        <v>38</v>
      </c>
      <c r="C14817" t="s">
        <v>19</v>
      </c>
      <c r="D14817" s="2">
        <v>45269.333333333343</v>
      </c>
      <c r="E14817">
        <v>5433</v>
      </c>
      <c r="F14817">
        <v>2034.6844576031219</v>
      </c>
      <c r="G14817">
        <v>38</v>
      </c>
      <c r="H14817">
        <v>4.5</v>
      </c>
      <c r="I14817">
        <f>YEAR(data1!$D14817)</f>
        <v>2023</v>
      </c>
      <c r="J14817">
        <f>SUMIFS(data1!$E$2:$E$15001,data1!$I$2:$I$15001,data1!$I14817)</f>
        <v>15331666</v>
      </c>
      <c r="K14817">
        <f>(data1!$J14817-J14816)/J14816</f>
        <v>0</v>
      </c>
    </row>
    <row r="14818" spans="1:11" x14ac:dyDescent="0.3">
      <c r="A14818" t="s">
        <v>22</v>
      </c>
      <c r="B14818" t="s">
        <v>44</v>
      </c>
      <c r="C14818" t="s">
        <v>19</v>
      </c>
      <c r="D14818" s="2">
        <v>45269.416666666657</v>
      </c>
      <c r="E14818">
        <v>1364</v>
      </c>
      <c r="F14818">
        <v>411.31859237916478</v>
      </c>
      <c r="G14818">
        <v>15</v>
      </c>
      <c r="H14818">
        <v>4.7</v>
      </c>
      <c r="I14818">
        <f>YEAR(data1!$D14818)</f>
        <v>2023</v>
      </c>
      <c r="J14818">
        <f>SUMIFS(data1!$E$2:$E$15001,data1!$I$2:$I$15001,data1!$I14818)</f>
        <v>15331666</v>
      </c>
      <c r="K14818">
        <f>(data1!$J14818-J14817)/J14817</f>
        <v>0</v>
      </c>
    </row>
    <row r="14819" spans="1:11" x14ac:dyDescent="0.3">
      <c r="A14819" t="s">
        <v>15</v>
      </c>
      <c r="B14819" t="s">
        <v>32</v>
      </c>
      <c r="C14819" t="s">
        <v>21</v>
      </c>
      <c r="D14819" s="2">
        <v>45269.666666666657</v>
      </c>
      <c r="E14819">
        <v>4510</v>
      </c>
      <c r="F14819">
        <v>1442.4314553214431</v>
      </c>
      <c r="G14819">
        <v>37</v>
      </c>
      <c r="H14819">
        <v>4.5999999999999996</v>
      </c>
      <c r="I14819">
        <f>YEAR(data1!$D14819)</f>
        <v>2023</v>
      </c>
      <c r="J14819">
        <f>SUMIFS(data1!$E$2:$E$15001,data1!$I$2:$I$15001,data1!$I14819)</f>
        <v>15331666</v>
      </c>
      <c r="K14819">
        <f>(data1!$J14819-J14818)/J14818</f>
        <v>0</v>
      </c>
    </row>
    <row r="14820" spans="1:11" x14ac:dyDescent="0.3">
      <c r="A14820" t="s">
        <v>24</v>
      </c>
      <c r="B14820" t="s">
        <v>36</v>
      </c>
      <c r="C14820" t="s">
        <v>26</v>
      </c>
      <c r="D14820" s="2">
        <v>45269.791666666657</v>
      </c>
      <c r="E14820">
        <v>5405</v>
      </c>
      <c r="F14820">
        <v>1839.538702818855</v>
      </c>
      <c r="G14820">
        <v>42</v>
      </c>
      <c r="H14820">
        <v>3.7</v>
      </c>
      <c r="I14820">
        <f>YEAR(data1!$D14820)</f>
        <v>2023</v>
      </c>
      <c r="J14820">
        <f>SUMIFS(data1!$E$2:$E$15001,data1!$I$2:$I$15001,data1!$I14820)</f>
        <v>15331666</v>
      </c>
      <c r="K14820">
        <f>(data1!$J14820-J14819)/J14819</f>
        <v>0</v>
      </c>
    </row>
    <row r="14821" spans="1:11" x14ac:dyDescent="0.3">
      <c r="A14821" t="s">
        <v>22</v>
      </c>
      <c r="B14821" t="s">
        <v>16</v>
      </c>
      <c r="C14821" t="s">
        <v>21</v>
      </c>
      <c r="D14821" s="2">
        <v>45270.25</v>
      </c>
      <c r="E14821">
        <v>6370</v>
      </c>
      <c r="F14821">
        <v>2287.031561116687</v>
      </c>
      <c r="G14821">
        <v>46</v>
      </c>
      <c r="H14821">
        <v>3.4</v>
      </c>
      <c r="I14821">
        <f>YEAR(data1!$D14821)</f>
        <v>2023</v>
      </c>
      <c r="J14821">
        <f>SUMIFS(data1!$E$2:$E$15001,data1!$I$2:$I$15001,data1!$I14821)</f>
        <v>15331666</v>
      </c>
      <c r="K14821">
        <f>(data1!$J14821-J14820)/J14820</f>
        <v>0</v>
      </c>
    </row>
    <row r="14822" spans="1:11" x14ac:dyDescent="0.3">
      <c r="A14822" t="s">
        <v>17</v>
      </c>
      <c r="B14822" t="s">
        <v>29</v>
      </c>
      <c r="C14822" t="s">
        <v>19</v>
      </c>
      <c r="D14822" s="2">
        <v>45270.25</v>
      </c>
      <c r="E14822">
        <v>6034</v>
      </c>
      <c r="F14822">
        <v>1446.0976531172439</v>
      </c>
      <c r="G14822">
        <v>86</v>
      </c>
      <c r="H14822">
        <v>4.3</v>
      </c>
      <c r="I14822">
        <f>YEAR(data1!$D14822)</f>
        <v>2023</v>
      </c>
      <c r="J14822">
        <f>SUMIFS(data1!$E$2:$E$15001,data1!$I$2:$I$15001,data1!$I14822)</f>
        <v>15331666</v>
      </c>
      <c r="K14822">
        <f>(data1!$J14822-J14821)/J14821</f>
        <v>0</v>
      </c>
    </row>
    <row r="14823" spans="1:11" x14ac:dyDescent="0.3">
      <c r="A14823" t="s">
        <v>15</v>
      </c>
      <c r="B14823" t="s">
        <v>40</v>
      </c>
      <c r="C14823" t="s">
        <v>26</v>
      </c>
      <c r="D14823" s="2">
        <v>45270.666666666657</v>
      </c>
      <c r="E14823">
        <v>4484</v>
      </c>
      <c r="F14823">
        <v>1195.4168659820591</v>
      </c>
      <c r="G14823">
        <v>42</v>
      </c>
      <c r="H14823">
        <v>4.7</v>
      </c>
      <c r="I14823">
        <f>YEAR(data1!$D14823)</f>
        <v>2023</v>
      </c>
      <c r="J14823">
        <f>SUMIFS(data1!$E$2:$E$15001,data1!$I$2:$I$15001,data1!$I14823)</f>
        <v>15331666</v>
      </c>
      <c r="K14823">
        <f>(data1!$J14823-J14822)/J14822</f>
        <v>0</v>
      </c>
    </row>
    <row r="14824" spans="1:11" x14ac:dyDescent="0.3">
      <c r="A14824" t="s">
        <v>22</v>
      </c>
      <c r="B14824" t="s">
        <v>33</v>
      </c>
      <c r="C14824" t="s">
        <v>26</v>
      </c>
      <c r="D14824" s="2">
        <v>45270.708333333343</v>
      </c>
      <c r="E14824">
        <v>2176</v>
      </c>
      <c r="F14824">
        <v>757.57391068979871</v>
      </c>
      <c r="G14824">
        <v>14</v>
      </c>
      <c r="H14824">
        <v>3.9</v>
      </c>
      <c r="I14824">
        <f>YEAR(data1!$D14824)</f>
        <v>2023</v>
      </c>
      <c r="J14824">
        <f>SUMIFS(data1!$E$2:$E$15001,data1!$I$2:$I$15001,data1!$I14824)</f>
        <v>15331666</v>
      </c>
      <c r="K14824">
        <f>(data1!$J14824-J14823)/J14823</f>
        <v>0</v>
      </c>
    </row>
    <row r="14825" spans="1:11" x14ac:dyDescent="0.3">
      <c r="A14825" t="s">
        <v>17</v>
      </c>
      <c r="B14825" t="s">
        <v>18</v>
      </c>
      <c r="C14825" t="s">
        <v>26</v>
      </c>
      <c r="D14825" s="2">
        <v>45270.791666666657</v>
      </c>
      <c r="E14825">
        <v>4532</v>
      </c>
      <c r="F14825">
        <v>1393.212563951329</v>
      </c>
      <c r="G14825">
        <v>58</v>
      </c>
      <c r="H14825">
        <v>3.1</v>
      </c>
      <c r="I14825">
        <f>YEAR(data1!$D14825)</f>
        <v>2023</v>
      </c>
      <c r="J14825">
        <f>SUMIFS(data1!$E$2:$E$15001,data1!$I$2:$I$15001,data1!$I14825)</f>
        <v>15331666</v>
      </c>
      <c r="K14825">
        <f>(data1!$J14825-J14824)/J14824</f>
        <v>0</v>
      </c>
    </row>
    <row r="14826" spans="1:11" x14ac:dyDescent="0.3">
      <c r="A14826" t="s">
        <v>15</v>
      </c>
      <c r="B14826" t="s">
        <v>40</v>
      </c>
      <c r="C14826" t="s">
        <v>13</v>
      </c>
      <c r="D14826" s="2">
        <v>45270.916666666657</v>
      </c>
      <c r="E14826">
        <v>2468</v>
      </c>
      <c r="F14826">
        <v>977.5743369772207</v>
      </c>
      <c r="G14826">
        <v>45</v>
      </c>
      <c r="H14826">
        <v>3.7</v>
      </c>
      <c r="I14826">
        <f>YEAR(data1!$D14826)</f>
        <v>2023</v>
      </c>
      <c r="J14826">
        <f>SUMIFS(data1!$E$2:$E$15001,data1!$I$2:$I$15001,data1!$I14826)</f>
        <v>15331666</v>
      </c>
      <c r="K14826">
        <f>(data1!$J14826-J14825)/J14825</f>
        <v>0</v>
      </c>
    </row>
    <row r="14827" spans="1:11" x14ac:dyDescent="0.3">
      <c r="A14827" t="s">
        <v>11</v>
      </c>
      <c r="B14827" t="s">
        <v>35</v>
      </c>
      <c r="C14827" t="s">
        <v>21</v>
      </c>
      <c r="D14827" s="2">
        <v>45270.916666666657</v>
      </c>
      <c r="E14827">
        <v>6752</v>
      </c>
      <c r="F14827">
        <v>1999.001865185719</v>
      </c>
      <c r="G14827">
        <v>121</v>
      </c>
      <c r="H14827">
        <v>4</v>
      </c>
      <c r="I14827">
        <f>YEAR(data1!$D14827)</f>
        <v>2023</v>
      </c>
      <c r="J14827">
        <f>SUMIFS(data1!$E$2:$E$15001,data1!$I$2:$I$15001,data1!$I14827)</f>
        <v>15331666</v>
      </c>
      <c r="K14827">
        <f>(data1!$J14827-J14826)/J14826</f>
        <v>0</v>
      </c>
    </row>
    <row r="14828" spans="1:11" x14ac:dyDescent="0.3">
      <c r="A14828" t="s">
        <v>22</v>
      </c>
      <c r="B14828" t="s">
        <v>33</v>
      </c>
      <c r="C14828" t="s">
        <v>13</v>
      </c>
      <c r="D14828" s="2">
        <v>45271.333333333343</v>
      </c>
      <c r="E14828">
        <v>5661</v>
      </c>
      <c r="F14828">
        <v>2166.3210889490861</v>
      </c>
      <c r="G14828">
        <v>109</v>
      </c>
      <c r="H14828">
        <v>4.8</v>
      </c>
      <c r="I14828">
        <f>YEAR(data1!$D14828)</f>
        <v>2023</v>
      </c>
      <c r="J14828">
        <f>SUMIFS(data1!$E$2:$E$15001,data1!$I$2:$I$15001,data1!$I14828)</f>
        <v>15331666</v>
      </c>
      <c r="K14828">
        <f>(data1!$J14828-J14827)/J14827</f>
        <v>0</v>
      </c>
    </row>
    <row r="14829" spans="1:11" x14ac:dyDescent="0.3">
      <c r="A14829" t="s">
        <v>22</v>
      </c>
      <c r="B14829" t="s">
        <v>16</v>
      </c>
      <c r="C14829" t="s">
        <v>26</v>
      </c>
      <c r="D14829" s="2">
        <v>45271.708333333343</v>
      </c>
      <c r="E14829">
        <v>3217</v>
      </c>
      <c r="F14829">
        <v>869.14941687978853</v>
      </c>
      <c r="G14829">
        <v>23</v>
      </c>
      <c r="H14829">
        <v>4.5</v>
      </c>
      <c r="I14829">
        <f>YEAR(data1!$D14829)</f>
        <v>2023</v>
      </c>
      <c r="J14829">
        <f>SUMIFS(data1!$E$2:$E$15001,data1!$I$2:$I$15001,data1!$I14829)</f>
        <v>15331666</v>
      </c>
      <c r="K14829">
        <f>(data1!$J14829-J14828)/J14828</f>
        <v>0</v>
      </c>
    </row>
    <row r="14830" spans="1:11" x14ac:dyDescent="0.3">
      <c r="A14830" t="s">
        <v>15</v>
      </c>
      <c r="B14830" t="s">
        <v>30</v>
      </c>
      <c r="C14830" t="s">
        <v>26</v>
      </c>
      <c r="D14830" s="2">
        <v>45271.791666666657</v>
      </c>
      <c r="E14830">
        <v>2532</v>
      </c>
      <c r="F14830">
        <v>836.56746335640037</v>
      </c>
      <c r="G14830">
        <v>17</v>
      </c>
      <c r="H14830">
        <v>3.2</v>
      </c>
      <c r="I14830">
        <f>YEAR(data1!$D14830)</f>
        <v>2023</v>
      </c>
      <c r="J14830">
        <f>SUMIFS(data1!$E$2:$E$15001,data1!$I$2:$I$15001,data1!$I14830)</f>
        <v>15331666</v>
      </c>
      <c r="K14830">
        <f>(data1!$J14830-J14829)/J14829</f>
        <v>0</v>
      </c>
    </row>
    <row r="14831" spans="1:11" x14ac:dyDescent="0.3">
      <c r="A14831" t="s">
        <v>17</v>
      </c>
      <c r="B14831" t="s">
        <v>18</v>
      </c>
      <c r="C14831" t="s">
        <v>13</v>
      </c>
      <c r="D14831" s="2">
        <v>45271.833333333343</v>
      </c>
      <c r="E14831">
        <v>4574</v>
      </c>
      <c r="F14831">
        <v>1642.117700407674</v>
      </c>
      <c r="G14831">
        <v>53</v>
      </c>
      <c r="H14831">
        <v>4.5999999999999996</v>
      </c>
      <c r="I14831">
        <f>YEAR(data1!$D14831)</f>
        <v>2023</v>
      </c>
      <c r="J14831">
        <f>SUMIFS(data1!$E$2:$E$15001,data1!$I$2:$I$15001,data1!$I14831)</f>
        <v>15331666</v>
      </c>
      <c r="K14831">
        <f>(data1!$J14831-J14830)/J14830</f>
        <v>0</v>
      </c>
    </row>
    <row r="14832" spans="1:11" x14ac:dyDescent="0.3">
      <c r="A14832" t="s">
        <v>17</v>
      </c>
      <c r="B14832" t="s">
        <v>34</v>
      </c>
      <c r="C14832" t="s">
        <v>26</v>
      </c>
      <c r="D14832" s="2">
        <v>45271.833333333343</v>
      </c>
      <c r="E14832">
        <v>8457</v>
      </c>
      <c r="F14832">
        <v>2411.557281640848</v>
      </c>
      <c r="G14832">
        <v>158</v>
      </c>
      <c r="H14832">
        <v>3.1</v>
      </c>
      <c r="I14832">
        <f>YEAR(data1!$D14832)</f>
        <v>2023</v>
      </c>
      <c r="J14832">
        <f>SUMIFS(data1!$E$2:$E$15001,data1!$I$2:$I$15001,data1!$I14832)</f>
        <v>15331666</v>
      </c>
      <c r="K14832">
        <f>(data1!$J14832-J14831)/J14831</f>
        <v>0</v>
      </c>
    </row>
    <row r="14833" spans="1:11" x14ac:dyDescent="0.3">
      <c r="A14833" t="s">
        <v>15</v>
      </c>
      <c r="B14833" t="s">
        <v>30</v>
      </c>
      <c r="C14833" t="s">
        <v>19</v>
      </c>
      <c r="D14833" s="2">
        <v>45271.875</v>
      </c>
      <c r="E14833">
        <v>4231</v>
      </c>
      <c r="F14833">
        <v>1328.238083692894</v>
      </c>
      <c r="G14833">
        <v>48</v>
      </c>
      <c r="H14833">
        <v>4.3</v>
      </c>
      <c r="I14833">
        <f>YEAR(data1!$D14833)</f>
        <v>2023</v>
      </c>
      <c r="J14833">
        <f>SUMIFS(data1!$E$2:$E$15001,data1!$I$2:$I$15001,data1!$I14833)</f>
        <v>15331666</v>
      </c>
      <c r="K14833">
        <f>(data1!$J14833-J14832)/J14832</f>
        <v>0</v>
      </c>
    </row>
    <row r="14834" spans="1:11" x14ac:dyDescent="0.3">
      <c r="A14834" t="s">
        <v>15</v>
      </c>
      <c r="B14834" t="s">
        <v>16</v>
      </c>
      <c r="C14834" t="s">
        <v>21</v>
      </c>
      <c r="D14834" s="2">
        <v>45271.875</v>
      </c>
      <c r="E14834">
        <v>11659</v>
      </c>
      <c r="F14834">
        <v>4268.645420949334</v>
      </c>
      <c r="G14834">
        <v>115</v>
      </c>
      <c r="H14834">
        <v>3.1</v>
      </c>
      <c r="I14834">
        <f>YEAR(data1!$D14834)</f>
        <v>2023</v>
      </c>
      <c r="J14834">
        <f>SUMIFS(data1!$E$2:$E$15001,data1!$I$2:$I$15001,data1!$I14834)</f>
        <v>15331666</v>
      </c>
      <c r="K14834">
        <f>(data1!$J14834-J14833)/J14833</f>
        <v>0</v>
      </c>
    </row>
    <row r="14835" spans="1:11" x14ac:dyDescent="0.3">
      <c r="A14835" t="s">
        <v>17</v>
      </c>
      <c r="B14835" t="s">
        <v>34</v>
      </c>
      <c r="C14835" t="s">
        <v>19</v>
      </c>
      <c r="D14835" s="2">
        <v>45272.125</v>
      </c>
      <c r="E14835">
        <v>5967</v>
      </c>
      <c r="F14835">
        <v>1216.551208873738</v>
      </c>
      <c r="G14835">
        <v>86</v>
      </c>
      <c r="H14835">
        <v>4.8</v>
      </c>
      <c r="I14835">
        <f>YEAR(data1!$D14835)</f>
        <v>2023</v>
      </c>
      <c r="J14835">
        <f>SUMIFS(data1!$E$2:$E$15001,data1!$I$2:$I$15001,data1!$I14835)</f>
        <v>15331666</v>
      </c>
      <c r="K14835">
        <f>(data1!$J14835-J14834)/J14834</f>
        <v>0</v>
      </c>
    </row>
    <row r="14836" spans="1:11" x14ac:dyDescent="0.3">
      <c r="A14836" t="s">
        <v>22</v>
      </c>
      <c r="B14836" t="s">
        <v>23</v>
      </c>
      <c r="C14836" t="s">
        <v>13</v>
      </c>
      <c r="D14836" s="2">
        <v>45272.166666666657</v>
      </c>
      <c r="E14836">
        <v>4487</v>
      </c>
      <c r="F14836">
        <v>1570.8781390020661</v>
      </c>
      <c r="G14836">
        <v>47</v>
      </c>
      <c r="H14836">
        <v>5</v>
      </c>
      <c r="I14836">
        <f>YEAR(data1!$D14836)</f>
        <v>2023</v>
      </c>
      <c r="J14836">
        <f>SUMIFS(data1!$E$2:$E$15001,data1!$I$2:$I$15001,data1!$I14836)</f>
        <v>15331666</v>
      </c>
      <c r="K14836">
        <f>(data1!$J14836-J14835)/J14835</f>
        <v>0</v>
      </c>
    </row>
    <row r="14837" spans="1:11" x14ac:dyDescent="0.3">
      <c r="A14837" t="s">
        <v>22</v>
      </c>
      <c r="B14837" t="s">
        <v>16</v>
      </c>
      <c r="C14837" t="s">
        <v>13</v>
      </c>
      <c r="D14837" s="2">
        <v>45272.5</v>
      </c>
      <c r="E14837">
        <v>5071</v>
      </c>
      <c r="F14837">
        <v>1711.707896022936</v>
      </c>
      <c r="G14837">
        <v>69</v>
      </c>
      <c r="H14837">
        <v>3.6</v>
      </c>
      <c r="I14837">
        <f>YEAR(data1!$D14837)</f>
        <v>2023</v>
      </c>
      <c r="J14837">
        <f>SUMIFS(data1!$E$2:$E$15001,data1!$I$2:$I$15001,data1!$I14837)</f>
        <v>15331666</v>
      </c>
      <c r="K14837">
        <f>(data1!$J14837-J14836)/J14836</f>
        <v>0</v>
      </c>
    </row>
    <row r="14838" spans="1:11" x14ac:dyDescent="0.3">
      <c r="A14838" t="s">
        <v>15</v>
      </c>
      <c r="B14838" t="s">
        <v>30</v>
      </c>
      <c r="C14838" t="s">
        <v>26</v>
      </c>
      <c r="D14838" s="2">
        <v>45272.708333333343</v>
      </c>
      <c r="E14838">
        <v>7976</v>
      </c>
      <c r="F14838">
        <v>2511.983442837422</v>
      </c>
      <c r="G14838">
        <v>147</v>
      </c>
      <c r="H14838">
        <v>3.5</v>
      </c>
      <c r="I14838">
        <f>YEAR(data1!$D14838)</f>
        <v>2023</v>
      </c>
      <c r="J14838">
        <f>SUMIFS(data1!$E$2:$E$15001,data1!$I$2:$I$15001,data1!$I14838)</f>
        <v>15331666</v>
      </c>
      <c r="K14838">
        <f>(data1!$J14838-J14837)/J14837</f>
        <v>0</v>
      </c>
    </row>
    <row r="14839" spans="1:11" x14ac:dyDescent="0.3">
      <c r="A14839" t="s">
        <v>15</v>
      </c>
      <c r="B14839" t="s">
        <v>20</v>
      </c>
      <c r="C14839" t="s">
        <v>19</v>
      </c>
      <c r="D14839" s="2">
        <v>45272.75</v>
      </c>
      <c r="E14839">
        <v>6599</v>
      </c>
      <c r="F14839">
        <v>1675.6879467854201</v>
      </c>
      <c r="G14839">
        <v>83</v>
      </c>
      <c r="H14839">
        <v>3.3</v>
      </c>
      <c r="I14839">
        <f>YEAR(data1!$D14839)</f>
        <v>2023</v>
      </c>
      <c r="J14839">
        <f>SUMIFS(data1!$E$2:$E$15001,data1!$I$2:$I$15001,data1!$I14839)</f>
        <v>15331666</v>
      </c>
      <c r="K14839">
        <f>(data1!$J14839-J14838)/J14838</f>
        <v>0</v>
      </c>
    </row>
    <row r="14840" spans="1:11" x14ac:dyDescent="0.3">
      <c r="A14840" t="s">
        <v>11</v>
      </c>
      <c r="B14840" t="s">
        <v>12</v>
      </c>
      <c r="C14840" t="s">
        <v>19</v>
      </c>
      <c r="D14840" s="2">
        <v>45272.791666666657</v>
      </c>
      <c r="E14840">
        <v>4993</v>
      </c>
      <c r="F14840">
        <v>1876.0468104890519</v>
      </c>
      <c r="G14840">
        <v>58</v>
      </c>
      <c r="H14840">
        <v>4</v>
      </c>
      <c r="I14840">
        <f>YEAR(data1!$D14840)</f>
        <v>2023</v>
      </c>
      <c r="J14840">
        <f>SUMIFS(data1!$E$2:$E$15001,data1!$I$2:$I$15001,data1!$I14840)</f>
        <v>15331666</v>
      </c>
      <c r="K14840">
        <f>(data1!$J14840-J14839)/J14839</f>
        <v>0</v>
      </c>
    </row>
    <row r="14841" spans="1:11" x14ac:dyDescent="0.3">
      <c r="A14841" t="s">
        <v>11</v>
      </c>
      <c r="B14841" t="s">
        <v>41</v>
      </c>
      <c r="C14841" t="s">
        <v>26</v>
      </c>
      <c r="D14841" s="2">
        <v>45272.916666666657</v>
      </c>
      <c r="E14841">
        <v>5742</v>
      </c>
      <c r="F14841">
        <v>2018.931453762031</v>
      </c>
      <c r="G14841">
        <v>46</v>
      </c>
      <c r="H14841">
        <v>4.4000000000000004</v>
      </c>
      <c r="I14841">
        <f>YEAR(data1!$D14841)</f>
        <v>2023</v>
      </c>
      <c r="J14841">
        <f>SUMIFS(data1!$E$2:$E$15001,data1!$I$2:$I$15001,data1!$I14841)</f>
        <v>15331666</v>
      </c>
      <c r="K14841">
        <f>(data1!$J14841-J14840)/J14840</f>
        <v>0</v>
      </c>
    </row>
    <row r="14842" spans="1:11" x14ac:dyDescent="0.3">
      <c r="A14842" t="s">
        <v>22</v>
      </c>
      <c r="B14842" t="s">
        <v>23</v>
      </c>
      <c r="C14842" t="s">
        <v>21</v>
      </c>
      <c r="D14842" s="2">
        <v>45272.958333333343</v>
      </c>
      <c r="E14842">
        <v>7110</v>
      </c>
      <c r="F14842">
        <v>1468.3265041305031</v>
      </c>
      <c r="G14842">
        <v>55</v>
      </c>
      <c r="H14842">
        <v>4.2</v>
      </c>
      <c r="I14842">
        <f>YEAR(data1!$D14842)</f>
        <v>2023</v>
      </c>
      <c r="J14842">
        <f>SUMIFS(data1!$E$2:$E$15001,data1!$I$2:$I$15001,data1!$I14842)</f>
        <v>15331666</v>
      </c>
      <c r="K14842">
        <f>(data1!$J14842-J14841)/J14841</f>
        <v>0</v>
      </c>
    </row>
    <row r="14843" spans="1:11" x14ac:dyDescent="0.3">
      <c r="A14843" t="s">
        <v>24</v>
      </c>
      <c r="B14843" t="s">
        <v>36</v>
      </c>
      <c r="C14843" t="s">
        <v>21</v>
      </c>
      <c r="D14843" s="2">
        <v>45273.25</v>
      </c>
      <c r="E14843">
        <v>2502</v>
      </c>
      <c r="F14843">
        <v>900.85098035775627</v>
      </c>
      <c r="G14843">
        <v>23</v>
      </c>
      <c r="H14843">
        <v>4.3</v>
      </c>
      <c r="I14843">
        <f>YEAR(data1!$D14843)</f>
        <v>2023</v>
      </c>
      <c r="J14843">
        <f>SUMIFS(data1!$E$2:$E$15001,data1!$I$2:$I$15001,data1!$I14843)</f>
        <v>15331666</v>
      </c>
      <c r="K14843">
        <f>(data1!$J14843-J14842)/J14842</f>
        <v>0</v>
      </c>
    </row>
    <row r="14844" spans="1:11" x14ac:dyDescent="0.3">
      <c r="A14844" t="s">
        <v>22</v>
      </c>
      <c r="B14844" t="s">
        <v>33</v>
      </c>
      <c r="C14844" t="s">
        <v>19</v>
      </c>
      <c r="D14844" s="2">
        <v>45273.333333333343</v>
      </c>
      <c r="E14844">
        <v>4413</v>
      </c>
      <c r="F14844">
        <v>1706.474109362216</v>
      </c>
      <c r="G14844">
        <v>37</v>
      </c>
      <c r="H14844">
        <v>3</v>
      </c>
      <c r="I14844">
        <f>YEAR(data1!$D14844)</f>
        <v>2023</v>
      </c>
      <c r="J14844">
        <f>SUMIFS(data1!$E$2:$E$15001,data1!$I$2:$I$15001,data1!$I14844)</f>
        <v>15331666</v>
      </c>
      <c r="K14844">
        <f>(data1!$J14844-J14843)/J14843</f>
        <v>0</v>
      </c>
    </row>
    <row r="14845" spans="1:11" x14ac:dyDescent="0.3">
      <c r="A14845" t="s">
        <v>22</v>
      </c>
      <c r="B14845" t="s">
        <v>16</v>
      </c>
      <c r="C14845" t="s">
        <v>26</v>
      </c>
      <c r="D14845" s="2">
        <v>45273.375</v>
      </c>
      <c r="E14845">
        <v>6340</v>
      </c>
      <c r="F14845">
        <v>1569.7848193966461</v>
      </c>
      <c r="G14845">
        <v>49</v>
      </c>
      <c r="H14845">
        <v>3.7</v>
      </c>
      <c r="I14845">
        <f>YEAR(data1!$D14845)</f>
        <v>2023</v>
      </c>
      <c r="J14845">
        <f>SUMIFS(data1!$E$2:$E$15001,data1!$I$2:$I$15001,data1!$I14845)</f>
        <v>15331666</v>
      </c>
      <c r="K14845">
        <f>(data1!$J14845-J14844)/J14844</f>
        <v>0</v>
      </c>
    </row>
    <row r="14846" spans="1:11" x14ac:dyDescent="0.3">
      <c r="A14846" t="s">
        <v>15</v>
      </c>
      <c r="B14846" t="s">
        <v>20</v>
      </c>
      <c r="C14846" t="s">
        <v>26</v>
      </c>
      <c r="D14846" s="2">
        <v>45273.5</v>
      </c>
      <c r="E14846">
        <v>6642</v>
      </c>
      <c r="F14846">
        <v>1448.663707624328</v>
      </c>
      <c r="G14846">
        <v>83</v>
      </c>
      <c r="H14846">
        <v>4.2</v>
      </c>
      <c r="I14846">
        <f>YEAR(data1!$D14846)</f>
        <v>2023</v>
      </c>
      <c r="J14846">
        <f>SUMIFS(data1!$E$2:$E$15001,data1!$I$2:$I$15001,data1!$I14846)</f>
        <v>15331666</v>
      </c>
      <c r="K14846">
        <f>(data1!$J14846-J14845)/J14845</f>
        <v>0</v>
      </c>
    </row>
    <row r="14847" spans="1:11" x14ac:dyDescent="0.3">
      <c r="A14847" t="s">
        <v>22</v>
      </c>
      <c r="B14847" t="s">
        <v>43</v>
      </c>
      <c r="C14847" t="s">
        <v>26</v>
      </c>
      <c r="D14847" s="2">
        <v>45273.541666666657</v>
      </c>
      <c r="E14847">
        <v>4879</v>
      </c>
      <c r="F14847">
        <v>1515.106561275614</v>
      </c>
      <c r="G14847">
        <v>34</v>
      </c>
      <c r="H14847">
        <v>3.5</v>
      </c>
      <c r="I14847">
        <f>YEAR(data1!$D14847)</f>
        <v>2023</v>
      </c>
      <c r="J14847">
        <f>SUMIFS(data1!$E$2:$E$15001,data1!$I$2:$I$15001,data1!$I14847)</f>
        <v>15331666</v>
      </c>
      <c r="K14847">
        <f>(data1!$J14847-J14846)/J14846</f>
        <v>0</v>
      </c>
    </row>
    <row r="14848" spans="1:11" x14ac:dyDescent="0.3">
      <c r="A14848" t="s">
        <v>11</v>
      </c>
      <c r="B14848" t="s">
        <v>41</v>
      </c>
      <c r="C14848" t="s">
        <v>26</v>
      </c>
      <c r="D14848" s="2">
        <v>45274.208333333343</v>
      </c>
      <c r="E14848">
        <v>8553</v>
      </c>
      <c r="F14848">
        <v>2986.7765129408799</v>
      </c>
      <c r="G14848">
        <v>68</v>
      </c>
      <c r="H14848">
        <v>4.5999999999999996</v>
      </c>
      <c r="I14848">
        <f>YEAR(data1!$D14848)</f>
        <v>2023</v>
      </c>
      <c r="J14848">
        <f>SUMIFS(data1!$E$2:$E$15001,data1!$I$2:$I$15001,data1!$I14848)</f>
        <v>15331666</v>
      </c>
      <c r="K14848">
        <f>(data1!$J14848-J14847)/J14847</f>
        <v>0</v>
      </c>
    </row>
    <row r="14849" spans="1:11" x14ac:dyDescent="0.3">
      <c r="A14849" t="s">
        <v>11</v>
      </c>
      <c r="B14849" t="s">
        <v>41</v>
      </c>
      <c r="C14849" t="s">
        <v>19</v>
      </c>
      <c r="D14849" s="2">
        <v>45274.375</v>
      </c>
      <c r="E14849">
        <v>595</v>
      </c>
      <c r="F14849">
        <v>149.09850546689279</v>
      </c>
      <c r="G14849">
        <v>5</v>
      </c>
      <c r="H14849">
        <v>4.4000000000000004</v>
      </c>
      <c r="I14849">
        <f>YEAR(data1!$D14849)</f>
        <v>2023</v>
      </c>
      <c r="J14849">
        <f>SUMIFS(data1!$E$2:$E$15001,data1!$I$2:$I$15001,data1!$I14849)</f>
        <v>15331666</v>
      </c>
      <c r="K14849">
        <f>(data1!$J14849-J14848)/J14848</f>
        <v>0</v>
      </c>
    </row>
    <row r="14850" spans="1:11" x14ac:dyDescent="0.3">
      <c r="A14850" t="s">
        <v>11</v>
      </c>
      <c r="B14850" t="s">
        <v>38</v>
      </c>
      <c r="C14850" t="s">
        <v>13</v>
      </c>
      <c r="D14850" s="2">
        <v>45274.416666666657</v>
      </c>
      <c r="E14850">
        <v>3568</v>
      </c>
      <c r="F14850">
        <v>1024.135080740127</v>
      </c>
      <c r="G14850">
        <v>43</v>
      </c>
      <c r="H14850">
        <v>3.6</v>
      </c>
      <c r="I14850">
        <f>YEAR(data1!$D14850)</f>
        <v>2023</v>
      </c>
      <c r="J14850">
        <f>SUMIFS(data1!$E$2:$E$15001,data1!$I$2:$I$15001,data1!$I14850)</f>
        <v>15331666</v>
      </c>
      <c r="K14850">
        <f>(data1!$J14850-J14849)/J14849</f>
        <v>0</v>
      </c>
    </row>
    <row r="14851" spans="1:11" x14ac:dyDescent="0.3">
      <c r="A14851" t="s">
        <v>15</v>
      </c>
      <c r="B14851" t="s">
        <v>30</v>
      </c>
      <c r="C14851" t="s">
        <v>19</v>
      </c>
      <c r="D14851" s="2">
        <v>45274.5</v>
      </c>
      <c r="E14851">
        <v>6421</v>
      </c>
      <c r="F14851">
        <v>2212.880993161888</v>
      </c>
      <c r="G14851">
        <v>44</v>
      </c>
      <c r="H14851">
        <v>4.3</v>
      </c>
      <c r="I14851">
        <f>YEAR(data1!$D14851)</f>
        <v>2023</v>
      </c>
      <c r="J14851">
        <f>SUMIFS(data1!$E$2:$E$15001,data1!$I$2:$I$15001,data1!$I14851)</f>
        <v>15331666</v>
      </c>
      <c r="K14851">
        <f>(data1!$J14851-J14850)/J14850</f>
        <v>0</v>
      </c>
    </row>
    <row r="14852" spans="1:11" x14ac:dyDescent="0.3">
      <c r="A14852" t="s">
        <v>17</v>
      </c>
      <c r="B14852" t="s">
        <v>34</v>
      </c>
      <c r="C14852" t="s">
        <v>26</v>
      </c>
      <c r="D14852" s="2">
        <v>45274.583333333343</v>
      </c>
      <c r="E14852">
        <v>1383</v>
      </c>
      <c r="F14852">
        <v>466.01512184458551</v>
      </c>
      <c r="G14852">
        <v>22</v>
      </c>
      <c r="H14852">
        <v>3.7</v>
      </c>
      <c r="I14852">
        <f>YEAR(data1!$D14852)</f>
        <v>2023</v>
      </c>
      <c r="J14852">
        <f>SUMIFS(data1!$E$2:$E$15001,data1!$I$2:$I$15001,data1!$I14852)</f>
        <v>15331666</v>
      </c>
      <c r="K14852">
        <f>(data1!$J14852-J14851)/J14851</f>
        <v>0</v>
      </c>
    </row>
    <row r="14853" spans="1:11" x14ac:dyDescent="0.3">
      <c r="A14853" t="s">
        <v>17</v>
      </c>
      <c r="B14853" t="s">
        <v>18</v>
      </c>
      <c r="C14853" t="s">
        <v>21</v>
      </c>
      <c r="D14853" s="2">
        <v>45274.791666666657</v>
      </c>
      <c r="E14853">
        <v>2420</v>
      </c>
      <c r="F14853">
        <v>629.28526302508999</v>
      </c>
      <c r="G14853">
        <v>31</v>
      </c>
      <c r="H14853">
        <v>4</v>
      </c>
      <c r="I14853">
        <f>YEAR(data1!$D14853)</f>
        <v>2023</v>
      </c>
      <c r="J14853">
        <f>SUMIFS(data1!$E$2:$E$15001,data1!$I$2:$I$15001,data1!$I14853)</f>
        <v>15331666</v>
      </c>
      <c r="K14853">
        <f>(data1!$J14853-J14852)/J14852</f>
        <v>0</v>
      </c>
    </row>
    <row r="14854" spans="1:11" x14ac:dyDescent="0.3">
      <c r="A14854" t="s">
        <v>22</v>
      </c>
      <c r="B14854" t="s">
        <v>44</v>
      </c>
      <c r="C14854" t="s">
        <v>13</v>
      </c>
      <c r="D14854" s="2">
        <v>45274.791666666657</v>
      </c>
      <c r="E14854">
        <v>3273</v>
      </c>
      <c r="F14854">
        <v>684.33527396923739</v>
      </c>
      <c r="G14854">
        <v>26</v>
      </c>
      <c r="H14854">
        <v>3.4</v>
      </c>
      <c r="I14854">
        <f>YEAR(data1!$D14854)</f>
        <v>2023</v>
      </c>
      <c r="J14854">
        <f>SUMIFS(data1!$E$2:$E$15001,data1!$I$2:$I$15001,data1!$I14854)</f>
        <v>15331666</v>
      </c>
      <c r="K14854">
        <f>(data1!$J14854-J14853)/J14853</f>
        <v>0</v>
      </c>
    </row>
    <row r="14855" spans="1:11" x14ac:dyDescent="0.3">
      <c r="A14855" t="s">
        <v>15</v>
      </c>
      <c r="B14855" t="s">
        <v>40</v>
      </c>
      <c r="C14855" t="s">
        <v>13</v>
      </c>
      <c r="D14855" s="2">
        <v>45274.958333333343</v>
      </c>
      <c r="E14855">
        <v>8538</v>
      </c>
      <c r="F14855">
        <v>2594.8954826282429</v>
      </c>
      <c r="G14855">
        <v>141</v>
      </c>
      <c r="H14855">
        <v>4.4000000000000004</v>
      </c>
      <c r="I14855">
        <f>YEAR(data1!$D14855)</f>
        <v>2023</v>
      </c>
      <c r="J14855">
        <f>SUMIFS(data1!$E$2:$E$15001,data1!$I$2:$I$15001,data1!$I14855)</f>
        <v>15331666</v>
      </c>
      <c r="K14855">
        <f>(data1!$J14855-J14854)/J14854</f>
        <v>0</v>
      </c>
    </row>
    <row r="14856" spans="1:11" x14ac:dyDescent="0.3">
      <c r="A14856" t="s">
        <v>17</v>
      </c>
      <c r="B14856" t="s">
        <v>34</v>
      </c>
      <c r="C14856" t="s">
        <v>26</v>
      </c>
      <c r="D14856" s="2">
        <v>45275</v>
      </c>
      <c r="E14856">
        <v>4658</v>
      </c>
      <c r="F14856">
        <v>1159.2771022853999</v>
      </c>
      <c r="G14856">
        <v>34</v>
      </c>
      <c r="H14856">
        <v>4.8</v>
      </c>
      <c r="I14856">
        <f>YEAR(data1!$D14856)</f>
        <v>2023</v>
      </c>
      <c r="J14856">
        <f>SUMIFS(data1!$E$2:$E$15001,data1!$I$2:$I$15001,data1!$I14856)</f>
        <v>15331666</v>
      </c>
      <c r="K14856">
        <f>(data1!$J14856-J14855)/J14855</f>
        <v>0</v>
      </c>
    </row>
    <row r="14857" spans="1:11" x14ac:dyDescent="0.3">
      <c r="A14857" t="s">
        <v>15</v>
      </c>
      <c r="B14857" t="s">
        <v>32</v>
      </c>
      <c r="C14857" t="s">
        <v>21</v>
      </c>
      <c r="D14857" s="2">
        <v>45275.083333333343</v>
      </c>
      <c r="E14857">
        <v>3765</v>
      </c>
      <c r="F14857">
        <v>764.37487157328962</v>
      </c>
      <c r="G14857">
        <v>36</v>
      </c>
      <c r="H14857">
        <v>4.9000000000000004</v>
      </c>
      <c r="I14857">
        <f>YEAR(data1!$D14857)</f>
        <v>2023</v>
      </c>
      <c r="J14857">
        <f>SUMIFS(data1!$E$2:$E$15001,data1!$I$2:$I$15001,data1!$I14857)</f>
        <v>15331666</v>
      </c>
      <c r="K14857">
        <f>(data1!$J14857-J14856)/J14856</f>
        <v>0</v>
      </c>
    </row>
    <row r="14858" spans="1:11" x14ac:dyDescent="0.3">
      <c r="A14858" t="s">
        <v>11</v>
      </c>
      <c r="B14858" t="s">
        <v>39</v>
      </c>
      <c r="C14858" t="s">
        <v>26</v>
      </c>
      <c r="D14858" s="2">
        <v>45275.083333333343</v>
      </c>
      <c r="E14858">
        <v>4305</v>
      </c>
      <c r="F14858">
        <v>1577.4547809860701</v>
      </c>
      <c r="G14858">
        <v>53</v>
      </c>
      <c r="H14858">
        <v>3.3</v>
      </c>
      <c r="I14858">
        <f>YEAR(data1!$D14858)</f>
        <v>2023</v>
      </c>
      <c r="J14858">
        <f>SUMIFS(data1!$E$2:$E$15001,data1!$I$2:$I$15001,data1!$I14858)</f>
        <v>15331666</v>
      </c>
      <c r="K14858">
        <f>(data1!$J14858-J14857)/J14857</f>
        <v>0</v>
      </c>
    </row>
    <row r="14859" spans="1:11" x14ac:dyDescent="0.3">
      <c r="A14859" t="s">
        <v>17</v>
      </c>
      <c r="B14859" t="s">
        <v>31</v>
      </c>
      <c r="C14859" t="s">
        <v>19</v>
      </c>
      <c r="D14859" s="2">
        <v>45275.5</v>
      </c>
      <c r="E14859">
        <v>6123</v>
      </c>
      <c r="F14859">
        <v>2250.7779747512241</v>
      </c>
      <c r="G14859">
        <v>66</v>
      </c>
      <c r="H14859">
        <v>4.9000000000000004</v>
      </c>
      <c r="I14859">
        <f>YEAR(data1!$D14859)</f>
        <v>2023</v>
      </c>
      <c r="J14859">
        <f>SUMIFS(data1!$E$2:$E$15001,data1!$I$2:$I$15001,data1!$I14859)</f>
        <v>15331666</v>
      </c>
      <c r="K14859">
        <f>(data1!$J14859-J14858)/J14858</f>
        <v>0</v>
      </c>
    </row>
    <row r="14860" spans="1:11" x14ac:dyDescent="0.3">
      <c r="A14860" t="s">
        <v>17</v>
      </c>
      <c r="B14860" t="s">
        <v>31</v>
      </c>
      <c r="C14860" t="s">
        <v>19</v>
      </c>
      <c r="D14860" s="2">
        <v>45275.5</v>
      </c>
      <c r="E14860">
        <v>6404</v>
      </c>
      <c r="F14860">
        <v>1611.272323169349</v>
      </c>
      <c r="G14860">
        <v>97</v>
      </c>
      <c r="H14860">
        <v>4.8</v>
      </c>
      <c r="I14860">
        <f>YEAR(data1!$D14860)</f>
        <v>2023</v>
      </c>
      <c r="J14860">
        <f>SUMIFS(data1!$E$2:$E$15001,data1!$I$2:$I$15001,data1!$I14860)</f>
        <v>15331666</v>
      </c>
      <c r="K14860">
        <f>(data1!$J14860-J14859)/J14859</f>
        <v>0</v>
      </c>
    </row>
    <row r="14861" spans="1:11" x14ac:dyDescent="0.3">
      <c r="A14861" t="s">
        <v>15</v>
      </c>
      <c r="B14861" t="s">
        <v>16</v>
      </c>
      <c r="C14861" t="s">
        <v>26</v>
      </c>
      <c r="D14861" s="2">
        <v>45275.625</v>
      </c>
      <c r="E14861">
        <v>7413</v>
      </c>
      <c r="F14861">
        <v>1677.9179318038109</v>
      </c>
      <c r="G14861">
        <v>63</v>
      </c>
      <c r="H14861">
        <v>3.3</v>
      </c>
      <c r="I14861">
        <f>YEAR(data1!$D14861)</f>
        <v>2023</v>
      </c>
      <c r="J14861">
        <f>SUMIFS(data1!$E$2:$E$15001,data1!$I$2:$I$15001,data1!$I14861)</f>
        <v>15331666</v>
      </c>
      <c r="K14861">
        <f>(data1!$J14861-J14860)/J14860</f>
        <v>0</v>
      </c>
    </row>
    <row r="14862" spans="1:11" x14ac:dyDescent="0.3">
      <c r="A14862" t="s">
        <v>22</v>
      </c>
      <c r="B14862" t="s">
        <v>16</v>
      </c>
      <c r="C14862" t="s">
        <v>26</v>
      </c>
      <c r="D14862" s="2">
        <v>45275.875</v>
      </c>
      <c r="E14862">
        <v>3944</v>
      </c>
      <c r="F14862">
        <v>1368.6097898615719</v>
      </c>
      <c r="G14862">
        <v>69</v>
      </c>
      <c r="H14862">
        <v>3.7</v>
      </c>
      <c r="I14862">
        <f>YEAR(data1!$D14862)</f>
        <v>2023</v>
      </c>
      <c r="J14862">
        <f>SUMIFS(data1!$E$2:$E$15001,data1!$I$2:$I$15001,data1!$I14862)</f>
        <v>15331666</v>
      </c>
      <c r="K14862">
        <f>(data1!$J14862-J14861)/J14861</f>
        <v>0</v>
      </c>
    </row>
    <row r="14863" spans="1:11" x14ac:dyDescent="0.3">
      <c r="A14863" t="s">
        <v>22</v>
      </c>
      <c r="B14863" t="s">
        <v>23</v>
      </c>
      <c r="C14863" t="s">
        <v>13</v>
      </c>
      <c r="D14863" s="2">
        <v>45276.208333333343</v>
      </c>
      <c r="E14863">
        <v>4999</v>
      </c>
      <c r="F14863">
        <v>1716.149486337529</v>
      </c>
      <c r="G14863">
        <v>67</v>
      </c>
      <c r="H14863">
        <v>4.0999999999999996</v>
      </c>
      <c r="I14863">
        <f>YEAR(data1!$D14863)</f>
        <v>2023</v>
      </c>
      <c r="J14863">
        <f>SUMIFS(data1!$E$2:$E$15001,data1!$I$2:$I$15001,data1!$I14863)</f>
        <v>15331666</v>
      </c>
      <c r="K14863">
        <f>(data1!$J14863-J14862)/J14862</f>
        <v>0</v>
      </c>
    </row>
    <row r="14864" spans="1:11" x14ac:dyDescent="0.3">
      <c r="A14864" t="s">
        <v>17</v>
      </c>
      <c r="B14864" t="s">
        <v>18</v>
      </c>
      <c r="C14864" t="s">
        <v>21</v>
      </c>
      <c r="D14864" s="2">
        <v>45276.291666666657</v>
      </c>
      <c r="E14864">
        <v>7194</v>
      </c>
      <c r="F14864">
        <v>2179.8382918378561</v>
      </c>
      <c r="G14864">
        <v>53</v>
      </c>
      <c r="H14864">
        <v>4</v>
      </c>
      <c r="I14864">
        <f>YEAR(data1!$D14864)</f>
        <v>2023</v>
      </c>
      <c r="J14864">
        <f>SUMIFS(data1!$E$2:$E$15001,data1!$I$2:$I$15001,data1!$I14864)</f>
        <v>15331666</v>
      </c>
      <c r="K14864">
        <f>(data1!$J14864-J14863)/J14863</f>
        <v>0</v>
      </c>
    </row>
    <row r="14865" spans="1:11" x14ac:dyDescent="0.3">
      <c r="A14865" t="s">
        <v>22</v>
      </c>
      <c r="B14865" t="s">
        <v>43</v>
      </c>
      <c r="C14865" t="s">
        <v>13</v>
      </c>
      <c r="D14865" s="2">
        <v>45276.541666666657</v>
      </c>
      <c r="E14865">
        <v>4550</v>
      </c>
      <c r="F14865">
        <v>991.67857804453411</v>
      </c>
      <c r="G14865">
        <v>71</v>
      </c>
      <c r="H14865">
        <v>3.2</v>
      </c>
      <c r="I14865">
        <f>YEAR(data1!$D14865)</f>
        <v>2023</v>
      </c>
      <c r="J14865">
        <f>SUMIFS(data1!$E$2:$E$15001,data1!$I$2:$I$15001,data1!$I14865)</f>
        <v>15331666</v>
      </c>
      <c r="K14865">
        <f>(data1!$J14865-J14864)/J14864</f>
        <v>0</v>
      </c>
    </row>
    <row r="14866" spans="1:11" x14ac:dyDescent="0.3">
      <c r="A14866" t="s">
        <v>24</v>
      </c>
      <c r="B14866" t="s">
        <v>28</v>
      </c>
      <c r="C14866" t="s">
        <v>19</v>
      </c>
      <c r="D14866" s="2">
        <v>45276.958333333343</v>
      </c>
      <c r="E14866">
        <v>6394</v>
      </c>
      <c r="F14866">
        <v>1383.8936472339401</v>
      </c>
      <c r="G14866">
        <v>85</v>
      </c>
      <c r="H14866">
        <v>3.4</v>
      </c>
      <c r="I14866">
        <f>YEAR(data1!$D14866)</f>
        <v>2023</v>
      </c>
      <c r="J14866">
        <f>SUMIFS(data1!$E$2:$E$15001,data1!$I$2:$I$15001,data1!$I14866)</f>
        <v>15331666</v>
      </c>
      <c r="K14866">
        <f>(data1!$J14866-J14865)/J14865</f>
        <v>0</v>
      </c>
    </row>
    <row r="14867" spans="1:11" x14ac:dyDescent="0.3">
      <c r="A14867" t="s">
        <v>22</v>
      </c>
      <c r="B14867" t="s">
        <v>43</v>
      </c>
      <c r="C14867" t="s">
        <v>13</v>
      </c>
      <c r="D14867" s="2">
        <v>45277.458333333343</v>
      </c>
      <c r="E14867">
        <v>6831</v>
      </c>
      <c r="F14867">
        <v>1946.483728626845</v>
      </c>
      <c r="G14867">
        <v>70</v>
      </c>
      <c r="H14867">
        <v>4.0999999999999996</v>
      </c>
      <c r="I14867">
        <f>YEAR(data1!$D14867)</f>
        <v>2023</v>
      </c>
      <c r="J14867">
        <f>SUMIFS(data1!$E$2:$E$15001,data1!$I$2:$I$15001,data1!$I14867)</f>
        <v>15331666</v>
      </c>
      <c r="K14867">
        <f>(data1!$J14867-J14866)/J14866</f>
        <v>0</v>
      </c>
    </row>
    <row r="14868" spans="1:11" x14ac:dyDescent="0.3">
      <c r="A14868" t="s">
        <v>17</v>
      </c>
      <c r="B14868" t="s">
        <v>29</v>
      </c>
      <c r="C14868" t="s">
        <v>26</v>
      </c>
      <c r="D14868" s="2">
        <v>45277.625</v>
      </c>
      <c r="E14868">
        <v>2600</v>
      </c>
      <c r="F14868">
        <v>615.41435366053213</v>
      </c>
      <c r="G14868">
        <v>28</v>
      </c>
      <c r="H14868">
        <v>4.5999999999999996</v>
      </c>
      <c r="I14868">
        <f>YEAR(data1!$D14868)</f>
        <v>2023</v>
      </c>
      <c r="J14868">
        <f>SUMIFS(data1!$E$2:$E$15001,data1!$I$2:$I$15001,data1!$I14868)</f>
        <v>15331666</v>
      </c>
      <c r="K14868">
        <f>(data1!$J14868-J14867)/J14867</f>
        <v>0</v>
      </c>
    </row>
    <row r="14869" spans="1:11" x14ac:dyDescent="0.3">
      <c r="A14869" t="s">
        <v>22</v>
      </c>
      <c r="B14869" t="s">
        <v>43</v>
      </c>
      <c r="C14869" t="s">
        <v>26</v>
      </c>
      <c r="D14869" s="2">
        <v>45277.625</v>
      </c>
      <c r="E14869">
        <v>9731</v>
      </c>
      <c r="F14869">
        <v>3073.1691561973721</v>
      </c>
      <c r="G14869">
        <v>73</v>
      </c>
      <c r="H14869">
        <v>4.9000000000000004</v>
      </c>
      <c r="I14869">
        <f>YEAR(data1!$D14869)</f>
        <v>2023</v>
      </c>
      <c r="J14869">
        <f>SUMIFS(data1!$E$2:$E$15001,data1!$I$2:$I$15001,data1!$I14869)</f>
        <v>15331666</v>
      </c>
      <c r="K14869">
        <f>(data1!$J14869-J14868)/J14868</f>
        <v>0</v>
      </c>
    </row>
    <row r="14870" spans="1:11" x14ac:dyDescent="0.3">
      <c r="A14870" t="s">
        <v>11</v>
      </c>
      <c r="B14870" t="s">
        <v>38</v>
      </c>
      <c r="C14870" t="s">
        <v>19</v>
      </c>
      <c r="D14870" s="2">
        <v>45277.666666666657</v>
      </c>
      <c r="E14870">
        <v>7784</v>
      </c>
      <c r="F14870">
        <v>2091.5268447649951</v>
      </c>
      <c r="G14870">
        <v>71</v>
      </c>
      <c r="H14870">
        <v>3.5</v>
      </c>
      <c r="I14870">
        <f>YEAR(data1!$D14870)</f>
        <v>2023</v>
      </c>
      <c r="J14870">
        <f>SUMIFS(data1!$E$2:$E$15001,data1!$I$2:$I$15001,data1!$I14870)</f>
        <v>15331666</v>
      </c>
      <c r="K14870">
        <f>(data1!$J14870-J14869)/J14869</f>
        <v>0</v>
      </c>
    </row>
    <row r="14871" spans="1:11" x14ac:dyDescent="0.3">
      <c r="A14871" t="s">
        <v>11</v>
      </c>
      <c r="B14871" t="s">
        <v>12</v>
      </c>
      <c r="C14871" t="s">
        <v>21</v>
      </c>
      <c r="D14871" s="2">
        <v>45277.791666666657</v>
      </c>
      <c r="E14871">
        <v>8252</v>
      </c>
      <c r="F14871">
        <v>2386.9073544273579</v>
      </c>
      <c r="G14871">
        <v>128</v>
      </c>
      <c r="H14871">
        <v>4.9000000000000004</v>
      </c>
      <c r="I14871">
        <f>YEAR(data1!$D14871)</f>
        <v>2023</v>
      </c>
      <c r="J14871">
        <f>SUMIFS(data1!$E$2:$E$15001,data1!$I$2:$I$15001,data1!$I14871)</f>
        <v>15331666</v>
      </c>
      <c r="K14871">
        <f>(data1!$J14871-J14870)/J14870</f>
        <v>0</v>
      </c>
    </row>
    <row r="14872" spans="1:11" x14ac:dyDescent="0.3">
      <c r="A14872" t="s">
        <v>11</v>
      </c>
      <c r="B14872" t="s">
        <v>12</v>
      </c>
      <c r="C14872" t="s">
        <v>21</v>
      </c>
      <c r="D14872" s="2">
        <v>45277.916666666657</v>
      </c>
      <c r="E14872">
        <v>6732</v>
      </c>
      <c r="F14872">
        <v>1633.432546822401</v>
      </c>
      <c r="G14872">
        <v>59</v>
      </c>
      <c r="H14872">
        <v>4.7</v>
      </c>
      <c r="I14872">
        <f>YEAR(data1!$D14872)</f>
        <v>2023</v>
      </c>
      <c r="J14872">
        <f>SUMIFS(data1!$E$2:$E$15001,data1!$I$2:$I$15001,data1!$I14872)</f>
        <v>15331666</v>
      </c>
      <c r="K14872">
        <f>(data1!$J14872-J14871)/J14871</f>
        <v>0</v>
      </c>
    </row>
    <row r="14873" spans="1:11" x14ac:dyDescent="0.3">
      <c r="A14873" t="s">
        <v>24</v>
      </c>
      <c r="B14873" t="s">
        <v>42</v>
      </c>
      <c r="C14873" t="s">
        <v>26</v>
      </c>
      <c r="D14873" s="2">
        <v>45278.083333333343</v>
      </c>
      <c r="E14873">
        <v>3825</v>
      </c>
      <c r="F14873">
        <v>1203.5612409086871</v>
      </c>
      <c r="G14873">
        <v>52</v>
      </c>
      <c r="H14873">
        <v>4.7</v>
      </c>
      <c r="I14873">
        <f>YEAR(data1!$D14873)</f>
        <v>2023</v>
      </c>
      <c r="J14873">
        <f>SUMIFS(data1!$E$2:$E$15001,data1!$I$2:$I$15001,data1!$I14873)</f>
        <v>15331666</v>
      </c>
      <c r="K14873">
        <f>(data1!$J14873-J14872)/J14872</f>
        <v>0</v>
      </c>
    </row>
    <row r="14874" spans="1:11" x14ac:dyDescent="0.3">
      <c r="A14874" t="s">
        <v>17</v>
      </c>
      <c r="B14874" t="s">
        <v>37</v>
      </c>
      <c r="C14874" t="s">
        <v>21</v>
      </c>
      <c r="D14874" s="2">
        <v>45278.25</v>
      </c>
      <c r="E14874">
        <v>6347</v>
      </c>
      <c r="F14874">
        <v>2110.2380884759168</v>
      </c>
      <c r="G14874">
        <v>79</v>
      </c>
      <c r="H14874">
        <v>4.5999999999999996</v>
      </c>
      <c r="I14874">
        <f>YEAR(data1!$D14874)</f>
        <v>2023</v>
      </c>
      <c r="J14874">
        <f>SUMIFS(data1!$E$2:$E$15001,data1!$I$2:$I$15001,data1!$I14874)</f>
        <v>15331666</v>
      </c>
      <c r="K14874">
        <f>(data1!$J14874-J14873)/J14873</f>
        <v>0</v>
      </c>
    </row>
    <row r="14875" spans="1:11" x14ac:dyDescent="0.3">
      <c r="A14875" t="s">
        <v>11</v>
      </c>
      <c r="B14875" t="s">
        <v>12</v>
      </c>
      <c r="C14875" t="s">
        <v>13</v>
      </c>
      <c r="D14875" s="2">
        <v>45278.333333333343</v>
      </c>
      <c r="E14875">
        <v>5239</v>
      </c>
      <c r="F14875">
        <v>1650.0754642106019</v>
      </c>
      <c r="G14875">
        <v>40</v>
      </c>
      <c r="H14875">
        <v>4.5</v>
      </c>
      <c r="I14875">
        <f>YEAR(data1!$D14875)</f>
        <v>2023</v>
      </c>
      <c r="J14875">
        <f>SUMIFS(data1!$E$2:$E$15001,data1!$I$2:$I$15001,data1!$I14875)</f>
        <v>15331666</v>
      </c>
      <c r="K14875">
        <f>(data1!$J14875-J14874)/J14874</f>
        <v>0</v>
      </c>
    </row>
    <row r="14876" spans="1:11" x14ac:dyDescent="0.3">
      <c r="A14876" t="s">
        <v>22</v>
      </c>
      <c r="B14876" t="s">
        <v>44</v>
      </c>
      <c r="C14876" t="s">
        <v>26</v>
      </c>
      <c r="D14876" s="2">
        <v>45278.583333333343</v>
      </c>
      <c r="E14876">
        <v>3090</v>
      </c>
      <c r="F14876">
        <v>1223.3314683264241</v>
      </c>
      <c r="G14876">
        <v>35</v>
      </c>
      <c r="H14876">
        <v>3.2</v>
      </c>
      <c r="I14876">
        <f>YEAR(data1!$D14876)</f>
        <v>2023</v>
      </c>
      <c r="J14876">
        <f>SUMIFS(data1!$E$2:$E$15001,data1!$I$2:$I$15001,data1!$I14876)</f>
        <v>15331666</v>
      </c>
      <c r="K14876">
        <f>(data1!$J14876-J14875)/J14875</f>
        <v>0</v>
      </c>
    </row>
    <row r="14877" spans="1:11" x14ac:dyDescent="0.3">
      <c r="A14877" t="s">
        <v>15</v>
      </c>
      <c r="B14877" t="s">
        <v>16</v>
      </c>
      <c r="C14877" t="s">
        <v>26</v>
      </c>
      <c r="D14877" s="2">
        <v>45278.75</v>
      </c>
      <c r="E14877">
        <v>5034</v>
      </c>
      <c r="F14877">
        <v>1845.725981010987</v>
      </c>
      <c r="G14877">
        <v>34</v>
      </c>
      <c r="H14877">
        <v>5</v>
      </c>
      <c r="I14877">
        <f>YEAR(data1!$D14877)</f>
        <v>2023</v>
      </c>
      <c r="J14877">
        <f>SUMIFS(data1!$E$2:$E$15001,data1!$I$2:$I$15001,data1!$I14877)</f>
        <v>15331666</v>
      </c>
      <c r="K14877">
        <f>(data1!$J14877-J14876)/J14876</f>
        <v>0</v>
      </c>
    </row>
    <row r="14878" spans="1:11" x14ac:dyDescent="0.3">
      <c r="A14878" t="s">
        <v>15</v>
      </c>
      <c r="B14878" t="s">
        <v>40</v>
      </c>
      <c r="C14878" t="s">
        <v>19</v>
      </c>
      <c r="D14878" s="2">
        <v>45278.958333333343</v>
      </c>
      <c r="E14878">
        <v>3893</v>
      </c>
      <c r="F14878">
        <v>973.9845998996035</v>
      </c>
      <c r="G14878">
        <v>29</v>
      </c>
      <c r="H14878">
        <v>4.5</v>
      </c>
      <c r="I14878">
        <f>YEAR(data1!$D14878)</f>
        <v>2023</v>
      </c>
      <c r="J14878">
        <f>SUMIFS(data1!$E$2:$E$15001,data1!$I$2:$I$15001,data1!$I14878)</f>
        <v>15331666</v>
      </c>
      <c r="K14878">
        <f>(data1!$J14878-J14877)/J14877</f>
        <v>0</v>
      </c>
    </row>
    <row r="14879" spans="1:11" x14ac:dyDescent="0.3">
      <c r="A14879" t="s">
        <v>17</v>
      </c>
      <c r="B14879" t="s">
        <v>29</v>
      </c>
      <c r="C14879" t="s">
        <v>21</v>
      </c>
      <c r="D14879" s="2">
        <v>45279</v>
      </c>
      <c r="E14879">
        <v>8323</v>
      </c>
      <c r="F14879">
        <v>1980.798591449374</v>
      </c>
      <c r="G14879">
        <v>61</v>
      </c>
      <c r="H14879">
        <v>4.5</v>
      </c>
      <c r="I14879">
        <f>YEAR(data1!$D14879)</f>
        <v>2023</v>
      </c>
      <c r="J14879">
        <f>SUMIFS(data1!$E$2:$E$15001,data1!$I$2:$I$15001,data1!$I14879)</f>
        <v>15331666</v>
      </c>
      <c r="K14879">
        <f>(data1!$J14879-J14878)/J14878</f>
        <v>0</v>
      </c>
    </row>
    <row r="14880" spans="1:11" x14ac:dyDescent="0.3">
      <c r="A14880" t="s">
        <v>22</v>
      </c>
      <c r="B14880" t="s">
        <v>23</v>
      </c>
      <c r="C14880" t="s">
        <v>19</v>
      </c>
      <c r="D14880" s="2">
        <v>45279.041666666657</v>
      </c>
      <c r="E14880">
        <v>2132</v>
      </c>
      <c r="F14880">
        <v>432.94108363477483</v>
      </c>
      <c r="G14880">
        <v>26</v>
      </c>
      <c r="H14880">
        <v>4.8</v>
      </c>
      <c r="I14880">
        <f>YEAR(data1!$D14880)</f>
        <v>2023</v>
      </c>
      <c r="J14880">
        <f>SUMIFS(data1!$E$2:$E$15001,data1!$I$2:$I$15001,data1!$I14880)</f>
        <v>15331666</v>
      </c>
      <c r="K14880">
        <f>(data1!$J14880-J14879)/J14879</f>
        <v>0</v>
      </c>
    </row>
    <row r="14881" spans="1:11" x14ac:dyDescent="0.3">
      <c r="A14881" t="s">
        <v>15</v>
      </c>
      <c r="B14881" t="s">
        <v>40</v>
      </c>
      <c r="C14881" t="s">
        <v>26</v>
      </c>
      <c r="D14881" s="2">
        <v>45279.083333333343</v>
      </c>
      <c r="E14881">
        <v>1525</v>
      </c>
      <c r="F14881">
        <v>501.57656025771252</v>
      </c>
      <c r="G14881">
        <v>14</v>
      </c>
      <c r="H14881">
        <v>4.8</v>
      </c>
      <c r="I14881">
        <f>YEAR(data1!$D14881)</f>
        <v>2023</v>
      </c>
      <c r="J14881">
        <f>SUMIFS(data1!$E$2:$E$15001,data1!$I$2:$I$15001,data1!$I14881)</f>
        <v>15331666</v>
      </c>
      <c r="K14881">
        <f>(data1!$J14881-J14880)/J14880</f>
        <v>0</v>
      </c>
    </row>
    <row r="14882" spans="1:11" x14ac:dyDescent="0.3">
      <c r="A14882" t="s">
        <v>22</v>
      </c>
      <c r="B14882" t="s">
        <v>44</v>
      </c>
      <c r="C14882" t="s">
        <v>21</v>
      </c>
      <c r="D14882" s="2">
        <v>45279.291666666657</v>
      </c>
      <c r="E14882">
        <v>5045</v>
      </c>
      <c r="F14882">
        <v>1838.466637156532</v>
      </c>
      <c r="G14882">
        <v>37</v>
      </c>
      <c r="H14882">
        <v>3</v>
      </c>
      <c r="I14882">
        <f>YEAR(data1!$D14882)</f>
        <v>2023</v>
      </c>
      <c r="J14882">
        <f>SUMIFS(data1!$E$2:$E$15001,data1!$I$2:$I$15001,data1!$I14882)</f>
        <v>15331666</v>
      </c>
      <c r="K14882">
        <f>(data1!$J14882-J14881)/J14881</f>
        <v>0</v>
      </c>
    </row>
    <row r="14883" spans="1:11" x14ac:dyDescent="0.3">
      <c r="A14883" t="s">
        <v>17</v>
      </c>
      <c r="B14883" t="s">
        <v>31</v>
      </c>
      <c r="C14883" t="s">
        <v>26</v>
      </c>
      <c r="D14883" s="2">
        <v>45279.291666666657</v>
      </c>
      <c r="E14883">
        <v>5018</v>
      </c>
      <c r="F14883">
        <v>1019.420971691503</v>
      </c>
      <c r="G14883">
        <v>52</v>
      </c>
      <c r="H14883">
        <v>3.1</v>
      </c>
      <c r="I14883">
        <f>YEAR(data1!$D14883)</f>
        <v>2023</v>
      </c>
      <c r="J14883">
        <f>SUMIFS(data1!$E$2:$E$15001,data1!$I$2:$I$15001,data1!$I14883)</f>
        <v>15331666</v>
      </c>
      <c r="K14883">
        <f>(data1!$J14883-J14882)/J14882</f>
        <v>0</v>
      </c>
    </row>
    <row r="14884" spans="1:11" x14ac:dyDescent="0.3">
      <c r="A14884" t="s">
        <v>22</v>
      </c>
      <c r="B14884" t="s">
        <v>16</v>
      </c>
      <c r="C14884" t="s">
        <v>19</v>
      </c>
      <c r="D14884" s="2">
        <v>45279.541666666657</v>
      </c>
      <c r="E14884">
        <v>7696</v>
      </c>
      <c r="F14884">
        <v>1861.5153438448499</v>
      </c>
      <c r="G14884">
        <v>52</v>
      </c>
      <c r="H14884">
        <v>4.7</v>
      </c>
      <c r="I14884">
        <f>YEAR(data1!$D14884)</f>
        <v>2023</v>
      </c>
      <c r="J14884">
        <f>SUMIFS(data1!$E$2:$E$15001,data1!$I$2:$I$15001,data1!$I14884)</f>
        <v>15331666</v>
      </c>
      <c r="K14884">
        <f>(data1!$J14884-J14883)/J14883</f>
        <v>0</v>
      </c>
    </row>
    <row r="14885" spans="1:11" x14ac:dyDescent="0.3">
      <c r="A14885" t="s">
        <v>24</v>
      </c>
      <c r="B14885" t="s">
        <v>42</v>
      </c>
      <c r="C14885" t="s">
        <v>26</v>
      </c>
      <c r="D14885" s="2">
        <v>45279.583333333343</v>
      </c>
      <c r="E14885">
        <v>4858</v>
      </c>
      <c r="F14885">
        <v>1173.947847097111</v>
      </c>
      <c r="G14885">
        <v>33</v>
      </c>
      <c r="H14885">
        <v>3.7</v>
      </c>
      <c r="I14885">
        <f>YEAR(data1!$D14885)</f>
        <v>2023</v>
      </c>
      <c r="J14885">
        <f>SUMIFS(data1!$E$2:$E$15001,data1!$I$2:$I$15001,data1!$I14885)</f>
        <v>15331666</v>
      </c>
      <c r="K14885">
        <f>(data1!$J14885-J14884)/J14884</f>
        <v>0</v>
      </c>
    </row>
    <row r="14886" spans="1:11" x14ac:dyDescent="0.3">
      <c r="A14886" t="s">
        <v>15</v>
      </c>
      <c r="B14886" t="s">
        <v>30</v>
      </c>
      <c r="C14886" t="s">
        <v>19</v>
      </c>
      <c r="D14886" s="2">
        <v>45279.708333333343</v>
      </c>
      <c r="E14886">
        <v>864</v>
      </c>
      <c r="F14886">
        <v>192.65956201116009</v>
      </c>
      <c r="G14886">
        <v>6</v>
      </c>
      <c r="H14886">
        <v>4.8</v>
      </c>
      <c r="I14886">
        <f>YEAR(data1!$D14886)</f>
        <v>2023</v>
      </c>
      <c r="J14886">
        <f>SUMIFS(data1!$E$2:$E$15001,data1!$I$2:$I$15001,data1!$I14886)</f>
        <v>15331666</v>
      </c>
      <c r="K14886">
        <f>(data1!$J14886-J14885)/J14885</f>
        <v>0</v>
      </c>
    </row>
    <row r="14887" spans="1:11" x14ac:dyDescent="0.3">
      <c r="A14887" t="s">
        <v>24</v>
      </c>
      <c r="B14887" t="s">
        <v>25</v>
      </c>
      <c r="C14887" t="s">
        <v>21</v>
      </c>
      <c r="D14887" s="2">
        <v>45280.041666666657</v>
      </c>
      <c r="E14887">
        <v>5665</v>
      </c>
      <c r="F14887">
        <v>1587.5289627213481</v>
      </c>
      <c r="G14887">
        <v>47</v>
      </c>
      <c r="H14887">
        <v>3.8</v>
      </c>
      <c r="I14887">
        <f>YEAR(data1!$D14887)</f>
        <v>2023</v>
      </c>
      <c r="J14887">
        <f>SUMIFS(data1!$E$2:$E$15001,data1!$I$2:$I$15001,data1!$I14887)</f>
        <v>15331666</v>
      </c>
      <c r="K14887">
        <f>(data1!$J14887-J14886)/J14886</f>
        <v>0</v>
      </c>
    </row>
    <row r="14888" spans="1:11" x14ac:dyDescent="0.3">
      <c r="A14888" t="s">
        <v>22</v>
      </c>
      <c r="B14888" t="s">
        <v>16</v>
      </c>
      <c r="C14888" t="s">
        <v>19</v>
      </c>
      <c r="D14888" s="2">
        <v>45280.083333333343</v>
      </c>
      <c r="E14888">
        <v>2308</v>
      </c>
      <c r="F14888">
        <v>481.82914687099333</v>
      </c>
      <c r="G14888">
        <v>26</v>
      </c>
      <c r="H14888">
        <v>4.3</v>
      </c>
      <c r="I14888">
        <f>YEAR(data1!$D14888)</f>
        <v>2023</v>
      </c>
      <c r="J14888">
        <f>SUMIFS(data1!$E$2:$E$15001,data1!$I$2:$I$15001,data1!$I14888)</f>
        <v>15331666</v>
      </c>
      <c r="K14888">
        <f>(data1!$J14888-J14887)/J14887</f>
        <v>0</v>
      </c>
    </row>
    <row r="14889" spans="1:11" x14ac:dyDescent="0.3">
      <c r="A14889" t="s">
        <v>22</v>
      </c>
      <c r="B14889" t="s">
        <v>23</v>
      </c>
      <c r="C14889" t="s">
        <v>19</v>
      </c>
      <c r="D14889" s="2">
        <v>45280.083333333343</v>
      </c>
      <c r="E14889">
        <v>5918</v>
      </c>
      <c r="F14889">
        <v>1682.1888583403361</v>
      </c>
      <c r="G14889">
        <v>83</v>
      </c>
      <c r="H14889">
        <v>3.9</v>
      </c>
      <c r="I14889">
        <f>YEAR(data1!$D14889)</f>
        <v>2023</v>
      </c>
      <c r="J14889">
        <f>SUMIFS(data1!$E$2:$E$15001,data1!$I$2:$I$15001,data1!$I14889)</f>
        <v>15331666</v>
      </c>
      <c r="K14889">
        <f>(data1!$J14889-J14888)/J14888</f>
        <v>0</v>
      </c>
    </row>
    <row r="14890" spans="1:11" x14ac:dyDescent="0.3">
      <c r="A14890" t="s">
        <v>15</v>
      </c>
      <c r="B14890" t="s">
        <v>30</v>
      </c>
      <c r="C14890" t="s">
        <v>26</v>
      </c>
      <c r="D14890" s="2">
        <v>45280.125</v>
      </c>
      <c r="E14890">
        <v>3173</v>
      </c>
      <c r="F14890">
        <v>984.69668846112245</v>
      </c>
      <c r="G14890">
        <v>40</v>
      </c>
      <c r="H14890">
        <v>3.8</v>
      </c>
      <c r="I14890">
        <f>YEAR(data1!$D14890)</f>
        <v>2023</v>
      </c>
      <c r="J14890">
        <f>SUMIFS(data1!$E$2:$E$15001,data1!$I$2:$I$15001,data1!$I14890)</f>
        <v>15331666</v>
      </c>
      <c r="K14890">
        <f>(data1!$J14890-J14889)/J14889</f>
        <v>0</v>
      </c>
    </row>
    <row r="14891" spans="1:11" x14ac:dyDescent="0.3">
      <c r="A14891" t="s">
        <v>22</v>
      </c>
      <c r="B14891" t="s">
        <v>33</v>
      </c>
      <c r="C14891" t="s">
        <v>21</v>
      </c>
      <c r="D14891" s="2">
        <v>45280.333333333343</v>
      </c>
      <c r="E14891">
        <v>5650</v>
      </c>
      <c r="F14891">
        <v>2027.861194192285</v>
      </c>
      <c r="G14891">
        <v>80</v>
      </c>
      <c r="H14891">
        <v>3.5</v>
      </c>
      <c r="I14891">
        <f>YEAR(data1!$D14891)</f>
        <v>2023</v>
      </c>
      <c r="J14891">
        <f>SUMIFS(data1!$E$2:$E$15001,data1!$I$2:$I$15001,data1!$I14891)</f>
        <v>15331666</v>
      </c>
      <c r="K14891">
        <f>(data1!$J14891-J14890)/J14890</f>
        <v>0</v>
      </c>
    </row>
    <row r="14892" spans="1:11" x14ac:dyDescent="0.3">
      <c r="A14892" t="s">
        <v>17</v>
      </c>
      <c r="B14892" t="s">
        <v>37</v>
      </c>
      <c r="C14892" t="s">
        <v>13</v>
      </c>
      <c r="D14892" s="2">
        <v>45280.458333333343</v>
      </c>
      <c r="E14892">
        <v>3847</v>
      </c>
      <c r="F14892">
        <v>939.20216729510275</v>
      </c>
      <c r="G14892">
        <v>44</v>
      </c>
      <c r="H14892">
        <v>3.9</v>
      </c>
      <c r="I14892">
        <f>YEAR(data1!$D14892)</f>
        <v>2023</v>
      </c>
      <c r="J14892">
        <f>SUMIFS(data1!$E$2:$E$15001,data1!$I$2:$I$15001,data1!$I14892)</f>
        <v>15331666</v>
      </c>
      <c r="K14892">
        <f>(data1!$J14892-J14891)/J14891</f>
        <v>0</v>
      </c>
    </row>
    <row r="14893" spans="1:11" x14ac:dyDescent="0.3">
      <c r="A14893" t="s">
        <v>22</v>
      </c>
      <c r="B14893" t="s">
        <v>33</v>
      </c>
      <c r="C14893" t="s">
        <v>19</v>
      </c>
      <c r="D14893" s="2">
        <v>45280.458333333343</v>
      </c>
      <c r="E14893">
        <v>4317</v>
      </c>
      <c r="F14893">
        <v>1088.654634837724</v>
      </c>
      <c r="G14893">
        <v>32</v>
      </c>
      <c r="H14893">
        <v>4.2</v>
      </c>
      <c r="I14893">
        <f>YEAR(data1!$D14893)</f>
        <v>2023</v>
      </c>
      <c r="J14893">
        <f>SUMIFS(data1!$E$2:$E$15001,data1!$I$2:$I$15001,data1!$I14893)</f>
        <v>15331666</v>
      </c>
      <c r="K14893">
        <f>(data1!$J14893-J14892)/J14892</f>
        <v>0</v>
      </c>
    </row>
    <row r="14894" spans="1:11" x14ac:dyDescent="0.3">
      <c r="A14894" t="s">
        <v>11</v>
      </c>
      <c r="B14894" t="s">
        <v>35</v>
      </c>
      <c r="C14894" t="s">
        <v>13</v>
      </c>
      <c r="D14894" s="2">
        <v>45280.5</v>
      </c>
      <c r="E14894">
        <v>2191</v>
      </c>
      <c r="F14894">
        <v>636.26566786813748</v>
      </c>
      <c r="G14894">
        <v>21</v>
      </c>
      <c r="H14894">
        <v>4.0999999999999996</v>
      </c>
      <c r="I14894">
        <f>YEAR(data1!$D14894)</f>
        <v>2023</v>
      </c>
      <c r="J14894">
        <f>SUMIFS(data1!$E$2:$E$15001,data1!$I$2:$I$15001,data1!$I14894)</f>
        <v>15331666</v>
      </c>
      <c r="K14894">
        <f>(data1!$J14894-J14893)/J14893</f>
        <v>0</v>
      </c>
    </row>
    <row r="14895" spans="1:11" x14ac:dyDescent="0.3">
      <c r="A14895" t="s">
        <v>24</v>
      </c>
      <c r="B14895" t="s">
        <v>36</v>
      </c>
      <c r="C14895" t="s">
        <v>13</v>
      </c>
      <c r="D14895" s="2">
        <v>45280.666666666657</v>
      </c>
      <c r="E14895">
        <v>5755</v>
      </c>
      <c r="F14895">
        <v>1775.906223260673</v>
      </c>
      <c r="G14895">
        <v>53</v>
      </c>
      <c r="H14895">
        <v>3.2</v>
      </c>
      <c r="I14895">
        <f>YEAR(data1!$D14895)</f>
        <v>2023</v>
      </c>
      <c r="J14895">
        <f>SUMIFS(data1!$E$2:$E$15001,data1!$I$2:$I$15001,data1!$I14895)</f>
        <v>15331666</v>
      </c>
      <c r="K14895">
        <f>(data1!$J14895-J14894)/J14894</f>
        <v>0</v>
      </c>
    </row>
    <row r="14896" spans="1:11" x14ac:dyDescent="0.3">
      <c r="A14896" t="s">
        <v>11</v>
      </c>
      <c r="B14896" t="s">
        <v>41</v>
      </c>
      <c r="C14896" t="s">
        <v>13</v>
      </c>
      <c r="D14896" s="2">
        <v>45280.833333333343</v>
      </c>
      <c r="E14896">
        <v>4129</v>
      </c>
      <c r="F14896">
        <v>1321.632336099379</v>
      </c>
      <c r="G14896">
        <v>28</v>
      </c>
      <c r="H14896">
        <v>4.2</v>
      </c>
      <c r="I14896">
        <f>YEAR(data1!$D14896)</f>
        <v>2023</v>
      </c>
      <c r="J14896">
        <f>SUMIFS(data1!$E$2:$E$15001,data1!$I$2:$I$15001,data1!$I14896)</f>
        <v>15331666</v>
      </c>
      <c r="K14896">
        <f>(data1!$J14896-J14895)/J14895</f>
        <v>0</v>
      </c>
    </row>
    <row r="14897" spans="1:11" x14ac:dyDescent="0.3">
      <c r="A14897" t="s">
        <v>24</v>
      </c>
      <c r="B14897" t="s">
        <v>27</v>
      </c>
      <c r="C14897" t="s">
        <v>19</v>
      </c>
      <c r="D14897" s="2">
        <v>45280.833333333343</v>
      </c>
      <c r="E14897">
        <v>8468</v>
      </c>
      <c r="F14897">
        <v>3262.0288446908989</v>
      </c>
      <c r="G14897">
        <v>83</v>
      </c>
      <c r="H14897">
        <v>3.1</v>
      </c>
      <c r="I14897">
        <f>YEAR(data1!$D14897)</f>
        <v>2023</v>
      </c>
      <c r="J14897">
        <f>SUMIFS(data1!$E$2:$E$15001,data1!$I$2:$I$15001,data1!$I14897)</f>
        <v>15331666</v>
      </c>
      <c r="K14897">
        <f>(data1!$J14897-J14896)/J14896</f>
        <v>0</v>
      </c>
    </row>
    <row r="14898" spans="1:11" x14ac:dyDescent="0.3">
      <c r="A14898" t="s">
        <v>22</v>
      </c>
      <c r="B14898" t="s">
        <v>43</v>
      </c>
      <c r="C14898" t="s">
        <v>26</v>
      </c>
      <c r="D14898" s="2">
        <v>45280.958333333343</v>
      </c>
      <c r="E14898">
        <v>9816</v>
      </c>
      <c r="F14898">
        <v>3144.6463269359392</v>
      </c>
      <c r="G14898">
        <v>81</v>
      </c>
      <c r="H14898">
        <v>4.5</v>
      </c>
      <c r="I14898">
        <f>YEAR(data1!$D14898)</f>
        <v>2023</v>
      </c>
      <c r="J14898">
        <f>SUMIFS(data1!$E$2:$E$15001,data1!$I$2:$I$15001,data1!$I14898)</f>
        <v>15331666</v>
      </c>
      <c r="K14898">
        <f>(data1!$J14898-J14897)/J14897</f>
        <v>0</v>
      </c>
    </row>
    <row r="14899" spans="1:11" x14ac:dyDescent="0.3">
      <c r="A14899" t="s">
        <v>24</v>
      </c>
      <c r="B14899" t="s">
        <v>28</v>
      </c>
      <c r="C14899" t="s">
        <v>19</v>
      </c>
      <c r="D14899" s="2">
        <v>45280.958333333343</v>
      </c>
      <c r="E14899">
        <v>6607</v>
      </c>
      <c r="F14899">
        <v>1574.902624536729</v>
      </c>
      <c r="G14899">
        <v>82</v>
      </c>
      <c r="H14899">
        <v>4.4000000000000004</v>
      </c>
      <c r="I14899">
        <f>YEAR(data1!$D14899)</f>
        <v>2023</v>
      </c>
      <c r="J14899">
        <f>SUMIFS(data1!$E$2:$E$15001,data1!$I$2:$I$15001,data1!$I14899)</f>
        <v>15331666</v>
      </c>
      <c r="K14899">
        <f>(data1!$J14899-J14898)/J14898</f>
        <v>0</v>
      </c>
    </row>
    <row r="14900" spans="1:11" x14ac:dyDescent="0.3">
      <c r="A14900" t="s">
        <v>17</v>
      </c>
      <c r="B14900" t="s">
        <v>18</v>
      </c>
      <c r="C14900" t="s">
        <v>19</v>
      </c>
      <c r="D14900" s="2">
        <v>45281</v>
      </c>
      <c r="E14900">
        <v>4411</v>
      </c>
      <c r="F14900">
        <v>1118.1177915139631</v>
      </c>
      <c r="G14900">
        <v>39</v>
      </c>
      <c r="H14900">
        <v>4.4000000000000004</v>
      </c>
      <c r="I14900">
        <f>YEAR(data1!$D14900)</f>
        <v>2023</v>
      </c>
      <c r="J14900">
        <f>SUMIFS(data1!$E$2:$E$15001,data1!$I$2:$I$15001,data1!$I14900)</f>
        <v>15331666</v>
      </c>
      <c r="K14900">
        <f>(data1!$J14900-J14899)/J14899</f>
        <v>0</v>
      </c>
    </row>
    <row r="14901" spans="1:11" x14ac:dyDescent="0.3">
      <c r="A14901" t="s">
        <v>15</v>
      </c>
      <c r="B14901" t="s">
        <v>20</v>
      </c>
      <c r="C14901" t="s">
        <v>13</v>
      </c>
      <c r="D14901" s="2">
        <v>45281.041666666657</v>
      </c>
      <c r="E14901">
        <v>3858</v>
      </c>
      <c r="F14901">
        <v>1089.4034469778981</v>
      </c>
      <c r="G14901">
        <v>27</v>
      </c>
      <c r="H14901">
        <v>3.4</v>
      </c>
      <c r="I14901">
        <f>YEAR(data1!$D14901)</f>
        <v>2023</v>
      </c>
      <c r="J14901">
        <f>SUMIFS(data1!$E$2:$E$15001,data1!$I$2:$I$15001,data1!$I14901)</f>
        <v>15331666</v>
      </c>
      <c r="K14901">
        <f>(data1!$J14901-J14900)/J14900</f>
        <v>0</v>
      </c>
    </row>
    <row r="14902" spans="1:11" x14ac:dyDescent="0.3">
      <c r="A14902" t="s">
        <v>17</v>
      </c>
      <c r="B14902" t="s">
        <v>29</v>
      </c>
      <c r="C14902" t="s">
        <v>26</v>
      </c>
      <c r="D14902" s="2">
        <v>45281.083333333343</v>
      </c>
      <c r="E14902">
        <v>2800</v>
      </c>
      <c r="F14902">
        <v>720.59332795396074</v>
      </c>
      <c r="G14902">
        <v>44</v>
      </c>
      <c r="H14902">
        <v>3.7</v>
      </c>
      <c r="I14902">
        <f>YEAR(data1!$D14902)</f>
        <v>2023</v>
      </c>
      <c r="J14902">
        <f>SUMIFS(data1!$E$2:$E$15001,data1!$I$2:$I$15001,data1!$I14902)</f>
        <v>15331666</v>
      </c>
      <c r="K14902">
        <f>(data1!$J14902-J14901)/J14901</f>
        <v>0</v>
      </c>
    </row>
    <row r="14903" spans="1:11" x14ac:dyDescent="0.3">
      <c r="A14903" t="s">
        <v>11</v>
      </c>
      <c r="B14903" t="s">
        <v>38</v>
      </c>
      <c r="C14903" t="s">
        <v>19</v>
      </c>
      <c r="D14903" s="2">
        <v>45281.333333333343</v>
      </c>
      <c r="E14903">
        <v>6519</v>
      </c>
      <c r="F14903">
        <v>2158.5386854090889</v>
      </c>
      <c r="G14903">
        <v>47</v>
      </c>
      <c r="H14903">
        <v>4.2</v>
      </c>
      <c r="I14903">
        <f>YEAR(data1!$D14903)</f>
        <v>2023</v>
      </c>
      <c r="J14903">
        <f>SUMIFS(data1!$E$2:$E$15001,data1!$I$2:$I$15001,data1!$I14903)</f>
        <v>15331666</v>
      </c>
      <c r="K14903">
        <f>(data1!$J14903-J14902)/J14902</f>
        <v>0</v>
      </c>
    </row>
    <row r="14904" spans="1:11" x14ac:dyDescent="0.3">
      <c r="A14904" t="s">
        <v>11</v>
      </c>
      <c r="B14904" t="s">
        <v>38</v>
      </c>
      <c r="C14904" t="s">
        <v>19</v>
      </c>
      <c r="D14904" s="2">
        <v>45281.5</v>
      </c>
      <c r="E14904">
        <v>7673</v>
      </c>
      <c r="F14904">
        <v>1884.9491431398631</v>
      </c>
      <c r="G14904">
        <v>95</v>
      </c>
      <c r="H14904">
        <v>4.9000000000000004</v>
      </c>
      <c r="I14904">
        <f>YEAR(data1!$D14904)</f>
        <v>2023</v>
      </c>
      <c r="J14904">
        <f>SUMIFS(data1!$E$2:$E$15001,data1!$I$2:$I$15001,data1!$I14904)</f>
        <v>15331666</v>
      </c>
      <c r="K14904">
        <f>(data1!$J14904-J14903)/J14903</f>
        <v>0</v>
      </c>
    </row>
    <row r="14905" spans="1:11" x14ac:dyDescent="0.3">
      <c r="A14905" t="s">
        <v>15</v>
      </c>
      <c r="B14905" t="s">
        <v>20</v>
      </c>
      <c r="C14905" t="s">
        <v>26</v>
      </c>
      <c r="D14905" s="2">
        <v>45281.541666666657</v>
      </c>
      <c r="E14905">
        <v>3399</v>
      </c>
      <c r="F14905">
        <v>1064.0110141073239</v>
      </c>
      <c r="G14905">
        <v>28</v>
      </c>
      <c r="H14905">
        <v>3.8</v>
      </c>
      <c r="I14905">
        <f>YEAR(data1!$D14905)</f>
        <v>2023</v>
      </c>
      <c r="J14905">
        <f>SUMIFS(data1!$E$2:$E$15001,data1!$I$2:$I$15001,data1!$I14905)</f>
        <v>15331666</v>
      </c>
      <c r="K14905">
        <f>(data1!$J14905-J14904)/J14904</f>
        <v>0</v>
      </c>
    </row>
    <row r="14906" spans="1:11" x14ac:dyDescent="0.3">
      <c r="A14906" t="s">
        <v>24</v>
      </c>
      <c r="B14906" t="s">
        <v>25</v>
      </c>
      <c r="C14906" t="s">
        <v>13</v>
      </c>
      <c r="D14906" s="2">
        <v>45281.583333333343</v>
      </c>
      <c r="E14906">
        <v>5788</v>
      </c>
      <c r="F14906">
        <v>1277.025262892337</v>
      </c>
      <c r="G14906">
        <v>54</v>
      </c>
      <c r="H14906">
        <v>3.9</v>
      </c>
      <c r="I14906">
        <f>YEAR(data1!$D14906)</f>
        <v>2023</v>
      </c>
      <c r="J14906">
        <f>SUMIFS(data1!$E$2:$E$15001,data1!$I$2:$I$15001,data1!$I14906)</f>
        <v>15331666</v>
      </c>
      <c r="K14906">
        <f>(data1!$J14906-J14905)/J14905</f>
        <v>0</v>
      </c>
    </row>
    <row r="14907" spans="1:11" x14ac:dyDescent="0.3">
      <c r="A14907" t="s">
        <v>11</v>
      </c>
      <c r="B14907" t="s">
        <v>39</v>
      </c>
      <c r="C14907" t="s">
        <v>21</v>
      </c>
      <c r="D14907" s="2">
        <v>45281.791666666657</v>
      </c>
      <c r="E14907">
        <v>5662</v>
      </c>
      <c r="F14907">
        <v>1853.494348576357</v>
      </c>
      <c r="G14907">
        <v>42</v>
      </c>
      <c r="H14907">
        <v>3.6</v>
      </c>
      <c r="I14907">
        <f>YEAR(data1!$D14907)</f>
        <v>2023</v>
      </c>
      <c r="J14907">
        <f>SUMIFS(data1!$E$2:$E$15001,data1!$I$2:$I$15001,data1!$I14907)</f>
        <v>15331666</v>
      </c>
      <c r="K14907">
        <f>(data1!$J14907-J14906)/J14906</f>
        <v>0</v>
      </c>
    </row>
    <row r="14908" spans="1:11" x14ac:dyDescent="0.3">
      <c r="A14908" t="s">
        <v>17</v>
      </c>
      <c r="B14908" t="s">
        <v>18</v>
      </c>
      <c r="C14908" t="s">
        <v>21</v>
      </c>
      <c r="D14908" s="2">
        <v>45281.833333333343</v>
      </c>
      <c r="E14908">
        <v>6363</v>
      </c>
      <c r="F14908">
        <v>2454.5179697985518</v>
      </c>
      <c r="G14908">
        <v>71</v>
      </c>
      <c r="H14908">
        <v>5</v>
      </c>
      <c r="I14908">
        <f>YEAR(data1!$D14908)</f>
        <v>2023</v>
      </c>
      <c r="J14908">
        <f>SUMIFS(data1!$E$2:$E$15001,data1!$I$2:$I$15001,data1!$I14908)</f>
        <v>15331666</v>
      </c>
      <c r="K14908">
        <f>(data1!$J14908-J14907)/J14907</f>
        <v>0</v>
      </c>
    </row>
    <row r="14909" spans="1:11" x14ac:dyDescent="0.3">
      <c r="A14909" t="s">
        <v>22</v>
      </c>
      <c r="B14909" t="s">
        <v>23</v>
      </c>
      <c r="C14909" t="s">
        <v>21</v>
      </c>
      <c r="D14909" s="2">
        <v>45281.833333333343</v>
      </c>
      <c r="E14909">
        <v>4636</v>
      </c>
      <c r="F14909">
        <v>1341.2506539378951</v>
      </c>
      <c r="G14909">
        <v>33</v>
      </c>
      <c r="H14909">
        <v>3.7</v>
      </c>
      <c r="I14909">
        <f>YEAR(data1!$D14909)</f>
        <v>2023</v>
      </c>
      <c r="J14909">
        <f>SUMIFS(data1!$E$2:$E$15001,data1!$I$2:$I$15001,data1!$I14909)</f>
        <v>15331666</v>
      </c>
      <c r="K14909">
        <f>(data1!$J14909-J14908)/J14908</f>
        <v>0</v>
      </c>
    </row>
    <row r="14910" spans="1:11" x14ac:dyDescent="0.3">
      <c r="A14910" t="s">
        <v>22</v>
      </c>
      <c r="B14910" t="s">
        <v>33</v>
      </c>
      <c r="C14910" t="s">
        <v>13</v>
      </c>
      <c r="D14910" s="2">
        <v>45282.125</v>
      </c>
      <c r="E14910">
        <v>823</v>
      </c>
      <c r="F14910">
        <v>265.91571360451923</v>
      </c>
      <c r="G14910">
        <v>7</v>
      </c>
      <c r="H14910">
        <v>4.4000000000000004</v>
      </c>
      <c r="I14910">
        <f>YEAR(data1!$D14910)</f>
        <v>2023</v>
      </c>
      <c r="J14910">
        <f>SUMIFS(data1!$E$2:$E$15001,data1!$I$2:$I$15001,data1!$I14910)</f>
        <v>15331666</v>
      </c>
      <c r="K14910">
        <f>(data1!$J14910-J14909)/J14909</f>
        <v>0</v>
      </c>
    </row>
    <row r="14911" spans="1:11" x14ac:dyDescent="0.3">
      <c r="A14911" t="s">
        <v>15</v>
      </c>
      <c r="B14911" t="s">
        <v>16</v>
      </c>
      <c r="C14911" t="s">
        <v>26</v>
      </c>
      <c r="D14911" s="2">
        <v>45282.5</v>
      </c>
      <c r="E14911">
        <v>2020</v>
      </c>
      <c r="F14911">
        <v>405.54032335523311</v>
      </c>
      <c r="G14911">
        <v>32</v>
      </c>
      <c r="H14911">
        <v>3.5</v>
      </c>
      <c r="I14911">
        <f>YEAR(data1!$D14911)</f>
        <v>2023</v>
      </c>
      <c r="J14911">
        <f>SUMIFS(data1!$E$2:$E$15001,data1!$I$2:$I$15001,data1!$I14911)</f>
        <v>15331666</v>
      </c>
      <c r="K14911">
        <f>(data1!$J14911-J14910)/J14910</f>
        <v>0</v>
      </c>
    </row>
    <row r="14912" spans="1:11" x14ac:dyDescent="0.3">
      <c r="A14912" t="s">
        <v>11</v>
      </c>
      <c r="B14912" t="s">
        <v>39</v>
      </c>
      <c r="C14912" t="s">
        <v>13</v>
      </c>
      <c r="D14912" s="2">
        <v>45282.541666666657</v>
      </c>
      <c r="E14912">
        <v>7279</v>
      </c>
      <c r="F14912">
        <v>2208.0163319532489</v>
      </c>
      <c r="G14912">
        <v>61</v>
      </c>
      <c r="H14912">
        <v>3.6</v>
      </c>
      <c r="I14912">
        <f>YEAR(data1!$D14912)</f>
        <v>2023</v>
      </c>
      <c r="J14912">
        <f>SUMIFS(data1!$E$2:$E$15001,data1!$I$2:$I$15001,data1!$I14912)</f>
        <v>15331666</v>
      </c>
      <c r="K14912">
        <f>(data1!$J14912-J14911)/J14911</f>
        <v>0</v>
      </c>
    </row>
    <row r="14913" spans="1:11" x14ac:dyDescent="0.3">
      <c r="A14913" t="s">
        <v>24</v>
      </c>
      <c r="B14913" t="s">
        <v>28</v>
      </c>
      <c r="C14913" t="s">
        <v>21</v>
      </c>
      <c r="D14913" s="2">
        <v>45282.583333333343</v>
      </c>
      <c r="E14913">
        <v>5486</v>
      </c>
      <c r="F14913">
        <v>1806.2773019380841</v>
      </c>
      <c r="G14913">
        <v>37</v>
      </c>
      <c r="H14913">
        <v>4.5999999999999996</v>
      </c>
      <c r="I14913">
        <f>YEAR(data1!$D14913)</f>
        <v>2023</v>
      </c>
      <c r="J14913">
        <f>SUMIFS(data1!$E$2:$E$15001,data1!$I$2:$I$15001,data1!$I14913)</f>
        <v>15331666</v>
      </c>
      <c r="K14913">
        <f>(data1!$J14913-J14912)/J14912</f>
        <v>0</v>
      </c>
    </row>
    <row r="14914" spans="1:11" x14ac:dyDescent="0.3">
      <c r="A14914" t="s">
        <v>11</v>
      </c>
      <c r="B14914" t="s">
        <v>39</v>
      </c>
      <c r="C14914" t="s">
        <v>21</v>
      </c>
      <c r="D14914" s="2">
        <v>45282.583333333343</v>
      </c>
      <c r="E14914">
        <v>4326</v>
      </c>
      <c r="F14914">
        <v>907.79258296150567</v>
      </c>
      <c r="G14914">
        <v>30</v>
      </c>
      <c r="H14914">
        <v>4.5999999999999996</v>
      </c>
      <c r="I14914">
        <f>YEAR(data1!$D14914)</f>
        <v>2023</v>
      </c>
      <c r="J14914">
        <f>SUMIFS(data1!$E$2:$E$15001,data1!$I$2:$I$15001,data1!$I14914)</f>
        <v>15331666</v>
      </c>
      <c r="K14914">
        <f>(data1!$J14914-J14913)/J14913</f>
        <v>0</v>
      </c>
    </row>
    <row r="14915" spans="1:11" x14ac:dyDescent="0.3">
      <c r="A14915" t="s">
        <v>22</v>
      </c>
      <c r="B14915" t="s">
        <v>33</v>
      </c>
      <c r="C14915" t="s">
        <v>21</v>
      </c>
      <c r="D14915" s="2">
        <v>45282.875</v>
      </c>
      <c r="E14915">
        <v>9800</v>
      </c>
      <c r="F14915">
        <v>2935.6636542616338</v>
      </c>
      <c r="G14915">
        <v>107</v>
      </c>
      <c r="H14915">
        <v>4</v>
      </c>
      <c r="I14915">
        <f>YEAR(data1!$D14915)</f>
        <v>2023</v>
      </c>
      <c r="J14915">
        <f>SUMIFS(data1!$E$2:$E$15001,data1!$I$2:$I$15001,data1!$I14915)</f>
        <v>15331666</v>
      </c>
      <c r="K14915">
        <f>(data1!$J14915-J14914)/J14914</f>
        <v>0</v>
      </c>
    </row>
    <row r="14916" spans="1:11" x14ac:dyDescent="0.3">
      <c r="A14916" t="s">
        <v>11</v>
      </c>
      <c r="B14916" t="s">
        <v>41</v>
      </c>
      <c r="C14916" t="s">
        <v>21</v>
      </c>
      <c r="D14916" s="2">
        <v>45283.125</v>
      </c>
      <c r="E14916">
        <v>0</v>
      </c>
      <c r="F14916">
        <v>0</v>
      </c>
      <c r="G14916">
        <v>1</v>
      </c>
      <c r="H14916">
        <v>4.3</v>
      </c>
      <c r="I14916">
        <f>YEAR(data1!$D14916)</f>
        <v>2023</v>
      </c>
      <c r="J14916">
        <f>SUMIFS(data1!$E$2:$E$15001,data1!$I$2:$I$15001,data1!$I14916)</f>
        <v>15331666</v>
      </c>
      <c r="K14916">
        <f>(data1!$J14916-J14915)/J14915</f>
        <v>0</v>
      </c>
    </row>
    <row r="14917" spans="1:11" x14ac:dyDescent="0.3">
      <c r="A14917" t="s">
        <v>24</v>
      </c>
      <c r="B14917" t="s">
        <v>42</v>
      </c>
      <c r="C14917" t="s">
        <v>13</v>
      </c>
      <c r="D14917" s="2">
        <v>45283.291666666657</v>
      </c>
      <c r="E14917">
        <v>5497</v>
      </c>
      <c r="F14917">
        <v>1839.0466070210391</v>
      </c>
      <c r="G14917">
        <v>59</v>
      </c>
      <c r="H14917">
        <v>4.2</v>
      </c>
      <c r="I14917">
        <f>YEAR(data1!$D14917)</f>
        <v>2023</v>
      </c>
      <c r="J14917">
        <f>SUMIFS(data1!$E$2:$E$15001,data1!$I$2:$I$15001,data1!$I14917)</f>
        <v>15331666</v>
      </c>
      <c r="K14917">
        <f>(data1!$J14917-J14916)/J14916</f>
        <v>0</v>
      </c>
    </row>
    <row r="14918" spans="1:11" x14ac:dyDescent="0.3">
      <c r="A14918" t="s">
        <v>22</v>
      </c>
      <c r="B14918" t="s">
        <v>43</v>
      </c>
      <c r="C14918" t="s">
        <v>19</v>
      </c>
      <c r="D14918" s="2">
        <v>45283.375</v>
      </c>
      <c r="E14918">
        <v>3902</v>
      </c>
      <c r="F14918">
        <v>1465.48610100975</v>
      </c>
      <c r="G14918">
        <v>40</v>
      </c>
      <c r="H14918">
        <v>4.8</v>
      </c>
      <c r="I14918">
        <f>YEAR(data1!$D14918)</f>
        <v>2023</v>
      </c>
      <c r="J14918">
        <f>SUMIFS(data1!$E$2:$E$15001,data1!$I$2:$I$15001,data1!$I14918)</f>
        <v>15331666</v>
      </c>
      <c r="K14918">
        <f>(data1!$J14918-J14917)/J14917</f>
        <v>0</v>
      </c>
    </row>
    <row r="14919" spans="1:11" x14ac:dyDescent="0.3">
      <c r="A14919" t="s">
        <v>22</v>
      </c>
      <c r="B14919" t="s">
        <v>43</v>
      </c>
      <c r="C14919" t="s">
        <v>19</v>
      </c>
      <c r="D14919" s="2">
        <v>45283.416666666657</v>
      </c>
      <c r="E14919">
        <v>2953</v>
      </c>
      <c r="F14919">
        <v>889.31179791824343</v>
      </c>
      <c r="G14919">
        <v>21</v>
      </c>
      <c r="H14919">
        <v>4.5</v>
      </c>
      <c r="I14919">
        <f>YEAR(data1!$D14919)</f>
        <v>2023</v>
      </c>
      <c r="J14919">
        <f>SUMIFS(data1!$E$2:$E$15001,data1!$I$2:$I$15001,data1!$I14919)</f>
        <v>15331666</v>
      </c>
      <c r="K14919">
        <f>(data1!$J14919-J14918)/J14918</f>
        <v>0</v>
      </c>
    </row>
    <row r="14920" spans="1:11" x14ac:dyDescent="0.3">
      <c r="A14920" t="s">
        <v>22</v>
      </c>
      <c r="B14920" t="s">
        <v>23</v>
      </c>
      <c r="C14920" t="s">
        <v>13</v>
      </c>
      <c r="D14920" s="2">
        <v>45283.625</v>
      </c>
      <c r="E14920">
        <v>4892</v>
      </c>
      <c r="F14920">
        <v>1152.802092956292</v>
      </c>
      <c r="G14920">
        <v>58</v>
      </c>
      <c r="H14920">
        <v>3.5</v>
      </c>
      <c r="I14920">
        <f>YEAR(data1!$D14920)</f>
        <v>2023</v>
      </c>
      <c r="J14920">
        <f>SUMIFS(data1!$E$2:$E$15001,data1!$I$2:$I$15001,data1!$I14920)</f>
        <v>15331666</v>
      </c>
      <c r="K14920">
        <f>(data1!$J14920-J14919)/J14919</f>
        <v>0</v>
      </c>
    </row>
    <row r="14921" spans="1:11" x14ac:dyDescent="0.3">
      <c r="A14921" t="s">
        <v>24</v>
      </c>
      <c r="B14921" t="s">
        <v>28</v>
      </c>
      <c r="C14921" t="s">
        <v>21</v>
      </c>
      <c r="D14921" s="2">
        <v>45283.708333333343</v>
      </c>
      <c r="E14921">
        <v>3707</v>
      </c>
      <c r="F14921">
        <v>945.72590849372796</v>
      </c>
      <c r="G14921">
        <v>30</v>
      </c>
      <c r="H14921">
        <v>4</v>
      </c>
      <c r="I14921">
        <f>YEAR(data1!$D14921)</f>
        <v>2023</v>
      </c>
      <c r="J14921">
        <f>SUMIFS(data1!$E$2:$E$15001,data1!$I$2:$I$15001,data1!$I14921)</f>
        <v>15331666</v>
      </c>
      <c r="K14921">
        <f>(data1!$J14921-J14920)/J14920</f>
        <v>0</v>
      </c>
    </row>
    <row r="14922" spans="1:11" x14ac:dyDescent="0.3">
      <c r="A14922" t="s">
        <v>22</v>
      </c>
      <c r="B14922" t="s">
        <v>16</v>
      </c>
      <c r="C14922" t="s">
        <v>13</v>
      </c>
      <c r="D14922" s="2">
        <v>45283.791666666657</v>
      </c>
      <c r="E14922">
        <v>5568</v>
      </c>
      <c r="F14922">
        <v>1246.3665425254969</v>
      </c>
      <c r="G14922">
        <v>54</v>
      </c>
      <c r="H14922">
        <v>4.5</v>
      </c>
      <c r="I14922">
        <f>YEAR(data1!$D14922)</f>
        <v>2023</v>
      </c>
      <c r="J14922">
        <f>SUMIFS(data1!$E$2:$E$15001,data1!$I$2:$I$15001,data1!$I14922)</f>
        <v>15331666</v>
      </c>
      <c r="K14922">
        <f>(data1!$J14922-J14921)/J14921</f>
        <v>0</v>
      </c>
    </row>
    <row r="14923" spans="1:11" x14ac:dyDescent="0.3">
      <c r="A14923" t="s">
        <v>17</v>
      </c>
      <c r="B14923" t="s">
        <v>29</v>
      </c>
      <c r="C14923" t="s">
        <v>21</v>
      </c>
      <c r="D14923" s="2">
        <v>45283.833333333343</v>
      </c>
      <c r="E14923">
        <v>6472</v>
      </c>
      <c r="F14923">
        <v>1538.019682980366</v>
      </c>
      <c r="G14923">
        <v>93</v>
      </c>
      <c r="H14923">
        <v>3.7</v>
      </c>
      <c r="I14923">
        <f>YEAR(data1!$D14923)</f>
        <v>2023</v>
      </c>
      <c r="J14923">
        <f>SUMIFS(data1!$E$2:$E$15001,data1!$I$2:$I$15001,data1!$I14923)</f>
        <v>15331666</v>
      </c>
      <c r="K14923">
        <f>(data1!$J14923-J14922)/J14922</f>
        <v>0</v>
      </c>
    </row>
    <row r="14924" spans="1:11" x14ac:dyDescent="0.3">
      <c r="A14924" t="s">
        <v>17</v>
      </c>
      <c r="B14924" t="s">
        <v>18</v>
      </c>
      <c r="C14924" t="s">
        <v>21</v>
      </c>
      <c r="D14924" s="2">
        <v>45283.875</v>
      </c>
      <c r="E14924">
        <v>8100</v>
      </c>
      <c r="F14924">
        <v>2431.7162859940181</v>
      </c>
      <c r="G14924">
        <v>93</v>
      </c>
      <c r="H14924">
        <v>3</v>
      </c>
      <c r="I14924">
        <f>YEAR(data1!$D14924)</f>
        <v>2023</v>
      </c>
      <c r="J14924">
        <f>SUMIFS(data1!$E$2:$E$15001,data1!$I$2:$I$15001,data1!$I14924)</f>
        <v>15331666</v>
      </c>
      <c r="K14924">
        <f>(data1!$J14924-J14923)/J14923</f>
        <v>0</v>
      </c>
    </row>
    <row r="14925" spans="1:11" x14ac:dyDescent="0.3">
      <c r="A14925" t="s">
        <v>15</v>
      </c>
      <c r="B14925" t="s">
        <v>32</v>
      </c>
      <c r="C14925" t="s">
        <v>26</v>
      </c>
      <c r="D14925" s="2">
        <v>45283.875</v>
      </c>
      <c r="E14925">
        <v>5619</v>
      </c>
      <c r="F14925">
        <v>1174.605100989523</v>
      </c>
      <c r="G14925">
        <v>68</v>
      </c>
      <c r="H14925">
        <v>4.3</v>
      </c>
      <c r="I14925">
        <f>YEAR(data1!$D14925)</f>
        <v>2023</v>
      </c>
      <c r="J14925">
        <f>SUMIFS(data1!$E$2:$E$15001,data1!$I$2:$I$15001,data1!$I14925)</f>
        <v>15331666</v>
      </c>
      <c r="K14925">
        <f>(data1!$J14925-J14924)/J14924</f>
        <v>0</v>
      </c>
    </row>
    <row r="14926" spans="1:11" x14ac:dyDescent="0.3">
      <c r="A14926" t="s">
        <v>11</v>
      </c>
      <c r="B14926" t="s">
        <v>12</v>
      </c>
      <c r="C14926" t="s">
        <v>26</v>
      </c>
      <c r="D14926" s="2">
        <v>45284</v>
      </c>
      <c r="E14926">
        <v>7960</v>
      </c>
      <c r="F14926">
        <v>3081.1503749856861</v>
      </c>
      <c r="G14926">
        <v>55</v>
      </c>
      <c r="H14926">
        <v>4.0999999999999996</v>
      </c>
      <c r="I14926">
        <f>YEAR(data1!$D14926)</f>
        <v>2023</v>
      </c>
      <c r="J14926">
        <f>SUMIFS(data1!$E$2:$E$15001,data1!$I$2:$I$15001,data1!$I14926)</f>
        <v>15331666</v>
      </c>
      <c r="K14926">
        <f>(data1!$J14926-J14925)/J14925</f>
        <v>0</v>
      </c>
    </row>
    <row r="14927" spans="1:11" x14ac:dyDescent="0.3">
      <c r="A14927" t="s">
        <v>17</v>
      </c>
      <c r="B14927" t="s">
        <v>31</v>
      </c>
      <c r="C14927" t="s">
        <v>19</v>
      </c>
      <c r="D14927" s="2">
        <v>45284.125</v>
      </c>
      <c r="E14927">
        <v>4309</v>
      </c>
      <c r="F14927">
        <v>1500.4523190056</v>
      </c>
      <c r="G14927">
        <v>29</v>
      </c>
      <c r="H14927">
        <v>4.3</v>
      </c>
      <c r="I14927">
        <f>YEAR(data1!$D14927)</f>
        <v>2023</v>
      </c>
      <c r="J14927">
        <f>SUMIFS(data1!$E$2:$E$15001,data1!$I$2:$I$15001,data1!$I14927)</f>
        <v>15331666</v>
      </c>
      <c r="K14927">
        <f>(data1!$J14927-J14926)/J14926</f>
        <v>0</v>
      </c>
    </row>
    <row r="14928" spans="1:11" x14ac:dyDescent="0.3">
      <c r="A14928" t="s">
        <v>15</v>
      </c>
      <c r="B14928" t="s">
        <v>30</v>
      </c>
      <c r="C14928" t="s">
        <v>13</v>
      </c>
      <c r="D14928" s="2">
        <v>45284.25</v>
      </c>
      <c r="E14928">
        <v>5709</v>
      </c>
      <c r="F14928">
        <v>1175.6039699571641</v>
      </c>
      <c r="G14928">
        <v>62</v>
      </c>
      <c r="H14928">
        <v>3.6</v>
      </c>
      <c r="I14928">
        <f>YEAR(data1!$D14928)</f>
        <v>2023</v>
      </c>
      <c r="J14928">
        <f>SUMIFS(data1!$E$2:$E$15001,data1!$I$2:$I$15001,data1!$I14928)</f>
        <v>15331666</v>
      </c>
      <c r="K14928">
        <f>(data1!$J14928-J14927)/J14927</f>
        <v>0</v>
      </c>
    </row>
    <row r="14929" spans="1:11" x14ac:dyDescent="0.3">
      <c r="A14929" t="s">
        <v>17</v>
      </c>
      <c r="B14929" t="s">
        <v>31</v>
      </c>
      <c r="C14929" t="s">
        <v>19</v>
      </c>
      <c r="D14929" s="2">
        <v>45284.291666666657</v>
      </c>
      <c r="E14929">
        <v>3067</v>
      </c>
      <c r="F14929">
        <v>793.50736967679222</v>
      </c>
      <c r="G14929">
        <v>21</v>
      </c>
      <c r="H14929">
        <v>4</v>
      </c>
      <c r="I14929">
        <f>YEAR(data1!$D14929)</f>
        <v>2023</v>
      </c>
      <c r="J14929">
        <f>SUMIFS(data1!$E$2:$E$15001,data1!$I$2:$I$15001,data1!$I14929)</f>
        <v>15331666</v>
      </c>
      <c r="K14929">
        <f>(data1!$J14929-J14928)/J14928</f>
        <v>0</v>
      </c>
    </row>
    <row r="14930" spans="1:11" x14ac:dyDescent="0.3">
      <c r="A14930" t="s">
        <v>17</v>
      </c>
      <c r="B14930" t="s">
        <v>37</v>
      </c>
      <c r="C14930" t="s">
        <v>26</v>
      </c>
      <c r="D14930" s="2">
        <v>45284.416666666657</v>
      </c>
      <c r="E14930">
        <v>5802</v>
      </c>
      <c r="F14930">
        <v>1528.5189723770659</v>
      </c>
      <c r="G14930">
        <v>55</v>
      </c>
      <c r="H14930">
        <v>3.6</v>
      </c>
      <c r="I14930">
        <f>YEAR(data1!$D14930)</f>
        <v>2023</v>
      </c>
      <c r="J14930">
        <f>SUMIFS(data1!$E$2:$E$15001,data1!$I$2:$I$15001,data1!$I14930)</f>
        <v>15331666</v>
      </c>
      <c r="K14930">
        <f>(data1!$J14930-J14929)/J14929</f>
        <v>0</v>
      </c>
    </row>
    <row r="14931" spans="1:11" x14ac:dyDescent="0.3">
      <c r="A14931" t="s">
        <v>24</v>
      </c>
      <c r="B14931" t="s">
        <v>42</v>
      </c>
      <c r="C14931" t="s">
        <v>19</v>
      </c>
      <c r="D14931" s="2">
        <v>45284.583333333343</v>
      </c>
      <c r="E14931">
        <v>9231</v>
      </c>
      <c r="F14931">
        <v>3360.9654220492889</v>
      </c>
      <c r="G14931">
        <v>92</v>
      </c>
      <c r="H14931">
        <v>3.5</v>
      </c>
      <c r="I14931">
        <f>YEAR(data1!$D14931)</f>
        <v>2023</v>
      </c>
      <c r="J14931">
        <f>SUMIFS(data1!$E$2:$E$15001,data1!$I$2:$I$15001,data1!$I14931)</f>
        <v>15331666</v>
      </c>
      <c r="K14931">
        <f>(data1!$J14931-J14930)/J14930</f>
        <v>0</v>
      </c>
    </row>
    <row r="14932" spans="1:11" x14ac:dyDescent="0.3">
      <c r="A14932" t="s">
        <v>17</v>
      </c>
      <c r="B14932" t="s">
        <v>31</v>
      </c>
      <c r="C14932" t="s">
        <v>13</v>
      </c>
      <c r="D14932" s="2">
        <v>45284.625</v>
      </c>
      <c r="E14932">
        <v>3815</v>
      </c>
      <c r="F14932">
        <v>1505.738222751397</v>
      </c>
      <c r="G14932">
        <v>51</v>
      </c>
      <c r="H14932">
        <v>4.4000000000000004</v>
      </c>
      <c r="I14932">
        <f>YEAR(data1!$D14932)</f>
        <v>2023</v>
      </c>
      <c r="J14932">
        <f>SUMIFS(data1!$E$2:$E$15001,data1!$I$2:$I$15001,data1!$I14932)</f>
        <v>15331666</v>
      </c>
      <c r="K14932">
        <f>(data1!$J14932-J14931)/J14931</f>
        <v>0</v>
      </c>
    </row>
    <row r="14933" spans="1:11" x14ac:dyDescent="0.3">
      <c r="A14933" t="s">
        <v>17</v>
      </c>
      <c r="B14933" t="s">
        <v>29</v>
      </c>
      <c r="C14933" t="s">
        <v>19</v>
      </c>
      <c r="D14933" s="2">
        <v>45284.625</v>
      </c>
      <c r="E14933">
        <v>5000</v>
      </c>
      <c r="F14933">
        <v>1315.1307660801299</v>
      </c>
      <c r="G14933">
        <v>40</v>
      </c>
      <c r="H14933">
        <v>4.9000000000000004</v>
      </c>
      <c r="I14933">
        <f>YEAR(data1!$D14933)</f>
        <v>2023</v>
      </c>
      <c r="J14933">
        <f>SUMIFS(data1!$E$2:$E$15001,data1!$I$2:$I$15001,data1!$I14933)</f>
        <v>15331666</v>
      </c>
      <c r="K14933">
        <f>(data1!$J14933-J14932)/J14932</f>
        <v>0</v>
      </c>
    </row>
    <row r="14934" spans="1:11" x14ac:dyDescent="0.3">
      <c r="A14934" t="s">
        <v>11</v>
      </c>
      <c r="B14934" t="s">
        <v>12</v>
      </c>
      <c r="C14934" t="s">
        <v>26</v>
      </c>
      <c r="D14934" s="2">
        <v>45284.666666666657</v>
      </c>
      <c r="E14934">
        <v>5461</v>
      </c>
      <c r="F14934">
        <v>1873.598675355169</v>
      </c>
      <c r="G14934">
        <v>39</v>
      </c>
      <c r="H14934">
        <v>3.2</v>
      </c>
      <c r="I14934">
        <f>YEAR(data1!$D14934)</f>
        <v>2023</v>
      </c>
      <c r="J14934">
        <f>SUMIFS(data1!$E$2:$E$15001,data1!$I$2:$I$15001,data1!$I14934)</f>
        <v>15331666</v>
      </c>
      <c r="K14934">
        <f>(data1!$J14934-J14933)/J14933</f>
        <v>0</v>
      </c>
    </row>
    <row r="14935" spans="1:11" x14ac:dyDescent="0.3">
      <c r="A14935" t="s">
        <v>11</v>
      </c>
      <c r="B14935" t="s">
        <v>39</v>
      </c>
      <c r="C14935" t="s">
        <v>21</v>
      </c>
      <c r="D14935" s="2">
        <v>45284.708333333343</v>
      </c>
      <c r="E14935">
        <v>5730</v>
      </c>
      <c r="F14935">
        <v>1446.7858712850141</v>
      </c>
      <c r="G14935">
        <v>47</v>
      </c>
      <c r="H14935">
        <v>4.9000000000000004</v>
      </c>
      <c r="I14935">
        <f>YEAR(data1!$D14935)</f>
        <v>2023</v>
      </c>
      <c r="J14935">
        <f>SUMIFS(data1!$E$2:$E$15001,data1!$I$2:$I$15001,data1!$I14935)</f>
        <v>15331666</v>
      </c>
      <c r="K14935">
        <f>(data1!$J14935-J14934)/J14934</f>
        <v>0</v>
      </c>
    </row>
    <row r="14936" spans="1:11" x14ac:dyDescent="0.3">
      <c r="A14936" t="s">
        <v>17</v>
      </c>
      <c r="B14936" t="s">
        <v>37</v>
      </c>
      <c r="C14936" t="s">
        <v>21</v>
      </c>
      <c r="D14936" s="2">
        <v>45284.875</v>
      </c>
      <c r="E14936">
        <v>0</v>
      </c>
      <c r="F14936">
        <v>0</v>
      </c>
      <c r="G14936">
        <v>1</v>
      </c>
      <c r="H14936">
        <v>4.9000000000000004</v>
      </c>
      <c r="I14936">
        <f>YEAR(data1!$D14936)</f>
        <v>2023</v>
      </c>
      <c r="J14936">
        <f>SUMIFS(data1!$E$2:$E$15001,data1!$I$2:$I$15001,data1!$I14936)</f>
        <v>15331666</v>
      </c>
      <c r="K14936">
        <f>(data1!$J14936-J14935)/J14935</f>
        <v>0</v>
      </c>
    </row>
    <row r="14937" spans="1:11" x14ac:dyDescent="0.3">
      <c r="A14937" t="s">
        <v>17</v>
      </c>
      <c r="B14937" t="s">
        <v>37</v>
      </c>
      <c r="C14937" t="s">
        <v>19</v>
      </c>
      <c r="D14937" s="2">
        <v>45284.875</v>
      </c>
      <c r="E14937">
        <v>7443</v>
      </c>
      <c r="F14937">
        <v>2586.153634092324</v>
      </c>
      <c r="G14937">
        <v>141</v>
      </c>
      <c r="H14937">
        <v>4.5</v>
      </c>
      <c r="I14937">
        <f>YEAR(data1!$D14937)</f>
        <v>2023</v>
      </c>
      <c r="J14937">
        <f>SUMIFS(data1!$E$2:$E$15001,data1!$I$2:$I$15001,data1!$I14937)</f>
        <v>15331666</v>
      </c>
      <c r="K14937">
        <f>(data1!$J14937-J14936)/J14936</f>
        <v>0</v>
      </c>
    </row>
    <row r="14938" spans="1:11" x14ac:dyDescent="0.3">
      <c r="A14938" t="s">
        <v>24</v>
      </c>
      <c r="B14938" t="s">
        <v>42</v>
      </c>
      <c r="C14938" t="s">
        <v>19</v>
      </c>
      <c r="D14938" s="2">
        <v>45285</v>
      </c>
      <c r="E14938">
        <v>2495</v>
      </c>
      <c r="F14938">
        <v>988.46269589773362</v>
      </c>
      <c r="G14938">
        <v>23</v>
      </c>
      <c r="H14938">
        <v>3</v>
      </c>
      <c r="I14938">
        <f>YEAR(data1!$D14938)</f>
        <v>2023</v>
      </c>
      <c r="J14938">
        <f>SUMIFS(data1!$E$2:$E$15001,data1!$I$2:$I$15001,data1!$I14938)</f>
        <v>15331666</v>
      </c>
      <c r="K14938">
        <f>(data1!$J14938-J14937)/J14937</f>
        <v>0</v>
      </c>
    </row>
    <row r="14939" spans="1:11" x14ac:dyDescent="0.3">
      <c r="A14939" t="s">
        <v>17</v>
      </c>
      <c r="B14939" t="s">
        <v>29</v>
      </c>
      <c r="C14939" t="s">
        <v>19</v>
      </c>
      <c r="D14939" s="2">
        <v>45285.25</v>
      </c>
      <c r="E14939">
        <v>4551</v>
      </c>
      <c r="F14939">
        <v>1028.438414344432</v>
      </c>
      <c r="G14939">
        <v>33</v>
      </c>
      <c r="H14939">
        <v>3.8</v>
      </c>
      <c r="I14939">
        <f>YEAR(data1!$D14939)</f>
        <v>2023</v>
      </c>
      <c r="J14939">
        <f>SUMIFS(data1!$E$2:$E$15001,data1!$I$2:$I$15001,data1!$I14939)</f>
        <v>15331666</v>
      </c>
      <c r="K14939">
        <f>(data1!$J14939-J14938)/J14938</f>
        <v>0</v>
      </c>
    </row>
    <row r="14940" spans="1:11" x14ac:dyDescent="0.3">
      <c r="A14940" t="s">
        <v>24</v>
      </c>
      <c r="B14940" t="s">
        <v>36</v>
      </c>
      <c r="C14940" t="s">
        <v>19</v>
      </c>
      <c r="D14940" s="2">
        <v>45285.333333333343</v>
      </c>
      <c r="E14940">
        <v>6915</v>
      </c>
      <c r="F14940">
        <v>2138.7667995939328</v>
      </c>
      <c r="G14940">
        <v>55</v>
      </c>
      <c r="H14940">
        <v>3.1</v>
      </c>
      <c r="I14940">
        <f>YEAR(data1!$D14940)</f>
        <v>2023</v>
      </c>
      <c r="J14940">
        <f>SUMIFS(data1!$E$2:$E$15001,data1!$I$2:$I$15001,data1!$I14940)</f>
        <v>15331666</v>
      </c>
      <c r="K14940">
        <f>(data1!$J14940-J14939)/J14939</f>
        <v>0</v>
      </c>
    </row>
    <row r="14941" spans="1:11" x14ac:dyDescent="0.3">
      <c r="A14941" t="s">
        <v>22</v>
      </c>
      <c r="B14941" t="s">
        <v>16</v>
      </c>
      <c r="C14941" t="s">
        <v>13</v>
      </c>
      <c r="D14941" s="2">
        <v>45285.416666666657</v>
      </c>
      <c r="E14941">
        <v>6299</v>
      </c>
      <c r="F14941">
        <v>1786.788257704326</v>
      </c>
      <c r="G14941">
        <v>82</v>
      </c>
      <c r="H14941">
        <v>4.4000000000000004</v>
      </c>
      <c r="I14941">
        <f>YEAR(data1!$D14941)</f>
        <v>2023</v>
      </c>
      <c r="J14941">
        <f>SUMIFS(data1!$E$2:$E$15001,data1!$I$2:$I$15001,data1!$I14941)</f>
        <v>15331666</v>
      </c>
      <c r="K14941">
        <f>(data1!$J14941-J14940)/J14940</f>
        <v>0</v>
      </c>
    </row>
    <row r="14942" spans="1:11" x14ac:dyDescent="0.3">
      <c r="A14942" t="s">
        <v>11</v>
      </c>
      <c r="B14942" t="s">
        <v>12</v>
      </c>
      <c r="C14942" t="s">
        <v>26</v>
      </c>
      <c r="D14942" s="2">
        <v>45285.541666666657</v>
      </c>
      <c r="E14942">
        <v>1855</v>
      </c>
      <c r="F14942">
        <v>677.83543787972508</v>
      </c>
      <c r="G14942">
        <v>21</v>
      </c>
      <c r="H14942">
        <v>4.0999999999999996</v>
      </c>
      <c r="I14942">
        <f>YEAR(data1!$D14942)</f>
        <v>2023</v>
      </c>
      <c r="J14942">
        <f>SUMIFS(data1!$E$2:$E$15001,data1!$I$2:$I$15001,data1!$I14942)</f>
        <v>15331666</v>
      </c>
      <c r="K14942">
        <f>(data1!$J14942-J14941)/J14941</f>
        <v>0</v>
      </c>
    </row>
    <row r="14943" spans="1:11" x14ac:dyDescent="0.3">
      <c r="A14943" t="s">
        <v>15</v>
      </c>
      <c r="B14943" t="s">
        <v>32</v>
      </c>
      <c r="C14943" t="s">
        <v>26</v>
      </c>
      <c r="D14943" s="2">
        <v>45285.583333333343</v>
      </c>
      <c r="E14943">
        <v>5907</v>
      </c>
      <c r="F14943">
        <v>2239.8754914910901</v>
      </c>
      <c r="G14943">
        <v>65</v>
      </c>
      <c r="H14943">
        <v>4.8</v>
      </c>
      <c r="I14943">
        <f>YEAR(data1!$D14943)</f>
        <v>2023</v>
      </c>
      <c r="J14943">
        <f>SUMIFS(data1!$E$2:$E$15001,data1!$I$2:$I$15001,data1!$I14943)</f>
        <v>15331666</v>
      </c>
      <c r="K14943">
        <f>(data1!$J14943-J14942)/J14942</f>
        <v>0</v>
      </c>
    </row>
    <row r="14944" spans="1:11" x14ac:dyDescent="0.3">
      <c r="A14944" t="s">
        <v>22</v>
      </c>
      <c r="B14944" t="s">
        <v>16</v>
      </c>
      <c r="C14944" t="s">
        <v>26</v>
      </c>
      <c r="D14944" s="2">
        <v>45285.833333333343</v>
      </c>
      <c r="E14944">
        <v>3207</v>
      </c>
      <c r="F14944">
        <v>771.90890041033163</v>
      </c>
      <c r="G14944">
        <v>24</v>
      </c>
      <c r="H14944">
        <v>4.0999999999999996</v>
      </c>
      <c r="I14944">
        <f>YEAR(data1!$D14944)</f>
        <v>2023</v>
      </c>
      <c r="J14944">
        <f>SUMIFS(data1!$E$2:$E$15001,data1!$I$2:$I$15001,data1!$I14944)</f>
        <v>15331666</v>
      </c>
      <c r="K14944">
        <f>(data1!$J14944-J14943)/J14943</f>
        <v>0</v>
      </c>
    </row>
    <row r="14945" spans="1:11" x14ac:dyDescent="0.3">
      <c r="A14945" t="s">
        <v>15</v>
      </c>
      <c r="B14945" t="s">
        <v>16</v>
      </c>
      <c r="C14945" t="s">
        <v>13</v>
      </c>
      <c r="D14945" s="2">
        <v>45285.833333333343</v>
      </c>
      <c r="E14945">
        <v>5517</v>
      </c>
      <c r="F14945">
        <v>2056.6651662386662</v>
      </c>
      <c r="G14945">
        <v>85</v>
      </c>
      <c r="H14945">
        <v>3.5</v>
      </c>
      <c r="I14945">
        <f>YEAR(data1!$D14945)</f>
        <v>2023</v>
      </c>
      <c r="J14945">
        <f>SUMIFS(data1!$E$2:$E$15001,data1!$I$2:$I$15001,data1!$I14945)</f>
        <v>15331666</v>
      </c>
      <c r="K14945">
        <f>(data1!$J14945-J14944)/J14944</f>
        <v>0</v>
      </c>
    </row>
    <row r="14946" spans="1:11" x14ac:dyDescent="0.3">
      <c r="A14946" t="s">
        <v>22</v>
      </c>
      <c r="B14946" t="s">
        <v>16</v>
      </c>
      <c r="C14946" t="s">
        <v>21</v>
      </c>
      <c r="D14946" s="2">
        <v>45286</v>
      </c>
      <c r="E14946">
        <v>1158</v>
      </c>
      <c r="F14946">
        <v>338.19121922271518</v>
      </c>
      <c r="G14946">
        <v>8</v>
      </c>
      <c r="H14946">
        <v>3.3</v>
      </c>
      <c r="I14946">
        <f>YEAR(data1!$D14946)</f>
        <v>2023</v>
      </c>
      <c r="J14946">
        <f>SUMIFS(data1!$E$2:$E$15001,data1!$I$2:$I$15001,data1!$I14946)</f>
        <v>15331666</v>
      </c>
      <c r="K14946">
        <f>(data1!$J14946-J14945)/J14945</f>
        <v>0</v>
      </c>
    </row>
    <row r="14947" spans="1:11" x14ac:dyDescent="0.3">
      <c r="A14947" t="s">
        <v>17</v>
      </c>
      <c r="B14947" t="s">
        <v>18</v>
      </c>
      <c r="C14947" t="s">
        <v>26</v>
      </c>
      <c r="D14947" s="2">
        <v>45286.125</v>
      </c>
      <c r="E14947">
        <v>7081</v>
      </c>
      <c r="F14947">
        <v>2558.7567806625698</v>
      </c>
      <c r="G14947">
        <v>47</v>
      </c>
      <c r="H14947">
        <v>3.7</v>
      </c>
      <c r="I14947">
        <f>YEAR(data1!$D14947)</f>
        <v>2023</v>
      </c>
      <c r="J14947">
        <f>SUMIFS(data1!$E$2:$E$15001,data1!$I$2:$I$15001,data1!$I14947)</f>
        <v>15331666</v>
      </c>
      <c r="K14947">
        <f>(data1!$J14947-J14946)/J14946</f>
        <v>0</v>
      </c>
    </row>
    <row r="14948" spans="1:11" x14ac:dyDescent="0.3">
      <c r="A14948" t="s">
        <v>17</v>
      </c>
      <c r="B14948" t="s">
        <v>31</v>
      </c>
      <c r="C14948" t="s">
        <v>13</v>
      </c>
      <c r="D14948" s="2">
        <v>45286.375</v>
      </c>
      <c r="E14948">
        <v>2370</v>
      </c>
      <c r="F14948">
        <v>936.22076478723011</v>
      </c>
      <c r="G14948">
        <v>33</v>
      </c>
      <c r="H14948">
        <v>3.2</v>
      </c>
      <c r="I14948">
        <f>YEAR(data1!$D14948)</f>
        <v>2023</v>
      </c>
      <c r="J14948">
        <f>SUMIFS(data1!$E$2:$E$15001,data1!$I$2:$I$15001,data1!$I14948)</f>
        <v>15331666</v>
      </c>
      <c r="K14948">
        <f>(data1!$J14948-J14947)/J14947</f>
        <v>0</v>
      </c>
    </row>
    <row r="14949" spans="1:11" x14ac:dyDescent="0.3">
      <c r="A14949" t="s">
        <v>15</v>
      </c>
      <c r="B14949" t="s">
        <v>30</v>
      </c>
      <c r="C14949" t="s">
        <v>13</v>
      </c>
      <c r="D14949" s="2">
        <v>45286.416666666657</v>
      </c>
      <c r="E14949">
        <v>9453</v>
      </c>
      <c r="F14949">
        <v>1991.3790667215519</v>
      </c>
      <c r="G14949">
        <v>133</v>
      </c>
      <c r="H14949">
        <v>3.6</v>
      </c>
      <c r="I14949">
        <f>YEAR(data1!$D14949)</f>
        <v>2023</v>
      </c>
      <c r="J14949">
        <f>SUMIFS(data1!$E$2:$E$15001,data1!$I$2:$I$15001,data1!$I14949)</f>
        <v>15331666</v>
      </c>
      <c r="K14949">
        <f>(data1!$J14949-J14948)/J14948</f>
        <v>0</v>
      </c>
    </row>
    <row r="14950" spans="1:11" x14ac:dyDescent="0.3">
      <c r="A14950" t="s">
        <v>24</v>
      </c>
      <c r="B14950" t="s">
        <v>36</v>
      </c>
      <c r="C14950" t="s">
        <v>21</v>
      </c>
      <c r="D14950" s="2">
        <v>45286.458333333343</v>
      </c>
      <c r="E14950">
        <v>3863</v>
      </c>
      <c r="F14950">
        <v>1472.2358688102231</v>
      </c>
      <c r="G14950">
        <v>36</v>
      </c>
      <c r="H14950">
        <v>4.5</v>
      </c>
      <c r="I14950">
        <f>YEAR(data1!$D14950)</f>
        <v>2023</v>
      </c>
      <c r="J14950">
        <f>SUMIFS(data1!$E$2:$E$15001,data1!$I$2:$I$15001,data1!$I14950)</f>
        <v>15331666</v>
      </c>
      <c r="K14950">
        <f>(data1!$J14950-J14949)/J14949</f>
        <v>0</v>
      </c>
    </row>
    <row r="14951" spans="1:11" x14ac:dyDescent="0.3">
      <c r="A14951" t="s">
        <v>17</v>
      </c>
      <c r="B14951" t="s">
        <v>18</v>
      </c>
      <c r="C14951" t="s">
        <v>21</v>
      </c>
      <c r="D14951" s="2">
        <v>45286.458333333343</v>
      </c>
      <c r="E14951">
        <v>4029</v>
      </c>
      <c r="F14951">
        <v>1071.3969552239039</v>
      </c>
      <c r="G14951">
        <v>69</v>
      </c>
      <c r="H14951">
        <v>3.5</v>
      </c>
      <c r="I14951">
        <f>YEAR(data1!$D14951)</f>
        <v>2023</v>
      </c>
      <c r="J14951">
        <f>SUMIFS(data1!$E$2:$E$15001,data1!$I$2:$I$15001,data1!$I14951)</f>
        <v>15331666</v>
      </c>
      <c r="K14951">
        <f>(data1!$J14951-J14950)/J14950</f>
        <v>0</v>
      </c>
    </row>
    <row r="14952" spans="1:11" x14ac:dyDescent="0.3">
      <c r="A14952" t="s">
        <v>24</v>
      </c>
      <c r="B14952" t="s">
        <v>27</v>
      </c>
      <c r="C14952" t="s">
        <v>13</v>
      </c>
      <c r="D14952" s="2">
        <v>45286.541666666657</v>
      </c>
      <c r="E14952">
        <v>5258</v>
      </c>
      <c r="F14952">
        <v>1304.0140364379811</v>
      </c>
      <c r="G14952">
        <v>39</v>
      </c>
      <c r="H14952">
        <v>3.2</v>
      </c>
      <c r="I14952">
        <f>YEAR(data1!$D14952)</f>
        <v>2023</v>
      </c>
      <c r="J14952">
        <f>SUMIFS(data1!$E$2:$E$15001,data1!$I$2:$I$15001,data1!$I14952)</f>
        <v>15331666</v>
      </c>
      <c r="K14952">
        <f>(data1!$J14952-J14951)/J14951</f>
        <v>0</v>
      </c>
    </row>
    <row r="14953" spans="1:11" x14ac:dyDescent="0.3">
      <c r="A14953" t="s">
        <v>15</v>
      </c>
      <c r="B14953" t="s">
        <v>40</v>
      </c>
      <c r="C14953" t="s">
        <v>13</v>
      </c>
      <c r="D14953" s="2">
        <v>45286.583333333343</v>
      </c>
      <c r="E14953">
        <v>4668</v>
      </c>
      <c r="F14953">
        <v>1522.016157436394</v>
      </c>
      <c r="G14953">
        <v>66</v>
      </c>
      <c r="H14953">
        <v>4.9000000000000004</v>
      </c>
      <c r="I14953">
        <f>YEAR(data1!$D14953)</f>
        <v>2023</v>
      </c>
      <c r="J14953">
        <f>SUMIFS(data1!$E$2:$E$15001,data1!$I$2:$I$15001,data1!$I14953)</f>
        <v>15331666</v>
      </c>
      <c r="K14953">
        <f>(data1!$J14953-J14952)/J14952</f>
        <v>0</v>
      </c>
    </row>
    <row r="14954" spans="1:11" x14ac:dyDescent="0.3">
      <c r="A14954" t="s">
        <v>15</v>
      </c>
      <c r="B14954" t="s">
        <v>30</v>
      </c>
      <c r="C14954" t="s">
        <v>19</v>
      </c>
      <c r="D14954" s="2">
        <v>45286.916666666657</v>
      </c>
      <c r="E14954">
        <v>8914</v>
      </c>
      <c r="F14954">
        <v>3120.196108970174</v>
      </c>
      <c r="G14954">
        <v>107</v>
      </c>
      <c r="H14954">
        <v>4.7</v>
      </c>
      <c r="I14954">
        <f>YEAR(data1!$D14954)</f>
        <v>2023</v>
      </c>
      <c r="J14954">
        <f>SUMIFS(data1!$E$2:$E$15001,data1!$I$2:$I$15001,data1!$I14954)</f>
        <v>15331666</v>
      </c>
      <c r="K14954">
        <f>(data1!$J14954-J14953)/J14953</f>
        <v>0</v>
      </c>
    </row>
    <row r="14955" spans="1:11" x14ac:dyDescent="0.3">
      <c r="A14955" t="s">
        <v>22</v>
      </c>
      <c r="B14955" t="s">
        <v>43</v>
      </c>
      <c r="C14955" t="s">
        <v>19</v>
      </c>
      <c r="D14955" s="2">
        <v>45286.916666666657</v>
      </c>
      <c r="E14955">
        <v>4950</v>
      </c>
      <c r="F14955">
        <v>1191.555361594548</v>
      </c>
      <c r="G14955">
        <v>46</v>
      </c>
      <c r="H14955">
        <v>4.8</v>
      </c>
      <c r="I14955">
        <f>YEAR(data1!$D14955)</f>
        <v>2023</v>
      </c>
      <c r="J14955">
        <f>SUMIFS(data1!$E$2:$E$15001,data1!$I$2:$I$15001,data1!$I14955)</f>
        <v>15331666</v>
      </c>
      <c r="K14955">
        <f>(data1!$J14955-J14954)/J14954</f>
        <v>0</v>
      </c>
    </row>
    <row r="14956" spans="1:11" x14ac:dyDescent="0.3">
      <c r="A14956" t="s">
        <v>17</v>
      </c>
      <c r="B14956" t="s">
        <v>31</v>
      </c>
      <c r="C14956" t="s">
        <v>13</v>
      </c>
      <c r="D14956" s="2">
        <v>45287.041666666657</v>
      </c>
      <c r="E14956">
        <v>3993</v>
      </c>
      <c r="F14956">
        <v>1373.7859838882689</v>
      </c>
      <c r="G14956">
        <v>72</v>
      </c>
      <c r="H14956">
        <v>3.1</v>
      </c>
      <c r="I14956">
        <f>YEAR(data1!$D14956)</f>
        <v>2023</v>
      </c>
      <c r="J14956">
        <f>SUMIFS(data1!$E$2:$E$15001,data1!$I$2:$I$15001,data1!$I14956)</f>
        <v>15331666</v>
      </c>
      <c r="K14956">
        <f>(data1!$J14956-J14955)/J14955</f>
        <v>0</v>
      </c>
    </row>
    <row r="14957" spans="1:11" x14ac:dyDescent="0.3">
      <c r="A14957" t="s">
        <v>17</v>
      </c>
      <c r="B14957" t="s">
        <v>18</v>
      </c>
      <c r="C14957" t="s">
        <v>26</v>
      </c>
      <c r="D14957" s="2">
        <v>45287.083333333343</v>
      </c>
      <c r="E14957">
        <v>2059</v>
      </c>
      <c r="F14957">
        <v>552.57223557127281</v>
      </c>
      <c r="G14957">
        <v>14</v>
      </c>
      <c r="H14957">
        <v>4.2</v>
      </c>
      <c r="I14957">
        <f>YEAR(data1!$D14957)</f>
        <v>2023</v>
      </c>
      <c r="J14957">
        <f>SUMIFS(data1!$E$2:$E$15001,data1!$I$2:$I$15001,data1!$I14957)</f>
        <v>15331666</v>
      </c>
      <c r="K14957">
        <f>(data1!$J14957-J14956)/J14956</f>
        <v>0</v>
      </c>
    </row>
    <row r="14958" spans="1:11" x14ac:dyDescent="0.3">
      <c r="A14958" t="s">
        <v>22</v>
      </c>
      <c r="B14958" t="s">
        <v>44</v>
      </c>
      <c r="C14958" t="s">
        <v>19</v>
      </c>
      <c r="D14958" s="2">
        <v>45287.125</v>
      </c>
      <c r="E14958">
        <v>5608</v>
      </c>
      <c r="F14958">
        <v>1219.7284952681409</v>
      </c>
      <c r="G14958">
        <v>42</v>
      </c>
      <c r="H14958">
        <v>3.6</v>
      </c>
      <c r="I14958">
        <f>YEAR(data1!$D14958)</f>
        <v>2023</v>
      </c>
      <c r="J14958">
        <f>SUMIFS(data1!$E$2:$E$15001,data1!$I$2:$I$15001,data1!$I14958)</f>
        <v>15331666</v>
      </c>
      <c r="K14958">
        <f>(data1!$J14958-J14957)/J14957</f>
        <v>0</v>
      </c>
    </row>
    <row r="14959" spans="1:11" x14ac:dyDescent="0.3">
      <c r="A14959" t="s">
        <v>15</v>
      </c>
      <c r="B14959" t="s">
        <v>16</v>
      </c>
      <c r="C14959" t="s">
        <v>13</v>
      </c>
      <c r="D14959" s="2">
        <v>45287.125</v>
      </c>
      <c r="E14959">
        <v>3964</v>
      </c>
      <c r="F14959">
        <v>1009.245643115603</v>
      </c>
      <c r="G14959">
        <v>62</v>
      </c>
      <c r="H14959">
        <v>3.2</v>
      </c>
      <c r="I14959">
        <f>YEAR(data1!$D14959)</f>
        <v>2023</v>
      </c>
      <c r="J14959">
        <f>SUMIFS(data1!$E$2:$E$15001,data1!$I$2:$I$15001,data1!$I14959)</f>
        <v>15331666</v>
      </c>
      <c r="K14959">
        <f>(data1!$J14959-J14958)/J14958</f>
        <v>0</v>
      </c>
    </row>
    <row r="14960" spans="1:11" x14ac:dyDescent="0.3">
      <c r="A14960" t="s">
        <v>15</v>
      </c>
      <c r="B14960" t="s">
        <v>40</v>
      </c>
      <c r="C14960" t="s">
        <v>13</v>
      </c>
      <c r="D14960" s="2">
        <v>45287.333333333343</v>
      </c>
      <c r="E14960">
        <v>6147</v>
      </c>
      <c r="F14960">
        <v>1519.438122101576</v>
      </c>
      <c r="G14960">
        <v>41</v>
      </c>
      <c r="H14960">
        <v>4.7</v>
      </c>
      <c r="I14960">
        <f>YEAR(data1!$D14960)</f>
        <v>2023</v>
      </c>
      <c r="J14960">
        <f>SUMIFS(data1!$E$2:$E$15001,data1!$I$2:$I$15001,data1!$I14960)</f>
        <v>15331666</v>
      </c>
      <c r="K14960">
        <f>(data1!$J14960-J14959)/J14959</f>
        <v>0</v>
      </c>
    </row>
    <row r="14961" spans="1:11" x14ac:dyDescent="0.3">
      <c r="A14961" t="s">
        <v>17</v>
      </c>
      <c r="B14961" t="s">
        <v>29</v>
      </c>
      <c r="C14961" t="s">
        <v>26</v>
      </c>
      <c r="D14961" s="2">
        <v>45287.416666666657</v>
      </c>
      <c r="E14961">
        <v>2561</v>
      </c>
      <c r="F14961">
        <v>932.67813834797471</v>
      </c>
      <c r="G14961">
        <v>25</v>
      </c>
      <c r="H14961">
        <v>3.8</v>
      </c>
      <c r="I14961">
        <f>YEAR(data1!$D14961)</f>
        <v>2023</v>
      </c>
      <c r="J14961">
        <f>SUMIFS(data1!$E$2:$E$15001,data1!$I$2:$I$15001,data1!$I14961)</f>
        <v>15331666</v>
      </c>
      <c r="K14961">
        <f>(data1!$J14961-J14960)/J14960</f>
        <v>0</v>
      </c>
    </row>
    <row r="14962" spans="1:11" x14ac:dyDescent="0.3">
      <c r="A14962" t="s">
        <v>17</v>
      </c>
      <c r="B14962" t="s">
        <v>37</v>
      </c>
      <c r="C14962" t="s">
        <v>19</v>
      </c>
      <c r="D14962" s="2">
        <v>45287.541666666657</v>
      </c>
      <c r="E14962">
        <v>7095</v>
      </c>
      <c r="F14962">
        <v>2207.8666846996398</v>
      </c>
      <c r="G14962">
        <v>71</v>
      </c>
      <c r="H14962">
        <v>4.3</v>
      </c>
      <c r="I14962">
        <f>YEAR(data1!$D14962)</f>
        <v>2023</v>
      </c>
      <c r="J14962">
        <f>SUMIFS(data1!$E$2:$E$15001,data1!$I$2:$I$15001,data1!$I14962)</f>
        <v>15331666</v>
      </c>
      <c r="K14962">
        <f>(data1!$J14962-J14961)/J14961</f>
        <v>0</v>
      </c>
    </row>
    <row r="14963" spans="1:11" x14ac:dyDescent="0.3">
      <c r="A14963" t="s">
        <v>24</v>
      </c>
      <c r="B14963" t="s">
        <v>27</v>
      </c>
      <c r="C14963" t="s">
        <v>21</v>
      </c>
      <c r="D14963" s="2">
        <v>45287.541666666657</v>
      </c>
      <c r="E14963">
        <v>6187</v>
      </c>
      <c r="F14963">
        <v>2366.3545543635651</v>
      </c>
      <c r="G14963">
        <v>56</v>
      </c>
      <c r="H14963">
        <v>4.4000000000000004</v>
      </c>
      <c r="I14963">
        <f>YEAR(data1!$D14963)</f>
        <v>2023</v>
      </c>
      <c r="J14963">
        <f>SUMIFS(data1!$E$2:$E$15001,data1!$I$2:$I$15001,data1!$I14963)</f>
        <v>15331666</v>
      </c>
      <c r="K14963">
        <f>(data1!$J14963-J14962)/J14962</f>
        <v>0</v>
      </c>
    </row>
    <row r="14964" spans="1:11" x14ac:dyDescent="0.3">
      <c r="A14964" t="s">
        <v>24</v>
      </c>
      <c r="B14964" t="s">
        <v>25</v>
      </c>
      <c r="C14964" t="s">
        <v>21</v>
      </c>
      <c r="D14964" s="2">
        <v>45287.625</v>
      </c>
      <c r="E14964">
        <v>5902</v>
      </c>
      <c r="F14964">
        <v>1245.3334926208011</v>
      </c>
      <c r="G14964">
        <v>105</v>
      </c>
      <c r="H14964">
        <v>3.3</v>
      </c>
      <c r="I14964">
        <f>YEAR(data1!$D14964)</f>
        <v>2023</v>
      </c>
      <c r="J14964">
        <f>SUMIFS(data1!$E$2:$E$15001,data1!$I$2:$I$15001,data1!$I14964)</f>
        <v>15331666</v>
      </c>
      <c r="K14964">
        <f>(data1!$J14964-J14963)/J14963</f>
        <v>0</v>
      </c>
    </row>
    <row r="14965" spans="1:11" x14ac:dyDescent="0.3">
      <c r="A14965" t="s">
        <v>24</v>
      </c>
      <c r="B14965" t="s">
        <v>36</v>
      </c>
      <c r="C14965" t="s">
        <v>19</v>
      </c>
      <c r="D14965" s="2">
        <v>45287.625</v>
      </c>
      <c r="E14965">
        <v>1367</v>
      </c>
      <c r="F14965">
        <v>320.85894021286703</v>
      </c>
      <c r="G14965">
        <v>9</v>
      </c>
      <c r="H14965">
        <v>3.6</v>
      </c>
      <c r="I14965">
        <f>YEAR(data1!$D14965)</f>
        <v>2023</v>
      </c>
      <c r="J14965">
        <f>SUMIFS(data1!$E$2:$E$15001,data1!$I$2:$I$15001,data1!$I14965)</f>
        <v>15331666</v>
      </c>
      <c r="K14965">
        <f>(data1!$J14965-J14964)/J14964</f>
        <v>0</v>
      </c>
    </row>
    <row r="14966" spans="1:11" x14ac:dyDescent="0.3">
      <c r="A14966" t="s">
        <v>11</v>
      </c>
      <c r="B14966" t="s">
        <v>12</v>
      </c>
      <c r="C14966" t="s">
        <v>13</v>
      </c>
      <c r="D14966" s="2">
        <v>45287.791666666657</v>
      </c>
      <c r="E14966">
        <v>5913</v>
      </c>
      <c r="F14966">
        <v>1850.445044589218</v>
      </c>
      <c r="G14966">
        <v>58</v>
      </c>
      <c r="H14966">
        <v>4.2</v>
      </c>
      <c r="I14966">
        <f>YEAR(data1!$D14966)</f>
        <v>2023</v>
      </c>
      <c r="J14966">
        <f>SUMIFS(data1!$E$2:$E$15001,data1!$I$2:$I$15001,data1!$I14966)</f>
        <v>15331666</v>
      </c>
      <c r="K14966">
        <f>(data1!$J14966-J14965)/J14965</f>
        <v>0</v>
      </c>
    </row>
    <row r="14967" spans="1:11" x14ac:dyDescent="0.3">
      <c r="A14967" t="s">
        <v>22</v>
      </c>
      <c r="B14967" t="s">
        <v>43</v>
      </c>
      <c r="C14967" t="s">
        <v>13</v>
      </c>
      <c r="D14967" s="2">
        <v>45287.958333333343</v>
      </c>
      <c r="E14967">
        <v>2575</v>
      </c>
      <c r="F14967">
        <v>832.12458030806374</v>
      </c>
      <c r="G14967">
        <v>25</v>
      </c>
      <c r="H14967">
        <v>3.2</v>
      </c>
      <c r="I14967">
        <f>YEAR(data1!$D14967)</f>
        <v>2023</v>
      </c>
      <c r="J14967">
        <f>SUMIFS(data1!$E$2:$E$15001,data1!$I$2:$I$15001,data1!$I14967)</f>
        <v>15331666</v>
      </c>
      <c r="K14967">
        <f>(data1!$J14967-J14966)/J14966</f>
        <v>0</v>
      </c>
    </row>
    <row r="14968" spans="1:11" x14ac:dyDescent="0.3">
      <c r="A14968" t="s">
        <v>24</v>
      </c>
      <c r="B14968" t="s">
        <v>36</v>
      </c>
      <c r="C14968" t="s">
        <v>26</v>
      </c>
      <c r="D14968" s="2">
        <v>45288.041666666657</v>
      </c>
      <c r="E14968">
        <v>3839</v>
      </c>
      <c r="F14968">
        <v>806.57420968770748</v>
      </c>
      <c r="G14968">
        <v>66</v>
      </c>
      <c r="H14968">
        <v>4.2</v>
      </c>
      <c r="I14968">
        <f>YEAR(data1!$D14968)</f>
        <v>2023</v>
      </c>
      <c r="J14968">
        <f>SUMIFS(data1!$E$2:$E$15001,data1!$I$2:$I$15001,data1!$I14968)</f>
        <v>15331666</v>
      </c>
      <c r="K14968">
        <f>(data1!$J14968-J14967)/J14967</f>
        <v>0</v>
      </c>
    </row>
    <row r="14969" spans="1:11" x14ac:dyDescent="0.3">
      <c r="A14969" t="s">
        <v>15</v>
      </c>
      <c r="B14969" t="s">
        <v>30</v>
      </c>
      <c r="C14969" t="s">
        <v>21</v>
      </c>
      <c r="D14969" s="2">
        <v>45288.083333333343</v>
      </c>
      <c r="E14969">
        <v>5820</v>
      </c>
      <c r="F14969">
        <v>1240.7514586247501</v>
      </c>
      <c r="G14969">
        <v>54</v>
      </c>
      <c r="H14969">
        <v>3.2</v>
      </c>
      <c r="I14969">
        <f>YEAR(data1!$D14969)</f>
        <v>2023</v>
      </c>
      <c r="J14969">
        <f>SUMIFS(data1!$E$2:$E$15001,data1!$I$2:$I$15001,data1!$I14969)</f>
        <v>15331666</v>
      </c>
      <c r="K14969">
        <f>(data1!$J14969-J14968)/J14968</f>
        <v>0</v>
      </c>
    </row>
    <row r="14970" spans="1:11" x14ac:dyDescent="0.3">
      <c r="A14970" t="s">
        <v>11</v>
      </c>
      <c r="B14970" t="s">
        <v>39</v>
      </c>
      <c r="C14970" t="s">
        <v>26</v>
      </c>
      <c r="D14970" s="2">
        <v>45288.083333333343</v>
      </c>
      <c r="E14970">
        <v>3837</v>
      </c>
      <c r="F14970">
        <v>1258.677995732877</v>
      </c>
      <c r="G14970">
        <v>66</v>
      </c>
      <c r="H14970">
        <v>4.4000000000000004</v>
      </c>
      <c r="I14970">
        <f>YEAR(data1!$D14970)</f>
        <v>2023</v>
      </c>
      <c r="J14970">
        <f>SUMIFS(data1!$E$2:$E$15001,data1!$I$2:$I$15001,data1!$I14970)</f>
        <v>15331666</v>
      </c>
      <c r="K14970">
        <f>(data1!$J14970-J14969)/J14969</f>
        <v>0</v>
      </c>
    </row>
    <row r="14971" spans="1:11" x14ac:dyDescent="0.3">
      <c r="A14971" t="s">
        <v>24</v>
      </c>
      <c r="B14971" t="s">
        <v>42</v>
      </c>
      <c r="C14971" t="s">
        <v>13</v>
      </c>
      <c r="D14971" s="2">
        <v>45288.125</v>
      </c>
      <c r="E14971">
        <v>9698</v>
      </c>
      <c r="F14971">
        <v>3222.0907497081112</v>
      </c>
      <c r="G14971">
        <v>65</v>
      </c>
      <c r="H14971">
        <v>4.3</v>
      </c>
      <c r="I14971">
        <f>YEAR(data1!$D14971)</f>
        <v>2023</v>
      </c>
      <c r="J14971">
        <f>SUMIFS(data1!$E$2:$E$15001,data1!$I$2:$I$15001,data1!$I14971)</f>
        <v>15331666</v>
      </c>
      <c r="K14971">
        <f>(data1!$J14971-J14970)/J14970</f>
        <v>0</v>
      </c>
    </row>
    <row r="14972" spans="1:11" x14ac:dyDescent="0.3">
      <c r="A14972" t="s">
        <v>11</v>
      </c>
      <c r="B14972" t="s">
        <v>41</v>
      </c>
      <c r="C14972" t="s">
        <v>19</v>
      </c>
      <c r="D14972" s="2">
        <v>45288.208333333343</v>
      </c>
      <c r="E14972">
        <v>10576</v>
      </c>
      <c r="F14972">
        <v>3687.347064257483</v>
      </c>
      <c r="G14972">
        <v>77</v>
      </c>
      <c r="H14972">
        <v>4.9000000000000004</v>
      </c>
      <c r="I14972">
        <f>YEAR(data1!$D14972)</f>
        <v>2023</v>
      </c>
      <c r="J14972">
        <f>SUMIFS(data1!$E$2:$E$15001,data1!$I$2:$I$15001,data1!$I14972)</f>
        <v>15331666</v>
      </c>
      <c r="K14972">
        <f>(data1!$J14972-J14971)/J14971</f>
        <v>0</v>
      </c>
    </row>
    <row r="14973" spans="1:11" x14ac:dyDescent="0.3">
      <c r="A14973" t="s">
        <v>15</v>
      </c>
      <c r="B14973" t="s">
        <v>20</v>
      </c>
      <c r="C14973" t="s">
        <v>21</v>
      </c>
      <c r="D14973" s="2">
        <v>45288.25</v>
      </c>
      <c r="E14973">
        <v>4661</v>
      </c>
      <c r="F14973">
        <v>1368.556101334935</v>
      </c>
      <c r="G14973">
        <v>47</v>
      </c>
      <c r="H14973">
        <v>4.2</v>
      </c>
      <c r="I14973">
        <f>YEAR(data1!$D14973)</f>
        <v>2023</v>
      </c>
      <c r="J14973">
        <f>SUMIFS(data1!$E$2:$E$15001,data1!$I$2:$I$15001,data1!$I14973)</f>
        <v>15331666</v>
      </c>
      <c r="K14973">
        <f>(data1!$J14973-J14972)/J14972</f>
        <v>0</v>
      </c>
    </row>
    <row r="14974" spans="1:11" x14ac:dyDescent="0.3">
      <c r="A14974" t="s">
        <v>17</v>
      </c>
      <c r="B14974" t="s">
        <v>31</v>
      </c>
      <c r="C14974" t="s">
        <v>21</v>
      </c>
      <c r="D14974" s="2">
        <v>45288.541666666657</v>
      </c>
      <c r="E14974">
        <v>6461</v>
      </c>
      <c r="F14974">
        <v>1895.825922426797</v>
      </c>
      <c r="G14974">
        <v>107</v>
      </c>
      <c r="H14974">
        <v>3.6</v>
      </c>
      <c r="I14974">
        <f>YEAR(data1!$D14974)</f>
        <v>2023</v>
      </c>
      <c r="J14974">
        <f>SUMIFS(data1!$E$2:$E$15001,data1!$I$2:$I$15001,data1!$I14974)</f>
        <v>15331666</v>
      </c>
      <c r="K14974">
        <f>(data1!$J14974-J14973)/J14973</f>
        <v>0</v>
      </c>
    </row>
    <row r="14975" spans="1:11" x14ac:dyDescent="0.3">
      <c r="A14975" t="s">
        <v>11</v>
      </c>
      <c r="B14975" t="s">
        <v>12</v>
      </c>
      <c r="C14975" t="s">
        <v>19</v>
      </c>
      <c r="D14975" s="2">
        <v>45288.583333333343</v>
      </c>
      <c r="E14975">
        <v>5260</v>
      </c>
      <c r="F14975">
        <v>1913.7237134806651</v>
      </c>
      <c r="G14975">
        <v>49</v>
      </c>
      <c r="H14975">
        <v>3.6</v>
      </c>
      <c r="I14975">
        <f>YEAR(data1!$D14975)</f>
        <v>2023</v>
      </c>
      <c r="J14975">
        <f>SUMIFS(data1!$E$2:$E$15001,data1!$I$2:$I$15001,data1!$I14975)</f>
        <v>15331666</v>
      </c>
      <c r="K14975">
        <f>(data1!$J14975-J14974)/J14974</f>
        <v>0</v>
      </c>
    </row>
    <row r="14976" spans="1:11" x14ac:dyDescent="0.3">
      <c r="A14976" t="s">
        <v>24</v>
      </c>
      <c r="B14976" t="s">
        <v>27</v>
      </c>
      <c r="C14976" t="s">
        <v>26</v>
      </c>
      <c r="D14976" s="2">
        <v>45288.666666666657</v>
      </c>
      <c r="E14976">
        <v>5099</v>
      </c>
      <c r="F14976">
        <v>1189.5251234390751</v>
      </c>
      <c r="G14976">
        <v>38</v>
      </c>
      <c r="H14976">
        <v>4.8</v>
      </c>
      <c r="I14976">
        <f>YEAR(data1!$D14976)</f>
        <v>2023</v>
      </c>
      <c r="J14976">
        <f>SUMIFS(data1!$E$2:$E$15001,data1!$I$2:$I$15001,data1!$I14976)</f>
        <v>15331666</v>
      </c>
      <c r="K14976">
        <f>(data1!$J14976-J14975)/J14975</f>
        <v>0</v>
      </c>
    </row>
    <row r="14977" spans="1:11" x14ac:dyDescent="0.3">
      <c r="A14977" t="s">
        <v>24</v>
      </c>
      <c r="B14977" t="s">
        <v>36</v>
      </c>
      <c r="C14977" t="s">
        <v>19</v>
      </c>
      <c r="D14977" s="2">
        <v>45288.666666666657</v>
      </c>
      <c r="E14977">
        <v>3237</v>
      </c>
      <c r="F14977">
        <v>811.19511546699732</v>
      </c>
      <c r="G14977">
        <v>44</v>
      </c>
      <c r="H14977">
        <v>4.3</v>
      </c>
      <c r="I14977">
        <f>YEAR(data1!$D14977)</f>
        <v>2023</v>
      </c>
      <c r="J14977">
        <f>SUMIFS(data1!$E$2:$E$15001,data1!$I$2:$I$15001,data1!$I14977)</f>
        <v>15331666</v>
      </c>
      <c r="K14977">
        <f>(data1!$J14977-J14976)/J14976</f>
        <v>0</v>
      </c>
    </row>
    <row r="14978" spans="1:11" x14ac:dyDescent="0.3">
      <c r="A14978" t="s">
        <v>17</v>
      </c>
      <c r="B14978" t="s">
        <v>31</v>
      </c>
      <c r="C14978" t="s">
        <v>26</v>
      </c>
      <c r="D14978" s="2">
        <v>45288.833333333343</v>
      </c>
      <c r="E14978">
        <v>5411</v>
      </c>
      <c r="F14978">
        <v>1598.7545294443701</v>
      </c>
      <c r="G14978">
        <v>73</v>
      </c>
      <c r="H14978">
        <v>3.5</v>
      </c>
      <c r="I14978">
        <f>YEAR(data1!$D14978)</f>
        <v>2023</v>
      </c>
      <c r="J14978">
        <f>SUMIFS(data1!$E$2:$E$15001,data1!$I$2:$I$15001,data1!$I14978)</f>
        <v>15331666</v>
      </c>
      <c r="K14978">
        <f>(data1!$J14978-J14977)/J14977</f>
        <v>0</v>
      </c>
    </row>
    <row r="14979" spans="1:11" x14ac:dyDescent="0.3">
      <c r="A14979" t="s">
        <v>15</v>
      </c>
      <c r="B14979" t="s">
        <v>16</v>
      </c>
      <c r="C14979" t="s">
        <v>21</v>
      </c>
      <c r="D14979" s="2">
        <v>45289</v>
      </c>
      <c r="E14979">
        <v>9064</v>
      </c>
      <c r="F14979">
        <v>2512.146768840003</v>
      </c>
      <c r="G14979">
        <v>154</v>
      </c>
      <c r="H14979">
        <v>3.7</v>
      </c>
      <c r="I14979">
        <f>YEAR(data1!$D14979)</f>
        <v>2023</v>
      </c>
      <c r="J14979">
        <f>SUMIFS(data1!$E$2:$E$15001,data1!$I$2:$I$15001,data1!$I14979)</f>
        <v>15331666</v>
      </c>
      <c r="K14979">
        <f>(data1!$J14979-J14978)/J14978</f>
        <v>0</v>
      </c>
    </row>
    <row r="14980" spans="1:11" x14ac:dyDescent="0.3">
      <c r="A14980" t="s">
        <v>17</v>
      </c>
      <c r="B14980" t="s">
        <v>29</v>
      </c>
      <c r="C14980" t="s">
        <v>21</v>
      </c>
      <c r="D14980" s="2">
        <v>45289.208333333343</v>
      </c>
      <c r="E14980">
        <v>5914</v>
      </c>
      <c r="F14980">
        <v>1944.905236929266</v>
      </c>
      <c r="G14980">
        <v>106</v>
      </c>
      <c r="H14980">
        <v>3.8</v>
      </c>
      <c r="I14980">
        <f>YEAR(data1!$D14980)</f>
        <v>2023</v>
      </c>
      <c r="J14980">
        <f>SUMIFS(data1!$E$2:$E$15001,data1!$I$2:$I$15001,data1!$I14980)</f>
        <v>15331666</v>
      </c>
      <c r="K14980">
        <f>(data1!$J14980-J14979)/J14979</f>
        <v>0</v>
      </c>
    </row>
    <row r="14981" spans="1:11" x14ac:dyDescent="0.3">
      <c r="A14981" t="s">
        <v>24</v>
      </c>
      <c r="B14981" t="s">
        <v>25</v>
      </c>
      <c r="C14981" t="s">
        <v>26</v>
      </c>
      <c r="D14981" s="2">
        <v>45289.25</v>
      </c>
      <c r="E14981">
        <v>7625</v>
      </c>
      <c r="F14981">
        <v>1559.6632032937221</v>
      </c>
      <c r="G14981">
        <v>92</v>
      </c>
      <c r="H14981">
        <v>3.4</v>
      </c>
      <c r="I14981">
        <f>YEAR(data1!$D14981)</f>
        <v>2023</v>
      </c>
      <c r="J14981">
        <f>SUMIFS(data1!$E$2:$E$15001,data1!$I$2:$I$15001,data1!$I14981)</f>
        <v>15331666</v>
      </c>
      <c r="K14981">
        <f>(data1!$J14981-J14980)/J14980</f>
        <v>0</v>
      </c>
    </row>
    <row r="14982" spans="1:11" x14ac:dyDescent="0.3">
      <c r="A14982" t="s">
        <v>24</v>
      </c>
      <c r="B14982" t="s">
        <v>28</v>
      </c>
      <c r="C14982" t="s">
        <v>21</v>
      </c>
      <c r="D14982" s="2">
        <v>45289.291666666657</v>
      </c>
      <c r="E14982">
        <v>2839</v>
      </c>
      <c r="F14982">
        <v>906.05555387838615</v>
      </c>
      <c r="G14982">
        <v>44</v>
      </c>
      <c r="H14982">
        <v>3.5</v>
      </c>
      <c r="I14982">
        <f>YEAR(data1!$D14982)</f>
        <v>2023</v>
      </c>
      <c r="J14982">
        <f>SUMIFS(data1!$E$2:$E$15001,data1!$I$2:$I$15001,data1!$I14982)</f>
        <v>15331666</v>
      </c>
      <c r="K14982">
        <f>(data1!$J14982-J14981)/J14981</f>
        <v>0</v>
      </c>
    </row>
    <row r="14983" spans="1:11" x14ac:dyDescent="0.3">
      <c r="A14983" t="s">
        <v>24</v>
      </c>
      <c r="B14983" t="s">
        <v>27</v>
      </c>
      <c r="C14983" t="s">
        <v>13</v>
      </c>
      <c r="D14983" s="2">
        <v>45289.5</v>
      </c>
      <c r="E14983">
        <v>4471</v>
      </c>
      <c r="F14983">
        <v>1574.141706928516</v>
      </c>
      <c r="G14983">
        <v>40</v>
      </c>
      <c r="H14983">
        <v>3.7</v>
      </c>
      <c r="I14983">
        <f>YEAR(data1!$D14983)</f>
        <v>2023</v>
      </c>
      <c r="J14983">
        <f>SUMIFS(data1!$E$2:$E$15001,data1!$I$2:$I$15001,data1!$I14983)</f>
        <v>15331666</v>
      </c>
      <c r="K14983">
        <f>(data1!$J14983-J14982)/J14982</f>
        <v>0</v>
      </c>
    </row>
    <row r="14984" spans="1:11" x14ac:dyDescent="0.3">
      <c r="A14984" t="s">
        <v>22</v>
      </c>
      <c r="B14984" t="s">
        <v>33</v>
      </c>
      <c r="C14984" t="s">
        <v>13</v>
      </c>
      <c r="D14984" s="2">
        <v>45289.5</v>
      </c>
      <c r="E14984">
        <v>5094</v>
      </c>
      <c r="F14984">
        <v>1519.008180288974</v>
      </c>
      <c r="G14984">
        <v>38</v>
      </c>
      <c r="H14984">
        <v>3.5</v>
      </c>
      <c r="I14984">
        <f>YEAR(data1!$D14984)</f>
        <v>2023</v>
      </c>
      <c r="J14984">
        <f>SUMIFS(data1!$E$2:$E$15001,data1!$I$2:$I$15001,data1!$I14984)</f>
        <v>15331666</v>
      </c>
      <c r="K14984">
        <f>(data1!$J14984-J14983)/J14983</f>
        <v>0</v>
      </c>
    </row>
    <row r="14985" spans="1:11" x14ac:dyDescent="0.3">
      <c r="A14985" t="s">
        <v>15</v>
      </c>
      <c r="B14985" t="s">
        <v>16</v>
      </c>
      <c r="C14985" t="s">
        <v>26</v>
      </c>
      <c r="D14985" s="2">
        <v>45289.666666666657</v>
      </c>
      <c r="E14985">
        <v>6617</v>
      </c>
      <c r="F14985">
        <v>1875.578751080775</v>
      </c>
      <c r="G14985">
        <v>96</v>
      </c>
      <c r="H14985">
        <v>4.8</v>
      </c>
      <c r="I14985">
        <f>YEAR(data1!$D14985)</f>
        <v>2023</v>
      </c>
      <c r="J14985">
        <f>SUMIFS(data1!$E$2:$E$15001,data1!$I$2:$I$15001,data1!$I14985)</f>
        <v>15331666</v>
      </c>
      <c r="K14985">
        <f>(data1!$J14985-J14984)/J14984</f>
        <v>0</v>
      </c>
    </row>
    <row r="14986" spans="1:11" x14ac:dyDescent="0.3">
      <c r="A14986" t="s">
        <v>11</v>
      </c>
      <c r="B14986" t="s">
        <v>41</v>
      </c>
      <c r="C14986" t="s">
        <v>21</v>
      </c>
      <c r="D14986" s="2">
        <v>45289.708333333343</v>
      </c>
      <c r="E14986">
        <v>2688</v>
      </c>
      <c r="F14986">
        <v>1031.618340049386</v>
      </c>
      <c r="G14986">
        <v>32</v>
      </c>
      <c r="H14986">
        <v>4.3</v>
      </c>
      <c r="I14986">
        <f>YEAR(data1!$D14986)</f>
        <v>2023</v>
      </c>
      <c r="J14986">
        <f>SUMIFS(data1!$E$2:$E$15001,data1!$I$2:$I$15001,data1!$I14986)</f>
        <v>15331666</v>
      </c>
      <c r="K14986">
        <f>(data1!$J14986-J14985)/J14985</f>
        <v>0</v>
      </c>
    </row>
    <row r="14987" spans="1:11" x14ac:dyDescent="0.3">
      <c r="A14987" t="s">
        <v>22</v>
      </c>
      <c r="B14987" t="s">
        <v>33</v>
      </c>
      <c r="C14987" t="s">
        <v>26</v>
      </c>
      <c r="D14987" s="2">
        <v>45289.875</v>
      </c>
      <c r="E14987">
        <v>4982</v>
      </c>
      <c r="F14987">
        <v>1370.728877514586</v>
      </c>
      <c r="G14987">
        <v>58</v>
      </c>
      <c r="H14987">
        <v>3.4</v>
      </c>
      <c r="I14987">
        <f>YEAR(data1!$D14987)</f>
        <v>2023</v>
      </c>
      <c r="J14987">
        <f>SUMIFS(data1!$E$2:$E$15001,data1!$I$2:$I$15001,data1!$I14987)</f>
        <v>15331666</v>
      </c>
      <c r="K14987">
        <f>(data1!$J14987-J14986)/J14986</f>
        <v>0</v>
      </c>
    </row>
    <row r="14988" spans="1:11" x14ac:dyDescent="0.3">
      <c r="A14988" t="s">
        <v>24</v>
      </c>
      <c r="B14988" t="s">
        <v>36</v>
      </c>
      <c r="C14988" t="s">
        <v>26</v>
      </c>
      <c r="D14988" s="2">
        <v>45289.958333333343</v>
      </c>
      <c r="E14988">
        <v>4141</v>
      </c>
      <c r="F14988">
        <v>1231.4485814895011</v>
      </c>
      <c r="G14988">
        <v>47</v>
      </c>
      <c r="H14988">
        <v>4.5</v>
      </c>
      <c r="I14988">
        <f>YEAR(data1!$D14988)</f>
        <v>2023</v>
      </c>
      <c r="J14988">
        <f>SUMIFS(data1!$E$2:$E$15001,data1!$I$2:$I$15001,data1!$I14988)</f>
        <v>15331666</v>
      </c>
      <c r="K14988">
        <f>(data1!$J14988-J14987)/J14987</f>
        <v>0</v>
      </c>
    </row>
    <row r="14989" spans="1:11" x14ac:dyDescent="0.3">
      <c r="A14989" t="s">
        <v>15</v>
      </c>
      <c r="B14989" t="s">
        <v>30</v>
      </c>
      <c r="C14989" t="s">
        <v>13</v>
      </c>
      <c r="D14989" s="2">
        <v>45290.083333333343</v>
      </c>
      <c r="E14989">
        <v>4233</v>
      </c>
      <c r="F14989">
        <v>1656.6789146931831</v>
      </c>
      <c r="G14989">
        <v>28</v>
      </c>
      <c r="H14989">
        <v>3.3</v>
      </c>
      <c r="I14989">
        <f>YEAR(data1!$D14989)</f>
        <v>2023</v>
      </c>
      <c r="J14989">
        <f>SUMIFS(data1!$E$2:$E$15001,data1!$I$2:$I$15001,data1!$I14989)</f>
        <v>15331666</v>
      </c>
      <c r="K14989">
        <f>(data1!$J14989-J14988)/J14988</f>
        <v>0</v>
      </c>
    </row>
    <row r="14990" spans="1:11" x14ac:dyDescent="0.3">
      <c r="A14990" t="s">
        <v>22</v>
      </c>
      <c r="B14990" t="s">
        <v>44</v>
      </c>
      <c r="C14990" t="s">
        <v>19</v>
      </c>
      <c r="D14990" s="2">
        <v>45290.25</v>
      </c>
      <c r="E14990">
        <v>7294</v>
      </c>
      <c r="F14990">
        <v>2816.4734758435211</v>
      </c>
      <c r="G14990">
        <v>54</v>
      </c>
      <c r="H14990">
        <v>3.1</v>
      </c>
      <c r="I14990">
        <f>YEAR(data1!$D14990)</f>
        <v>2023</v>
      </c>
      <c r="J14990">
        <f>SUMIFS(data1!$E$2:$E$15001,data1!$I$2:$I$15001,data1!$I14990)</f>
        <v>15331666</v>
      </c>
      <c r="K14990">
        <f>(data1!$J14990-J14989)/J14989</f>
        <v>0</v>
      </c>
    </row>
    <row r="14991" spans="1:11" x14ac:dyDescent="0.3">
      <c r="A14991" t="s">
        <v>17</v>
      </c>
      <c r="B14991" t="s">
        <v>37</v>
      </c>
      <c r="C14991" t="s">
        <v>21</v>
      </c>
      <c r="D14991" s="2">
        <v>45290.333333333343</v>
      </c>
      <c r="E14991">
        <v>4843</v>
      </c>
      <c r="F14991">
        <v>1171.2562248464001</v>
      </c>
      <c r="G14991">
        <v>66</v>
      </c>
      <c r="H14991">
        <v>4.7</v>
      </c>
      <c r="I14991">
        <f>YEAR(data1!$D14991)</f>
        <v>2023</v>
      </c>
      <c r="J14991">
        <f>SUMIFS(data1!$E$2:$E$15001,data1!$I$2:$I$15001,data1!$I14991)</f>
        <v>15331666</v>
      </c>
      <c r="K14991">
        <f>(data1!$J14991-J14990)/J14990</f>
        <v>0</v>
      </c>
    </row>
    <row r="14992" spans="1:11" x14ac:dyDescent="0.3">
      <c r="A14992" t="s">
        <v>11</v>
      </c>
      <c r="B14992" t="s">
        <v>38</v>
      </c>
      <c r="C14992" t="s">
        <v>19</v>
      </c>
      <c r="D14992" s="2">
        <v>45290.416666666657</v>
      </c>
      <c r="E14992">
        <v>6171</v>
      </c>
      <c r="F14992">
        <v>1423.1526721719611</v>
      </c>
      <c r="G14992">
        <v>41</v>
      </c>
      <c r="H14992">
        <v>4.9000000000000004</v>
      </c>
      <c r="I14992">
        <f>YEAR(data1!$D14992)</f>
        <v>2023</v>
      </c>
      <c r="J14992">
        <f>SUMIFS(data1!$E$2:$E$15001,data1!$I$2:$I$15001,data1!$I14992)</f>
        <v>15331666</v>
      </c>
      <c r="K14992">
        <f>(data1!$J14992-J14991)/J14991</f>
        <v>0</v>
      </c>
    </row>
    <row r="14993" spans="1:11" x14ac:dyDescent="0.3">
      <c r="A14993" t="s">
        <v>17</v>
      </c>
      <c r="B14993" t="s">
        <v>37</v>
      </c>
      <c r="C14993" t="s">
        <v>26</v>
      </c>
      <c r="D14993" s="2">
        <v>45290.5</v>
      </c>
      <c r="E14993">
        <v>3914</v>
      </c>
      <c r="F14993">
        <v>881.2977477412004</v>
      </c>
      <c r="G14993">
        <v>36</v>
      </c>
      <c r="H14993">
        <v>4.3</v>
      </c>
      <c r="I14993">
        <f>YEAR(data1!$D14993)</f>
        <v>2023</v>
      </c>
      <c r="J14993">
        <f>SUMIFS(data1!$E$2:$E$15001,data1!$I$2:$I$15001,data1!$I14993)</f>
        <v>15331666</v>
      </c>
      <c r="K14993">
        <f>(data1!$J14993-J14992)/J14992</f>
        <v>0</v>
      </c>
    </row>
    <row r="14994" spans="1:11" x14ac:dyDescent="0.3">
      <c r="A14994" t="s">
        <v>17</v>
      </c>
      <c r="B14994" t="s">
        <v>29</v>
      </c>
      <c r="C14994" t="s">
        <v>26</v>
      </c>
      <c r="D14994" s="2">
        <v>45290.541666666657</v>
      </c>
      <c r="E14994">
        <v>5803</v>
      </c>
      <c r="F14994">
        <v>2038.323747047865</v>
      </c>
      <c r="G14994">
        <v>40</v>
      </c>
      <c r="H14994">
        <v>4.0999999999999996</v>
      </c>
      <c r="I14994">
        <f>YEAR(data1!$D14994)</f>
        <v>2023</v>
      </c>
      <c r="J14994">
        <f>SUMIFS(data1!$E$2:$E$15001,data1!$I$2:$I$15001,data1!$I14994)</f>
        <v>15331666</v>
      </c>
      <c r="K14994">
        <f>(data1!$J14994-J14993)/J14993</f>
        <v>0</v>
      </c>
    </row>
    <row r="14995" spans="1:11" x14ac:dyDescent="0.3">
      <c r="A14995" t="s">
        <v>17</v>
      </c>
      <c r="B14995" t="s">
        <v>34</v>
      </c>
      <c r="C14995" t="s">
        <v>13</v>
      </c>
      <c r="D14995" s="2">
        <v>45290.583333333343</v>
      </c>
      <c r="E14995">
        <v>4672</v>
      </c>
      <c r="F14995">
        <v>1431.691928424274</v>
      </c>
      <c r="G14995">
        <v>33</v>
      </c>
      <c r="H14995">
        <v>4.9000000000000004</v>
      </c>
      <c r="I14995">
        <f>YEAR(data1!$D14995)</f>
        <v>2023</v>
      </c>
      <c r="J14995">
        <f>SUMIFS(data1!$E$2:$E$15001,data1!$I$2:$I$15001,data1!$I14995)</f>
        <v>15331666</v>
      </c>
      <c r="K14995">
        <f>(data1!$J14995-J14994)/J14994</f>
        <v>0</v>
      </c>
    </row>
    <row r="14996" spans="1:11" x14ac:dyDescent="0.3">
      <c r="A14996" t="s">
        <v>17</v>
      </c>
      <c r="B14996" t="s">
        <v>29</v>
      </c>
      <c r="C14996" t="s">
        <v>13</v>
      </c>
      <c r="D14996" s="2">
        <v>45290.625</v>
      </c>
      <c r="E14996">
        <v>4738</v>
      </c>
      <c r="F14996">
        <v>1288.481951356724</v>
      </c>
      <c r="G14996">
        <v>83</v>
      </c>
      <c r="H14996">
        <v>4.5999999999999996</v>
      </c>
      <c r="I14996">
        <f>YEAR(data1!$D14996)</f>
        <v>2023</v>
      </c>
      <c r="J14996">
        <f>SUMIFS(data1!$E$2:$E$15001,data1!$I$2:$I$15001,data1!$I14996)</f>
        <v>15331666</v>
      </c>
      <c r="K14996">
        <f>(data1!$J14996-J14995)/J14995</f>
        <v>0</v>
      </c>
    </row>
    <row r="14997" spans="1:11" x14ac:dyDescent="0.3">
      <c r="A14997" t="s">
        <v>24</v>
      </c>
      <c r="B14997" t="s">
        <v>27</v>
      </c>
      <c r="C14997" t="s">
        <v>26</v>
      </c>
      <c r="D14997" s="2">
        <v>45290.708333333343</v>
      </c>
      <c r="E14997">
        <v>2742</v>
      </c>
      <c r="F14997">
        <v>639.79000788427061</v>
      </c>
      <c r="G14997">
        <v>34</v>
      </c>
      <c r="H14997">
        <v>3.5</v>
      </c>
      <c r="I14997">
        <f>YEAR(data1!$D14997)</f>
        <v>2023</v>
      </c>
      <c r="J14997">
        <f>SUMIFS(data1!$E$2:$E$15001,data1!$I$2:$I$15001,data1!$I14997)</f>
        <v>15331666</v>
      </c>
      <c r="K14997">
        <f>(data1!$J14997-J14996)/J14996</f>
        <v>0</v>
      </c>
    </row>
    <row r="14998" spans="1:11" x14ac:dyDescent="0.3">
      <c r="A14998" t="s">
        <v>17</v>
      </c>
      <c r="B14998" t="s">
        <v>31</v>
      </c>
      <c r="C14998" t="s">
        <v>19</v>
      </c>
      <c r="D14998" s="2">
        <v>45290.791666666657</v>
      </c>
      <c r="E14998">
        <v>6010</v>
      </c>
      <c r="F14998">
        <v>2236.2330771820912</v>
      </c>
      <c r="G14998">
        <v>74</v>
      </c>
      <c r="H14998">
        <v>3.5</v>
      </c>
      <c r="I14998">
        <f>YEAR(data1!$D14998)</f>
        <v>2023</v>
      </c>
      <c r="J14998">
        <f>SUMIFS(data1!$E$2:$E$15001,data1!$I$2:$I$15001,data1!$I14998)</f>
        <v>15331666</v>
      </c>
      <c r="K14998">
        <f>(data1!$J14998-J14997)/J14997</f>
        <v>0</v>
      </c>
    </row>
    <row r="14999" spans="1:11" x14ac:dyDescent="0.3">
      <c r="A14999" t="s">
        <v>24</v>
      </c>
      <c r="B14999" t="s">
        <v>42</v>
      </c>
      <c r="C14999" t="s">
        <v>21</v>
      </c>
      <c r="D14999" s="2">
        <v>45290.791666666657</v>
      </c>
      <c r="E14999">
        <v>5873</v>
      </c>
      <c r="F14999">
        <v>1226.8609410720219</v>
      </c>
      <c r="G14999">
        <v>58</v>
      </c>
      <c r="H14999">
        <v>3.2</v>
      </c>
      <c r="I14999">
        <f>YEAR(data1!$D14999)</f>
        <v>2023</v>
      </c>
      <c r="J14999">
        <f>SUMIFS(data1!$E$2:$E$15001,data1!$I$2:$I$15001,data1!$I14999)</f>
        <v>15331666</v>
      </c>
      <c r="K14999">
        <f>(data1!$J14999-J14998)/J14998</f>
        <v>0</v>
      </c>
    </row>
    <row r="15000" spans="1:11" x14ac:dyDescent="0.3">
      <c r="A15000" t="s">
        <v>17</v>
      </c>
      <c r="B15000" t="s">
        <v>18</v>
      </c>
      <c r="C15000" t="s">
        <v>26</v>
      </c>
      <c r="D15000" s="2">
        <v>45290.916666666657</v>
      </c>
      <c r="E15000">
        <v>3372</v>
      </c>
      <c r="F15000">
        <v>1104.277105070973</v>
      </c>
      <c r="G15000">
        <v>27</v>
      </c>
      <c r="H15000">
        <v>4.4000000000000004</v>
      </c>
      <c r="I15000">
        <f>YEAR(data1!$D15000)</f>
        <v>2023</v>
      </c>
      <c r="J15000">
        <f>SUMIFS(data1!$E$2:$E$15001,data1!$I$2:$I$15001,data1!$I15000)</f>
        <v>15331666</v>
      </c>
      <c r="K15000">
        <f>(data1!$J15000-J14999)/J14999</f>
        <v>0</v>
      </c>
    </row>
    <row r="15001" spans="1:11" x14ac:dyDescent="0.3">
      <c r="A15001" t="s">
        <v>17</v>
      </c>
      <c r="B15001" t="s">
        <v>34</v>
      </c>
      <c r="C15001" t="s">
        <v>13</v>
      </c>
      <c r="D15001" s="2">
        <v>45291</v>
      </c>
      <c r="E15001">
        <v>8601</v>
      </c>
      <c r="F15001">
        <v>1830.8470616975069</v>
      </c>
      <c r="G15001">
        <v>150</v>
      </c>
      <c r="H15001">
        <v>4.8</v>
      </c>
      <c r="I15001">
        <f>YEAR(data1!$D15001)</f>
        <v>2023</v>
      </c>
      <c r="J15001">
        <f>SUMIFS(data1!$E$2:$E$15001,data1!$I$2:$I$15001,data1!$I15001)</f>
        <v>15331666</v>
      </c>
      <c r="K15001">
        <f>(data1!$J15001-J15000)/J15000</f>
        <v>0</v>
      </c>
    </row>
  </sheetData>
  <customSheetViews>
    <customSheetView guid="{5435C95B-A9CB-48B2-9E34-85C66E0F262A}">
      <selection activeCell="D8" sqref="D8"/>
      <pageMargins left="0" right="0" top="0" bottom="0" header="0" footer="0"/>
    </customSheetView>
    <customSheetView guid="{1FF8BE50-D48C-406D-B787-174848B149FD}">
      <selection activeCell="D8" sqref="D8"/>
      <pageMargins left="0" right="0" top="0" bottom="0" header="0" footer="0"/>
    </customSheetView>
    <customSheetView guid="{3FE31936-3904-45E8-AF38-BCD56B70CA02}">
      <selection activeCell="D8" sqref="D8"/>
      <pageMargins left="0" right="0" top="0" bottom="0" header="0" footer="0"/>
    </customSheetView>
  </customSheetView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F913-9D7C-4527-A4BC-346D6491AE94}">
  <dimension ref="A1:C25"/>
  <sheetViews>
    <sheetView workbookViewId="0"/>
  </sheetViews>
  <sheetFormatPr defaultRowHeight="14.4" x14ac:dyDescent="0.3"/>
  <cols>
    <col min="1" max="1" width="19.33203125" customWidth="1"/>
    <col min="2" max="2" width="22.6640625" customWidth="1"/>
    <col min="3" max="3" width="14.88671875" customWidth="1"/>
  </cols>
  <sheetData>
    <row r="1" spans="1:3" x14ac:dyDescent="0.3">
      <c r="A1" t="s">
        <v>0</v>
      </c>
      <c r="B1" t="s">
        <v>1</v>
      </c>
      <c r="C1" t="s">
        <v>45</v>
      </c>
    </row>
    <row r="2" spans="1:3" x14ac:dyDescent="0.3">
      <c r="A2" t="str">
        <f>_xlfn.XLOOKUP(B2,Table1[Subcategory],Table1[Category])</f>
        <v>Fashion</v>
      </c>
      <c r="B2" t="s">
        <v>16</v>
      </c>
      <c r="C2">
        <f>SUMIF(Table1[Subcategory],B2,Table1[Sales])</f>
        <v>6312531</v>
      </c>
    </row>
    <row r="3" spans="1:3" x14ac:dyDescent="0.3">
      <c r="A3" t="str">
        <f>_xlfn.XLOOKUP(B3,Table1[Subcategory],Table1[Category])</f>
        <v>Home &amp; Living</v>
      </c>
      <c r="B3" t="s">
        <v>39</v>
      </c>
      <c r="C3">
        <f>SUMIF(Table1[Subcategory],B3,Table1[Sales])</f>
        <v>3481911</v>
      </c>
    </row>
    <row r="4" spans="1:3" x14ac:dyDescent="0.3">
      <c r="A4" t="str">
        <f>_xlfn.XLOOKUP(B4,Table1[Subcategory],Table1[Category])</f>
        <v>Sports &amp; Outdoors</v>
      </c>
      <c r="B4" t="s">
        <v>43</v>
      </c>
      <c r="C4">
        <f>SUMIF(Table1[Subcategory],B4,Table1[Sales])</f>
        <v>3250121</v>
      </c>
    </row>
    <row r="5" spans="1:3" x14ac:dyDescent="0.3">
      <c r="A5" t="str">
        <f>_xlfn.XLOOKUP(B5,Table1[Subcategory],Table1[Category])</f>
        <v>Health &amp; Beauty</v>
      </c>
      <c r="B5" t="s">
        <v>31</v>
      </c>
      <c r="C5">
        <f>SUMIF(Table1[Subcategory],B5,Table1[Sales])</f>
        <v>3248987</v>
      </c>
    </row>
    <row r="6" spans="1:3" x14ac:dyDescent="0.3">
      <c r="A6" t="str">
        <f>_xlfn.XLOOKUP(B6,Table1[Subcategory],Table1[Category])</f>
        <v>Fashion</v>
      </c>
      <c r="B6" t="s">
        <v>30</v>
      </c>
      <c r="C6">
        <f>SUMIF(Table1[Subcategory],B6,Table1[Sales])</f>
        <v>3240257</v>
      </c>
    </row>
    <row r="7" spans="1:3" x14ac:dyDescent="0.3">
      <c r="A7" t="str">
        <f>_xlfn.XLOOKUP(B7,Table1[Subcategory],Table1[Category])</f>
        <v>Sports &amp; Outdoors</v>
      </c>
      <c r="B7" t="s">
        <v>33</v>
      </c>
      <c r="C7">
        <f>SUMIF(Table1[Subcategory],B7,Table1[Sales])</f>
        <v>3197572</v>
      </c>
    </row>
    <row r="8" spans="1:3" x14ac:dyDescent="0.3">
      <c r="A8" t="str">
        <f>_xlfn.XLOOKUP(B8,Table1[Subcategory],Table1[Category])</f>
        <v>Sports &amp; Outdoors</v>
      </c>
      <c r="B8" t="s">
        <v>23</v>
      </c>
      <c r="C8">
        <f>SUMIF(Table1[Subcategory],B8,Table1[Sales])</f>
        <v>3193927</v>
      </c>
    </row>
    <row r="9" spans="1:3" x14ac:dyDescent="0.3">
      <c r="A9" t="str">
        <f>_xlfn.XLOOKUP(B9,Table1[Subcategory],Table1[Category])</f>
        <v>Fashion</v>
      </c>
      <c r="B9" t="s">
        <v>32</v>
      </c>
      <c r="C9">
        <f>SUMIF(Table1[Subcategory],B9,Table1[Sales])</f>
        <v>3173097</v>
      </c>
    </row>
    <row r="10" spans="1:3" x14ac:dyDescent="0.3">
      <c r="A10" t="str">
        <f>_xlfn.XLOOKUP(B10,Table1[Subcategory],Table1[Category])</f>
        <v>Electronics</v>
      </c>
      <c r="B10" t="s">
        <v>42</v>
      </c>
      <c r="C10">
        <f>SUMIF(Table1[Subcategory],B10,Table1[Sales])</f>
        <v>3134663</v>
      </c>
    </row>
    <row r="11" spans="1:3" x14ac:dyDescent="0.3">
      <c r="A11" t="str">
        <f>_xlfn.XLOOKUP(B11,Table1[Subcategory],Table1[Category])</f>
        <v>Electronics</v>
      </c>
      <c r="B11" t="s">
        <v>25</v>
      </c>
      <c r="C11">
        <f>SUMIF(Table1[Subcategory],B11,Table1[Sales])</f>
        <v>3105550</v>
      </c>
    </row>
    <row r="12" spans="1:3" x14ac:dyDescent="0.3">
      <c r="A12" t="str">
        <f>_xlfn.XLOOKUP(B12,Table1[Subcategory],Table1[Category])</f>
        <v>Fashion</v>
      </c>
      <c r="B12" t="s">
        <v>40</v>
      </c>
      <c r="C12">
        <f>SUMIF(Table1[Subcategory],B12,Table1[Sales])</f>
        <v>3068979</v>
      </c>
    </row>
    <row r="13" spans="1:3" x14ac:dyDescent="0.3">
      <c r="A13" t="str">
        <f>_xlfn.XLOOKUP(B13,Table1[Subcategory],Table1[Category])</f>
        <v>Electronics</v>
      </c>
      <c r="B13" t="s">
        <v>27</v>
      </c>
      <c r="C13">
        <f>SUMIF(Table1[Subcategory],B13,Table1[Sales])</f>
        <v>3055570</v>
      </c>
    </row>
    <row r="14" spans="1:3" x14ac:dyDescent="0.3">
      <c r="A14" t="str">
        <f>_xlfn.XLOOKUP(B14,Table1[Subcategory],Table1[Category])</f>
        <v>Health &amp; Beauty</v>
      </c>
      <c r="B14" t="s">
        <v>18</v>
      </c>
      <c r="C14">
        <f>SUMIF(Table1[Subcategory],B14,Table1[Sales])</f>
        <v>3046262</v>
      </c>
    </row>
    <row r="15" spans="1:3" x14ac:dyDescent="0.3">
      <c r="A15" t="str">
        <f>_xlfn.XLOOKUP(B15,Table1[Subcategory],Table1[Category])</f>
        <v>Electronics</v>
      </c>
      <c r="B15" t="s">
        <v>36</v>
      </c>
      <c r="C15">
        <f>SUMIF(Table1[Subcategory],B15,Table1[Sales])</f>
        <v>3014201</v>
      </c>
    </row>
    <row r="16" spans="1:3" x14ac:dyDescent="0.3">
      <c r="A16" t="str">
        <f>_xlfn.XLOOKUP(B16,Table1[Subcategory],Table1[Category])</f>
        <v>Fashion</v>
      </c>
      <c r="B16" t="s">
        <v>20</v>
      </c>
      <c r="C16">
        <f>SUMIF(Table1[Subcategory],B16,Table1[Sales])</f>
        <v>2999803</v>
      </c>
    </row>
    <row r="17" spans="1:3" x14ac:dyDescent="0.3">
      <c r="A17" t="str">
        <f>_xlfn.XLOOKUP(B17,Table1[Subcategory],Table1[Category])</f>
        <v>Home &amp; Living</v>
      </c>
      <c r="B17" t="s">
        <v>41</v>
      </c>
      <c r="C17">
        <f>SUMIF(Table1[Subcategory],B17,Table1[Sales])</f>
        <v>2977737</v>
      </c>
    </row>
    <row r="18" spans="1:3" x14ac:dyDescent="0.3">
      <c r="A18" t="str">
        <f>_xlfn.XLOOKUP(B18,Table1[Subcategory],Table1[Category])</f>
        <v>Home &amp; Living</v>
      </c>
      <c r="B18" t="s">
        <v>12</v>
      </c>
      <c r="C18">
        <f>SUMIF(Table1[Subcategory],B18,Table1[Sales])</f>
        <v>2976721</v>
      </c>
    </row>
    <row r="19" spans="1:3" x14ac:dyDescent="0.3">
      <c r="A19" t="str">
        <f>_xlfn.XLOOKUP(B19,Table1[Subcategory],Table1[Category])</f>
        <v>Health &amp; Beauty</v>
      </c>
      <c r="B19" t="s">
        <v>29</v>
      </c>
      <c r="C19">
        <f>SUMIF(Table1[Subcategory],B19,Table1[Sales])</f>
        <v>2969420</v>
      </c>
    </row>
    <row r="20" spans="1:3" x14ac:dyDescent="0.3">
      <c r="A20" t="str">
        <f>_xlfn.XLOOKUP(B20,Table1[Subcategory],Table1[Category])</f>
        <v>Sports &amp; Outdoors</v>
      </c>
      <c r="B20" t="s">
        <v>44</v>
      </c>
      <c r="C20">
        <f>SUMIF(Table1[Subcategory],B20,Table1[Sales])</f>
        <v>2949104</v>
      </c>
    </row>
    <row r="21" spans="1:3" x14ac:dyDescent="0.3">
      <c r="A21" t="str">
        <f>_xlfn.XLOOKUP(B21,Table1[Subcategory],Table1[Category])</f>
        <v>Health &amp; Beauty</v>
      </c>
      <c r="B21" t="s">
        <v>34</v>
      </c>
      <c r="C21">
        <f>SUMIF(Table1[Subcategory],B21,Table1[Sales])</f>
        <v>2932968</v>
      </c>
    </row>
    <row r="22" spans="1:3" x14ac:dyDescent="0.3">
      <c r="A22" t="str">
        <f>_xlfn.XLOOKUP(B22,Table1[Subcategory],Table1[Category])</f>
        <v>Home &amp; Living</v>
      </c>
      <c r="B22" t="s">
        <v>38</v>
      </c>
      <c r="C22">
        <f>SUMIF(Table1[Subcategory],B22,Table1[Sales])</f>
        <v>2912005</v>
      </c>
    </row>
    <row r="23" spans="1:3" x14ac:dyDescent="0.3">
      <c r="A23" t="str">
        <f>_xlfn.XLOOKUP(B23,Table1[Subcategory],Table1[Category])</f>
        <v>Electronics</v>
      </c>
      <c r="B23" t="s">
        <v>28</v>
      </c>
      <c r="C23">
        <f>SUMIF(Table1[Subcategory],B23,Table1[Sales])</f>
        <v>2909555</v>
      </c>
    </row>
    <row r="24" spans="1:3" x14ac:dyDescent="0.3">
      <c r="A24" t="str">
        <f>_xlfn.XLOOKUP(B24,Table1[Subcategory],Table1[Category])</f>
        <v>Health &amp; Beauty</v>
      </c>
      <c r="B24" t="s">
        <v>37</v>
      </c>
      <c r="C24">
        <f>SUMIF(Table1[Subcategory],B24,Table1[Sales])</f>
        <v>2908018</v>
      </c>
    </row>
    <row r="25" spans="1:3" x14ac:dyDescent="0.3">
      <c r="A25" t="str">
        <f>_xlfn.XLOOKUP(B25,Table1[Subcategory],Table1[Category])</f>
        <v>Home &amp; Living</v>
      </c>
      <c r="B25" t="s">
        <v>35</v>
      </c>
      <c r="C25">
        <f>SUMIF(Table1[Subcategory],B25,Table1[Sales])</f>
        <v>2816721</v>
      </c>
    </row>
  </sheetData>
  <sortState xmlns:xlrd2="http://schemas.microsoft.com/office/spreadsheetml/2017/richdata2" ref="B2:C25">
    <sortCondition descending="1" ref="C2:C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MAYUR RAJPUT</cp:lastModifiedBy>
  <cp:revision/>
  <dcterms:created xsi:type="dcterms:W3CDTF">2025-01-12T14:49:30Z</dcterms:created>
  <dcterms:modified xsi:type="dcterms:W3CDTF">2025-05-27T07:05:39Z</dcterms:modified>
  <cp:category/>
  <cp:contentStatus/>
</cp:coreProperties>
</file>